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2.00uM\Blue\"/>
    </mc:Choice>
  </mc:AlternateContent>
  <xr:revisionPtr revIDLastSave="0" documentId="10_ncr:100000_{F46394C6-61A1-47A3-940E-4716C223CE50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A!$C$8:$O$8</definedName>
    <definedName name="solver_adj" localSheetId="2" hidden="1">B!$C$6:$O$6</definedName>
    <definedName name="solver_adj" localSheetId="3" hidden="1">'C'!$P$3:$P$18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'C'!$P$2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H13" i="44"/>
  <c r="H14" i="44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G14" i="44"/>
  <c r="F14" i="44"/>
  <c r="E14" i="44"/>
  <c r="D14" i="44"/>
  <c r="C14" i="44"/>
  <c r="N13" i="44"/>
  <c r="M13" i="44"/>
  <c r="L13" i="44"/>
  <c r="K13" i="44"/>
  <c r="J13" i="44"/>
  <c r="I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P231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K227" i="44" l="1"/>
  <c r="FS226" i="44"/>
  <c r="FM224" i="44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8" i="90"/>
  <c r="BM28" i="90"/>
  <c r="AG28" i="90" s="1"/>
  <c r="AW27" i="90"/>
  <c r="BM27" i="90"/>
  <c r="AG27" i="90" s="1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0" i="89"/>
  <c r="AE210" i="89" s="1"/>
  <c r="BK215" i="89"/>
  <c r="AE215" i="89" s="1"/>
  <c r="AU210" i="89"/>
  <c r="BK213" i="89"/>
  <c r="AE213" i="89" s="1"/>
  <c r="AU213" i="89"/>
  <c r="BK214" i="89"/>
  <c r="AE214" i="89" s="1"/>
  <c r="AU212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7" i="44"/>
  <c r="BK217" i="44"/>
  <c r="AE217" i="44" s="1"/>
  <c r="AU218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FT226" i="44"/>
  <c r="AV223" i="44"/>
  <c r="AV225" i="44"/>
  <c r="AV219" i="44"/>
  <c r="AV220" i="44"/>
  <c r="AV221" i="44"/>
  <c r="AV222" i="44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JJ131" i="44"/>
  <c r="BZ131" i="44" s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CP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31" i="44" l="1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BL218" i="44" s="1"/>
  <c r="AF218" i="44" s="1"/>
  <c r="AV218" i="44" s="1"/>
  <c r="DX217" i="44"/>
  <c r="BL217" i="44" s="1"/>
  <c r="AF217" i="44" s="1"/>
  <c r="AV217" i="44" s="1"/>
  <c r="DX216" i="44"/>
  <c r="BL216" i="44" s="1"/>
  <c r="AF216" i="44" s="1"/>
  <c r="AV216" i="44" s="1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L27" i="90" l="1"/>
  <c r="AF27" i="90" s="1"/>
  <c r="AV27" i="90" s="1"/>
  <c r="BK206" i="90"/>
  <c r="AE206" i="90" s="1"/>
  <c r="AU206" i="90" s="1"/>
  <c r="BM224" i="90"/>
  <c r="AG224" i="90" s="1"/>
  <c r="AW224" i="90" s="1"/>
  <c r="BM226" i="90"/>
  <c r="AG226" i="90" s="1"/>
  <c r="AW226" i="90" s="1"/>
  <c r="BM227" i="90"/>
  <c r="AG227" i="90" s="1"/>
  <c r="AW227" i="90" s="1"/>
  <c r="BM223" i="90"/>
  <c r="AG223" i="90" s="1"/>
  <c r="AW223" i="90" s="1"/>
  <c r="BM225" i="90"/>
  <c r="AG225" i="90" s="1"/>
  <c r="AW225" i="90" s="1"/>
  <c r="BM222" i="90"/>
  <c r="AG222" i="90" s="1"/>
  <c r="AW222" i="90" s="1"/>
  <c r="BM220" i="90"/>
  <c r="AG220" i="90" s="1"/>
  <c r="AW220" i="90" s="1"/>
  <c r="BM221" i="90"/>
  <c r="AG221" i="90" s="1"/>
  <c r="AW221" i="90" s="1"/>
  <c r="BL222" i="90"/>
  <c r="AF222" i="90" s="1"/>
  <c r="AV222" i="90" s="1"/>
  <c r="BL223" i="90"/>
  <c r="AF223" i="90" s="1"/>
  <c r="AV223" i="90" s="1"/>
  <c r="BL217" i="90"/>
  <c r="AF217" i="90" s="1"/>
  <c r="AV217" i="90" s="1"/>
  <c r="BL218" i="90"/>
  <c r="AF218" i="90" s="1"/>
  <c r="AV218" i="90" s="1"/>
  <c r="BL219" i="90"/>
  <c r="AF219" i="90" s="1"/>
  <c r="AV219" i="90" s="1"/>
  <c r="BL220" i="90"/>
  <c r="AF220" i="90" s="1"/>
  <c r="AV220" i="90" s="1"/>
  <c r="BL221" i="90"/>
  <c r="AF221" i="90" s="1"/>
  <c r="AV221" i="90" s="1"/>
  <c r="BL216" i="90"/>
  <c r="AF216" i="90" s="1"/>
  <c r="AV216" i="90" s="1"/>
  <c r="BM217" i="89"/>
  <c r="AG217" i="89" s="1"/>
  <c r="AW217" i="89" s="1"/>
  <c r="BM226" i="89"/>
  <c r="AG226" i="89" s="1"/>
  <c r="AW226" i="89" s="1"/>
  <c r="BM225" i="89"/>
  <c r="AG225" i="89" s="1"/>
  <c r="AW225" i="89" s="1"/>
  <c r="BM224" i="89"/>
  <c r="AG224" i="89" s="1"/>
  <c r="AW224" i="89" s="1"/>
  <c r="BM223" i="89"/>
  <c r="AG223" i="89" s="1"/>
  <c r="AW223" i="89" s="1"/>
  <c r="BM222" i="89"/>
  <c r="AG222" i="89" s="1"/>
  <c r="AW222" i="89" s="1"/>
  <c r="BK208" i="90"/>
  <c r="AE208" i="90" s="1"/>
  <c r="AU208" i="90" s="1"/>
  <c r="BK209" i="90"/>
  <c r="AE209" i="90" s="1"/>
  <c r="AU209" i="90" s="1"/>
  <c r="BK209" i="89"/>
  <c r="AE209" i="89" s="1"/>
  <c r="AU209" i="89" s="1"/>
  <c r="BK208" i="89"/>
  <c r="AE208" i="89" s="1"/>
  <c r="AU208" i="89" s="1"/>
  <c r="BK216" i="44"/>
  <c r="AE216" i="44" s="1"/>
  <c r="AU216" i="44" s="1"/>
  <c r="BK211" i="44"/>
  <c r="AE211" i="44" s="1"/>
  <c r="AU211" i="44" s="1"/>
  <c r="BK215" i="44"/>
  <c r="AE215" i="44" s="1"/>
  <c r="AU215" i="44" s="1"/>
  <c r="BK212" i="44"/>
  <c r="AE212" i="44" s="1"/>
  <c r="AU212" i="44" s="1"/>
  <c r="BK209" i="44"/>
  <c r="AE209" i="44" s="1"/>
  <c r="AU209" i="44" s="1"/>
  <c r="BK213" i="44"/>
  <c r="AE213" i="44" s="1"/>
  <c r="AU213" i="44" s="1"/>
  <c r="BK210" i="44"/>
  <c r="AE210" i="44" s="1"/>
  <c r="AU210" i="44" s="1"/>
  <c r="BK214" i="44"/>
  <c r="AE214" i="44" s="1"/>
  <c r="AU214" i="44" s="1"/>
  <c r="BM222" i="44"/>
  <c r="AG222" i="44" s="1"/>
  <c r="AW222" i="44" s="1"/>
  <c r="BM221" i="44"/>
  <c r="AG221" i="44" s="1"/>
  <c r="AW221" i="44" s="1"/>
  <c r="BM219" i="44"/>
  <c r="AG219" i="44" s="1"/>
  <c r="AW219" i="44" s="1"/>
  <c r="BM220" i="44"/>
  <c r="AG220" i="44" s="1"/>
  <c r="AW220" i="44" s="1"/>
  <c r="BL213" i="44"/>
  <c r="AF213" i="44" s="1"/>
  <c r="AV213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E204" i="90" l="1"/>
  <c r="Y204" i="90" s="1"/>
  <c r="AO204" i="90" s="1"/>
  <c r="BB201" i="90"/>
  <c r="V201" i="90" s="1"/>
  <c r="AL201" i="90" s="1"/>
  <c r="BC200" i="90"/>
  <c r="W200" i="90" s="1"/>
  <c r="AM200" i="90" s="1"/>
  <c r="BC201" i="90"/>
  <c r="W201" i="90" s="1"/>
  <c r="AM201" i="90" s="1"/>
  <c r="BB202" i="90"/>
  <c r="V202" i="90" s="1"/>
  <c r="AL202" i="90" s="1"/>
  <c r="BB197" i="90"/>
  <c r="V197" i="90" s="1"/>
  <c r="AL197" i="90" s="1"/>
  <c r="AY211" i="90"/>
  <c r="S211" i="90" s="1"/>
  <c r="AI211" i="90" s="1"/>
  <c r="BE203" i="90"/>
  <c r="Y203" i="90" s="1"/>
  <c r="AO203" i="90" s="1"/>
  <c r="BD207" i="90"/>
  <c r="X207" i="90" s="1"/>
  <c r="AN207" i="90" s="1"/>
  <c r="BD208" i="90"/>
  <c r="X208" i="90" s="1"/>
  <c r="AN208" i="90" s="1"/>
  <c r="BB203" i="90"/>
  <c r="V203" i="90" s="1"/>
  <c r="AL203" i="90" s="1"/>
  <c r="BD201" i="90"/>
  <c r="X201" i="90" s="1"/>
  <c r="AN201" i="90" s="1"/>
  <c r="AY207" i="90"/>
  <c r="S207" i="90" s="1"/>
  <c r="AI207" i="90" s="1"/>
  <c r="BE205" i="90"/>
  <c r="Y205" i="90" s="1"/>
  <c r="AO205" i="90" s="1"/>
  <c r="BB207" i="90"/>
  <c r="V207" i="90" s="1"/>
  <c r="AL207" i="90" s="1"/>
  <c r="BD203" i="90"/>
  <c r="X203" i="90" s="1"/>
  <c r="AN203" i="90" s="1"/>
  <c r="BH204" i="90"/>
  <c r="AB204" i="90" s="1"/>
  <c r="AR204" i="90" s="1"/>
  <c r="BE202" i="90"/>
  <c r="Y202" i="90" s="1"/>
  <c r="AO202" i="90" s="1"/>
  <c r="BB210" i="90"/>
  <c r="V210" i="90" s="1"/>
  <c r="AL210" i="90" s="1"/>
  <c r="BE206" i="90"/>
  <c r="Y206" i="90" s="1"/>
  <c r="AO206" i="90" s="1"/>
  <c r="AY209" i="90"/>
  <c r="S209" i="90" s="1"/>
  <c r="AI209" i="90" s="1"/>
  <c r="BH198" i="89"/>
  <c r="AB198" i="89" s="1"/>
  <c r="AR198" i="89" s="1"/>
  <c r="BH203" i="89"/>
  <c r="AB203" i="89" s="1"/>
  <c r="AR203" i="89" s="1"/>
  <c r="BF199" i="89"/>
  <c r="Z199" i="89" s="1"/>
  <c r="AP199" i="89" s="1"/>
  <c r="BH201" i="89"/>
  <c r="AB201" i="89" s="1"/>
  <c r="AR201" i="89" s="1"/>
  <c r="BI199" i="89"/>
  <c r="AC199" i="89" s="1"/>
  <c r="AS199" i="89" s="1"/>
  <c r="AZ210" i="89"/>
  <c r="T210" i="89" s="1"/>
  <c r="AJ210" i="89" s="1"/>
  <c r="AZ202" i="89"/>
  <c r="T202" i="89" s="1"/>
  <c r="AJ202" i="89" s="1"/>
  <c r="BH196" i="89"/>
  <c r="AB196" i="89" s="1"/>
  <c r="AR196" i="89" s="1"/>
  <c r="BH200" i="89"/>
  <c r="AB200" i="89" s="1"/>
  <c r="AR200" i="89" s="1"/>
  <c r="BF204" i="89"/>
  <c r="Z204" i="89" s="1"/>
  <c r="AP204" i="89" s="1"/>
  <c r="BH206" i="89"/>
  <c r="AB206" i="89" s="1"/>
  <c r="AR206" i="89" s="1"/>
  <c r="BH199" i="89"/>
  <c r="AB199" i="89" s="1"/>
  <c r="AR199" i="89" s="1"/>
  <c r="BF200" i="89"/>
  <c r="Z200" i="89" s="1"/>
  <c r="AP200" i="89" s="1"/>
  <c r="BI207" i="89"/>
  <c r="AC207" i="89" s="1"/>
  <c r="AS207" i="89" s="1"/>
  <c r="BG202" i="89"/>
  <c r="AA202" i="89" s="1"/>
  <c r="AQ202" i="89" s="1"/>
  <c r="BF198" i="89"/>
  <c r="Z198" i="89" s="1"/>
  <c r="AP198" i="89" s="1"/>
  <c r="BH197" i="89"/>
  <c r="AB197" i="89" s="1"/>
  <c r="AR197" i="89" s="1"/>
  <c r="BG201" i="89"/>
  <c r="AA201" i="89" s="1"/>
  <c r="AQ201" i="89" s="1"/>
  <c r="BD199" i="89"/>
  <c r="X199" i="89" s="1"/>
  <c r="AN199" i="89" s="1"/>
  <c r="BH204" i="89"/>
  <c r="AB204" i="89" s="1"/>
  <c r="AR204" i="89" s="1"/>
  <c r="BJ209" i="89"/>
  <c r="AD209" i="89" s="1"/>
  <c r="AT209" i="89" s="1"/>
  <c r="AY210" i="90"/>
  <c r="S210" i="90" s="1"/>
  <c r="AI210" i="90" s="1"/>
  <c r="BJ208" i="89"/>
  <c r="AD208" i="89" s="1"/>
  <c r="AT208" i="89" s="1"/>
  <c r="BA201" i="89"/>
  <c r="U201" i="89" s="1"/>
  <c r="AK201" i="89" s="1"/>
  <c r="BJ200" i="89"/>
  <c r="AD200" i="89" s="1"/>
  <c r="AT200" i="89" s="1"/>
  <c r="AZ208" i="89"/>
  <c r="T208" i="89" s="1"/>
  <c r="AJ208" i="89" s="1"/>
  <c r="BH202" i="89"/>
  <c r="AB202" i="89" s="1"/>
  <c r="AR202" i="89" s="1"/>
  <c r="BI201" i="89"/>
  <c r="AC201" i="89" s="1"/>
  <c r="AS201" i="89" s="1"/>
  <c r="BD203" i="89"/>
  <c r="X203" i="89" s="1"/>
  <c r="AN203" i="89" s="1"/>
  <c r="BH205" i="89"/>
  <c r="AB205" i="89" s="1"/>
  <c r="AR205" i="89" s="1"/>
  <c r="BD207" i="44"/>
  <c r="X207" i="44" s="1"/>
  <c r="AN207" i="44" s="1"/>
  <c r="BA205" i="44"/>
  <c r="U205" i="44" s="1"/>
  <c r="AK205" i="44" s="1"/>
  <c r="AZ200" i="89"/>
  <c r="T200" i="89" s="1"/>
  <c r="AJ200" i="89" s="1"/>
  <c r="BA204" i="44"/>
  <c r="U204" i="44" s="1"/>
  <c r="AK204" i="44" s="1"/>
  <c r="BA199" i="44"/>
  <c r="U199" i="44" s="1"/>
  <c r="AK199" i="44" s="1"/>
  <c r="BA203" i="44"/>
  <c r="U203" i="44" s="1"/>
  <c r="AK203" i="44" s="1"/>
  <c r="BF206" i="44"/>
  <c r="Z206" i="44" s="1"/>
  <c r="AP206" i="44" s="1"/>
  <c r="BG206" i="44"/>
  <c r="AA206" i="44" s="1"/>
  <c r="AQ206" i="44" s="1"/>
  <c r="BD211" i="44"/>
  <c r="X211" i="44" s="1"/>
  <c r="AN211" i="44" s="1"/>
  <c r="BI202" i="44"/>
  <c r="AC202" i="44" s="1"/>
  <c r="AS202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<sst xmlns="http://schemas.openxmlformats.org/spreadsheetml/2006/main" count="358" uniqueCount="86">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</sst>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101.431</c:v>
                </c:pt>
                <c:pt idx="1">
                  <c:v>100.815</c:v>
                </c:pt>
                <c:pt idx="2">
                  <c:v>100.30800000000001</c:v>
                </c:pt>
                <c:pt idx="3">
                  <c:v>98.262</c:v>
                </c:pt>
                <c:pt idx="4">
                  <c:v>96.337999999999994</c:v>
                </c:pt>
                <c:pt idx="5">
                  <c:v>95.091999999999999</c:v>
                </c:pt>
                <c:pt idx="6">
                  <c:v>94.353999999999999</c:v>
                </c:pt>
                <c:pt idx="7">
                  <c:v>93.046000000000006</c:v>
                </c:pt>
                <c:pt idx="8">
                  <c:v>93.353999999999999</c:v>
                </c:pt>
                <c:pt idx="9">
                  <c:v>92.322999999999993</c:v>
                </c:pt>
                <c:pt idx="10">
                  <c:v>92.507999999999996</c:v>
                </c:pt>
                <c:pt idx="11">
                  <c:v>91.769000000000005</c:v>
                </c:pt>
                <c:pt idx="12">
                  <c:v>92.292000000000002</c:v>
                </c:pt>
                <c:pt idx="13">
                  <c:v>91.8</c:v>
                </c:pt>
                <c:pt idx="14">
                  <c:v>90.846000000000004</c:v>
                </c:pt>
                <c:pt idx="15">
                  <c:v>90.569000000000003</c:v>
                </c:pt>
                <c:pt idx="16">
                  <c:v>90.846000000000004</c:v>
                </c:pt>
                <c:pt idx="17">
                  <c:v>90.846000000000004</c:v>
                </c:pt>
                <c:pt idx="18">
                  <c:v>89.522999999999996</c:v>
                </c:pt>
                <c:pt idx="19">
                  <c:v>90.445999999999998</c:v>
                </c:pt>
                <c:pt idx="20">
                  <c:v>90.492000000000004</c:v>
                </c:pt>
                <c:pt idx="21">
                  <c:v>90.814999999999998</c:v>
                </c:pt>
                <c:pt idx="22">
                  <c:v>91.846000000000004</c:v>
                </c:pt>
                <c:pt idx="23">
                  <c:v>90.215000000000003</c:v>
                </c:pt>
                <c:pt idx="24">
                  <c:v>90.522999999999996</c:v>
                </c:pt>
                <c:pt idx="25">
                  <c:v>90.769000000000005</c:v>
                </c:pt>
                <c:pt idx="26">
                  <c:v>90.522999999999996</c:v>
                </c:pt>
                <c:pt idx="27">
                  <c:v>90.492000000000004</c:v>
                </c:pt>
                <c:pt idx="28">
                  <c:v>90.814999999999998</c:v>
                </c:pt>
                <c:pt idx="29">
                  <c:v>92.046000000000006</c:v>
                </c:pt>
                <c:pt idx="30">
                  <c:v>91.168999999999997</c:v>
                </c:pt>
                <c:pt idx="31">
                  <c:v>91.876999999999995</c:v>
                </c:pt>
                <c:pt idx="32">
                  <c:v>92.6</c:v>
                </c:pt>
                <c:pt idx="33">
                  <c:v>92.123000000000005</c:v>
                </c:pt>
                <c:pt idx="34">
                  <c:v>92.262</c:v>
                </c:pt>
                <c:pt idx="35">
                  <c:v>92</c:v>
                </c:pt>
                <c:pt idx="36">
                  <c:v>94.784999999999997</c:v>
                </c:pt>
                <c:pt idx="37">
                  <c:v>94.507999999999996</c:v>
                </c:pt>
                <c:pt idx="38">
                  <c:v>95.322999999999993</c:v>
                </c:pt>
                <c:pt idx="39">
                  <c:v>96.322999999999993</c:v>
                </c:pt>
                <c:pt idx="40">
                  <c:v>97.522999999999996</c:v>
                </c:pt>
                <c:pt idx="41">
                  <c:v>99.477000000000004</c:v>
                </c:pt>
                <c:pt idx="42">
                  <c:v>101.554</c:v>
                </c:pt>
                <c:pt idx="43">
                  <c:v>103.96899999999999</c:v>
                </c:pt>
                <c:pt idx="44">
                  <c:v>106.58499999999999</c:v>
                </c:pt>
                <c:pt idx="45">
                  <c:v>109.04600000000001</c:v>
                </c:pt>
                <c:pt idx="46">
                  <c:v>112.262</c:v>
                </c:pt>
                <c:pt idx="47">
                  <c:v>116.738</c:v>
                </c:pt>
                <c:pt idx="48">
                  <c:v>120.538</c:v>
                </c:pt>
                <c:pt idx="49">
                  <c:v>125.04600000000001</c:v>
                </c:pt>
                <c:pt idx="50">
                  <c:v>134</c:v>
                </c:pt>
                <c:pt idx="51">
                  <c:v>141.90799999999999</c:v>
                </c:pt>
                <c:pt idx="52">
                  <c:v>152.215</c:v>
                </c:pt>
                <c:pt idx="53">
                  <c:v>164.215</c:v>
                </c:pt>
                <c:pt idx="54">
                  <c:v>176.96899999999999</c:v>
                </c:pt>
                <c:pt idx="55">
                  <c:v>190.76900000000001</c:v>
                </c:pt>
                <c:pt idx="56">
                  <c:v>200.13800000000001</c:v>
                </c:pt>
                <c:pt idx="57">
                  <c:v>209.58500000000001</c:v>
                </c:pt>
                <c:pt idx="58">
                  <c:v>215.631</c:v>
                </c:pt>
                <c:pt idx="59">
                  <c:v>219.27699999999999</c:v>
                </c:pt>
                <c:pt idx="60">
                  <c:v>220.185</c:v>
                </c:pt>
                <c:pt idx="61">
                  <c:v>216.35400000000001</c:v>
                </c:pt>
                <c:pt idx="62">
                  <c:v>209.87700000000001</c:v>
                </c:pt>
                <c:pt idx="63">
                  <c:v>197.93799999999999</c:v>
                </c:pt>
                <c:pt idx="64">
                  <c:v>180.58500000000001</c:v>
                </c:pt>
                <c:pt idx="65">
                  <c:v>160.12299999999999</c:v>
                </c:pt>
                <c:pt idx="66">
                  <c:v>136.86199999999999</c:v>
                </c:pt>
                <c:pt idx="67">
                  <c:v>115.262</c:v>
                </c:pt>
                <c:pt idx="68">
                  <c:v>100</c:v>
                </c:pt>
                <c:pt idx="69">
                  <c:v>93.153999999999996</c:v>
                </c:pt>
                <c:pt idx="70">
                  <c:v>94.337999999999994</c:v>
                </c:pt>
                <c:pt idx="71">
                  <c:v>97.385000000000005</c:v>
                </c:pt>
                <c:pt idx="72">
                  <c:v>100.154</c:v>
                </c:pt>
                <c:pt idx="73">
                  <c:v>102.215</c:v>
                </c:pt>
                <c:pt idx="74">
                  <c:v>107.4</c:v>
                </c:pt>
                <c:pt idx="75">
                  <c:v>112.569</c:v>
                </c:pt>
                <c:pt idx="76">
                  <c:v>120.292</c:v>
                </c:pt>
                <c:pt idx="77">
                  <c:v>129.554</c:v>
                </c:pt>
                <c:pt idx="78">
                  <c:v>137.846</c:v>
                </c:pt>
                <c:pt idx="79">
                  <c:v>148.185</c:v>
                </c:pt>
                <c:pt idx="80">
                  <c:v>157.19999999999999</c:v>
                </c:pt>
                <c:pt idx="81">
                  <c:v>164.12299999999999</c:v>
                </c:pt>
                <c:pt idx="82">
                  <c:v>170.86199999999999</c:v>
                </c:pt>
                <c:pt idx="83">
                  <c:v>173.185</c:v>
                </c:pt>
                <c:pt idx="84">
                  <c:v>173.66200000000001</c:v>
                </c:pt>
                <c:pt idx="85">
                  <c:v>170.446</c:v>
                </c:pt>
                <c:pt idx="86">
                  <c:v>163.892</c:v>
                </c:pt>
                <c:pt idx="87">
                  <c:v>153.04599999999999</c:v>
                </c:pt>
                <c:pt idx="88">
                  <c:v>138.846</c:v>
                </c:pt>
                <c:pt idx="89">
                  <c:v>120.76900000000001</c:v>
                </c:pt>
                <c:pt idx="90">
                  <c:v>105</c:v>
                </c:pt>
                <c:pt idx="91">
                  <c:v>91.308000000000007</c:v>
                </c:pt>
                <c:pt idx="92">
                  <c:v>81.968999999999994</c:v>
                </c:pt>
                <c:pt idx="93">
                  <c:v>77.554000000000002</c:v>
                </c:pt>
                <c:pt idx="94">
                  <c:v>78.353999999999999</c:v>
                </c:pt>
                <c:pt idx="95">
                  <c:v>75.953999999999994</c:v>
                </c:pt>
                <c:pt idx="96">
                  <c:v>76.738</c:v>
                </c:pt>
                <c:pt idx="97">
                  <c:v>76.938000000000002</c:v>
                </c:pt>
                <c:pt idx="98">
                  <c:v>76.814999999999998</c:v>
                </c:pt>
                <c:pt idx="99">
                  <c:v>78.215000000000003</c:v>
                </c:pt>
                <c:pt idx="100">
                  <c:v>76.277000000000001</c:v>
                </c:pt>
                <c:pt idx="101">
                  <c:v>76.722999999999999</c:v>
                </c:pt>
                <c:pt idx="102">
                  <c:v>76.076999999999998</c:v>
                </c:pt>
                <c:pt idx="103">
                  <c:v>76.923000000000002</c:v>
                </c:pt>
                <c:pt idx="104">
                  <c:v>75.415000000000006</c:v>
                </c:pt>
                <c:pt idx="105">
                  <c:v>75.953999999999994</c:v>
                </c:pt>
                <c:pt idx="106">
                  <c:v>76.646000000000001</c:v>
                </c:pt>
                <c:pt idx="107">
                  <c:v>77.061999999999998</c:v>
                </c:pt>
                <c:pt idx="108">
                  <c:v>75.369</c:v>
                </c:pt>
                <c:pt idx="109">
                  <c:v>75.262</c:v>
                </c:pt>
                <c:pt idx="110">
                  <c:v>75.968999999999994</c:v>
                </c:pt>
                <c:pt idx="111">
                  <c:v>76.245999999999995</c:v>
                </c:pt>
                <c:pt idx="112">
                  <c:v>75.537999999999997</c:v>
                </c:pt>
                <c:pt idx="113">
                  <c:v>76.123000000000005</c:v>
                </c:pt>
                <c:pt idx="114">
                  <c:v>74.308000000000007</c:v>
                </c:pt>
                <c:pt idx="115">
                  <c:v>74.784999999999997</c:v>
                </c:pt>
                <c:pt idx="116">
                  <c:v>74.662000000000006</c:v>
                </c:pt>
                <c:pt idx="117">
                  <c:v>74.584999999999994</c:v>
                </c:pt>
                <c:pt idx="118">
                  <c:v>74.984999999999999</c:v>
                </c:pt>
                <c:pt idx="119">
                  <c:v>74.784999999999997</c:v>
                </c:pt>
                <c:pt idx="120">
                  <c:v>74.707999999999998</c:v>
                </c:pt>
                <c:pt idx="121">
                  <c:v>74</c:v>
                </c:pt>
                <c:pt idx="122">
                  <c:v>74.015000000000001</c:v>
                </c:pt>
                <c:pt idx="123">
                  <c:v>73.8</c:v>
                </c:pt>
                <c:pt idx="124">
                  <c:v>74.584999999999994</c:v>
                </c:pt>
                <c:pt idx="125">
                  <c:v>73.245999999999995</c:v>
                </c:pt>
                <c:pt idx="126">
                  <c:v>73.662000000000006</c:v>
                </c:pt>
                <c:pt idx="127">
                  <c:v>73.707999999999998</c:v>
                </c:pt>
                <c:pt idx="128">
                  <c:v>73.569000000000003</c:v>
                </c:pt>
                <c:pt idx="129">
                  <c:v>72.938000000000002</c:v>
                </c:pt>
                <c:pt idx="130">
                  <c:v>72.923000000000002</c:v>
                </c:pt>
                <c:pt idx="131">
                  <c:v>72.677000000000007</c:v>
                </c:pt>
                <c:pt idx="132">
                  <c:v>71.430999999999997</c:v>
                </c:pt>
                <c:pt idx="133">
                  <c:v>72.646000000000001</c:v>
                </c:pt>
                <c:pt idx="134">
                  <c:v>72.968999999999994</c:v>
                </c:pt>
                <c:pt idx="135">
                  <c:v>71.492000000000004</c:v>
                </c:pt>
                <c:pt idx="136">
                  <c:v>71.984999999999999</c:v>
                </c:pt>
                <c:pt idx="137">
                  <c:v>72.569000000000003</c:v>
                </c:pt>
                <c:pt idx="138">
                  <c:v>72.831000000000003</c:v>
                </c:pt>
                <c:pt idx="139">
                  <c:v>70.953999999999994</c:v>
                </c:pt>
                <c:pt idx="140">
                  <c:v>72.031000000000006</c:v>
                </c:pt>
                <c:pt idx="141">
                  <c:v>70.369</c:v>
                </c:pt>
                <c:pt idx="142">
                  <c:v>71.215000000000003</c:v>
                </c:pt>
                <c:pt idx="143">
                  <c:v>71.322999999999993</c:v>
                </c:pt>
                <c:pt idx="144">
                  <c:v>70.277000000000001</c:v>
                </c:pt>
                <c:pt idx="145">
                  <c:v>71.245999999999995</c:v>
                </c:pt>
                <c:pt idx="146">
                  <c:v>70.2</c:v>
                </c:pt>
                <c:pt idx="147">
                  <c:v>70.353999999999999</c:v>
                </c:pt>
                <c:pt idx="148">
                  <c:v>70.462000000000003</c:v>
                </c:pt>
                <c:pt idx="149">
                  <c:v>69.369</c:v>
                </c:pt>
                <c:pt idx="150">
                  <c:v>69.215000000000003</c:v>
                </c:pt>
                <c:pt idx="151">
                  <c:v>69.477000000000004</c:v>
                </c:pt>
                <c:pt idx="152">
                  <c:v>68.537999999999997</c:v>
                </c:pt>
                <c:pt idx="153">
                  <c:v>68.369</c:v>
                </c:pt>
                <c:pt idx="154">
                  <c:v>67.646000000000001</c:v>
                </c:pt>
                <c:pt idx="155">
                  <c:v>68.153999999999996</c:v>
                </c:pt>
                <c:pt idx="156">
                  <c:v>68.738</c:v>
                </c:pt>
                <c:pt idx="157">
                  <c:v>67.984999999999999</c:v>
                </c:pt>
                <c:pt idx="158">
                  <c:v>67.046000000000006</c:v>
                </c:pt>
                <c:pt idx="159">
                  <c:v>67.123000000000005</c:v>
                </c:pt>
                <c:pt idx="160">
                  <c:v>67.322999999999993</c:v>
                </c:pt>
                <c:pt idx="161">
                  <c:v>66.691999999999993</c:v>
                </c:pt>
                <c:pt idx="162">
                  <c:v>65.691999999999993</c:v>
                </c:pt>
                <c:pt idx="163">
                  <c:v>65.876999999999995</c:v>
                </c:pt>
                <c:pt idx="164">
                  <c:v>64.984999999999999</c:v>
                </c:pt>
                <c:pt idx="165">
                  <c:v>65.292000000000002</c:v>
                </c:pt>
                <c:pt idx="166">
                  <c:v>66.230999999999995</c:v>
                </c:pt>
                <c:pt idx="167">
                  <c:v>64.923000000000002</c:v>
                </c:pt>
                <c:pt idx="168">
                  <c:v>64.492000000000004</c:v>
                </c:pt>
                <c:pt idx="169">
                  <c:v>65</c:v>
                </c:pt>
                <c:pt idx="170">
                  <c:v>64.707999999999998</c:v>
                </c:pt>
                <c:pt idx="171">
                  <c:v>66.153999999999996</c:v>
                </c:pt>
                <c:pt idx="172">
                  <c:v>63.938000000000002</c:v>
                </c:pt>
                <c:pt idx="173">
                  <c:v>65.537999999999997</c:v>
                </c:pt>
                <c:pt idx="174">
                  <c:v>65.337999999999994</c:v>
                </c:pt>
                <c:pt idx="175">
                  <c:v>65.938000000000002</c:v>
                </c:pt>
                <c:pt idx="176">
                  <c:v>65.353999999999999</c:v>
                </c:pt>
                <c:pt idx="177">
                  <c:v>65.831000000000003</c:v>
                </c:pt>
                <c:pt idx="178">
                  <c:v>66.984999999999999</c:v>
                </c:pt>
                <c:pt idx="179">
                  <c:v>65.8</c:v>
                </c:pt>
                <c:pt idx="180">
                  <c:v>66.091999999999999</c:v>
                </c:pt>
                <c:pt idx="181">
                  <c:v>67.061999999999998</c:v>
                </c:pt>
                <c:pt idx="182">
                  <c:v>65</c:v>
                </c:pt>
                <c:pt idx="183">
                  <c:v>65.015000000000001</c:v>
                </c:pt>
                <c:pt idx="184">
                  <c:v>65.677000000000007</c:v>
                </c:pt>
                <c:pt idx="185">
                  <c:v>65.031000000000006</c:v>
                </c:pt>
                <c:pt idx="186">
                  <c:v>64.185000000000002</c:v>
                </c:pt>
                <c:pt idx="187">
                  <c:v>65.168999999999997</c:v>
                </c:pt>
                <c:pt idx="188">
                  <c:v>65.076999999999998</c:v>
                </c:pt>
                <c:pt idx="189">
                  <c:v>64.646000000000001</c:v>
                </c:pt>
                <c:pt idx="190">
                  <c:v>65.168999999999997</c:v>
                </c:pt>
                <c:pt idx="191">
                  <c:v>65.061999999999998</c:v>
                </c:pt>
                <c:pt idx="192">
                  <c:v>64.2</c:v>
                </c:pt>
                <c:pt idx="193">
                  <c:v>63.845999999999997</c:v>
                </c:pt>
                <c:pt idx="194">
                  <c:v>63.615000000000002</c:v>
                </c:pt>
                <c:pt idx="195">
                  <c:v>62.292000000000002</c:v>
                </c:pt>
                <c:pt idx="196">
                  <c:v>63.107999999999997</c:v>
                </c:pt>
                <c:pt idx="197">
                  <c:v>63.476999999999997</c:v>
                </c:pt>
                <c:pt idx="198">
                  <c:v>62.831000000000003</c:v>
                </c:pt>
                <c:pt idx="199">
                  <c:v>61.414999999999999</c:v>
                </c:pt>
                <c:pt idx="200">
                  <c:v>61.615000000000002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94.621253443363159</c:v>
                </c:pt>
                <c:pt idx="1">
                  <c:v>94.527868253260436</c:v>
                </c:pt>
                <c:pt idx="2">
                  <c:v>94.433379005610533</c:v>
                </c:pt>
                <c:pt idx="3">
                  <c:v>94.337678707872996</c:v>
                </c:pt>
                <c:pt idx="4">
                  <c:v>94.240651235721856</c:v>
                </c:pt>
                <c:pt idx="5">
                  <c:v>94.142170802975144</c:v>
                </c:pt>
                <c:pt idx="6">
                  <c:v>94.042101459154409</c:v>
                </c:pt>
                <c:pt idx="7">
                  <c:v>93.940296635026854</c:v>
                </c:pt>
                <c:pt idx="8">
                  <c:v>93.83659876380267</c:v>
                </c:pt>
                <c:pt idx="9">
                  <c:v>93.730839016168218</c:v>
                </c:pt>
                <c:pt idx="10">
                  <c:v>93.622837202664215</c:v>
                </c:pt>
                <c:pt idx="11">
                  <c:v>93.512401919531925</c:v>
                </c:pt>
                <c:pt idx="12">
                  <c:v>93.399331047646868</c:v>
                </c:pt>
                <c:pt idx="13">
                  <c:v>93.283412763726332</c:v>
                </c:pt>
                <c:pt idx="14">
                  <c:v>93.164427295891869</c:v>
                </c:pt>
                <c:pt idx="15">
                  <c:v>93.042149761804026</c:v>
                </c:pt>
                <c:pt idx="16">
                  <c:v>92.916354580073417</c:v>
                </c:pt>
                <c:pt idx="17">
                  <c:v>92.786822161235179</c:v>
                </c:pt>
                <c:pt idx="18">
                  <c:v>92.653348883746816</c:v>
                </c:pt>
                <c:pt idx="19">
                  <c:v>92.515761767009081</c:v>
                </c:pt>
                <c:pt idx="20">
                  <c:v>92.37393979297309</c:v>
                </c:pt>
                <c:pt idx="21">
                  <c:v>92.22784452522032</c:v>
                </c:pt>
                <c:pt idx="22">
                  <c:v>92.077563548651227</c:v>
                </c:pt>
                <c:pt idx="23">
                  <c:v>91.923371310706031</c:v>
                </c:pt>
                <c:pt idx="24">
                  <c:v>91.765813170848674</c:v>
                </c:pt>
                <c:pt idx="25">
                  <c:v>91.605819809037868</c:v>
                </c:pt>
                <c:pt idx="26">
                  <c:v>91.444860507745787</c:v>
                </c:pt>
                <c:pt idx="27">
                  <c:v>91.285145044015593</c:v>
                </c:pt>
                <c:pt idx="28">
                  <c:v>91.129884769622649</c:v>
                </c:pt>
                <c:pt idx="29">
                  <c:v>90.9836235951676</c:v>
                </c:pt>
                <c:pt idx="30">
                  <c:v>90.852648620556621</c:v>
                </c:pt>
                <c:pt idx="31">
                  <c:v>90.745487594282281</c:v>
                </c:pt>
                <c:pt idx="32">
                  <c:v>90.673495728957064</c:v>
                </c:pt>
                <c:pt idx="33">
                  <c:v>90.651527169125927</c:v>
                </c:pt>
                <c:pt idx="34">
                  <c:v>90.698676230010591</c:v>
                </c:pt>
                <c:pt idx="35">
                  <c:v>90.839060254198856</c:v>
                </c:pt>
                <c:pt idx="36">
                  <c:v>91.102599765561379</c:v>
                </c:pt>
                <c:pt idx="37">
                  <c:v>91.525733207837391</c:v>
                </c:pt>
                <c:pt idx="38">
                  <c:v>92.151984193418087</c:v>
                </c:pt>
                <c:pt idx="39">
                  <c:v>93.03228075425271</c:v>
                </c:pt>
                <c:pt idx="40">
                  <c:v>94.224911110835123</c:v>
                </c:pt>
                <c:pt idx="41">
                  <c:v>95.794991999815579</c:v>
                </c:pt>
                <c:pt idx="42">
                  <c:v>97.813326940895209</c:v>
                </c:pt>
                <c:pt idx="43">
                  <c:v>100.35454619490245</c:v>
                </c:pt>
                <c:pt idx="44">
                  <c:v>103.49445019752055</c:v>
                </c:pt>
                <c:pt idx="45">
                  <c:v>107.30652542901544</c:v>
                </c:pt>
                <c:pt idx="46">
                  <c:v>111.85766573890484</c:v>
                </c:pt>
                <c:pt idx="47">
                  <c:v>117.2032104295682</c:v>
                </c:pt>
                <c:pt idx="48">
                  <c:v>123.38149674369251</c:v>
                </c:pt>
                <c:pt idx="49">
                  <c:v>130.40820580073199</c:v>
                </c:pt>
                <c:pt idx="50">
                  <c:v>138.27082704014532</c:v>
                </c:pt>
                <c:pt idx="51">
                  <c:v>146.92350047486397</c:v>
                </c:pt>
                <c:pt idx="52">
                  <c:v>156.28214036438405</c:v>
                </c:pt>
                <c:pt idx="53">
                  <c:v>166.21876333972915</c:v>
                </c:pt>
                <c:pt idx="54">
                  <c:v>176.55194298305329</c:v>
                </c:pt>
                <c:pt idx="55">
                  <c:v>187.02741025795649</c:v>
                </c:pt>
                <c:pt idx="56">
                  <c:v>197.28094606755309</c:v>
                </c:pt>
                <c:pt idx="57">
                  <c:v>206.77989325168579</c:v>
                </c:pt>
                <c:pt idx="58">
                  <c:v>214.75655183435055</c:v>
                </c:pt>
                <c:pt idx="59">
                  <c:v>220.17742548533531</c:v>
                </c:pt>
                <c:pt idx="60">
                  <c:v>221.82079229076254</c:v>
                </c:pt>
                <c:pt idx="61">
                  <c:v>218.52627841961623</c:v>
                </c:pt>
                <c:pt idx="62">
                  <c:v>209.60336453053259</c:v>
                </c:pt>
                <c:pt idx="63">
                  <c:v>195.25861844397781</c:v>
                </c:pt>
                <c:pt idx="64">
                  <c:v>176.80955084239139</c:v>
                </c:pt>
                <c:pt idx="65">
                  <c:v>156.49828373660426</c:v>
                </c:pt>
                <c:pt idx="66">
                  <c:v>136.91667700354415</c:v>
                </c:pt>
                <c:pt idx="67">
                  <c:v>120.2862480306446</c:v>
                </c:pt>
                <c:pt idx="68">
                  <c:v>107.9275591857881</c:v>
                </c:pt>
                <c:pt idx="69">
                  <c:v>100.13188361827689</c:v>
                </c:pt>
                <c:pt idx="70">
                  <c:v>96.409781093213269</c:v>
                </c:pt>
                <c:pt idx="71">
                  <c:v>95.912004978604898</c:v>
                </c:pt>
                <c:pt idx="72">
                  <c:v>97.798695692621891</c:v>
                </c:pt>
                <c:pt idx="73">
                  <c:v>101.43777765712649</c:v>
                </c:pt>
                <c:pt idx="74">
                  <c:v>106.43707393421707</c:v>
                </c:pt>
                <c:pt idx="75">
                  <c:v>112.58040175482026</c:v>
                </c:pt>
                <c:pt idx="76">
                  <c:v>119.7381150683231</c:v>
                </c:pt>
                <c:pt idx="77">
                  <c:v>127.79080190209635</c:v>
                </c:pt>
                <c:pt idx="78">
                  <c:v>136.573433420866</c:v>
                </c:pt>
                <c:pt idx="79">
                  <c:v>145.82898455060089</c:v>
                </c:pt>
                <c:pt idx="80">
                  <c:v>155.15546156555024</c:v>
                </c:pt>
                <c:pt idx="81">
                  <c:v>163.93893970451441</c:v>
                </c:pt>
                <c:pt idx="82">
                  <c:v>171.29222997941548</c:v>
                </c:pt>
                <c:pt idx="83">
                  <c:v>176.06056724992959</c:v>
                </c:pt>
                <c:pt idx="84">
                  <c:v>176.98206232207221</c:v>
                </c:pt>
                <c:pt idx="85">
                  <c:v>173.04917114852753</c:v>
                </c:pt>
                <c:pt idx="86">
                  <c:v>163.98454902076898</c:v>
                </c:pt>
                <c:pt idx="87">
                  <c:v>150.59043189920419</c:v>
                </c:pt>
                <c:pt idx="88">
                  <c:v>134.70367022756619</c:v>
                </c:pt>
                <c:pt idx="89">
                  <c:v>118.67884069681764</c:v>
                </c:pt>
                <c:pt idx="90">
                  <c:v>104.62543142969702</c:v>
                </c:pt>
                <c:pt idx="91">
                  <c:v>93.797116336967349</c:v>
                </c:pt>
                <c:pt idx="92">
                  <c:v>86.419529237586246</c:v>
                </c:pt>
                <c:pt idx="93">
                  <c:v>81.947807418859185</c:v>
                </c:pt>
                <c:pt idx="94">
                  <c:v>79.512912516038881</c:v>
                </c:pt>
                <c:pt idx="95">
                  <c:v>78.295873484969221</c:v>
                </c:pt>
                <c:pt idx="96">
                  <c:v>77.708112963178849</c:v>
                </c:pt>
                <c:pt idx="97">
                  <c:v>77.40356950768323</c:v>
                </c:pt>
                <c:pt idx="98">
                  <c:v>77.210682757028522</c:v>
                </c:pt>
                <c:pt idx="99">
                  <c:v>77.056583508000003</c:v>
                </c:pt>
                <c:pt idx="100">
                  <c:v>76.914494203067989</c:v>
                </c:pt>
                <c:pt idx="101">
                  <c:v>76.775842906883881</c:v>
                </c:pt>
                <c:pt idx="102">
                  <c:v>76.638224838299891</c:v>
                </c:pt>
                <c:pt idx="103">
                  <c:v>76.501046284260539</c:v>
                </c:pt>
                <c:pt idx="104">
                  <c:v>76.364183695666668</c:v>
                </c:pt>
                <c:pt idx="105">
                  <c:v>76.227631872993257</c:v>
                </c:pt>
                <c:pt idx="106">
                  <c:v>76.091429020246139</c:v>
                </c:pt>
                <c:pt idx="107">
                  <c:v>75.955649784714439</c:v>
                </c:pt>
                <c:pt idx="108">
                  <c:v>75.820414119740789</c:v>
                </c:pt>
                <c:pt idx="109">
                  <c:v>75.68590021370467</c:v>
                </c:pt>
                <c:pt idx="110">
                  <c:v>75.552357990963074</c:v>
                </c:pt>
                <c:pt idx="111">
                  <c:v>75.420120392063126</c:v>
                </c:pt>
                <c:pt idx="112">
                  <c:v>75.289608835830094</c:v>
                </c:pt>
                <c:pt idx="113">
                  <c:v>75.161328415845304</c:v>
                </c:pt>
                <c:pt idx="114">
                  <c:v>75.035848057838578</c:v>
                </c:pt>
                <c:pt idx="115">
                  <c:v>74.91376148769622</c:v>
                </c:pt>
                <c:pt idx="116">
                  <c:v>74.795626709163741</c:v>
                </c:pt>
                <c:pt idx="117">
                  <c:v>74.681884583531144</c:v>
                </c:pt>
                <c:pt idx="118">
                  <c:v>74.572759652328372</c:v>
                </c:pt>
                <c:pt idx="119">
                  <c:v>74.468144659057785</c:v>
                </c:pt>
                <c:pt idx="120">
                  <c:v>74.367457645840446</c:v>
                </c:pt>
                <c:pt idx="121">
                  <c:v>74.269434756798773</c:v>
                </c:pt>
                <c:pt idx="122">
                  <c:v>74.171808256121494</c:v>
                </c:pt>
                <c:pt idx="123">
                  <c:v>74.070895123389448</c:v>
                </c:pt>
                <c:pt idx="124">
                  <c:v>73.961369655107433</c:v>
                </c:pt>
                <c:pt idx="125">
                  <c:v>73.8368154820607</c:v>
                </c:pt>
                <c:pt idx="126">
                  <c:v>73.691609462163086</c:v>
                </c:pt>
                <c:pt idx="127">
                  <c:v>73.523820874940455</c:v>
                </c:pt>
                <c:pt idx="128">
                  <c:v>73.337469040956393</c:v>
                </c:pt>
                <c:pt idx="129">
                  <c:v>73.142089647886266</c:v>
                </c:pt>
                <c:pt idx="130">
                  <c:v>72.949165878818576</c:v>
                </c:pt>
                <c:pt idx="131">
                  <c:v>72.767493413152906</c:v>
                </c:pt>
                <c:pt idx="132">
                  <c:v>72.600452617811953</c:v>
                </c:pt>
                <c:pt idx="133">
                  <c:v>72.446480384856642</c:v>
                </c:pt>
                <c:pt idx="134">
                  <c:v>72.301575519792422</c:v>
                </c:pt>
                <c:pt idx="135">
                  <c:v>72.161750232893766</c:v>
                </c:pt>
                <c:pt idx="136">
                  <c:v>72.024234256999222</c:v>
                </c:pt>
                <c:pt idx="137">
                  <c:v>71.887530110877549</c:v>
                </c:pt>
                <c:pt idx="138">
                  <c:v>71.750978012550405</c:v>
                </c:pt>
                <c:pt idx="139">
                  <c:v>71.614331702141428</c:v>
                </c:pt>
                <c:pt idx="140">
                  <c:v>71.477507150768787</c:v>
                </c:pt>
                <c:pt idx="141">
                  <c:v>71.340472413844765</c:v>
                </c:pt>
                <c:pt idx="142">
                  <c:v>71.20320966042226</c:v>
                </c:pt>
                <c:pt idx="143">
                  <c:v>71.065704670488756</c:v>
                </c:pt>
                <c:pt idx="144">
                  <c:v>70.927944588763268</c:v>
                </c:pt>
                <c:pt idx="145">
                  <c:v>70.789917701242516</c:v>
                </c:pt>
                <c:pt idx="146">
                  <c:v>70.651613626587917</c:v>
                </c:pt>
                <c:pt idx="147">
                  <c:v>70.513023580017006</c:v>
                </c:pt>
                <c:pt idx="148">
                  <c:v>70.374140643168133</c:v>
                </c:pt>
                <c:pt idx="149">
                  <c:v>70.234960021720738</c:v>
                </c:pt>
                <c:pt idx="150">
                  <c:v>70.095479279035942</c:v>
                </c:pt>
                <c:pt idx="151">
                  <c:v>69.955698534659945</c:v>
                </c:pt>
                <c:pt idx="152">
                  <c:v>69.815620616920512</c:v>
                </c:pt>
                <c:pt idx="153">
                  <c:v>69.675251159842134</c:v>
                </c:pt>
                <c:pt idx="154">
                  <c:v>69.534598636308914</c:v>
                </c:pt>
                <c:pt idx="155">
                  <c:v>69.39367432177923</c:v>
                </c:pt>
                <c:pt idx="156">
                  <c:v>69.252492185793386</c:v>
                </c:pt>
                <c:pt idx="157">
                  <c:v>69.111068711836893</c:v>
                </c:pt>
                <c:pt idx="158">
                  <c:v>68.96942264960073</c:v>
                </c:pt>
                <c:pt idx="159">
                  <c:v>68.827574707055447</c:v>
                </c:pt>
                <c:pt idx="160">
                  <c:v>68.685547192764858</c:v>
                </c:pt>
                <c:pt idx="161">
                  <c:v>68.543363621271041</c:v>
                </c:pt>
                <c:pt idx="162">
                  <c:v>68.401048295998393</c:v>
                </c:pt>
                <c:pt idx="163">
                  <c:v>68.258625884840797</c:v>
                </c:pt>
                <c:pt idx="164">
                  <c:v>68.116121003385317</c:v>
                </c:pt>
                <c:pt idx="165">
                  <c:v>67.973557819643347</c:v>
                </c:pt>
                <c:pt idx="166">
                  <c:v>67.830959692341224</c:v>
                </c:pt>
                <c:pt idx="167">
                  <c:v>67.688348852448001</c:v>
                </c:pt>
                <c:pt idx="168">
                  <c:v>67.545746134909592</c:v>
                </c:pt>
                <c:pt idx="169">
                  <c:v>67.403170764735705</c:v>
                </c:pt>
                <c:pt idx="170">
                  <c:v>67.260640198852954</c:v>
                </c:pt>
                <c:pt idx="171">
                  <c:v>67.118170022668295</c:v>
                </c:pt>
                <c:pt idx="172">
                  <c:v>66.975773898199776</c:v>
                </c:pt>
                <c:pt idx="173">
                  <c:v>66.833463559007285</c:v>
                </c:pt>
                <c:pt idx="174">
                  <c:v>66.691248846014716</c:v>
                </c:pt>
                <c:pt idx="175">
                  <c:v>66.549137777647559</c:v>
                </c:pt>
                <c:pt idx="176">
                  <c:v>66.407136647467269</c:v>
                </c:pt>
                <c:pt idx="177">
                  <c:v>66.265250142599967</c:v>
                </c:pt>
                <c:pt idx="178">
                  <c:v>66.123481476655229</c:v>
                </c:pt>
                <c:pt idx="179">
                  <c:v>65.981832531429887</c:v>
                </c:pt>
                <c:pt idx="180">
                  <c:v>65.840304002419629</c:v>
                </c:pt>
                <c:pt idx="181">
                  <c:v>65.698895543948382</c:v>
                </c:pt>
                <c:pt idx="182">
                  <c:v>65.557605910523648</c:v>
                </c:pt>
                <c:pt idx="183">
                  <c:v>65.416433091788321</c:v>
                </c:pt>
                <c:pt idx="184">
                  <c:v>65.275374439141473</c:v>
                </c:pt>
                <c:pt idx="185">
                  <c:v>65.134426782722187</c:v>
                </c:pt>
                <c:pt idx="186">
                  <c:v>64.993586537982935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94.621253430798646</c:v>
                </c:pt>
                <c:pt idx="1">
                  <c:v>94.527868227487119</c:v>
                </c:pt>
                <c:pt idx="2">
                  <c:v>94.433378953333175</c:v>
                </c:pt>
                <c:pt idx="3">
                  <c:v>94.33767860302126</c:v>
                </c:pt>
                <c:pt idx="4">
                  <c:v>94.240651027773097</c:v>
                </c:pt>
                <c:pt idx="5">
                  <c:v>94.142170395167142</c:v>
                </c:pt>
                <c:pt idx="6">
                  <c:v>94.042100668341305</c:v>
                </c:pt>
                <c:pt idx="7">
                  <c:v>93.940295118637664</c:v>
                </c:pt>
                <c:pt idx="8">
                  <c:v>93.836595888614994</c:v>
                </c:pt>
                <c:pt idx="9">
                  <c:v>93.730833625527097</c:v>
                </c:pt>
                <c:pt idx="10">
                  <c:v>93.622827208802363</c:v>
                </c:pt>
                <c:pt idx="11">
                  <c:v>93.512383598709519</c:v>
                </c:pt>
                <c:pt idx="12">
                  <c:v>93.399297837156467</c:v>
                </c:pt>
                <c:pt idx="13">
                  <c:v>93.283353235312148</c:v>
                </c:pt>
                <c:pt idx="14">
                  <c:v>93.164321786276801</c:v>
                </c:pt>
                <c:pt idx="15">
                  <c:v>93.041964844111789</c:v>
                </c:pt>
                <c:pt idx="16">
                  <c:v>92.916034112868971</c:v>
                </c:pt>
                <c:pt idx="17">
                  <c:v>92.786272990457363</c:v>
                </c:pt>
                <c:pt idx="18">
                  <c:v>92.652418311816419</c:v>
                </c:pt>
                <c:pt idx="19">
                  <c:v>92.514202533433888</c:v>
                </c:pt>
                <c:pt idx="20">
                  <c:v>92.371356396226702</c:v>
                </c:pt>
                <c:pt idx="21">
                  <c:v>92.223612095655085</c:v>
                </c:pt>
                <c:pt idx="22">
                  <c:v>92.070706976168012</c:v>
                </c:pt>
                <c:pt idx="23">
                  <c:v>91.912387751275659</c:v>
                </c:pt>
                <c:pt idx="24">
                  <c:v>91.748415230481712</c:v>
                </c:pt>
                <c:pt idx="25">
                  <c:v>91.578569510004343</c:v>
                </c:pt>
                <c:pt idx="26">
                  <c:v>91.40265555603365</c:v>
                </c:pt>
                <c:pt idx="27">
                  <c:v>91.220509078010963</c:v>
                </c:pt>
                <c:pt idx="28">
                  <c:v>91.032002556360368</c:v>
                </c:pt>
                <c:pt idx="29">
                  <c:v>90.837051256074474</c:v>
                </c:pt>
                <c:pt idx="30">
                  <c:v>90.635619026884171</c:v>
                </c:pt>
                <c:pt idx="31">
                  <c:v>90.427723665167491</c:v>
                </c:pt>
                <c:pt idx="32">
                  <c:v>90.213441595270183</c:v>
                </c:pt>
                <c:pt idx="33">
                  <c:v>89.992911621500213</c:v>
                </c:pt>
                <c:pt idx="34">
                  <c:v>89.7663375093627</c:v>
                </c:pt>
                <c:pt idx="35">
                  <c:v>89.533989177556862</c:v>
                </c:pt>
                <c:pt idx="36">
                  <c:v>89.296202321717686</c:v>
                </c:pt>
                <c:pt idx="37">
                  <c:v>89.053376346313399</c:v>
                </c:pt>
                <c:pt idx="38">
                  <c:v>88.805970550388466</c:v>
                </c:pt>
                <c:pt idx="39">
                  <c:v>88.554498592247981</c:v>
                </c:pt>
                <c:pt idx="40">
                  <c:v>88.299521342594161</c:v>
                </c:pt>
                <c:pt idx="41">
                  <c:v>88.041638318935014</c:v>
                </c:pt>
                <c:pt idx="42">
                  <c:v>87.78147796977818</c:v>
                </c:pt>
                <c:pt idx="43">
                  <c:v>87.519687139001277</c:v>
                </c:pt>
                <c:pt idx="44">
                  <c:v>87.256920083669755</c:v>
                </c:pt>
                <c:pt idx="45">
                  <c:v>86.993827438919453</c:v>
                </c:pt>
                <c:pt idx="46">
                  <c:v>86.7310455198526</c:v>
                </c:pt>
                <c:pt idx="47">
                  <c:v>86.469186323453272</c:v>
                </c:pt>
                <c:pt idx="48">
                  <c:v>86.208828546133034</c:v>
                </c:pt>
                <c:pt idx="49">
                  <c:v>85.950509869189503</c:v>
                </c:pt>
                <c:pt idx="50">
                  <c:v>85.694720690831744</c:v>
                </c:pt>
                <c:pt idx="51">
                  <c:v>85.44189940556565</c:v>
                </c:pt>
                <c:pt idx="52">
                  <c:v>85.192429255488548</c:v>
                </c:pt>
                <c:pt idx="53">
                  <c:v>84.946636708466912</c:v>
                </c:pt>
                <c:pt idx="54">
                  <c:v>84.70479125914116</c:v>
                </c:pt>
                <c:pt idx="55">
                  <c:v>84.467106502688438</c:v>
                </c:pt>
                <c:pt idx="56">
                  <c:v>84.233742299359406</c:v>
                </c:pt>
                <c:pt idx="57">
                  <c:v>84.004807829790394</c:v>
                </c:pt>
                <c:pt idx="58">
                  <c:v>83.780365335773922</c:v>
                </c:pt>
                <c:pt idx="59">
                  <c:v>83.560434346630345</c:v>
                </c:pt>
                <c:pt idx="60">
                  <c:v>83.344996205246275</c:v>
                </c:pt>
                <c:pt idx="61">
                  <c:v>83.133998727798172</c:v>
                </c:pt>
                <c:pt idx="62">
                  <c:v>82.927360854837289</c:v>
                </c:pt>
                <c:pt idx="63">
                  <c:v>82.724977176721168</c:v>
                </c:pt>
                <c:pt idx="64">
                  <c:v>82.526722241641181</c:v>
                </c:pt>
                <c:pt idx="65">
                  <c:v>82.332454578426763</c:v>
                </c:pt>
                <c:pt idx="66">
                  <c:v>82.142020388000503</c:v>
                </c:pt>
                <c:pt idx="67">
                  <c:v>81.95525687627574</c:v>
                </c:pt>
                <c:pt idx="68">
                  <c:v>81.771995217174094</c:v>
                </c:pt>
                <c:pt idx="69">
                  <c:v>81.592063147288229</c:v>
                </c:pt>
                <c:pt idx="70">
                  <c:v>81.415287203673174</c:v>
                </c:pt>
                <c:pt idx="71">
                  <c:v>81.241494623592175</c:v>
                </c:pt>
                <c:pt idx="72">
                  <c:v>81.07051493009763</c:v>
                </c:pt>
                <c:pt idx="73">
                  <c:v>80.902181230454772</c:v>
                </c:pt>
                <c:pt idx="74">
                  <c:v>80.736331255969247</c:v>
                </c:pt>
                <c:pt idx="75">
                  <c:v>80.572808172094838</c:v>
                </c:pt>
                <c:pt idx="76">
                  <c:v>80.411461187072192</c:v>
                </c:pt>
                <c:pt idx="77">
                  <c:v>80.252145986043615</c:v>
                </c:pt>
                <c:pt idx="78">
                  <c:v>80.094725015821993</c:v>
                </c:pt>
                <c:pt idx="79">
                  <c:v>79.939067643439955</c:v>
                </c:pt>
                <c:pt idx="80">
                  <c:v>79.785050209409818</c:v>
                </c:pt>
                <c:pt idx="81">
                  <c:v>79.632555994391623</c:v>
                </c:pt>
                <c:pt idx="82">
                  <c:v>79.48147511577848</c:v>
                </c:pt>
                <c:pt idx="83">
                  <c:v>79.331704368617935</c:v>
                </c:pt>
                <c:pt idx="84">
                  <c:v>79.183147023334087</c:v>
                </c:pt>
                <c:pt idx="85">
                  <c:v>79.035712590919587</c:v>
                </c:pt>
                <c:pt idx="86">
                  <c:v>78.889316564641092</c:v>
                </c:pt>
                <c:pt idx="87">
                  <c:v>78.743880145845267</c:v>
                </c:pt>
                <c:pt idx="88">
                  <c:v>78.599329960165804</c:v>
                </c:pt>
                <c:pt idx="89">
                  <c:v>78.45559776930159</c:v>
                </c:pt>
                <c:pt idx="90">
                  <c:v>78.31262018255633</c:v>
                </c:pt>
                <c:pt idx="91">
                  <c:v>78.170338371483865</c:v>
                </c:pt>
                <c:pt idx="92">
                  <c:v>78.028697790261091</c:v>
                </c:pt>
                <c:pt idx="93">
                  <c:v>77.887647903797159</c:v>
                </c:pt>
                <c:pt idx="94">
                  <c:v>77.747141925070778</c:v>
                </c:pt>
                <c:pt idx="95">
                  <c:v>77.607136562756736</c:v>
                </c:pt>
                <c:pt idx="96">
                  <c:v>77.467591779843559</c:v>
                </c:pt>
                <c:pt idx="97">
                  <c:v>77.328470563651408</c:v>
                </c:pt>
                <c:pt idx="98">
                  <c:v>77.1897387074184</c:v>
                </c:pt>
                <c:pt idx="99">
                  <c:v>77.051364603430926</c:v>
                </c:pt>
                <c:pt idx="100">
                  <c:v>76.913319047519167</c:v>
                </c:pt>
                <c:pt idx="101">
                  <c:v>76.775575054618443</c:v>
                </c:pt>
                <c:pt idx="102">
                  <c:v>76.638107685002979</c:v>
                </c:pt>
                <c:pt idx="103">
                  <c:v>76.500893880728583</c:v>
                </c:pt>
                <c:pt idx="104">
                  <c:v>76.363912311770079</c:v>
                </c:pt>
                <c:pt idx="105">
                  <c:v>76.227143231301952</c:v>
                </c:pt>
                <c:pt idx="106">
                  <c:v>76.090568339549435</c:v>
                </c:pt>
                <c:pt idx="107">
                  <c:v>75.954170655623273</c:v>
                </c:pt>
                <c:pt idx="108">
                  <c:v>75.817934396749422</c:v>
                </c:pt>
                <c:pt idx="109">
                  <c:v>75.6818448643062</c:v>
                </c:pt>
                <c:pt idx="110">
                  <c:v>75.545888336092517</c:v>
                </c:pt>
                <c:pt idx="111">
                  <c:v>75.41005196426471</c:v>
                </c:pt>
                <c:pt idx="112">
                  <c:v>75.274323678398218</c:v>
                </c:pt>
                <c:pt idx="113">
                  <c:v>75.138692093155385</c:v>
                </c:pt>
                <c:pt idx="114">
                  <c:v>75.003146420067196</c:v>
                </c:pt>
                <c:pt idx="115">
                  <c:v>74.867676382970899</c:v>
                </c:pt>
                <c:pt idx="116">
                  <c:v>74.732272136683406</c:v>
                </c:pt>
                <c:pt idx="117">
                  <c:v>74.596924188533507</c:v>
                </c:pt>
                <c:pt idx="118">
                  <c:v>74.461623322428238</c:v>
                </c:pt>
                <c:pt idx="119">
                  <c:v>74.326360525187255</c:v>
                </c:pt>
                <c:pt idx="120">
                  <c:v>74.191126914947475</c:v>
                </c:pt>
                <c:pt idx="121">
                  <c:v>74.055913671520088</c:v>
                </c:pt>
                <c:pt idx="122">
                  <c:v>73.920711968673714</c:v>
                </c:pt>
                <c:pt idx="123">
                  <c:v>73.785512908423883</c:v>
                </c:pt>
                <c:pt idx="124">
                  <c:v>73.650307457529934</c:v>
                </c:pt>
                <c:pt idx="125">
                  <c:v>73.51508638653948</c:v>
                </c:pt>
                <c:pt idx="126">
                  <c:v>73.379840211876413</c:v>
                </c:pt>
                <c:pt idx="127">
                  <c:v>73.2445591416421</c:v>
                </c:pt>
                <c:pt idx="128">
                  <c:v>73.109233025991202</c:v>
                </c:pt>
                <c:pt idx="129">
                  <c:v>72.973851313148685</c:v>
                </c:pt>
                <c:pt idx="130">
                  <c:v>72.838403012352956</c:v>
                </c:pt>
                <c:pt idx="131">
                  <c:v>72.702876665232026</c:v>
                </c:pt>
                <c:pt idx="132">
                  <c:v>72.56726032733981</c:v>
                </c:pt>
                <c:pt idx="133">
                  <c:v>72.431541561784613</c:v>
                </c:pt>
                <c:pt idx="134">
                  <c:v>72.295707447056756</c:v>
                </c:pt>
                <c:pt idx="135">
                  <c:v>72.159744601290413</c:v>
                </c:pt>
                <c:pt idx="136">
                  <c:v>72.023639225250534</c:v>
                </c:pt>
                <c:pt idx="137">
                  <c:v>71.88737716629862</c:v>
                </c:pt>
                <c:pt idx="138">
                  <c:v>71.750944005428508</c:v>
                </c:pt>
                <c:pt idx="139">
                  <c:v>71.614325169152821</c:v>
                </c:pt>
                <c:pt idx="140">
                  <c:v>71.477506067531408</c:v>
                </c:pt>
                <c:pt idx="141">
                  <c:v>71.340472258946633</c:v>
                </c:pt>
                <c:pt idx="142">
                  <c:v>71.203209641333316</c:v>
                </c:pt>
                <c:pt idx="143">
                  <c:v>71.065704668462558</c:v>
                </c:pt>
                <c:pt idx="144">
                  <c:v>70.927944588578114</c:v>
                </c:pt>
                <c:pt idx="145">
                  <c:v>70.789917701227949</c:v>
                </c:pt>
                <c:pt idx="146">
                  <c:v>70.651613626586936</c:v>
                </c:pt>
                <c:pt idx="147">
                  <c:v>70.513023580016949</c:v>
                </c:pt>
                <c:pt idx="148">
                  <c:v>70.374140643168133</c:v>
                </c:pt>
                <c:pt idx="149">
                  <c:v>70.234960021720738</c:v>
                </c:pt>
                <c:pt idx="150">
                  <c:v>70.095479279035942</c:v>
                </c:pt>
                <c:pt idx="151">
                  <c:v>69.955698534659945</c:v>
                </c:pt>
                <c:pt idx="152">
                  <c:v>69.815620616920512</c:v>
                </c:pt>
                <c:pt idx="153">
                  <c:v>69.675251159842134</c:v>
                </c:pt>
                <c:pt idx="154">
                  <c:v>69.534598636308914</c:v>
                </c:pt>
                <c:pt idx="155">
                  <c:v>69.39367432177923</c:v>
                </c:pt>
                <c:pt idx="156">
                  <c:v>69.252492185793386</c:v>
                </c:pt>
                <c:pt idx="157">
                  <c:v>69.111068711836893</c:v>
                </c:pt>
                <c:pt idx="158">
                  <c:v>68.96942264960073</c:v>
                </c:pt>
                <c:pt idx="159">
                  <c:v>68.827574707055447</c:v>
                </c:pt>
                <c:pt idx="160">
                  <c:v>68.685547192764858</c:v>
                </c:pt>
                <c:pt idx="161">
                  <c:v>68.543363621271041</c:v>
                </c:pt>
                <c:pt idx="162">
                  <c:v>68.401048295998393</c:v>
                </c:pt>
                <c:pt idx="163">
                  <c:v>68.258625884840797</c:v>
                </c:pt>
                <c:pt idx="164">
                  <c:v>68.116121003385317</c:v>
                </c:pt>
                <c:pt idx="165">
                  <c:v>67.973557819643347</c:v>
                </c:pt>
                <c:pt idx="166">
                  <c:v>67.830959692341224</c:v>
                </c:pt>
                <c:pt idx="167">
                  <c:v>67.688348852448001</c:v>
                </c:pt>
                <c:pt idx="168">
                  <c:v>67.545746134909592</c:v>
                </c:pt>
                <c:pt idx="169">
                  <c:v>67.403170764735705</c:v>
                </c:pt>
                <c:pt idx="170">
                  <c:v>67.260640198852954</c:v>
                </c:pt>
                <c:pt idx="171">
                  <c:v>67.118170022668295</c:v>
                </c:pt>
                <c:pt idx="172">
                  <c:v>66.975773898199776</c:v>
                </c:pt>
                <c:pt idx="173">
                  <c:v>66.833463559007285</c:v>
                </c:pt>
                <c:pt idx="174">
                  <c:v>66.691248846014716</c:v>
                </c:pt>
                <c:pt idx="175">
                  <c:v>66.549137777647559</c:v>
                </c:pt>
                <c:pt idx="176">
                  <c:v>66.407136647467269</c:v>
                </c:pt>
                <c:pt idx="177">
                  <c:v>66.265250142599967</c:v>
                </c:pt>
                <c:pt idx="178">
                  <c:v>66.123481476655229</c:v>
                </c:pt>
                <c:pt idx="179">
                  <c:v>65.981832531429887</c:v>
                </c:pt>
                <c:pt idx="180">
                  <c:v>65.840304002419629</c:v>
                </c:pt>
                <c:pt idx="181">
                  <c:v>65.698895543948382</c:v>
                </c:pt>
                <c:pt idx="182">
                  <c:v>65.557605910523648</c:v>
                </c:pt>
                <c:pt idx="183">
                  <c:v>65.416433091788321</c:v>
                </c:pt>
                <c:pt idx="184">
                  <c:v>65.275374439141473</c:v>
                </c:pt>
                <c:pt idx="185">
                  <c:v>65.134426782722187</c:v>
                </c:pt>
                <c:pt idx="186">
                  <c:v>64.993586537982935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92.111000000000004</c:v>
                </c:pt>
                <c:pt idx="1">
                  <c:v>91.81</c:v>
                </c:pt>
                <c:pt idx="2">
                  <c:v>92.126999999999995</c:v>
                </c:pt>
                <c:pt idx="3">
                  <c:v>91.316999999999993</c:v>
                </c:pt>
                <c:pt idx="4">
                  <c:v>92.570999999999998</c:v>
                </c:pt>
                <c:pt idx="5">
                  <c:v>91.159000000000006</c:v>
                </c:pt>
                <c:pt idx="6">
                  <c:v>91.111000000000004</c:v>
                </c:pt>
                <c:pt idx="7">
                  <c:v>91.683000000000007</c:v>
                </c:pt>
                <c:pt idx="8">
                  <c:v>91.492000000000004</c:v>
                </c:pt>
                <c:pt idx="9">
                  <c:v>90.397000000000006</c:v>
                </c:pt>
                <c:pt idx="10">
                  <c:v>89.492000000000004</c:v>
                </c:pt>
                <c:pt idx="11">
                  <c:v>90.429000000000002</c:v>
                </c:pt>
                <c:pt idx="12">
                  <c:v>90.81</c:v>
                </c:pt>
                <c:pt idx="13">
                  <c:v>90.587000000000003</c:v>
                </c:pt>
                <c:pt idx="14">
                  <c:v>89.54</c:v>
                </c:pt>
                <c:pt idx="15">
                  <c:v>89.825000000000003</c:v>
                </c:pt>
                <c:pt idx="16">
                  <c:v>89.587000000000003</c:v>
                </c:pt>
                <c:pt idx="17">
                  <c:v>90.126999999999995</c:v>
                </c:pt>
                <c:pt idx="18">
                  <c:v>89.745999999999995</c:v>
                </c:pt>
                <c:pt idx="19">
                  <c:v>89.048000000000002</c:v>
                </c:pt>
                <c:pt idx="20">
                  <c:v>88.778000000000006</c:v>
                </c:pt>
                <c:pt idx="21">
                  <c:v>88.825000000000003</c:v>
                </c:pt>
                <c:pt idx="22">
                  <c:v>88.587000000000003</c:v>
                </c:pt>
                <c:pt idx="23">
                  <c:v>89.602999999999994</c:v>
                </c:pt>
                <c:pt idx="24">
                  <c:v>90.078999999999994</c:v>
                </c:pt>
                <c:pt idx="25">
                  <c:v>87.888999999999996</c:v>
                </c:pt>
                <c:pt idx="26">
                  <c:v>87.524000000000001</c:v>
                </c:pt>
                <c:pt idx="27">
                  <c:v>88.524000000000001</c:v>
                </c:pt>
                <c:pt idx="28">
                  <c:v>88.412999999999997</c:v>
                </c:pt>
                <c:pt idx="29">
                  <c:v>88.094999999999999</c:v>
                </c:pt>
                <c:pt idx="30">
                  <c:v>88.302000000000007</c:v>
                </c:pt>
                <c:pt idx="31">
                  <c:v>88.46</c:v>
                </c:pt>
                <c:pt idx="32">
                  <c:v>89.126999999999995</c:v>
                </c:pt>
                <c:pt idx="33">
                  <c:v>88.697999999999993</c:v>
                </c:pt>
                <c:pt idx="34">
                  <c:v>88.905000000000001</c:v>
                </c:pt>
                <c:pt idx="35">
                  <c:v>90.063000000000002</c:v>
                </c:pt>
                <c:pt idx="36">
                  <c:v>90.316999999999993</c:v>
                </c:pt>
                <c:pt idx="37">
                  <c:v>90.667000000000002</c:v>
                </c:pt>
                <c:pt idx="38">
                  <c:v>90.778000000000006</c:v>
                </c:pt>
                <c:pt idx="39">
                  <c:v>91.143000000000001</c:v>
                </c:pt>
                <c:pt idx="40">
                  <c:v>92.650999999999996</c:v>
                </c:pt>
                <c:pt idx="41">
                  <c:v>91.873000000000005</c:v>
                </c:pt>
                <c:pt idx="42">
                  <c:v>93.126999999999995</c:v>
                </c:pt>
                <c:pt idx="43">
                  <c:v>94.048000000000002</c:v>
                </c:pt>
                <c:pt idx="44">
                  <c:v>96.762</c:v>
                </c:pt>
                <c:pt idx="45">
                  <c:v>97.54</c:v>
                </c:pt>
                <c:pt idx="46">
                  <c:v>100.873</c:v>
                </c:pt>
                <c:pt idx="47">
                  <c:v>101.77800000000001</c:v>
                </c:pt>
                <c:pt idx="48">
                  <c:v>105.98399999999999</c:v>
                </c:pt>
                <c:pt idx="49">
                  <c:v>110.556</c:v>
                </c:pt>
                <c:pt idx="50">
                  <c:v>118.69799999999999</c:v>
                </c:pt>
                <c:pt idx="51">
                  <c:v>129.41300000000001</c:v>
                </c:pt>
                <c:pt idx="52">
                  <c:v>143.286</c:v>
                </c:pt>
                <c:pt idx="53">
                  <c:v>158.01599999999999</c:v>
                </c:pt>
                <c:pt idx="54">
                  <c:v>175.54</c:v>
                </c:pt>
                <c:pt idx="55">
                  <c:v>191.03200000000001</c:v>
                </c:pt>
                <c:pt idx="56">
                  <c:v>204.524</c:v>
                </c:pt>
                <c:pt idx="57">
                  <c:v>215.79400000000001</c:v>
                </c:pt>
                <c:pt idx="58">
                  <c:v>223.50800000000001</c:v>
                </c:pt>
                <c:pt idx="59">
                  <c:v>228.55600000000001</c:v>
                </c:pt>
                <c:pt idx="60">
                  <c:v>230.15899999999999</c:v>
                </c:pt>
                <c:pt idx="61">
                  <c:v>229.79400000000001</c:v>
                </c:pt>
                <c:pt idx="62">
                  <c:v>226.571</c:v>
                </c:pt>
                <c:pt idx="63">
                  <c:v>219.952</c:v>
                </c:pt>
                <c:pt idx="64">
                  <c:v>206.65100000000001</c:v>
                </c:pt>
                <c:pt idx="65">
                  <c:v>186.524</c:v>
                </c:pt>
                <c:pt idx="66">
                  <c:v>154.60300000000001</c:v>
                </c:pt>
                <c:pt idx="67">
                  <c:v>116.27</c:v>
                </c:pt>
                <c:pt idx="68">
                  <c:v>87.444000000000003</c:v>
                </c:pt>
                <c:pt idx="69">
                  <c:v>79.364999999999995</c:v>
                </c:pt>
                <c:pt idx="70">
                  <c:v>80.888999999999996</c:v>
                </c:pt>
                <c:pt idx="71">
                  <c:v>80.507999999999996</c:v>
                </c:pt>
                <c:pt idx="72">
                  <c:v>81.19</c:v>
                </c:pt>
                <c:pt idx="73">
                  <c:v>82.54</c:v>
                </c:pt>
                <c:pt idx="74">
                  <c:v>87.524000000000001</c:v>
                </c:pt>
                <c:pt idx="75">
                  <c:v>91.983999999999995</c:v>
                </c:pt>
                <c:pt idx="76">
                  <c:v>100.095</c:v>
                </c:pt>
                <c:pt idx="77">
                  <c:v>110.68300000000001</c:v>
                </c:pt>
                <c:pt idx="78">
                  <c:v>122.39700000000001</c:v>
                </c:pt>
                <c:pt idx="79">
                  <c:v>135.84100000000001</c:v>
                </c:pt>
                <c:pt idx="80">
                  <c:v>148.07900000000001</c:v>
                </c:pt>
                <c:pt idx="81">
                  <c:v>158.571</c:v>
                </c:pt>
                <c:pt idx="82">
                  <c:v>168.31700000000001</c:v>
                </c:pt>
                <c:pt idx="83">
                  <c:v>174.82499999999999</c:v>
                </c:pt>
                <c:pt idx="84">
                  <c:v>178.381</c:v>
                </c:pt>
                <c:pt idx="85">
                  <c:v>180.07900000000001</c:v>
                </c:pt>
                <c:pt idx="86">
                  <c:v>180.17500000000001</c:v>
                </c:pt>
                <c:pt idx="87">
                  <c:v>175.143</c:v>
                </c:pt>
                <c:pt idx="88">
                  <c:v>167.143</c:v>
                </c:pt>
                <c:pt idx="89">
                  <c:v>152.06299999999999</c:v>
                </c:pt>
                <c:pt idx="90">
                  <c:v>129.429</c:v>
                </c:pt>
                <c:pt idx="91">
                  <c:v>99.713999999999999</c:v>
                </c:pt>
                <c:pt idx="92">
                  <c:v>77.221999999999994</c:v>
                </c:pt>
                <c:pt idx="93">
                  <c:v>70.397000000000006</c:v>
                </c:pt>
                <c:pt idx="94">
                  <c:v>69.73</c:v>
                </c:pt>
                <c:pt idx="95">
                  <c:v>70.048000000000002</c:v>
                </c:pt>
                <c:pt idx="96">
                  <c:v>70.316999999999993</c:v>
                </c:pt>
                <c:pt idx="97">
                  <c:v>70.094999999999999</c:v>
                </c:pt>
                <c:pt idx="98">
                  <c:v>68.381</c:v>
                </c:pt>
                <c:pt idx="99">
                  <c:v>69.524000000000001</c:v>
                </c:pt>
                <c:pt idx="100">
                  <c:v>70.697999999999993</c:v>
                </c:pt>
                <c:pt idx="101">
                  <c:v>69.492000000000004</c:v>
                </c:pt>
                <c:pt idx="102">
                  <c:v>70.713999999999999</c:v>
                </c:pt>
                <c:pt idx="103">
                  <c:v>70.126999999999995</c:v>
                </c:pt>
                <c:pt idx="104">
                  <c:v>70.238</c:v>
                </c:pt>
                <c:pt idx="105">
                  <c:v>70.459999999999994</c:v>
                </c:pt>
                <c:pt idx="106">
                  <c:v>70.143000000000001</c:v>
                </c:pt>
                <c:pt idx="107">
                  <c:v>70.111000000000004</c:v>
                </c:pt>
                <c:pt idx="108">
                  <c:v>70.619</c:v>
                </c:pt>
                <c:pt idx="109">
                  <c:v>70.888999999999996</c:v>
                </c:pt>
                <c:pt idx="110">
                  <c:v>71</c:v>
                </c:pt>
                <c:pt idx="111">
                  <c:v>70.111000000000004</c:v>
                </c:pt>
                <c:pt idx="112">
                  <c:v>70.507999999999996</c:v>
                </c:pt>
                <c:pt idx="113">
                  <c:v>70.873000000000005</c:v>
                </c:pt>
                <c:pt idx="114">
                  <c:v>68.983999999999995</c:v>
                </c:pt>
                <c:pt idx="115">
                  <c:v>69.126999999999995</c:v>
                </c:pt>
                <c:pt idx="116">
                  <c:v>69.159000000000006</c:v>
                </c:pt>
                <c:pt idx="117">
                  <c:v>70.364999999999995</c:v>
                </c:pt>
                <c:pt idx="118">
                  <c:v>69.332999999999998</c:v>
                </c:pt>
                <c:pt idx="119">
                  <c:v>69.555999999999997</c:v>
                </c:pt>
                <c:pt idx="120">
                  <c:v>70.492000000000004</c:v>
                </c:pt>
                <c:pt idx="121">
                  <c:v>70.667000000000002</c:v>
                </c:pt>
                <c:pt idx="122">
                  <c:v>70.602999999999994</c:v>
                </c:pt>
                <c:pt idx="123">
                  <c:v>71.349000000000004</c:v>
                </c:pt>
                <c:pt idx="124">
                  <c:v>71.697999999999993</c:v>
                </c:pt>
                <c:pt idx="125">
                  <c:v>71.254000000000005</c:v>
                </c:pt>
                <c:pt idx="126">
                  <c:v>68.873000000000005</c:v>
                </c:pt>
                <c:pt idx="127">
                  <c:v>68.73</c:v>
                </c:pt>
                <c:pt idx="128">
                  <c:v>68.840999999999994</c:v>
                </c:pt>
                <c:pt idx="129">
                  <c:v>68.316999999999993</c:v>
                </c:pt>
                <c:pt idx="130">
                  <c:v>68.174999999999997</c:v>
                </c:pt>
                <c:pt idx="131">
                  <c:v>67.111000000000004</c:v>
                </c:pt>
                <c:pt idx="132">
                  <c:v>67.063000000000002</c:v>
                </c:pt>
                <c:pt idx="133">
                  <c:v>67.19</c:v>
                </c:pt>
                <c:pt idx="134">
                  <c:v>65.873000000000005</c:v>
                </c:pt>
                <c:pt idx="135">
                  <c:v>66.349000000000004</c:v>
                </c:pt>
                <c:pt idx="136">
                  <c:v>66.697999999999993</c:v>
                </c:pt>
                <c:pt idx="137">
                  <c:v>66.602999999999994</c:v>
                </c:pt>
                <c:pt idx="138">
                  <c:v>65.983999999999995</c:v>
                </c:pt>
                <c:pt idx="139">
                  <c:v>65.793999999999997</c:v>
                </c:pt>
                <c:pt idx="140">
                  <c:v>65.459999999999994</c:v>
                </c:pt>
                <c:pt idx="141">
                  <c:v>65.793999999999997</c:v>
                </c:pt>
                <c:pt idx="142">
                  <c:v>64.936999999999998</c:v>
                </c:pt>
                <c:pt idx="143">
                  <c:v>66.063000000000002</c:v>
                </c:pt>
                <c:pt idx="144">
                  <c:v>64.905000000000001</c:v>
                </c:pt>
                <c:pt idx="145">
                  <c:v>65.27</c:v>
                </c:pt>
                <c:pt idx="146">
                  <c:v>64.619</c:v>
                </c:pt>
                <c:pt idx="147">
                  <c:v>64.159000000000006</c:v>
                </c:pt>
                <c:pt idx="148">
                  <c:v>64.667000000000002</c:v>
                </c:pt>
                <c:pt idx="149">
                  <c:v>65.238</c:v>
                </c:pt>
                <c:pt idx="150">
                  <c:v>64.397000000000006</c:v>
                </c:pt>
                <c:pt idx="151">
                  <c:v>64.968000000000004</c:v>
                </c:pt>
                <c:pt idx="152">
                  <c:v>65.697999999999993</c:v>
                </c:pt>
                <c:pt idx="153">
                  <c:v>64.412999999999997</c:v>
                </c:pt>
                <c:pt idx="154">
                  <c:v>65.381</c:v>
                </c:pt>
                <c:pt idx="155">
                  <c:v>65.540000000000006</c:v>
                </c:pt>
                <c:pt idx="156">
                  <c:v>65.856999999999999</c:v>
                </c:pt>
                <c:pt idx="157">
                  <c:v>65.349000000000004</c:v>
                </c:pt>
                <c:pt idx="158">
                  <c:v>65.635000000000005</c:v>
                </c:pt>
                <c:pt idx="159">
                  <c:v>65.302000000000007</c:v>
                </c:pt>
                <c:pt idx="160">
                  <c:v>63.73</c:v>
                </c:pt>
                <c:pt idx="161">
                  <c:v>63.651000000000003</c:v>
                </c:pt>
                <c:pt idx="162">
                  <c:v>64.19</c:v>
                </c:pt>
                <c:pt idx="163">
                  <c:v>64.587000000000003</c:v>
                </c:pt>
                <c:pt idx="164">
                  <c:v>63.81</c:v>
                </c:pt>
                <c:pt idx="165">
                  <c:v>64.650999999999996</c:v>
                </c:pt>
                <c:pt idx="166">
                  <c:v>65.697999999999993</c:v>
                </c:pt>
                <c:pt idx="167">
                  <c:v>65.602999999999994</c:v>
                </c:pt>
                <c:pt idx="168">
                  <c:v>65.873000000000005</c:v>
                </c:pt>
                <c:pt idx="169">
                  <c:v>65.762</c:v>
                </c:pt>
                <c:pt idx="170">
                  <c:v>64.697999999999993</c:v>
                </c:pt>
                <c:pt idx="171">
                  <c:v>66.429000000000002</c:v>
                </c:pt>
                <c:pt idx="172">
                  <c:v>64.459999999999994</c:v>
                </c:pt>
                <c:pt idx="173">
                  <c:v>65.856999999999999</c:v>
                </c:pt>
                <c:pt idx="174">
                  <c:v>63.667000000000002</c:v>
                </c:pt>
                <c:pt idx="175">
                  <c:v>63.872999999999998</c:v>
                </c:pt>
                <c:pt idx="176">
                  <c:v>64.412999999999997</c:v>
                </c:pt>
                <c:pt idx="177">
                  <c:v>64.332999999999998</c:v>
                </c:pt>
                <c:pt idx="178">
                  <c:v>63.317</c:v>
                </c:pt>
                <c:pt idx="179">
                  <c:v>64.507999999999996</c:v>
                </c:pt>
                <c:pt idx="180">
                  <c:v>62.651000000000003</c:v>
                </c:pt>
                <c:pt idx="181">
                  <c:v>62.683</c:v>
                </c:pt>
                <c:pt idx="182">
                  <c:v>62.396999999999998</c:v>
                </c:pt>
                <c:pt idx="183">
                  <c:v>61.27</c:v>
                </c:pt>
                <c:pt idx="184">
                  <c:v>61.396999999999998</c:v>
                </c:pt>
                <c:pt idx="185">
                  <c:v>61.222000000000001</c:v>
                </c:pt>
                <c:pt idx="186">
                  <c:v>60.920999999999999</c:v>
                </c:pt>
                <c:pt idx="187">
                  <c:v>61.19</c:v>
                </c:pt>
                <c:pt idx="188">
                  <c:v>60.491999999999997</c:v>
                </c:pt>
                <c:pt idx="189">
                  <c:v>60.54</c:v>
                </c:pt>
                <c:pt idx="190">
                  <c:v>59.968000000000004</c:v>
                </c:pt>
                <c:pt idx="191">
                  <c:v>58.951999999999998</c:v>
                </c:pt>
                <c:pt idx="192">
                  <c:v>59.110999999999997</c:v>
                </c:pt>
                <c:pt idx="193">
                  <c:v>58.762</c:v>
                </c:pt>
                <c:pt idx="194">
                  <c:v>59.015999999999998</c:v>
                </c:pt>
                <c:pt idx="195">
                  <c:v>59.253999999999998</c:v>
                </c:pt>
                <c:pt idx="196">
                  <c:v>59.570999999999998</c:v>
                </c:pt>
                <c:pt idx="197">
                  <c:v>58.905000000000001</c:v>
                </c:pt>
                <c:pt idx="198">
                  <c:v>59.746000000000002</c:v>
                </c:pt>
                <c:pt idx="199">
                  <c:v>58.872999999999998</c:v>
                </c:pt>
                <c:pt idx="200">
                  <c:v>59.920999999999999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90.595055775154464</c:v>
                </c:pt>
                <c:pt idx="1">
                  <c:v>90.548844768429205</c:v>
                </c:pt>
                <c:pt idx="2">
                  <c:v>90.500930079531315</c:v>
                </c:pt>
                <c:pt idx="3">
                  <c:v>90.451144634588374</c:v>
                </c:pt>
                <c:pt idx="4">
                  <c:v>90.399306598102342</c:v>
                </c:pt>
                <c:pt idx="5">
                  <c:v>90.345218387514805</c:v>
                </c:pt>
                <c:pt idx="6">
                  <c:v>90.288665689783599</c:v>
                </c:pt>
                <c:pt idx="7">
                  <c:v>90.229416498434531</c:v>
                </c:pt>
                <c:pt idx="8">
                  <c:v>90.167220194565445</c:v>
                </c:pt>
                <c:pt idx="9">
                  <c:v>90.101806701555645</c:v>
                </c:pt>
                <c:pt idx="10">
                  <c:v>90.032885751295751</c:v>
                </c:pt>
                <c:pt idx="11">
                  <c:v>89.960146310437835</c:v>
                </c:pt>
                <c:pt idx="12">
                  <c:v>89.88325622983335</c:v>
                </c:pt>
                <c:pt idx="13">
                  <c:v>89.801862201136004</c:v>
                </c:pt>
                <c:pt idx="14">
                  <c:v>89.715590134890405</c:v>
                </c:pt>
                <c:pt idx="15">
                  <c:v>89.624046119515199</c:v>
                </c:pt>
                <c:pt idx="16">
                  <c:v>89.52681818823595</c:v>
                </c:pt>
                <c:pt idx="17">
                  <c:v>89.423479222653228</c:v>
                </c:pt>
                <c:pt idx="18">
                  <c:v>89.313591473452561</c:v>
                </c:pt>
                <c:pt idx="19">
                  <c:v>89.1967134030469</c:v>
                </c:pt>
                <c:pt idx="20">
                  <c:v>89.072409881160169</c:v>
                </c:pt>
                <c:pt idx="21">
                  <c:v>88.940267229852566</c:v>
                </c:pt>
                <c:pt idx="22">
                  <c:v>88.799915264069739</c:v>
                </c:pt>
                <c:pt idx="23">
                  <c:v>88.651059357506441</c:v>
                </c:pt>
                <c:pt idx="24">
                  <c:v>88.493526731562582</c:v>
                </c:pt>
                <c:pt idx="25">
                  <c:v>88.327332658516539</c:v>
                </c:pt>
                <c:pt idx="26">
                  <c:v>88.152774106405701</c:v>
                </c:pt>
                <c:pt idx="27">
                  <c:v>87.970560506305276</c:v>
                </c:pt>
                <c:pt idx="28">
                  <c:v>87.781993696247881</c:v>
                </c:pt>
                <c:pt idx="29">
                  <c:v>87.589211491826916</c:v>
                </c:pt>
                <c:pt idx="30">
                  <c:v>87.395511419017367</c:v>
                </c:pt>
                <c:pt idx="31">
                  <c:v>87.205772424283623</c:v>
                </c:pt>
                <c:pt idx="32">
                  <c:v>87.026992176143224</c:v>
                </c:pt>
                <c:pt idx="33">
                  <c:v>86.868955046053529</c:v>
                </c:pt>
                <c:pt idx="34">
                  <c:v>86.745040034698633</c:v>
                </c:pt>
                <c:pt idx="35">
                  <c:v>86.673167792026717</c:v>
                </c:pt>
                <c:pt idx="36">
                  <c:v>86.676870587986684</c:v>
                </c:pt>
                <c:pt idx="37">
                  <c:v>86.786448083452228</c:v>
                </c:pt>
                <c:pt idx="38">
                  <c:v>87.040145081678901</c:v>
                </c:pt>
                <c:pt idx="39">
                  <c:v>87.485256044534864</c:v>
                </c:pt>
                <c:pt idx="40">
                  <c:v>88.179027110809784</c:v>
                </c:pt>
                <c:pt idx="41">
                  <c:v>89.189193051137437</c:v>
                </c:pt>
                <c:pt idx="42">
                  <c:v>90.59395877104231</c:v>
                </c:pt>
                <c:pt idx="43">
                  <c:v>92.4812185008835</c:v>
                </c:pt>
                <c:pt idx="44">
                  <c:v>94.946807205995341</c:v>
                </c:pt>
                <c:pt idx="45">
                  <c:v>98.091604383758934</c:v>
                </c:pt>
                <c:pt idx="46">
                  <c:v>102.01736545107148</c:v>
                </c:pt>
                <c:pt idx="47">
                  <c:v>106.8212430906533</c:v>
                </c:pt>
                <c:pt idx="48">
                  <c:v>112.58907927014073</c:v>
                </c:pt>
                <c:pt idx="49">
                  <c:v>119.38769254247069</c:v>
                </c:pt>
                <c:pt idx="50">
                  <c:v>127.25654378660677</c:v>
                </c:pt>
                <c:pt idx="51">
                  <c:v>136.19932030550879</c:v>
                </c:pt>
                <c:pt idx="52">
                  <c:v>146.1761086106462</c:v>
                </c:pt>
                <c:pt idx="53">
                  <c:v>157.09687819432264</c:v>
                </c:pt>
                <c:pt idx="54">
                  <c:v>168.81679705959368</c:v>
                </c:pt>
                <c:pt idx="55">
                  <c:v>181.13282072881699</c:v>
                </c:pt>
                <c:pt idx="56">
                  <c:v>193.77728250486098</c:v>
                </c:pt>
                <c:pt idx="57">
                  <c:v>206.39476561659109</c:v>
                </c:pt>
                <c:pt idx="58">
                  <c:v>218.47292513376536</c:v>
                </c:pt>
                <c:pt idx="59">
                  <c:v>229.19163541108435</c:v>
                </c:pt>
                <c:pt idx="60">
                  <c:v>237.20235184670344</c:v>
                </c:pt>
                <c:pt idx="61">
                  <c:v>240.49298566374151</c:v>
                </c:pt>
                <c:pt idx="62">
                  <c:v>236.66148772770362</c:v>
                </c:pt>
                <c:pt idx="63">
                  <c:v>223.85531868808911</c:v>
                </c:pt>
                <c:pt idx="64">
                  <c:v>202.11781087263111</c:v>
                </c:pt>
                <c:pt idx="65">
                  <c:v>174.21721237270378</c:v>
                </c:pt>
                <c:pt idx="66">
                  <c:v>145.03067280709553</c:v>
                </c:pt>
                <c:pt idx="67">
                  <c:v>119.58175861590146</c:v>
                </c:pt>
                <c:pt idx="68">
                  <c:v>101.01375974965194</c:v>
                </c:pt>
                <c:pt idx="69">
                  <c:v>89.838030639132128</c:v>
                </c:pt>
                <c:pt idx="70">
                  <c:v>84.662032688929202</c:v>
                </c:pt>
                <c:pt idx="71">
                  <c:v>83.51638289420562</c:v>
                </c:pt>
                <c:pt idx="72">
                  <c:v>84.822320052198137</c:v>
                </c:pt>
                <c:pt idx="73">
                  <c:v>87.685934143383122</c:v>
                </c:pt>
                <c:pt idx="74">
                  <c:v>91.753573217195665</c:v>
                </c:pt>
                <c:pt idx="75">
                  <c:v>96.960282970797607</c:v>
                </c:pt>
                <c:pt idx="76">
                  <c:v>103.34247776350311</c:v>
                </c:pt>
                <c:pt idx="77">
                  <c:v>110.9359374673686</c:v>
                </c:pt>
                <c:pt idx="78">
                  <c:v>119.72617197747843</c:v>
                </c:pt>
                <c:pt idx="79">
                  <c:v>129.62157830092897</c:v>
                </c:pt>
                <c:pt idx="80">
                  <c:v>140.4327056196245</c:v>
                </c:pt>
                <c:pt idx="81">
                  <c:v>151.84331184092201</c:v>
                </c:pt>
                <c:pt idx="82">
                  <c:v>163.35039269752218</c:v>
                </c:pt>
                <c:pt idx="83">
                  <c:v>174.1472447804114</c:v>
                </c:pt>
                <c:pt idx="84">
                  <c:v>182.96393371688313</c:v>
                </c:pt>
                <c:pt idx="85">
                  <c:v>187.99517498512986</c:v>
                </c:pt>
                <c:pt idx="86">
                  <c:v>187.17199551410172</c:v>
                </c:pt>
                <c:pt idx="87">
                  <c:v>178.95926520755481</c:v>
                </c:pt>
                <c:pt idx="88">
                  <c:v>163.43009082341968</c:v>
                </c:pt>
                <c:pt idx="89">
                  <c:v>142.85659772720419</c:v>
                </c:pt>
                <c:pt idx="90">
                  <c:v>121.11774288429078</c:v>
                </c:pt>
                <c:pt idx="91">
                  <c:v>102.08872523519783</c:v>
                </c:pt>
                <c:pt idx="92">
                  <c:v>88.078458203792124</c:v>
                </c:pt>
                <c:pt idx="93">
                  <c:v>79.331168681425041</c:v>
                </c:pt>
                <c:pt idx="94">
                  <c:v>74.664149334834079</c:v>
                </c:pt>
                <c:pt idx="95">
                  <c:v>72.504818955519681</c:v>
                </c:pt>
                <c:pt idx="96">
                  <c:v>71.603015102923464</c:v>
                </c:pt>
                <c:pt idx="97">
                  <c:v>71.223526766612466</c:v>
                </c:pt>
                <c:pt idx="98">
                  <c:v>71.025489445414664</c:v>
                </c:pt>
                <c:pt idx="99">
                  <c:v>70.880730536384817</c:v>
                </c:pt>
                <c:pt idx="100">
                  <c:v>70.749546090972459</c:v>
                </c:pt>
                <c:pt idx="101">
                  <c:v>70.621697211215334</c:v>
                </c:pt>
                <c:pt idx="102">
                  <c:v>70.494967439347533</c:v>
                </c:pt>
                <c:pt idx="103">
                  <c:v>70.368964759215004</c:v>
                </c:pt>
                <c:pt idx="104">
                  <c:v>70.24367818636351</c:v>
                </c:pt>
                <c:pt idx="105">
                  <c:v>70.11922360525061</c:v>
                </c:pt>
                <c:pt idx="106">
                  <c:v>69.995843264088833</c:v>
                </c:pt>
                <c:pt idx="107">
                  <c:v>69.873966219000692</c:v>
                </c:pt>
                <c:pt idx="108">
                  <c:v>69.754300713273167</c:v>
                </c:pt>
                <c:pt idx="109">
                  <c:v>69.637956263921353</c:v>
                </c:pt>
                <c:pt idx="110">
                  <c:v>69.526592183280755</c:v>
                </c:pt>
                <c:pt idx="111">
                  <c:v>69.4225808934317</c:v>
                </c:pt>
                <c:pt idx="112">
                  <c:v>69.32916195477948</c:v>
                </c:pt>
                <c:pt idx="113">
                  <c:v>69.250547890062862</c:v>
                </c:pt>
                <c:pt idx="114">
                  <c:v>69.191928670971237</c:v>
                </c:pt>
                <c:pt idx="115">
                  <c:v>69.159312952310671</c:v>
                </c:pt>
                <c:pt idx="116">
                  <c:v>69.15914674704203</c:v>
                </c:pt>
                <c:pt idx="117">
                  <c:v>69.19766948369886</c:v>
                </c:pt>
                <c:pt idx="118">
                  <c:v>69.280003581673753</c:v>
                </c:pt>
                <c:pt idx="119">
                  <c:v>69.409012306695402</c:v>
                </c:pt>
                <c:pt idx="120">
                  <c:v>69.583953099519761</c:v>
                </c:pt>
                <c:pt idx="121">
                  <c:v>69.798805844446349</c:v>
                </c:pt>
                <c:pt idx="122">
                  <c:v>70.039819910539876</c:v>
                </c:pt>
                <c:pt idx="123">
                  <c:v>70.281645133101023</c:v>
                </c:pt>
                <c:pt idx="124">
                  <c:v>70.482519997099558</c:v>
                </c:pt>
                <c:pt idx="125">
                  <c:v>70.582519127922851</c:v>
                </c:pt>
                <c:pt idx="126">
                  <c:v>70.512905882478208</c:v>
                </c:pt>
                <c:pt idx="127">
                  <c:v>70.222236456810734</c:v>
                </c:pt>
                <c:pt idx="128">
                  <c:v>69.71068520482028</c:v>
                </c:pt>
                <c:pt idx="129">
                  <c:v>69.047560530248319</c:v>
                </c:pt>
                <c:pt idx="130">
                  <c:v>68.350265383255646</c:v>
                </c:pt>
                <c:pt idx="131">
                  <c:v>67.732481228082037</c:v>
                </c:pt>
                <c:pt idx="132">
                  <c:v>67.257463082313706</c:v>
                </c:pt>
                <c:pt idx="133">
                  <c:v>66.926987905542873</c:v>
                </c:pt>
                <c:pt idx="134">
                  <c:v>66.704119522335901</c:v>
                </c:pt>
                <c:pt idx="135">
                  <c:v>66.544517882609185</c:v>
                </c:pt>
                <c:pt idx="136">
                  <c:v>66.41533362076396</c:v>
                </c:pt>
                <c:pt idx="137">
                  <c:v>66.298542110414687</c:v>
                </c:pt>
                <c:pt idx="138">
                  <c:v>66.18639713394812</c:v>
                </c:pt>
                <c:pt idx="139">
                  <c:v>66.076243601226253</c:v>
                </c:pt>
                <c:pt idx="140">
                  <c:v>65.967374926602687</c:v>
                </c:pt>
                <c:pt idx="141">
                  <c:v>65.859688672887259</c:v>
                </c:pt>
                <c:pt idx="142">
                  <c:v>65.75326412584424</c:v>
                </c:pt>
                <c:pt idx="143">
                  <c:v>65.648309802899348</c:v>
                </c:pt>
                <c:pt idx="144">
                  <c:v>65.545291611736303</c:v>
                </c:pt>
                <c:pt idx="145">
                  <c:v>65.445241797189396</c:v>
                </c:pt>
                <c:pt idx="146">
                  <c:v>65.350296912537942</c:v>
                </c:pt>
                <c:pt idx="147">
                  <c:v>65.264426021166742</c:v>
                </c:pt>
                <c:pt idx="148">
                  <c:v>65.194053505021756</c:v>
                </c:pt>
                <c:pt idx="149">
                  <c:v>65.147895115908327</c:v>
                </c:pt>
                <c:pt idx="150">
                  <c:v>65.135074935071074</c:v>
                </c:pt>
                <c:pt idx="151">
                  <c:v>65.160965422095259</c:v>
                </c:pt>
                <c:pt idx="152">
                  <c:v>65.221557523071681</c:v>
                </c:pt>
                <c:pt idx="153">
                  <c:v>65.299113272582801</c:v>
                </c:pt>
                <c:pt idx="154">
                  <c:v>65.3628872020887</c:v>
                </c:pt>
                <c:pt idx="155">
                  <c:v>65.377110829976246</c:v>
                </c:pt>
                <c:pt idx="156">
                  <c:v>65.314150102526469</c:v>
                </c:pt>
                <c:pt idx="157">
                  <c:v>65.166430908637793</c:v>
                </c:pt>
                <c:pt idx="158">
                  <c:v>64.950157784071536</c:v>
                </c:pt>
                <c:pt idx="159">
                  <c:v>64.698348280862021</c:v>
                </c:pt>
                <c:pt idx="160">
                  <c:v>64.44724450538007</c:v>
                </c:pt>
                <c:pt idx="161">
                  <c:v>64.22373649200479</c:v>
                </c:pt>
                <c:pt idx="162">
                  <c:v>64.039611284247187</c:v>
                </c:pt>
                <c:pt idx="163">
                  <c:v>63.893355401121191</c:v>
                </c:pt>
                <c:pt idx="164">
                  <c:v>63.776098175167405</c:v>
                </c:pt>
                <c:pt idx="165">
                  <c:v>63.67750058592587</c:v>
                </c:pt>
                <c:pt idx="166">
                  <c:v>63.589231625188276</c:v>
                </c:pt>
                <c:pt idx="167">
                  <c:v>63.505921012672673</c:v>
                </c:pt>
                <c:pt idx="168">
                  <c:v>63.424645057005549</c:v>
                </c:pt>
                <c:pt idx="169">
                  <c:v>63.344012020539381</c:v>
                </c:pt>
                <c:pt idx="170">
                  <c:v>63.263418245465488</c:v>
                </c:pt>
                <c:pt idx="171">
                  <c:v>63.182606678069249</c:v>
                </c:pt>
                <c:pt idx="172">
                  <c:v>63.101455549206676</c:v>
                </c:pt>
                <c:pt idx="173">
                  <c:v>63.019893379257866</c:v>
                </c:pt>
                <c:pt idx="174">
                  <c:v>62.937869519199673</c:v>
                </c:pt>
                <c:pt idx="175">
                  <c:v>62.855345051090246</c:v>
                </c:pt>
                <c:pt idx="176">
                  <c:v>62.772290016112684</c:v>
                </c:pt>
                <c:pt idx="177">
                  <c:v>62.688682304277734</c:v>
                </c:pt>
                <c:pt idx="178">
                  <c:v>62.604506895843933</c:v>
                </c:pt>
                <c:pt idx="179">
                  <c:v>62.519755151019091</c:v>
                </c:pt>
                <c:pt idx="180">
                  <c:v>62.434424100386146</c:v>
                </c:pt>
                <c:pt idx="181">
                  <c:v>62.348515742355247</c:v>
                </c:pt>
                <c:pt idx="182">
                  <c:v>62.262036361291671</c:v>
                </c:pt>
                <c:pt idx="183">
                  <c:v>62.174995878213956</c:v>
                </c:pt>
                <c:pt idx="184">
                  <c:v>62.087407242899374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90.595055774611055</c:v>
                </c:pt>
                <c:pt idx="1">
                  <c:v>90.548844767205978</c:v>
                </c:pt>
                <c:pt idx="2">
                  <c:v>90.500930076812168</c:v>
                </c:pt>
                <c:pt idx="3">
                  <c:v>90.451144628619474</c:v>
                </c:pt>
                <c:pt idx="4">
                  <c:v>90.399306585163473</c:v>
                </c:pt>
                <c:pt idx="5">
                  <c:v>90.345218359817437</c:v>
                </c:pt>
                <c:pt idx="6">
                  <c:v>90.288665631234423</c:v>
                </c:pt>
                <c:pt idx="7">
                  <c:v>90.229416376214317</c:v>
                </c:pt>
                <c:pt idx="8">
                  <c:v>90.167219942620648</c:v>
                </c:pt>
                <c:pt idx="9">
                  <c:v>90.101806188685103</c:v>
                </c:pt>
                <c:pt idx="10">
                  <c:v>90.032884720315963</c:v>
                </c:pt>
                <c:pt idx="11">
                  <c:v>89.960144263839709</c:v>
                </c:pt>
                <c:pt idx="12">
                  <c:v>89.883252217887858</c:v>
                </c:pt>
                <c:pt idx="13">
                  <c:v>89.801854434776246</c:v>
                </c:pt>
                <c:pt idx="14">
                  <c:v>89.715575288529536</c:v>
                </c:pt>
                <c:pt idx="15">
                  <c:v>89.624018093422748</c:v>
                </c:pt>
                <c:pt idx="16">
                  <c:v>89.526765943189844</c:v>
                </c:pt>
                <c:pt idx="17">
                  <c:v>89.42338304643151</c:v>
                </c:pt>
                <c:pt idx="18">
                  <c:v>89.313416637664403</c:v>
                </c:pt>
                <c:pt idx="19">
                  <c:v>89.196399545202041</c:v>
                </c:pt>
                <c:pt idx="20">
                  <c:v>89.071853495831377</c:v>
                </c:pt>
                <c:pt idx="21">
                  <c:v>88.939293231146891</c:v>
                </c:pt>
                <c:pt idx="22">
                  <c:v>88.798231500461938</c:v>
                </c:pt>
                <c:pt idx="23">
                  <c:v>88.648184979466507</c:v>
                </c:pt>
                <c:pt idx="24">
                  <c:v>88.488681141359507</c:v>
                </c:pt>
                <c:pt idx="25">
                  <c:v>88.319266077356744</c:v>
                </c:pt>
                <c:pt idx="26">
                  <c:v>88.139513225901851</c:v>
                </c:pt>
                <c:pt idx="27">
                  <c:v>87.949032924700603</c:v>
                </c:pt>
                <c:pt idx="28">
                  <c:v>87.747482647627507</c:v>
                </c:pt>
                <c:pt idx="29">
                  <c:v>87.53457773117816</c:v>
                </c:pt>
                <c:pt idx="30">
                  <c:v>87.310102334937596</c:v>
                </c:pt>
                <c:pt idx="31">
                  <c:v>87.073920320939791</c:v>
                </c:pt>
                <c:pt idx="32">
                  <c:v>86.825985682151568</c:v>
                </c:pt>
                <c:pt idx="33">
                  <c:v>86.566352105693639</c:v>
                </c:pt>
                <c:pt idx="34">
                  <c:v>86.295181227273446</c:v>
                </c:pt>
                <c:pt idx="35">
                  <c:v>86.01274912501988</c:v>
                </c:pt>
                <c:pt idx="36">
                  <c:v>85.71945061814327</c:v>
                </c:pt>
                <c:pt idx="37">
                  <c:v>85.415800981888339</c:v>
                </c:pt>
                <c:pt idx="38">
                  <c:v>85.102434766336145</c:v>
                </c:pt>
                <c:pt idx="39">
                  <c:v>84.780101511396794</c:v>
                </c:pt>
                <c:pt idx="40">
                  <c:v>84.44965827955248</c:v>
                </c:pt>
                <c:pt idx="41">
                  <c:v>84.112059074424423</c:v>
                </c:pt>
                <c:pt idx="42">
                  <c:v>83.768341367416696</c:v>
                </c:pt>
                <c:pt idx="43">
                  <c:v>83.419610105244132</c:v>
                </c:pt>
                <c:pt idx="44">
                  <c:v>83.067019706208768</c:v>
                </c:pt>
                <c:pt idx="45">
                  <c:v>82.71175466152809</c:v>
                </c:pt>
                <c:pt idx="46">
                  <c:v>82.355009430732068</c:v>
                </c:pt>
                <c:pt idx="47">
                  <c:v>81.997968351148259</c:v>
                </c:pt>
                <c:pt idx="48">
                  <c:v>81.641786268625651</c:v>
                </c:pt>
                <c:pt idx="49">
                  <c:v>81.287570541784675</c:v>
                </c:pt>
                <c:pt idx="50">
                  <c:v>80.9363649808475</c:v>
                </c:pt>
                <c:pt idx="51">
                  <c:v>80.589136163085783</c:v>
                </c:pt>
                <c:pt idx="52">
                  <c:v>80.246762430594174</c:v>
                </c:pt>
                <c:pt idx="53">
                  <c:v>79.910025733562165</c:v>
                </c:pt>
                <c:pt idx="54">
                  <c:v>79.579606344019538</c:v>
                </c:pt>
                <c:pt idx="55">
                  <c:v>79.256080340160224</c:v>
                </c:pt>
                <c:pt idx="56">
                  <c:v>78.939919656553641</c:v>
                </c:pt>
                <c:pt idx="57">
                  <c:v>78.631494415013634</c:v>
                </c:pt>
                <c:pt idx="58">
                  <c:v>78.331077196239448</c:v>
                </c:pt>
                <c:pt idx="59">
                  <c:v>78.038848882933976</c:v>
                </c:pt>
                <c:pt idx="60">
                  <c:v>77.754905698518726</c:v>
                </c:pt>
                <c:pt idx="61">
                  <c:v>77.47926707815374</c:v>
                </c:pt>
                <c:pt idx="62">
                  <c:v>77.211884036232178</c:v>
                </c:pt>
                <c:pt idx="63">
                  <c:v>76.952647732399441</c:v>
                </c:pt>
                <c:pt idx="64">
                  <c:v>76.701397982237282</c:v>
                </c:pt>
                <c:pt idx="65">
                  <c:v>76.457931505369032</c:v>
                </c:pt>
                <c:pt idx="66">
                  <c:v>76.222009749881138</c:v>
                </c:pt>
                <c:pt idx="67">
                  <c:v>75.993366175351056</c:v>
                </c:pt>
                <c:pt idx="68">
                  <c:v>75.771712915873891</c:v>
                </c:pt>
                <c:pt idx="69">
                  <c:v>75.556746778371021</c:v>
                </c:pt>
                <c:pt idx="70">
                  <c:v>75.348154559764851</c:v>
                </c:pt>
                <c:pt idx="71">
                  <c:v>75.145617689337044</c:v>
                </c:pt>
                <c:pt idx="72">
                  <c:v>74.948816220081085</c:v>
                </c:pt>
                <c:pt idx="73">
                  <c:v>74.757432205627097</c:v>
                </c:pt>
                <c:pt idx="74">
                  <c:v>74.571152507980571</c:v>
                </c:pt>
                <c:pt idx="75">
                  <c:v>74.389671086539423</c:v>
                </c:pt>
                <c:pt idx="76">
                  <c:v>74.212690821283402</c:v>
                </c:pt>
                <c:pt idx="77">
                  <c:v>74.039924923273674</c:v>
                </c:pt>
                <c:pt idx="78">
                  <c:v>73.871097984197817</c:v>
                </c:pt>
                <c:pt idx="79">
                  <c:v>73.70594671411385</c:v>
                </c:pt>
                <c:pt idx="80">
                  <c:v>73.544220413174756</c:v>
                </c:pt>
                <c:pt idx="81">
                  <c:v>73.385681219268605</c:v>
                </c:pt>
                <c:pt idx="82">
                  <c:v>73.230104169436899</c:v>
                </c:pt>
                <c:pt idx="83">
                  <c:v>73.077277108824688</c:v>
                </c:pt>
                <c:pt idx="84">
                  <c:v>72.92700047690829</c:v>
                </c:pt>
                <c:pt idx="85">
                  <c:v>72.779086996937679</c:v>
                </c:pt>
                <c:pt idx="86">
                  <c:v>72.633361290984126</c:v>
                </c:pt>
                <c:pt idx="87">
                  <c:v>72.489659439735618</c:v>
                </c:pt>
                <c:pt idx="88">
                  <c:v>72.347828503249033</c:v>
                </c:pt>
                <c:pt idx="89">
                  <c:v>72.207726016253531</c:v>
                </c:pt>
                <c:pt idx="90">
                  <c:v>72.069219469290616</c:v>
                </c:pt>
                <c:pt idx="91">
                  <c:v>71.932185784960879</c:v>
                </c:pt>
                <c:pt idx="92">
                  <c:v>71.796510796801414</c:v>
                </c:pt>
                <c:pt idx="93">
                  <c:v>71.662088736821147</c:v>
                </c:pt>
                <c:pt idx="94">
                  <c:v>71.528821736446048</c:v>
                </c:pt>
                <c:pt idx="95">
                  <c:v>71.39661934455215</c:v>
                </c:pt>
                <c:pt idx="96">
                  <c:v>71.265398065364806</c:v>
                </c:pt>
                <c:pt idx="97">
                  <c:v>71.135080918258467</c:v>
                </c:pt>
                <c:pt idx="98">
                  <c:v>71.005597020880515</c:v>
                </c:pt>
                <c:pt idx="99">
                  <c:v>70.876881196527776</c:v>
                </c:pt>
                <c:pt idx="100">
                  <c:v>70.74887360630899</c:v>
                </c:pt>
                <c:pt idx="101">
                  <c:v>70.621519406314732</c:v>
                </c:pt>
                <c:pt idx="102">
                  <c:v>70.494768429776556</c:v>
                </c:pt>
                <c:pt idx="103">
                  <c:v>70.368574894016234</c:v>
                </c:pt>
                <c:pt idx="104">
                  <c:v>70.242897131855997</c:v>
                </c:pt>
                <c:pt idx="105">
                  <c:v>70.117697347069623</c:v>
                </c:pt>
                <c:pt idx="106">
                  <c:v>69.992941393397132</c:v>
                </c:pt>
                <c:pt idx="107">
                  <c:v>69.868598576614346</c:v>
                </c:pt>
                <c:pt idx="108">
                  <c:v>69.744641479136305</c:v>
                </c:pt>
                <c:pt idx="109">
                  <c:v>69.621045806634768</c:v>
                </c:pt>
                <c:pt idx="110">
                  <c:v>69.497790256160926</c:v>
                </c:pt>
                <c:pt idx="111">
                  <c:v>69.374856405277299</c:v>
                </c:pt>
                <c:pt idx="112">
                  <c:v>69.252228621715389</c:v>
                </c:pt>
                <c:pt idx="113">
                  <c:v>69.129893993080742</c:v>
                </c:pt>
                <c:pt idx="114">
                  <c:v>69.007842276121721</c:v>
                </c:pt>
                <c:pt idx="115">
                  <c:v>68.886065865054917</c:v>
                </c:pt>
                <c:pt idx="116">
                  <c:v>68.76455977839413</c:v>
                </c:pt>
                <c:pt idx="117">
                  <c:v>68.64332166365584</c:v>
                </c:pt>
                <c:pt idx="118">
                  <c:v>68.522351819203067</c:v>
                </c:pt>
                <c:pt idx="119">
                  <c:v>68.401653232335903</c:v>
                </c:pt>
                <c:pt idx="120">
                  <c:v>68.281231632532979</c:v>
                </c:pt>
                <c:pt idx="121">
                  <c:v>68.161095558484888</c:v>
                </c:pt>
                <c:pt idx="122">
                  <c:v>68.04125643722999</c:v>
                </c:pt>
                <c:pt idx="123">
                  <c:v>67.921728673297295</c:v>
                </c:pt>
                <c:pt idx="124">
                  <c:v>67.802529745273077</c:v>
                </c:pt>
                <c:pt idx="125">
                  <c:v>67.683680306630066</c:v>
                </c:pt>
                <c:pt idx="126">
                  <c:v>67.565204286989342</c:v>
                </c:pt>
                <c:pt idx="127">
                  <c:v>67.447128989221724</c:v>
                </c:pt>
                <c:pt idx="128">
                  <c:v>67.329485176944999</c:v>
                </c:pt>
                <c:pt idx="129">
                  <c:v>67.212307146046157</c:v>
                </c:pt>
                <c:pt idx="130">
                  <c:v>67.095632772872037</c:v>
                </c:pt>
                <c:pt idx="131">
                  <c:v>66.979503530720578</c:v>
                </c:pt>
                <c:pt idx="132">
                  <c:v>66.863964465270399</c:v>
                </c:pt>
                <c:pt idx="133">
                  <c:v>66.749064118667107</c:v>
                </c:pt>
                <c:pt idx="134">
                  <c:v>66.634854391216678</c:v>
                </c:pt>
                <c:pt idx="135">
                  <c:v>66.521390329112691</c:v>
                </c:pt>
                <c:pt idx="136">
                  <c:v>66.408729826453452</c:v>
                </c:pt>
                <c:pt idx="137">
                  <c:v>66.296933230113964</c:v>
                </c:pt>
                <c:pt idx="138">
                  <c:v>66.186062836957632</c:v>
                </c:pt>
                <c:pt idx="139">
                  <c:v>66.076182274541466</c:v>
                </c:pt>
                <c:pt idx="140">
                  <c:v>65.967355759009479</c:v>
                </c:pt>
                <c:pt idx="141">
                  <c:v>65.859647227381345</c:v>
                </c:pt>
                <c:pt idx="142">
                  <c:v>65.753119345982</c:v>
                </c:pt>
                <c:pt idx="143">
                  <c:v>65.647832402311877</c:v>
                </c:pt>
                <c:pt idx="144">
                  <c:v>65.543843094125236</c:v>
                </c:pt>
                <c:pt idx="145">
                  <c:v>65.441203236665757</c:v>
                </c:pt>
                <c:pt idx="146">
                  <c:v>65.339958416575342</c:v>
                </c:pt>
                <c:pt idx="147">
                  <c:v>65.240146628501989</c:v>
                </c:pt>
                <c:pt idx="148">
                  <c:v>65.141796937329445</c:v>
                </c:pt>
                <c:pt idx="149">
                  <c:v>65.044928214599793</c:v>
                </c:pt>
                <c:pt idx="150">
                  <c:v>64.94954800143411</c:v>
                </c:pt>
                <c:pt idx="151">
                  <c:v>64.855651551441213</c:v>
                </c:pt>
                <c:pt idx="152">
                  <c:v>64.763221105220538</c:v>
                </c:pt>
                <c:pt idx="153">
                  <c:v>64.67222544278178</c:v>
                </c:pt>
                <c:pt idx="154">
                  <c:v>64.582619751459802</c:v>
                </c:pt>
                <c:pt idx="155">
                  <c:v>64.494345834951019</c:v>
                </c:pt>
                <c:pt idx="156">
                  <c:v>64.407332674526899</c:v>
                </c:pt>
                <c:pt idx="157">
                  <c:v>64.321497337188731</c:v>
                </c:pt>
                <c:pt idx="158">
                  <c:v>64.236746208654409</c:v>
                </c:pt>
                <c:pt idx="159">
                  <c:v>64.152976512883384</c:v>
                </c:pt>
                <c:pt idx="160">
                  <c:v>64.070078065617153</c:v>
                </c:pt>
                <c:pt idx="161">
                  <c:v>63.987935198262704</c:v>
                </c:pt>
                <c:pt idx="162">
                  <c:v>63.906428781224392</c:v>
                </c:pt>
                <c:pt idx="163">
                  <c:v>63.825438272978133</c:v>
                </c:pt>
                <c:pt idx="164">
                  <c:v>63.744843722851193</c:v>
                </c:pt>
                <c:pt idx="165">
                  <c:v>63.664527661283842</c:v>
                </c:pt>
                <c:pt idx="166">
                  <c:v>63.584376820625806</c:v>
                </c:pt>
                <c:pt idx="167">
                  <c:v>63.504283641328605</c:v>
                </c:pt>
                <c:pt idx="168">
                  <c:v>63.424147531671565</c:v>
                </c:pt>
                <c:pt idx="169">
                  <c:v>63.343875862835489</c:v>
                </c:pt>
                <c:pt idx="170">
                  <c:v>63.263384694239114</c:v>
                </c:pt>
                <c:pt idx="171">
                  <c:v>63.182599235787542</c:v>
                </c:pt>
                <c:pt idx="172">
                  <c:v>63.101454063481285</c:v>
                </c:pt>
                <c:pt idx="173">
                  <c:v>63.019893112376316</c:v>
                </c:pt>
                <c:pt idx="174">
                  <c:v>62.937869476070858</c:v>
                </c:pt>
                <c:pt idx="175">
                  <c:v>62.855345044821014</c:v>
                </c:pt>
                <c:pt idx="176">
                  <c:v>62.772290015293095</c:v>
                </c:pt>
                <c:pt idx="177">
                  <c:v>62.688682304181384</c:v>
                </c:pt>
                <c:pt idx="178">
                  <c:v>62.604506895833751</c:v>
                </c:pt>
                <c:pt idx="179">
                  <c:v>62.519755151018124</c:v>
                </c:pt>
                <c:pt idx="180">
                  <c:v>62.43442410038606</c:v>
                </c:pt>
                <c:pt idx="181">
                  <c:v>62.348515742355239</c:v>
                </c:pt>
                <c:pt idx="182">
                  <c:v>62.262036361291671</c:v>
                </c:pt>
                <c:pt idx="183">
                  <c:v>62.174995878213956</c:v>
                </c:pt>
                <c:pt idx="184">
                  <c:v>62.087407242899374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87.316999999999993</c:v>
                </c:pt>
                <c:pt idx="1">
                  <c:v>88.063000000000002</c:v>
                </c:pt>
                <c:pt idx="2">
                  <c:v>87.302000000000007</c:v>
                </c:pt>
                <c:pt idx="3">
                  <c:v>86.73</c:v>
                </c:pt>
                <c:pt idx="4">
                  <c:v>87.063000000000002</c:v>
                </c:pt>
                <c:pt idx="5">
                  <c:v>87.143000000000001</c:v>
                </c:pt>
                <c:pt idx="6">
                  <c:v>88</c:v>
                </c:pt>
                <c:pt idx="7">
                  <c:v>89.429000000000002</c:v>
                </c:pt>
                <c:pt idx="8">
                  <c:v>90.825000000000003</c:v>
                </c:pt>
                <c:pt idx="9">
                  <c:v>91.921000000000006</c:v>
                </c:pt>
                <c:pt idx="10">
                  <c:v>92.412999999999997</c:v>
                </c:pt>
                <c:pt idx="11">
                  <c:v>93.762</c:v>
                </c:pt>
                <c:pt idx="12">
                  <c:v>92.667000000000002</c:v>
                </c:pt>
                <c:pt idx="13">
                  <c:v>92.475999999999999</c:v>
                </c:pt>
                <c:pt idx="14">
                  <c:v>91.206000000000003</c:v>
                </c:pt>
                <c:pt idx="15">
                  <c:v>88.778000000000006</c:v>
                </c:pt>
                <c:pt idx="16">
                  <c:v>87.094999999999999</c:v>
                </c:pt>
                <c:pt idx="17">
                  <c:v>86.524000000000001</c:v>
                </c:pt>
                <c:pt idx="18">
                  <c:v>85.713999999999999</c:v>
                </c:pt>
                <c:pt idx="19">
                  <c:v>85.524000000000001</c:v>
                </c:pt>
                <c:pt idx="20">
                  <c:v>84.983999999999995</c:v>
                </c:pt>
                <c:pt idx="21">
                  <c:v>84.555999999999997</c:v>
                </c:pt>
                <c:pt idx="22">
                  <c:v>85.159000000000006</c:v>
                </c:pt>
                <c:pt idx="23">
                  <c:v>84.762</c:v>
                </c:pt>
                <c:pt idx="24">
                  <c:v>84.524000000000001</c:v>
                </c:pt>
                <c:pt idx="25">
                  <c:v>84.762</c:v>
                </c:pt>
                <c:pt idx="26">
                  <c:v>84.968000000000004</c:v>
                </c:pt>
                <c:pt idx="27">
                  <c:v>86</c:v>
                </c:pt>
                <c:pt idx="28">
                  <c:v>85.762</c:v>
                </c:pt>
                <c:pt idx="29">
                  <c:v>86.905000000000001</c:v>
                </c:pt>
                <c:pt idx="30">
                  <c:v>86.397000000000006</c:v>
                </c:pt>
                <c:pt idx="31">
                  <c:v>87.031999999999996</c:v>
                </c:pt>
                <c:pt idx="32">
                  <c:v>87.364999999999995</c:v>
                </c:pt>
                <c:pt idx="33">
                  <c:v>87.683000000000007</c:v>
                </c:pt>
                <c:pt idx="34">
                  <c:v>88.174999999999997</c:v>
                </c:pt>
                <c:pt idx="35">
                  <c:v>87.825000000000003</c:v>
                </c:pt>
                <c:pt idx="36">
                  <c:v>87.81</c:v>
                </c:pt>
                <c:pt idx="37">
                  <c:v>88.619</c:v>
                </c:pt>
                <c:pt idx="38">
                  <c:v>90.016000000000005</c:v>
                </c:pt>
                <c:pt idx="39">
                  <c:v>89.619</c:v>
                </c:pt>
                <c:pt idx="40">
                  <c:v>89.667000000000002</c:v>
                </c:pt>
                <c:pt idx="41">
                  <c:v>91.078999999999994</c:v>
                </c:pt>
                <c:pt idx="42">
                  <c:v>90.968000000000004</c:v>
                </c:pt>
                <c:pt idx="43">
                  <c:v>92.46</c:v>
                </c:pt>
                <c:pt idx="44">
                  <c:v>94.856999999999999</c:v>
                </c:pt>
                <c:pt idx="45">
                  <c:v>96.126999999999995</c:v>
                </c:pt>
                <c:pt idx="46">
                  <c:v>99.921000000000006</c:v>
                </c:pt>
                <c:pt idx="47">
                  <c:v>103.333</c:v>
                </c:pt>
                <c:pt idx="48">
                  <c:v>106.254</c:v>
                </c:pt>
                <c:pt idx="49">
                  <c:v>112.413</c:v>
                </c:pt>
                <c:pt idx="50">
                  <c:v>120.476</c:v>
                </c:pt>
                <c:pt idx="51">
                  <c:v>132.03200000000001</c:v>
                </c:pt>
                <c:pt idx="52">
                  <c:v>146.238</c:v>
                </c:pt>
                <c:pt idx="53">
                  <c:v>161.36500000000001</c:v>
                </c:pt>
                <c:pt idx="54">
                  <c:v>178.07900000000001</c:v>
                </c:pt>
                <c:pt idx="55">
                  <c:v>193.98400000000001</c:v>
                </c:pt>
                <c:pt idx="56">
                  <c:v>206.77799999999999</c:v>
                </c:pt>
                <c:pt idx="57">
                  <c:v>216.81</c:v>
                </c:pt>
                <c:pt idx="58">
                  <c:v>224.571</c:v>
                </c:pt>
                <c:pt idx="59">
                  <c:v>228.54</c:v>
                </c:pt>
                <c:pt idx="60">
                  <c:v>229.54</c:v>
                </c:pt>
                <c:pt idx="61">
                  <c:v>228.048</c:v>
                </c:pt>
                <c:pt idx="62">
                  <c:v>221.98400000000001</c:v>
                </c:pt>
                <c:pt idx="63">
                  <c:v>211.39699999999999</c:v>
                </c:pt>
                <c:pt idx="64">
                  <c:v>193.17500000000001</c:v>
                </c:pt>
                <c:pt idx="65">
                  <c:v>166.17500000000001</c:v>
                </c:pt>
                <c:pt idx="66">
                  <c:v>128.905</c:v>
                </c:pt>
                <c:pt idx="67">
                  <c:v>97.81</c:v>
                </c:pt>
                <c:pt idx="68">
                  <c:v>83.492000000000004</c:v>
                </c:pt>
                <c:pt idx="69">
                  <c:v>82.778000000000006</c:v>
                </c:pt>
                <c:pt idx="70">
                  <c:v>84.364999999999995</c:v>
                </c:pt>
                <c:pt idx="71">
                  <c:v>85.873000000000005</c:v>
                </c:pt>
                <c:pt idx="72">
                  <c:v>88.840999999999994</c:v>
                </c:pt>
                <c:pt idx="73">
                  <c:v>90.778000000000006</c:v>
                </c:pt>
                <c:pt idx="74">
                  <c:v>96.031999999999996</c:v>
                </c:pt>
                <c:pt idx="75">
                  <c:v>104.444</c:v>
                </c:pt>
                <c:pt idx="76">
                  <c:v>114.27</c:v>
                </c:pt>
                <c:pt idx="77">
                  <c:v>126.39700000000001</c:v>
                </c:pt>
                <c:pt idx="78">
                  <c:v>138.81</c:v>
                </c:pt>
                <c:pt idx="79">
                  <c:v>151.31700000000001</c:v>
                </c:pt>
                <c:pt idx="80">
                  <c:v>161.905</c:v>
                </c:pt>
                <c:pt idx="81">
                  <c:v>171.22200000000001</c:v>
                </c:pt>
                <c:pt idx="82">
                  <c:v>176.952</c:v>
                </c:pt>
                <c:pt idx="83">
                  <c:v>181.41300000000001</c:v>
                </c:pt>
                <c:pt idx="84">
                  <c:v>182.381</c:v>
                </c:pt>
                <c:pt idx="85">
                  <c:v>180.762</c:v>
                </c:pt>
                <c:pt idx="86">
                  <c:v>174.25399999999999</c:v>
                </c:pt>
                <c:pt idx="87">
                  <c:v>161.34899999999999</c:v>
                </c:pt>
                <c:pt idx="88">
                  <c:v>140.46</c:v>
                </c:pt>
                <c:pt idx="89">
                  <c:v>110.127</c:v>
                </c:pt>
                <c:pt idx="90">
                  <c:v>84.968000000000004</c:v>
                </c:pt>
                <c:pt idx="91">
                  <c:v>73.524000000000001</c:v>
                </c:pt>
                <c:pt idx="92">
                  <c:v>71.444000000000003</c:v>
                </c:pt>
                <c:pt idx="93">
                  <c:v>69.364999999999995</c:v>
                </c:pt>
                <c:pt idx="94">
                  <c:v>70.094999999999999</c:v>
                </c:pt>
                <c:pt idx="95">
                  <c:v>69.031999999999996</c:v>
                </c:pt>
                <c:pt idx="96">
                  <c:v>69.475999999999999</c:v>
                </c:pt>
                <c:pt idx="97">
                  <c:v>69.936999999999998</c:v>
                </c:pt>
                <c:pt idx="98">
                  <c:v>69.078999999999994</c:v>
                </c:pt>
                <c:pt idx="99">
                  <c:v>68.302000000000007</c:v>
                </c:pt>
                <c:pt idx="100">
                  <c:v>69.429000000000002</c:v>
                </c:pt>
                <c:pt idx="101">
                  <c:v>69.587000000000003</c:v>
                </c:pt>
                <c:pt idx="102">
                  <c:v>68.778000000000006</c:v>
                </c:pt>
                <c:pt idx="103">
                  <c:v>70.016000000000005</c:v>
                </c:pt>
                <c:pt idx="104">
                  <c:v>68.635000000000005</c:v>
                </c:pt>
                <c:pt idx="105">
                  <c:v>68.602999999999994</c:v>
                </c:pt>
                <c:pt idx="106">
                  <c:v>69.936999999999998</c:v>
                </c:pt>
                <c:pt idx="107">
                  <c:v>68.650999999999996</c:v>
                </c:pt>
                <c:pt idx="108">
                  <c:v>69.19</c:v>
                </c:pt>
                <c:pt idx="109">
                  <c:v>69.745999999999995</c:v>
                </c:pt>
                <c:pt idx="110">
                  <c:v>68.444000000000003</c:v>
                </c:pt>
                <c:pt idx="111">
                  <c:v>69.619</c:v>
                </c:pt>
                <c:pt idx="112">
                  <c:v>68.238</c:v>
                </c:pt>
                <c:pt idx="113">
                  <c:v>67.126999999999995</c:v>
                </c:pt>
                <c:pt idx="114">
                  <c:v>67.697999999999993</c:v>
                </c:pt>
                <c:pt idx="115">
                  <c:v>67.286000000000001</c:v>
                </c:pt>
                <c:pt idx="116">
                  <c:v>67.713999999999999</c:v>
                </c:pt>
                <c:pt idx="117">
                  <c:v>67.873000000000005</c:v>
                </c:pt>
                <c:pt idx="118">
                  <c:v>68.286000000000001</c:v>
                </c:pt>
                <c:pt idx="119">
                  <c:v>69.381</c:v>
                </c:pt>
                <c:pt idx="120">
                  <c:v>68.73</c:v>
                </c:pt>
                <c:pt idx="121">
                  <c:v>69.444000000000003</c:v>
                </c:pt>
                <c:pt idx="122">
                  <c:v>70.540000000000006</c:v>
                </c:pt>
                <c:pt idx="123">
                  <c:v>70.302000000000007</c:v>
                </c:pt>
                <c:pt idx="124">
                  <c:v>70.206000000000003</c:v>
                </c:pt>
                <c:pt idx="125">
                  <c:v>69.238</c:v>
                </c:pt>
                <c:pt idx="126">
                  <c:v>68.238</c:v>
                </c:pt>
                <c:pt idx="127">
                  <c:v>67.111000000000004</c:v>
                </c:pt>
                <c:pt idx="128">
                  <c:v>66.492000000000004</c:v>
                </c:pt>
                <c:pt idx="129">
                  <c:v>65.174999999999997</c:v>
                </c:pt>
                <c:pt idx="130">
                  <c:v>64.507999999999996</c:v>
                </c:pt>
                <c:pt idx="131">
                  <c:v>63.73</c:v>
                </c:pt>
                <c:pt idx="132">
                  <c:v>62.762</c:v>
                </c:pt>
                <c:pt idx="133">
                  <c:v>63.110999999999997</c:v>
                </c:pt>
                <c:pt idx="134">
                  <c:v>63.302</c:v>
                </c:pt>
                <c:pt idx="135">
                  <c:v>63.444000000000003</c:v>
                </c:pt>
                <c:pt idx="136">
                  <c:v>62.634999999999998</c:v>
                </c:pt>
                <c:pt idx="137">
                  <c:v>61.984000000000002</c:v>
                </c:pt>
                <c:pt idx="138">
                  <c:v>62.302</c:v>
                </c:pt>
                <c:pt idx="139">
                  <c:v>62.54</c:v>
                </c:pt>
                <c:pt idx="140">
                  <c:v>62.491999999999997</c:v>
                </c:pt>
                <c:pt idx="141">
                  <c:v>62.508000000000003</c:v>
                </c:pt>
                <c:pt idx="142">
                  <c:v>62.683</c:v>
                </c:pt>
                <c:pt idx="143">
                  <c:v>62.031999999999996</c:v>
                </c:pt>
                <c:pt idx="144">
                  <c:v>62.634999999999998</c:v>
                </c:pt>
                <c:pt idx="145">
                  <c:v>61.143000000000001</c:v>
                </c:pt>
                <c:pt idx="146">
                  <c:v>62.206000000000003</c:v>
                </c:pt>
                <c:pt idx="147">
                  <c:v>62.048000000000002</c:v>
                </c:pt>
                <c:pt idx="148">
                  <c:v>62.508000000000003</c:v>
                </c:pt>
                <c:pt idx="149">
                  <c:v>61.698</c:v>
                </c:pt>
                <c:pt idx="150">
                  <c:v>62.444000000000003</c:v>
                </c:pt>
                <c:pt idx="151">
                  <c:v>62.841000000000001</c:v>
                </c:pt>
                <c:pt idx="152">
                  <c:v>63.825000000000003</c:v>
                </c:pt>
                <c:pt idx="153">
                  <c:v>63.905000000000001</c:v>
                </c:pt>
                <c:pt idx="154">
                  <c:v>63.968000000000004</c:v>
                </c:pt>
                <c:pt idx="155">
                  <c:v>64.126999999999995</c:v>
                </c:pt>
                <c:pt idx="156">
                  <c:v>63.603000000000002</c:v>
                </c:pt>
                <c:pt idx="157">
                  <c:v>64.951999999999998</c:v>
                </c:pt>
                <c:pt idx="158">
                  <c:v>63.984000000000002</c:v>
                </c:pt>
                <c:pt idx="159">
                  <c:v>62.238</c:v>
                </c:pt>
                <c:pt idx="160">
                  <c:v>62.634999999999998</c:v>
                </c:pt>
                <c:pt idx="161">
                  <c:v>61.603000000000002</c:v>
                </c:pt>
                <c:pt idx="162">
                  <c:v>61.651000000000003</c:v>
                </c:pt>
                <c:pt idx="163">
                  <c:v>62.951999999999998</c:v>
                </c:pt>
                <c:pt idx="164">
                  <c:v>61.412999999999997</c:v>
                </c:pt>
                <c:pt idx="165">
                  <c:v>61.19</c:v>
                </c:pt>
                <c:pt idx="166">
                  <c:v>60.793999999999997</c:v>
                </c:pt>
                <c:pt idx="167">
                  <c:v>60.603000000000002</c:v>
                </c:pt>
                <c:pt idx="168">
                  <c:v>61.698</c:v>
                </c:pt>
                <c:pt idx="169">
                  <c:v>60.127000000000002</c:v>
                </c:pt>
                <c:pt idx="170">
                  <c:v>61.015999999999998</c:v>
                </c:pt>
                <c:pt idx="171">
                  <c:v>59.570999999999998</c:v>
                </c:pt>
                <c:pt idx="172">
                  <c:v>59.587000000000003</c:v>
                </c:pt>
                <c:pt idx="173">
                  <c:v>59.698</c:v>
                </c:pt>
                <c:pt idx="174">
                  <c:v>59.968000000000004</c:v>
                </c:pt>
                <c:pt idx="175">
                  <c:v>58.683</c:v>
                </c:pt>
                <c:pt idx="176">
                  <c:v>57.667000000000002</c:v>
                </c:pt>
                <c:pt idx="177">
                  <c:v>58.777999999999999</c:v>
                </c:pt>
                <c:pt idx="178">
                  <c:v>59.222000000000001</c:v>
                </c:pt>
                <c:pt idx="179">
                  <c:v>58</c:v>
                </c:pt>
                <c:pt idx="180">
                  <c:v>58.206000000000003</c:v>
                </c:pt>
                <c:pt idx="181">
                  <c:v>58.222000000000001</c:v>
                </c:pt>
                <c:pt idx="182">
                  <c:v>58.365000000000002</c:v>
                </c:pt>
                <c:pt idx="183">
                  <c:v>58.889000000000003</c:v>
                </c:pt>
                <c:pt idx="184">
                  <c:v>58.127000000000002</c:v>
                </c:pt>
                <c:pt idx="185">
                  <c:v>58.936999999999998</c:v>
                </c:pt>
                <c:pt idx="186">
                  <c:v>58.317</c:v>
                </c:pt>
                <c:pt idx="187">
                  <c:v>58.968000000000004</c:v>
                </c:pt>
                <c:pt idx="188">
                  <c:v>58.094999999999999</c:v>
                </c:pt>
                <c:pt idx="189">
                  <c:v>57.031999999999996</c:v>
                </c:pt>
                <c:pt idx="190">
                  <c:v>58.174999999999997</c:v>
                </c:pt>
                <c:pt idx="191">
                  <c:v>57.54</c:v>
                </c:pt>
                <c:pt idx="192">
                  <c:v>57.651000000000003</c:v>
                </c:pt>
                <c:pt idx="193">
                  <c:v>57.793999999999997</c:v>
                </c:pt>
                <c:pt idx="194">
                  <c:v>57.127000000000002</c:v>
                </c:pt>
                <c:pt idx="195">
                  <c:v>57.158999999999999</c:v>
                </c:pt>
                <c:pt idx="196">
                  <c:v>58.048000000000002</c:v>
                </c:pt>
                <c:pt idx="197">
                  <c:v>57.634999999999998</c:v>
                </c:pt>
                <c:pt idx="198">
                  <c:v>58.381</c:v>
                </c:pt>
                <c:pt idx="199">
                  <c:v>57.015999999999998</c:v>
                </c:pt>
                <c:pt idx="200">
                  <c:v>58.396999999999998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88.303710324400939</c:v>
                </c:pt>
                <c:pt idx="1">
                  <c:v>88.281114809302849</c:v>
                </c:pt>
                <c:pt idx="2">
                  <c:v>88.257585682279867</c:v>
                </c:pt>
                <c:pt idx="3">
                  <c:v>88.233011674528314</c:v>
                </c:pt>
                <c:pt idx="4">
                  <c:v>88.207269795210749</c:v>
                </c:pt>
                <c:pt idx="5">
                  <c:v>88.180224325893647</c:v>
                </c:pt>
                <c:pt idx="6">
                  <c:v>88.151725773236151</c:v>
                </c:pt>
                <c:pt idx="7">
                  <c:v>88.121609788969863</c:v>
                </c:pt>
                <c:pt idx="8">
                  <c:v>88.089696069632595</c:v>
                </c:pt>
                <c:pt idx="9">
                  <c:v>88.055787252816003</c:v>
                </c:pt>
                <c:pt idx="10">
                  <c:v>88.01966783217361</c:v>
                </c:pt>
                <c:pt idx="11">
                  <c:v>87.981103120623658</c:v>
                </c:pt>
                <c:pt idx="12">
                  <c:v>87.939838300926638</c:v>
                </c:pt>
                <c:pt idx="13">
                  <c:v>87.895597616533649</c:v>
                </c:pt>
                <c:pt idx="14">
                  <c:v>87.848083775631309</c:v>
                </c:pt>
                <c:pt idx="15">
                  <c:v>87.796977671444907</c:v>
                </c:pt>
                <c:pt idx="16">
                  <c:v>87.741938568138451</c:v>
                </c:pt>
                <c:pt idx="17">
                  <c:v>87.682604973436256</c:v>
                </c:pt>
                <c:pt idx="18">
                  <c:v>87.618596530538383</c:v>
                </c:pt>
                <c:pt idx="19">
                  <c:v>87.549517433769765</c:v>
                </c:pt>
                <c:pt idx="20">
                  <c:v>87.474962134136135</c:v>
                </c:pt>
                <c:pt idx="21">
                  <c:v>87.394524492806397</c:v>
                </c:pt>
                <c:pt idx="22">
                  <c:v>87.307812115135349</c:v>
                </c:pt>
                <c:pt idx="23">
                  <c:v>87.214468420488416</c:v>
                </c:pt>
                <c:pt idx="24">
                  <c:v>87.114206149403188</c:v>
                </c:pt>
                <c:pt idx="25">
                  <c:v>87.006857558656392</c:v>
                </c:pt>
                <c:pt idx="26">
                  <c:v>86.892448576109047</c:v>
                </c:pt>
                <c:pt idx="27">
                  <c:v>86.771306718876531</c:v>
                </c:pt>
                <c:pt idx="28">
                  <c:v>86.644215594963896</c:v>
                </c:pt>
                <c:pt idx="29">
                  <c:v>86.512632178009937</c:v>
                </c:pt>
                <c:pt idx="30">
                  <c:v>86.378986476640634</c:v>
                </c:pt>
                <c:pt idx="31">
                  <c:v>86.247086209491613</c:v>
                </c:pt>
                <c:pt idx="32">
                  <c:v>86.122650876631695</c:v>
                </c:pt>
                <c:pt idx="33">
                  <c:v>86.013999130912097</c:v>
                </c:pt>
                <c:pt idx="34">
                  <c:v>85.932909268887727</c:v>
                </c:pt>
                <c:pt idx="35">
                  <c:v>85.895663461278446</c:v>
                </c:pt>
                <c:pt idx="36">
                  <c:v>85.924270491712718</c:v>
                </c:pt>
                <c:pt idx="37">
                  <c:v>86.047837994265663</c:v>
                </c:pt>
                <c:pt idx="38">
                  <c:v>86.304032839713088</c:v>
                </c:pt>
                <c:pt idx="39">
                  <c:v>86.740527879033422</c:v>
                </c:pt>
                <c:pt idx="40">
                  <c:v>87.416286744854744</c:v>
                </c:pt>
                <c:pt idx="41">
                  <c:v>88.402489847071848</c:v>
                </c:pt>
                <c:pt idx="42">
                  <c:v>89.78286027106131</c:v>
                </c:pt>
                <c:pt idx="43">
                  <c:v>91.65311625099551</c:v>
                </c:pt>
                <c:pt idx="44">
                  <c:v>94.119266990313292</c:v>
                </c:pt>
                <c:pt idx="45">
                  <c:v>97.294490968903148</c:v>
                </c:pt>
                <c:pt idx="46">
                  <c:v>101.29439941973482</c:v>
                </c:pt>
                <c:pt idx="47">
                  <c:v>106.23059806267867</c:v>
                </c:pt>
                <c:pt idx="48">
                  <c:v>112.20261779747121</c:v>
                </c:pt>
                <c:pt idx="49">
                  <c:v>119.28848301715659</c:v>
                </c:pt>
                <c:pt idx="50">
                  <c:v>127.53440906136274</c:v>
                </c:pt>
                <c:pt idx="51">
                  <c:v>136.94434212333505</c:v>
                </c:pt>
                <c:pt idx="52">
                  <c:v>147.47022812837366</c:v>
                </c:pt>
                <c:pt idx="53">
                  <c:v>159.00389316333803</c:v>
                </c:pt>
                <c:pt idx="54">
                  <c:v>171.37079901639345</c:v>
                </c:pt>
                <c:pt idx="55">
                  <c:v>184.32338078637301</c:v>
                </c:pt>
                <c:pt idx="56">
                  <c:v>197.52440237590056</c:v>
                </c:pt>
                <c:pt idx="57">
                  <c:v>210.49661002738543</c:v>
                </c:pt>
                <c:pt idx="58">
                  <c:v>222.50242816490066</c:v>
                </c:pt>
                <c:pt idx="59">
                  <c:v>232.34160897653678</c:v>
                </c:pt>
                <c:pt idx="60">
                  <c:v>238.16635487760624</c:v>
                </c:pt>
                <c:pt idx="61">
                  <c:v>237.59160052437687</c:v>
                </c:pt>
                <c:pt idx="62">
                  <c:v>228.42002447595593</c:v>
                </c:pt>
                <c:pt idx="63">
                  <c:v>209.93146752477895</c:v>
                </c:pt>
                <c:pt idx="64">
                  <c:v>183.99904007326205</c:v>
                </c:pt>
                <c:pt idx="65">
                  <c:v>154.99403492920641</c:v>
                </c:pt>
                <c:pt idx="66">
                  <c:v>128.16588176730275</c:v>
                </c:pt>
                <c:pt idx="67">
                  <c:v>107.46372123102128</c:v>
                </c:pt>
                <c:pt idx="68">
                  <c:v>94.276108708039004</c:v>
                </c:pt>
                <c:pt idx="69">
                  <c:v>87.728150802450642</c:v>
                </c:pt>
                <c:pt idx="70">
                  <c:v>85.927329303314082</c:v>
                </c:pt>
                <c:pt idx="71">
                  <c:v>87.114800906443804</c:v>
                </c:pt>
                <c:pt idx="72">
                  <c:v>90.171883370072067</c:v>
                </c:pt>
                <c:pt idx="73">
                  <c:v>94.580494490468823</c:v>
                </c:pt>
                <c:pt idx="74">
                  <c:v>100.17904891264939</c:v>
                </c:pt>
                <c:pt idx="75">
                  <c:v>106.94651839659703</c:v>
                </c:pt>
                <c:pt idx="76">
                  <c:v>114.8758400376216</c:v>
                </c:pt>
                <c:pt idx="77">
                  <c:v>123.91323306343071</c:v>
                </c:pt>
                <c:pt idx="78">
                  <c:v>133.93041119456984</c:v>
                </c:pt>
                <c:pt idx="79">
                  <c:v>144.70939927878189</c:v>
                </c:pt>
                <c:pt idx="80">
                  <c:v>155.92386909871928</c:v>
                </c:pt>
                <c:pt idx="81">
                  <c:v>167.08683008635393</c:v>
                </c:pt>
                <c:pt idx="82">
                  <c:v>177.41274741000205</c:v>
                </c:pt>
                <c:pt idx="83">
                  <c:v>185.57179667741534</c:v>
                </c:pt>
                <c:pt idx="84">
                  <c:v>189.49332505284957</c:v>
                </c:pt>
                <c:pt idx="85">
                  <c:v>186.65751793804344</c:v>
                </c:pt>
                <c:pt idx="86">
                  <c:v>175.27143459597184</c:v>
                </c:pt>
                <c:pt idx="87">
                  <c:v>155.91066664313698</c:v>
                </c:pt>
                <c:pt idx="88">
                  <c:v>132.19263558752769</c:v>
                </c:pt>
                <c:pt idx="89">
                  <c:v>109.3675385612547</c:v>
                </c:pt>
                <c:pt idx="90">
                  <c:v>91.639172418033951</c:v>
                </c:pt>
                <c:pt idx="91">
                  <c:v>80.391599718096813</c:v>
                </c:pt>
                <c:pt idx="92">
                  <c:v>74.504956029262559</c:v>
                </c:pt>
                <c:pt idx="93">
                  <c:v>71.914280441160216</c:v>
                </c:pt>
                <c:pt idx="94">
                  <c:v>70.899364658655955</c:v>
                </c:pt>
                <c:pt idx="95">
                  <c:v>70.48278473904216</c:v>
                </c:pt>
                <c:pt idx="96">
                  <c:v>70.249002054290727</c:v>
                </c:pt>
                <c:pt idx="97">
                  <c:v>70.0608236667222</c:v>
                </c:pt>
                <c:pt idx="98">
                  <c:v>69.882387510027797</c:v>
                </c:pt>
                <c:pt idx="99">
                  <c:v>69.706181881411155</c:v>
                </c:pt>
                <c:pt idx="100">
                  <c:v>69.530948443283407</c:v>
                </c:pt>
                <c:pt idx="101">
                  <c:v>69.356566457875999</c:v>
                </c:pt>
                <c:pt idx="102">
                  <c:v>69.18315006185145</c:v>
                </c:pt>
                <c:pt idx="103">
                  <c:v>69.010964320583511</c:v>
                </c:pt>
                <c:pt idx="104">
                  <c:v>68.840486820499166</c:v>
                </c:pt>
                <c:pt idx="105">
                  <c:v>68.672516654324042</c:v>
                </c:pt>
                <c:pt idx="106">
                  <c:v>68.50832340894209</c:v>
                </c:pt>
                <c:pt idx="107">
                  <c:v>68.349835416905464</c:v>
                </c:pt>
                <c:pt idx="108">
                  <c:v>68.199858412317269</c:v>
                </c:pt>
                <c:pt idx="109">
                  <c:v>68.062301665972569</c:v>
                </c:pt>
                <c:pt idx="110">
                  <c:v>67.94237030050175</c:v>
                </c:pt>
                <c:pt idx="111">
                  <c:v>67.846662473515764</c:v>
                </c:pt>
                <c:pt idx="112">
                  <c:v>67.783093406711885</c:v>
                </c:pt>
                <c:pt idx="113">
                  <c:v>67.760561863906347</c:v>
                </c:pt>
                <c:pt idx="114">
                  <c:v>67.788286391225043</c:v>
                </c:pt>
                <c:pt idx="115">
                  <c:v>67.874773627316458</c:v>
                </c:pt>
                <c:pt idx="116">
                  <c:v>68.026434530606352</c:v>
                </c:pt>
                <c:pt idx="117">
                  <c:v>68.245905035619984</c:v>
                </c:pt>
                <c:pt idx="118">
                  <c:v>68.530070477869728</c:v>
                </c:pt>
                <c:pt idx="119">
                  <c:v>68.867508837320088</c:v>
                </c:pt>
                <c:pt idx="120">
                  <c:v>69.234588542787264</c:v>
                </c:pt>
                <c:pt idx="121">
                  <c:v>69.589515911963844</c:v>
                </c:pt>
                <c:pt idx="122">
                  <c:v>69.865941185718583</c:v>
                </c:pt>
                <c:pt idx="123">
                  <c:v>69.973189045595717</c:v>
                </c:pt>
                <c:pt idx="124">
                  <c:v>69.814508510831473</c:v>
                </c:pt>
                <c:pt idx="125">
                  <c:v>69.327923172175687</c:v>
                </c:pt>
                <c:pt idx="126">
                  <c:v>68.532482810402527</c:v>
                </c:pt>
                <c:pt idx="127">
                  <c:v>67.543707210596125</c:v>
                </c:pt>
                <c:pt idx="128">
                  <c:v>66.534221099925844</c:v>
                </c:pt>
                <c:pt idx="129">
                  <c:v>65.658796014691276</c:v>
                </c:pt>
                <c:pt idx="130">
                  <c:v>64.995103080368651</c:v>
                </c:pt>
                <c:pt idx="131">
                  <c:v>64.536222099757154</c:v>
                </c:pt>
                <c:pt idx="132">
                  <c:v>64.226062207655303</c:v>
                </c:pt>
                <c:pt idx="133">
                  <c:v>64.002043244040692</c:v>
                </c:pt>
                <c:pt idx="134">
                  <c:v>63.819045097686143</c:v>
                </c:pt>
                <c:pt idx="135">
                  <c:v>63.652593165483616</c:v>
                </c:pt>
                <c:pt idx="136">
                  <c:v>63.492189718372728</c:v>
                </c:pt>
                <c:pt idx="137">
                  <c:v>63.334213008804305</c:v>
                </c:pt>
                <c:pt idx="138">
                  <c:v>63.177677612768392</c:v>
                </c:pt>
                <c:pt idx="139">
                  <c:v>63.022412623892023</c:v>
                </c:pt>
                <c:pt idx="140">
                  <c:v>62.868459180939439</c:v>
                </c:pt>
                <c:pt idx="141">
                  <c:v>62.715925236722669</c:v>
                </c:pt>
                <c:pt idx="142">
                  <c:v>62.565003579312744</c:v>
                </c:pt>
                <c:pt idx="143">
                  <c:v>62.416116898355163</c:v>
                </c:pt>
                <c:pt idx="144">
                  <c:v>62.270298526746508</c:v>
                </c:pt>
                <c:pt idx="145">
                  <c:v>62.130037749259131</c:v>
                </c:pt>
                <c:pt idx="146">
                  <c:v>62.000894894931854</c:v>
                </c:pt>
                <c:pt idx="147">
                  <c:v>61.894066220534121</c:v>
                </c:pt>
                <c:pt idx="148">
                  <c:v>61.829480487590743</c:v>
                </c:pt>
                <c:pt idx="149">
                  <c:v>61.837756935652756</c:v>
                </c:pt>
                <c:pt idx="150">
                  <c:v>61.957814107733171</c:v>
                </c:pt>
                <c:pt idx="151">
                  <c:v>62.226439554337183</c:v>
                </c:pt>
                <c:pt idx="152">
                  <c:v>62.658696603294842</c:v>
                </c:pt>
                <c:pt idx="153">
                  <c:v>63.224485505544955</c:v>
                </c:pt>
                <c:pt idx="154">
                  <c:v>63.834126816982156</c:v>
                </c:pt>
                <c:pt idx="155">
                  <c:v>64.347910378403483</c:v>
                </c:pt>
                <c:pt idx="156">
                  <c:v>64.615322372498511</c:v>
                </c:pt>
                <c:pt idx="157">
                  <c:v>64.531251907248446</c:v>
                </c:pt>
                <c:pt idx="158">
                  <c:v>64.08115961494677</c:v>
                </c:pt>
                <c:pt idx="159">
                  <c:v>63.348900872666277</c:v>
                </c:pt>
                <c:pt idx="160">
                  <c:v>62.481672045543959</c:v>
                </c:pt>
                <c:pt idx="161">
                  <c:v>61.6320746568327</c:v>
                </c:pt>
                <c:pt idx="162">
                  <c:v>60.908505965776179</c:v>
                </c:pt>
                <c:pt idx="163">
                  <c:v>60.355146322236656</c:v>
                </c:pt>
                <c:pt idx="164">
                  <c:v>59.962035256821757</c:v>
                </c:pt>
                <c:pt idx="165">
                  <c:v>59.690408201045202</c:v>
                </c:pt>
                <c:pt idx="166">
                  <c:v>59.496648208226496</c:v>
                </c:pt>
                <c:pt idx="167">
                  <c:v>59.346040494259839</c:v>
                </c:pt>
                <c:pt idx="168">
                  <c:v>59.216331825410023</c:v>
                </c:pt>
                <c:pt idx="169">
                  <c:v>59.095471677981642</c:v>
                </c:pt>
                <c:pt idx="170">
                  <c:v>58.977803480696721</c:v>
                </c:pt>
                <c:pt idx="171">
                  <c:v>58.860974868125901</c:v>
                </c:pt>
                <c:pt idx="172">
                  <c:v>58.744090033308957</c:v>
                </c:pt>
                <c:pt idx="173">
                  <c:v>58.626813688193415</c:v>
                </c:pt>
                <c:pt idx="174">
                  <c:v>58.509004627729453</c:v>
                </c:pt>
                <c:pt idx="175">
                  <c:v>58.390586615934552</c:v>
                </c:pt>
                <c:pt idx="176">
                  <c:v>58.271508461096815</c:v>
                </c:pt>
                <c:pt idx="177">
                  <c:v>58.151732769281061</c:v>
                </c:pt>
                <c:pt idx="178">
                  <c:v>58.031232657871179</c:v>
                </c:pt>
                <c:pt idx="179">
                  <c:v>57.909990371030645</c:v>
                </c:pt>
                <c:pt idx="180">
                  <c:v>57.787996278350199</c:v>
                </c:pt>
                <c:pt idx="181">
                  <c:v>57.665247940284765</c:v>
                </c:pt>
                <c:pt idx="182">
                  <c:v>57.541749197240271</c:v>
                </c:pt>
                <c:pt idx="183">
                  <c:v>57.417509290317909</c:v>
                </c:pt>
                <c:pt idx="184">
                  <c:v>57.292542026986212</c:v>
                </c:pt>
                <c:pt idx="185">
                  <c:v>57.166865002251065</c:v>
                </c:pt>
                <c:pt idx="186">
                  <c:v>57.040498882378145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88.303710324317464</c:v>
                </c:pt>
                <c:pt idx="1">
                  <c:v>88.281114809102107</c:v>
                </c:pt>
                <c:pt idx="2">
                  <c:v>88.257585681803704</c:v>
                </c:pt>
                <c:pt idx="3">
                  <c:v>88.233011673414268</c:v>
                </c:pt>
                <c:pt idx="4">
                  <c:v>88.207269792639849</c:v>
                </c:pt>
                <c:pt idx="5">
                  <c:v>88.180224320041674</c:v>
                </c:pt>
                <c:pt idx="6">
                  <c:v>88.151725760097492</c:v>
                </c:pt>
                <c:pt idx="7">
                  <c:v>88.121609759873849</c:v>
                </c:pt>
                <c:pt idx="8">
                  <c:v>88.08969600607773</c:v>
                </c:pt>
                <c:pt idx="9">
                  <c:v>88.055787115886545</c:v>
                </c:pt>
                <c:pt idx="10">
                  <c:v>88.019667541183708</c:v>
                </c:pt>
                <c:pt idx="11">
                  <c:v>87.981102510677005</c:v>
                </c:pt>
                <c:pt idx="12">
                  <c:v>87.939837039858119</c:v>
                </c:pt>
                <c:pt idx="13">
                  <c:v>87.895595044844725</c:v>
                </c:pt>
                <c:pt idx="14">
                  <c:v>87.848078602766947</c:v>
                </c:pt>
                <c:pt idx="15">
                  <c:v>87.796967408389875</c:v>
                </c:pt>
                <c:pt idx="16">
                  <c:v>87.741918483910865</c:v>
                </c:pt>
                <c:pt idx="17">
                  <c:v>87.68256620605014</c:v>
                </c:pt>
                <c:pt idx="18">
                  <c:v>87.618522721284549</c:v>
                </c:pt>
                <c:pt idx="19">
                  <c:v>87.549378825858312</c:v>
                </c:pt>
                <c:pt idx="20">
                  <c:v>87.474705391418595</c:v>
                </c:pt>
                <c:pt idx="21">
                  <c:v>87.394055419026671</c:v>
                </c:pt>
                <c:pt idx="22">
                  <c:v>87.306966803025645</c:v>
                </c:pt>
                <c:pt idx="23">
                  <c:v>87.212965880866165</c:v>
                </c:pt>
                <c:pt idx="24">
                  <c:v>87.111571834520802</c:v>
                </c:pt>
                <c:pt idx="25">
                  <c:v>87.002301992613823</c:v>
                </c:pt>
                <c:pt idx="26">
                  <c:v>86.884678059050728</c:v>
                </c:pt>
                <c:pt idx="27">
                  <c:v>86.758233263200594</c:v>
                </c:pt>
                <c:pt idx="28">
                  <c:v>86.622520388427773</c:v>
                </c:pt>
                <c:pt idx="29">
                  <c:v>86.477120590409086</c:v>
                </c:pt>
                <c:pt idx="30">
                  <c:v>86.321652865351084</c:v>
                </c:pt>
                <c:pt idx="31">
                  <c:v>86.155783972915827</c:v>
                </c:pt>
                <c:pt idx="32">
                  <c:v>85.979238562251382</c:v>
                </c:pt>
                <c:pt idx="33">
                  <c:v>85.791809195760763</c:v>
                </c:pt>
                <c:pt idx="34">
                  <c:v>85.59336591860955</c:v>
                </c:pt>
                <c:pt idx="35">
                  <c:v>85.383864987405687</c:v>
                </c:pt>
                <c:pt idx="36">
                  <c:v>85.163356353939491</c:v>
                </c:pt>
                <c:pt idx="37">
                  <c:v>84.93198950379923</c:v>
                </c:pt>
                <c:pt idx="38">
                  <c:v>84.690017278405335</c:v>
                </c:pt>
                <c:pt idx="39">
                  <c:v>84.437797364142682</c:v>
                </c:pt>
                <c:pt idx="40">
                  <c:v>84.175791213205216</c:v>
                </c:pt>
                <c:pt idx="41">
                  <c:v>83.904560264370488</c:v>
                </c:pt>
                <c:pt idx="42">
                  <c:v>83.624759452539564</c:v>
                </c:pt>
                <c:pt idx="43">
                  <c:v>83.33712812565139</c:v>
                </c:pt>
                <c:pt idx="44">
                  <c:v>83.042478617117752</c:v>
                </c:pt>
                <c:pt idx="45">
                  <c:v>82.741682841222698</c:v>
                </c:pt>
                <c:pt idx="46">
                  <c:v>82.435657378478908</c:v>
                </c:pt>
                <c:pt idx="47">
                  <c:v>82.125347589785676</c:v>
                </c:pt>
                <c:pt idx="48">
                  <c:v>81.811711336930003</c:v>
                </c:pt>
                <c:pt idx="49">
                  <c:v>81.4957028901445</c:v>
                </c:pt>
                <c:pt idx="50">
                  <c:v>81.178257571997207</c:v>
                </c:pt>
                <c:pt idx="51">
                  <c:v>80.860277624820526</c:v>
                </c:pt>
                <c:pt idx="52">
                  <c:v>80.542619702630006</c:v>
                </c:pt>
                <c:pt idx="53">
                  <c:v>80.226084286092387</c:v>
                </c:pt>
                <c:pt idx="54">
                  <c:v>79.911407209250527</c:v>
                </c:pt>
                <c:pt idx="55">
                  <c:v>79.599253377766544</c:v>
                </c:pt>
                <c:pt idx="56">
                  <c:v>79.290212657656539</c:v>
                </c:pt>
                <c:pt idx="57">
                  <c:v>78.984797826464089</c:v>
                </c:pt>
                <c:pt idx="58">
                  <c:v>78.683444409222162</c:v>
                </c:pt>
                <c:pt idx="59">
                  <c:v>78.386512171107185</c:v>
                </c:pt>
                <c:pt idx="60">
                  <c:v>78.09428800736552</c:v>
                </c:pt>
                <c:pt idx="61">
                  <c:v>77.806989957451123</c:v>
                </c:pt>
                <c:pt idx="62">
                  <c:v>77.524772071919145</c:v>
                </c:pt>
                <c:pt idx="63">
                  <c:v>77.247729874457647</c:v>
                </c:pt>
                <c:pt idx="64">
                  <c:v>76.975906184296363</c:v>
                </c:pt>
                <c:pt idx="65">
                  <c:v>76.709297092997772</c:v>
                </c:pt>
                <c:pt idx="66">
                  <c:v>76.447857921523863</c:v>
                </c:pt>
                <c:pt idx="67">
                  <c:v>76.191509016149197</c:v>
                </c:pt>
                <c:pt idx="68">
                  <c:v>75.940141273434961</c:v>
                </c:pt>
                <c:pt idx="69">
                  <c:v>75.693621313772994</c:v>
                </c:pt>
                <c:pt idx="70">
                  <c:v>75.451796249107829</c:v>
                </c:pt>
                <c:pt idx="71">
                  <c:v>75.214498012891909</c:v>
                </c:pt>
                <c:pt idx="72">
                  <c:v>74.981547238991212</c:v>
                </c:pt>
                <c:pt idx="73">
                  <c:v>74.752756691236698</c:v>
                </c:pt>
                <c:pt idx="74">
                  <c:v>74.52793425687743</c:v>
                </c:pt>
                <c:pt idx="75">
                  <c:v>74.306885525700707</c:v>
                </c:pt>
                <c:pt idx="76">
                  <c:v>74.08941598246119</c:v>
                </c:pt>
                <c:pt idx="77">
                  <c:v>73.875332843935496</c:v>
                </c:pt>
                <c:pt idx="78">
                  <c:v>73.664446573803446</c:v>
                </c:pt>
                <c:pt idx="79">
                  <c:v>73.456572109036728</c:v>
                </c:pt>
                <c:pt idx="80">
                  <c:v>73.251529830886781</c:v>
                </c:pt>
                <c:pt idx="81">
                  <c:v>73.049146312196754</c:v>
                </c:pt>
                <c:pt idx="82">
                  <c:v>72.84925487086231</c:v>
                </c:pt>
                <c:pt idx="83">
                  <c:v>72.65169595702865</c:v>
                </c:pt>
                <c:pt idx="84">
                  <c:v>72.456317399192329</c:v>
                </c:pt>
                <c:pt idx="85">
                  <c:v>72.262974531899971</c:v>
                </c:pt>
                <c:pt idx="86">
                  <c:v>72.071530225285784</c:v>
                </c:pt>
                <c:pt idx="87">
                  <c:v>71.881854834337162</c:v>
                </c:pt>
                <c:pt idx="88">
                  <c:v>71.693826083558506</c:v>
                </c:pt>
                <c:pt idx="89">
                  <c:v>71.507328900651473</c:v>
                </c:pt>
                <c:pt idx="90">
                  <c:v>71.32225521095512</c:v>
                </c:pt>
                <c:pt idx="91">
                  <c:v>71.138503702699325</c:v>
                </c:pt>
                <c:pt idx="92">
                  <c:v>70.955979571616183</c:v>
                </c:pt>
                <c:pt idx="93">
                  <c:v>70.774594252120522</c:v>
                </c:pt>
                <c:pt idx="94">
                  <c:v>70.594265141101886</c:v>
                </c:pt>
                <c:pt idx="95">
                  <c:v>70.414915319354975</c:v>
                </c:pt>
                <c:pt idx="96">
                  <c:v>70.236473274798939</c:v>
                </c:pt>
                <c:pt idx="97">
                  <c:v>70.058872630885958</c:v>
                </c:pt>
                <c:pt idx="98">
                  <c:v>69.882051882964618</c:v>
                </c:pt>
                <c:pt idx="99">
                  <c:v>69.705954144825085</c:v>
                </c:pt>
                <c:pt idx="100">
                  <c:v>69.530526907208312</c:v>
                </c:pt>
                <c:pt idx="101">
                  <c:v>69.355721809689811</c:v>
                </c:pt>
                <c:pt idx="102">
                  <c:v>69.181494427046914</c:v>
                </c:pt>
                <c:pt idx="103">
                  <c:v>69.007804070974217</c:v>
                </c:pt>
                <c:pt idx="104">
                  <c:v>68.834613607816564</c:v>
                </c:pt>
                <c:pt idx="105">
                  <c:v>68.661889292837586</c:v>
                </c:pt>
                <c:pt idx="106">
                  <c:v>68.489600621423136</c:v>
                </c:pt>
                <c:pt idx="107">
                  <c:v>68.317720197531798</c:v>
                </c:pt>
                <c:pt idx="108">
                  <c:v>68.146223619638349</c:v>
                </c:pt>
                <c:pt idx="109">
                  <c:v>67.975089384368133</c:v>
                </c:pt>
                <c:pt idx="110">
                  <c:v>67.804298807985134</c:v>
                </c:pt>
                <c:pt idx="111">
                  <c:v>67.633835965866311</c:v>
                </c:pt>
                <c:pt idx="112">
                  <c:v>67.46368765006963</c:v>
                </c:pt>
                <c:pt idx="113">
                  <c:v>67.293843345070854</c:v>
                </c:pt>
                <c:pt idx="114">
                  <c:v>67.124295221705239</c:v>
                </c:pt>
                <c:pt idx="115">
                  <c:v>66.955038149294822</c:v>
                </c:pt>
                <c:pt idx="116">
                  <c:v>66.786069725864948</c:v>
                </c:pt>
                <c:pt idx="117">
                  <c:v>66.617390326246905</c:v>
                </c:pt>
                <c:pt idx="118">
                  <c:v>66.449003167721173</c:v>
                </c:pt>
                <c:pt idx="119">
                  <c:v>66.28091439266521</c:v>
                </c:pt>
                <c:pt idx="120">
                  <c:v>66.11313316742654</c:v>
                </c:pt>
                <c:pt idx="121">
                  <c:v>65.945671796331453</c:v>
                </c:pt>
                <c:pt idx="122">
                  <c:v>65.778545849354373</c:v>
                </c:pt>
                <c:pt idx="123">
                  <c:v>65.611774301501043</c:v>
                </c:pt>
                <c:pt idx="124">
                  <c:v>65.445379681389284</c:v>
                </c:pt>
                <c:pt idx="125">
                  <c:v>65.279388225836342</c:v>
                </c:pt>
                <c:pt idx="126">
                  <c:v>65.113830036472564</c:v>
                </c:pt>
                <c:pt idx="127">
                  <c:v>64.948739233493711</c:v>
                </c:pt>
                <c:pt idx="128">
                  <c:v>64.78415410064062</c:v>
                </c:pt>
                <c:pt idx="129">
                  <c:v>64.620117214358771</c:v>
                </c:pt>
                <c:pt idx="130">
                  <c:v>64.456675548862052</c:v>
                </c:pt>
                <c:pt idx="131">
                  <c:v>64.293880547528317</c:v>
                </c:pt>
                <c:pt idx="132">
                  <c:v>64.13178814973493</c:v>
                </c:pt>
                <c:pt idx="133">
                  <c:v>63.970458760956419</c:v>
                </c:pt>
                <c:pt idx="134">
                  <c:v>63.809957152775233</c:v>
                </c:pt>
                <c:pt idx="135">
                  <c:v>63.650352278501401</c:v>
                </c:pt>
                <c:pt idx="136">
                  <c:v>63.491716989479094</c:v>
                </c:pt>
                <c:pt idx="137">
                  <c:v>63.334127637027088</c:v>
                </c:pt>
                <c:pt idx="138">
                  <c:v>63.177663545474779</c:v>
                </c:pt>
                <c:pt idx="139">
                  <c:v>63.022406343094339</c:v>
                </c:pt>
                <c:pt idx="140">
                  <c:v>62.868439140062293</c:v>
                </c:pt>
                <c:pt idx="141">
                  <c:v>62.715845546071044</c:v>
                </c:pt>
                <c:pt idx="142">
                  <c:v>62.564708524969944</c:v>
                </c:pt>
                <c:pt idx="143">
                  <c:v>62.415109089905876</c:v>
                </c:pt>
                <c:pt idx="144">
                  <c:v>62.267124849822174</c:v>
                </c:pt>
                <c:pt idx="145">
                  <c:v>62.120828426713501</c:v>
                </c:pt>
                <c:pt idx="146">
                  <c:v>61.976285772433229</c:v>
                </c:pt>
                <c:pt idx="147">
                  <c:v>61.833554423663557</c:v>
                </c:pt>
                <c:pt idx="148">
                  <c:v>61.692681743286144</c:v>
                </c:pt>
                <c:pt idx="149">
                  <c:v>61.553703205094557</c:v>
                </c:pt>
                <c:pt idx="150">
                  <c:v>61.416640785734494</c:v>
                </c:pt>
                <c:pt idx="151">
                  <c:v>61.281501532084533</c:v>
                </c:pt>
                <c:pt idx="152">
                  <c:v>61.148276373191941</c:v>
                </c:pt>
                <c:pt idx="153">
                  <c:v>61.016939242720198</c:v>
                </c:pt>
                <c:pt idx="154">
                  <c:v>60.887446570266448</c:v>
                </c:pt>
                <c:pt idx="155">
                  <c:v>60.759737187855634</c:v>
                </c:pt>
                <c:pt idx="156">
                  <c:v>60.633732681811253</c:v>
                </c:pt>
                <c:pt idx="157">
                  <c:v>60.509338200872072</c:v>
                </c:pt>
                <c:pt idx="158">
                  <c:v>60.386443710093161</c:v>
                </c:pt>
                <c:pt idx="159">
                  <c:v>60.264925658249943</c:v>
                </c:pt>
                <c:pt idx="160">
                  <c:v>60.144649005813228</c:v>
                </c:pt>
                <c:pt idx="161">
                  <c:v>60.025469542706006</c:v>
                </c:pt>
                <c:pt idx="162">
                  <c:v>59.90723641139278</c:v>
                </c:pt>
                <c:pt idx="163">
                  <c:v>59.789794742421492</c:v>
                </c:pt>
                <c:pt idx="164">
                  <c:v>59.672988306874274</c:v>
                </c:pt>
                <c:pt idx="165">
                  <c:v>59.556662093288317</c:v>
                </c:pt>
                <c:pt idx="166">
                  <c:v>59.440664724966865</c:v>
                </c:pt>
                <c:pt idx="167">
                  <c:v>59.324850646265659</c:v>
                </c:pt>
                <c:pt idx="168">
                  <c:v>59.209082022165788</c:v>
                </c:pt>
                <c:pt idx="169">
                  <c:v>59.093230312841634</c:v>
                </c:pt>
                <c:pt idx="170">
                  <c:v>58.977177502623192</c:v>
                </c:pt>
                <c:pt idx="171">
                  <c:v>58.860816979510588</c:v>
                </c:pt>
                <c:pt idx="172">
                  <c:v>58.744054076237013</c:v>
                </c:pt>
                <c:pt idx="173">
                  <c:v>58.626806296115618</c:v>
                </c:pt>
                <c:pt idx="174">
                  <c:v>58.509003256173642</c:v>
                </c:pt>
                <c:pt idx="175">
                  <c:v>58.390586386293592</c:v>
                </c:pt>
                <c:pt idx="176">
                  <c:v>58.271508426406719</c:v>
                </c:pt>
                <c:pt idx="177">
                  <c:v>58.151732764553685</c:v>
                </c:pt>
                <c:pt idx="178">
                  <c:v>58.031232657290097</c:v>
                </c:pt>
                <c:pt idx="179">
                  <c:v>57.909990370966227</c:v>
                </c:pt>
                <c:pt idx="180">
                  <c:v>57.787996278343762</c:v>
                </c:pt>
                <c:pt idx="181">
                  <c:v>57.665247940284182</c:v>
                </c:pt>
                <c:pt idx="182">
                  <c:v>57.541749197240222</c:v>
                </c:pt>
                <c:pt idx="183">
                  <c:v>57.417509290317909</c:v>
                </c:pt>
                <c:pt idx="184">
                  <c:v>57.292542026986212</c:v>
                </c:pt>
                <c:pt idx="185">
                  <c:v>57.166865002251065</c:v>
                </c:pt>
                <c:pt idx="186">
                  <c:v>57.040498882378145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84.507999999999996</c:v>
                </c:pt>
                <c:pt idx="1">
                  <c:v>83.143000000000001</c:v>
                </c:pt>
                <c:pt idx="2">
                  <c:v>83.316999999999993</c:v>
                </c:pt>
                <c:pt idx="3">
                  <c:v>83.349000000000004</c:v>
                </c:pt>
                <c:pt idx="4">
                  <c:v>83.619</c:v>
                </c:pt>
                <c:pt idx="5">
                  <c:v>82.921000000000006</c:v>
                </c:pt>
                <c:pt idx="6">
                  <c:v>83.078999999999994</c:v>
                </c:pt>
                <c:pt idx="7">
                  <c:v>82.936999999999998</c:v>
                </c:pt>
                <c:pt idx="8">
                  <c:v>82.905000000000001</c:v>
                </c:pt>
                <c:pt idx="9">
                  <c:v>83.159000000000006</c:v>
                </c:pt>
                <c:pt idx="10">
                  <c:v>82.968000000000004</c:v>
                </c:pt>
                <c:pt idx="11">
                  <c:v>81.825000000000003</c:v>
                </c:pt>
                <c:pt idx="12">
                  <c:v>82.078999999999994</c:v>
                </c:pt>
                <c:pt idx="13">
                  <c:v>82.683000000000007</c:v>
                </c:pt>
                <c:pt idx="14">
                  <c:v>82.667000000000002</c:v>
                </c:pt>
                <c:pt idx="15">
                  <c:v>82.650999999999996</c:v>
                </c:pt>
                <c:pt idx="16">
                  <c:v>82.840999999999994</c:v>
                </c:pt>
                <c:pt idx="17">
                  <c:v>82.936999999999998</c:v>
                </c:pt>
                <c:pt idx="18">
                  <c:v>83.825000000000003</c:v>
                </c:pt>
                <c:pt idx="19">
                  <c:v>83.475999999999999</c:v>
                </c:pt>
                <c:pt idx="20">
                  <c:v>82.921000000000006</c:v>
                </c:pt>
                <c:pt idx="21">
                  <c:v>82.587000000000003</c:v>
                </c:pt>
                <c:pt idx="22">
                  <c:v>82.713999999999999</c:v>
                </c:pt>
                <c:pt idx="23">
                  <c:v>83.349000000000004</c:v>
                </c:pt>
                <c:pt idx="24">
                  <c:v>83.667000000000002</c:v>
                </c:pt>
                <c:pt idx="25">
                  <c:v>83</c:v>
                </c:pt>
                <c:pt idx="26">
                  <c:v>82.936999999999998</c:v>
                </c:pt>
                <c:pt idx="27">
                  <c:v>82.983999999999995</c:v>
                </c:pt>
                <c:pt idx="28">
                  <c:v>84.27</c:v>
                </c:pt>
                <c:pt idx="29">
                  <c:v>83.856999999999999</c:v>
                </c:pt>
                <c:pt idx="30">
                  <c:v>83.873000000000005</c:v>
                </c:pt>
                <c:pt idx="31">
                  <c:v>83.983999999999995</c:v>
                </c:pt>
                <c:pt idx="32">
                  <c:v>84.905000000000001</c:v>
                </c:pt>
                <c:pt idx="33">
                  <c:v>85.206000000000003</c:v>
                </c:pt>
                <c:pt idx="34">
                  <c:v>85.397000000000006</c:v>
                </c:pt>
                <c:pt idx="35">
                  <c:v>86.349000000000004</c:v>
                </c:pt>
                <c:pt idx="36">
                  <c:v>86.429000000000002</c:v>
                </c:pt>
                <c:pt idx="37">
                  <c:v>85.524000000000001</c:v>
                </c:pt>
                <c:pt idx="38">
                  <c:v>86.81</c:v>
                </c:pt>
                <c:pt idx="39">
                  <c:v>86.951999999999998</c:v>
                </c:pt>
                <c:pt idx="40">
                  <c:v>88.412999999999997</c:v>
                </c:pt>
                <c:pt idx="41">
                  <c:v>88.921000000000006</c:v>
                </c:pt>
                <c:pt idx="42">
                  <c:v>89.778000000000006</c:v>
                </c:pt>
                <c:pt idx="43">
                  <c:v>92.19</c:v>
                </c:pt>
                <c:pt idx="44">
                  <c:v>92.968000000000004</c:v>
                </c:pt>
                <c:pt idx="45">
                  <c:v>96.143000000000001</c:v>
                </c:pt>
                <c:pt idx="46">
                  <c:v>99.587000000000003</c:v>
                </c:pt>
                <c:pt idx="47">
                  <c:v>102.714</c:v>
                </c:pt>
                <c:pt idx="48">
                  <c:v>108.444</c:v>
                </c:pt>
                <c:pt idx="49">
                  <c:v>114.048</c:v>
                </c:pt>
                <c:pt idx="50">
                  <c:v>121.333</c:v>
                </c:pt>
                <c:pt idx="51">
                  <c:v>133.19</c:v>
                </c:pt>
                <c:pt idx="52">
                  <c:v>145.048</c:v>
                </c:pt>
                <c:pt idx="53">
                  <c:v>160.03200000000001</c:v>
                </c:pt>
                <c:pt idx="54">
                  <c:v>175.429</c:v>
                </c:pt>
                <c:pt idx="55">
                  <c:v>190.333</c:v>
                </c:pt>
                <c:pt idx="56">
                  <c:v>203.63499999999999</c:v>
                </c:pt>
                <c:pt idx="57">
                  <c:v>214.63499999999999</c:v>
                </c:pt>
                <c:pt idx="58">
                  <c:v>222.50800000000001</c:v>
                </c:pt>
                <c:pt idx="59">
                  <c:v>226.79400000000001</c:v>
                </c:pt>
                <c:pt idx="60">
                  <c:v>229.27</c:v>
                </c:pt>
                <c:pt idx="61">
                  <c:v>227.93700000000001</c:v>
                </c:pt>
                <c:pt idx="62">
                  <c:v>222.68299999999999</c:v>
                </c:pt>
                <c:pt idx="63">
                  <c:v>212.44399999999999</c:v>
                </c:pt>
                <c:pt idx="64">
                  <c:v>195.50800000000001</c:v>
                </c:pt>
                <c:pt idx="65">
                  <c:v>169.54</c:v>
                </c:pt>
                <c:pt idx="66">
                  <c:v>133.74600000000001</c:v>
                </c:pt>
                <c:pt idx="67">
                  <c:v>98.840999999999994</c:v>
                </c:pt>
                <c:pt idx="68">
                  <c:v>81.697999999999993</c:v>
                </c:pt>
                <c:pt idx="69">
                  <c:v>80.094999999999999</c:v>
                </c:pt>
                <c:pt idx="70">
                  <c:v>82.570999999999998</c:v>
                </c:pt>
                <c:pt idx="71">
                  <c:v>82.444000000000003</c:v>
                </c:pt>
                <c:pt idx="72">
                  <c:v>86.349000000000004</c:v>
                </c:pt>
                <c:pt idx="73">
                  <c:v>90.364999999999995</c:v>
                </c:pt>
                <c:pt idx="74">
                  <c:v>95.159000000000006</c:v>
                </c:pt>
                <c:pt idx="75">
                  <c:v>103.31699999999999</c:v>
                </c:pt>
                <c:pt idx="76">
                  <c:v>112.73</c:v>
                </c:pt>
                <c:pt idx="77">
                  <c:v>124.667</c:v>
                </c:pt>
                <c:pt idx="78">
                  <c:v>136.72999999999999</c:v>
                </c:pt>
                <c:pt idx="79">
                  <c:v>149.11099999999999</c:v>
                </c:pt>
                <c:pt idx="80">
                  <c:v>158.88900000000001</c:v>
                </c:pt>
                <c:pt idx="81">
                  <c:v>168.27</c:v>
                </c:pt>
                <c:pt idx="82">
                  <c:v>174.31700000000001</c:v>
                </c:pt>
                <c:pt idx="83">
                  <c:v>179.81</c:v>
                </c:pt>
                <c:pt idx="84">
                  <c:v>181.49199999999999</c:v>
                </c:pt>
                <c:pt idx="85">
                  <c:v>179.34899999999999</c:v>
                </c:pt>
                <c:pt idx="86">
                  <c:v>174.15899999999999</c:v>
                </c:pt>
                <c:pt idx="87">
                  <c:v>163.07900000000001</c:v>
                </c:pt>
                <c:pt idx="88">
                  <c:v>145.20599999999999</c:v>
                </c:pt>
                <c:pt idx="89">
                  <c:v>119.01600000000001</c:v>
                </c:pt>
                <c:pt idx="90">
                  <c:v>91.762</c:v>
                </c:pt>
                <c:pt idx="91">
                  <c:v>77.143000000000001</c:v>
                </c:pt>
                <c:pt idx="92">
                  <c:v>71.444000000000003</c:v>
                </c:pt>
                <c:pt idx="93">
                  <c:v>71.873000000000005</c:v>
                </c:pt>
                <c:pt idx="94">
                  <c:v>70.429000000000002</c:v>
                </c:pt>
                <c:pt idx="95">
                  <c:v>71.936999999999998</c:v>
                </c:pt>
                <c:pt idx="96">
                  <c:v>70.524000000000001</c:v>
                </c:pt>
                <c:pt idx="97">
                  <c:v>71.19</c:v>
                </c:pt>
                <c:pt idx="98">
                  <c:v>71.459999999999994</c:v>
                </c:pt>
                <c:pt idx="99">
                  <c:v>71.475999999999999</c:v>
                </c:pt>
                <c:pt idx="100">
                  <c:v>71.73</c:v>
                </c:pt>
                <c:pt idx="101">
                  <c:v>70.174999999999997</c:v>
                </c:pt>
                <c:pt idx="102">
                  <c:v>71.238</c:v>
                </c:pt>
                <c:pt idx="103">
                  <c:v>70.873000000000005</c:v>
                </c:pt>
                <c:pt idx="104">
                  <c:v>70.524000000000001</c:v>
                </c:pt>
                <c:pt idx="105">
                  <c:v>70.983999999999995</c:v>
                </c:pt>
                <c:pt idx="106">
                  <c:v>70.475999999999999</c:v>
                </c:pt>
                <c:pt idx="107">
                  <c:v>71.031999999999996</c:v>
                </c:pt>
                <c:pt idx="108">
                  <c:v>70.840999999999994</c:v>
                </c:pt>
                <c:pt idx="109">
                  <c:v>71.683000000000007</c:v>
                </c:pt>
                <c:pt idx="110">
                  <c:v>70.983999999999995</c:v>
                </c:pt>
                <c:pt idx="111">
                  <c:v>70.619</c:v>
                </c:pt>
                <c:pt idx="112">
                  <c:v>69.697999999999993</c:v>
                </c:pt>
                <c:pt idx="113">
                  <c:v>68.905000000000001</c:v>
                </c:pt>
                <c:pt idx="114">
                  <c:v>69.905000000000001</c:v>
                </c:pt>
                <c:pt idx="115">
                  <c:v>69.19</c:v>
                </c:pt>
                <c:pt idx="116">
                  <c:v>68.73</c:v>
                </c:pt>
                <c:pt idx="117">
                  <c:v>70.031999999999996</c:v>
                </c:pt>
                <c:pt idx="118">
                  <c:v>69.951999999999998</c:v>
                </c:pt>
                <c:pt idx="119">
                  <c:v>70.793999999999997</c:v>
                </c:pt>
                <c:pt idx="120">
                  <c:v>71.094999999999999</c:v>
                </c:pt>
                <c:pt idx="121">
                  <c:v>72.459999999999994</c:v>
                </c:pt>
                <c:pt idx="122">
                  <c:v>73.475999999999999</c:v>
                </c:pt>
                <c:pt idx="123">
                  <c:v>73.302000000000007</c:v>
                </c:pt>
                <c:pt idx="124">
                  <c:v>73.778000000000006</c:v>
                </c:pt>
                <c:pt idx="125">
                  <c:v>73.254000000000005</c:v>
                </c:pt>
                <c:pt idx="126">
                  <c:v>71.667000000000002</c:v>
                </c:pt>
                <c:pt idx="127">
                  <c:v>71.951999999999998</c:v>
                </c:pt>
                <c:pt idx="128">
                  <c:v>68.793999999999997</c:v>
                </c:pt>
                <c:pt idx="129">
                  <c:v>68.81</c:v>
                </c:pt>
                <c:pt idx="130">
                  <c:v>66.873000000000005</c:v>
                </c:pt>
                <c:pt idx="131">
                  <c:v>66.856999999999999</c:v>
                </c:pt>
                <c:pt idx="132">
                  <c:v>66.873000000000005</c:v>
                </c:pt>
                <c:pt idx="133">
                  <c:v>65</c:v>
                </c:pt>
                <c:pt idx="134">
                  <c:v>65.316999999999993</c:v>
                </c:pt>
                <c:pt idx="135">
                  <c:v>65.873000000000005</c:v>
                </c:pt>
                <c:pt idx="136">
                  <c:v>64.683000000000007</c:v>
                </c:pt>
                <c:pt idx="137">
                  <c:v>64.905000000000001</c:v>
                </c:pt>
                <c:pt idx="138">
                  <c:v>65.031999999999996</c:v>
                </c:pt>
                <c:pt idx="139">
                  <c:v>64.856999999999999</c:v>
                </c:pt>
                <c:pt idx="140">
                  <c:v>65.349000000000004</c:v>
                </c:pt>
                <c:pt idx="141">
                  <c:v>64.459999999999994</c:v>
                </c:pt>
                <c:pt idx="142">
                  <c:v>64.254000000000005</c:v>
                </c:pt>
                <c:pt idx="143">
                  <c:v>64.778000000000006</c:v>
                </c:pt>
                <c:pt idx="144">
                  <c:v>64.921000000000006</c:v>
                </c:pt>
                <c:pt idx="145">
                  <c:v>64.381</c:v>
                </c:pt>
                <c:pt idx="146">
                  <c:v>64.713999999999999</c:v>
                </c:pt>
                <c:pt idx="147">
                  <c:v>64.936999999999998</c:v>
                </c:pt>
                <c:pt idx="148">
                  <c:v>65.159000000000006</c:v>
                </c:pt>
                <c:pt idx="149">
                  <c:v>66.364999999999995</c:v>
                </c:pt>
                <c:pt idx="150">
                  <c:v>66.238</c:v>
                </c:pt>
                <c:pt idx="151">
                  <c:v>65.349000000000004</c:v>
                </c:pt>
                <c:pt idx="152">
                  <c:v>67.016000000000005</c:v>
                </c:pt>
                <c:pt idx="153">
                  <c:v>66.713999999999999</c:v>
                </c:pt>
                <c:pt idx="154">
                  <c:v>67.159000000000006</c:v>
                </c:pt>
                <c:pt idx="155">
                  <c:v>66.555999999999997</c:v>
                </c:pt>
                <c:pt idx="156">
                  <c:v>67.286000000000001</c:v>
                </c:pt>
                <c:pt idx="157">
                  <c:v>66.19</c:v>
                </c:pt>
                <c:pt idx="158">
                  <c:v>65.475999999999999</c:v>
                </c:pt>
                <c:pt idx="159">
                  <c:v>63.889000000000003</c:v>
                </c:pt>
                <c:pt idx="160">
                  <c:v>63.110999999999997</c:v>
                </c:pt>
                <c:pt idx="161">
                  <c:v>64.381</c:v>
                </c:pt>
                <c:pt idx="162">
                  <c:v>62.048000000000002</c:v>
                </c:pt>
                <c:pt idx="163">
                  <c:v>62.570999999999998</c:v>
                </c:pt>
                <c:pt idx="164">
                  <c:v>62.127000000000002</c:v>
                </c:pt>
                <c:pt idx="165">
                  <c:v>61.524000000000001</c:v>
                </c:pt>
                <c:pt idx="166">
                  <c:v>62.412999999999997</c:v>
                </c:pt>
                <c:pt idx="167">
                  <c:v>60.777999999999999</c:v>
                </c:pt>
                <c:pt idx="168">
                  <c:v>62.905000000000001</c:v>
                </c:pt>
                <c:pt idx="169">
                  <c:v>61.619</c:v>
                </c:pt>
                <c:pt idx="170">
                  <c:v>62.619</c:v>
                </c:pt>
                <c:pt idx="171">
                  <c:v>62.619</c:v>
                </c:pt>
                <c:pt idx="172">
                  <c:v>61.841000000000001</c:v>
                </c:pt>
                <c:pt idx="173">
                  <c:v>61.348999999999997</c:v>
                </c:pt>
                <c:pt idx="174">
                  <c:v>61.348999999999997</c:v>
                </c:pt>
                <c:pt idx="175">
                  <c:v>61.683</c:v>
                </c:pt>
                <c:pt idx="176">
                  <c:v>62.302</c:v>
                </c:pt>
                <c:pt idx="177">
                  <c:v>62.396999999999998</c:v>
                </c:pt>
                <c:pt idx="178">
                  <c:v>61.524000000000001</c:v>
                </c:pt>
                <c:pt idx="179">
                  <c:v>60.667000000000002</c:v>
                </c:pt>
                <c:pt idx="180">
                  <c:v>61.968000000000004</c:v>
                </c:pt>
                <c:pt idx="181">
                  <c:v>61.222000000000001</c:v>
                </c:pt>
                <c:pt idx="182">
                  <c:v>60.889000000000003</c:v>
                </c:pt>
                <c:pt idx="183">
                  <c:v>60.73</c:v>
                </c:pt>
                <c:pt idx="184">
                  <c:v>60.73</c:v>
                </c:pt>
                <c:pt idx="185">
                  <c:v>60.46</c:v>
                </c:pt>
                <c:pt idx="186">
                  <c:v>60.683</c:v>
                </c:pt>
                <c:pt idx="187">
                  <c:v>61.143000000000001</c:v>
                </c:pt>
                <c:pt idx="188">
                  <c:v>60.253999999999998</c:v>
                </c:pt>
                <c:pt idx="189">
                  <c:v>60.968000000000004</c:v>
                </c:pt>
                <c:pt idx="190">
                  <c:v>60.174999999999997</c:v>
                </c:pt>
                <c:pt idx="191">
                  <c:v>59.634999999999998</c:v>
                </c:pt>
                <c:pt idx="192">
                  <c:v>59.603000000000002</c:v>
                </c:pt>
                <c:pt idx="193">
                  <c:v>59.491999999999997</c:v>
                </c:pt>
                <c:pt idx="194">
                  <c:v>59.746000000000002</c:v>
                </c:pt>
                <c:pt idx="195">
                  <c:v>60.81</c:v>
                </c:pt>
                <c:pt idx="196">
                  <c:v>60.825000000000003</c:v>
                </c:pt>
                <c:pt idx="197">
                  <c:v>59.570999999999998</c:v>
                </c:pt>
                <c:pt idx="198">
                  <c:v>60.048000000000002</c:v>
                </c:pt>
                <c:pt idx="199">
                  <c:v>59.570999999999998</c:v>
                </c:pt>
                <c:pt idx="200">
                  <c:v>59.81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81.897439299778497</c:v>
                </c:pt>
                <c:pt idx="1">
                  <c:v>82.009704238810102</c:v>
                </c:pt>
                <c:pt idx="2">
                  <c:v>82.121764796445063</c:v>
                </c:pt>
                <c:pt idx="3">
                  <c:v>82.233551189956856</c:v>
                </c:pt>
                <c:pt idx="4">
                  <c:v>82.344982768065677</c:v>
                </c:pt>
                <c:pt idx="5">
                  <c:v>82.455966745091004</c:v>
                </c:pt>
                <c:pt idx="6">
                  <c:v>82.566396834780292</c:v>
                </c:pt>
                <c:pt idx="7">
                  <c:v>82.676151785488486</c:v>
                </c:pt>
                <c:pt idx="8">
                  <c:v>82.785093821607816</c:v>
                </c:pt>
                <c:pt idx="9">
                  <c:v>82.893067000528546</c:v>
                </c:pt>
                <c:pt idx="10">
                  <c:v>82.99989550042045</c:v>
                </c:pt>
                <c:pt idx="11">
                  <c:v>83.105381862508523</c:v>
                </c:pt>
                <c:pt idx="12">
                  <c:v>83.209305223453441</c:v>
                </c:pt>
                <c:pt idx="13">
                  <c:v>83.311419590822467</c:v>
                </c:pt>
                <c:pt idx="14">
                  <c:v>83.411452240427067</c:v>
                </c:pt>
                <c:pt idx="15">
                  <c:v>83.509102353143618</c:v>
                </c:pt>
                <c:pt idx="16">
                  <c:v>83.604040067826276</c:v>
                </c:pt>
                <c:pt idx="17">
                  <c:v>83.695906216675667</c:v>
                </c:pt>
                <c:pt idx="18">
                  <c:v>83.78431314541487</c:v>
                </c:pt>
                <c:pt idx="19">
                  <c:v>83.868847224720483</c:v>
                </c:pt>
                <c:pt idx="20">
                  <c:v>83.949073961463426</c:v>
                </c:pt>
                <c:pt idx="21">
                  <c:v>84.024547057715637</c:v>
                </c:pt>
                <c:pt idx="22">
                  <c:v>84.09482339135495</c:v>
                </c:pt>
                <c:pt idx="23">
                  <c:v>84.159486762373248</c:v>
                </c:pt>
                <c:pt idx="24">
                  <c:v>84.218184426280587</c:v>
                </c:pt>
                <c:pt idx="25">
                  <c:v>84.270681979246703</c:v>
                </c:pt>
                <c:pt idx="26">
                  <c:v>84.316944109760811</c:v>
                </c:pt>
                <c:pt idx="27">
                  <c:v>84.357251089794502</c:v>
                </c:pt>
                <c:pt idx="28">
                  <c:v>84.392363576215942</c:v>
                </c:pt>
                <c:pt idx="29">
                  <c:v>84.423751154854045</c:v>
                </c:pt>
                <c:pt idx="30">
                  <c:v>84.45390276011733</c:v>
                </c:pt>
                <c:pt idx="31">
                  <c:v>84.486739127190262</c:v>
                </c:pt>
                <c:pt idx="32">
                  <c:v>84.52814804637805</c:v>
                </c:pt>
                <c:pt idx="33">
                  <c:v>84.586661430189508</c:v>
                </c:pt>
                <c:pt idx="34">
                  <c:v>84.674287925314289</c:v>
                </c:pt>
                <c:pt idx="35">
                  <c:v>84.807504763899075</c:v>
                </c:pt>
                <c:pt idx="36">
                  <c:v>85.008396589413792</c:v>
                </c:pt>
                <c:pt idx="37">
                  <c:v>85.30590627742761</c:v>
                </c:pt>
                <c:pt idx="38">
                  <c:v>85.737133115056082</c:v>
                </c:pt>
                <c:pt idx="39">
                  <c:v>86.348577931583193</c:v>
                </c:pt>
                <c:pt idx="40">
                  <c:v>87.197195079268909</c:v>
                </c:pt>
                <c:pt idx="41">
                  <c:v>88.35107137020627</c:v>
                </c:pt>
                <c:pt idx="42">
                  <c:v>89.889517715626056</c:v>
                </c:pt>
                <c:pt idx="43">
                  <c:v>91.902337330040794</c:v>
                </c:pt>
                <c:pt idx="44">
                  <c:v>94.48803293740913</c:v>
                </c:pt>
                <c:pt idx="45">
                  <c:v>97.750742406044253</c:v>
                </c:pt>
                <c:pt idx="46">
                  <c:v>101.79575423407428</c:v>
                </c:pt>
                <c:pt idx="47">
                  <c:v>106.72355495128834</c:v>
                </c:pt>
                <c:pt idx="48">
                  <c:v>112.62249888725565</c:v>
                </c:pt>
                <c:pt idx="49">
                  <c:v>119.56036009407369</c:v>
                </c:pt>
                <c:pt idx="50">
                  <c:v>127.57521313098432</c:v>
                </c:pt>
                <c:pt idx="51">
                  <c:v>136.66627400813323</c:v>
                </c:pt>
                <c:pt idx="52">
                  <c:v>146.78548783160912</c:v>
                </c:pt>
                <c:pt idx="53">
                  <c:v>157.83072873448637</c:v>
                </c:pt>
                <c:pt idx="54">
                  <c:v>169.64132713722881</c:v>
                </c:pt>
                <c:pt idx="55">
                  <c:v>181.99561552047399</c:v>
                </c:pt>
                <c:pt idx="56">
                  <c:v>194.60606796275724</c:v>
                </c:pt>
                <c:pt idx="57">
                  <c:v>207.09543002000066</c:v>
                </c:pt>
                <c:pt idx="58">
                  <c:v>218.91373864994102</c:v>
                </c:pt>
                <c:pt idx="59">
                  <c:v>229.14167166542697</c:v>
                </c:pt>
                <c:pt idx="60">
                  <c:v>236.19351265974944</c:v>
                </c:pt>
                <c:pt idx="61">
                  <c:v>237.66041428066131</c:v>
                </c:pt>
                <c:pt idx="62">
                  <c:v>230.78964516631638</c:v>
                </c:pt>
                <c:pt idx="63">
                  <c:v>213.90545133594512</c:v>
                </c:pt>
                <c:pt idx="64">
                  <c:v>188.14434646237422</c:v>
                </c:pt>
                <c:pt idx="65">
                  <c:v>157.97315851050706</c:v>
                </c:pt>
                <c:pt idx="66">
                  <c:v>129.50559218221426</c:v>
                </c:pt>
                <c:pt idx="67">
                  <c:v>107.60219774817404</c:v>
                </c:pt>
                <c:pt idx="68">
                  <c:v>93.978324588719005</c:v>
                </c:pt>
                <c:pt idx="69">
                  <c:v>87.505973758038976</c:v>
                </c:pt>
                <c:pt idx="70">
                  <c:v>85.882921259160852</c:v>
                </c:pt>
                <c:pt idx="71">
                  <c:v>87.109129021795653</c:v>
                </c:pt>
                <c:pt idx="72">
                  <c:v>90.028271840379205</c:v>
                </c:pt>
                <c:pt idx="73">
                  <c:v>94.178900939531502</c:v>
                </c:pt>
                <c:pt idx="74">
                  <c:v>99.462984069836182</c:v>
                </c:pt>
                <c:pt idx="75">
                  <c:v>105.90409653921157</c:v>
                </c:pt>
                <c:pt idx="76">
                  <c:v>113.52570172317783</c:v>
                </c:pt>
                <c:pt idx="77">
                  <c:v>122.29821337728281</c:v>
                </c:pt>
                <c:pt idx="78">
                  <c:v>132.11303334743465</c:v>
                </c:pt>
                <c:pt idx="79">
                  <c:v>142.76242874458299</c:v>
                </c:pt>
                <c:pt idx="80">
                  <c:v>153.90855845963685</c:v>
                </c:pt>
                <c:pt idx="81">
                  <c:v>165.01615618654793</c:v>
                </c:pt>
                <c:pt idx="82">
                  <c:v>175.22346960862436</c:v>
                </c:pt>
                <c:pt idx="83">
                  <c:v>183.1790107668391</c:v>
                </c:pt>
                <c:pt idx="84">
                  <c:v>187.00417428195948</c:v>
                </c:pt>
                <c:pt idx="85">
                  <c:v>184.65914531010182</c:v>
                </c:pt>
                <c:pt idx="86">
                  <c:v>174.84960456625544</c:v>
                </c:pt>
                <c:pt idx="87">
                  <c:v>158.10106304672831</c:v>
                </c:pt>
                <c:pt idx="88">
                  <c:v>137.1496548197189</c:v>
                </c:pt>
                <c:pt idx="89">
                  <c:v>116.04991429057634</c:v>
                </c:pt>
                <c:pt idx="90">
                  <c:v>98.420230511892314</c:v>
                </c:pt>
                <c:pt idx="91">
                  <c:v>86.039519047309994</c:v>
                </c:pt>
                <c:pt idx="92">
                  <c:v>78.671001402782451</c:v>
                </c:pt>
                <c:pt idx="93">
                  <c:v>74.914555128289578</c:v>
                </c:pt>
                <c:pt idx="94">
                  <c:v>73.233068881712342</c:v>
                </c:pt>
                <c:pt idx="95">
                  <c:v>72.524978687312753</c:v>
                </c:pt>
                <c:pt idx="96">
                  <c:v>72.194779648095832</c:v>
                </c:pt>
                <c:pt idx="97">
                  <c:v>71.987187310381444</c:v>
                </c:pt>
                <c:pt idx="98">
                  <c:v>71.813334575421834</c:v>
                </c:pt>
                <c:pt idx="99">
                  <c:v>71.647760224435174</c:v>
                </c:pt>
                <c:pt idx="100">
                  <c:v>71.484417539621688</c:v>
                </c:pt>
                <c:pt idx="101">
                  <c:v>71.322144448823479</c:v>
                </c:pt>
                <c:pt idx="102">
                  <c:v>71.160849064995773</c:v>
                </c:pt>
                <c:pt idx="103">
                  <c:v>71.000732500515909</c:v>
                </c:pt>
                <c:pt idx="104">
                  <c:v>70.842220146256281</c:v>
                </c:pt>
                <c:pt idx="105">
                  <c:v>70.686055664017658</c:v>
                </c:pt>
                <c:pt idx="106">
                  <c:v>70.533461222872475</c:v>
                </c:pt>
                <c:pt idx="107">
                  <c:v>70.386353311411739</c:v>
                </c:pt>
                <c:pt idx="108">
                  <c:v>70.24760907731077</c:v>
                </c:pt>
                <c:pt idx="109">
                  <c:v>70.121364817806935</c:v>
                </c:pt>
                <c:pt idx="110">
                  <c:v>70.013306458376633</c:v>
                </c:pt>
                <c:pt idx="111">
                  <c:v>69.930884958938449</c:v>
                </c:pt>
                <c:pt idx="112">
                  <c:v>69.883362689615467</c:v>
                </c:pt>
                <c:pt idx="113">
                  <c:v>69.881578279969801</c:v>
                </c:pt>
                <c:pt idx="114">
                  <c:v>69.937318065999321</c:v>
                </c:pt>
                <c:pt idx="115">
                  <c:v>70.06221230056083</c:v>
                </c:pt>
                <c:pt idx="116">
                  <c:v>70.266136655842814</c:v>
                </c:pt>
                <c:pt idx="117">
                  <c:v>70.555173858405141</c:v>
                </c:pt>
                <c:pt idx="118">
                  <c:v>70.929199939774776</c:v>
                </c:pt>
                <c:pt idx="119">
                  <c:v>71.37894192761793</c:v>
                </c:pt>
                <c:pt idx="120">
                  <c:v>71.88177857682075</c:v>
                </c:pt>
                <c:pt idx="121">
                  <c:v>72.395080409546026</c:v>
                </c:pt>
                <c:pt idx="122">
                  <c:v>72.847361549367591</c:v>
                </c:pt>
                <c:pt idx="123">
                  <c:v>73.13330852881505</c:v>
                </c:pt>
                <c:pt idx="124">
                  <c:v>73.126696498133398</c:v>
                </c:pt>
                <c:pt idx="125">
                  <c:v>72.723688130074237</c:v>
                </c:pt>
                <c:pt idx="126">
                  <c:v>71.906094046065306</c:v>
                </c:pt>
                <c:pt idx="127">
                  <c:v>70.781924068527601</c:v>
                </c:pt>
                <c:pt idx="128">
                  <c:v>69.558595515972002</c:v>
                </c:pt>
                <c:pt idx="129">
                  <c:v>68.452888100892935</c:v>
                </c:pt>
                <c:pt idx="130">
                  <c:v>67.598753573471242</c:v>
                </c:pt>
                <c:pt idx="131">
                  <c:v>67.015336228142687</c:v>
                </c:pt>
                <c:pt idx="132">
                  <c:v>66.641745176799347</c:v>
                </c:pt>
                <c:pt idx="133">
                  <c:v>66.395459731368049</c:v>
                </c:pt>
                <c:pt idx="134">
                  <c:v>66.211801661767566</c:v>
                </c:pt>
                <c:pt idx="135">
                  <c:v>66.053777556939863</c:v>
                </c:pt>
                <c:pt idx="136">
                  <c:v>65.904891246103929</c:v>
                </c:pt>
                <c:pt idx="137">
                  <c:v>65.759259217425921</c:v>
                </c:pt>
                <c:pt idx="138">
                  <c:v>65.61520586380604</c:v>
                </c:pt>
                <c:pt idx="139">
                  <c:v>65.472384888940269</c:v>
                </c:pt>
                <c:pt idx="140">
                  <c:v>65.330801622458779</c:v>
                </c:pt>
                <c:pt idx="141">
                  <c:v>65.190576503934025</c:v>
                </c:pt>
                <c:pt idx="142">
                  <c:v>65.051981032593289</c:v>
                </c:pt>
                <c:pt idx="143">
                  <c:v>64.915682718933496</c:v>
                </c:pt>
                <c:pt idx="144">
                  <c:v>64.783350805559778</c:v>
                </c:pt>
                <c:pt idx="145">
                  <c:v>64.658908064961423</c:v>
                </c:pt>
                <c:pt idx="146">
                  <c:v>64.550706451093689</c:v>
                </c:pt>
                <c:pt idx="147">
                  <c:v>64.474520059585373</c:v>
                </c:pt>
                <c:pt idx="148">
                  <c:v>64.456215296545608</c:v>
                </c:pt>
                <c:pt idx="149">
                  <c:v>64.531369650283793</c:v>
                </c:pt>
                <c:pt idx="150">
                  <c:v>64.737986992454736</c:v>
                </c:pt>
                <c:pt idx="151">
                  <c:v>65.099801185094691</c:v>
                </c:pt>
                <c:pt idx="152">
                  <c:v>65.603083398996446</c:v>
                </c:pt>
                <c:pt idx="153">
                  <c:v>66.177924250042281</c:v>
                </c:pt>
                <c:pt idx="154">
                  <c:v>66.699676121247947</c:v>
                </c:pt>
                <c:pt idx="155">
                  <c:v>67.020363762033327</c:v>
                </c:pt>
                <c:pt idx="156">
                  <c:v>67.022544944692697</c:v>
                </c:pt>
                <c:pt idx="157">
                  <c:v>66.669794183960605</c:v>
                </c:pt>
                <c:pt idx="158">
                  <c:v>66.024462323679415</c:v>
                </c:pt>
                <c:pt idx="159">
                  <c:v>65.221025772372542</c:v>
                </c:pt>
                <c:pt idx="160">
                  <c:v>64.41052744577469</c:v>
                </c:pt>
                <c:pt idx="161">
                  <c:v>63.707511137547655</c:v>
                </c:pt>
                <c:pt idx="162">
                  <c:v>63.164431669477942</c:v>
                </c:pt>
                <c:pt idx="163">
                  <c:v>62.777721503489346</c:v>
                </c:pt>
                <c:pt idx="164">
                  <c:v>62.511958955642022</c:v>
                </c:pt>
                <c:pt idx="165">
                  <c:v>62.324584341173818</c:v>
                </c:pt>
                <c:pt idx="166">
                  <c:v>62.180879171671904</c:v>
                </c:pt>
                <c:pt idx="167">
                  <c:v>62.058350987878434</c:v>
                </c:pt>
                <c:pt idx="168">
                  <c:v>61.944788748305498</c:v>
                </c:pt>
                <c:pt idx="169">
                  <c:v>61.834481015382245</c:v>
                </c:pt>
                <c:pt idx="170">
                  <c:v>61.72507455587138</c:v>
                </c:pt>
                <c:pt idx="171">
                  <c:v>61.61568698126171</c:v>
                </c:pt>
                <c:pt idx="172">
                  <c:v>61.505995095378175</c:v>
                </c:pt>
                <c:pt idx="173">
                  <c:v>61.395865734733214</c:v>
                </c:pt>
                <c:pt idx="174">
                  <c:v>61.285227612333991</c:v>
                </c:pt>
                <c:pt idx="175">
                  <c:v>61.174032480049604</c:v>
                </c:pt>
                <c:pt idx="176">
                  <c:v>61.062244490216685</c:v>
                </c:pt>
                <c:pt idx="177">
                  <c:v>60.949837210540267</c:v>
                </c:pt>
                <c:pt idx="178">
                  <c:v>60.836792416719639</c:v>
                </c:pt>
                <c:pt idx="179">
                  <c:v>60.723099227223059</c:v>
                </c:pt>
                <c:pt idx="180">
                  <c:v>60.608753290030137</c:v>
                </c:pt>
                <c:pt idx="181">
                  <c:v>60.493755983931855</c:v>
                </c:pt>
                <c:pt idx="182">
                  <c:v>60.378113642752744</c:v>
                </c:pt>
                <c:pt idx="183">
                  <c:v>60.261836815262711</c:v>
                </c:pt>
                <c:pt idx="184">
                  <c:v>60.144939571012706</c:v>
                </c:pt>
                <c:pt idx="185">
                  <c:v>60.027438859116586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81.89743929957379</c:v>
                </c:pt>
                <c:pt idx="1">
                  <c:v>82.009704238332901</c:v>
                </c:pt>
                <c:pt idx="2">
                  <c:v>82.12176479534719</c:v>
                </c:pt>
                <c:pt idx="3">
                  <c:v>82.233551187464229</c:v>
                </c:pt>
                <c:pt idx="4">
                  <c:v>82.344982762480655</c:v>
                </c:pt>
                <c:pt idx="5">
                  <c:v>82.455966732741402</c:v>
                </c:pt>
                <c:pt idx="6">
                  <c:v>82.56639680783131</c:v>
                </c:pt>
                <c:pt idx="7">
                  <c:v>82.676151727453117</c:v>
                </c:pt>
                <c:pt idx="8">
                  <c:v>82.785093698267815</c:v>
                </c:pt>
                <c:pt idx="9">
                  <c:v>82.89306674184057</c:v>
                </c:pt>
                <c:pt idx="10">
                  <c:v>82.999894964982062</c:v>
                </c:pt>
                <c:pt idx="11">
                  <c:v>83.105380768794518</c:v>
                </c:pt>
                <c:pt idx="12">
                  <c:v>83.209303018704972</c:v>
                </c:pt>
                <c:pt idx="13">
                  <c:v>83.31141520475478</c:v>
                </c:pt>
                <c:pt idx="14">
                  <c:v>83.41144362944641</c:v>
                </c:pt>
                <c:pt idx="15">
                  <c:v>83.509085669500053</c:v>
                </c:pt>
                <c:pt idx="16">
                  <c:v>83.604008167861991</c:v>
                </c:pt>
                <c:pt idx="17">
                  <c:v>83.695846023051104</c:v>
                </c:pt>
                <c:pt idx="18">
                  <c:v>83.784201054142741</c:v>
                </c:pt>
                <c:pt idx="19">
                  <c:v>83.868641230941279</c:v>
                </c:pt>
                <c:pt idx="20">
                  <c:v>83.948700369593013</c:v>
                </c:pt>
                <c:pt idx="21">
                  <c:v>84.023878403274523</c:v>
                </c:pt>
                <c:pt idx="22">
                  <c:v>84.093642344698949</c:v>
                </c:pt>
                <c:pt idx="23">
                  <c:v>84.157428060879582</c:v>
                </c:pt>
                <c:pt idx="24">
                  <c:v>84.214642979584326</c:v>
                </c:pt>
                <c:pt idx="25">
                  <c:v>84.264669839818993</c:v>
                </c:pt>
                <c:pt idx="26">
                  <c:v>84.306871584097223</c:v>
                </c:pt>
                <c:pt idx="27">
                  <c:v>84.340597466912641</c:v>
                </c:pt>
                <c:pt idx="28">
                  <c:v>84.365190420736326</c:v>
                </c:pt>
                <c:pt idx="29">
                  <c:v>84.379995677510294</c:v>
                </c:pt>
                <c:pt idx="30">
                  <c:v>84.384370590181916</c:v>
                </c:pt>
                <c:pt idx="31">
                  <c:v>84.3776955364184</c:v>
                </c:pt>
                <c:pt idx="32">
                  <c:v>84.359385717425766</c:v>
                </c:pt>
                <c:pt idx="33">
                  <c:v>84.328903592117186</c:v>
                </c:pt>
                <c:pt idx="34">
                  <c:v>84.285771615232107</c:v>
                </c:pt>
                <c:pt idx="35">
                  <c:v>84.229584882886272</c:v>
                </c:pt>
                <c:pt idx="36">
                  <c:v>84.16002323654709</c:v>
                </c:pt>
                <c:pt idx="37">
                  <c:v>84.076862342812035</c:v>
                </c:pt>
                <c:pt idx="38">
                  <c:v>83.97998325728112</c:v>
                </c:pt>
                <c:pt idx="39">
                  <c:v>83.869380000627402</c:v>
                </c:pt>
                <c:pt idx="40">
                  <c:v>83.74516472600321</c:v>
                </c:pt>
                <c:pt idx="41">
                  <c:v>83.607570138886004</c:v>
                </c:pt>
                <c:pt idx="42">
                  <c:v>83.456948940109712</c:v>
                </c:pt>
                <c:pt idx="43">
                  <c:v>83.293770193952156</c:v>
                </c:pt>
                <c:pt idx="44">
                  <c:v>83.118612667030092</c:v>
                </c:pt>
                <c:pt idx="45">
                  <c:v>82.932155329917222</c:v>
                </c:pt>
                <c:pt idx="46">
                  <c:v>82.735165350714666</c:v>
                </c:pt>
                <c:pt idx="47">
                  <c:v>82.528484027681074</c:v>
                </c:pt>
                <c:pt idx="48">
                  <c:v>82.313011197627958</c:v>
                </c:pt>
                <c:pt idx="49">
                  <c:v>82.089688711958715</c:v>
                </c:pt>
                <c:pt idx="50">
                  <c:v>81.859483590138154</c:v>
                </c:pt>
                <c:pt idx="51">
                  <c:v>81.623371441650079</c:v>
                </c:pt>
                <c:pt idx="52">
                  <c:v>81.382320695950639</c:v>
                </c:pt>
                <c:pt idx="53">
                  <c:v>81.137278101907199</c:v>
                </c:pt>
                <c:pt idx="54">
                  <c:v>80.889155861721122</c:v>
                </c:pt>
                <c:pt idx="55">
                  <c:v>80.638820658012889</c:v>
                </c:pt>
                <c:pt idx="56">
                  <c:v>80.387084724958427</c:v>
                </c:pt>
                <c:pt idx="57">
                  <c:v>80.134699012411403</c:v>
                </c:pt>
                <c:pt idx="58">
                  <c:v>79.882348401555632</c:v>
                </c:pt>
                <c:pt idx="59">
                  <c:v>79.630648855692698</c:v>
                </c:pt>
                <c:pt idx="60">
                  <c:v>79.380146332322923</c:v>
                </c:pt>
                <c:pt idx="61">
                  <c:v>79.131317243092738</c:v>
                </c:pt>
                <c:pt idx="62">
                  <c:v>78.884570225471023</c:v>
                </c:pt>
                <c:pt idx="63">
                  <c:v>78.640248982222033</c:v>
                </c:pt>
                <c:pt idx="64">
                  <c:v>78.398635949296207</c:v>
                </c:pt>
                <c:pt idx="65">
                  <c:v>78.159956566855456</c:v>
                </c:pt>
                <c:pt idx="66">
                  <c:v>77.924383948996294</c:v>
                </c:pt>
                <c:pt idx="67">
                  <c:v>77.692043772777566</c:v>
                </c:pt>
                <c:pt idx="68">
                  <c:v>77.463019234205575</c:v>
                </c:pt>
                <c:pt idx="69">
                  <c:v>77.237355946099186</c:v>
                </c:pt>
                <c:pt idx="70">
                  <c:v>77.015066678911026</c:v>
                </c:pt>
                <c:pt idx="71">
                  <c:v>76.796135869680867</c:v>
                </c:pt>
                <c:pt idx="72">
                  <c:v>76.580523845757455</c:v>
                </c:pt>
                <c:pt idx="73">
                  <c:v>76.368170728459063</c:v>
                </c:pt>
                <c:pt idx="74">
                  <c:v>76.158999997384456</c:v>
                </c:pt>
                <c:pt idx="75">
                  <c:v>75.952921708739908</c:v>
                </c:pt>
                <c:pt idx="76">
                  <c:v>75.749835371030244</c:v>
                </c:pt>
                <c:pt idx="77">
                  <c:v>75.549632489055696</c:v>
                </c:pt>
                <c:pt idx="78">
                  <c:v>75.352198792676262</c:v>
                </c:pt>
                <c:pt idx="79">
                  <c:v>75.157416170577164</c:v>
                </c:pt>
                <c:pt idx="80">
                  <c:v>74.965164331595247</c:v>
                </c:pt>
                <c:pt idx="81">
                  <c:v>74.775322217340232</c:v>
                </c:pt>
                <c:pt idx="82">
                  <c:v>74.587769190112553</c:v>
                </c:pt>
                <c:pt idx="83">
                  <c:v>74.402386019707109</c:v>
                </c:pt>
                <c:pt idx="84">
                  <c:v>74.219055691781932</c:v>
                </c:pt>
                <c:pt idx="85">
                  <c:v>74.037664059217974</c:v>
                </c:pt>
                <c:pt idx="86">
                  <c:v>73.858100356423535</c:v>
                </c:pt>
                <c:pt idx="87">
                  <c:v>73.680257594943654</c:v>
                </c:pt>
                <c:pt idx="88">
                  <c:v>73.504032857095538</c:v>
                </c:pt>
                <c:pt idx="89">
                  <c:v>73.329327502723231</c:v>
                </c:pt>
                <c:pt idx="90">
                  <c:v>73.156047302587424</c:v>
                </c:pt>
                <c:pt idx="91">
                  <c:v>72.984102510412271</c:v>
                </c:pt>
                <c:pt idx="92">
                  <c:v>72.81340788421096</c:v>
                </c:pt>
                <c:pt idx="93">
                  <c:v>72.64388266622656</c:v>
                </c:pt>
                <c:pt idx="94">
                  <c:v>72.475450529648654</c:v>
                </c:pt>
                <c:pt idx="95">
                  <c:v>72.308039499206785</c:v>
                </c:pt>
                <c:pt idx="96">
                  <c:v>72.141581851793603</c:v>
                </c:pt>
                <c:pt idx="97">
                  <c:v>71.976014002426908</c:v>
                </c:pt>
                <c:pt idx="98">
                  <c:v>71.811276380118144</c:v>
                </c:pt>
                <c:pt idx="99">
                  <c:v>71.647313297563613</c:v>
                </c:pt>
                <c:pt idx="100">
                  <c:v>71.484072818008443</c:v>
                </c:pt>
                <c:pt idx="101">
                  <c:v>71.32150662214444</c:v>
                </c:pt>
                <c:pt idx="102">
                  <c:v>71.159569877482355</c:v>
                </c:pt>
                <c:pt idx="103">
                  <c:v>70.99822111227887</c:v>
                </c:pt>
                <c:pt idx="104">
                  <c:v>70.837422095795219</c:v>
                </c:pt>
                <c:pt idx="105">
                  <c:v>70.67713772640532</c:v>
                </c:pt>
                <c:pt idx="106">
                  <c:v>70.517335928855189</c:v>
                </c:pt>
                <c:pt idx="107">
                  <c:v>70.357987561793351</c:v>
                </c:pt>
                <c:pt idx="108">
                  <c:v>70.19906633653936</c:v>
                </c:pt>
                <c:pt idx="109">
                  <c:v>70.040548747927119</c:v>
                </c:pt>
                <c:pt idx="110">
                  <c:v>69.882414017948875</c:v>
                </c:pt>
                <c:pt idx="111">
                  <c:v>69.72464405282588</c:v>
                </c:pt>
                <c:pt idx="112">
                  <c:v>69.567223414038409</c:v>
                </c:pt>
                <c:pt idx="113">
                  <c:v>69.410139303757674</c:v>
                </c:pt>
                <c:pt idx="114">
                  <c:v>69.25338156502346</c:v>
                </c:pt>
                <c:pt idx="115">
                  <c:v>69.096942696905131</c:v>
                </c:pt>
                <c:pt idx="116">
                  <c:v>68.940817884755418</c:v>
                </c:pt>
                <c:pt idx="117">
                  <c:v>68.785005045515049</c:v>
                </c:pt>
                <c:pt idx="118">
                  <c:v>68.629504887839744</c:v>
                </c:pt>
                <c:pt idx="119">
                  <c:v>68.47432098659165</c:v>
                </c:pt>
                <c:pt idx="120">
                  <c:v>68.31945987095726</c:v>
                </c:pt>
                <c:pt idx="121">
                  <c:v>68.164931125110897</c:v>
                </c:pt>
                <c:pt idx="122">
                  <c:v>68.010747499928897</c:v>
                </c:pt>
                <c:pt idx="123">
                  <c:v>67.856925033765251</c:v>
                </c:pt>
                <c:pt idx="124">
                  <c:v>67.703483179712904</c:v>
                </c:pt>
                <c:pt idx="125">
                  <c:v>67.550444936093484</c:v>
                </c:pt>
                <c:pt idx="126">
                  <c:v>67.39783697613133</c:v>
                </c:pt>
                <c:pt idx="127">
                  <c:v>67.245689771879142</c:v>
                </c:pt>
                <c:pt idx="128">
                  <c:v>67.094037706473415</c:v>
                </c:pt>
                <c:pt idx="129">
                  <c:v>66.942919167720916</c:v>
                </c:pt>
                <c:pt idx="130">
                  <c:v>66.792376614875309</c:v>
                </c:pt>
                <c:pt idx="131">
                  <c:v>66.642456609286214</c:v>
                </c:pt>
                <c:pt idx="132">
                  <c:v>66.493209798443146</c:v>
                </c:pt>
                <c:pt idx="133">
                  <c:v>66.34469084185649</c:v>
                </c:pt>
                <c:pt idx="134">
                  <c:v>66.196958266302588</c:v>
                </c:pt>
                <c:pt idx="135">
                  <c:v>66.050074237314803</c:v>
                </c:pt>
                <c:pt idx="136">
                  <c:v>65.90410423354939</c:v>
                </c:pt>
                <c:pt idx="137">
                  <c:v>65.759116610937852</c:v>
                </c:pt>
                <c:pt idx="138">
                  <c:v>65.615182044505843</c:v>
                </c:pt>
                <c:pt idx="139">
                  <c:v>65.472372837550623</c:v>
                </c:pt>
                <c:pt idx="140">
                  <c:v>65.330762090666525</c:v>
                </c:pt>
                <c:pt idx="141">
                  <c:v>65.190422727009917</c:v>
                </c:pt>
                <c:pt idx="142">
                  <c:v>65.051426375266658</c:v>
                </c:pt>
                <c:pt idx="143">
                  <c:v>64.913842118024021</c:v>
                </c:pt>
                <c:pt idx="144">
                  <c:v>64.777735120547746</c:v>
                </c:pt>
                <c:pt idx="145">
                  <c:v>64.643165163104754</c:v>
                </c:pt>
                <c:pt idx="146">
                  <c:v>64.510185108592026</c:v>
                </c:pt>
                <c:pt idx="147">
                  <c:v>64.378839345835786</c:v>
                </c:pt>
                <c:pt idx="148">
                  <c:v>64.249162256889065</c:v>
                </c:pt>
                <c:pt idx="149">
                  <c:v>64.121176763258902</c:v>
                </c:pt>
                <c:pt idx="150">
                  <c:v>63.99489301047727</c:v>
                </c:pt>
                <c:pt idx="151">
                  <c:v>63.870307252063</c:v>
                </c:pt>
                <c:pt idx="152">
                  <c:v>63.747400992095521</c:v>
                </c:pt>
                <c:pt idx="153">
                  <c:v>63.626140439940329</c:v>
                </c:pt>
                <c:pt idx="154">
                  <c:v>63.506476321030931</c:v>
                </c:pt>
                <c:pt idx="155">
                  <c:v>63.388344074281854</c:v>
                </c:pt>
                <c:pt idx="156">
                  <c:v>63.271664450322419</c:v>
                </c:pt>
                <c:pt idx="157">
                  <c:v>63.156344506299945</c:v>
                </c:pt>
                <c:pt idx="158">
                  <c:v>63.042278973782103</c:v>
                </c:pt>
                <c:pt idx="159">
                  <c:v>62.929351957732081</c:v>
                </c:pt>
                <c:pt idx="160">
                  <c:v>62.81743890808778</c:v>
                </c:pt>
                <c:pt idx="161">
                  <c:v>62.706408792442474</c:v>
                </c:pt>
                <c:pt idx="162">
                  <c:v>62.596126389696508</c:v>
                </c:pt>
                <c:pt idx="163">
                  <c:v>62.486454620913364</c:v>
                </c:pt>
                <c:pt idx="164">
                  <c:v>62.377256835083834</c:v>
                </c:pt>
                <c:pt idx="165">
                  <c:v>62.268398973734691</c:v>
                </c:pt>
                <c:pt idx="166">
                  <c:v>62.159751548564842</c:v>
                </c:pt>
                <c:pt idx="167">
                  <c:v>62.051191379510435</c:v>
                </c:pt>
                <c:pt idx="168">
                  <c:v>61.94260305563278</c:v>
                </c:pt>
                <c:pt idx="169">
                  <c:v>61.833880096765768</c:v>
                </c:pt>
                <c:pt idx="170">
                  <c:v>61.724925808836041</c:v>
                </c:pt>
                <c:pt idx="171">
                  <c:v>61.615653839259586</c:v>
                </c:pt>
                <c:pt idx="172">
                  <c:v>61.505988450155861</c:v>
                </c:pt>
                <c:pt idx="173">
                  <c:v>61.395864535916118</c:v>
                </c:pt>
                <c:pt idx="174">
                  <c:v>61.285227417784597</c:v>
                </c:pt>
                <c:pt idx="175">
                  <c:v>61.174032451652835</c:v>
                </c:pt>
                <c:pt idx="176">
                  <c:v>61.062244486489291</c:v>
                </c:pt>
                <c:pt idx="177">
                  <c:v>60.949837210100341</c:v>
                </c:pt>
                <c:pt idx="178">
                  <c:v>60.836792416672957</c:v>
                </c:pt>
                <c:pt idx="179">
                  <c:v>60.723099227218604</c:v>
                </c:pt>
                <c:pt idx="180">
                  <c:v>60.608753290029753</c:v>
                </c:pt>
                <c:pt idx="181">
                  <c:v>60.493755983931827</c:v>
                </c:pt>
                <c:pt idx="182">
                  <c:v>60.378113642752744</c:v>
                </c:pt>
                <c:pt idx="183">
                  <c:v>60.261836815262711</c:v>
                </c:pt>
                <c:pt idx="184">
                  <c:v>60.144939571012706</c:v>
                </c:pt>
                <c:pt idx="185">
                  <c:v>60.027438859116586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83.016000000000005</c:v>
                </c:pt>
                <c:pt idx="1">
                  <c:v>82.111000000000004</c:v>
                </c:pt>
                <c:pt idx="2">
                  <c:v>82.349000000000004</c:v>
                </c:pt>
                <c:pt idx="3">
                  <c:v>81.364999999999995</c:v>
                </c:pt>
                <c:pt idx="4">
                  <c:v>81.031999999999996</c:v>
                </c:pt>
                <c:pt idx="5">
                  <c:v>81.825000000000003</c:v>
                </c:pt>
                <c:pt idx="6">
                  <c:v>82.412999999999997</c:v>
                </c:pt>
                <c:pt idx="7">
                  <c:v>81.364999999999995</c:v>
                </c:pt>
                <c:pt idx="8">
                  <c:v>81.459999999999994</c:v>
                </c:pt>
                <c:pt idx="9">
                  <c:v>81.968000000000004</c:v>
                </c:pt>
                <c:pt idx="10">
                  <c:v>81.81</c:v>
                </c:pt>
                <c:pt idx="11">
                  <c:v>81.048000000000002</c:v>
                </c:pt>
                <c:pt idx="12">
                  <c:v>81.238</c:v>
                </c:pt>
                <c:pt idx="13">
                  <c:v>81.143000000000001</c:v>
                </c:pt>
                <c:pt idx="14">
                  <c:v>81.936999999999998</c:v>
                </c:pt>
                <c:pt idx="15">
                  <c:v>80.968000000000004</c:v>
                </c:pt>
                <c:pt idx="16">
                  <c:v>80.286000000000001</c:v>
                </c:pt>
                <c:pt idx="17">
                  <c:v>80.540000000000006</c:v>
                </c:pt>
                <c:pt idx="18">
                  <c:v>81.332999999999998</c:v>
                </c:pt>
                <c:pt idx="19">
                  <c:v>80.27</c:v>
                </c:pt>
                <c:pt idx="20">
                  <c:v>80.873000000000005</c:v>
                </c:pt>
                <c:pt idx="21">
                  <c:v>81.126999999999995</c:v>
                </c:pt>
                <c:pt idx="22">
                  <c:v>80.570999999999998</c:v>
                </c:pt>
                <c:pt idx="23">
                  <c:v>80.936999999999998</c:v>
                </c:pt>
                <c:pt idx="24">
                  <c:v>82</c:v>
                </c:pt>
                <c:pt idx="25">
                  <c:v>82.635000000000005</c:v>
                </c:pt>
                <c:pt idx="26">
                  <c:v>82.254000000000005</c:v>
                </c:pt>
                <c:pt idx="27">
                  <c:v>82.397000000000006</c:v>
                </c:pt>
                <c:pt idx="28">
                  <c:v>82.364999999999995</c:v>
                </c:pt>
                <c:pt idx="29">
                  <c:v>82.921000000000006</c:v>
                </c:pt>
                <c:pt idx="30">
                  <c:v>81.951999999999998</c:v>
                </c:pt>
                <c:pt idx="31">
                  <c:v>83.381</c:v>
                </c:pt>
                <c:pt idx="32">
                  <c:v>83.206000000000003</c:v>
                </c:pt>
                <c:pt idx="33">
                  <c:v>83.873000000000005</c:v>
                </c:pt>
                <c:pt idx="34">
                  <c:v>84.921000000000006</c:v>
                </c:pt>
                <c:pt idx="35">
                  <c:v>85.126999999999995</c:v>
                </c:pt>
                <c:pt idx="36">
                  <c:v>84.905000000000001</c:v>
                </c:pt>
                <c:pt idx="37">
                  <c:v>85.174999999999997</c:v>
                </c:pt>
                <c:pt idx="38">
                  <c:v>85.254000000000005</c:v>
                </c:pt>
                <c:pt idx="39">
                  <c:v>85.143000000000001</c:v>
                </c:pt>
                <c:pt idx="40">
                  <c:v>86.683000000000007</c:v>
                </c:pt>
                <c:pt idx="41">
                  <c:v>86.73</c:v>
                </c:pt>
                <c:pt idx="42">
                  <c:v>88.143000000000001</c:v>
                </c:pt>
                <c:pt idx="43">
                  <c:v>89.555999999999997</c:v>
                </c:pt>
                <c:pt idx="44">
                  <c:v>90.825000000000003</c:v>
                </c:pt>
                <c:pt idx="45">
                  <c:v>94.364999999999995</c:v>
                </c:pt>
                <c:pt idx="46">
                  <c:v>96.570999999999998</c:v>
                </c:pt>
                <c:pt idx="47">
                  <c:v>100.84099999999999</c:v>
                </c:pt>
                <c:pt idx="48">
                  <c:v>106.54</c:v>
                </c:pt>
                <c:pt idx="49">
                  <c:v>114.46</c:v>
                </c:pt>
                <c:pt idx="50">
                  <c:v>124.286</c:v>
                </c:pt>
                <c:pt idx="51">
                  <c:v>137.19</c:v>
                </c:pt>
                <c:pt idx="52">
                  <c:v>151.39699999999999</c:v>
                </c:pt>
                <c:pt idx="53">
                  <c:v>166.96799999999999</c:v>
                </c:pt>
                <c:pt idx="54">
                  <c:v>181.857</c:v>
                </c:pt>
                <c:pt idx="55">
                  <c:v>195.69800000000001</c:v>
                </c:pt>
                <c:pt idx="56">
                  <c:v>207.27</c:v>
                </c:pt>
                <c:pt idx="57">
                  <c:v>215.69800000000001</c:v>
                </c:pt>
                <c:pt idx="58">
                  <c:v>221.905</c:v>
                </c:pt>
                <c:pt idx="59">
                  <c:v>224.54</c:v>
                </c:pt>
                <c:pt idx="60">
                  <c:v>225.46</c:v>
                </c:pt>
                <c:pt idx="61">
                  <c:v>221.905</c:v>
                </c:pt>
                <c:pt idx="62">
                  <c:v>215.22200000000001</c:v>
                </c:pt>
                <c:pt idx="63">
                  <c:v>203.50800000000001</c:v>
                </c:pt>
                <c:pt idx="64">
                  <c:v>183.143</c:v>
                </c:pt>
                <c:pt idx="65">
                  <c:v>153.81</c:v>
                </c:pt>
                <c:pt idx="66">
                  <c:v>120.333</c:v>
                </c:pt>
                <c:pt idx="67">
                  <c:v>90.905000000000001</c:v>
                </c:pt>
                <c:pt idx="68">
                  <c:v>79.349000000000004</c:v>
                </c:pt>
                <c:pt idx="69">
                  <c:v>77.713999999999999</c:v>
                </c:pt>
                <c:pt idx="70">
                  <c:v>80.349000000000004</c:v>
                </c:pt>
                <c:pt idx="71">
                  <c:v>82.602999999999994</c:v>
                </c:pt>
                <c:pt idx="72">
                  <c:v>85.332999999999998</c:v>
                </c:pt>
                <c:pt idx="73">
                  <c:v>89.254000000000005</c:v>
                </c:pt>
                <c:pt idx="74">
                  <c:v>95.286000000000001</c:v>
                </c:pt>
                <c:pt idx="75">
                  <c:v>102.413</c:v>
                </c:pt>
                <c:pt idx="76">
                  <c:v>112.556</c:v>
                </c:pt>
                <c:pt idx="77">
                  <c:v>123.60299999999999</c:v>
                </c:pt>
                <c:pt idx="78">
                  <c:v>135.381</c:v>
                </c:pt>
                <c:pt idx="79">
                  <c:v>146.06299999999999</c:v>
                </c:pt>
                <c:pt idx="80">
                  <c:v>154.93700000000001</c:v>
                </c:pt>
                <c:pt idx="81">
                  <c:v>163.238</c:v>
                </c:pt>
                <c:pt idx="82">
                  <c:v>168.30199999999999</c:v>
                </c:pt>
                <c:pt idx="83">
                  <c:v>171.77799999999999</c:v>
                </c:pt>
                <c:pt idx="84">
                  <c:v>172.17500000000001</c:v>
                </c:pt>
                <c:pt idx="85">
                  <c:v>169.65100000000001</c:v>
                </c:pt>
                <c:pt idx="86">
                  <c:v>164.50800000000001</c:v>
                </c:pt>
                <c:pt idx="87">
                  <c:v>153.25399999999999</c:v>
                </c:pt>
                <c:pt idx="88">
                  <c:v>136.41300000000001</c:v>
                </c:pt>
                <c:pt idx="89">
                  <c:v>113.143</c:v>
                </c:pt>
                <c:pt idx="90">
                  <c:v>89.444000000000003</c:v>
                </c:pt>
                <c:pt idx="91">
                  <c:v>74.063000000000002</c:v>
                </c:pt>
                <c:pt idx="92">
                  <c:v>67.81</c:v>
                </c:pt>
                <c:pt idx="93">
                  <c:v>68.016000000000005</c:v>
                </c:pt>
                <c:pt idx="94">
                  <c:v>68.983999999999995</c:v>
                </c:pt>
                <c:pt idx="95">
                  <c:v>67.762</c:v>
                </c:pt>
                <c:pt idx="96">
                  <c:v>67.302000000000007</c:v>
                </c:pt>
                <c:pt idx="97">
                  <c:v>69.381</c:v>
                </c:pt>
                <c:pt idx="98">
                  <c:v>68.397000000000006</c:v>
                </c:pt>
                <c:pt idx="99">
                  <c:v>68.570999999999998</c:v>
                </c:pt>
                <c:pt idx="100">
                  <c:v>69.968000000000004</c:v>
                </c:pt>
                <c:pt idx="101">
                  <c:v>68.936999999999998</c:v>
                </c:pt>
                <c:pt idx="102">
                  <c:v>69.031999999999996</c:v>
                </c:pt>
                <c:pt idx="103">
                  <c:v>69.762</c:v>
                </c:pt>
                <c:pt idx="104">
                  <c:v>68.697999999999993</c:v>
                </c:pt>
                <c:pt idx="105">
                  <c:v>69.016000000000005</c:v>
                </c:pt>
                <c:pt idx="106">
                  <c:v>69.475999999999999</c:v>
                </c:pt>
                <c:pt idx="107">
                  <c:v>69.555999999999997</c:v>
                </c:pt>
                <c:pt idx="108">
                  <c:v>68.905000000000001</c:v>
                </c:pt>
                <c:pt idx="109">
                  <c:v>68.745999999999995</c:v>
                </c:pt>
                <c:pt idx="110">
                  <c:v>69.540000000000006</c:v>
                </c:pt>
                <c:pt idx="111">
                  <c:v>69.143000000000001</c:v>
                </c:pt>
                <c:pt idx="112">
                  <c:v>68.778000000000006</c:v>
                </c:pt>
                <c:pt idx="113">
                  <c:v>67.793999999999997</c:v>
                </c:pt>
                <c:pt idx="114">
                  <c:v>67.524000000000001</c:v>
                </c:pt>
                <c:pt idx="115">
                  <c:v>66.444000000000003</c:v>
                </c:pt>
                <c:pt idx="116">
                  <c:v>68.555999999999997</c:v>
                </c:pt>
                <c:pt idx="117">
                  <c:v>68.524000000000001</c:v>
                </c:pt>
                <c:pt idx="118">
                  <c:v>68.713999999999999</c:v>
                </c:pt>
                <c:pt idx="119">
                  <c:v>69.856999999999999</c:v>
                </c:pt>
                <c:pt idx="120">
                  <c:v>71.206000000000003</c:v>
                </c:pt>
                <c:pt idx="121">
                  <c:v>71.27</c:v>
                </c:pt>
                <c:pt idx="122">
                  <c:v>73.587000000000003</c:v>
                </c:pt>
                <c:pt idx="123">
                  <c:v>72.381</c:v>
                </c:pt>
                <c:pt idx="124">
                  <c:v>73.873000000000005</c:v>
                </c:pt>
                <c:pt idx="125">
                  <c:v>71.683000000000007</c:v>
                </c:pt>
                <c:pt idx="126">
                  <c:v>71.73</c:v>
                </c:pt>
                <c:pt idx="127">
                  <c:v>70.332999999999998</c:v>
                </c:pt>
                <c:pt idx="128">
                  <c:v>69.316999999999993</c:v>
                </c:pt>
                <c:pt idx="129">
                  <c:v>67.745999999999995</c:v>
                </c:pt>
                <c:pt idx="130">
                  <c:v>66</c:v>
                </c:pt>
                <c:pt idx="131">
                  <c:v>64.540000000000006</c:v>
                </c:pt>
                <c:pt idx="132">
                  <c:v>63.603000000000002</c:v>
                </c:pt>
                <c:pt idx="133">
                  <c:v>63.951999999999998</c:v>
                </c:pt>
                <c:pt idx="134">
                  <c:v>63.841000000000001</c:v>
                </c:pt>
                <c:pt idx="135">
                  <c:v>64.111000000000004</c:v>
                </c:pt>
                <c:pt idx="136">
                  <c:v>63.015999999999998</c:v>
                </c:pt>
                <c:pt idx="137">
                  <c:v>63.143000000000001</c:v>
                </c:pt>
                <c:pt idx="138">
                  <c:v>64.063000000000002</c:v>
                </c:pt>
                <c:pt idx="139">
                  <c:v>64.016000000000005</c:v>
                </c:pt>
                <c:pt idx="140">
                  <c:v>64.286000000000001</c:v>
                </c:pt>
                <c:pt idx="141">
                  <c:v>63.317</c:v>
                </c:pt>
                <c:pt idx="142">
                  <c:v>62.031999999999996</c:v>
                </c:pt>
                <c:pt idx="143">
                  <c:v>62.81</c:v>
                </c:pt>
                <c:pt idx="144">
                  <c:v>63.54</c:v>
                </c:pt>
                <c:pt idx="145">
                  <c:v>62.841000000000001</c:v>
                </c:pt>
                <c:pt idx="146">
                  <c:v>63.158999999999999</c:v>
                </c:pt>
                <c:pt idx="147">
                  <c:v>62.206000000000003</c:v>
                </c:pt>
                <c:pt idx="148">
                  <c:v>64.19</c:v>
                </c:pt>
                <c:pt idx="149">
                  <c:v>64.254000000000005</c:v>
                </c:pt>
                <c:pt idx="150">
                  <c:v>63.667000000000002</c:v>
                </c:pt>
                <c:pt idx="151">
                  <c:v>64.078999999999994</c:v>
                </c:pt>
                <c:pt idx="152">
                  <c:v>65.27</c:v>
                </c:pt>
                <c:pt idx="153">
                  <c:v>66.111000000000004</c:v>
                </c:pt>
                <c:pt idx="154">
                  <c:v>66.031999999999996</c:v>
                </c:pt>
                <c:pt idx="155">
                  <c:v>66.016000000000005</c:v>
                </c:pt>
                <c:pt idx="156">
                  <c:v>65.444000000000003</c:v>
                </c:pt>
                <c:pt idx="157">
                  <c:v>63.619</c:v>
                </c:pt>
                <c:pt idx="158">
                  <c:v>64</c:v>
                </c:pt>
                <c:pt idx="159">
                  <c:v>62.603000000000002</c:v>
                </c:pt>
                <c:pt idx="160">
                  <c:v>61.079000000000001</c:v>
                </c:pt>
                <c:pt idx="161">
                  <c:v>62.396999999999998</c:v>
                </c:pt>
                <c:pt idx="162">
                  <c:v>60.555999999999997</c:v>
                </c:pt>
                <c:pt idx="163">
                  <c:v>60.793999999999997</c:v>
                </c:pt>
                <c:pt idx="164">
                  <c:v>60.094999999999999</c:v>
                </c:pt>
                <c:pt idx="165">
                  <c:v>60.825000000000003</c:v>
                </c:pt>
                <c:pt idx="166">
                  <c:v>60.491999999999997</c:v>
                </c:pt>
                <c:pt idx="167">
                  <c:v>60.429000000000002</c:v>
                </c:pt>
                <c:pt idx="168">
                  <c:v>59.365000000000002</c:v>
                </c:pt>
                <c:pt idx="169">
                  <c:v>59.872999999999998</c:v>
                </c:pt>
                <c:pt idx="170">
                  <c:v>60.332999999999998</c:v>
                </c:pt>
                <c:pt idx="171">
                  <c:v>60.412999999999997</c:v>
                </c:pt>
                <c:pt idx="172">
                  <c:v>59.713999999999999</c:v>
                </c:pt>
                <c:pt idx="173">
                  <c:v>59.667000000000002</c:v>
                </c:pt>
                <c:pt idx="174">
                  <c:v>59.905000000000001</c:v>
                </c:pt>
                <c:pt idx="175">
                  <c:v>60.222000000000001</c:v>
                </c:pt>
                <c:pt idx="176">
                  <c:v>58.793999999999997</c:v>
                </c:pt>
                <c:pt idx="177">
                  <c:v>58.206000000000003</c:v>
                </c:pt>
                <c:pt idx="178">
                  <c:v>58.762</c:v>
                </c:pt>
                <c:pt idx="179">
                  <c:v>59.348999999999997</c:v>
                </c:pt>
                <c:pt idx="180">
                  <c:v>57.968000000000004</c:v>
                </c:pt>
                <c:pt idx="181">
                  <c:v>58.683</c:v>
                </c:pt>
                <c:pt idx="182">
                  <c:v>59.302</c:v>
                </c:pt>
                <c:pt idx="183">
                  <c:v>58.825000000000003</c:v>
                </c:pt>
                <c:pt idx="184">
                  <c:v>58.634999999999998</c:v>
                </c:pt>
                <c:pt idx="185">
                  <c:v>58.317</c:v>
                </c:pt>
                <c:pt idx="186">
                  <c:v>59.048000000000002</c:v>
                </c:pt>
                <c:pt idx="187">
                  <c:v>58.158999999999999</c:v>
                </c:pt>
                <c:pt idx="188">
                  <c:v>58.81</c:v>
                </c:pt>
                <c:pt idx="189">
                  <c:v>58.302</c:v>
                </c:pt>
                <c:pt idx="190">
                  <c:v>58.777999999999999</c:v>
                </c:pt>
                <c:pt idx="191">
                  <c:v>57.968000000000004</c:v>
                </c:pt>
                <c:pt idx="192">
                  <c:v>56.951999999999998</c:v>
                </c:pt>
                <c:pt idx="193">
                  <c:v>58.651000000000003</c:v>
                </c:pt>
                <c:pt idx="194">
                  <c:v>58.27</c:v>
                </c:pt>
                <c:pt idx="195">
                  <c:v>57.253999999999998</c:v>
                </c:pt>
                <c:pt idx="196">
                  <c:v>57.713999999999999</c:v>
                </c:pt>
                <c:pt idx="197">
                  <c:v>58.555999999999997</c:v>
                </c:pt>
                <c:pt idx="198">
                  <c:v>56.587000000000003</c:v>
                </c:pt>
                <c:pt idx="199">
                  <c:v>57.762</c:v>
                </c:pt>
                <c:pt idx="200">
                  <c:v>57.46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80.511528278607258</c:v>
                </c:pt>
                <c:pt idx="1">
                  <c:v>80.609815059113558</c:v>
                </c:pt>
                <c:pt idx="2">
                  <c:v>80.707606841069619</c:v>
                </c:pt>
                <c:pt idx="3">
                  <c:v>80.804812120413558</c:v>
                </c:pt>
                <c:pt idx="4">
                  <c:v>80.901327269127137</c:v>
                </c:pt>
                <c:pt idx="5">
                  <c:v>80.997035267201028</c:v>
                </c:pt>
                <c:pt idx="6">
                  <c:v>81.091804350882285</c:v>
                </c:pt>
                <c:pt idx="7">
                  <c:v>81.185486582601655</c:v>
                </c:pt>
                <c:pt idx="8">
                  <c:v>81.277916351744139</c:v>
                </c:pt>
                <c:pt idx="9">
                  <c:v>81.368908820409189</c:v>
                </c:pt>
                <c:pt idx="10">
                  <c:v>81.458258334996245</c:v>
                </c:pt>
                <c:pt idx="11">
                  <c:v>81.545736833644497</c:v>
                </c:pt>
                <c:pt idx="12">
                  <c:v>81.631092292518204</c:v>
                </c:pt>
                <c:pt idx="13">
                  <c:v>81.714047272716812</c:v>
                </c:pt>
                <c:pt idx="14">
                  <c:v>81.794297657473948</c:v>
                </c:pt>
                <c:pt idx="15">
                  <c:v>81.871511711434678</c:v>
                </c:pt>
                <c:pt idx="16">
                  <c:v>81.945329658077583</c:v>
                </c:pt>
                <c:pt idx="17">
                  <c:v>82.015364069675456</c:v>
                </c:pt>
                <c:pt idx="18">
                  <c:v>82.081201513946183</c:v>
                </c:pt>
                <c:pt idx="19">
                  <c:v>82.142406127380113</c:v>
                </c:pt>
                <c:pt idx="20">
                  <c:v>82.198526120853089</c:v>
                </c:pt>
                <c:pt idx="21">
                  <c:v>82.249104712805547</c:v>
                </c:pt>
                <c:pt idx="22">
                  <c:v>82.29369768427523</c:v>
                </c:pt>
                <c:pt idx="23">
                  <c:v>82.331900723188198</c:v>
                </c:pt>
                <c:pt idx="24">
                  <c:v>82.36339104186861</c:v>
                </c:pt>
                <c:pt idx="25">
                  <c:v>82.387989475577612</c:v>
                </c:pt>
                <c:pt idx="26">
                  <c:v>82.405751442431409</c:v>
                </c:pt>
                <c:pt idx="27">
                  <c:v>82.417097759711794</c:v>
                </c:pt>
                <c:pt idx="28">
                  <c:v>82.42299927904466</c:v>
                </c:pt>
                <c:pt idx="29">
                  <c:v>82.425232408053461</c:v>
                </c:pt>
                <c:pt idx="30">
                  <c:v>82.426725440328426</c:v>
                </c:pt>
                <c:pt idx="31">
                  <c:v>82.432017612191345</c:v>
                </c:pt>
                <c:pt idx="32">
                  <c:v>82.447853089099738</c:v>
                </c:pt>
                <c:pt idx="33">
                  <c:v>82.48392955527477</c:v>
                </c:pt>
                <c:pt idx="34">
                  <c:v>82.553814441233087</c:v>
                </c:pt>
                <c:pt idx="35">
                  <c:v>82.676029707087309</c:v>
                </c:pt>
                <c:pt idx="36">
                  <c:v>82.875287272331377</c:v>
                </c:pt>
                <c:pt idx="37">
                  <c:v>83.18383084681723</c:v>
                </c:pt>
                <c:pt idx="38">
                  <c:v>83.642806082197978</c:v>
                </c:pt>
                <c:pt idx="39">
                  <c:v>84.303540856931519</c:v>
                </c:pt>
                <c:pt idx="40">
                  <c:v>85.228573960140153</c:v>
                </c:pt>
                <c:pt idx="41">
                  <c:v>86.492228136796129</c:v>
                </c:pt>
                <c:pt idx="42">
                  <c:v>88.180488964281196</c:v>
                </c:pt>
                <c:pt idx="43">
                  <c:v>90.389932467860532</c:v>
                </c:pt>
                <c:pt idx="44">
                  <c:v>93.225450669802044</c:v>
                </c:pt>
                <c:pt idx="45">
                  <c:v>96.796563916778936</c:v>
                </c:pt>
                <c:pt idx="46">
                  <c:v>101.21218835331133</c:v>
                </c:pt>
                <c:pt idx="47">
                  <c:v>106.57384900113243</c:v>
                </c:pt>
                <c:pt idx="48">
                  <c:v>112.96749069243153</c:v>
                </c:pt>
                <c:pt idx="49">
                  <c:v>120.45423073852699</c:v>
                </c:pt>
                <c:pt idx="50">
                  <c:v>129.06060059203182</c:v>
                </c:pt>
                <c:pt idx="51">
                  <c:v>138.76900797298305</c:v>
                </c:pt>
                <c:pt idx="52">
                  <c:v>149.50924661348026</c:v>
                </c:pt>
                <c:pt idx="53">
                  <c:v>161.15167019597422</c:v>
                </c:pt>
                <c:pt idx="54">
                  <c:v>173.50143478691589</c:v>
                </c:pt>
                <c:pt idx="55">
                  <c:v>186.28926562206604</c:v>
                </c:pt>
                <c:pt idx="56">
                  <c:v>199.14498981443268</c:v>
                </c:pt>
                <c:pt idx="57">
                  <c:v>211.5267334352213</c:v>
                </c:pt>
                <c:pt idx="58">
                  <c:v>222.57766157499211</c:v>
                </c:pt>
                <c:pt idx="59">
                  <c:v>230.93256936625403</c:v>
                </c:pt>
                <c:pt idx="60">
                  <c:v>234.62613478626471</c:v>
                </c:pt>
                <c:pt idx="61">
                  <c:v>231.38680279925393</c:v>
                </c:pt>
                <c:pt idx="62">
                  <c:v>219.51469471951458</c:v>
                </c:pt>
                <c:pt idx="63">
                  <c:v>199.08436250916068</c:v>
                </c:pt>
                <c:pt idx="64">
                  <c:v>172.66404584523625</c:v>
                </c:pt>
                <c:pt idx="65">
                  <c:v>144.76549327559002</c:v>
                </c:pt>
                <c:pt idx="66">
                  <c:v>120.10834984018544</c:v>
                </c:pt>
                <c:pt idx="67">
                  <c:v>101.78484871501168</c:v>
                </c:pt>
                <c:pt idx="68">
                  <c:v>90.496576493177514</c:v>
                </c:pt>
                <c:pt idx="69">
                  <c:v>85.110885789815143</c:v>
                </c:pt>
                <c:pt idx="70">
                  <c:v>83.830412237224863</c:v>
                </c:pt>
                <c:pt idx="71">
                  <c:v>85.121229477569187</c:v>
                </c:pt>
                <c:pt idx="72">
                  <c:v>88.055002785177606</c:v>
                </c:pt>
                <c:pt idx="73">
                  <c:v>92.221806821617804</c:v>
                </c:pt>
                <c:pt idx="74">
                  <c:v>97.50639720798668</c:v>
                </c:pt>
                <c:pt idx="75">
                  <c:v>103.90414025995378</c:v>
                </c:pt>
                <c:pt idx="76">
                  <c:v>111.41452318726215</c:v>
                </c:pt>
                <c:pt idx="77">
                  <c:v>119.9884855759742</c:v>
                </c:pt>
                <c:pt idx="78">
                  <c:v>129.50072264136358</c:v>
                </c:pt>
                <c:pt idx="79">
                  <c:v>139.72670080732402</c:v>
                </c:pt>
                <c:pt idx="80">
                  <c:v>150.30498549664179</c:v>
                </c:pt>
                <c:pt idx="81">
                  <c:v>160.66053731668597</c:v>
                </c:pt>
                <c:pt idx="82">
                  <c:v>169.8773700428336</c:v>
                </c:pt>
                <c:pt idx="83">
                  <c:v>176.57546234118689</c:v>
                </c:pt>
                <c:pt idx="84">
                  <c:v>178.96422493292323</c:v>
                </c:pt>
                <c:pt idx="85">
                  <c:v>175.29499234550519</c:v>
                </c:pt>
                <c:pt idx="86">
                  <c:v>164.72841361674369</c:v>
                </c:pt>
                <c:pt idx="87">
                  <c:v>148.17925237507282</c:v>
                </c:pt>
                <c:pt idx="88">
                  <c:v>128.4225756199148</c:v>
                </c:pt>
                <c:pt idx="89">
                  <c:v>109.12330208256036</c:v>
                </c:pt>
                <c:pt idx="90">
                  <c:v>93.312589186224457</c:v>
                </c:pt>
                <c:pt idx="91">
                  <c:v>82.326797345984133</c:v>
                </c:pt>
                <c:pt idx="92">
                  <c:v>75.802700447193857</c:v>
                </c:pt>
                <c:pt idx="93">
                  <c:v>72.45667800515362</c:v>
                </c:pt>
                <c:pt idx="94">
                  <c:v>70.938473404652186</c:v>
                </c:pt>
                <c:pt idx="95">
                  <c:v>70.287641706474105</c:v>
                </c:pt>
                <c:pt idx="96">
                  <c:v>69.980600842234452</c:v>
                </c:pt>
                <c:pt idx="97">
                  <c:v>69.788443164351648</c:v>
                </c:pt>
                <c:pt idx="98">
                  <c:v>69.629116473170029</c:v>
                </c:pt>
                <c:pt idx="99">
                  <c:v>69.478198379310868</c:v>
                </c:pt>
                <c:pt idx="100">
                  <c:v>69.329612529458188</c:v>
                </c:pt>
                <c:pt idx="101">
                  <c:v>69.182124100630105</c:v>
                </c:pt>
                <c:pt idx="102">
                  <c:v>69.035619093903293</c:v>
                </c:pt>
                <c:pt idx="103">
                  <c:v>68.890302851123025</c:v>
                </c:pt>
                <c:pt idx="104">
                  <c:v>68.746622392128671</c:v>
                </c:pt>
                <c:pt idx="105">
                  <c:v>68.605367241918913</c:v>
                </c:pt>
                <c:pt idx="106">
                  <c:v>68.467847196782387</c:v>
                </c:pt>
                <c:pt idx="107">
                  <c:v>68.336137275752947</c:v>
                </c:pt>
                <c:pt idx="108">
                  <c:v>68.213388263975048</c:v>
                </c:pt>
                <c:pt idx="109">
                  <c:v>68.104188030756688</c:v>
                </c:pt>
                <c:pt idx="110">
                  <c:v>68.014935205783445</c:v>
                </c:pt>
                <c:pt idx="111">
                  <c:v>67.954155757487129</c:v>
                </c:pt>
                <c:pt idx="112">
                  <c:v>67.932659213193119</c:v>
                </c:pt>
                <c:pt idx="113">
                  <c:v>67.963403218818186</c:v>
                </c:pt>
                <c:pt idx="114">
                  <c:v>68.060924963140764</c:v>
                </c:pt>
                <c:pt idx="115">
                  <c:v>68.24021894506744</c:v>
                </c:pt>
                <c:pt idx="116">
                  <c:v>68.515001220483839</c:v>
                </c:pt>
                <c:pt idx="117">
                  <c:v>68.895391238764034</c:v>
                </c:pt>
                <c:pt idx="118">
                  <c:v>69.385106250195989</c:v>
                </c:pt>
                <c:pt idx="119">
                  <c:v>69.978148272134774</c:v>
                </c:pt>
                <c:pt idx="120">
                  <c:v>70.654451197693433</c:v>
                </c:pt>
                <c:pt idx="121">
                  <c:v>71.373154806572131</c:v>
                </c:pt>
                <c:pt idx="122">
                  <c:v>72.06248091000262</c:v>
                </c:pt>
                <c:pt idx="123">
                  <c:v>72.609605874090903</c:v>
                </c:pt>
                <c:pt idx="124">
                  <c:v>72.86344906274914</c:v>
                </c:pt>
                <c:pt idx="125">
                  <c:v>72.669387784263733</c:v>
                </c:pt>
                <c:pt idx="126">
                  <c:v>71.940267904984438</c:v>
                </c:pt>
                <c:pt idx="127">
                  <c:v>70.729583212174944</c:v>
                </c:pt>
                <c:pt idx="128">
                  <c:v>69.245237988734388</c:v>
                </c:pt>
                <c:pt idx="129">
                  <c:v>67.77194410010685</c:v>
                </c:pt>
                <c:pt idx="130">
                  <c:v>66.54568593505914</c:v>
                </c:pt>
                <c:pt idx="131">
                  <c:v>65.667641751258131</c:v>
                </c:pt>
                <c:pt idx="132">
                  <c:v>65.106883712088546</c:v>
                </c:pt>
                <c:pt idx="133">
                  <c:v>64.765457404903614</c:v>
                </c:pt>
                <c:pt idx="134">
                  <c:v>64.545123290380189</c:v>
                </c:pt>
                <c:pt idx="135">
                  <c:v>64.379497385688666</c:v>
                </c:pt>
                <c:pt idx="136">
                  <c:v>64.234460678772621</c:v>
                </c:pt>
                <c:pt idx="137">
                  <c:v>64.096076904612161</c:v>
                </c:pt>
                <c:pt idx="138">
                  <c:v>63.959737738062167</c:v>
                </c:pt>
                <c:pt idx="139">
                  <c:v>63.824229363598789</c:v>
                </c:pt>
                <c:pt idx="140">
                  <c:v>63.689396119832828</c:v>
                </c:pt>
                <c:pt idx="141">
                  <c:v>63.555546281384245</c:v>
                </c:pt>
                <c:pt idx="142">
                  <c:v>63.423655311871286</c:v>
                </c:pt>
                <c:pt idx="143">
                  <c:v>63.296201836695431</c:v>
                </c:pt>
                <c:pt idx="144">
                  <c:v>63.1788474614035</c:v>
                </c:pt>
                <c:pt idx="145">
                  <c:v>63.083137069662193</c:v>
                </c:pt>
                <c:pt idx="146">
                  <c:v>63.029785532488894</c:v>
                </c:pt>
                <c:pt idx="147">
                  <c:v>63.050775607160467</c:v>
                </c:pt>
                <c:pt idx="148">
                  <c:v>63.186822431759467</c:v>
                </c:pt>
                <c:pt idx="149">
                  <c:v>63.476236615807906</c:v>
                </c:pt>
                <c:pt idx="150">
                  <c:v>63.93401880402886</c:v>
                </c:pt>
                <c:pt idx="151">
                  <c:v>64.527036683778292</c:v>
                </c:pt>
                <c:pt idx="152">
                  <c:v>65.159271859972492</c:v>
                </c:pt>
                <c:pt idx="153">
                  <c:v>65.683102579104911</c:v>
                </c:pt>
                <c:pt idx="154">
                  <c:v>65.942149772860333</c:v>
                </c:pt>
                <c:pt idx="155">
                  <c:v>65.831097102639333</c:v>
                </c:pt>
                <c:pt idx="156">
                  <c:v>65.341905645377835</c:v>
                </c:pt>
                <c:pt idx="157">
                  <c:v>64.568959999538521</c:v>
                </c:pt>
                <c:pt idx="158">
                  <c:v>63.669102007864055</c:v>
                </c:pt>
                <c:pt idx="159">
                  <c:v>62.799667393430909</c:v>
                </c:pt>
                <c:pt idx="160">
                  <c:v>62.068021586800484</c:v>
                </c:pt>
                <c:pt idx="161">
                  <c:v>61.513706796790174</c:v>
                </c:pt>
                <c:pt idx="162">
                  <c:v>61.121671032472008</c:v>
                </c:pt>
                <c:pt idx="163">
                  <c:v>60.849747904012325</c:v>
                </c:pt>
                <c:pt idx="164">
                  <c:v>60.653067816019821</c:v>
                </c:pt>
                <c:pt idx="165">
                  <c:v>60.497143911386011</c:v>
                </c:pt>
                <c:pt idx="166">
                  <c:v>60.360527792445268</c:v>
                </c:pt>
                <c:pt idx="167">
                  <c:v>60.231951893700796</c:v>
                </c:pt>
                <c:pt idx="168">
                  <c:v>60.106304238022709</c:v>
                </c:pt>
                <c:pt idx="169">
                  <c:v>59.981550783363268</c:v>
                </c:pt>
                <c:pt idx="170">
                  <c:v>59.856969123584108</c:v>
                </c:pt>
                <c:pt idx="171">
                  <c:v>59.732321963898293</c:v>
                </c:pt>
                <c:pt idx="172">
                  <c:v>59.60753046948367</c:v>
                </c:pt>
                <c:pt idx="173">
                  <c:v>59.482563124671998</c:v>
                </c:pt>
                <c:pt idx="174">
                  <c:v>59.357402728957993</c:v>
                </c:pt>
                <c:pt idx="175">
                  <c:v>59.2320376782233</c:v>
                </c:pt>
                <c:pt idx="176">
                  <c:v>59.106459784379766</c:v>
                </c:pt>
                <c:pt idx="177">
                  <c:v>58.980663625518986</c:v>
                </c:pt>
                <c:pt idx="178">
                  <c:v>58.85464620621687</c:v>
                </c:pt>
                <c:pt idx="179">
                  <c:v>58.728406673022228</c:v>
                </c:pt>
                <c:pt idx="180">
                  <c:v>58.60194604272214</c:v>
                </c:pt>
                <c:pt idx="181">
                  <c:v>58.475266940938525</c:v>
                </c:pt>
                <c:pt idx="182">
                  <c:v>58.348373354271324</c:v>
                </c:pt>
                <c:pt idx="183">
                  <c:v>58.221270399003735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80.511528278407823</c:v>
                </c:pt>
                <c:pt idx="1">
                  <c:v>80.609815058645097</c:v>
                </c:pt>
                <c:pt idx="2">
                  <c:v>80.707606839983882</c:v>
                </c:pt>
                <c:pt idx="3">
                  <c:v>80.80481211793078</c:v>
                </c:pt>
                <c:pt idx="4">
                  <c:v>80.901327263525474</c:v>
                </c:pt>
                <c:pt idx="5">
                  <c:v>80.997035254731145</c:v>
                </c:pt>
                <c:pt idx="6">
                  <c:v>81.09180432349342</c:v>
                </c:pt>
                <c:pt idx="7">
                  <c:v>81.185486523247448</c:v>
                </c:pt>
                <c:pt idx="8">
                  <c:v>81.277916224834399</c:v>
                </c:pt>
                <c:pt idx="9">
                  <c:v>81.368908552674668</c:v>
                </c:pt>
                <c:pt idx="10">
                  <c:v>81.458257777708212</c:v>
                </c:pt>
                <c:pt idx="11">
                  <c:v>81.545735689130794</c:v>
                </c:pt>
                <c:pt idx="12">
                  <c:v>81.631089973371559</c:v>
                </c:pt>
                <c:pt idx="13">
                  <c:v>81.714042636098384</c:v>
                </c:pt>
                <c:pt idx="14">
                  <c:v>81.794288511279419</c:v>
                </c:pt>
                <c:pt idx="15">
                  <c:v>81.871493910391862</c:v>
                </c:pt>
                <c:pt idx="16">
                  <c:v>81.945295474588576</c:v>
                </c:pt>
                <c:pt idx="17">
                  <c:v>82.015299302752638</c:v>
                </c:pt>
                <c:pt idx="18">
                  <c:v>82.081080438501758</c:v>
                </c:pt>
                <c:pt idx="19">
                  <c:v>82.142182808823165</c:v>
                </c:pt>
                <c:pt idx="20">
                  <c:v>82.198119715437571</c:v>
                </c:pt>
                <c:pt idx="21">
                  <c:v>82.248374986347855</c:v>
                </c:pt>
                <c:pt idx="22">
                  <c:v>82.292404898300987</c:v>
                </c:pt>
                <c:pt idx="23">
                  <c:v>82.329640979909783</c:v>
                </c:pt>
                <c:pt idx="24">
                  <c:v>82.35949379867283</c:v>
                </c:pt>
                <c:pt idx="25">
                  <c:v>82.38135782180504</c:v>
                </c:pt>
                <c:pt idx="26">
                  <c:v>82.394617419437623</c:v>
                </c:pt>
                <c:pt idx="27">
                  <c:v>82.398654048392444</c:v>
                </c:pt>
                <c:pt idx="28">
                  <c:v>82.392854614810901</c:v>
                </c:pt>
                <c:pt idx="29">
                  <c:v>82.376620964462873</c:v>
                </c:pt>
                <c:pt idx="30">
                  <c:v>82.349380391420993</c:v>
                </c:pt>
                <c:pt idx="31">
                  <c:v>82.310596990784319</c:v>
                </c:pt>
                <c:pt idx="32">
                  <c:v>82.259783612198518</c:v>
                </c:pt>
                <c:pt idx="33">
                  <c:v>82.196514102085018</c:v>
                </c:pt>
                <c:pt idx="34">
                  <c:v>82.120435458792883</c:v>
                </c:pt>
                <c:pt idx="35">
                  <c:v>82.031279472081991</c:v>
                </c:pt>
                <c:pt idx="36">
                  <c:v>81.928873382452267</c:v>
                </c:pt>
                <c:pt idx="37">
                  <c:v>81.813149082533513</c:v>
                </c:pt>
                <c:pt idx="38">
                  <c:v>81.68415039668642</c:v>
                </c:pt>
                <c:pt idx="39">
                  <c:v>81.542038019006213</c:v>
                </c:pt>
                <c:pt idx="40">
                  <c:v>81.387091764544621</c:v>
                </c:pt>
                <c:pt idx="41">
                  <c:v>81.219709891421502</c:v>
                </c:pt>
                <c:pt idx="42">
                  <c:v>81.040405377302562</c:v>
                </c:pt>
                <c:pt idx="43">
                  <c:v>80.849799174519404</c:v>
                </c:pt>
                <c:pt idx="44">
                  <c:v>80.648610613937308</c:v>
                </c:pt>
                <c:pt idx="45">
                  <c:v>80.437645267525383</c:v>
                </c:pt>
                <c:pt idx="46">
                  <c:v>80.217780702602198</c:v>
                </c:pt>
                <c:pt idx="47">
                  <c:v>79.989950657416585</c:v>
                </c:pt>
                <c:pt idx="48">
                  <c:v>79.755128231013487</c:v>
                </c:pt>
                <c:pt idx="49">
                  <c:v>79.514308706332685</c:v>
                </c:pt>
                <c:pt idx="50">
                  <c:v>79.268492613804682</c:v>
                </c:pt>
                <c:pt idx="51">
                  <c:v>79.018669596329403</c:v>
                </c:pt>
                <c:pt idx="52">
                  <c:v>78.76580356126729</c:v>
                </c:pt>
                <c:pt idx="53">
                  <c:v>78.510819508753414</c:v>
                </c:pt>
                <c:pt idx="54">
                  <c:v>78.254592317065047</c:v>
                </c:pt>
                <c:pt idx="55">
                  <c:v>77.997937653731526</c:v>
                </c:pt>
                <c:pt idx="56">
                  <c:v>77.741605073503649</c:v>
                </c:pt>
                <c:pt idx="57">
                  <c:v>77.486273267627936</c:v>
                </c:pt>
                <c:pt idx="58">
                  <c:v>77.232547347667079</c:v>
                </c:pt>
                <c:pt idx="59">
                  <c:v>76.980957983985576</c:v>
                </c:pt>
                <c:pt idx="60">
                  <c:v>76.731962174768057</c:v>
                </c:pt>
                <c:pt idx="61">
                  <c:v>76.485945395319249</c:v>
                </c:pt>
                <c:pt idx="62">
                  <c:v>76.243224867525825</c:v>
                </c:pt>
                <c:pt idx="63">
                  <c:v>76.004053693119886</c:v>
                </c:pt>
                <c:pt idx="64">
                  <c:v>75.768625608798899</c:v>
                </c:pt>
                <c:pt idx="65">
                  <c:v>75.537080143315649</c:v>
                </c:pt>
                <c:pt idx="66">
                  <c:v>75.309507983547505</c:v>
                </c:pt>
                <c:pt idx="67">
                  <c:v>75.085956385846444</c:v>
                </c:pt>
                <c:pt idx="68">
                  <c:v>74.86643449866196</c:v>
                </c:pt>
                <c:pt idx="69">
                  <c:v>74.650918490995494</c:v>
                </c:pt>
                <c:pt idx="70">
                  <c:v>74.439356407608855</c:v>
                </c:pt>
                <c:pt idx="71">
                  <c:v>74.231672695395119</c:v>
                </c:pt>
                <c:pt idx="72">
                  <c:v>74.027772365580191</c:v>
                </c:pt>
                <c:pt idx="73">
                  <c:v>73.827544773372452</c:v>
                </c:pt>
                <c:pt idx="74">
                  <c:v>73.630867010421355</c:v>
                </c:pt>
                <c:pt idx="75">
                  <c:v>73.437606916221625</c:v>
                </c:pt>
                <c:pt idx="76">
                  <c:v>73.247625722721395</c:v>
                </c:pt>
                <c:pt idx="77">
                  <c:v>73.060780352216128</c:v>
                </c:pt>
                <c:pt idx="78">
                  <c:v>72.876925392497071</c:v>
                </c:pt>
                <c:pt idx="79">
                  <c:v>72.69591477552035</c:v>
                </c:pt>
                <c:pt idx="80">
                  <c:v>72.517603186894917</c:v>
                </c:pt>
                <c:pt idx="81">
                  <c:v>72.341847233535702</c:v>
                </c:pt>
                <c:pt idx="82">
                  <c:v>72.168506396144139</c:v>
                </c:pt>
                <c:pt idx="83">
                  <c:v>71.997443791965807</c:v>
                </c:pt>
                <c:pt idx="84">
                  <c:v>71.828526771707402</c:v>
                </c:pt>
                <c:pt idx="85">
                  <c:v>71.66162737270956</c:v>
                </c:pt>
                <c:pt idx="86">
                  <c:v>71.496622648575126</c:v>
                </c:pt>
                <c:pt idx="87">
                  <c:v>71.33339489352791</c:v>
                </c:pt>
                <c:pt idx="88">
                  <c:v>71.17183177788371</c:v>
                </c:pt>
                <c:pt idx="89">
                  <c:v>71.011826409199259</c:v>
                </c:pt>
                <c:pt idx="90">
                  <c:v>70.853277331951148</c:v>
                </c:pt>
                <c:pt idx="91">
                  <c:v>70.696088477009567</c:v>
                </c:pt>
                <c:pt idx="92">
                  <c:v>70.540169070712921</c:v>
                </c:pt>
                <c:pt idx="93">
                  <c:v>70.385433512029707</c:v>
                </c:pt>
                <c:pt idx="94">
                  <c:v>70.231801225106395</c:v>
                </c:pt>
                <c:pt idx="95">
                  <c:v>70.079196493441614</c:v>
                </c:pt>
                <c:pt idx="96">
                  <c:v>69.927548280991303</c:v>
                </c:pt>
                <c:pt idx="97">
                  <c:v>69.77679004468655</c:v>
                </c:pt>
                <c:pt idx="98">
                  <c:v>69.626859542126752</c:v>
                </c:pt>
                <c:pt idx="99">
                  <c:v>69.477698637587352</c:v>
                </c:pt>
                <c:pt idx="100">
                  <c:v>69.329253108942652</c:v>
                </c:pt>
                <c:pt idx="101">
                  <c:v>69.181472457640979</c:v>
                </c:pt>
                <c:pt idx="102">
                  <c:v>69.034309723475545</c:v>
                </c:pt>
                <c:pt idx="103">
                  <c:v>68.887721305558003</c:v>
                </c:pt>
                <c:pt idx="104">
                  <c:v>68.741666790618481</c:v>
                </c:pt>
                <c:pt idx="105">
                  <c:v>68.59610878951807</c:v>
                </c:pt>
                <c:pt idx="106">
                  <c:v>68.45101278265939</c:v>
                </c:pt>
                <c:pt idx="107">
                  <c:v>68.306346974815895</c:v>
                </c:pt>
                <c:pt idx="108">
                  <c:v>68.162082159761056</c:v>
                </c:pt>
                <c:pt idx="109">
                  <c:v>68.018191594964421</c:v>
                </c:pt>
                <c:pt idx="110">
                  <c:v>67.874650886524392</c:v>
                </c:pt>
                <c:pt idx="111">
                  <c:v>67.731437884426114</c:v>
                </c:pt>
                <c:pt idx="112">
                  <c:v>67.588532588140609</c:v>
                </c:pt>
                <c:pt idx="113">
                  <c:v>67.445917062517807</c:v>
                </c:pt>
                <c:pt idx="114">
                  <c:v>67.303575363863075</c:v>
                </c:pt>
                <c:pt idx="115">
                  <c:v>67.161493476025967</c:v>
                </c:pt>
                <c:pt idx="116">
                  <c:v>67.019659256262656</c:v>
                </c:pt>
                <c:pt idx="117">
                  <c:v>66.878062390558966</c:v>
                </c:pt>
                <c:pt idx="118">
                  <c:v>66.736694358015754</c:v>
                </c:pt>
                <c:pt idx="119">
                  <c:v>66.595548403794425</c:v>
                </c:pt>
                <c:pt idx="120">
                  <c:v>66.454619520001614</c:v>
                </c:pt>
                <c:pt idx="121">
                  <c:v>66.313904433744725</c:v>
                </c:pt>
                <c:pt idx="122">
                  <c:v>66.173401601420053</c:v>
                </c:pt>
                <c:pt idx="123">
                  <c:v>66.033111208092407</c:v>
                </c:pt>
                <c:pt idx="124">
                  <c:v>65.893035170590537</c:v>
                </c:pt>
                <c:pt idx="125">
                  <c:v>65.753177142673536</c:v>
                </c:pt>
                <c:pt idx="126">
                  <c:v>65.613542520319825</c:v>
                </c:pt>
                <c:pt idx="127">
                  <c:v>65.474138444853892</c:v>
                </c:pt>
                <c:pt idx="128">
                  <c:v>65.33497380126272</c:v>
                </c:pt>
                <c:pt idx="129">
                  <c:v>65.196059208670135</c:v>
                </c:pt>
                <c:pt idx="130">
                  <c:v>65.057406999547695</c:v>
                </c:pt>
                <c:pt idx="131">
                  <c:v>64.919031183861961</c:v>
                </c:pt>
                <c:pt idx="132">
                  <c:v>64.78094739401412</c:v>
                </c:pt>
                <c:pt idx="133">
                  <c:v>64.643172806150645</c:v>
                </c:pt>
                <c:pt idx="134">
                  <c:v>64.505726033248038</c:v>
                </c:pt>
                <c:pt idx="135">
                  <c:v>64.368626985347277</c:v>
                </c:pt>
                <c:pt idx="136">
                  <c:v>64.231896692481428</c:v>
                </c:pt>
                <c:pt idx="137">
                  <c:v>64.095557086256093</c:v>
                </c:pt>
                <c:pt idx="138">
                  <c:v>63.959630736759294</c:v>
                </c:pt>
                <c:pt idx="139">
                  <c:v>63.824140542540597</c:v>
                </c:pt>
                <c:pt idx="140">
                  <c:v>63.689109372845977</c:v>
                </c:pt>
                <c:pt idx="141">
                  <c:v>63.554559663139173</c:v>
                </c:pt>
                <c:pt idx="142">
                  <c:v>63.420512967172876</c:v>
                </c:pt>
                <c:pt idx="143">
                  <c:v>63.286989471447285</c:v>
                </c:pt>
                <c:pt idx="144">
                  <c:v>63.154007480719471</c:v>
                </c:pt>
                <c:pt idx="145">
                  <c:v>63.021582886170862</c:v>
                </c:pt>
                <c:pt idx="146">
                  <c:v>62.889728630717883</c:v>
                </c:pt>
                <c:pt idx="147">
                  <c:v>62.758454188542487</c:v>
                </c:pt>
                <c:pt idx="148">
                  <c:v>62.627765077971091</c:v>
                </c:pt>
                <c:pt idx="149">
                  <c:v>62.497662428088134</c:v>
                </c:pt>
                <c:pt idx="150">
                  <c:v>62.368142619693913</c:v>
                </c:pt>
                <c:pt idx="151">
                  <c:v>62.239197020217119</c:v>
                </c:pt>
                <c:pt idx="152">
                  <c:v>62.110811829864232</c:v>
                </c:pt>
                <c:pt idx="153">
                  <c:v>61.982968052631122</c:v>
                </c:pt>
                <c:pt idx="154">
                  <c:v>61.855641600942427</c:v>
                </c:pt>
                <c:pt idx="155">
                  <c:v>61.728803536877386</c:v>
                </c:pt>
                <c:pt idx="156">
                  <c:v>61.602420446556032</c:v>
                </c:pt>
                <c:pt idx="157">
                  <c:v>61.476454937752948</c:v>
                </c:pt>
                <c:pt idx="158">
                  <c:v>61.350866244672787</c:v>
                </c:pt>
                <c:pt idx="159">
                  <c:v>61.225610918543786</c:v>
                </c:pt>
                <c:pt idx="160">
                  <c:v>61.100643578679389</c:v>
                </c:pt>
                <c:pt idx="161">
                  <c:v>60.975917696221643</c:v>
                </c:pt>
                <c:pt idx="162">
                  <c:v>60.851386382068661</c:v>
                </c:pt>
                <c:pt idx="163">
                  <c:v>60.727003151491282</c:v>
                </c:pt>
                <c:pt idx="164">
                  <c:v>60.602722640503337</c:v>
                </c:pt>
                <c:pt idx="165">
                  <c:v>60.478501252874558</c:v>
                </c:pt>
                <c:pt idx="166">
                  <c:v>60.354297721393337</c:v>
                </c:pt>
                <c:pt idx="167">
                  <c:v>60.230073572181226</c:v>
                </c:pt>
                <c:pt idx="168">
                  <c:v>60.105793486125208</c:v>
                </c:pt>
                <c:pt idx="169">
                  <c:v>59.981425556463577</c:v>
                </c:pt>
                <c:pt idx="170">
                  <c:v>59.856941445948053</c:v>
                </c:pt>
                <c:pt idx="171">
                  <c:v>59.732316450611251</c:v>
                </c:pt>
                <c:pt idx="172">
                  <c:v>59.607529479887063</c:v>
                </c:pt>
                <c:pt idx="173">
                  <c:v>59.482562964644096</c:v>
                </c:pt>
                <c:pt idx="174">
                  <c:v>59.357402705647345</c:v>
                </c:pt>
                <c:pt idx="175">
                  <c:v>59.23203767516506</c:v>
                </c:pt>
                <c:pt idx="176">
                  <c:v>59.106459784018448</c:v>
                </c:pt>
                <c:pt idx="177">
                  <c:v>58.980663625480545</c:v>
                </c:pt>
                <c:pt idx="178">
                  <c:v>58.854646206213189</c:v>
                </c:pt>
                <c:pt idx="179">
                  <c:v>58.728406673021908</c:v>
                </c:pt>
                <c:pt idx="180">
                  <c:v>58.601946042722119</c:v>
                </c:pt>
                <c:pt idx="181">
                  <c:v>58.475266940938525</c:v>
                </c:pt>
                <c:pt idx="182">
                  <c:v>58.348373354271324</c:v>
                </c:pt>
                <c:pt idx="183">
                  <c:v>58.221270399003735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87.225999999999999</c:v>
                </c:pt>
                <c:pt idx="1">
                  <c:v>88.677000000000007</c:v>
                </c:pt>
                <c:pt idx="2">
                  <c:v>87.257999999999996</c:v>
                </c:pt>
                <c:pt idx="3">
                  <c:v>89.048000000000002</c:v>
                </c:pt>
                <c:pt idx="4">
                  <c:v>87.016000000000005</c:v>
                </c:pt>
                <c:pt idx="5">
                  <c:v>87.468000000000004</c:v>
                </c:pt>
                <c:pt idx="6">
                  <c:v>87.435000000000002</c:v>
                </c:pt>
                <c:pt idx="7">
                  <c:v>87.596999999999994</c:v>
                </c:pt>
                <c:pt idx="8">
                  <c:v>88.031999999999996</c:v>
                </c:pt>
                <c:pt idx="9">
                  <c:v>87.29</c:v>
                </c:pt>
                <c:pt idx="10">
                  <c:v>86.096999999999994</c:v>
                </c:pt>
                <c:pt idx="11">
                  <c:v>86.5</c:v>
                </c:pt>
                <c:pt idx="12">
                  <c:v>87.242000000000004</c:v>
                </c:pt>
                <c:pt idx="13">
                  <c:v>87.29</c:v>
                </c:pt>
                <c:pt idx="14">
                  <c:v>87.71</c:v>
                </c:pt>
                <c:pt idx="15">
                  <c:v>87.838999999999999</c:v>
                </c:pt>
                <c:pt idx="16">
                  <c:v>86.774000000000001</c:v>
                </c:pt>
                <c:pt idx="17">
                  <c:v>86.21</c:v>
                </c:pt>
                <c:pt idx="18">
                  <c:v>87.144999999999996</c:v>
                </c:pt>
                <c:pt idx="19">
                  <c:v>86.71</c:v>
                </c:pt>
                <c:pt idx="20">
                  <c:v>86.822999999999993</c:v>
                </c:pt>
                <c:pt idx="21">
                  <c:v>86.644999999999996</c:v>
                </c:pt>
                <c:pt idx="22">
                  <c:v>86.516000000000005</c:v>
                </c:pt>
                <c:pt idx="23">
                  <c:v>86.064999999999998</c:v>
                </c:pt>
                <c:pt idx="24">
                  <c:v>86.548000000000002</c:v>
                </c:pt>
                <c:pt idx="25">
                  <c:v>86.822999999999993</c:v>
                </c:pt>
                <c:pt idx="26">
                  <c:v>86.048000000000002</c:v>
                </c:pt>
                <c:pt idx="27">
                  <c:v>86.322999999999993</c:v>
                </c:pt>
                <c:pt idx="28">
                  <c:v>87.468000000000004</c:v>
                </c:pt>
                <c:pt idx="29">
                  <c:v>85.903000000000006</c:v>
                </c:pt>
                <c:pt idx="30">
                  <c:v>86.355000000000004</c:v>
                </c:pt>
                <c:pt idx="31">
                  <c:v>86.161000000000001</c:v>
                </c:pt>
                <c:pt idx="32">
                  <c:v>86.064999999999998</c:v>
                </c:pt>
                <c:pt idx="33">
                  <c:v>86.355000000000004</c:v>
                </c:pt>
                <c:pt idx="34">
                  <c:v>86.805999999999997</c:v>
                </c:pt>
                <c:pt idx="35">
                  <c:v>86.322999999999993</c:v>
                </c:pt>
                <c:pt idx="36">
                  <c:v>87.016000000000005</c:v>
                </c:pt>
                <c:pt idx="37">
                  <c:v>87.435000000000002</c:v>
                </c:pt>
                <c:pt idx="38">
                  <c:v>87.516000000000005</c:v>
                </c:pt>
                <c:pt idx="39">
                  <c:v>87.322999999999993</c:v>
                </c:pt>
                <c:pt idx="40">
                  <c:v>87.387</c:v>
                </c:pt>
                <c:pt idx="41">
                  <c:v>87.951999999999998</c:v>
                </c:pt>
                <c:pt idx="42">
                  <c:v>88.774000000000001</c:v>
                </c:pt>
                <c:pt idx="43">
                  <c:v>89.548000000000002</c:v>
                </c:pt>
                <c:pt idx="44">
                  <c:v>90.516000000000005</c:v>
                </c:pt>
                <c:pt idx="45">
                  <c:v>91.757999999999996</c:v>
                </c:pt>
                <c:pt idx="46">
                  <c:v>93.79</c:v>
                </c:pt>
                <c:pt idx="47">
                  <c:v>98</c:v>
                </c:pt>
                <c:pt idx="48">
                  <c:v>103.758</c:v>
                </c:pt>
                <c:pt idx="49">
                  <c:v>111.694</c:v>
                </c:pt>
                <c:pt idx="50">
                  <c:v>122.048</c:v>
                </c:pt>
                <c:pt idx="51">
                  <c:v>135.452</c:v>
                </c:pt>
                <c:pt idx="52">
                  <c:v>150.09700000000001</c:v>
                </c:pt>
                <c:pt idx="53">
                  <c:v>167.774</c:v>
                </c:pt>
                <c:pt idx="54">
                  <c:v>183.59700000000001</c:v>
                </c:pt>
                <c:pt idx="55">
                  <c:v>198.5</c:v>
                </c:pt>
                <c:pt idx="56">
                  <c:v>210.85499999999999</c:v>
                </c:pt>
                <c:pt idx="57">
                  <c:v>220.19399999999999</c:v>
                </c:pt>
                <c:pt idx="58">
                  <c:v>226.03200000000001</c:v>
                </c:pt>
                <c:pt idx="59">
                  <c:v>228.64500000000001</c:v>
                </c:pt>
                <c:pt idx="60">
                  <c:v>228.29</c:v>
                </c:pt>
                <c:pt idx="61">
                  <c:v>224.03200000000001</c:v>
                </c:pt>
                <c:pt idx="62">
                  <c:v>213.29</c:v>
                </c:pt>
                <c:pt idx="63">
                  <c:v>195.85499999999999</c:v>
                </c:pt>
                <c:pt idx="64">
                  <c:v>167.67699999999999</c:v>
                </c:pt>
                <c:pt idx="65">
                  <c:v>133.41900000000001</c:v>
                </c:pt>
                <c:pt idx="66">
                  <c:v>100.274</c:v>
                </c:pt>
                <c:pt idx="67">
                  <c:v>82.935000000000002</c:v>
                </c:pt>
                <c:pt idx="68">
                  <c:v>78.951999999999998</c:v>
                </c:pt>
                <c:pt idx="69">
                  <c:v>78.790000000000006</c:v>
                </c:pt>
                <c:pt idx="70">
                  <c:v>80.644999999999996</c:v>
                </c:pt>
                <c:pt idx="71">
                  <c:v>84.048000000000002</c:v>
                </c:pt>
                <c:pt idx="72">
                  <c:v>87.5</c:v>
                </c:pt>
                <c:pt idx="73">
                  <c:v>92.742000000000004</c:v>
                </c:pt>
                <c:pt idx="74">
                  <c:v>99.225999999999999</c:v>
                </c:pt>
                <c:pt idx="75">
                  <c:v>107.935</c:v>
                </c:pt>
                <c:pt idx="76">
                  <c:v>118.774</c:v>
                </c:pt>
                <c:pt idx="77">
                  <c:v>130.46799999999999</c:v>
                </c:pt>
                <c:pt idx="78">
                  <c:v>142.40299999999999</c:v>
                </c:pt>
                <c:pt idx="79">
                  <c:v>153.5</c:v>
                </c:pt>
                <c:pt idx="80">
                  <c:v>162.726</c:v>
                </c:pt>
                <c:pt idx="81">
                  <c:v>170.339</c:v>
                </c:pt>
                <c:pt idx="82">
                  <c:v>174.80600000000001</c:v>
                </c:pt>
                <c:pt idx="83">
                  <c:v>176.226</c:v>
                </c:pt>
                <c:pt idx="84">
                  <c:v>173.85499999999999</c:v>
                </c:pt>
                <c:pt idx="85">
                  <c:v>166.53200000000001</c:v>
                </c:pt>
                <c:pt idx="86">
                  <c:v>153.952</c:v>
                </c:pt>
                <c:pt idx="87">
                  <c:v>134</c:v>
                </c:pt>
                <c:pt idx="88">
                  <c:v>108.613</c:v>
                </c:pt>
                <c:pt idx="89">
                  <c:v>85.21</c:v>
                </c:pt>
                <c:pt idx="90">
                  <c:v>72.418999999999997</c:v>
                </c:pt>
                <c:pt idx="91">
                  <c:v>67.694000000000003</c:v>
                </c:pt>
                <c:pt idx="92">
                  <c:v>67.709999999999994</c:v>
                </c:pt>
                <c:pt idx="93">
                  <c:v>67.290000000000006</c:v>
                </c:pt>
                <c:pt idx="94">
                  <c:v>67.338999999999999</c:v>
                </c:pt>
                <c:pt idx="95">
                  <c:v>66.694000000000003</c:v>
                </c:pt>
                <c:pt idx="96">
                  <c:v>66.822999999999993</c:v>
                </c:pt>
                <c:pt idx="97">
                  <c:v>66.694000000000003</c:v>
                </c:pt>
                <c:pt idx="98">
                  <c:v>66.613</c:v>
                </c:pt>
                <c:pt idx="99">
                  <c:v>66.387</c:v>
                </c:pt>
                <c:pt idx="100">
                  <c:v>66.757999999999996</c:v>
                </c:pt>
                <c:pt idx="101">
                  <c:v>67.548000000000002</c:v>
                </c:pt>
                <c:pt idx="102">
                  <c:v>66.081000000000003</c:v>
                </c:pt>
                <c:pt idx="103">
                  <c:v>67.694000000000003</c:v>
                </c:pt>
                <c:pt idx="104">
                  <c:v>65.742000000000004</c:v>
                </c:pt>
                <c:pt idx="105">
                  <c:v>67.209999999999994</c:v>
                </c:pt>
                <c:pt idx="106">
                  <c:v>67.903000000000006</c:v>
                </c:pt>
                <c:pt idx="107">
                  <c:v>67.194000000000003</c:v>
                </c:pt>
                <c:pt idx="108">
                  <c:v>67.194000000000003</c:v>
                </c:pt>
                <c:pt idx="109">
                  <c:v>67.451999999999998</c:v>
                </c:pt>
                <c:pt idx="110">
                  <c:v>66.709999999999994</c:v>
                </c:pt>
                <c:pt idx="111">
                  <c:v>65.887</c:v>
                </c:pt>
                <c:pt idx="112">
                  <c:v>65.903000000000006</c:v>
                </c:pt>
                <c:pt idx="113">
                  <c:v>66.644999999999996</c:v>
                </c:pt>
                <c:pt idx="114">
                  <c:v>66.113</c:v>
                </c:pt>
                <c:pt idx="115">
                  <c:v>66.677000000000007</c:v>
                </c:pt>
                <c:pt idx="116">
                  <c:v>66.403000000000006</c:v>
                </c:pt>
                <c:pt idx="117">
                  <c:v>67.822999999999993</c:v>
                </c:pt>
                <c:pt idx="118">
                  <c:v>69.144999999999996</c:v>
                </c:pt>
                <c:pt idx="119">
                  <c:v>69.144999999999996</c:v>
                </c:pt>
                <c:pt idx="120">
                  <c:v>70.629000000000005</c:v>
                </c:pt>
                <c:pt idx="121">
                  <c:v>71.903000000000006</c:v>
                </c:pt>
                <c:pt idx="122">
                  <c:v>72.483999999999995</c:v>
                </c:pt>
                <c:pt idx="123">
                  <c:v>73.113</c:v>
                </c:pt>
                <c:pt idx="124">
                  <c:v>73</c:v>
                </c:pt>
                <c:pt idx="125">
                  <c:v>70.581000000000003</c:v>
                </c:pt>
                <c:pt idx="126">
                  <c:v>69.855000000000004</c:v>
                </c:pt>
                <c:pt idx="127">
                  <c:v>67.774000000000001</c:v>
                </c:pt>
                <c:pt idx="128">
                  <c:v>66.548000000000002</c:v>
                </c:pt>
                <c:pt idx="129">
                  <c:v>64.322999999999993</c:v>
                </c:pt>
                <c:pt idx="130">
                  <c:v>63.225999999999999</c:v>
                </c:pt>
                <c:pt idx="131">
                  <c:v>61.128999999999998</c:v>
                </c:pt>
                <c:pt idx="132">
                  <c:v>62.145000000000003</c:v>
                </c:pt>
                <c:pt idx="133">
                  <c:v>62.838999999999999</c:v>
                </c:pt>
                <c:pt idx="134">
                  <c:v>61.71</c:v>
                </c:pt>
                <c:pt idx="135">
                  <c:v>61.564999999999998</c:v>
                </c:pt>
                <c:pt idx="136">
                  <c:v>61.515999999999998</c:v>
                </c:pt>
                <c:pt idx="137">
                  <c:v>62.113</c:v>
                </c:pt>
                <c:pt idx="138">
                  <c:v>60.887</c:v>
                </c:pt>
                <c:pt idx="139">
                  <c:v>61.613</c:v>
                </c:pt>
                <c:pt idx="140">
                  <c:v>60.984000000000002</c:v>
                </c:pt>
                <c:pt idx="141">
                  <c:v>60.694000000000003</c:v>
                </c:pt>
                <c:pt idx="142">
                  <c:v>60.29</c:v>
                </c:pt>
                <c:pt idx="143">
                  <c:v>60.805999999999997</c:v>
                </c:pt>
                <c:pt idx="144">
                  <c:v>60.645000000000003</c:v>
                </c:pt>
                <c:pt idx="145">
                  <c:v>60.628999999999998</c:v>
                </c:pt>
                <c:pt idx="146">
                  <c:v>61.725999999999999</c:v>
                </c:pt>
                <c:pt idx="147">
                  <c:v>62.531999999999996</c:v>
                </c:pt>
                <c:pt idx="148">
                  <c:v>62.484000000000002</c:v>
                </c:pt>
                <c:pt idx="149">
                  <c:v>62.451999999999998</c:v>
                </c:pt>
                <c:pt idx="150">
                  <c:v>62.274000000000001</c:v>
                </c:pt>
                <c:pt idx="151">
                  <c:v>63.951999999999998</c:v>
                </c:pt>
                <c:pt idx="152">
                  <c:v>64.5</c:v>
                </c:pt>
                <c:pt idx="153">
                  <c:v>64.935000000000002</c:v>
                </c:pt>
                <c:pt idx="154">
                  <c:v>64.903000000000006</c:v>
                </c:pt>
                <c:pt idx="155">
                  <c:v>64.805999999999997</c:v>
                </c:pt>
                <c:pt idx="156">
                  <c:v>64.564999999999998</c:v>
                </c:pt>
                <c:pt idx="157">
                  <c:v>62.694000000000003</c:v>
                </c:pt>
                <c:pt idx="158">
                  <c:v>62.597000000000001</c:v>
                </c:pt>
                <c:pt idx="159">
                  <c:v>59.951999999999998</c:v>
                </c:pt>
                <c:pt idx="160">
                  <c:v>59.71</c:v>
                </c:pt>
                <c:pt idx="161">
                  <c:v>58.402999999999999</c:v>
                </c:pt>
                <c:pt idx="162">
                  <c:v>58.225999999999999</c:v>
                </c:pt>
                <c:pt idx="163">
                  <c:v>59.387</c:v>
                </c:pt>
                <c:pt idx="164">
                  <c:v>58.371000000000002</c:v>
                </c:pt>
                <c:pt idx="165">
                  <c:v>58.677</c:v>
                </c:pt>
                <c:pt idx="166">
                  <c:v>58.048000000000002</c:v>
                </c:pt>
                <c:pt idx="167">
                  <c:v>57.031999999999996</c:v>
                </c:pt>
                <c:pt idx="168">
                  <c:v>57.145000000000003</c:v>
                </c:pt>
                <c:pt idx="169">
                  <c:v>57.838999999999999</c:v>
                </c:pt>
                <c:pt idx="170">
                  <c:v>58.177</c:v>
                </c:pt>
                <c:pt idx="171">
                  <c:v>58.661000000000001</c:v>
                </c:pt>
                <c:pt idx="172">
                  <c:v>57.048000000000002</c:v>
                </c:pt>
                <c:pt idx="173">
                  <c:v>57.258000000000003</c:v>
                </c:pt>
                <c:pt idx="174">
                  <c:v>57.805999999999997</c:v>
                </c:pt>
                <c:pt idx="175">
                  <c:v>55.951999999999998</c:v>
                </c:pt>
                <c:pt idx="176">
                  <c:v>56.241999999999997</c:v>
                </c:pt>
                <c:pt idx="177">
                  <c:v>56.951999999999998</c:v>
                </c:pt>
                <c:pt idx="178">
                  <c:v>56.694000000000003</c:v>
                </c:pt>
                <c:pt idx="179">
                  <c:v>56.805999999999997</c:v>
                </c:pt>
                <c:pt idx="180">
                  <c:v>56.048000000000002</c:v>
                </c:pt>
                <c:pt idx="181">
                  <c:v>55.418999999999997</c:v>
                </c:pt>
                <c:pt idx="182">
                  <c:v>55.854999999999997</c:v>
                </c:pt>
                <c:pt idx="183">
                  <c:v>55.854999999999997</c:v>
                </c:pt>
                <c:pt idx="184">
                  <c:v>55.628999999999998</c:v>
                </c:pt>
                <c:pt idx="185">
                  <c:v>55.968000000000004</c:v>
                </c:pt>
                <c:pt idx="186">
                  <c:v>55.5</c:v>
                </c:pt>
                <c:pt idx="187">
                  <c:v>56.5</c:v>
                </c:pt>
                <c:pt idx="188">
                  <c:v>56.548000000000002</c:v>
                </c:pt>
                <c:pt idx="189">
                  <c:v>55.435000000000002</c:v>
                </c:pt>
                <c:pt idx="190">
                  <c:v>55.225999999999999</c:v>
                </c:pt>
                <c:pt idx="191">
                  <c:v>55.338999999999999</c:v>
                </c:pt>
                <c:pt idx="192">
                  <c:v>54.951999999999998</c:v>
                </c:pt>
                <c:pt idx="193">
                  <c:v>55.838999999999999</c:v>
                </c:pt>
                <c:pt idx="194">
                  <c:v>55.323</c:v>
                </c:pt>
                <c:pt idx="195">
                  <c:v>57.064999999999998</c:v>
                </c:pt>
                <c:pt idx="196">
                  <c:v>54.387</c:v>
                </c:pt>
                <c:pt idx="197">
                  <c:v>55.515999999999998</c:v>
                </c:pt>
                <c:pt idx="198">
                  <c:v>56.338999999999999</c:v>
                </c:pt>
                <c:pt idx="199">
                  <c:v>55.677</c:v>
                </c:pt>
                <c:pt idx="200">
                  <c:v>55.468000000000004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87.233891594232162</c:v>
                </c:pt>
                <c:pt idx="1">
                  <c:v>87.207135350210891</c:v>
                </c:pt>
                <c:pt idx="2">
                  <c:v>87.178946610635862</c:v>
                </c:pt>
                <c:pt idx="3">
                  <c:v>87.149175274210947</c:v>
                </c:pt>
                <c:pt idx="4">
                  <c:v>87.117656983800032</c:v>
                </c:pt>
                <c:pt idx="5">
                  <c:v>87.084212043662475</c:v>
                </c:pt>
                <c:pt idx="6">
                  <c:v>87.048644310414488</c:v>
                </c:pt>
                <c:pt idx="7">
                  <c:v>87.010740070899573</c:v>
                </c:pt>
                <c:pt idx="8">
                  <c:v>86.970266923984298</c:v>
                </c:pt>
                <c:pt idx="9">
                  <c:v>86.92697268782247</c:v>
                </c:pt>
                <c:pt idx="10">
                  <c:v>86.880584359479741</c:v>
                </c:pt>
                <c:pt idx="11">
                  <c:v>86.830807160180058</c:v>
                </c:pt>
                <c:pt idx="12">
                  <c:v>86.777323707167582</c:v>
                </c:pt>
                <c:pt idx="13">
                  <c:v>86.719793362886861</c:v>
                </c:pt>
                <c:pt idx="14">
                  <c:v>86.657851824982217</c:v>
                </c:pt>
                <c:pt idx="15">
                  <c:v>86.591111038510121</c:v>
                </c:pt>
                <c:pt idx="16">
                  <c:v>86.519159538263082</c:v>
                </c:pt>
                <c:pt idx="17">
                  <c:v>86.441563370267403</c:v>
                </c:pt>
                <c:pt idx="18">
                  <c:v>86.357867807398904</c:v>
                </c:pt>
                <c:pt idx="19">
                  <c:v>86.267600180924035</c:v>
                </c:pt>
                <c:pt idx="20">
                  <c:v>86.17027432303918</c:v>
                </c:pt>
                <c:pt idx="21">
                  <c:v>86.065397393521621</c:v>
                </c:pt>
                <c:pt idx="22">
                  <c:v>85.952480302183901</c:v>
                </c:pt>
                <c:pt idx="23">
                  <c:v>85.831053615513895</c:v>
                </c:pt>
                <c:pt idx="24">
                  <c:v>85.700691853358038</c:v>
                </c:pt>
                <c:pt idx="25">
                  <c:v>85.56105056741751</c:v>
                </c:pt>
                <c:pt idx="26">
                  <c:v>85.411922693720001</c:v>
                </c:pt>
                <c:pt idx="27">
                  <c:v>85.253323533055763</c:v>
                </c:pt>
                <c:pt idx="28">
                  <c:v>85.085617451076942</c:v>
                </c:pt>
                <c:pt idx="29">
                  <c:v>84.909704030966509</c:v>
                </c:pt>
                <c:pt idx="30">
                  <c:v>84.727286818584133</c:v>
                </c:pt>
                <c:pt idx="31">
                  <c:v>84.541253568221677</c:v>
                </c:pt>
                <c:pt idx="32">
                  <c:v>84.356202239016341</c:v>
                </c:pt>
                <c:pt idx="33">
                  <c:v>84.179150625811431</c:v>
                </c:pt>
                <c:pt idx="34">
                  <c:v>84.020467583633675</c:v>
                </c:pt>
                <c:pt idx="35">
                  <c:v>83.895057912732298</c:v>
                </c:pt>
                <c:pt idx="36">
                  <c:v>83.82381829086016</c:v>
                </c:pt>
                <c:pt idx="37">
                  <c:v>83.835355280689541</c:v>
                </c:pt>
                <c:pt idx="38">
                  <c:v>83.967916014767098</c:v>
                </c:pt>
                <c:pt idx="39">
                  <c:v>84.27142658529236</c:v>
                </c:pt>
                <c:pt idx="40">
                  <c:v>84.809463634334136</c:v>
                </c:pt>
                <c:pt idx="41">
                  <c:v>85.660905616158217</c:v>
                </c:pt>
                <c:pt idx="42">
                  <c:v>86.920930212633778</c:v>
                </c:pt>
                <c:pt idx="43">
                  <c:v>88.700956298969814</c:v>
                </c:pt>
                <c:pt idx="44">
                  <c:v>91.127089367275801</c:v>
                </c:pt>
                <c:pt idx="45">
                  <c:v>94.336637299936825</c:v>
                </c:pt>
                <c:pt idx="46">
                  <c:v>98.47233710414757</c:v>
                </c:pt>
                <c:pt idx="47">
                  <c:v>103.67408645085381</c:v>
                </c:pt>
                <c:pt idx="48">
                  <c:v>110.06821142616512</c:v>
                </c:pt>
                <c:pt idx="49">
                  <c:v>117.75461511738874</c:v>
                </c:pt>
                <c:pt idx="50">
                  <c:v>126.79251295492362</c:v>
                </c:pt>
                <c:pt idx="51">
                  <c:v>137.18580872863538</c:v>
                </c:pt>
                <c:pt idx="52">
                  <c:v>148.86934052626208</c:v>
                </c:pt>
                <c:pt idx="53">
                  <c:v>161.6967445489247</c:v>
                </c:pt>
                <c:pt idx="54">
                  <c:v>175.42821088105174</c:v>
                </c:pt>
                <c:pt idx="55">
                  <c:v>189.7093416008004</c:v>
                </c:pt>
                <c:pt idx="56">
                  <c:v>204.01900122538453</c:v>
                </c:pt>
                <c:pt idx="57">
                  <c:v>217.55306853222928</c:v>
                </c:pt>
                <c:pt idx="58">
                  <c:v>229.03478487897641</c:v>
                </c:pt>
                <c:pt idx="59">
                  <c:v>236.54579430635863</c:v>
                </c:pt>
                <c:pt idx="60">
                  <c:v>237.6347655043445</c:v>
                </c:pt>
                <c:pt idx="61">
                  <c:v>230.00216632273126</c:v>
                </c:pt>
                <c:pt idx="62">
                  <c:v>212.73284288817246</c:v>
                </c:pt>
                <c:pt idx="63">
                  <c:v>187.41926028105706</c:v>
                </c:pt>
                <c:pt idx="64">
                  <c:v>158.19747297017258</c:v>
                </c:pt>
                <c:pt idx="65">
                  <c:v>130.31016218271577</c:v>
                </c:pt>
                <c:pt idx="66">
                  <c:v>107.99056119277203</c:v>
                </c:pt>
                <c:pt idx="67">
                  <c:v>93.060030600003003</c:v>
                </c:pt>
                <c:pt idx="68">
                  <c:v>84.994492180238922</c:v>
                </c:pt>
                <c:pt idx="69">
                  <c:v>82.038851514947282</c:v>
                </c:pt>
                <c:pt idx="70">
                  <c:v>82.390966128722312</c:v>
                </c:pt>
                <c:pt idx="71">
                  <c:v>84.822234736659041</c:v>
                </c:pt>
                <c:pt idx="72">
                  <c:v>88.727797372708437</c:v>
                </c:pt>
                <c:pt idx="73">
                  <c:v>93.911071181688726</c:v>
                </c:pt>
                <c:pt idx="74">
                  <c:v>100.35654677755913</c:v>
                </c:pt>
                <c:pt idx="75">
                  <c:v>108.08189750189467</c:v>
                </c:pt>
                <c:pt idx="76">
                  <c:v>117.0598486615138</c:v>
                </c:pt>
                <c:pt idx="77">
                  <c:v>127.17695902530636</c:v>
                </c:pt>
                <c:pt idx="78">
                  <c:v>138.20305010052914</c:v>
                </c:pt>
                <c:pt idx="79">
                  <c:v>149.74744632625851</c:v>
                </c:pt>
                <c:pt idx="80">
                  <c:v>161.17238259574768</c:v>
                </c:pt>
                <c:pt idx="81">
                  <c:v>171.44625316957644</c:v>
                </c:pt>
                <c:pt idx="82">
                  <c:v>178.99697628233059</c:v>
                </c:pt>
                <c:pt idx="83">
                  <c:v>181.77179480755538</c:v>
                </c:pt>
                <c:pt idx="84">
                  <c:v>177.77780766719397</c:v>
                </c:pt>
                <c:pt idx="85">
                  <c:v>166.11930604741178</c:v>
                </c:pt>
                <c:pt idx="86">
                  <c:v>147.97619846423191</c:v>
                </c:pt>
                <c:pt idx="87">
                  <c:v>126.64222157363558</c:v>
                </c:pt>
                <c:pt idx="88">
                  <c:v>106.27300948619238</c:v>
                </c:pt>
                <c:pt idx="89">
                  <c:v>90.084497095437612</c:v>
                </c:pt>
                <c:pt idx="90">
                  <c:v>79.251475641208089</c:v>
                </c:pt>
                <c:pt idx="91">
                  <c:v>73.096491700966112</c:v>
                </c:pt>
                <c:pt idx="92">
                  <c:v>70.089660039380092</c:v>
                </c:pt>
                <c:pt idx="93">
                  <c:v>68.786196106542135</c:v>
                </c:pt>
                <c:pt idx="94">
                  <c:v>68.238852901534543</c:v>
                </c:pt>
                <c:pt idx="95">
                  <c:v>67.970191666124407</c:v>
                </c:pt>
                <c:pt idx="96">
                  <c:v>67.787743298652842</c:v>
                </c:pt>
                <c:pt idx="97">
                  <c:v>67.628188515674012</c:v>
                </c:pt>
                <c:pt idx="98">
                  <c:v>67.474310604360809</c:v>
                </c:pt>
                <c:pt idx="99">
                  <c:v>67.322198542245118</c:v>
                </c:pt>
                <c:pt idx="100">
                  <c:v>67.171112706139027</c:v>
                </c:pt>
                <c:pt idx="101">
                  <c:v>67.020985292483644</c:v>
                </c:pt>
                <c:pt idx="102">
                  <c:v>66.871952975537198</c:v>
                </c:pt>
                <c:pt idx="103">
                  <c:v>66.724349226617903</c:v>
                </c:pt>
                <c:pt idx="104">
                  <c:v>66.578819790278544</c:v>
                </c:pt>
                <c:pt idx="105">
                  <c:v>66.436518295390485</c:v>
                </c:pt>
                <c:pt idx="106">
                  <c:v>66.2993941479656</c:v>
                </c:pt>
                <c:pt idx="107">
                  <c:v>66.170588026109627</c:v>
                </c:pt>
                <c:pt idx="108">
                  <c:v>66.054936169116019</c:v>
                </c:pt>
                <c:pt idx="109">
                  <c:v>65.959555602152207</c:v>
                </c:pt>
                <c:pt idx="110">
                  <c:v>65.894437454553355</c:v>
                </c:pt>
                <c:pt idx="111">
                  <c:v>65.872917488706022</c:v>
                </c:pt>
                <c:pt idx="112">
                  <c:v>65.911831826462091</c:v>
                </c:pt>
                <c:pt idx="113">
                  <c:v>66.031120060213084</c:v>
                </c:pt>
                <c:pt idx="114">
                  <c:v>66.252632655877505</c:v>
                </c:pt>
                <c:pt idx="115">
                  <c:v>66.597959976298014</c:v>
                </c:pt>
                <c:pt idx="116">
                  <c:v>67.085235226963718</c:v>
                </c:pt>
                <c:pt idx="117">
                  <c:v>67.72502660365376</c:v>
                </c:pt>
                <c:pt idx="118">
                  <c:v>68.515440802993268</c:v>
                </c:pt>
                <c:pt idx="119">
                  <c:v>69.436022659744935</c:v>
                </c:pt>
                <c:pt idx="120">
                  <c:v>70.438715474317377</c:v>
                </c:pt>
                <c:pt idx="121">
                  <c:v>71.433462424001732</c:v>
                </c:pt>
                <c:pt idx="122">
                  <c:v>72.27082712908576</c:v>
                </c:pt>
                <c:pt idx="123">
                  <c:v>72.738811385089321</c:v>
                </c:pt>
                <c:pt idx="124">
                  <c:v>72.605963330400016</c:v>
                </c:pt>
                <c:pt idx="125">
                  <c:v>71.726783683445106</c:v>
                </c:pt>
                <c:pt idx="126">
                  <c:v>70.161990758289321</c:v>
                </c:pt>
                <c:pt idx="127">
                  <c:v>68.209831031550578</c:v>
                </c:pt>
                <c:pt idx="128">
                  <c:v>66.286922607961515</c:v>
                </c:pt>
                <c:pt idx="129">
                  <c:v>64.729339197642702</c:v>
                </c:pt>
                <c:pt idx="130">
                  <c:v>63.663212387355699</c:v>
                </c:pt>
                <c:pt idx="131">
                  <c:v>63.022276308520333</c:v>
                </c:pt>
                <c:pt idx="132">
                  <c:v>62.656991106350254</c:v>
                </c:pt>
                <c:pt idx="133">
                  <c:v>62.432442486706094</c:v>
                </c:pt>
                <c:pt idx="134">
                  <c:v>62.265823663670233</c:v>
                </c:pt>
                <c:pt idx="135">
                  <c:v>62.118753763386998</c:v>
                </c:pt>
                <c:pt idx="136">
                  <c:v>61.977252220570591</c:v>
                </c:pt>
                <c:pt idx="137">
                  <c:v>61.837243211570048</c:v>
                </c:pt>
                <c:pt idx="138">
                  <c:v>61.697778639505565</c:v>
                </c:pt>
                <c:pt idx="139">
                  <c:v>61.558717647989937</c:v>
                </c:pt>
                <c:pt idx="140">
                  <c:v>61.420165684269769</c:v>
                </c:pt>
                <c:pt idx="141">
                  <c:v>61.282540109914144</c:v>
                </c:pt>
                <c:pt idx="142">
                  <c:v>61.147092057387574</c:v>
                </c:pt>
                <c:pt idx="143">
                  <c:v>61.017210104510681</c:v>
                </c:pt>
                <c:pt idx="144">
                  <c:v>60.901104324554566</c:v>
                </c:pt>
                <c:pt idx="145">
                  <c:v>60.816353937615524</c:v>
                </c:pt>
                <c:pt idx="146">
                  <c:v>60.795729298108057</c:v>
                </c:pt>
                <c:pt idx="147">
                  <c:v>60.891152911799821</c:v>
                </c:pt>
                <c:pt idx="148">
                  <c:v>61.169301865331342</c:v>
                </c:pt>
                <c:pt idx="149">
                  <c:v>61.691219641682508</c:v>
                </c:pt>
                <c:pt idx="150">
                  <c:v>62.474102924296709</c:v>
                </c:pt>
                <c:pt idx="151">
                  <c:v>63.447908850290666</c:v>
                </c:pt>
                <c:pt idx="152">
                  <c:v>64.435147323579699</c:v>
                </c:pt>
                <c:pt idx="153">
                  <c:v>65.18294075949018</c:v>
                </c:pt>
                <c:pt idx="154">
                  <c:v>65.450615475786805</c:v>
                </c:pt>
                <c:pt idx="155">
                  <c:v>65.114783732769567</c:v>
                </c:pt>
                <c:pt idx="156">
                  <c:v>64.23030185064691</c:v>
                </c:pt>
                <c:pt idx="157">
                  <c:v>63.006436650704671</c:v>
                </c:pt>
                <c:pt idx="158">
                  <c:v>61.712191274035675</c:v>
                </c:pt>
                <c:pt idx="159">
                  <c:v>60.569263334953781</c:v>
                </c:pt>
                <c:pt idx="160">
                  <c:v>59.690339533260023</c:v>
                </c:pt>
                <c:pt idx="161">
                  <c:v>59.081004361204194</c:v>
                </c:pt>
                <c:pt idx="162">
                  <c:v>58.682629517188452</c:v>
                </c:pt>
                <c:pt idx="163">
                  <c:v>58.420201170202752</c:v>
                </c:pt>
                <c:pt idx="164">
                  <c:v>58.23213736272411</c:v>
                </c:pt>
                <c:pt idx="165">
                  <c:v>58.079146523958052</c:v>
                </c:pt>
                <c:pt idx="166">
                  <c:v>57.940539331103572</c:v>
                </c:pt>
                <c:pt idx="167">
                  <c:v>57.807072672220883</c:v>
                </c:pt>
                <c:pt idx="168">
                  <c:v>57.675184964653653</c:v>
                </c:pt>
                <c:pt idx="169">
                  <c:v>57.543675791573556</c:v>
                </c:pt>
                <c:pt idx="170">
                  <c:v>57.412183060891458</c:v>
                </c:pt>
                <c:pt idx="171">
                  <c:v>57.280602838077989</c:v>
                </c:pt>
                <c:pt idx="172">
                  <c:v>57.148901698387959</c:v>
                </c:pt>
                <c:pt idx="173">
                  <c:v>57.017064485236233</c:v>
                </c:pt>
                <c:pt idx="174">
                  <c:v>56.885081614966559</c:v>
                </c:pt>
                <c:pt idx="175">
                  <c:v>56.752946279322217</c:v>
                </c:pt>
                <c:pt idx="176">
                  <c:v>56.620653781899584</c:v>
                </c:pt>
                <c:pt idx="177">
                  <c:v>56.488201268983033</c:v>
                </c:pt>
                <c:pt idx="178">
                  <c:v>56.355587521742741</c:v>
                </c:pt>
                <c:pt idx="179">
                  <c:v>56.22281275806283</c:v>
                </c:pt>
                <c:pt idx="180">
                  <c:v>56.089878440206185</c:v>
                </c:pt>
                <c:pt idx="181">
                  <c:v>55.956787090889634</c:v>
                </c:pt>
                <c:pt idx="182">
                  <c:v>55.823542120363136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87.233891594226833</c:v>
                </c:pt>
                <c:pt idx="1">
                  <c:v>87.207135350196737</c:v>
                </c:pt>
                <c:pt idx="2">
                  <c:v>87.178946610598871</c:v>
                </c:pt>
                <c:pt idx="3">
                  <c:v>87.149175274115734</c:v>
                </c:pt>
                <c:pt idx="4">
                  <c:v>87.117656983558689</c:v>
                </c:pt>
                <c:pt idx="5">
                  <c:v>87.084212043060177</c:v>
                </c:pt>
                <c:pt idx="6">
                  <c:v>87.048644308934513</c:v>
                </c:pt>
                <c:pt idx="7">
                  <c:v>87.010740067318935</c:v>
                </c:pt>
                <c:pt idx="8">
                  <c:v>86.970266915454587</c:v>
                </c:pt>
                <c:pt idx="9">
                  <c:v>86.926972667815846</c:v>
                </c:pt>
                <c:pt idx="10">
                  <c:v>86.880584313275691</c:v>
                </c:pt>
                <c:pt idx="11">
                  <c:v>86.830807055116452</c:v>
                </c:pt>
                <c:pt idx="12">
                  <c:v>86.777323471938644</c:v>
                </c:pt>
                <c:pt idx="13">
                  <c:v>86.719792844331209</c:v>
                </c:pt>
                <c:pt idx="14">
                  <c:v>86.657850699428622</c:v>
                </c:pt>
                <c:pt idx="15">
                  <c:v>86.59110863302223</c:v>
                </c:pt>
                <c:pt idx="16">
                  <c:v>86.519154476447099</c:v>
                </c:pt>
                <c:pt idx="17">
                  <c:v>86.441552882677129</c:v>
                </c:pt>
                <c:pt idx="18">
                  <c:v>86.357846412449945</c:v>
                </c:pt>
                <c:pt idx="19">
                  <c:v>86.267557206211578</c:v>
                </c:pt>
                <c:pt idx="20">
                  <c:v>86.170189330483751</c:v>
                </c:pt>
                <c:pt idx="21">
                  <c:v>86.065231887051027</c:v>
                </c:pt>
                <c:pt idx="22">
                  <c:v>85.952162969174339</c:v>
                </c:pt>
                <c:pt idx="23">
                  <c:v>85.830454539810546</c:v>
                </c:pt>
                <c:pt idx="24">
                  <c:v>85.699578291505645</c:v>
                </c:pt>
                <c:pt idx="25">
                  <c:v>85.559012525247496</c:v>
                </c:pt>
                <c:pt idx="26">
                  <c:v>85.408250055327997</c:v>
                </c:pt>
                <c:pt idx="27">
                  <c:v>85.246807108727552</c:v>
                </c:pt>
                <c:pt idx="28">
                  <c:v>85.074233140751829</c:v>
                </c:pt>
                <c:pt idx="29">
                  <c:v>84.890121434362015</c:v>
                </c:pt>
                <c:pt idx="30">
                  <c:v>84.694120290423854</c:v>
                </c:pt>
                <c:pt idx="31">
                  <c:v>84.485944552506012</c:v>
                </c:pt>
                <c:pt idx="32">
                  <c:v>84.265387146454714</c:v>
                </c:pt>
                <c:pt idx="33">
                  <c:v>84.032330256289328</c:v>
                </c:pt>
                <c:pt idx="34">
                  <c:v>83.786755709312274</c:v>
                </c:pt>
                <c:pt idx="35">
                  <c:v>83.528754110432047</c:v>
                </c:pt>
                <c:pt idx="36">
                  <c:v>83.258532254198158</c:v>
                </c:pt>
                <c:pt idx="37">
                  <c:v>82.976418357858378</c:v>
                </c:pt>
                <c:pt idx="38">
                  <c:v>82.682864703338765</c:v>
                </c:pt>
                <c:pt idx="39">
                  <c:v>82.378447351764962</c:v>
                </c:pt>
                <c:pt idx="40">
                  <c:v>82.063862699641192</c:v>
                </c:pt>
                <c:pt idx="41">
                  <c:v>81.739920776731935</c:v>
                </c:pt>
                <c:pt idx="42">
                  <c:v>81.407535334740516</c:v>
                </c:pt>
                <c:pt idx="43">
                  <c:v>81.067710933198967</c:v>
                </c:pt>
                <c:pt idx="44">
                  <c:v>80.72152738303997</c:v>
                </c:pt>
                <c:pt idx="45">
                  <c:v>80.370122047031231</c:v>
                </c:pt>
                <c:pt idx="46">
                  <c:v>80.014670608318127</c:v>
                </c:pt>
                <c:pt idx="47">
                  <c:v>79.656366994530501</c:v>
                </c:pt>
                <c:pt idx="48">
                  <c:v>79.296403179232257</c:v>
                </c:pt>
                <c:pt idx="49">
                  <c:v>78.935949572757892</c:v>
                </c:pt>
                <c:pt idx="50">
                  <c:v>78.576136662578989</c:v>
                </c:pt>
                <c:pt idx="51">
                  <c:v>78.218038474896176</c:v>
                </c:pt>
                <c:pt idx="52">
                  <c:v>77.862658312712867</c:v>
                </c:pt>
                <c:pt idx="53">
                  <c:v>77.510917091613337</c:v>
                </c:pt>
                <c:pt idx="54">
                  <c:v>77.163644453839979</c:v>
                </c:pt>
                <c:pt idx="55">
                  <c:v>76.821572704461715</c:v>
                </c:pt>
                <c:pt idx="56">
                  <c:v>76.485333489324731</c:v>
                </c:pt>
                <c:pt idx="57">
                  <c:v>76.155457029739225</c:v>
                </c:pt>
                <c:pt idx="58">
                  <c:v>75.832373647631442</c:v>
                </c:pt>
                <c:pt idx="59">
                  <c:v>75.516417258834764</c:v>
                </c:pt>
                <c:pt idx="60">
                  <c:v>75.207830480754183</c:v>
                </c:pt>
                <c:pt idx="61">
                  <c:v>74.906770991528646</c:v>
                </c:pt>
                <c:pt idx="62">
                  <c:v>74.61331878755378</c:v>
                </c:pt>
                <c:pt idx="63">
                  <c:v>74.327484010692032</c:v>
                </c:pt>
                <c:pt idx="64">
                  <c:v>74.049215051408567</c:v>
                </c:pt>
                <c:pt idx="65">
                  <c:v>73.778406675371244</c:v>
                </c:pt>
                <c:pt idx="66">
                  <c:v>73.514907965181692</c:v>
                </c:pt>
                <c:pt idx="67">
                  <c:v>73.258529912936055</c:v>
                </c:pt>
                <c:pt idx="68">
                  <c:v>73.009052541034592</c:v>
                </c:pt>
                <c:pt idx="69">
                  <c:v>72.766231466520381</c:v>
                </c:pt>
                <c:pt idx="70">
                  <c:v>72.529803857305012</c:v>
                </c:pt>
                <c:pt idx="71">
                  <c:v>72.299493756503978</c:v>
                </c:pt>
                <c:pt idx="72">
                  <c:v>72.075016773734419</c:v>
                </c:pt>
                <c:pt idx="73">
                  <c:v>71.856084159887388</c:v>
                </c:pt>
                <c:pt idx="74">
                  <c:v>71.64240629502747</c:v>
                </c:pt>
                <c:pt idx="75">
                  <c:v>71.433695628263223</c:v>
                </c:pt>
                <c:pt idx="76">
                  <c:v>71.229669114274571</c:v>
                </c:pt>
                <c:pt idx="77">
                  <c:v>71.030050194290226</c:v>
                </c:pt>
                <c:pt idx="78">
                  <c:v>70.834570370240556</c:v>
                </c:pt>
                <c:pt idx="79">
                  <c:v>70.642970420086826</c:v>
                </c:pt>
                <c:pt idx="80">
                  <c:v>70.455001300387394</c:v>
                </c:pt>
                <c:pt idx="81">
                  <c:v>70.270424779382537</c:v>
                </c:pt>
                <c:pt idx="82">
                  <c:v>70.089013840568143</c:v>
                </c:pt>
                <c:pt idx="83">
                  <c:v>69.9105528931278</c:v>
                </c:pt>
                <c:pt idx="84">
                  <c:v>69.734837821892611</c:v>
                </c:pt>
                <c:pt idx="85">
                  <c:v>69.561675905838442</c:v>
                </c:pt>
                <c:pt idx="86">
                  <c:v>69.390885630610299</c:v>
                </c:pt>
                <c:pt idx="87">
                  <c:v>69.222296417254043</c:v>
                </c:pt>
                <c:pt idx="88">
                  <c:v>69.055748286275943</c:v>
                </c:pt>
                <c:pt idx="89">
                  <c:v>68.891091473364284</c:v>
                </c:pt>
                <c:pt idx="90">
                  <c:v>68.728186010602542</c:v>
                </c:pt>
                <c:pt idx="91">
                  <c:v>68.566901284774033</c:v>
                </c:pt>
                <c:pt idx="92">
                  <c:v>68.407115582394724</c:v>
                </c:pt>
                <c:pt idx="93">
                  <c:v>68.248715629396997</c:v>
                </c:pt>
                <c:pt idx="94">
                  <c:v>68.091596131901937</c:v>
                </c:pt>
                <c:pt idx="95">
                  <c:v>67.93565932324249</c:v>
                </c:pt>
                <c:pt idx="96">
                  <c:v>67.780814521311882</c:v>
                </c:pt>
                <c:pt idx="97">
                  <c:v>67.62697769939065</c:v>
                </c:pt>
                <c:pt idx="98">
                  <c:v>67.474071072832501</c:v>
                </c:pt>
                <c:pt idx="99">
                  <c:v>67.322022703344132</c:v>
                </c:pt>
                <c:pt idx="100">
                  <c:v>67.170766122061607</c:v>
                </c:pt>
                <c:pt idx="101">
                  <c:v>67.0202399721897</c:v>
                </c:pt>
                <c:pt idx="102">
                  <c:v>66.870387671616413</c:v>
                </c:pt>
                <c:pt idx="103">
                  <c:v>66.721157095631852</c:v>
                </c:pt>
                <c:pt idx="104">
                  <c:v>66.572500279657007</c:v>
                </c:pt>
                <c:pt idx="105">
                  <c:v>66.424373141712863</c:v>
                </c:pt>
                <c:pt idx="106">
                  <c:v>66.276735224228602</c:v>
                </c:pt>
                <c:pt idx="107">
                  <c:v>66.12954945468779</c:v>
                </c:pt>
                <c:pt idx="108">
                  <c:v>65.982781924541314</c:v>
                </c:pt>
                <c:pt idx="109">
                  <c:v>65.836401685765097</c:v>
                </c:pt>
                <c:pt idx="110">
                  <c:v>65.690380564409196</c:v>
                </c:pt>
                <c:pt idx="111">
                  <c:v>65.544692990463901</c:v>
                </c:pt>
                <c:pt idx="112">
                  <c:v>65.399315843356774</c:v>
                </c:pt>
                <c:pt idx="113">
                  <c:v>65.254228312387426</c:v>
                </c:pt>
                <c:pt idx="114">
                  <c:v>65.10941177140063</c:v>
                </c:pt>
                <c:pt idx="115">
                  <c:v>64.964849666990304</c:v>
                </c:pt>
                <c:pt idx="116">
                  <c:v>64.820527419514164</c:v>
                </c:pt>
                <c:pt idx="117">
                  <c:v>64.676432336177271</c:v>
                </c:pt>
                <c:pt idx="118">
                  <c:v>64.532553535410571</c:v>
                </c:pt>
                <c:pt idx="119">
                  <c:v>64.388881881724558</c:v>
                </c:pt>
                <c:pt idx="120">
                  <c:v>64.24540993015448</c:v>
                </c:pt>
                <c:pt idx="121">
                  <c:v>64.102131879331623</c:v>
                </c:pt>
                <c:pt idx="122">
                  <c:v>63.959043532109973</c:v>
                </c:pt>
                <c:pt idx="123">
                  <c:v>63.816142262549391</c:v>
                </c:pt>
                <c:pt idx="124">
                  <c:v>63.673426987901685</c:v>
                </c:pt>
                <c:pt idx="125">
                  <c:v>63.530898144066121</c:v>
                </c:pt>
                <c:pt idx="126">
                  <c:v>63.388557662774978</c:v>
                </c:pt>
                <c:pt idx="127">
                  <c:v>63.246408948540974</c:v>
                </c:pt>
                <c:pt idx="128">
                  <c:v>63.104456853151802</c:v>
                </c:pt>
                <c:pt idx="129">
                  <c:v>62.962707645238638</c:v>
                </c:pt>
                <c:pt idx="130">
                  <c:v>62.821168972187735</c:v>
                </c:pt>
                <c:pt idx="131">
                  <c:v>62.679849811421256</c:v>
                </c:pt>
                <c:pt idx="132">
                  <c:v>62.538760407864046</c:v>
                </c:pt>
                <c:pt idx="133">
                  <c:v>62.39791219426246</c:v>
                </c:pt>
                <c:pt idx="134">
                  <c:v>62.257317690957443</c:v>
                </c:pt>
                <c:pt idx="135">
                  <c:v>62.116990381770457</c:v>
                </c:pt>
                <c:pt idx="136">
                  <c:v>61.976944562873896</c:v>
                </c:pt>
                <c:pt idx="137">
                  <c:v>61.837195161923859</c:v>
                </c:pt>
                <c:pt idx="138">
                  <c:v>61.697757525369667</c:v>
                </c:pt>
                <c:pt idx="139">
                  <c:v>61.55864717274946</c:v>
                </c:pt>
                <c:pt idx="140">
                  <c:v>61.419879517955437</c:v>
                </c:pt>
                <c:pt idx="141">
                  <c:v>61.281469558907411</c:v>
                </c:pt>
                <c:pt idx="142">
                  <c:v>61.143431538791098</c:v>
                </c:pt>
                <c:pt idx="143">
                  <c:v>61.005778583950686</c:v>
                </c:pt>
                <c:pt idx="144">
                  <c:v>60.868522325594327</c:v>
                </c:pt>
                <c:pt idx="145">
                  <c:v>60.731672514564664</c:v>
                </c:pt>
                <c:pt idx="146">
                  <c:v>60.595236640399627</c:v>
                </c:pt>
                <c:pt idx="147">
                  <c:v>60.459219567592115</c:v>
                </c:pt>
                <c:pt idx="148">
                  <c:v>60.32362320316853</c:v>
                </c:pt>
                <c:pt idx="149">
                  <c:v>60.188446210265965</c:v>
                </c:pt>
                <c:pt idx="150">
                  <c:v>60.053683782139025</c:v>
                </c:pt>
                <c:pt idx="151">
                  <c:v>59.919327489863733</c:v>
                </c:pt>
                <c:pt idx="152">
                  <c:v>59.785365214881196</c:v>
                </c:pt>
                <c:pt idx="153">
                  <c:v>59.651781174484739</c:v>
                </c:pt>
                <c:pt idx="154">
                  <c:v>59.518556044530399</c:v>
                </c:pt>
                <c:pt idx="155">
                  <c:v>59.385667179268516</c:v>
                </c:pt>
                <c:pt idx="156">
                  <c:v>59.253088923548262</c:v>
                </c:pt>
                <c:pt idx="157">
                  <c:v>59.12079300808081</c:v>
                </c:pt>
                <c:pt idx="158">
                  <c:v>58.988749014316937</c:v>
                </c:pt>
                <c:pt idx="159">
                  <c:v>58.856924892125406</c:v>
                </c:pt>
                <c:pt idx="160">
                  <c:v>58.725287511113223</c:v>
                </c:pt>
                <c:pt idx="161">
                  <c:v>58.593803225274641</c:v>
                </c:pt>
                <c:pt idx="162">
                  <c:v>58.462438430746587</c:v>
                </c:pt>
                <c:pt idx="163">
                  <c:v>58.331160097726809</c:v>
                </c:pt>
                <c:pt idx="164">
                  <c:v>58.199936259914566</c:v>
                </c:pt>
                <c:pt idx="165">
                  <c:v>58.068736447923122</c:v>
                </c:pt>
                <c:pt idx="166">
                  <c:v>57.937532056702111</c:v>
                </c:pt>
                <c:pt idx="167">
                  <c:v>57.806296640795949</c:v>
                </c:pt>
                <c:pt idx="168">
                  <c:v>57.675006134971539</c:v>
                </c:pt>
                <c:pt idx="169">
                  <c:v>57.543639001137976</c:v>
                </c:pt>
                <c:pt idx="170">
                  <c:v>57.412176305373201</c:v>
                </c:pt>
                <c:pt idx="171">
                  <c:v>57.280601731160665</c:v>
                </c:pt>
                <c:pt idx="172">
                  <c:v>57.148901536573057</c:v>
                </c:pt>
                <c:pt idx="173">
                  <c:v>57.017064464135807</c:v>
                </c:pt>
                <c:pt idx="174">
                  <c:v>56.885081612512622</c:v>
                </c:pt>
                <c:pt idx="175">
                  <c:v>56.752946279067729</c:v>
                </c:pt>
                <c:pt idx="176">
                  <c:v>56.620653781876051</c:v>
                </c:pt>
                <c:pt idx="177">
                  <c:v>56.488201268981094</c:v>
                </c:pt>
                <c:pt idx="178">
                  <c:v>56.355587521742599</c:v>
                </c:pt>
                <c:pt idx="179">
                  <c:v>56.222812758062823</c:v>
                </c:pt>
                <c:pt idx="180">
                  <c:v>56.089878440206185</c:v>
                </c:pt>
                <c:pt idx="181">
                  <c:v>55.956787090889634</c:v>
                </c:pt>
                <c:pt idx="182">
                  <c:v>55.823542120363136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85.274000000000001</c:v>
                </c:pt>
                <c:pt idx="1">
                  <c:v>85.983999999999995</c:v>
                </c:pt>
                <c:pt idx="2">
                  <c:v>85.322999999999993</c:v>
                </c:pt>
                <c:pt idx="3">
                  <c:v>85.29</c:v>
                </c:pt>
                <c:pt idx="4">
                  <c:v>85.194000000000003</c:v>
                </c:pt>
                <c:pt idx="5">
                  <c:v>85.805999999999997</c:v>
                </c:pt>
                <c:pt idx="6">
                  <c:v>84.838999999999999</c:v>
                </c:pt>
                <c:pt idx="7">
                  <c:v>85.387</c:v>
                </c:pt>
                <c:pt idx="8">
                  <c:v>84.887</c:v>
                </c:pt>
                <c:pt idx="9">
                  <c:v>84.548000000000002</c:v>
                </c:pt>
                <c:pt idx="10">
                  <c:v>85.548000000000002</c:v>
                </c:pt>
                <c:pt idx="11">
                  <c:v>85.064999999999998</c:v>
                </c:pt>
                <c:pt idx="12">
                  <c:v>85.225999999999999</c:v>
                </c:pt>
                <c:pt idx="13">
                  <c:v>85.257999999999996</c:v>
                </c:pt>
                <c:pt idx="14">
                  <c:v>84.805999999999997</c:v>
                </c:pt>
                <c:pt idx="15">
                  <c:v>84.661000000000001</c:v>
                </c:pt>
                <c:pt idx="16">
                  <c:v>84.225999999999999</c:v>
                </c:pt>
                <c:pt idx="17">
                  <c:v>84.257999999999996</c:v>
                </c:pt>
                <c:pt idx="18">
                  <c:v>84.935000000000002</c:v>
                </c:pt>
                <c:pt idx="19">
                  <c:v>83.838999999999999</c:v>
                </c:pt>
                <c:pt idx="20">
                  <c:v>84.855000000000004</c:v>
                </c:pt>
                <c:pt idx="21">
                  <c:v>83.79</c:v>
                </c:pt>
                <c:pt idx="22">
                  <c:v>84.918999999999997</c:v>
                </c:pt>
                <c:pt idx="23">
                  <c:v>83.951999999999998</c:v>
                </c:pt>
                <c:pt idx="24">
                  <c:v>84.757999999999996</c:v>
                </c:pt>
                <c:pt idx="25">
                  <c:v>86.113</c:v>
                </c:pt>
                <c:pt idx="26">
                  <c:v>86.144999999999996</c:v>
                </c:pt>
                <c:pt idx="27">
                  <c:v>86.031999999999996</c:v>
                </c:pt>
                <c:pt idx="28">
                  <c:v>86.305999999999997</c:v>
                </c:pt>
                <c:pt idx="29">
                  <c:v>86.305999999999997</c:v>
                </c:pt>
                <c:pt idx="30">
                  <c:v>86.338999999999999</c:v>
                </c:pt>
                <c:pt idx="31">
                  <c:v>86.5</c:v>
                </c:pt>
                <c:pt idx="32">
                  <c:v>85.805999999999997</c:v>
                </c:pt>
                <c:pt idx="33">
                  <c:v>87.016000000000005</c:v>
                </c:pt>
                <c:pt idx="34">
                  <c:v>87.048000000000002</c:v>
                </c:pt>
                <c:pt idx="35">
                  <c:v>86.694000000000003</c:v>
                </c:pt>
                <c:pt idx="36">
                  <c:v>87.144999999999996</c:v>
                </c:pt>
                <c:pt idx="37">
                  <c:v>86.403000000000006</c:v>
                </c:pt>
                <c:pt idx="38">
                  <c:v>87.144999999999996</c:v>
                </c:pt>
                <c:pt idx="39">
                  <c:v>87.177000000000007</c:v>
                </c:pt>
                <c:pt idx="40">
                  <c:v>87.468000000000004</c:v>
                </c:pt>
                <c:pt idx="41">
                  <c:v>87.21</c:v>
                </c:pt>
                <c:pt idx="42">
                  <c:v>89</c:v>
                </c:pt>
                <c:pt idx="43">
                  <c:v>89.5</c:v>
                </c:pt>
                <c:pt idx="44">
                  <c:v>90.21</c:v>
                </c:pt>
                <c:pt idx="45">
                  <c:v>91.596999999999994</c:v>
                </c:pt>
                <c:pt idx="46">
                  <c:v>93.516000000000005</c:v>
                </c:pt>
                <c:pt idx="47">
                  <c:v>97.531999999999996</c:v>
                </c:pt>
                <c:pt idx="48">
                  <c:v>101.40300000000001</c:v>
                </c:pt>
                <c:pt idx="49">
                  <c:v>108.387</c:v>
                </c:pt>
                <c:pt idx="50">
                  <c:v>117.51600000000001</c:v>
                </c:pt>
                <c:pt idx="51">
                  <c:v>130</c:v>
                </c:pt>
                <c:pt idx="52">
                  <c:v>145.065</c:v>
                </c:pt>
                <c:pt idx="53">
                  <c:v>162.839</c:v>
                </c:pt>
                <c:pt idx="54">
                  <c:v>180.08099999999999</c:v>
                </c:pt>
                <c:pt idx="55">
                  <c:v>195.29</c:v>
                </c:pt>
                <c:pt idx="56">
                  <c:v>208.065</c:v>
                </c:pt>
                <c:pt idx="57">
                  <c:v>218.46799999999999</c:v>
                </c:pt>
                <c:pt idx="58">
                  <c:v>225.5</c:v>
                </c:pt>
                <c:pt idx="59">
                  <c:v>228.387</c:v>
                </c:pt>
                <c:pt idx="60">
                  <c:v>228.82300000000001</c:v>
                </c:pt>
                <c:pt idx="61">
                  <c:v>224</c:v>
                </c:pt>
                <c:pt idx="62">
                  <c:v>213.85499999999999</c:v>
                </c:pt>
                <c:pt idx="63">
                  <c:v>196</c:v>
                </c:pt>
                <c:pt idx="64">
                  <c:v>168.46799999999999</c:v>
                </c:pt>
                <c:pt idx="65">
                  <c:v>133.80600000000001</c:v>
                </c:pt>
                <c:pt idx="66">
                  <c:v>100.935</c:v>
                </c:pt>
                <c:pt idx="67">
                  <c:v>82.677000000000007</c:v>
                </c:pt>
                <c:pt idx="68">
                  <c:v>78.129000000000005</c:v>
                </c:pt>
                <c:pt idx="69">
                  <c:v>77.531999999999996</c:v>
                </c:pt>
                <c:pt idx="70">
                  <c:v>79.694000000000003</c:v>
                </c:pt>
                <c:pt idx="71">
                  <c:v>82.468000000000004</c:v>
                </c:pt>
                <c:pt idx="72">
                  <c:v>86.79</c:v>
                </c:pt>
                <c:pt idx="73">
                  <c:v>92.177000000000007</c:v>
                </c:pt>
                <c:pt idx="74">
                  <c:v>100.855</c:v>
                </c:pt>
                <c:pt idx="75">
                  <c:v>109.661</c:v>
                </c:pt>
                <c:pt idx="76">
                  <c:v>121.59699999999999</c:v>
                </c:pt>
                <c:pt idx="77">
                  <c:v>132.59700000000001</c:v>
                </c:pt>
                <c:pt idx="78">
                  <c:v>145.03200000000001</c:v>
                </c:pt>
                <c:pt idx="79">
                  <c:v>156.35499999999999</c:v>
                </c:pt>
                <c:pt idx="80">
                  <c:v>166.01599999999999</c:v>
                </c:pt>
                <c:pt idx="81">
                  <c:v>173.85499999999999</c:v>
                </c:pt>
                <c:pt idx="82">
                  <c:v>177.69399999999999</c:v>
                </c:pt>
                <c:pt idx="83">
                  <c:v>178.41900000000001</c:v>
                </c:pt>
                <c:pt idx="84">
                  <c:v>175.12899999999999</c:v>
                </c:pt>
                <c:pt idx="85">
                  <c:v>165.339</c:v>
                </c:pt>
                <c:pt idx="86">
                  <c:v>149.887</c:v>
                </c:pt>
                <c:pt idx="87">
                  <c:v>125.82299999999999</c:v>
                </c:pt>
                <c:pt idx="88">
                  <c:v>98.5</c:v>
                </c:pt>
                <c:pt idx="89">
                  <c:v>78.757999999999996</c:v>
                </c:pt>
                <c:pt idx="90">
                  <c:v>69.790000000000006</c:v>
                </c:pt>
                <c:pt idx="91">
                  <c:v>67.564999999999998</c:v>
                </c:pt>
                <c:pt idx="92">
                  <c:v>67.418999999999997</c:v>
                </c:pt>
                <c:pt idx="93">
                  <c:v>67.016000000000005</c:v>
                </c:pt>
                <c:pt idx="94">
                  <c:v>67.225999999999999</c:v>
                </c:pt>
                <c:pt idx="95">
                  <c:v>67.370999999999995</c:v>
                </c:pt>
                <c:pt idx="96">
                  <c:v>67.918999999999997</c:v>
                </c:pt>
                <c:pt idx="97">
                  <c:v>68.694000000000003</c:v>
                </c:pt>
                <c:pt idx="98">
                  <c:v>68.677000000000007</c:v>
                </c:pt>
                <c:pt idx="99">
                  <c:v>68.242000000000004</c:v>
                </c:pt>
                <c:pt idx="100">
                  <c:v>68.983999999999995</c:v>
                </c:pt>
                <c:pt idx="101">
                  <c:v>68.644999999999996</c:v>
                </c:pt>
                <c:pt idx="102">
                  <c:v>68.822999999999993</c:v>
                </c:pt>
                <c:pt idx="103">
                  <c:v>69.483999999999995</c:v>
                </c:pt>
                <c:pt idx="104">
                  <c:v>69.194000000000003</c:v>
                </c:pt>
                <c:pt idx="105">
                  <c:v>69.064999999999998</c:v>
                </c:pt>
                <c:pt idx="106">
                  <c:v>69.468000000000004</c:v>
                </c:pt>
                <c:pt idx="107">
                  <c:v>69.677000000000007</c:v>
                </c:pt>
                <c:pt idx="108">
                  <c:v>68.355000000000004</c:v>
                </c:pt>
                <c:pt idx="109">
                  <c:v>69.225999999999999</c:v>
                </c:pt>
                <c:pt idx="110">
                  <c:v>68.968000000000004</c:v>
                </c:pt>
                <c:pt idx="111">
                  <c:v>67.531999999999996</c:v>
                </c:pt>
                <c:pt idx="112">
                  <c:v>67.918999999999997</c:v>
                </c:pt>
                <c:pt idx="113">
                  <c:v>67.194000000000003</c:v>
                </c:pt>
                <c:pt idx="114">
                  <c:v>67.5</c:v>
                </c:pt>
                <c:pt idx="115">
                  <c:v>67.581000000000003</c:v>
                </c:pt>
                <c:pt idx="116">
                  <c:v>67.838999999999999</c:v>
                </c:pt>
                <c:pt idx="117">
                  <c:v>69.387</c:v>
                </c:pt>
                <c:pt idx="118">
                  <c:v>69.855000000000004</c:v>
                </c:pt>
                <c:pt idx="119">
                  <c:v>71.144999999999996</c:v>
                </c:pt>
                <c:pt idx="120">
                  <c:v>71.774000000000001</c:v>
                </c:pt>
                <c:pt idx="121">
                  <c:v>73.531999999999996</c:v>
                </c:pt>
                <c:pt idx="122">
                  <c:v>74.855000000000004</c:v>
                </c:pt>
                <c:pt idx="123">
                  <c:v>74.548000000000002</c:v>
                </c:pt>
                <c:pt idx="124">
                  <c:v>73.274000000000001</c:v>
                </c:pt>
                <c:pt idx="125">
                  <c:v>72.855000000000004</c:v>
                </c:pt>
                <c:pt idx="126">
                  <c:v>70.194000000000003</c:v>
                </c:pt>
                <c:pt idx="127">
                  <c:v>67.983999999999995</c:v>
                </c:pt>
                <c:pt idx="128">
                  <c:v>65.581000000000003</c:v>
                </c:pt>
                <c:pt idx="129">
                  <c:v>64.144999999999996</c:v>
                </c:pt>
                <c:pt idx="130">
                  <c:v>63.418999999999997</c:v>
                </c:pt>
                <c:pt idx="131">
                  <c:v>62.354999999999997</c:v>
                </c:pt>
                <c:pt idx="132">
                  <c:v>61.628999999999998</c:v>
                </c:pt>
                <c:pt idx="133">
                  <c:v>61.241999999999997</c:v>
                </c:pt>
                <c:pt idx="134">
                  <c:v>62.468000000000004</c:v>
                </c:pt>
                <c:pt idx="135">
                  <c:v>61.984000000000002</c:v>
                </c:pt>
                <c:pt idx="136">
                  <c:v>61.305999999999997</c:v>
                </c:pt>
                <c:pt idx="137">
                  <c:v>61.274000000000001</c:v>
                </c:pt>
                <c:pt idx="138">
                  <c:v>61.225999999999999</c:v>
                </c:pt>
                <c:pt idx="139">
                  <c:v>61.871000000000002</c:v>
                </c:pt>
                <c:pt idx="140">
                  <c:v>60.531999999999996</c:v>
                </c:pt>
                <c:pt idx="141">
                  <c:v>61.097000000000001</c:v>
                </c:pt>
                <c:pt idx="142">
                  <c:v>60.581000000000003</c:v>
                </c:pt>
                <c:pt idx="143">
                  <c:v>60.758000000000003</c:v>
                </c:pt>
                <c:pt idx="144">
                  <c:v>61.677</c:v>
                </c:pt>
                <c:pt idx="145">
                  <c:v>61.968000000000004</c:v>
                </c:pt>
                <c:pt idx="146">
                  <c:v>62</c:v>
                </c:pt>
                <c:pt idx="147">
                  <c:v>61.774000000000001</c:v>
                </c:pt>
                <c:pt idx="148">
                  <c:v>62.177</c:v>
                </c:pt>
                <c:pt idx="149">
                  <c:v>62.871000000000002</c:v>
                </c:pt>
                <c:pt idx="150">
                  <c:v>64.483999999999995</c:v>
                </c:pt>
                <c:pt idx="151">
                  <c:v>64.870999999999995</c:v>
                </c:pt>
                <c:pt idx="152">
                  <c:v>65.629000000000005</c:v>
                </c:pt>
                <c:pt idx="153">
                  <c:v>65.774000000000001</c:v>
                </c:pt>
                <c:pt idx="154">
                  <c:v>65.677000000000007</c:v>
                </c:pt>
                <c:pt idx="155">
                  <c:v>64</c:v>
                </c:pt>
                <c:pt idx="156">
                  <c:v>62.968000000000004</c:v>
                </c:pt>
                <c:pt idx="157">
                  <c:v>62.21</c:v>
                </c:pt>
                <c:pt idx="158">
                  <c:v>60.805999999999997</c:v>
                </c:pt>
                <c:pt idx="159">
                  <c:v>59.645000000000003</c:v>
                </c:pt>
                <c:pt idx="160">
                  <c:v>58.902999999999999</c:v>
                </c:pt>
                <c:pt idx="161">
                  <c:v>57.838999999999999</c:v>
                </c:pt>
                <c:pt idx="162">
                  <c:v>58.581000000000003</c:v>
                </c:pt>
                <c:pt idx="163">
                  <c:v>58.451999999999998</c:v>
                </c:pt>
                <c:pt idx="164">
                  <c:v>57.951999999999998</c:v>
                </c:pt>
                <c:pt idx="165">
                  <c:v>57.484000000000002</c:v>
                </c:pt>
                <c:pt idx="166">
                  <c:v>58.161000000000001</c:v>
                </c:pt>
                <c:pt idx="167">
                  <c:v>57.225999999999999</c:v>
                </c:pt>
                <c:pt idx="168">
                  <c:v>57.758000000000003</c:v>
                </c:pt>
                <c:pt idx="169">
                  <c:v>57.113</c:v>
                </c:pt>
                <c:pt idx="170">
                  <c:v>58.468000000000004</c:v>
                </c:pt>
                <c:pt idx="171">
                  <c:v>57.21</c:v>
                </c:pt>
                <c:pt idx="172">
                  <c:v>57.113</c:v>
                </c:pt>
                <c:pt idx="173">
                  <c:v>57.128999999999998</c:v>
                </c:pt>
                <c:pt idx="174">
                  <c:v>57.694000000000003</c:v>
                </c:pt>
                <c:pt idx="175">
                  <c:v>55.902999999999999</c:v>
                </c:pt>
                <c:pt idx="176">
                  <c:v>56.177</c:v>
                </c:pt>
                <c:pt idx="177">
                  <c:v>57.274000000000001</c:v>
                </c:pt>
                <c:pt idx="178">
                  <c:v>57.081000000000003</c:v>
                </c:pt>
                <c:pt idx="179">
                  <c:v>56.274000000000001</c:v>
                </c:pt>
                <c:pt idx="180">
                  <c:v>56.805999999999997</c:v>
                </c:pt>
                <c:pt idx="181">
                  <c:v>56.323</c:v>
                </c:pt>
                <c:pt idx="182">
                  <c:v>56.258000000000003</c:v>
                </c:pt>
                <c:pt idx="183">
                  <c:v>57.29</c:v>
                </c:pt>
                <c:pt idx="184">
                  <c:v>56.918999999999997</c:v>
                </c:pt>
                <c:pt idx="185">
                  <c:v>56.225999999999999</c:v>
                </c:pt>
                <c:pt idx="186">
                  <c:v>56.805999999999997</c:v>
                </c:pt>
                <c:pt idx="187">
                  <c:v>56.097000000000001</c:v>
                </c:pt>
                <c:pt idx="188">
                  <c:v>56.274000000000001</c:v>
                </c:pt>
                <c:pt idx="189">
                  <c:v>56.402999999999999</c:v>
                </c:pt>
                <c:pt idx="190">
                  <c:v>56.645000000000003</c:v>
                </c:pt>
                <c:pt idx="191">
                  <c:v>55.371000000000002</c:v>
                </c:pt>
                <c:pt idx="192">
                  <c:v>56.031999999999996</c:v>
                </c:pt>
                <c:pt idx="193">
                  <c:v>56</c:v>
                </c:pt>
                <c:pt idx="194">
                  <c:v>56.128999999999998</c:v>
                </c:pt>
                <c:pt idx="195">
                  <c:v>55.548000000000002</c:v>
                </c:pt>
                <c:pt idx="196">
                  <c:v>55.918999999999997</c:v>
                </c:pt>
                <c:pt idx="197">
                  <c:v>55.935000000000002</c:v>
                </c:pt>
                <c:pt idx="198">
                  <c:v>55.805999999999997</c:v>
                </c:pt>
                <c:pt idx="199">
                  <c:v>55.371000000000002</c:v>
                </c:pt>
                <c:pt idx="200">
                  <c:v>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84.176336376491051</c:v>
                </c:pt>
                <c:pt idx="4">
                  <c:v>84.253285702032343</c:v>
                </c:pt>
                <c:pt idx="5">
                  <c:v>84.329243516530823</c:v>
                </c:pt>
                <c:pt idx="6">
                  <c:v>84.404067390126443</c:v>
                </c:pt>
                <c:pt idx="7">
                  <c:v>84.477598235633337</c:v>
                </c:pt>
                <c:pt idx="8">
                  <c:v>84.549658771625076</c:v>
                </c:pt>
                <c:pt idx="9">
                  <c:v>84.620051915297466</c:v>
                </c:pt>
                <c:pt idx="10">
                  <c:v>84.688559118670099</c:v>
                </c:pt>
                <c:pt idx="11">
                  <c:v>84.754938666825936</c:v>
                </c:pt>
                <c:pt idx="12">
                  <c:v>84.818923963113122</c:v>
                </c:pt>
                <c:pt idx="13">
                  <c:v>84.880221833801698</c:v>
                </c:pt>
                <c:pt idx="14">
                  <c:v>84.938510894044626</c:v>
                </c:pt>
                <c:pt idx="15">
                  <c:v>84.993440028916581</c:v>
                </c:pt>
                <c:pt idx="16">
                  <c:v>85.044627059235779</c:v>
                </c:pt>
                <c:pt idx="17">
                  <c:v>85.091657684450695</c:v>
                </c:pt>
                <c:pt idx="18">
                  <c:v>85.134084828851414</c:v>
                </c:pt>
                <c:pt idx="19">
                  <c:v>85.171428571122277</c:v>
                </c:pt>
                <c:pt idx="20">
                  <c:v>85.203176925101559</c:v>
                </c:pt>
                <c:pt idx="21">
                  <c:v>85.22878788526144</c:v>
                </c:pt>
                <c:pt idx="22">
                  <c:v>85.247693391774902</c:v>
                </c:pt>
                <c:pt idx="23">
                  <c:v>85.259306265495553</c:v>
                </c:pt>
                <c:pt idx="24">
                  <c:v>85.263031799069196</c:v>
                </c:pt>
                <c:pt idx="25">
                  <c:v>85.258286688489946</c:v>
                </c:pt>
                <c:pt idx="26">
                  <c:v>85.244529512235971</c:v>
                </c:pt>
                <c:pt idx="27">
                  <c:v>85.221309215052074</c:v>
                </c:pt>
                <c:pt idx="28">
                  <c:v>85.188341259482328</c:v>
                </c:pt>
                <c:pt idx="29">
                  <c:v>85.14562549219599</c:v>
                </c:pt>
                <c:pt idx="30">
                  <c:v>85.093625484699331</c:v>
                </c:pt>
                <c:pt idx="31">
                  <c:v>85.033536126005643</c:v>
                </c:pt>
                <c:pt idx="32">
                  <c:v>84.967674225287254</c:v>
                </c:pt>
                <c:pt idx="33">
                  <c:v>84.900034979392785</c:v>
                </c:pt>
                <c:pt idx="34">
                  <c:v>84.837063825878857</c:v>
                </c:pt>
                <c:pt idx="35">
                  <c:v>84.788696020074156</c:v>
                </c:pt>
                <c:pt idx="36">
                  <c:v>84.769711893090758</c:v>
                </c:pt>
                <c:pt idx="37">
                  <c:v>84.801440012335718</c:v>
                </c:pt>
                <c:pt idx="38">
                  <c:v>84.913808854206451</c:v>
                </c:pt>
                <c:pt idx="39">
                  <c:v>85.147696042360991</c:v>
                </c:pt>
                <c:pt idx="40">
                  <c:v>85.557450332840261</c:v>
                </c:pt>
                <c:pt idx="41">
                  <c:v>86.213366248816087</c:v>
                </c:pt>
                <c:pt idx="42">
                  <c:v>87.20378047688412</c:v>
                </c:pt>
                <c:pt idx="43">
                  <c:v>88.63634514526882</c:v>
                </c:pt>
                <c:pt idx="44">
                  <c:v>90.637935270500662</c:v>
                </c:pt>
                <c:pt idx="45">
                  <c:v>93.352591622028186</c:v>
                </c:pt>
                <c:pt idx="46">
                  <c:v>96.936915270767599</c:v>
                </c:pt>
                <c:pt idx="47">
                  <c:v>101.55244425910402</c:v>
                </c:pt>
                <c:pt idx="48">
                  <c:v>107.35477648160375</c:v>
                </c:pt>
                <c:pt idx="49">
                  <c:v>114.47956087695653</c:v>
                </c:pt>
                <c:pt idx="50">
                  <c:v>123.02594277118891</c:v>
                </c:pt>
                <c:pt idx="51">
                  <c:v>133.03856418801573</c:v>
                </c:pt>
                <c:pt idx="52">
                  <c:v>144.48965125402651</c:v>
                </c:pt>
                <c:pt idx="53">
                  <c:v>157.26266900289738</c:v>
                </c:pt>
                <c:pt idx="54">
                  <c:v>171.13727173022707</c:v>
                </c:pt>
                <c:pt idx="55">
                  <c:v>185.76892529260175</c:v>
                </c:pt>
                <c:pt idx="56">
                  <c:v>200.64203688537313</c:v>
                </c:pt>
                <c:pt idx="57">
                  <c:v>214.95756524717882</c:v>
                </c:pt>
                <c:pt idx="58">
                  <c:v>227.42808396940117</c:v>
                </c:pt>
                <c:pt idx="59">
                  <c:v>236.0577640591423</c:v>
                </c:pt>
                <c:pt idx="60">
                  <c:v>238.18933574044587</c:v>
                </c:pt>
                <c:pt idx="61">
                  <c:v>231.206734333588</c:v>
                </c:pt>
                <c:pt idx="62">
                  <c:v>213.94075907904426</c:v>
                </c:pt>
                <c:pt idx="63">
                  <c:v>188.0320826356585</c:v>
                </c:pt>
                <c:pt idx="64">
                  <c:v>158.02637716467856</c:v>
                </c:pt>
                <c:pt idx="65">
                  <c:v>129.68250931582151</c:v>
                </c:pt>
                <c:pt idx="66">
                  <c:v>107.49060865449613</c:v>
                </c:pt>
                <c:pt idx="67">
                  <c:v>93.136443119347291</c:v>
                </c:pt>
                <c:pt idx="68">
                  <c:v>85.75427133882927</c:v>
                </c:pt>
                <c:pt idx="69">
                  <c:v>83.315477647169416</c:v>
                </c:pt>
                <c:pt idx="70">
                  <c:v>83.934514730702318</c:v>
                </c:pt>
                <c:pt idx="71">
                  <c:v>86.439112008936036</c:v>
                </c:pt>
                <c:pt idx="72">
                  <c:v>90.319755487498682</c:v>
                </c:pt>
                <c:pt idx="73">
                  <c:v>95.454414695442182</c:v>
                </c:pt>
                <c:pt idx="74">
                  <c:v>101.87019182528059</c:v>
                </c:pt>
                <c:pt idx="75">
                  <c:v>109.60450311489129</c:v>
                </c:pt>
                <c:pt idx="76">
                  <c:v>118.63612847962875</c:v>
                </c:pt>
                <c:pt idx="77">
                  <c:v>128.84959262343531</c:v>
                </c:pt>
                <c:pt idx="78">
                  <c:v>140.01123358917346</c:v>
                </c:pt>
                <c:pt idx="79">
                  <c:v>151.73717009595603</c:v>
                </c:pt>
                <c:pt idx="80">
                  <c:v>163.4137604870246</c:v>
                </c:pt>
                <c:pt idx="81">
                  <c:v>174.01407927571054</c:v>
                </c:pt>
                <c:pt idx="82">
                  <c:v>181.82801666989826</c:v>
                </c:pt>
                <c:pt idx="83">
                  <c:v>184.38236725573194</c:v>
                </c:pt>
                <c:pt idx="84">
                  <c:v>179.08780729083409</c:v>
                </c:pt>
                <c:pt idx="85">
                  <c:v>164.81538077526073</c:v>
                </c:pt>
                <c:pt idx="86">
                  <c:v>143.45591746657212</c:v>
                </c:pt>
                <c:pt idx="87">
                  <c:v>119.77437886035949</c:v>
                </c:pt>
                <c:pt idx="88">
                  <c:v>99.08575645973896</c:v>
                </c:pt>
                <c:pt idx="89">
                  <c:v>84.535196786637528</c:v>
                </c:pt>
                <c:pt idx="90">
                  <c:v>76.200862078607088</c:v>
                </c:pt>
                <c:pt idx="91">
                  <c:v>72.257853659645221</c:v>
                </c:pt>
                <c:pt idx="92">
                  <c:v>70.660542799016611</c:v>
                </c:pt>
                <c:pt idx="93">
                  <c:v>70.041677608742887</c:v>
                </c:pt>
                <c:pt idx="94">
                  <c:v>69.747062773414029</c:v>
                </c:pt>
                <c:pt idx="95">
                  <c:v>69.539142926005809</c:v>
                </c:pt>
                <c:pt idx="96">
                  <c:v>69.350650729619403</c:v>
                </c:pt>
                <c:pt idx="97">
                  <c:v>69.166477763893027</c:v>
                </c:pt>
                <c:pt idx="98">
                  <c:v>68.983873524787285</c:v>
                </c:pt>
                <c:pt idx="99">
                  <c:v>68.802406716656193</c:v>
                </c:pt>
                <c:pt idx="100">
                  <c:v>68.62202481619039</c:v>
                </c:pt>
                <c:pt idx="101">
                  <c:v>68.442787045631874</c:v>
                </c:pt>
                <c:pt idx="102">
                  <c:v>68.264886521120815</c:v>
                </c:pt>
                <c:pt idx="103">
                  <c:v>68.08874751393364</c:v>
                </c:pt>
                <c:pt idx="104">
                  <c:v>67.915190398872397</c:v>
                </c:pt>
                <c:pt idx="105">
                  <c:v>67.745688319185788</c:v>
                </c:pt>
                <c:pt idx="106">
                  <c:v>67.582743057498888</c:v>
                </c:pt>
                <c:pt idx="107">
                  <c:v>67.430399607469383</c:v>
                </c:pt>
                <c:pt idx="108">
                  <c:v>67.294896003438282</c:v>
                </c:pt>
                <c:pt idx="109">
                  <c:v>67.185402088154419</c:v>
                </c:pt>
                <c:pt idx="110">
                  <c:v>67.114736463598973</c:v>
                </c:pt>
                <c:pt idx="111">
                  <c:v>67.099870680585241</c:v>
                </c:pt>
                <c:pt idx="112">
                  <c:v>67.161950561669926</c:v>
                </c:pt>
                <c:pt idx="113">
                  <c:v>67.325515254346527</c:v>
                </c:pt>
                <c:pt idx="114">
                  <c:v>67.616611892904132</c:v>
                </c:pt>
                <c:pt idx="115">
                  <c:v>68.059618926622207</c:v>
                </c:pt>
                <c:pt idx="116">
                  <c:v>68.672797888976348</c:v>
                </c:pt>
                <c:pt idx="117">
                  <c:v>69.462769825204958</c:v>
                </c:pt>
                <c:pt idx="118">
                  <c:v>70.417886098927667</c:v>
                </c:pt>
                <c:pt idx="119">
                  <c:v>71.499260780550671</c:v>
                </c:pt>
                <c:pt idx="120">
                  <c:v>72.626429442353214</c:v>
                </c:pt>
                <c:pt idx="121">
                  <c:v>73.656353643286039</c:v>
                </c:pt>
                <c:pt idx="122">
                  <c:v>74.367754782032023</c:v>
                </c:pt>
                <c:pt idx="123">
                  <c:v>74.485911431409903</c:v>
                </c:pt>
                <c:pt idx="124">
                  <c:v>73.784506303047152</c:v>
                </c:pt>
                <c:pt idx="125">
                  <c:v>72.239971203103053</c:v>
                </c:pt>
                <c:pt idx="126">
                  <c:v>70.121722459964829</c:v>
                </c:pt>
                <c:pt idx="127">
                  <c:v>67.902833353920698</c:v>
                </c:pt>
                <c:pt idx="128">
                  <c:v>66.025577043316574</c:v>
                </c:pt>
                <c:pt idx="129">
                  <c:v>64.703032909875617</c:v>
                </c:pt>
                <c:pt idx="130">
                  <c:v>63.897349696235644</c:v>
                </c:pt>
                <c:pt idx="131">
                  <c:v>63.44066308980252</c:v>
                </c:pt>
                <c:pt idx="132">
                  <c:v>63.166198822743929</c:v>
                </c:pt>
                <c:pt idx="133">
                  <c:v>62.967474112607746</c:v>
                </c:pt>
                <c:pt idx="134">
                  <c:v>62.794365298756041</c:v>
                </c:pt>
                <c:pt idx="135">
                  <c:v>62.628625857587643</c:v>
                </c:pt>
                <c:pt idx="136">
                  <c:v>62.465014272718705</c:v>
                </c:pt>
                <c:pt idx="137">
                  <c:v>62.302348756368801</c:v>
                </c:pt>
                <c:pt idx="138">
                  <c:v>62.140457737281785</c:v>
                </c:pt>
                <c:pt idx="139">
                  <c:v>61.97942726626453</c:v>
                </c:pt>
                <c:pt idx="140">
                  <c:v>61.819595704535665</c:v>
                </c:pt>
                <c:pt idx="141">
                  <c:v>61.661996142804128</c:v>
                </c:pt>
                <c:pt idx="142">
                  <c:v>61.509561768741179</c:v>
                </c:pt>
                <c:pt idx="143">
                  <c:v>61.369790675903161</c:v>
                </c:pt>
                <c:pt idx="144">
                  <c:v>61.259614430218626</c:v>
                </c:pt>
                <c:pt idx="145">
                  <c:v>61.212257747741482</c:v>
                </c:pt>
                <c:pt idx="146">
                  <c:v>61.283075719114841</c:v>
                </c:pt>
                <c:pt idx="147">
                  <c:v>61.547021729814588</c:v>
                </c:pt>
                <c:pt idx="148">
                  <c:v>62.077860677189463</c:v>
                </c:pt>
                <c:pt idx="149">
                  <c:v>62.90473065093785</c:v>
                </c:pt>
                <c:pt idx="150">
                  <c:v>63.958903563426617</c:v>
                </c:pt>
                <c:pt idx="151">
                  <c:v>65.044785327060879</c:v>
                </c:pt>
                <c:pt idx="152">
                  <c:v>65.873261473852608</c:v>
                </c:pt>
                <c:pt idx="153">
                  <c:v>66.16492083073652</c:v>
                </c:pt>
                <c:pt idx="154">
                  <c:v>65.777414403362087</c:v>
                </c:pt>
                <c:pt idx="155">
                  <c:v>64.779123900354648</c:v>
                </c:pt>
                <c:pt idx="156">
                  <c:v>63.417732756742637</c:v>
                </c:pt>
                <c:pt idx="157">
                  <c:v>62.003162744630778</c:v>
                </c:pt>
                <c:pt idx="158">
                  <c:v>60.780291809009142</c:v>
                </c:pt>
                <c:pt idx="159">
                  <c:v>59.861976701223533</c:v>
                </c:pt>
                <c:pt idx="160">
                  <c:v>59.239690516866197</c:v>
                </c:pt>
                <c:pt idx="161">
                  <c:v>58.838874497392382</c:v>
                </c:pt>
                <c:pt idx="162">
                  <c:v>58.57423207298352</c:v>
                </c:pt>
                <c:pt idx="163">
                  <c:v>58.380379981594011</c:v>
                </c:pt>
                <c:pt idx="164">
                  <c:v>58.218099708574002</c:v>
                </c:pt>
                <c:pt idx="165">
                  <c:v>58.067982027695116</c:v>
                </c:pt>
                <c:pt idx="166">
                  <c:v>57.921891290928841</c:v>
                </c:pt>
                <c:pt idx="167">
                  <c:v>57.776885295982026</c:v>
                </c:pt>
                <c:pt idx="168">
                  <c:v>57.632023513134818</c:v>
                </c:pt>
                <c:pt idx="169">
                  <c:v>57.487024141754951</c:v>
                </c:pt>
                <c:pt idx="170">
                  <c:v>57.341794711878435</c:v>
                </c:pt>
                <c:pt idx="171">
                  <c:v>57.19629308795453</c:v>
                </c:pt>
                <c:pt idx="172">
                  <c:v>57.050492070453004</c:v>
                </c:pt>
                <c:pt idx="173">
                  <c:v>56.904371415582787</c:v>
                </c:pt>
                <c:pt idx="174">
                  <c:v>56.757916028214062</c:v>
                </c:pt>
                <c:pt idx="175">
                  <c:v>56.611115328482022</c:v>
                </c:pt>
                <c:pt idx="176">
                  <c:v>56.463962796505754</c:v>
                </c:pt>
                <c:pt idx="177">
                  <c:v>56.316455534233853</c:v>
                </c:pt>
                <c:pt idx="178">
                  <c:v>56.168593830696416</c:v>
                </c:pt>
                <c:pt idx="179">
                  <c:v>56.020380737626269</c:v>
                </c:pt>
                <c:pt idx="180">
                  <c:v>55.871821663200713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84.176336376484556</c:v>
                </c:pt>
                <c:pt idx="4">
                  <c:v>84.253285702014352</c:v>
                </c:pt>
                <c:pt idx="5">
                  <c:v>84.329243516481839</c:v>
                </c:pt>
                <c:pt idx="6">
                  <c:v>84.404067389995362</c:v>
                </c:pt>
                <c:pt idx="7">
                  <c:v>84.477598235288468</c:v>
                </c:pt>
                <c:pt idx="8">
                  <c:v>84.549658770733075</c:v>
                </c:pt>
                <c:pt idx="9">
                  <c:v>84.620051913029101</c:v>
                </c:pt>
                <c:pt idx="10">
                  <c:v>84.688559112998803</c:v>
                </c:pt>
                <c:pt idx="11">
                  <c:v>84.754938652885613</c:v>
                </c:pt>
                <c:pt idx="12">
                  <c:v>84.81892392942423</c:v>
                </c:pt>
                <c:pt idx="13">
                  <c:v>84.88022175375869</c:v>
                </c:pt>
                <c:pt idx="14">
                  <c:v>84.938510707069867</c:v>
                </c:pt>
                <c:pt idx="15">
                  <c:v>84.993439599513181</c:v>
                </c:pt>
                <c:pt idx="16">
                  <c:v>85.044626089684371</c:v>
                </c:pt>
                <c:pt idx="17">
                  <c:v>85.091655532169128</c:v>
                </c:pt>
                <c:pt idx="18">
                  <c:v>85.134080131530695</c:v>
                </c:pt>
                <c:pt idx="19">
                  <c:v>85.171418491965028</c:v>
                </c:pt>
                <c:pt idx="20">
                  <c:v>85.203155662269552</c:v>
                </c:pt>
                <c:pt idx="21">
                  <c:v>85.22874378502938</c:v>
                </c:pt>
                <c:pt idx="22">
                  <c:v>85.247603466138187</c:v>
                </c:pt>
                <c:pt idx="23">
                  <c:v>85.259125984873393</c:v>
                </c:pt>
                <c:pt idx="24">
                  <c:v>85.262676464504679</c:v>
                </c:pt>
                <c:pt idx="25">
                  <c:v>85.257598117468845</c:v>
                </c:pt>
                <c:pt idx="26">
                  <c:v>85.243217666078252</c:v>
                </c:pt>
                <c:pt idx="27">
                  <c:v>85.218852018179319</c:v>
                </c:pt>
                <c:pt idx="28">
                  <c:v>85.183816245972736</c:v>
                </c:pt>
                <c:pt idx="29">
                  <c:v>85.137432874555458</c:v>
                </c:pt>
                <c:pt idx="30">
                  <c:v>85.079042434447814</c:v>
                </c:pt>
                <c:pt idx="31">
                  <c:v>85.008015170033943</c:v>
                </c:pt>
                <c:pt idx="32">
                  <c:v>84.923763725103967</c:v>
                </c:pt>
                <c:pt idx="33">
                  <c:v>84.82575655035825</c:v>
                </c:pt>
                <c:pt idx="34">
                  <c:v>84.713531699886133</c:v>
                </c:pt>
                <c:pt idx="35">
                  <c:v>84.58671060952463</c:v>
                </c:pt>
                <c:pt idx="36">
                  <c:v>84.445011385861505</c:v>
                </c:pt>
                <c:pt idx="37">
                  <c:v>84.288261087223944</c:v>
                </c:pt>
                <c:pt idx="38">
                  <c:v>84.116406453973511</c:v>
                </c:pt>
                <c:pt idx="39">
                  <c:v>83.929522550658518</c:v>
                </c:pt>
                <c:pt idx="40">
                  <c:v>83.727818821244725</c:v>
                </c:pt>
                <c:pt idx="41">
                  <c:v>83.511642132499404</c:v>
                </c:pt>
                <c:pt idx="42">
                  <c:v>83.281476488332132</c:v>
                </c:pt>
                <c:pt idx="43">
                  <c:v>83.037939234815539</c:v>
                </c:pt>
                <c:pt idx="44">
                  <c:v>82.781773733777641</c:v>
                </c:pt>
                <c:pt idx="45">
                  <c:v>82.513838651600466</c:v>
                </c:pt>
                <c:pt idx="46">
                  <c:v>82.235094176750465</c:v>
                </c:pt>
                <c:pt idx="47">
                  <c:v>81.946585631709098</c:v>
                </c:pt>
                <c:pt idx="48">
                  <c:v>81.64942507042052</c:v>
                </c:pt>
                <c:pt idx="49">
                  <c:v>81.344771541487816</c:v>
                </c:pt>
                <c:pt idx="50">
                  <c:v>81.033810743876998</c:v>
                </c:pt>
                <c:pt idx="51">
                  <c:v>80.717734803585458</c:v>
                </c:pt>
                <c:pt idx="52">
                  <c:v>80.397722858481046</c:v>
                </c:pt>
                <c:pt idx="53">
                  <c:v>80.074923059904933</c:v>
                </c:pt>
                <c:pt idx="54">
                  <c:v>79.75043649208817</c:v>
                </c:pt>
                <c:pt idx="55">
                  <c:v>79.425303384128242</c:v>
                </c:pt>
                <c:pt idx="56">
                  <c:v>79.10049185488289</c:v>
                </c:pt>
                <c:pt idx="57">
                  <c:v>78.776889298735469</c:v>
                </c:pt>
                <c:pt idx="58">
                  <c:v>78.45529639832273</c:v>
                </c:pt>
                <c:pt idx="59">
                  <c:v>78.136423645452894</c:v>
                </c:pt>
                <c:pt idx="60">
                  <c:v>77.820890167678741</c:v>
                </c:pt>
                <c:pt idx="61">
                  <c:v>77.50922459712109</c:v>
                </c:pt>
                <c:pt idx="62">
                  <c:v>77.201867679919616</c:v>
                </c:pt>
                <c:pt idx="63">
                  <c:v>76.899176307289167</c:v>
                </c:pt>
                <c:pt idx="64">
                  <c:v>76.601428649629952</c:v>
                </c:pt>
                <c:pt idx="65">
                  <c:v>76.308830089929572</c:v>
                </c:pt>
                <c:pt idx="66">
                  <c:v>76.021519678055895</c:v>
                </c:pt>
                <c:pt idx="67">
                  <c:v>75.739576859884579</c:v>
                </c:pt>
                <c:pt idx="68">
                  <c:v>75.463028271328653</c:v>
                </c:pt>
                <c:pt idx="69">
                  <c:v>75.191854424572654</c:v>
                </c:pt>
                <c:pt idx="70">
                  <c:v>74.925996150067235</c:v>
                </c:pt>
                <c:pt idx="71">
                  <c:v>74.665360691604548</c:v>
                </c:pt>
                <c:pt idx="72">
                  <c:v>74.409827382081701</c:v>
                </c:pt>
                <c:pt idx="73">
                  <c:v>74.159252853828647</c:v>
                </c:pt>
                <c:pt idx="74">
                  <c:v>73.913475759443131</c:v>
                </c:pt>
                <c:pt idx="75">
                  <c:v>73.672320997023036</c:v>
                </c:pt>
                <c:pt idx="76">
                  <c:v>73.435603447785113</c:v>
                </c:pt>
                <c:pt idx="77">
                  <c:v>73.203131244697346</c:v>
                </c:pt>
                <c:pt idx="78">
                  <c:v>72.974708598374676</c:v>
                </c:pt>
                <c:pt idx="79">
                  <c:v>72.750138211565925</c:v>
                </c:pt>
                <c:pt idx="80">
                  <c:v>72.529223316543082</c:v>
                </c:pt>
                <c:pt idx="81">
                  <c:v>72.31176937101668</c:v>
                </c:pt>
                <c:pt idx="82">
                  <c:v>72.097585448219817</c:v>
                </c:pt>
                <c:pt idx="83">
                  <c:v>71.886485355855129</c:v>
                </c:pt>
                <c:pt idx="84">
                  <c:v>71.678288516958673</c:v>
                </c:pt>
                <c:pt idx="85">
                  <c:v>71.472820643633113</c:v>
                </c:pt>
                <c:pt idx="86">
                  <c:v>71.269914232217246</c:v>
                </c:pt>
                <c:pt idx="87">
                  <c:v>71.069408905937777</c:v>
                </c:pt>
                <c:pt idx="88">
                  <c:v>70.871151628536595</c:v>
                </c:pt>
                <c:pt idx="89">
                  <c:v>70.674996809866997</c:v>
                </c:pt>
                <c:pt idx="90">
                  <c:v>70.480806322058697</c:v>
                </c:pt>
                <c:pt idx="91">
                  <c:v>70.288449442603678</c:v>
                </c:pt>
                <c:pt idx="92">
                  <c:v>70.097802738635863</c:v>
                </c:pt>
                <c:pt idx="93">
                  <c:v>69.908749904779143</c:v>
                </c:pt>
                <c:pt idx="94">
                  <c:v>69.721181565220959</c:v>
                </c:pt>
                <c:pt idx="95">
                  <c:v>69.534995049135219</c:v>
                </c:pt>
                <c:pt idx="96">
                  <c:v>69.350094147213554</c:v>
                </c:pt>
                <c:pt idx="97">
                  <c:v>69.16638885586481</c:v>
                </c:pt>
                <c:pt idx="98">
                  <c:v>68.983795114592752</c:v>
                </c:pt>
                <c:pt idx="99">
                  <c:v>68.802234541149247</c:v>
                </c:pt>
                <c:pt idx="100">
                  <c:v>68.621634168272948</c:v>
                </c:pt>
                <c:pt idx="101">
                  <c:v>68.441926185147338</c:v>
                </c:pt>
                <c:pt idx="102">
                  <c:v>68.263047686134442</c:v>
                </c:pt>
                <c:pt idx="103">
                  <c:v>68.084940428850373</c:v>
                </c:pt>
                <c:pt idx="104">
                  <c:v>67.907550603235322</c:v>
                </c:pt>
                <c:pt idx="105">
                  <c:v>67.730828612921997</c:v>
                </c:pt>
                <c:pt idx="106">
                  <c:v>67.554728869914157</c:v>
                </c:pt>
                <c:pt idx="107">
                  <c:v>67.379209603343</c:v>
                </c:pt>
                <c:pt idx="108">
                  <c:v>67.204232682863491</c:v>
                </c:pt>
                <c:pt idx="109">
                  <c:v>67.029763457078701</c:v>
                </c:pt>
                <c:pt idx="110">
                  <c:v>66.855770607232387</c:v>
                </c:pt>
                <c:pt idx="111">
                  <c:v>66.68222601627798</c:v>
                </c:pt>
                <c:pt idx="112">
                  <c:v>66.509104653312676</c:v>
                </c:pt>
                <c:pt idx="113">
                  <c:v>66.33638447325103</c:v>
                </c:pt>
                <c:pt idx="114">
                  <c:v>66.164046331496479</c:v>
                </c:pt>
                <c:pt idx="115">
                  <c:v>65.992073913245321</c:v>
                </c:pt>
                <c:pt idx="116">
                  <c:v>65.820453676921915</c:v>
                </c:pt>
                <c:pt idx="117">
                  <c:v>65.649174811085174</c:v>
                </c:pt>
                <c:pt idx="118">
                  <c:v>65.478229203964077</c:v>
                </c:pt>
                <c:pt idx="119">
                  <c:v>65.307611424562964</c:v>
                </c:pt>
                <c:pt idx="120">
                  <c:v>65.137318714021674</c:v>
                </c:pt>
                <c:pt idx="121">
                  <c:v>64.967350985616036</c:v>
                </c:pt>
                <c:pt idx="122">
                  <c:v>64.797710831434955</c:v>
                </c:pt>
                <c:pt idx="123">
                  <c:v>64.628403533367518</c:v>
                </c:pt>
                <c:pt idx="124">
                  <c:v>64.459437075577355</c:v>
                </c:pt>
                <c:pt idx="125">
                  <c:v>64.290822155131664</c:v>
                </c:pt>
                <c:pt idx="126">
                  <c:v>64.122572186894942</c:v>
                </c:pt>
                <c:pt idx="127">
                  <c:v>63.954703298201764</c:v>
                </c:pt>
                <c:pt idx="128">
                  <c:v>63.787234308206621</c:v>
                </c:pt>
                <c:pt idx="129">
                  <c:v>63.6201866861947</c:v>
                </c:pt>
                <c:pt idx="130">
                  <c:v>63.453584482558696</c:v>
                </c:pt>
                <c:pt idx="131">
                  <c:v>63.287454225647608</c:v>
                </c:pt>
                <c:pt idx="132">
                  <c:v>63.121824777325592</c:v>
                </c:pt>
                <c:pt idx="133">
                  <c:v>62.956727139908743</c:v>
                </c:pt>
                <c:pt idx="134">
                  <c:v>62.792194207247924</c:v>
                </c:pt>
                <c:pt idx="135">
                  <c:v>62.628260453177916</c:v>
                </c:pt>
                <c:pt idx="136">
                  <c:v>62.464961551440304</c:v>
                </c:pt>
                <c:pt idx="137">
                  <c:v>62.302333922589604</c:v>
                </c:pt>
                <c:pt idx="138">
                  <c:v>62.140414205375116</c:v>
                </c:pt>
                <c:pt idx="139">
                  <c:v>61.979238652697987</c:v>
                </c:pt>
                <c:pt idx="140">
                  <c:v>61.818842455480024</c:v>
                </c:pt>
                <c:pt idx="141">
                  <c:v>61.659259001604468</c:v>
                </c:pt>
                <c:pt idx="142">
                  <c:v>61.500519081393406</c:v>
                </c:pt>
                <c:pt idx="143">
                  <c:v>61.342650055694875</c:v>
                </c:pt>
                <c:pt idx="144">
                  <c:v>61.185675007313279</c:v>
                </c:pt>
                <c:pt idx="145">
                  <c:v>61.029611900906801</c:v>
                </c:pt>
                <c:pt idx="146">
                  <c:v>60.874472780216621</c:v>
                </c:pt>
                <c:pt idx="147">
                  <c:v>60.72026303417806</c:v>
                </c:pt>
                <c:pt idx="148">
                  <c:v>60.56698076469192</c:v>
                </c:pt>
                <c:pt idx="149">
                  <c:v>60.414616288261385</c:v>
                </c:pt>
                <c:pt idx="150">
                  <c:v>60.263151801082344</c:v>
                </c:pt>
                <c:pt idx="151">
                  <c:v>60.112561232423687</c:v>
                </c:pt>
                <c:pt idx="152">
                  <c:v>59.962810304343755</c:v>
                </c:pt>
                <c:pt idx="153">
                  <c:v>59.813856807263889</c:v>
                </c:pt>
                <c:pt idx="154">
                  <c:v>59.665651091156192</c:v>
                </c:pt>
                <c:pt idx="155">
                  <c:v>59.518136761764126</c:v>
                </c:pt>
                <c:pt idx="156">
                  <c:v>59.371251561125845</c:v>
                </c:pt>
                <c:pt idx="157">
                  <c:v>59.224928402499593</c:v>
                </c:pt>
                <c:pt idx="158">
                  <c:v>59.079096522322217</c:v>
                </c:pt>
                <c:pt idx="159">
                  <c:v>58.933682706645854</c:v>
                </c:pt>
                <c:pt idx="160">
                  <c:v>58.788612546959314</c:v>
                </c:pt>
                <c:pt idx="161">
                  <c:v>58.643811680529936</c:v>
                </c:pt>
                <c:pt idx="162">
                  <c:v>58.499206973261877</c:v>
                </c:pt>
                <c:pt idx="163">
                  <c:v>58.354727608197578</c:v>
                </c:pt>
                <c:pt idx="164">
                  <c:v>58.210306049654477</c:v>
                </c:pt>
                <c:pt idx="165">
                  <c:v>58.065878860953973</c:v>
                </c:pt>
                <c:pt idx="166">
                  <c:v>57.921387362098507</c:v>
                </c:pt>
                <c:pt idx="167">
                  <c:v>57.776778121964725</c:v>
                </c:pt>
                <c:pt idx="168">
                  <c:v>57.632003287082448</c:v>
                </c:pt>
                <c:pt idx="169">
                  <c:v>57.487020755468528</c:v>
                </c:pt>
                <c:pt idx="170">
                  <c:v>57.341794209040089</c:v>
                </c:pt>
                <c:pt idx="171">
                  <c:v>57.196293021742541</c:v>
                </c:pt>
                <c:pt idx="172">
                  <c:v>57.050492062723194</c:v>
                </c:pt>
                <c:pt idx="173">
                  <c:v>56.904371414782858</c:v>
                </c:pt>
                <c:pt idx="174">
                  <c:v>56.757916028140691</c:v>
                </c:pt>
                <c:pt idx="175">
                  <c:v>56.61111532847606</c:v>
                </c:pt>
                <c:pt idx="176">
                  <c:v>56.463962796505328</c:v>
                </c:pt>
                <c:pt idx="177">
                  <c:v>56.316455534233825</c:v>
                </c:pt>
                <c:pt idx="178">
                  <c:v>56.168593830696416</c:v>
                </c:pt>
                <c:pt idx="179">
                  <c:v>56.020380737626269</c:v>
                </c:pt>
                <c:pt idx="180">
                  <c:v>55.871821663200713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87.667000000000002</c:v>
                </c:pt>
                <c:pt idx="1">
                  <c:v>87.126999999999995</c:v>
                </c:pt>
                <c:pt idx="2">
                  <c:v>86.905000000000001</c:v>
                </c:pt>
                <c:pt idx="3">
                  <c:v>87.54</c:v>
                </c:pt>
                <c:pt idx="4">
                  <c:v>87.254000000000005</c:v>
                </c:pt>
                <c:pt idx="5">
                  <c:v>87.968000000000004</c:v>
                </c:pt>
                <c:pt idx="6">
                  <c:v>87.507999999999996</c:v>
                </c:pt>
                <c:pt idx="7">
                  <c:v>87.364999999999995</c:v>
                </c:pt>
                <c:pt idx="8">
                  <c:v>86.602999999999994</c:v>
                </c:pt>
                <c:pt idx="9">
                  <c:v>86.397000000000006</c:v>
                </c:pt>
                <c:pt idx="10">
                  <c:v>86.316999999999993</c:v>
                </c:pt>
                <c:pt idx="11">
                  <c:v>86.825000000000003</c:v>
                </c:pt>
                <c:pt idx="12">
                  <c:v>86.555999999999997</c:v>
                </c:pt>
                <c:pt idx="13">
                  <c:v>87.587000000000003</c:v>
                </c:pt>
                <c:pt idx="14">
                  <c:v>87.412999999999997</c:v>
                </c:pt>
                <c:pt idx="15">
                  <c:v>86.888999999999996</c:v>
                </c:pt>
                <c:pt idx="16">
                  <c:v>87.683000000000007</c:v>
                </c:pt>
                <c:pt idx="17">
                  <c:v>87</c:v>
                </c:pt>
                <c:pt idx="18">
                  <c:v>86.602999999999994</c:v>
                </c:pt>
                <c:pt idx="19">
                  <c:v>87.143000000000001</c:v>
                </c:pt>
                <c:pt idx="20">
                  <c:v>87.238</c:v>
                </c:pt>
                <c:pt idx="21">
                  <c:v>87.332999999999998</c:v>
                </c:pt>
                <c:pt idx="22">
                  <c:v>86.745999999999995</c:v>
                </c:pt>
                <c:pt idx="23">
                  <c:v>86.397000000000006</c:v>
                </c:pt>
                <c:pt idx="24">
                  <c:v>86.635000000000005</c:v>
                </c:pt>
                <c:pt idx="25">
                  <c:v>86.444000000000003</c:v>
                </c:pt>
                <c:pt idx="26">
                  <c:v>86.126999999999995</c:v>
                </c:pt>
                <c:pt idx="27">
                  <c:v>86.016000000000005</c:v>
                </c:pt>
                <c:pt idx="28">
                  <c:v>86.159000000000006</c:v>
                </c:pt>
                <c:pt idx="29">
                  <c:v>85.444000000000003</c:v>
                </c:pt>
                <c:pt idx="30">
                  <c:v>85.635000000000005</c:v>
                </c:pt>
                <c:pt idx="31">
                  <c:v>86.507999999999996</c:v>
                </c:pt>
                <c:pt idx="32">
                  <c:v>86.983999999999995</c:v>
                </c:pt>
                <c:pt idx="33">
                  <c:v>86.951999999999998</c:v>
                </c:pt>
                <c:pt idx="34">
                  <c:v>88.174999999999997</c:v>
                </c:pt>
                <c:pt idx="35">
                  <c:v>87.302000000000007</c:v>
                </c:pt>
                <c:pt idx="36">
                  <c:v>88.46</c:v>
                </c:pt>
                <c:pt idx="37">
                  <c:v>88.078999999999994</c:v>
                </c:pt>
                <c:pt idx="38">
                  <c:v>88.587000000000003</c:v>
                </c:pt>
                <c:pt idx="39">
                  <c:v>88.778000000000006</c:v>
                </c:pt>
                <c:pt idx="40">
                  <c:v>89.174999999999997</c:v>
                </c:pt>
                <c:pt idx="41">
                  <c:v>89.73</c:v>
                </c:pt>
                <c:pt idx="42">
                  <c:v>89.492000000000004</c:v>
                </c:pt>
                <c:pt idx="43">
                  <c:v>90.46</c:v>
                </c:pt>
                <c:pt idx="44">
                  <c:v>91.619</c:v>
                </c:pt>
                <c:pt idx="45">
                  <c:v>92.46</c:v>
                </c:pt>
                <c:pt idx="46">
                  <c:v>94.650999999999996</c:v>
                </c:pt>
                <c:pt idx="47">
                  <c:v>96.602999999999994</c:v>
                </c:pt>
                <c:pt idx="48">
                  <c:v>100.27</c:v>
                </c:pt>
                <c:pt idx="49">
                  <c:v>105.22199999999999</c:v>
                </c:pt>
                <c:pt idx="50">
                  <c:v>112.429</c:v>
                </c:pt>
                <c:pt idx="51">
                  <c:v>122.39700000000001</c:v>
                </c:pt>
                <c:pt idx="52">
                  <c:v>135.11099999999999</c:v>
                </c:pt>
                <c:pt idx="53">
                  <c:v>151.12700000000001</c:v>
                </c:pt>
                <c:pt idx="54">
                  <c:v>169.46</c:v>
                </c:pt>
                <c:pt idx="55">
                  <c:v>185.31700000000001</c:v>
                </c:pt>
                <c:pt idx="56">
                  <c:v>200.77799999999999</c:v>
                </c:pt>
                <c:pt idx="57">
                  <c:v>213.22200000000001</c:v>
                </c:pt>
                <c:pt idx="58">
                  <c:v>222.06299999999999</c:v>
                </c:pt>
                <c:pt idx="59">
                  <c:v>227.82499999999999</c:v>
                </c:pt>
                <c:pt idx="60">
                  <c:v>230.25399999999999</c:v>
                </c:pt>
                <c:pt idx="61">
                  <c:v>228.07900000000001</c:v>
                </c:pt>
                <c:pt idx="62">
                  <c:v>221.238</c:v>
                </c:pt>
                <c:pt idx="63">
                  <c:v>206.714</c:v>
                </c:pt>
                <c:pt idx="64">
                  <c:v>180.07900000000001</c:v>
                </c:pt>
                <c:pt idx="65">
                  <c:v>144.77799999999999</c:v>
                </c:pt>
                <c:pt idx="66">
                  <c:v>108.84099999999999</c:v>
                </c:pt>
                <c:pt idx="67">
                  <c:v>86.238</c:v>
                </c:pt>
                <c:pt idx="68">
                  <c:v>78.936999999999998</c:v>
                </c:pt>
                <c:pt idx="69">
                  <c:v>78.825000000000003</c:v>
                </c:pt>
                <c:pt idx="70">
                  <c:v>79.936999999999998</c:v>
                </c:pt>
                <c:pt idx="71">
                  <c:v>83.286000000000001</c:v>
                </c:pt>
                <c:pt idx="72">
                  <c:v>87.332999999999998</c:v>
                </c:pt>
                <c:pt idx="73">
                  <c:v>93.316999999999993</c:v>
                </c:pt>
                <c:pt idx="74">
                  <c:v>99.778000000000006</c:v>
                </c:pt>
                <c:pt idx="75">
                  <c:v>109.714</c:v>
                </c:pt>
                <c:pt idx="76">
                  <c:v>120.746</c:v>
                </c:pt>
                <c:pt idx="77">
                  <c:v>132.25399999999999</c:v>
                </c:pt>
                <c:pt idx="78">
                  <c:v>145.30199999999999</c:v>
                </c:pt>
                <c:pt idx="79">
                  <c:v>157.095</c:v>
                </c:pt>
                <c:pt idx="80">
                  <c:v>167.31700000000001</c:v>
                </c:pt>
                <c:pt idx="81">
                  <c:v>175.30199999999999</c:v>
                </c:pt>
                <c:pt idx="82">
                  <c:v>181.27</c:v>
                </c:pt>
                <c:pt idx="83">
                  <c:v>182.476</c:v>
                </c:pt>
                <c:pt idx="84">
                  <c:v>179.49199999999999</c:v>
                </c:pt>
                <c:pt idx="85">
                  <c:v>166.49199999999999</c:v>
                </c:pt>
                <c:pt idx="86">
                  <c:v>144.476</c:v>
                </c:pt>
                <c:pt idx="87">
                  <c:v>115.905</c:v>
                </c:pt>
                <c:pt idx="88">
                  <c:v>90.888999999999996</c:v>
                </c:pt>
                <c:pt idx="89">
                  <c:v>74.825000000000003</c:v>
                </c:pt>
                <c:pt idx="90">
                  <c:v>69.619</c:v>
                </c:pt>
                <c:pt idx="91">
                  <c:v>69.507999999999996</c:v>
                </c:pt>
                <c:pt idx="92">
                  <c:v>69.778000000000006</c:v>
                </c:pt>
                <c:pt idx="93">
                  <c:v>69.27</c:v>
                </c:pt>
                <c:pt idx="94">
                  <c:v>69.364999999999995</c:v>
                </c:pt>
                <c:pt idx="95">
                  <c:v>69.650999999999996</c:v>
                </c:pt>
                <c:pt idx="96">
                  <c:v>69.381</c:v>
                </c:pt>
                <c:pt idx="97">
                  <c:v>70.174999999999997</c:v>
                </c:pt>
                <c:pt idx="98">
                  <c:v>70.302000000000007</c:v>
                </c:pt>
                <c:pt idx="99">
                  <c:v>69.983999999999995</c:v>
                </c:pt>
                <c:pt idx="100">
                  <c:v>69.031999999999996</c:v>
                </c:pt>
                <c:pt idx="101">
                  <c:v>70.111000000000004</c:v>
                </c:pt>
                <c:pt idx="102">
                  <c:v>68.793999999999997</c:v>
                </c:pt>
                <c:pt idx="103">
                  <c:v>69.397000000000006</c:v>
                </c:pt>
                <c:pt idx="104">
                  <c:v>69.364999999999995</c:v>
                </c:pt>
                <c:pt idx="105">
                  <c:v>68.840999999999994</c:v>
                </c:pt>
                <c:pt idx="106">
                  <c:v>69.397000000000006</c:v>
                </c:pt>
                <c:pt idx="107">
                  <c:v>69.286000000000001</c:v>
                </c:pt>
                <c:pt idx="108">
                  <c:v>69.475999999999999</c:v>
                </c:pt>
                <c:pt idx="109">
                  <c:v>68.905000000000001</c:v>
                </c:pt>
                <c:pt idx="110">
                  <c:v>68.905000000000001</c:v>
                </c:pt>
                <c:pt idx="111">
                  <c:v>68.016000000000005</c:v>
                </c:pt>
                <c:pt idx="112">
                  <c:v>68.745999999999995</c:v>
                </c:pt>
                <c:pt idx="113">
                  <c:v>67.459999999999994</c:v>
                </c:pt>
                <c:pt idx="114">
                  <c:v>68.159000000000006</c:v>
                </c:pt>
                <c:pt idx="115">
                  <c:v>68.856999999999999</c:v>
                </c:pt>
                <c:pt idx="116">
                  <c:v>70.078999999999994</c:v>
                </c:pt>
                <c:pt idx="117">
                  <c:v>71.429000000000002</c:v>
                </c:pt>
                <c:pt idx="118">
                  <c:v>73.349000000000004</c:v>
                </c:pt>
                <c:pt idx="119">
                  <c:v>74.968000000000004</c:v>
                </c:pt>
                <c:pt idx="120">
                  <c:v>77.094999999999999</c:v>
                </c:pt>
                <c:pt idx="121">
                  <c:v>76.713999999999999</c:v>
                </c:pt>
                <c:pt idx="122">
                  <c:v>77.587000000000003</c:v>
                </c:pt>
                <c:pt idx="123">
                  <c:v>77.650999999999996</c:v>
                </c:pt>
                <c:pt idx="124">
                  <c:v>75.27</c:v>
                </c:pt>
                <c:pt idx="125">
                  <c:v>74.031999999999996</c:v>
                </c:pt>
                <c:pt idx="126">
                  <c:v>70.19</c:v>
                </c:pt>
                <c:pt idx="127">
                  <c:v>68.031999999999996</c:v>
                </c:pt>
                <c:pt idx="128">
                  <c:v>65.143000000000001</c:v>
                </c:pt>
                <c:pt idx="129">
                  <c:v>64.094999999999999</c:v>
                </c:pt>
                <c:pt idx="130">
                  <c:v>63.143000000000001</c:v>
                </c:pt>
                <c:pt idx="131">
                  <c:v>63.444000000000003</c:v>
                </c:pt>
                <c:pt idx="132">
                  <c:v>61.872999999999998</c:v>
                </c:pt>
                <c:pt idx="133">
                  <c:v>62.238</c:v>
                </c:pt>
                <c:pt idx="134">
                  <c:v>62.762</c:v>
                </c:pt>
                <c:pt idx="135">
                  <c:v>61.286000000000001</c:v>
                </c:pt>
                <c:pt idx="136">
                  <c:v>61.651000000000003</c:v>
                </c:pt>
                <c:pt idx="137">
                  <c:v>61.048000000000002</c:v>
                </c:pt>
                <c:pt idx="138">
                  <c:v>60.110999999999997</c:v>
                </c:pt>
                <c:pt idx="139">
                  <c:v>60.905000000000001</c:v>
                </c:pt>
                <c:pt idx="140">
                  <c:v>60.698</c:v>
                </c:pt>
                <c:pt idx="141">
                  <c:v>60.555999999999997</c:v>
                </c:pt>
                <c:pt idx="142">
                  <c:v>60.920999999999999</c:v>
                </c:pt>
                <c:pt idx="143">
                  <c:v>60.524000000000001</c:v>
                </c:pt>
                <c:pt idx="144">
                  <c:v>62.127000000000002</c:v>
                </c:pt>
                <c:pt idx="145">
                  <c:v>62.951999999999998</c:v>
                </c:pt>
                <c:pt idx="146">
                  <c:v>62.27</c:v>
                </c:pt>
                <c:pt idx="147">
                  <c:v>63.73</c:v>
                </c:pt>
                <c:pt idx="148">
                  <c:v>64.078999999999994</c:v>
                </c:pt>
                <c:pt idx="149">
                  <c:v>64.619</c:v>
                </c:pt>
                <c:pt idx="150">
                  <c:v>65.825000000000003</c:v>
                </c:pt>
                <c:pt idx="151">
                  <c:v>65.507999999999996</c:v>
                </c:pt>
                <c:pt idx="152">
                  <c:v>65.078999999999994</c:v>
                </c:pt>
                <c:pt idx="153">
                  <c:v>64.793999999999997</c:v>
                </c:pt>
                <c:pt idx="154">
                  <c:v>63.936999999999998</c:v>
                </c:pt>
                <c:pt idx="155">
                  <c:v>64.381</c:v>
                </c:pt>
                <c:pt idx="156">
                  <c:v>61.81</c:v>
                </c:pt>
                <c:pt idx="157">
                  <c:v>59.872999999999998</c:v>
                </c:pt>
                <c:pt idx="158">
                  <c:v>58.73</c:v>
                </c:pt>
                <c:pt idx="159">
                  <c:v>57.968000000000004</c:v>
                </c:pt>
                <c:pt idx="160">
                  <c:v>57.302</c:v>
                </c:pt>
                <c:pt idx="161">
                  <c:v>57.381</c:v>
                </c:pt>
                <c:pt idx="162">
                  <c:v>57.746000000000002</c:v>
                </c:pt>
                <c:pt idx="163">
                  <c:v>57.508000000000003</c:v>
                </c:pt>
                <c:pt idx="164">
                  <c:v>57.793999999999997</c:v>
                </c:pt>
                <c:pt idx="165">
                  <c:v>57.587000000000003</c:v>
                </c:pt>
                <c:pt idx="166">
                  <c:v>56.302</c:v>
                </c:pt>
                <c:pt idx="167">
                  <c:v>56.286000000000001</c:v>
                </c:pt>
                <c:pt idx="168">
                  <c:v>56.444000000000003</c:v>
                </c:pt>
                <c:pt idx="169">
                  <c:v>56.429000000000002</c:v>
                </c:pt>
                <c:pt idx="170">
                  <c:v>57.491999999999997</c:v>
                </c:pt>
                <c:pt idx="171">
                  <c:v>57.524000000000001</c:v>
                </c:pt>
                <c:pt idx="172">
                  <c:v>55.762</c:v>
                </c:pt>
                <c:pt idx="173">
                  <c:v>55.841000000000001</c:v>
                </c:pt>
                <c:pt idx="174">
                  <c:v>55.889000000000003</c:v>
                </c:pt>
                <c:pt idx="175">
                  <c:v>55.587000000000003</c:v>
                </c:pt>
                <c:pt idx="176">
                  <c:v>56.174999999999997</c:v>
                </c:pt>
                <c:pt idx="177">
                  <c:v>55.317</c:v>
                </c:pt>
                <c:pt idx="178">
                  <c:v>55.872999999999998</c:v>
                </c:pt>
                <c:pt idx="179">
                  <c:v>54.667000000000002</c:v>
                </c:pt>
                <c:pt idx="180">
                  <c:v>55.238</c:v>
                </c:pt>
                <c:pt idx="181">
                  <c:v>53.872999999999998</c:v>
                </c:pt>
                <c:pt idx="182">
                  <c:v>54.381</c:v>
                </c:pt>
                <c:pt idx="183">
                  <c:v>55.174999999999997</c:v>
                </c:pt>
                <c:pt idx="184">
                  <c:v>54.698</c:v>
                </c:pt>
                <c:pt idx="185">
                  <c:v>54.73</c:v>
                </c:pt>
                <c:pt idx="186">
                  <c:v>54.253999999999998</c:v>
                </c:pt>
                <c:pt idx="187">
                  <c:v>53.793999999999997</c:v>
                </c:pt>
                <c:pt idx="188">
                  <c:v>53.667000000000002</c:v>
                </c:pt>
                <c:pt idx="189">
                  <c:v>53.396999999999998</c:v>
                </c:pt>
                <c:pt idx="190">
                  <c:v>54.524000000000001</c:v>
                </c:pt>
                <c:pt idx="191">
                  <c:v>53.143000000000001</c:v>
                </c:pt>
                <c:pt idx="192">
                  <c:v>53.936999999999998</c:v>
                </c:pt>
                <c:pt idx="193">
                  <c:v>53.54</c:v>
                </c:pt>
                <c:pt idx="194">
                  <c:v>52.302</c:v>
                </c:pt>
                <c:pt idx="195">
                  <c:v>53.302</c:v>
                </c:pt>
                <c:pt idx="196">
                  <c:v>53.238</c:v>
                </c:pt>
                <c:pt idx="197">
                  <c:v>53.524000000000001</c:v>
                </c:pt>
                <c:pt idx="198">
                  <c:v>53.063000000000002</c:v>
                </c:pt>
                <c:pt idx="199">
                  <c:v>52.396999999999998</c:v>
                </c:pt>
                <c:pt idx="200">
                  <c:v>51.968000000000004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86.30394792502571</c:v>
                </c:pt>
                <c:pt idx="5">
                  <c:v>86.360057841167858</c:v>
                </c:pt>
                <c:pt idx="6">
                  <c:v>86.415422756633149</c:v>
                </c:pt>
                <c:pt idx="7">
                  <c:v>86.469918527766296</c:v>
                </c:pt>
                <c:pt idx="8">
                  <c:v>86.52340542702477</c:v>
                </c:pt>
                <c:pt idx="9">
                  <c:v>86.5757266205609</c:v>
                </c:pt>
                <c:pt idx="10">
                  <c:v>86.626706566017575</c:v>
                </c:pt>
                <c:pt idx="11">
                  <c:v>86.676149342077423</c:v>
                </c:pt>
                <c:pt idx="12">
                  <c:v>86.723836926214645</c:v>
                </c:pt>
                <c:pt idx="13">
                  <c:v>86.769527443084485</c:v>
                </c:pt>
                <c:pt idx="14">
                  <c:v>86.812953413327747</c:v>
                </c:pt>
                <c:pt idx="15">
                  <c:v>86.853820041710577</c:v>
                </c:pt>
                <c:pt idx="16">
                  <c:v>86.89180359528271</c:v>
                </c:pt>
                <c:pt idx="17">
                  <c:v>86.926549938122392</c:v>
                </c:pt>
                <c:pt idx="18">
                  <c:v>86.957673312021569</c:v>
                </c:pt>
                <c:pt idx="19">
                  <c:v>86.98475548720711</c:v>
                </c:pt>
                <c:pt idx="20">
                  <c:v>87.007345462855866</c:v>
                </c:pt>
                <c:pt idx="21">
                  <c:v>87.024959989192425</c:v>
                </c:pt>
                <c:pt idx="22">
                  <c:v>87.037085337108294</c:v>
                </c:pt>
                <c:pt idx="23">
                  <c:v>87.043180998981001</c:v>
                </c:pt>
                <c:pt idx="24">
                  <c:v>87.042686429956092</c:v>
                </c:pt>
                <c:pt idx="25">
                  <c:v>87.035032627865448</c:v>
                </c:pt>
                <c:pt idx="26">
                  <c:v>87.019661437420012</c:v>
                </c:pt>
                <c:pt idx="27">
                  <c:v>86.996057131315794</c:v>
                </c:pt>
                <c:pt idx="28">
                  <c:v>86.963797292923374</c:v>
                </c:pt>
                <c:pt idx="29">
                  <c:v>86.922633556675876</c:v>
                </c:pt>
                <c:pt idx="30">
                  <c:v>86.872617596693786</c:v>
                </c:pt>
                <c:pt idx="31">
                  <c:v>86.814294049489831</c:v>
                </c:pt>
                <c:pt idx="32">
                  <c:v>86.748989764931451</c:v>
                </c:pt>
                <c:pt idx="33">
                  <c:v>86.679237477755805</c:v>
                </c:pt>
                <c:pt idx="34">
                  <c:v>86.60938066993306</c:v>
                </c:pt>
                <c:pt idx="35">
                  <c:v>86.546413231014327</c:v>
                </c:pt>
                <c:pt idx="36">
                  <c:v>86.501109705573427</c:v>
                </c:pt>
                <c:pt idx="37">
                  <c:v>86.489495586410214</c:v>
                </c:pt>
                <c:pt idx="38">
                  <c:v>86.534687560666413</c:v>
                </c:pt>
                <c:pt idx="39">
                  <c:v>86.669095841242864</c:v>
                </c:pt>
                <c:pt idx="40">
                  <c:v>86.936920438775417</c:v>
                </c:pt>
                <c:pt idx="41">
                  <c:v>87.396788386202999</c:v>
                </c:pt>
                <c:pt idx="42">
                  <c:v>88.124271522008769</c:v>
                </c:pt>
                <c:pt idx="43">
                  <c:v>89.213902453224819</c:v>
                </c:pt>
                <c:pt idx="44">
                  <c:v>90.780185200550548</c:v>
                </c:pt>
                <c:pt idx="45">
                  <c:v>92.957000084653615</c:v>
                </c:pt>
                <c:pt idx="46">
                  <c:v>95.894759459580172</c:v>
                </c:pt>
                <c:pt idx="47">
                  <c:v>99.754714614346994</c:v>
                </c:pt>
                <c:pt idx="48">
                  <c:v>104.69997404136362</c:v>
                </c:pt>
                <c:pt idx="49">
                  <c:v>110.88308767421663</c:v>
                </c:pt>
                <c:pt idx="50">
                  <c:v>118.43047926818684</c:v>
                </c:pt>
                <c:pt idx="51">
                  <c:v>127.42454125986708</c:v>
                </c:pt>
                <c:pt idx="52">
                  <c:v>137.88478101657867</c:v>
                </c:pt>
                <c:pt idx="53">
                  <c:v>149.74990669920754</c:v>
                </c:pt>
                <c:pt idx="54">
                  <c:v>162.86284767301183</c:v>
                </c:pt>
                <c:pt idx="55">
                  <c:v>176.95922569284107</c:v>
                </c:pt>
                <c:pt idx="56">
                  <c:v>191.65274604960143</c:v>
                </c:pt>
                <c:pt idx="57">
                  <c:v>206.39008185017451</c:v>
                </c:pt>
                <c:pt idx="58">
                  <c:v>220.31169946177911</c:v>
                </c:pt>
                <c:pt idx="59">
                  <c:v>231.95291658093777</c:v>
                </c:pt>
                <c:pt idx="60">
                  <c:v>238.88534347081924</c:v>
                </c:pt>
                <c:pt idx="61">
                  <c:v>237.79098265077155</c:v>
                </c:pt>
                <c:pt idx="62">
                  <c:v>225.66490536241463</c:v>
                </c:pt>
                <c:pt idx="63">
                  <c:v>202.06694495510644</c:v>
                </c:pt>
                <c:pt idx="64">
                  <c:v>170.76222437023927</c:v>
                </c:pt>
                <c:pt idx="65">
                  <c:v>138.70471577312961</c:v>
                </c:pt>
                <c:pt idx="66">
                  <c:v>112.54262439307647</c:v>
                </c:pt>
                <c:pt idx="67">
                  <c:v>95.458335775952648</c:v>
                </c:pt>
                <c:pt idx="68">
                  <c:v>86.77520951616934</c:v>
                </c:pt>
                <c:pt idx="69">
                  <c:v>83.885775971258866</c:v>
                </c:pt>
                <c:pt idx="70">
                  <c:v>84.326053653396571</c:v>
                </c:pt>
                <c:pt idx="71">
                  <c:v>86.654747853652452</c:v>
                </c:pt>
                <c:pt idx="72">
                  <c:v>90.32410043842566</c:v>
                </c:pt>
                <c:pt idx="73">
                  <c:v>95.255670150663434</c:v>
                </c:pt>
                <c:pt idx="74">
                  <c:v>101.52635891000762</c:v>
                </c:pt>
                <c:pt idx="75">
                  <c:v>109.21201456993882</c:v>
                </c:pt>
                <c:pt idx="76">
                  <c:v>118.31763635191784</c:v>
                </c:pt>
                <c:pt idx="77">
                  <c:v>128.7409839446612</c:v>
                </c:pt>
                <c:pt idx="78">
                  <c:v>140.24955272563182</c:v>
                </c:pt>
                <c:pt idx="79">
                  <c:v>152.46049319703229</c:v>
                </c:pt>
                <c:pt idx="80">
                  <c:v>164.78859804258101</c:v>
                </c:pt>
                <c:pt idx="81">
                  <c:v>176.26372585923451</c:v>
                </c:pt>
                <c:pt idx="82">
                  <c:v>185.10975331881744</c:v>
                </c:pt>
                <c:pt idx="83">
                  <c:v>188.32558721172006</c:v>
                </c:pt>
                <c:pt idx="84">
                  <c:v>182.26268202524156</c:v>
                </c:pt>
                <c:pt idx="85">
                  <c:v>165.0918629948294</c:v>
                </c:pt>
                <c:pt idx="86">
                  <c:v>139.6638527092137</c:v>
                </c:pt>
                <c:pt idx="87">
                  <c:v>113.11142116149317</c:v>
                </c:pt>
                <c:pt idx="88">
                  <c:v>92.364702441160802</c:v>
                </c:pt>
                <c:pt idx="89">
                  <c:v>79.980484759631338</c:v>
                </c:pt>
                <c:pt idx="90">
                  <c:v>74.242010802787277</c:v>
                </c:pt>
                <c:pt idx="91">
                  <c:v>72.099661907337236</c:v>
                </c:pt>
                <c:pt idx="92">
                  <c:v>71.364973783708166</c:v>
                </c:pt>
                <c:pt idx="93">
                  <c:v>71.039800498037891</c:v>
                </c:pt>
                <c:pt idx="94">
                  <c:v>70.805040854852919</c:v>
                </c:pt>
                <c:pt idx="95">
                  <c:v>70.586322786402476</c:v>
                </c:pt>
                <c:pt idx="96">
                  <c:v>70.370711366497034</c:v>
                </c:pt>
                <c:pt idx="97">
                  <c:v>70.156458024972437</c:v>
                </c:pt>
                <c:pt idx="98">
                  <c:v>69.943332018494715</c:v>
                </c:pt>
                <c:pt idx="99">
                  <c:v>69.731276413871029</c:v>
                </c:pt>
                <c:pt idx="100">
                  <c:v>69.520287028106253</c:v>
                </c:pt>
                <c:pt idx="101">
                  <c:v>69.31043963050675</c:v>
                </c:pt>
                <c:pt idx="102">
                  <c:v>69.101961462792516</c:v>
                </c:pt>
                <c:pt idx="103">
                  <c:v>68.895361206019672</c:v>
                </c:pt>
                <c:pt idx="104">
                  <c:v>68.691651136719543</c:v>
                </c:pt>
                <c:pt idx="105">
                  <c:v>68.492705985914355</c:v>
                </c:pt>
                <c:pt idx="106">
                  <c:v>68.301807954086911</c:v>
                </c:pt>
                <c:pt idx="107">
                  <c:v>68.124418690519974</c:v>
                </c:pt>
                <c:pt idx="108">
                  <c:v>67.969185837687604</c:v>
                </c:pt>
                <c:pt idx="109">
                  <c:v>67.849122939808368</c:v>
                </c:pt>
                <c:pt idx="110">
                  <c:v>67.782791610213081</c:v>
                </c:pt>
                <c:pt idx="111">
                  <c:v>67.795171803272709</c:v>
                </c:pt>
                <c:pt idx="112">
                  <c:v>67.917759238511067</c:v>
                </c:pt>
                <c:pt idx="113">
                  <c:v>68.187332719228834</c:v>
                </c:pt>
                <c:pt idx="114">
                  <c:v>68.642859934042264</c:v>
                </c:pt>
                <c:pt idx="115">
                  <c:v>69.320220309229057</c:v>
                </c:pt>
                <c:pt idx="116">
                  <c:v>70.244800751284671</c:v>
                </c:pt>
                <c:pt idx="117">
                  <c:v>71.422299238891299</c:v>
                </c:pt>
                <c:pt idx="118">
                  <c:v>72.827463988695044</c:v>
                </c:pt>
                <c:pt idx="119">
                  <c:v>74.387983769876513</c:v>
                </c:pt>
                <c:pt idx="120">
                  <c:v>75.958082867539886</c:v>
                </c:pt>
                <c:pt idx="121">
                  <c:v>77.283853657515735</c:v>
                </c:pt>
                <c:pt idx="122">
                  <c:v>77.993706618452592</c:v>
                </c:pt>
                <c:pt idx="123">
                  <c:v>77.683844792066409</c:v>
                </c:pt>
                <c:pt idx="124">
                  <c:v>76.132767924907284</c:v>
                </c:pt>
                <c:pt idx="125">
                  <c:v>73.528176608275317</c:v>
                </c:pt>
                <c:pt idx="126">
                  <c:v>70.474547310101144</c:v>
                </c:pt>
                <c:pt idx="127">
                  <c:v>67.694426074307572</c:v>
                </c:pt>
                <c:pt idx="128">
                  <c:v>65.648991663506962</c:v>
                </c:pt>
                <c:pt idx="129">
                  <c:v>64.390446044527977</c:v>
                </c:pt>
                <c:pt idx="130">
                  <c:v>63.701498457490224</c:v>
                </c:pt>
                <c:pt idx="131">
                  <c:v>63.320638283203188</c:v>
                </c:pt>
                <c:pt idx="132">
                  <c:v>63.069172868541678</c:v>
                </c:pt>
                <c:pt idx="133">
                  <c:v>62.860908945060793</c:v>
                </c:pt>
                <c:pt idx="134">
                  <c:v>62.664544401214272</c:v>
                </c:pt>
                <c:pt idx="135">
                  <c:v>62.471288925754109</c:v>
                </c:pt>
                <c:pt idx="136">
                  <c:v>62.279227663140944</c:v>
                </c:pt>
                <c:pt idx="137">
                  <c:v>62.088068939545188</c:v>
                </c:pt>
                <c:pt idx="138">
                  <c:v>61.897855500153668</c:v>
                </c:pt>
                <c:pt idx="139">
                  <c:v>61.70882120411197</c:v>
                </c:pt>
                <c:pt idx="140">
                  <c:v>61.521720106725915</c:v>
                </c:pt>
                <c:pt idx="141">
                  <c:v>61.33887828532302</c:v>
                </c:pt>
                <c:pt idx="142">
                  <c:v>61.166785068500175</c:v>
                </c:pt>
                <c:pt idx="143">
                  <c:v>61.021372556197676</c:v>
                </c:pt>
                <c:pt idx="144">
                  <c:v>60.936452593090188</c:v>
                </c:pt>
                <c:pt idx="145">
                  <c:v>60.972679361237219</c:v>
                </c:pt>
                <c:pt idx="146">
                  <c:v>61.218406359011702</c:v>
                </c:pt>
                <c:pt idx="147">
                  <c:v>61.76849089627374</c:v>
                </c:pt>
                <c:pt idx="148">
                  <c:v>62.671581700355411</c:v>
                </c:pt>
                <c:pt idx="149">
                  <c:v>63.858798992959478</c:v>
                </c:pt>
                <c:pt idx="150">
                  <c:v>65.098970227298679</c:v>
                </c:pt>
                <c:pt idx="151">
                  <c:v>66.036517098296898</c:v>
                </c:pt>
                <c:pt idx="152">
                  <c:v>66.327002274705009</c:v>
                </c:pt>
                <c:pt idx="153">
                  <c:v>65.806617412564293</c:v>
                </c:pt>
                <c:pt idx="154">
                  <c:v>64.584034131306467</c:v>
                </c:pt>
                <c:pt idx="155">
                  <c:v>62.985382729837234</c:v>
                </c:pt>
                <c:pt idx="156">
                  <c:v>61.389951519274604</c:v>
                </c:pt>
                <c:pt idx="157">
                  <c:v>60.069167879817179</c:v>
                </c:pt>
                <c:pt idx="158">
                  <c:v>59.120034425649543</c:v>
                </c:pt>
                <c:pt idx="159">
                  <c:v>58.499955911453057</c:v>
                </c:pt>
                <c:pt idx="160">
                  <c:v>58.105924780293527</c:v>
                </c:pt>
                <c:pt idx="161">
                  <c:v>57.839149495649465</c:v>
                </c:pt>
                <c:pt idx="162">
                  <c:v>57.632557591488144</c:v>
                </c:pt>
                <c:pt idx="163">
                  <c:v>57.450186536316373</c:v>
                </c:pt>
                <c:pt idx="164">
                  <c:v>57.276145228404374</c:v>
                </c:pt>
                <c:pt idx="165">
                  <c:v>57.104507499305981</c:v>
                </c:pt>
                <c:pt idx="166">
                  <c:v>56.933366466437235</c:v>
                </c:pt>
                <c:pt idx="167">
                  <c:v>56.762168844922961</c:v>
                </c:pt>
                <c:pt idx="168">
                  <c:v>56.590750260474117</c:v>
                </c:pt>
                <c:pt idx="169">
                  <c:v>56.419045595976861</c:v>
                </c:pt>
                <c:pt idx="170">
                  <c:v>56.247015600175644</c:v>
                </c:pt>
                <c:pt idx="171">
                  <c:v>56.074630877520143</c:v>
                </c:pt>
                <c:pt idx="172">
                  <c:v>55.901868641992131</c:v>
                </c:pt>
                <c:pt idx="173">
                  <c:v>55.728711842449151</c:v>
                </c:pt>
                <c:pt idx="174">
                  <c:v>55.555148634430843</c:v>
                </c:pt>
                <c:pt idx="175">
                  <c:v>55.381171876381174</c:v>
                </c:pt>
                <c:pt idx="176">
                  <c:v>55.206778618853541</c:v>
                </c:pt>
                <c:pt idx="177">
                  <c:v>55.031969595403631</c:v>
                </c:pt>
                <c:pt idx="178">
                  <c:v>54.856748726464126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86.303947925020665</c:v>
                </c:pt>
                <c:pt idx="5">
                  <c:v>86.360057841153647</c:v>
                </c:pt>
                <c:pt idx="6">
                  <c:v>86.415422756593841</c:v>
                </c:pt>
                <c:pt idx="7">
                  <c:v>86.469918527659431</c:v>
                </c:pt>
                <c:pt idx="8">
                  <c:v>86.523405426739217</c:v>
                </c:pt>
                <c:pt idx="9">
                  <c:v>86.575726619811064</c:v>
                </c:pt>
                <c:pt idx="10">
                  <c:v>86.626706564082554</c:v>
                </c:pt>
                <c:pt idx="11">
                  <c:v>86.67614933717023</c:v>
                </c:pt>
                <c:pt idx="12">
                  <c:v>86.723836913985025</c:v>
                </c:pt>
                <c:pt idx="13">
                  <c:v>86.769527413132636</c:v>
                </c:pt>
                <c:pt idx="14">
                  <c:v>86.812953341239364</c:v>
                </c:pt>
                <c:pt idx="15">
                  <c:v>86.853819871205218</c:v>
                </c:pt>
                <c:pt idx="16">
                  <c:v>86.891803198966457</c:v>
                </c:pt>
                <c:pt idx="17">
                  <c:v>86.926549032855192</c:v>
                </c:pt>
                <c:pt idx="18">
                  <c:v>86.957671279932384</c:v>
                </c:pt>
                <c:pt idx="19">
                  <c:v>86.984751004505668</c:v>
                </c:pt>
                <c:pt idx="20">
                  <c:v>87.007335745056366</c:v>
                </c:pt>
                <c:pt idx="21">
                  <c:v>87.02493928648596</c:v>
                </c:pt>
                <c:pt idx="22">
                  <c:v>87.037041994266275</c:v>
                </c:pt>
                <c:pt idx="23">
                  <c:v>87.043091824884939</c:v>
                </c:pt>
                <c:pt idx="24">
                  <c:v>87.04250613186997</c:v>
                </c:pt>
                <c:pt idx="25">
                  <c:v>87.034674387443289</c:v>
                </c:pt>
                <c:pt idx="26">
                  <c:v>87.018961935147686</c:v>
                </c:pt>
                <c:pt idx="27">
                  <c:v>86.994714877208594</c:v>
                </c:pt>
                <c:pt idx="28">
                  <c:v>86.961266180568217</c:v>
                </c:pt>
                <c:pt idx="29">
                  <c:v>86.917943056287356</c:v>
                </c:pt>
                <c:pt idx="30">
                  <c:v>86.864075627534376</c:v>
                </c:pt>
                <c:pt idx="31">
                  <c:v>86.799006851433845</c:v>
                </c:pt>
                <c:pt idx="32">
                  <c:v>86.722103600176823</c:v>
                </c:pt>
                <c:pt idx="33">
                  <c:v>86.632768738551235</c:v>
                </c:pt>
                <c:pt idx="34">
                  <c:v>86.53045396113761</c:v>
                </c:pt>
                <c:pt idx="35">
                  <c:v>86.414673076755733</c:v>
                </c:pt>
                <c:pt idx="36">
                  <c:v>86.285015355429522</c:v>
                </c:pt>
                <c:pt idx="37">
                  <c:v>86.141158490165722</c:v>
                </c:pt>
                <c:pt idx="38">
                  <c:v>85.982880678747279</c:v>
                </c:pt>
                <c:pt idx="39">
                  <c:v>85.810071305954352</c:v>
                </c:pt>
                <c:pt idx="40">
                  <c:v>85.622739709769434</c:v>
                </c:pt>
                <c:pt idx="41">
                  <c:v>85.421021550201019</c:v>
                </c:pt>
                <c:pt idx="42">
                  <c:v>85.20518236801523</c:v>
                </c:pt>
                <c:pt idx="43">
                  <c:v>84.975618021612163</c:v>
                </c:pt>
                <c:pt idx="44">
                  <c:v>84.732851819022102</c:v>
                </c:pt>
                <c:pt idx="45">
                  <c:v>84.477528310941494</c:v>
                </c:pt>
                <c:pt idx="46">
                  <c:v>84.210403869741882</c:v>
                </c:pt>
                <c:pt idx="47">
                  <c:v>83.932334336721667</c:v>
                </c:pt>
                <c:pt idx="48">
                  <c:v>83.644260163402421</c:v>
                </c:pt>
                <c:pt idx="49">
                  <c:v>83.347189591224321</c:v>
                </c:pt>
                <c:pt idx="50">
                  <c:v>83.042180498614456</c:v>
                </c:pt>
                <c:pt idx="51">
                  <c:v>82.730321589330657</c:v>
                </c:pt>
                <c:pt idx="52">
                  <c:v>82.412713599224574</c:v>
                </c:pt>
                <c:pt idx="53">
                  <c:v>82.090451161950739</c:v>
                </c:pt>
                <c:pt idx="54">
                  <c:v>81.764605902908315</c:v>
                </c:pt>
                <c:pt idx="55">
                  <c:v>81.436211232669891</c:v>
                </c:pt>
                <c:pt idx="56">
                  <c:v>81.106249195714099</c:v>
                </c:pt>
                <c:pt idx="57">
                  <c:v>80.775639607248394</c:v>
                </c:pt>
                <c:pt idx="58">
                  <c:v>80.445231589503067</c:v>
                </c:pt>
                <c:pt idx="59">
                  <c:v>80.115797506916493</c:v>
                </c:pt>
                <c:pt idx="60">
                  <c:v>79.788029202996142</c:v>
                </c:pt>
                <c:pt idx="61">
                  <c:v>79.462536364073557</c:v>
                </c:pt>
                <c:pt idx="62">
                  <c:v>79.139846778315302</c:v>
                </c:pt>
                <c:pt idx="63">
                  <c:v>78.820408222014024</c:v>
                </c:pt>
                <c:pt idx="64">
                  <c:v>78.504591687733779</c:v>
                </c:pt>
                <c:pt idx="65">
                  <c:v>78.192695667690913</c:v>
                </c:pt>
                <c:pt idx="66">
                  <c:v>77.884951217638758</c:v>
                </c:pt>
                <c:pt idx="67">
                  <c:v>77.581527548136847</c:v>
                </c:pt>
                <c:pt idx="68">
                  <c:v>77.282537918204412</c:v>
                </c:pt>
                <c:pt idx="69">
                  <c:v>76.988045638107963</c:v>
                </c:pt>
                <c:pt idx="70">
                  <c:v>76.698070021003034</c:v>
                </c:pt>
                <c:pt idx="71">
                  <c:v>76.412592155451364</c:v>
                </c:pt>
                <c:pt idx="72">
                  <c:v>76.131560401086901</c:v>
                </c:pt>
                <c:pt idx="73">
                  <c:v>75.854895536995954</c:v>
                </c:pt>
                <c:pt idx="74">
                  <c:v>75.582495516190491</c:v>
                </c:pt>
                <c:pt idx="75">
                  <c:v>75.314239799699067</c:v>
                </c:pt>
                <c:pt idx="76">
                  <c:v>75.049993260316825</c:v>
                </c:pt>
                <c:pt idx="77">
                  <c:v>74.789609659167368</c:v>
                </c:pt>
                <c:pt idx="78">
                  <c:v>74.532934708253123</c:v>
                </c:pt>
                <c:pt idx="79">
                  <c:v>74.279808739495081</c:v>
                </c:pt>
                <c:pt idx="80">
                  <c:v>74.030069005786132</c:v>
                </c:pt>
                <c:pt idx="81">
                  <c:v>73.783551642704907</c:v>
                </c:pt>
                <c:pt idx="82">
                  <c:v>73.540093321124019</c:v>
                </c:pt>
                <c:pt idx="83">
                  <c:v>73.299532621336851</c:v>
                </c:pt>
                <c:pt idx="84">
                  <c:v>73.061711158806503</c:v>
                </c:pt>
                <c:pt idx="85">
                  <c:v>72.826474490459731</c:v>
                </c:pt>
                <c:pt idx="86">
                  <c:v>72.593672828810327</c:v>
                </c:pt>
                <c:pt idx="87">
                  <c:v>72.363161589268472</c:v>
                </c:pt>
                <c:pt idx="88">
                  <c:v>72.134801793904913</c:v>
                </c:pt>
                <c:pt idx="89">
                  <c:v>71.908460352791735</c:v>
                </c:pt>
                <c:pt idx="90">
                  <c:v>71.684010241913356</c:v>
                </c:pt>
                <c:pt idx="91">
                  <c:v>71.461330594582833</c:v>
                </c:pt>
                <c:pt idx="92">
                  <c:v>71.240306721351303</c:v>
                </c:pt>
                <c:pt idx="93">
                  <c:v>71.020830071581926</c:v>
                </c:pt>
                <c:pt idx="94">
                  <c:v>70.802798148191798</c:v>
                </c:pt>
                <c:pt idx="95">
                  <c:v>70.586114385548143</c:v>
                </c:pt>
                <c:pt idx="96">
                  <c:v>70.370687999139804</c:v>
                </c:pt>
                <c:pt idx="97">
                  <c:v>70.156433814427373</c:v>
                </c:pt>
                <c:pt idx="98">
                  <c:v>69.943272081195943</c:v>
                </c:pt>
                <c:pt idx="99">
                  <c:v>69.731128278786358</c:v>
                </c:pt>
                <c:pt idx="100">
                  <c:v>69.519932916751912</c:v>
                </c:pt>
                <c:pt idx="101">
                  <c:v>69.309621334766959</c:v>
                </c:pt>
                <c:pt idx="102">
                  <c:v>69.100133504991831</c:v>
                </c:pt>
                <c:pt idx="103">
                  <c:v>68.891413839562858</c:v>
                </c:pt>
                <c:pt idx="104">
                  <c:v>68.683411005416573</c:v>
                </c:pt>
                <c:pt idx="105">
                  <c:v>68.476077748265553</c:v>
                </c:pt>
                <c:pt idx="106">
                  <c:v>68.269370727206379</c:v>
                </c:pt>
                <c:pt idx="107">
                  <c:v>68.063250361153194</c:v>
                </c:pt>
                <c:pt idx="108">
                  <c:v>67.857680688041341</c:v>
                </c:pt>
                <c:pt idx="109">
                  <c:v>67.6526292375287</c:v>
                </c:pt>
                <c:pt idx="110">
                  <c:v>67.448066917728028</c:v>
                </c:pt>
                <c:pt idx="111">
                  <c:v>67.243967916325929</c:v>
                </c:pt>
                <c:pt idx="112">
                  <c:v>67.040309616273547</c:v>
                </c:pt>
                <c:pt idx="113">
                  <c:v>66.837072526065242</c:v>
                </c:pt>
                <c:pt idx="114">
                  <c:v>66.634240224445179</c:v>
                </c:pt>
                <c:pt idx="115">
                  <c:v>66.431799319190873</c:v>
                </c:pt>
                <c:pt idx="116">
                  <c:v>66.229739419410961</c:v>
                </c:pt>
                <c:pt idx="117">
                  <c:v>66.028053120550993</c:v>
                </c:pt>
                <c:pt idx="118">
                  <c:v>65.826736001022041</c:v>
                </c:pt>
                <c:pt idx="119">
                  <c:v>65.625786629041826</c:v>
                </c:pt>
                <c:pt idx="120">
                  <c:v>65.425206577902827</c:v>
                </c:pt>
                <c:pt idx="121">
                  <c:v>65.22500044744784</c:v>
                </c:pt>
                <c:pt idx="122">
                  <c:v>65.025175889040355</c:v>
                </c:pt>
                <c:pt idx="123">
                  <c:v>64.825743630759732</c:v>
                </c:pt>
                <c:pt idx="124">
                  <c:v>64.62671749893417</c:v>
                </c:pt>
                <c:pt idx="125">
                  <c:v>64.428114431452258</c:v>
                </c:pt>
                <c:pt idx="126">
                  <c:v>64.2299544775817</c:v>
                </c:pt>
                <c:pt idx="127">
                  <c:v>64.032260778288304</c:v>
                </c:pt>
                <c:pt idx="128">
                  <c:v>63.835059520322154</c:v>
                </c:pt>
                <c:pt idx="129">
                  <c:v>63.638379856659483</c:v>
                </c:pt>
                <c:pt idx="130">
                  <c:v>63.442253785309319</c:v>
                </c:pt>
                <c:pt idx="131">
                  <c:v>63.246715978081028</c:v>
                </c:pt>
                <c:pt idx="132">
                  <c:v>63.051803550735528</c:v>
                </c:pt>
                <c:pt idx="133">
                  <c:v>62.857555766101704</c:v>
                </c:pt>
                <c:pt idx="134">
                  <c:v>62.664013662321494</c:v>
                </c:pt>
                <c:pt idx="135">
                  <c:v>62.471219599495058</c:v>
                </c:pt>
                <c:pt idx="136">
                  <c:v>62.279216719719074</c:v>
                </c:pt>
                <c:pt idx="137">
                  <c:v>62.088048317925036</c:v>
                </c:pt>
                <c:pt idx="138">
                  <c:v>61.897757124075135</c:v>
                </c:pt>
                <c:pt idx="139">
                  <c:v>61.70838450116193</c:v>
                </c:pt>
                <c:pt idx="140">
                  <c:v>61.519969568025473</c:v>
                </c:pt>
                <c:pt idx="141">
                  <c:v>61.332548261113928</c:v>
                </c:pt>
                <c:pt idx="142">
                  <c:v>61.146152354752772</c:v>
                </c:pt>
                <c:pt idx="143">
                  <c:v>60.960808464945998</c:v>
                </c:pt>
                <c:pt idx="144">
                  <c:v>60.776537066823622</c:v>
                </c:pt>
                <c:pt idx="145">
                  <c:v>60.593351560120723</c:v>
                </c:pt>
                <c:pt idx="146">
                  <c:v>60.41125742004607</c:v>
                </c:pt>
                <c:pt idx="147">
                  <c:v>60.23025147210511</c:v>
                </c:pt>
                <c:pt idx="148">
                  <c:v>60.050321328490426</c:v>
                </c:pt>
                <c:pt idx="149">
                  <c:v>59.871445020276276</c:v>
                </c:pt>
                <c:pt idx="150">
                  <c:v>59.693590853770019</c:v>
                </c:pt>
                <c:pt idx="151">
                  <c:v>59.516717511125783</c:v>
                </c:pt>
                <c:pt idx="152">
                  <c:v>59.340774405096823</c:v>
                </c:pt>
                <c:pt idx="153">
                  <c:v>59.165702286205445</c:v>
                </c:pt>
                <c:pt idx="154">
                  <c:v>58.991434088440243</c:v>
                </c:pt>
                <c:pt idx="155">
                  <c:v>58.817895987757041</c:v>
                </c:pt>
                <c:pt idx="156">
                  <c:v>58.645008637084025</c:v>
                </c:pt>
                <c:pt idx="157">
                  <c:v>58.472688533050416</c:v>
                </c:pt>
                <c:pt idx="158">
                  <c:v>58.300849463922177</c:v>
                </c:pt>
                <c:pt idx="159">
                  <c:v>58.129403985638007</c:v>
                </c:pt>
                <c:pt idx="160">
                  <c:v>57.958264873494201</c:v>
                </c:pt>
                <c:pt idx="161">
                  <c:v>57.787346500735858</c:v>
                </c:pt>
                <c:pt idx="162">
                  <c:v>57.616566101620087</c:v>
                </c:pt>
                <c:pt idx="163">
                  <c:v>57.445844884778509</c:v>
                </c:pt>
                <c:pt idx="164">
                  <c:v>57.275108972162933</c:v>
                </c:pt>
                <c:pt idx="165">
                  <c:v>57.104290148733803</c:v>
                </c:pt>
                <c:pt idx="166">
                  <c:v>56.933326417625238</c:v>
                </c:pt>
                <c:pt idx="167">
                  <c:v>56.76216236419593</c:v>
                </c:pt>
                <c:pt idx="168">
                  <c:v>56.590749339712289</c:v>
                </c:pt>
                <c:pt idx="169">
                  <c:v>56.419045481146405</c:v>
                </c:pt>
                <c:pt idx="170">
                  <c:v>56.247015587607805</c:v>
                </c:pt>
                <c:pt idx="171">
                  <c:v>56.074630876313229</c:v>
                </c:pt>
                <c:pt idx="172">
                  <c:v>55.901868641890452</c:v>
                </c:pt>
                <c:pt idx="173">
                  <c:v>55.728711842441641</c:v>
                </c:pt>
                <c:pt idx="174">
                  <c:v>55.555148634430353</c:v>
                </c:pt>
                <c:pt idx="175">
                  <c:v>55.381171876381146</c:v>
                </c:pt>
                <c:pt idx="176">
                  <c:v>55.206778618853541</c:v>
                </c:pt>
                <c:pt idx="177">
                  <c:v>55.031969595403631</c:v>
                </c:pt>
                <c:pt idx="178">
                  <c:v>54.856748726464126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81</c:v>
                </c:pt>
                <c:pt idx="1">
                  <c:v>80.73</c:v>
                </c:pt>
                <c:pt idx="2">
                  <c:v>81.459999999999994</c:v>
                </c:pt>
                <c:pt idx="3">
                  <c:v>81.921000000000006</c:v>
                </c:pt>
                <c:pt idx="4">
                  <c:v>79.905000000000001</c:v>
                </c:pt>
                <c:pt idx="5">
                  <c:v>80.936999999999998</c:v>
                </c:pt>
                <c:pt idx="6">
                  <c:v>80.968000000000004</c:v>
                </c:pt>
                <c:pt idx="7">
                  <c:v>81.332999999999998</c:v>
                </c:pt>
                <c:pt idx="8">
                  <c:v>80.951999999999998</c:v>
                </c:pt>
                <c:pt idx="9">
                  <c:v>79.888999999999996</c:v>
                </c:pt>
                <c:pt idx="10">
                  <c:v>80.444000000000003</c:v>
                </c:pt>
                <c:pt idx="11">
                  <c:v>80.650999999999996</c:v>
                </c:pt>
                <c:pt idx="12">
                  <c:v>79.713999999999999</c:v>
                </c:pt>
                <c:pt idx="13">
                  <c:v>79.936999999999998</c:v>
                </c:pt>
                <c:pt idx="14">
                  <c:v>79.635000000000005</c:v>
                </c:pt>
                <c:pt idx="15">
                  <c:v>81.492000000000004</c:v>
                </c:pt>
                <c:pt idx="16">
                  <c:v>80.475999999999999</c:v>
                </c:pt>
                <c:pt idx="17">
                  <c:v>80.429000000000002</c:v>
                </c:pt>
                <c:pt idx="18">
                  <c:v>80.762</c:v>
                </c:pt>
                <c:pt idx="19">
                  <c:v>80.459999999999994</c:v>
                </c:pt>
                <c:pt idx="20">
                  <c:v>80.031999999999996</c:v>
                </c:pt>
                <c:pt idx="21">
                  <c:v>80.016000000000005</c:v>
                </c:pt>
                <c:pt idx="22">
                  <c:v>80.429000000000002</c:v>
                </c:pt>
                <c:pt idx="23">
                  <c:v>81.667000000000002</c:v>
                </c:pt>
                <c:pt idx="24">
                  <c:v>80.570999999999998</c:v>
                </c:pt>
                <c:pt idx="25">
                  <c:v>79.713999999999999</c:v>
                </c:pt>
                <c:pt idx="26">
                  <c:v>80.397000000000006</c:v>
                </c:pt>
                <c:pt idx="27">
                  <c:v>80.81</c:v>
                </c:pt>
                <c:pt idx="28">
                  <c:v>81.667000000000002</c:v>
                </c:pt>
                <c:pt idx="29">
                  <c:v>80.238</c:v>
                </c:pt>
                <c:pt idx="30">
                  <c:v>81.713999999999999</c:v>
                </c:pt>
                <c:pt idx="31">
                  <c:v>81.73</c:v>
                </c:pt>
                <c:pt idx="32">
                  <c:v>81.238</c:v>
                </c:pt>
                <c:pt idx="33">
                  <c:v>81.697999999999993</c:v>
                </c:pt>
                <c:pt idx="34">
                  <c:v>82.667000000000002</c:v>
                </c:pt>
                <c:pt idx="35">
                  <c:v>82.078999999999994</c:v>
                </c:pt>
                <c:pt idx="36">
                  <c:v>82.364999999999995</c:v>
                </c:pt>
                <c:pt idx="37">
                  <c:v>82.349000000000004</c:v>
                </c:pt>
                <c:pt idx="38">
                  <c:v>83.475999999999999</c:v>
                </c:pt>
                <c:pt idx="39">
                  <c:v>83.683000000000007</c:v>
                </c:pt>
                <c:pt idx="40">
                  <c:v>82.936999999999998</c:v>
                </c:pt>
                <c:pt idx="41">
                  <c:v>84.159000000000006</c:v>
                </c:pt>
                <c:pt idx="42">
                  <c:v>83.983999999999995</c:v>
                </c:pt>
                <c:pt idx="43">
                  <c:v>84.697999999999993</c:v>
                </c:pt>
                <c:pt idx="44">
                  <c:v>85.302000000000007</c:v>
                </c:pt>
                <c:pt idx="45">
                  <c:v>86.983999999999995</c:v>
                </c:pt>
                <c:pt idx="46">
                  <c:v>88.650999999999996</c:v>
                </c:pt>
                <c:pt idx="47">
                  <c:v>90.54</c:v>
                </c:pt>
                <c:pt idx="48">
                  <c:v>93.951999999999998</c:v>
                </c:pt>
                <c:pt idx="49">
                  <c:v>98.921000000000006</c:v>
                </c:pt>
                <c:pt idx="50">
                  <c:v>107.429</c:v>
                </c:pt>
                <c:pt idx="51">
                  <c:v>119.063</c:v>
                </c:pt>
                <c:pt idx="52">
                  <c:v>133.11099999999999</c:v>
                </c:pt>
                <c:pt idx="53">
                  <c:v>149.81</c:v>
                </c:pt>
                <c:pt idx="54">
                  <c:v>168.381</c:v>
                </c:pt>
                <c:pt idx="55">
                  <c:v>185.524</c:v>
                </c:pt>
                <c:pt idx="56">
                  <c:v>200.77799999999999</c:v>
                </c:pt>
                <c:pt idx="57">
                  <c:v>213.429</c:v>
                </c:pt>
                <c:pt idx="58">
                  <c:v>222.50800000000001</c:v>
                </c:pt>
                <c:pt idx="59">
                  <c:v>227.286</c:v>
                </c:pt>
                <c:pt idx="60">
                  <c:v>228.81</c:v>
                </c:pt>
                <c:pt idx="61">
                  <c:v>225.381</c:v>
                </c:pt>
                <c:pt idx="62">
                  <c:v>216.11099999999999</c:v>
                </c:pt>
                <c:pt idx="63">
                  <c:v>197.667</c:v>
                </c:pt>
                <c:pt idx="64">
                  <c:v>165.762</c:v>
                </c:pt>
                <c:pt idx="65">
                  <c:v>124.69799999999999</c:v>
                </c:pt>
                <c:pt idx="66">
                  <c:v>90.475999999999999</c:v>
                </c:pt>
                <c:pt idx="67">
                  <c:v>77.048000000000002</c:v>
                </c:pt>
                <c:pt idx="68">
                  <c:v>74.73</c:v>
                </c:pt>
                <c:pt idx="69">
                  <c:v>74.332999999999998</c:v>
                </c:pt>
                <c:pt idx="70">
                  <c:v>76.778000000000006</c:v>
                </c:pt>
                <c:pt idx="71">
                  <c:v>79.349000000000004</c:v>
                </c:pt>
                <c:pt idx="72">
                  <c:v>83.778000000000006</c:v>
                </c:pt>
                <c:pt idx="73">
                  <c:v>89.873000000000005</c:v>
                </c:pt>
                <c:pt idx="74">
                  <c:v>98.048000000000002</c:v>
                </c:pt>
                <c:pt idx="75">
                  <c:v>108.968</c:v>
                </c:pt>
                <c:pt idx="76">
                  <c:v>120.905</c:v>
                </c:pt>
                <c:pt idx="77">
                  <c:v>132.93700000000001</c:v>
                </c:pt>
                <c:pt idx="78">
                  <c:v>146.77799999999999</c:v>
                </c:pt>
                <c:pt idx="79">
                  <c:v>158.72999999999999</c:v>
                </c:pt>
                <c:pt idx="80">
                  <c:v>168.41300000000001</c:v>
                </c:pt>
                <c:pt idx="81">
                  <c:v>175.762</c:v>
                </c:pt>
                <c:pt idx="82">
                  <c:v>180.095</c:v>
                </c:pt>
                <c:pt idx="83">
                  <c:v>178.41300000000001</c:v>
                </c:pt>
                <c:pt idx="84">
                  <c:v>170.762</c:v>
                </c:pt>
                <c:pt idx="85">
                  <c:v>152.39699999999999</c:v>
                </c:pt>
                <c:pt idx="86">
                  <c:v>122.73</c:v>
                </c:pt>
                <c:pt idx="87">
                  <c:v>90.825000000000003</c:v>
                </c:pt>
                <c:pt idx="88">
                  <c:v>72.745999999999995</c:v>
                </c:pt>
                <c:pt idx="89">
                  <c:v>66.492000000000004</c:v>
                </c:pt>
                <c:pt idx="90">
                  <c:v>65.063000000000002</c:v>
                </c:pt>
                <c:pt idx="91">
                  <c:v>64.73</c:v>
                </c:pt>
                <c:pt idx="92">
                  <c:v>65.364999999999995</c:v>
                </c:pt>
                <c:pt idx="93">
                  <c:v>65.063000000000002</c:v>
                </c:pt>
                <c:pt idx="94">
                  <c:v>66.364999999999995</c:v>
                </c:pt>
                <c:pt idx="95">
                  <c:v>65.429000000000002</c:v>
                </c:pt>
                <c:pt idx="96">
                  <c:v>66.063000000000002</c:v>
                </c:pt>
                <c:pt idx="97">
                  <c:v>65.840999999999994</c:v>
                </c:pt>
                <c:pt idx="98">
                  <c:v>66.459999999999994</c:v>
                </c:pt>
                <c:pt idx="99">
                  <c:v>66.983999999999995</c:v>
                </c:pt>
                <c:pt idx="100">
                  <c:v>66.619</c:v>
                </c:pt>
                <c:pt idx="101">
                  <c:v>67.381</c:v>
                </c:pt>
                <c:pt idx="102">
                  <c:v>67.159000000000006</c:v>
                </c:pt>
                <c:pt idx="103">
                  <c:v>67.19</c:v>
                </c:pt>
                <c:pt idx="104">
                  <c:v>67.459999999999994</c:v>
                </c:pt>
                <c:pt idx="105">
                  <c:v>66.507999999999996</c:v>
                </c:pt>
                <c:pt idx="106">
                  <c:v>67.983999999999995</c:v>
                </c:pt>
                <c:pt idx="107">
                  <c:v>67.840999999999994</c:v>
                </c:pt>
                <c:pt idx="108">
                  <c:v>67.475999999999999</c:v>
                </c:pt>
                <c:pt idx="109">
                  <c:v>66.968000000000004</c:v>
                </c:pt>
                <c:pt idx="110">
                  <c:v>66.507999999999996</c:v>
                </c:pt>
                <c:pt idx="111">
                  <c:v>65.459999999999994</c:v>
                </c:pt>
                <c:pt idx="112">
                  <c:v>65.968000000000004</c:v>
                </c:pt>
                <c:pt idx="113">
                  <c:v>67</c:v>
                </c:pt>
                <c:pt idx="114">
                  <c:v>67.429000000000002</c:v>
                </c:pt>
                <c:pt idx="115">
                  <c:v>69.031999999999996</c:v>
                </c:pt>
                <c:pt idx="116">
                  <c:v>70.126999999999995</c:v>
                </c:pt>
                <c:pt idx="117">
                  <c:v>72.825000000000003</c:v>
                </c:pt>
                <c:pt idx="118">
                  <c:v>74.778000000000006</c:v>
                </c:pt>
                <c:pt idx="119">
                  <c:v>77.364999999999995</c:v>
                </c:pt>
                <c:pt idx="120">
                  <c:v>79.063000000000002</c:v>
                </c:pt>
                <c:pt idx="121">
                  <c:v>78.094999999999999</c:v>
                </c:pt>
                <c:pt idx="122">
                  <c:v>77.397000000000006</c:v>
                </c:pt>
                <c:pt idx="123">
                  <c:v>74.745999999999995</c:v>
                </c:pt>
                <c:pt idx="124">
                  <c:v>73</c:v>
                </c:pt>
                <c:pt idx="125">
                  <c:v>69.412999999999997</c:v>
                </c:pt>
                <c:pt idx="126">
                  <c:v>66.332999999999998</c:v>
                </c:pt>
                <c:pt idx="127">
                  <c:v>63.920999999999999</c:v>
                </c:pt>
                <c:pt idx="128">
                  <c:v>63.73</c:v>
                </c:pt>
                <c:pt idx="129">
                  <c:v>62.762</c:v>
                </c:pt>
                <c:pt idx="130">
                  <c:v>62.634999999999998</c:v>
                </c:pt>
                <c:pt idx="131">
                  <c:v>61.841000000000001</c:v>
                </c:pt>
                <c:pt idx="132">
                  <c:v>61.841000000000001</c:v>
                </c:pt>
                <c:pt idx="133">
                  <c:v>61.555999999999997</c:v>
                </c:pt>
                <c:pt idx="134">
                  <c:v>61.984000000000002</c:v>
                </c:pt>
                <c:pt idx="135">
                  <c:v>61.508000000000003</c:v>
                </c:pt>
                <c:pt idx="136">
                  <c:v>61.015999999999998</c:v>
                </c:pt>
                <c:pt idx="137">
                  <c:v>60.094999999999999</c:v>
                </c:pt>
                <c:pt idx="138">
                  <c:v>60.856999999999999</c:v>
                </c:pt>
                <c:pt idx="139">
                  <c:v>60.332999999999998</c:v>
                </c:pt>
                <c:pt idx="140">
                  <c:v>61.127000000000002</c:v>
                </c:pt>
                <c:pt idx="141">
                  <c:v>61.238</c:v>
                </c:pt>
                <c:pt idx="142">
                  <c:v>61.587000000000003</c:v>
                </c:pt>
                <c:pt idx="143">
                  <c:v>61.079000000000001</c:v>
                </c:pt>
                <c:pt idx="144">
                  <c:v>61.27</c:v>
                </c:pt>
                <c:pt idx="145">
                  <c:v>62.555999999999997</c:v>
                </c:pt>
                <c:pt idx="146">
                  <c:v>63.856999999999999</c:v>
                </c:pt>
                <c:pt idx="147">
                  <c:v>64.364999999999995</c:v>
                </c:pt>
                <c:pt idx="148">
                  <c:v>65.951999999999998</c:v>
                </c:pt>
                <c:pt idx="149">
                  <c:v>65.81</c:v>
                </c:pt>
                <c:pt idx="150">
                  <c:v>67.459999999999994</c:v>
                </c:pt>
                <c:pt idx="151">
                  <c:v>67.444000000000003</c:v>
                </c:pt>
                <c:pt idx="152">
                  <c:v>65.094999999999999</c:v>
                </c:pt>
                <c:pt idx="153">
                  <c:v>64.159000000000006</c:v>
                </c:pt>
                <c:pt idx="154">
                  <c:v>61.856999999999999</c:v>
                </c:pt>
                <c:pt idx="155">
                  <c:v>59.491999999999997</c:v>
                </c:pt>
                <c:pt idx="156">
                  <c:v>58.253999999999998</c:v>
                </c:pt>
                <c:pt idx="157">
                  <c:v>58.444000000000003</c:v>
                </c:pt>
                <c:pt idx="158">
                  <c:v>57.27</c:v>
                </c:pt>
                <c:pt idx="159">
                  <c:v>56.920999999999999</c:v>
                </c:pt>
                <c:pt idx="160">
                  <c:v>57.651000000000003</c:v>
                </c:pt>
                <c:pt idx="161">
                  <c:v>57.27</c:v>
                </c:pt>
                <c:pt idx="162">
                  <c:v>57.73</c:v>
                </c:pt>
                <c:pt idx="163">
                  <c:v>57.73</c:v>
                </c:pt>
                <c:pt idx="164">
                  <c:v>57.634999999999998</c:v>
                </c:pt>
                <c:pt idx="165">
                  <c:v>56.429000000000002</c:v>
                </c:pt>
                <c:pt idx="166">
                  <c:v>56.841000000000001</c:v>
                </c:pt>
                <c:pt idx="167">
                  <c:v>56.872999999999998</c:v>
                </c:pt>
                <c:pt idx="168">
                  <c:v>56.762</c:v>
                </c:pt>
                <c:pt idx="169">
                  <c:v>57.094999999999999</c:v>
                </c:pt>
                <c:pt idx="170">
                  <c:v>57.174999999999997</c:v>
                </c:pt>
                <c:pt idx="171">
                  <c:v>55.555999999999997</c:v>
                </c:pt>
                <c:pt idx="172">
                  <c:v>56.762</c:v>
                </c:pt>
                <c:pt idx="173">
                  <c:v>56.619</c:v>
                </c:pt>
                <c:pt idx="174">
                  <c:v>56.396999999999998</c:v>
                </c:pt>
                <c:pt idx="175">
                  <c:v>55.048000000000002</c:v>
                </c:pt>
                <c:pt idx="176">
                  <c:v>56.253999999999998</c:v>
                </c:pt>
                <c:pt idx="177">
                  <c:v>55.317</c:v>
                </c:pt>
                <c:pt idx="178">
                  <c:v>55.412999999999997</c:v>
                </c:pt>
                <c:pt idx="179">
                  <c:v>55.048000000000002</c:v>
                </c:pt>
                <c:pt idx="180">
                  <c:v>55.348999999999997</c:v>
                </c:pt>
                <c:pt idx="181">
                  <c:v>54.332999999999998</c:v>
                </c:pt>
                <c:pt idx="182">
                  <c:v>54.54</c:v>
                </c:pt>
                <c:pt idx="183">
                  <c:v>54.73</c:v>
                </c:pt>
                <c:pt idx="184">
                  <c:v>54.920999999999999</c:v>
                </c:pt>
                <c:pt idx="185">
                  <c:v>54.302</c:v>
                </c:pt>
                <c:pt idx="186">
                  <c:v>54.777999999999999</c:v>
                </c:pt>
                <c:pt idx="187">
                  <c:v>54.174999999999997</c:v>
                </c:pt>
                <c:pt idx="188">
                  <c:v>53.634999999999998</c:v>
                </c:pt>
                <c:pt idx="189">
                  <c:v>53.619</c:v>
                </c:pt>
                <c:pt idx="190">
                  <c:v>53.429000000000002</c:v>
                </c:pt>
                <c:pt idx="191">
                  <c:v>53.332999999999998</c:v>
                </c:pt>
                <c:pt idx="192">
                  <c:v>54.063000000000002</c:v>
                </c:pt>
                <c:pt idx="193">
                  <c:v>53.127000000000002</c:v>
                </c:pt>
                <c:pt idx="194">
                  <c:v>54.063000000000002</c:v>
                </c:pt>
                <c:pt idx="195">
                  <c:v>53.206000000000003</c:v>
                </c:pt>
                <c:pt idx="196">
                  <c:v>53.110999999999997</c:v>
                </c:pt>
                <c:pt idx="197">
                  <c:v>53.555999999999997</c:v>
                </c:pt>
                <c:pt idx="198">
                  <c:v>52.968000000000004</c:v>
                </c:pt>
                <c:pt idx="199">
                  <c:v>52.015999999999998</c:v>
                </c:pt>
                <c:pt idx="200">
                  <c:v>51.81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79.460103094693579</c:v>
                </c:pt>
                <c:pt idx="5">
                  <c:v>79.5474040944395</c:v>
                </c:pt>
                <c:pt idx="6">
                  <c:v>79.633416824742355</c:v>
                </c:pt>
                <c:pt idx="7">
                  <c:v>79.717979062093562</c:v>
                </c:pt>
                <c:pt idx="8">
                  <c:v>79.800911143336975</c:v>
                </c:pt>
                <c:pt idx="9">
                  <c:v>79.882014503298336</c:v>
                </c:pt>
                <c:pt idx="10">
                  <c:v>79.961070168525069</c:v>
                </c:pt>
                <c:pt idx="11">
                  <c:v>80.037837225095998</c:v>
                </c:pt>
                <c:pt idx="12">
                  <c:v>80.112051283969436</c:v>
                </c:pt>
                <c:pt idx="13">
                  <c:v>80.183422973850966</c:v>
                </c:pt>
                <c:pt idx="14">
                  <c:v>80.251636499279826</c:v>
                </c:pt>
                <c:pt idx="15">
                  <c:v>80.316348310901716</c:v>
                </c:pt>
                <c:pt idx="16">
                  <c:v>80.377185946383207</c:v>
                </c:pt>
                <c:pt idx="17">
                  <c:v>80.433747115413794</c:v>
                </c:pt>
                <c:pt idx="18">
                  <c:v>80.485599123225683</c:v>
                </c:pt>
                <c:pt idx="19">
                  <c:v>80.532278758717894</c:v>
                </c:pt>
                <c:pt idx="20">
                  <c:v>80.573292824146606</c:v>
                </c:pt>
                <c:pt idx="21">
                  <c:v>80.608119568537148</c:v>
                </c:pt>
                <c:pt idx="22">
                  <c:v>80.636211432227029</c:v>
                </c:pt>
                <c:pt idx="23">
                  <c:v>80.656999757591592</c:v>
                </c:pt>
                <c:pt idx="24">
                  <c:v>80.669902537948786</c:v>
                </c:pt>
                <c:pt idx="25">
                  <c:v>80.674336964283427</c:v>
                </c:pt>
                <c:pt idx="26">
                  <c:v>80.669739634288575</c:v>
                </c:pt>
                <c:pt idx="27">
                  <c:v>80.655599010560508</c:v>
                </c:pt>
                <c:pt idx="28">
                  <c:v>80.631507310171784</c:v>
                </c:pt>
                <c:pt idx="29">
                  <c:v>80.597242773427169</c:v>
                </c:pt>
                <c:pt idx="30">
                  <c:v>80.55289849370773</c:v>
                </c:pt>
                <c:pt idx="31">
                  <c:v>80.499080911669509</c:v>
                </c:pt>
                <c:pt idx="32">
                  <c:v>80.437209690370977</c:v>
                </c:pt>
                <c:pt idx="33">
                  <c:v>80.369960588149226</c:v>
                </c:pt>
                <c:pt idx="34">
                  <c:v>80.301903068029645</c:v>
                </c:pt>
                <c:pt idx="35">
                  <c:v>80.240392725754603</c:v>
                </c:pt>
                <c:pt idx="36">
                  <c:v>80.196782012634998</c:v>
                </c:pt>
                <c:pt idx="37">
                  <c:v>80.188006742780502</c:v>
                </c:pt>
                <c:pt idx="38">
                  <c:v>80.238585006305883</c:v>
                </c:pt>
                <c:pt idx="39">
                  <c:v>80.383023419117308</c:v>
                </c:pt>
                <c:pt idx="40">
                  <c:v>80.668557930302214</c:v>
                </c:pt>
                <c:pt idx="41">
                  <c:v>81.158060010160824</c:v>
                </c:pt>
                <c:pt idx="42">
                  <c:v>81.932816051474759</c:v>
                </c:pt>
                <c:pt idx="43">
                  <c:v>83.094747437018967</c:v>
                </c:pt>
                <c:pt idx="44">
                  <c:v>84.767499102545145</c:v>
                </c:pt>
                <c:pt idx="45">
                  <c:v>87.095713162738249</c:v>
                </c:pt>
                <c:pt idx="46">
                  <c:v>90.241756684095279</c:v>
                </c:pt>
                <c:pt idx="47">
                  <c:v>94.379227730739942</c:v>
                </c:pt>
                <c:pt idx="48">
                  <c:v>99.682756005610486</c:v>
                </c:pt>
                <c:pt idx="49">
                  <c:v>106.31396450951068</c:v>
                </c:pt>
                <c:pt idx="50">
                  <c:v>114.40396305328953</c:v>
                </c:pt>
                <c:pt idx="51">
                  <c:v>124.03336630796804</c:v>
                </c:pt>
                <c:pt idx="52">
                  <c:v>135.21149048512117</c:v>
                </c:pt>
                <c:pt idx="53">
                  <c:v>147.85693441900133</c:v>
                </c:pt>
                <c:pt idx="54">
                  <c:v>161.7817659260173</c:v>
                </c:pt>
                <c:pt idx="55">
                  <c:v>176.67935069123391</c:v>
                </c:pt>
                <c:pt idx="56">
                  <c:v>192.1060003104366</c:v>
                </c:pt>
                <c:pt idx="57">
                  <c:v>207.4186384093361</c:v>
                </c:pt>
                <c:pt idx="58">
                  <c:v>221.58788967256996</c:v>
                </c:pt>
                <c:pt idx="59">
                  <c:v>232.8261676510237</c:v>
                </c:pt>
                <c:pt idx="60">
                  <c:v>238.22638773418913</c:v>
                </c:pt>
                <c:pt idx="61">
                  <c:v>234.09080276329777</c:v>
                </c:pt>
                <c:pt idx="62">
                  <c:v>217.67108206054462</c:v>
                </c:pt>
                <c:pt idx="63">
                  <c:v>189.76708743720849</c:v>
                </c:pt>
                <c:pt idx="64">
                  <c:v>155.85741522822519</c:v>
                </c:pt>
                <c:pt idx="65">
                  <c:v>123.86757837615346</c:v>
                </c:pt>
                <c:pt idx="66">
                  <c:v>99.938465963199477</c:v>
                </c:pt>
                <c:pt idx="67">
                  <c:v>85.811480485789602</c:v>
                </c:pt>
                <c:pt idx="68">
                  <c:v>79.597594029266048</c:v>
                </c:pt>
                <c:pt idx="69">
                  <c:v>78.306183737650372</c:v>
                </c:pt>
                <c:pt idx="70">
                  <c:v>79.697696854407852</c:v>
                </c:pt>
                <c:pt idx="71">
                  <c:v>82.691707180426619</c:v>
                </c:pt>
                <c:pt idx="72">
                  <c:v>86.983672818629344</c:v>
                </c:pt>
                <c:pt idx="73">
                  <c:v>92.600280585552312</c:v>
                </c:pt>
                <c:pt idx="74">
                  <c:v>99.641246619358199</c:v>
                </c:pt>
                <c:pt idx="75">
                  <c:v>108.16408640991975</c:v>
                </c:pt>
                <c:pt idx="76">
                  <c:v>118.13075179596945</c:v>
                </c:pt>
                <c:pt idx="77">
                  <c:v>129.37668684357391</c:v>
                </c:pt>
                <c:pt idx="78">
                  <c:v>141.59173530808874</c:v>
                </c:pt>
                <c:pt idx="79">
                  <c:v>154.30224661753874</c:v>
                </c:pt>
                <c:pt idx="80">
                  <c:v>166.79750146013595</c:v>
                </c:pt>
                <c:pt idx="81">
                  <c:v>177.83568804365405</c:v>
                </c:pt>
                <c:pt idx="82">
                  <c:v>184.99257693226934</c:v>
                </c:pt>
                <c:pt idx="83">
                  <c:v>184.25699919115539</c:v>
                </c:pt>
                <c:pt idx="84">
                  <c:v>171.65065105689803</c:v>
                </c:pt>
                <c:pt idx="85">
                  <c:v>147.35751055919704</c:v>
                </c:pt>
                <c:pt idx="86">
                  <c:v>118.13212986139941</c:v>
                </c:pt>
                <c:pt idx="87">
                  <c:v>93.310624500925186</c:v>
                </c:pt>
                <c:pt idx="88">
                  <c:v>77.948506315881716</c:v>
                </c:pt>
                <c:pt idx="89">
                  <c:v>70.91423171887368</c:v>
                </c:pt>
                <c:pt idx="90">
                  <c:v>68.469810552958918</c:v>
                </c:pt>
                <c:pt idx="91">
                  <c:v>67.757588021432113</c:v>
                </c:pt>
                <c:pt idx="92">
                  <c:v>67.509195975510053</c:v>
                </c:pt>
                <c:pt idx="93">
                  <c:v>67.351258021435143</c:v>
                </c:pt>
                <c:pt idx="94">
                  <c:v>67.207252896063693</c:v>
                </c:pt>
                <c:pt idx="95">
                  <c:v>67.065943730511108</c:v>
                </c:pt>
                <c:pt idx="96">
                  <c:v>66.926064166791122</c:v>
                </c:pt>
                <c:pt idx="97">
                  <c:v>66.787440699625108</c:v>
                </c:pt>
                <c:pt idx="98">
                  <c:v>66.650007119161415</c:v>
                </c:pt>
                <c:pt idx="99">
                  <c:v>66.513745322875806</c:v>
                </c:pt>
                <c:pt idx="100">
                  <c:v>66.37872181004883</c:v>
                </c:pt>
                <c:pt idx="101">
                  <c:v>66.245167011194951</c:v>
                </c:pt>
                <c:pt idx="102">
                  <c:v>66.113621463982568</c:v>
                </c:pt>
                <c:pt idx="103">
                  <c:v>65.985190342783184</c:v>
                </c:pt>
                <c:pt idx="104">
                  <c:v>65.861961818056727</c:v>
                </c:pt>
                <c:pt idx="105">
                  <c:v>65.747652818121807</c:v>
                </c:pt>
                <c:pt idx="106">
                  <c:v>65.648537677284537</c:v>
                </c:pt>
                <c:pt idx="107">
                  <c:v>65.57467638549258</c:v>
                </c:pt>
                <c:pt idx="108">
                  <c:v>65.541374491437992</c:v>
                </c:pt>
                <c:pt idx="109">
                  <c:v>65.570667492419091</c:v>
                </c:pt>
                <c:pt idx="110">
                  <c:v>65.692437499607323</c:v>
                </c:pt>
                <c:pt idx="111">
                  <c:v>65.944576526836016</c:v>
                </c:pt>
                <c:pt idx="112">
                  <c:v>66.371480480007421</c:v>
                </c:pt>
                <c:pt idx="113">
                  <c:v>67.020187132986536</c:v>
                </c:pt>
                <c:pt idx="114">
                  <c:v>67.933744289461472</c:v>
                </c:pt>
                <c:pt idx="115">
                  <c:v>69.141887072094676</c:v>
                </c:pt>
                <c:pt idx="116">
                  <c:v>70.64944624720755</c:v>
                </c:pt>
                <c:pt idx="117">
                  <c:v>72.422015771518744</c:v>
                </c:pt>
                <c:pt idx="118">
                  <c:v>74.364986297648414</c:v>
                </c:pt>
                <c:pt idx="119">
                  <c:v>76.2890675847447</c:v>
                </c:pt>
                <c:pt idx="120">
                  <c:v>77.86774709947899</c:v>
                </c:pt>
                <c:pt idx="121">
                  <c:v>78.636259033651527</c:v>
                </c:pt>
                <c:pt idx="122">
                  <c:v>78.123122770705763</c:v>
                </c:pt>
                <c:pt idx="123">
                  <c:v>76.135598335818742</c:v>
                </c:pt>
                <c:pt idx="124">
                  <c:v>73.012433886684605</c:v>
                </c:pt>
                <c:pt idx="125">
                  <c:v>69.553196742999603</c:v>
                </c:pt>
                <c:pt idx="126">
                  <c:v>66.590927861553723</c:v>
                </c:pt>
                <c:pt idx="127">
                  <c:v>64.560084514145814</c:v>
                </c:pt>
                <c:pt idx="128">
                  <c:v>63.411728977218942</c:v>
                </c:pt>
                <c:pt idx="129">
                  <c:v>62.844243215078848</c:v>
                </c:pt>
                <c:pt idx="130">
                  <c:v>62.563545600718619</c:v>
                </c:pt>
                <c:pt idx="131">
                  <c:v>62.392257732413192</c:v>
                </c:pt>
                <c:pt idx="132">
                  <c:v>62.253562622648914</c:v>
                </c:pt>
                <c:pt idx="133">
                  <c:v>62.122307308247919</c:v>
                </c:pt>
                <c:pt idx="134">
                  <c:v>61.992096136509502</c:v>
                </c:pt>
                <c:pt idx="135">
                  <c:v>61.861635139977579</c:v>
                </c:pt>
                <c:pt idx="136">
                  <c:v>61.730722429321865</c:v>
                </c:pt>
                <c:pt idx="137">
                  <c:v>61.599442781334908</c:v>
                </c:pt>
                <c:pt idx="138">
                  <c:v>61.46831586997645</c:v>
                </c:pt>
                <c:pt idx="139">
                  <c:v>61.339189067285915</c:v>
                </c:pt>
                <c:pt idx="140">
                  <c:v>61.217613772854335</c:v>
                </c:pt>
                <c:pt idx="141">
                  <c:v>61.118011385565268</c:v>
                </c:pt>
                <c:pt idx="142">
                  <c:v>61.072582992281902</c:v>
                </c:pt>
                <c:pt idx="143">
                  <c:v>61.142040297244478</c:v>
                </c:pt>
                <c:pt idx="144">
                  <c:v>61.419680655815199</c:v>
                </c:pt>
                <c:pt idx="145">
                  <c:v>62.013071044862713</c:v>
                </c:pt>
                <c:pt idx="146">
                  <c:v>62.989711820077126</c:v>
                </c:pt>
                <c:pt idx="147">
                  <c:v>64.295984781864036</c:v>
                </c:pt>
                <c:pt idx="148">
                  <c:v>65.697362042282634</c:v>
                </c:pt>
                <c:pt idx="149">
                  <c:v>66.807565951005017</c:v>
                </c:pt>
                <c:pt idx="150">
                  <c:v>67.233858274117608</c:v>
                </c:pt>
                <c:pt idx="151">
                  <c:v>66.773125365050788</c:v>
                </c:pt>
                <c:pt idx="152">
                  <c:v>65.528174169850359</c:v>
                </c:pt>
                <c:pt idx="153">
                  <c:v>63.854844655145222</c:v>
                </c:pt>
                <c:pt idx="154">
                  <c:v>62.176571925359774</c:v>
                </c:pt>
                <c:pt idx="155">
                  <c:v>60.797691491480634</c:v>
                </c:pt>
                <c:pt idx="156">
                  <c:v>59.825431635954111</c:v>
                </c:pt>
                <c:pt idx="157">
                  <c:v>59.210177201971653</c:v>
                </c:pt>
                <c:pt idx="158">
                  <c:v>58.836546075291913</c:v>
                </c:pt>
                <c:pt idx="159">
                  <c:v>58.596205025870788</c:v>
                </c:pt>
                <c:pt idx="160">
                  <c:v>58.417326023436686</c:v>
                </c:pt>
                <c:pt idx="161">
                  <c:v>58.262472146185388</c:v>
                </c:pt>
                <c:pt idx="162">
                  <c:v>58.115668805093428</c:v>
                </c:pt>
                <c:pt idx="163">
                  <c:v>57.971231556602987</c:v>
                </c:pt>
                <c:pt idx="164">
                  <c:v>57.82746739316741</c:v>
                </c:pt>
                <c:pt idx="165">
                  <c:v>57.683966037451242</c:v>
                </c:pt>
                <c:pt idx="166">
                  <c:v>57.540661702978831</c:v>
                </c:pt>
                <c:pt idx="167">
                  <c:v>57.397564386380814</c:v>
                </c:pt>
                <c:pt idx="168">
                  <c:v>57.254695343029461</c:v>
                </c:pt>
                <c:pt idx="169">
                  <c:v>57.112074083119246</c:v>
                </c:pt>
                <c:pt idx="170">
                  <c:v>56.969716311087858</c:v>
                </c:pt>
                <c:pt idx="171">
                  <c:v>56.827633864373475</c:v>
                </c:pt>
                <c:pt idx="172">
                  <c:v>56.685834986220094</c:v>
                </c:pt>
                <c:pt idx="173">
                  <c:v>56.544324660252066</c:v>
                </c:pt>
                <c:pt idx="174">
                  <c:v>56.403104960096059</c:v>
                </c:pt>
                <c:pt idx="175">
                  <c:v>56.262175399754895</c:v>
                </c:pt>
                <c:pt idx="176">
                  <c:v>56.121533275916725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79.460103094690638</c:v>
                </c:pt>
                <c:pt idx="5">
                  <c:v>79.547404094431002</c:v>
                </c:pt>
                <c:pt idx="6">
                  <c:v>79.633416824718267</c:v>
                </c:pt>
                <c:pt idx="7">
                  <c:v>79.717979062026487</c:v>
                </c:pt>
                <c:pt idx="8">
                  <c:v>79.800911143153556</c:v>
                </c:pt>
                <c:pt idx="9">
                  <c:v>79.882014502805688</c:v>
                </c:pt>
                <c:pt idx="10">
                  <c:v>79.961070167225415</c:v>
                </c:pt>
                <c:pt idx="11">
                  <c:v>80.037837221728353</c:v>
                </c:pt>
                <c:pt idx="12">
                  <c:v>80.112051275398414</c:v>
                </c:pt>
                <c:pt idx="13">
                  <c:v>80.183422952424806</c:v>
                </c:pt>
                <c:pt idx="14">
                  <c:v>80.251636446670503</c:v>
                </c:pt>
                <c:pt idx="15">
                  <c:v>80.316348184023312</c:v>
                </c:pt>
                <c:pt idx="16">
                  <c:v>80.377185645831474</c:v>
                </c:pt>
                <c:pt idx="17">
                  <c:v>80.433746416123824</c:v>
                </c:pt>
                <c:pt idx="18">
                  <c:v>80.485597525133258</c:v>
                </c:pt>
                <c:pt idx="19">
                  <c:v>80.532275171539197</c:v>
                </c:pt>
                <c:pt idx="20">
                  <c:v>80.573284915345411</c:v>
                </c:pt>
                <c:pt idx="21">
                  <c:v>80.608102441792113</c:v>
                </c:pt>
                <c:pt idx="22">
                  <c:v>80.636175003370923</c:v>
                </c:pt>
                <c:pt idx="23">
                  <c:v>80.65692365091401</c:v>
                </c:pt>
                <c:pt idx="24">
                  <c:v>80.669746364744867</c:v>
                </c:pt>
                <c:pt idx="25">
                  <c:v>80.674022191768259</c:v>
                </c:pt>
                <c:pt idx="26">
                  <c:v>80.669116482829679</c:v>
                </c:pt>
                <c:pt idx="27">
                  <c:v>80.654387305405578</c:v>
                </c:pt>
                <c:pt idx="28">
                  <c:v>80.629193078555588</c:v>
                </c:pt>
                <c:pt idx="29">
                  <c:v>80.592901439252444</c:v>
                </c:pt>
                <c:pt idx="30">
                  <c:v>80.544899301375082</c:v>
                </c:pt>
                <c:pt idx="31">
                  <c:v>80.484604011194065</c:v>
                </c:pt>
                <c:pt idx="32">
                  <c:v>80.411475437389313</c:v>
                </c:pt>
                <c:pt idx="33">
                  <c:v>80.325028761900768</c:v>
                </c:pt>
                <c:pt idx="34">
                  <c:v>80.224847663783734</c:v>
                </c:pt>
                <c:pt idx="35">
                  <c:v>80.110597516446504</c:v>
                </c:pt>
                <c:pt idx="36">
                  <c:v>79.982038154911493</c:v>
                </c:pt>
                <c:pt idx="37">
                  <c:v>79.839035720438972</c:v>
                </c:pt>
                <c:pt idx="38">
                  <c:v>79.68157306148386</c:v>
                </c:pt>
                <c:pt idx="39">
                  <c:v>79.509758168460749</c:v>
                </c:pt>
                <c:pt idx="40">
                  <c:v>79.323830149760525</c:v>
                </c:pt>
                <c:pt idx="41">
                  <c:v>79.124162320360426</c:v>
                </c:pt>
                <c:pt idx="42">
                  <c:v>78.911262071856754</c:v>
                </c:pt>
                <c:pt idx="43">
                  <c:v>78.685767320283134</c:v>
                </c:pt>
                <c:pt idx="44">
                  <c:v>78.448439478840015</c:v>
                </c:pt>
                <c:pt idx="45">
                  <c:v>78.200153066944992</c:v>
                </c:pt>
                <c:pt idx="46">
                  <c:v>77.941882233032842</c:v>
                </c:pt>
                <c:pt idx="47">
                  <c:v>77.674684623577676</c:v>
                </c:pt>
                <c:pt idx="48">
                  <c:v>77.39968316263284</c:v>
                </c:pt>
                <c:pt idx="49">
                  <c:v>77.118046404382355</c:v>
                </c:pt>
                <c:pt idx="50">
                  <c:v>76.830968178402202</c:v>
                </c:pt>
                <c:pt idx="51">
                  <c:v>76.539647260008749</c:v>
                </c:pt>
                <c:pt idx="52">
                  <c:v>76.245267766829869</c:v>
                </c:pt>
                <c:pt idx="53">
                  <c:v>75.948980912080756</c:v>
                </c:pt>
                <c:pt idx="54">
                  <c:v>75.651888642657013</c:v>
                </c:pt>
                <c:pt idx="55">
                  <c:v>75.355029565916468</c:v>
                </c:pt>
                <c:pt idx="56">
                  <c:v>75.059367433668783</c:v>
                </c:pt>
                <c:pt idx="57">
                  <c:v>74.765782315936519</c:v>
                </c:pt>
                <c:pt idx="58">
                  <c:v>74.475064469729787</c:v>
                </c:pt>
                <c:pt idx="59">
                  <c:v>74.187910796644857</c:v>
                </c:pt>
                <c:pt idx="60">
                  <c:v>73.904923692455299</c:v>
                </c:pt>
                <c:pt idx="61">
                  <c:v>73.626612024499764</c:v>
                </c:pt>
                <c:pt idx="62">
                  <c:v>73.353393928876557</c:v>
                </c:pt>
                <c:pt idx="63">
                  <c:v>73.085601097732507</c:v>
                </c:pt>
                <c:pt idx="64">
                  <c:v>72.823484224486364</c:v>
                </c:pt>
                <c:pt idx="65">
                  <c:v>72.567219288081233</c:v>
                </c:pt>
                <c:pt idx="66">
                  <c:v>72.316914382430724</c:v>
                </c:pt>
                <c:pt idx="67">
                  <c:v>72.072616830297079</c:v>
                </c:pt>
                <c:pt idx="68">
                  <c:v>71.834320358453482</c:v>
                </c:pt>
                <c:pt idx="69">
                  <c:v>71.601972150203181</c:v>
                </c:pt>
                <c:pt idx="70">
                  <c:v>71.375479629825008</c:v>
                </c:pt>
                <c:pt idx="71">
                  <c:v>71.154716869576134</c:v>
                </c:pt>
                <c:pt idx="72">
                  <c:v>70.939530542364153</c:v>
                </c:pt>
                <c:pt idx="73">
                  <c:v>70.72974537145366</c:v>
                </c:pt>
                <c:pt idx="74">
                  <c:v>70.525169052343486</c:v>
                </c:pt>
                <c:pt idx="75">
                  <c:v>70.325596641293899</c:v>
                </c:pt>
                <c:pt idx="76">
                  <c:v>70.130814420166857</c:v>
                </c:pt>
                <c:pt idx="77">
                  <c:v>69.940603258667707</c:v>
                </c:pt>
                <c:pt idx="78">
                  <c:v>69.754741503227294</c:v>
                </c:pt>
                <c:pt idx="79">
                  <c:v>69.573007427138421</c:v>
                </c:pt>
                <c:pt idx="80">
                  <c:v>69.395181279658885</c:v>
                </c:pt>
                <c:pt idx="81">
                  <c:v>69.221046973072248</c:v>
                </c:pt>
                <c:pt idx="82">
                  <c:v>69.050393446573878</c:v>
                </c:pt>
                <c:pt idx="83">
                  <c:v>68.883015744679852</c:v>
                </c:pt>
                <c:pt idx="84">
                  <c:v>68.718715845946519</c:v>
                </c:pt>
                <c:pt idx="85">
                  <c:v>68.557303275385081</c:v>
                </c:pt>
                <c:pt idx="86">
                  <c:v>68.398595531260966</c:v>
                </c:pt>
                <c:pt idx="87">
                  <c:v>68.242418354136021</c:v>
                </c:pt>
                <c:pt idx="88">
                  <c:v>68.088605863163352</c:v>
                </c:pt>
                <c:pt idx="89">
                  <c:v>67.937000581863046</c:v>
                </c:pt>
                <c:pt idx="90">
                  <c:v>67.787453372956847</c:v>
                </c:pt>
                <c:pt idx="91">
                  <c:v>67.639823299356735</c:v>
                </c:pt>
                <c:pt idx="92">
                  <c:v>67.493977426114313</c:v>
                </c:pt>
                <c:pt idx="93">
                  <c:v>67.349790576050779</c:v>
                </c:pt>
                <c:pt idx="94">
                  <c:v>67.207145049908732</c:v>
                </c:pt>
                <c:pt idx="95">
                  <c:v>67.065930320187292</c:v>
                </c:pt>
                <c:pt idx="96">
                  <c:v>66.926042706335025</c:v>
                </c:pt>
                <c:pt idx="97">
                  <c:v>66.787385037667434</c:v>
                </c:pt>
                <c:pt idx="98">
                  <c:v>66.649866309232863</c:v>
                </c:pt>
                <c:pt idx="99">
                  <c:v>66.513401334860106</c:v>
                </c:pt>
                <c:pt idx="100">
                  <c:v>66.377910400764819</c:v>
                </c:pt>
                <c:pt idx="101">
                  <c:v>66.24331892235989</c:v>
                </c:pt>
                <c:pt idx="102">
                  <c:v>66.109557106289742</c:v>
                </c:pt>
                <c:pt idx="103">
                  <c:v>65.976559619181657</c:v>
                </c:pt>
                <c:pt idx="104">
                  <c:v>65.844265264164207</c:v>
                </c:pt>
                <c:pt idx="105">
                  <c:v>65.712616665836805</c:v>
                </c:pt>
                <c:pt idx="106">
                  <c:v>65.58155996407406</c:v>
                </c:pt>
                <c:pt idx="107">
                  <c:v>65.451044516808551</c:v>
                </c:pt>
                <c:pt idx="108">
                  <c:v>65.321022611749555</c:v>
                </c:pt>
                <c:pt idx="109">
                  <c:v>65.191449186856602</c:v>
                </c:pt>
                <c:pt idx="110">
                  <c:v>65.062281559295243</c:v>
                </c:pt>
                <c:pt idx="111">
                  <c:v>64.933479162550782</c:v>
                </c:pt>
                <c:pt idx="112">
                  <c:v>64.805003291367868</c:v>
                </c:pt>
                <c:pt idx="113">
                  <c:v>64.676816854214238</c:v>
                </c:pt>
                <c:pt idx="114">
                  <c:v>64.548884133038726</c:v>
                </c:pt>
                <c:pt idx="115">
                  <c:v>64.421170550208359</c:v>
                </c:pt>
                <c:pt idx="116">
                  <c:v>64.293642442664776</c:v>
                </c:pt>
                <c:pt idx="117">
                  <c:v>64.166266843543923</c:v>
                </c:pt>
                <c:pt idx="118">
                  <c:v>64.039011271752116</c:v>
                </c:pt>
                <c:pt idx="119">
                  <c:v>63.911843530290092</c:v>
                </c:pt>
                <c:pt idx="120">
                  <c:v>63.784731514466579</c:v>
                </c:pt>
                <c:pt idx="121">
                  <c:v>63.657643031540296</c:v>
                </c:pt>
                <c:pt idx="122">
                  <c:v>63.530545633776661</c:v>
                </c:pt>
                <c:pt idx="123">
                  <c:v>63.403406467392294</c:v>
                </c:pt>
                <c:pt idx="124">
                  <c:v>63.276192140381468</c:v>
                </c:pt>
                <c:pt idx="125">
                  <c:v>63.148868612756914</c:v>
                </c:pt>
                <c:pt idx="126">
                  <c:v>63.021401113273882</c:v>
                </c:pt>
                <c:pt idx="127">
                  <c:v>62.893754087211896</c:v>
                </c:pt>
                <c:pt idx="128">
                  <c:v>62.76589118022877</c:v>
                </c:pt>
                <c:pt idx="129">
                  <c:v>62.637775263629351</c:v>
                </c:pt>
                <c:pt idx="130">
                  <c:v>62.509368506556413</c:v>
                </c:pt>
                <c:pt idx="131">
                  <c:v>62.380632500548721</c:v>
                </c:pt>
                <c:pt idx="132">
                  <c:v>62.251528441557809</c:v>
                </c:pt>
                <c:pt idx="133">
                  <c:v>62.12201737380046</c:v>
                </c:pt>
                <c:pt idx="134">
                  <c:v>61.992060498683074</c:v>
                </c:pt>
                <c:pt idx="135">
                  <c:v>61.861619550414716</c:v>
                </c:pt>
                <c:pt idx="136">
                  <c:v>61.730657237792101</c:v>
                </c:pt>
                <c:pt idx="137">
                  <c:v>61.599137748989889</c:v>
                </c:pt>
                <c:pt idx="138">
                  <c:v>61.467027313060925</c:v>
                </c:pt>
                <c:pt idx="139">
                  <c:v>61.334294808332928</c:v>
                </c:pt>
                <c:pt idx="140">
                  <c:v>61.200912404128161</c:v>
                </c:pt>
                <c:pt idx="141">
                  <c:v>61.066856218440932</c:v>
                </c:pt>
                <c:pt idx="142">
                  <c:v>60.932106970649571</c:v>
                </c:pt>
                <c:pt idx="143">
                  <c:v>60.7966506053289</c:v>
                </c:pt>
                <c:pt idx="144">
                  <c:v>60.660478861096053</c:v>
                </c:pt>
                <c:pt idx="145">
                  <c:v>60.523589757497248</c:v>
                </c:pt>
                <c:pt idx="146">
                  <c:v>60.38598797350123</c:v>
                </c:pt>
                <c:pt idx="147">
                  <c:v>60.247685093400847</c:v>
                </c:pt>
                <c:pt idx="148">
                  <c:v>60.108699699903234</c:v>
                </c:pt>
                <c:pt idx="149">
                  <c:v>59.969057299824129</c:v>
                </c:pt>
                <c:pt idx="150">
                  <c:v>59.828790074836803</c:v>
                </c:pt>
                <c:pt idx="151">
                  <c:v>59.687936457746261</c:v>
                </c:pt>
                <c:pt idx="152">
                  <c:v>59.546540543216487</c:v>
                </c:pt>
                <c:pt idx="153">
                  <c:v>59.404651350146871</c:v>
                </c:pt>
                <c:pt idx="154">
                  <c:v>59.262321960329544</c:v>
                </c:pt>
                <c:pt idx="155">
                  <c:v>59.119608564036817</c:v>
                </c:pt>
                <c:pt idx="156">
                  <c:v>58.976569447322525</c:v>
                </c:pt>
                <c:pt idx="157">
                  <c:v>58.833263957784524</c:v>
                </c:pt>
                <c:pt idx="158">
                  <c:v>58.689751485242837</c:v>
                </c:pt>
                <c:pt idx="159">
                  <c:v>58.546090491359813</c:v>
                </c:pt>
                <c:pt idx="160">
                  <c:v>58.402337617969806</c:v>
                </c:pt>
                <c:pt idx="161">
                  <c:v>58.258546898237341</c:v>
                </c:pt>
                <c:pt idx="162">
                  <c:v>58.114769088247385</c:v>
                </c:pt>
                <c:pt idx="163">
                  <c:v>57.971051129788165</c:v>
                </c:pt>
                <c:pt idx="164">
                  <c:v>57.827435748421344</c:v>
                </c:pt>
                <c:pt idx="165">
                  <c:v>57.683961184864664</c:v>
                </c:pt>
                <c:pt idx="166">
                  <c:v>57.540661052554412</c:v>
                </c:pt>
                <c:pt idx="167">
                  <c:v>57.397564310196429</c:v>
                </c:pt>
                <c:pt idx="168">
                  <c:v>57.254695335233208</c:v>
                </c:pt>
                <c:pt idx="169">
                  <c:v>57.112074082422346</c:v>
                </c:pt>
                <c:pt idx="170">
                  <c:v>56.969716311033451</c:v>
                </c:pt>
                <c:pt idx="171">
                  <c:v>56.827633864369766</c:v>
                </c:pt>
                <c:pt idx="172">
                  <c:v>56.685834986219874</c:v>
                </c:pt>
                <c:pt idx="173">
                  <c:v>56.544324660252052</c:v>
                </c:pt>
                <c:pt idx="174">
                  <c:v>56.403104960096059</c:v>
                </c:pt>
                <c:pt idx="175">
                  <c:v>56.262175399754895</c:v>
                </c:pt>
                <c:pt idx="176">
                  <c:v>56.121533275916725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80.683000000000007</c:v>
                </c:pt>
                <c:pt idx="1">
                  <c:v>81.143000000000001</c:v>
                </c:pt>
                <c:pt idx="2">
                  <c:v>80.602999999999994</c:v>
                </c:pt>
                <c:pt idx="3">
                  <c:v>80.983999999999995</c:v>
                </c:pt>
                <c:pt idx="4">
                  <c:v>81.159000000000006</c:v>
                </c:pt>
                <c:pt idx="5">
                  <c:v>80.429000000000002</c:v>
                </c:pt>
                <c:pt idx="6">
                  <c:v>79.793999999999997</c:v>
                </c:pt>
                <c:pt idx="7">
                  <c:v>80.397000000000006</c:v>
                </c:pt>
                <c:pt idx="8">
                  <c:v>80.048000000000002</c:v>
                </c:pt>
                <c:pt idx="9">
                  <c:v>80.254000000000005</c:v>
                </c:pt>
                <c:pt idx="10">
                  <c:v>80.016000000000005</c:v>
                </c:pt>
                <c:pt idx="11">
                  <c:v>81.286000000000001</c:v>
                </c:pt>
                <c:pt idx="12">
                  <c:v>80.381</c:v>
                </c:pt>
                <c:pt idx="13">
                  <c:v>80.762</c:v>
                </c:pt>
                <c:pt idx="14">
                  <c:v>80.316999999999993</c:v>
                </c:pt>
                <c:pt idx="15">
                  <c:v>80.570999999999998</c:v>
                </c:pt>
                <c:pt idx="16">
                  <c:v>80.254000000000005</c:v>
                </c:pt>
                <c:pt idx="17">
                  <c:v>80.825000000000003</c:v>
                </c:pt>
                <c:pt idx="18">
                  <c:v>80.078999999999994</c:v>
                </c:pt>
                <c:pt idx="19">
                  <c:v>80.063000000000002</c:v>
                </c:pt>
                <c:pt idx="20">
                  <c:v>80.825000000000003</c:v>
                </c:pt>
                <c:pt idx="21">
                  <c:v>80.094999999999999</c:v>
                </c:pt>
                <c:pt idx="22">
                  <c:v>80.078999999999994</c:v>
                </c:pt>
                <c:pt idx="23">
                  <c:v>79.587000000000003</c:v>
                </c:pt>
                <c:pt idx="24">
                  <c:v>79.492000000000004</c:v>
                </c:pt>
                <c:pt idx="25">
                  <c:v>79.905000000000001</c:v>
                </c:pt>
                <c:pt idx="26">
                  <c:v>80.650999999999996</c:v>
                </c:pt>
                <c:pt idx="27">
                  <c:v>80.683000000000007</c:v>
                </c:pt>
                <c:pt idx="28">
                  <c:v>79.713999999999999</c:v>
                </c:pt>
                <c:pt idx="29">
                  <c:v>79.983999999999995</c:v>
                </c:pt>
                <c:pt idx="30">
                  <c:v>78.983999999999995</c:v>
                </c:pt>
                <c:pt idx="31">
                  <c:v>80.143000000000001</c:v>
                </c:pt>
                <c:pt idx="32">
                  <c:v>79.540000000000006</c:v>
                </c:pt>
                <c:pt idx="33">
                  <c:v>80.635000000000005</c:v>
                </c:pt>
                <c:pt idx="34">
                  <c:v>80.159000000000006</c:v>
                </c:pt>
                <c:pt idx="35">
                  <c:v>80.968000000000004</c:v>
                </c:pt>
                <c:pt idx="36">
                  <c:v>81.650999999999996</c:v>
                </c:pt>
                <c:pt idx="37">
                  <c:v>81.745999999999995</c:v>
                </c:pt>
                <c:pt idx="38">
                  <c:v>81.793999999999997</c:v>
                </c:pt>
                <c:pt idx="39">
                  <c:v>82.81</c:v>
                </c:pt>
                <c:pt idx="40">
                  <c:v>82.254000000000005</c:v>
                </c:pt>
                <c:pt idx="41">
                  <c:v>83</c:v>
                </c:pt>
                <c:pt idx="42">
                  <c:v>83.475999999999999</c:v>
                </c:pt>
                <c:pt idx="43">
                  <c:v>83.302000000000007</c:v>
                </c:pt>
                <c:pt idx="44">
                  <c:v>85.19</c:v>
                </c:pt>
                <c:pt idx="45">
                  <c:v>87.016000000000005</c:v>
                </c:pt>
                <c:pt idx="46">
                  <c:v>88.683000000000007</c:v>
                </c:pt>
                <c:pt idx="47">
                  <c:v>89.650999999999996</c:v>
                </c:pt>
                <c:pt idx="48">
                  <c:v>90.936999999999998</c:v>
                </c:pt>
                <c:pt idx="49">
                  <c:v>95.492000000000004</c:v>
                </c:pt>
                <c:pt idx="50">
                  <c:v>101.30200000000001</c:v>
                </c:pt>
                <c:pt idx="51">
                  <c:v>110.143</c:v>
                </c:pt>
                <c:pt idx="52">
                  <c:v>124.238</c:v>
                </c:pt>
                <c:pt idx="53">
                  <c:v>140.36500000000001</c:v>
                </c:pt>
                <c:pt idx="54">
                  <c:v>158.15899999999999</c:v>
                </c:pt>
                <c:pt idx="55">
                  <c:v>176.19</c:v>
                </c:pt>
                <c:pt idx="56">
                  <c:v>193.77799999999999</c:v>
                </c:pt>
                <c:pt idx="57">
                  <c:v>207.07900000000001</c:v>
                </c:pt>
                <c:pt idx="58">
                  <c:v>217.39699999999999</c:v>
                </c:pt>
                <c:pt idx="59">
                  <c:v>225.11099999999999</c:v>
                </c:pt>
                <c:pt idx="60">
                  <c:v>228.857</c:v>
                </c:pt>
                <c:pt idx="61">
                  <c:v>228.476</c:v>
                </c:pt>
                <c:pt idx="62">
                  <c:v>222.762</c:v>
                </c:pt>
                <c:pt idx="63">
                  <c:v>211.429</c:v>
                </c:pt>
                <c:pt idx="64">
                  <c:v>189.54</c:v>
                </c:pt>
                <c:pt idx="65">
                  <c:v>154.72999999999999</c:v>
                </c:pt>
                <c:pt idx="66">
                  <c:v>111.667</c:v>
                </c:pt>
                <c:pt idx="67">
                  <c:v>83.713999999999999</c:v>
                </c:pt>
                <c:pt idx="68">
                  <c:v>74.713999999999999</c:v>
                </c:pt>
                <c:pt idx="69">
                  <c:v>74.412999999999997</c:v>
                </c:pt>
                <c:pt idx="70">
                  <c:v>75.555999999999997</c:v>
                </c:pt>
                <c:pt idx="71">
                  <c:v>76.602999999999994</c:v>
                </c:pt>
                <c:pt idx="72">
                  <c:v>78.936999999999998</c:v>
                </c:pt>
                <c:pt idx="73">
                  <c:v>84.111000000000004</c:v>
                </c:pt>
                <c:pt idx="74">
                  <c:v>90.936999999999998</c:v>
                </c:pt>
                <c:pt idx="75">
                  <c:v>99.429000000000002</c:v>
                </c:pt>
                <c:pt idx="76">
                  <c:v>109.77800000000001</c:v>
                </c:pt>
                <c:pt idx="77">
                  <c:v>121.30200000000001</c:v>
                </c:pt>
                <c:pt idx="78">
                  <c:v>135.30199999999999</c:v>
                </c:pt>
                <c:pt idx="79">
                  <c:v>147.31700000000001</c:v>
                </c:pt>
                <c:pt idx="80">
                  <c:v>158.19</c:v>
                </c:pt>
                <c:pt idx="81">
                  <c:v>167.44399999999999</c:v>
                </c:pt>
                <c:pt idx="82">
                  <c:v>174.429</c:v>
                </c:pt>
                <c:pt idx="83">
                  <c:v>177.476</c:v>
                </c:pt>
                <c:pt idx="84">
                  <c:v>177.60300000000001</c:v>
                </c:pt>
                <c:pt idx="85">
                  <c:v>170.73</c:v>
                </c:pt>
                <c:pt idx="86">
                  <c:v>156.46</c:v>
                </c:pt>
                <c:pt idx="87">
                  <c:v>131.17500000000001</c:v>
                </c:pt>
                <c:pt idx="88">
                  <c:v>100.238</c:v>
                </c:pt>
                <c:pt idx="89">
                  <c:v>76.667000000000002</c:v>
                </c:pt>
                <c:pt idx="90">
                  <c:v>67.951999999999998</c:v>
                </c:pt>
                <c:pt idx="91">
                  <c:v>67.238</c:v>
                </c:pt>
                <c:pt idx="92">
                  <c:v>66.697999999999993</c:v>
                </c:pt>
                <c:pt idx="93">
                  <c:v>66.078999999999994</c:v>
                </c:pt>
                <c:pt idx="94">
                  <c:v>67.221999999999994</c:v>
                </c:pt>
                <c:pt idx="95">
                  <c:v>66.745999999999995</c:v>
                </c:pt>
                <c:pt idx="96">
                  <c:v>67.825000000000003</c:v>
                </c:pt>
                <c:pt idx="97">
                  <c:v>67.762</c:v>
                </c:pt>
                <c:pt idx="98">
                  <c:v>67.856999999999999</c:v>
                </c:pt>
                <c:pt idx="99">
                  <c:v>66.951999999999998</c:v>
                </c:pt>
                <c:pt idx="100">
                  <c:v>67.174999999999997</c:v>
                </c:pt>
                <c:pt idx="101">
                  <c:v>68.825000000000003</c:v>
                </c:pt>
                <c:pt idx="102">
                  <c:v>67.524000000000001</c:v>
                </c:pt>
                <c:pt idx="103">
                  <c:v>67.238</c:v>
                </c:pt>
                <c:pt idx="104">
                  <c:v>67.459999999999994</c:v>
                </c:pt>
                <c:pt idx="105">
                  <c:v>67.936999999999998</c:v>
                </c:pt>
                <c:pt idx="106">
                  <c:v>67.238</c:v>
                </c:pt>
                <c:pt idx="107">
                  <c:v>67.381</c:v>
                </c:pt>
                <c:pt idx="108">
                  <c:v>66.825000000000003</c:v>
                </c:pt>
                <c:pt idx="109">
                  <c:v>67.078999999999994</c:v>
                </c:pt>
                <c:pt idx="110">
                  <c:v>66.444000000000003</c:v>
                </c:pt>
                <c:pt idx="111">
                  <c:v>67.349000000000004</c:v>
                </c:pt>
                <c:pt idx="112">
                  <c:v>66.507999999999996</c:v>
                </c:pt>
                <c:pt idx="113">
                  <c:v>66.778000000000006</c:v>
                </c:pt>
                <c:pt idx="114">
                  <c:v>66.555999999999997</c:v>
                </c:pt>
                <c:pt idx="115">
                  <c:v>67.81</c:v>
                </c:pt>
                <c:pt idx="116">
                  <c:v>68.444000000000003</c:v>
                </c:pt>
                <c:pt idx="117">
                  <c:v>68.048000000000002</c:v>
                </c:pt>
                <c:pt idx="118">
                  <c:v>69.921000000000006</c:v>
                </c:pt>
                <c:pt idx="119">
                  <c:v>71.459999999999994</c:v>
                </c:pt>
                <c:pt idx="120">
                  <c:v>74.856999999999999</c:v>
                </c:pt>
                <c:pt idx="121">
                  <c:v>76.983999999999995</c:v>
                </c:pt>
                <c:pt idx="122">
                  <c:v>78.397000000000006</c:v>
                </c:pt>
                <c:pt idx="123">
                  <c:v>78.286000000000001</c:v>
                </c:pt>
                <c:pt idx="124">
                  <c:v>78.063000000000002</c:v>
                </c:pt>
                <c:pt idx="125">
                  <c:v>78.031999999999996</c:v>
                </c:pt>
                <c:pt idx="126">
                  <c:v>75.619</c:v>
                </c:pt>
                <c:pt idx="127">
                  <c:v>72.444000000000003</c:v>
                </c:pt>
                <c:pt idx="128">
                  <c:v>70.063000000000002</c:v>
                </c:pt>
                <c:pt idx="129">
                  <c:v>67.111000000000004</c:v>
                </c:pt>
                <c:pt idx="130">
                  <c:v>65.762</c:v>
                </c:pt>
                <c:pt idx="131">
                  <c:v>64.174999999999997</c:v>
                </c:pt>
                <c:pt idx="132">
                  <c:v>62.777999999999999</c:v>
                </c:pt>
                <c:pt idx="133">
                  <c:v>63.079000000000001</c:v>
                </c:pt>
                <c:pt idx="134">
                  <c:v>61.286000000000001</c:v>
                </c:pt>
                <c:pt idx="135">
                  <c:v>61.889000000000003</c:v>
                </c:pt>
                <c:pt idx="136">
                  <c:v>62.015999999999998</c:v>
                </c:pt>
                <c:pt idx="137">
                  <c:v>61.143000000000001</c:v>
                </c:pt>
                <c:pt idx="138">
                  <c:v>61.110999999999997</c:v>
                </c:pt>
                <c:pt idx="139">
                  <c:v>61.524000000000001</c:v>
                </c:pt>
                <c:pt idx="140">
                  <c:v>61.048000000000002</c:v>
                </c:pt>
                <c:pt idx="141">
                  <c:v>60.603000000000002</c:v>
                </c:pt>
                <c:pt idx="142">
                  <c:v>60.713999999999999</c:v>
                </c:pt>
                <c:pt idx="143">
                  <c:v>60.508000000000003</c:v>
                </c:pt>
                <c:pt idx="144">
                  <c:v>61.27</c:v>
                </c:pt>
                <c:pt idx="145">
                  <c:v>60.286000000000001</c:v>
                </c:pt>
                <c:pt idx="146">
                  <c:v>62.079000000000001</c:v>
                </c:pt>
                <c:pt idx="147">
                  <c:v>61.825000000000003</c:v>
                </c:pt>
                <c:pt idx="148">
                  <c:v>63.206000000000003</c:v>
                </c:pt>
                <c:pt idx="149">
                  <c:v>63.253999999999998</c:v>
                </c:pt>
                <c:pt idx="150">
                  <c:v>63.984000000000002</c:v>
                </c:pt>
                <c:pt idx="151">
                  <c:v>65.159000000000006</c:v>
                </c:pt>
                <c:pt idx="152">
                  <c:v>65.762</c:v>
                </c:pt>
                <c:pt idx="153">
                  <c:v>66.174999999999997</c:v>
                </c:pt>
                <c:pt idx="154">
                  <c:v>66.507999999999996</c:v>
                </c:pt>
                <c:pt idx="155">
                  <c:v>65.793999999999997</c:v>
                </c:pt>
                <c:pt idx="156">
                  <c:v>65.429000000000002</c:v>
                </c:pt>
                <c:pt idx="157">
                  <c:v>63.936999999999998</c:v>
                </c:pt>
                <c:pt idx="158">
                  <c:v>61.651000000000003</c:v>
                </c:pt>
                <c:pt idx="159">
                  <c:v>60.475999999999999</c:v>
                </c:pt>
                <c:pt idx="160">
                  <c:v>59.762</c:v>
                </c:pt>
                <c:pt idx="161">
                  <c:v>58.555999999999997</c:v>
                </c:pt>
                <c:pt idx="162">
                  <c:v>57.856999999999999</c:v>
                </c:pt>
                <c:pt idx="163">
                  <c:v>58.094999999999999</c:v>
                </c:pt>
                <c:pt idx="164">
                  <c:v>58</c:v>
                </c:pt>
                <c:pt idx="165">
                  <c:v>57.094999999999999</c:v>
                </c:pt>
                <c:pt idx="166">
                  <c:v>57.841000000000001</c:v>
                </c:pt>
                <c:pt idx="167">
                  <c:v>56.984000000000002</c:v>
                </c:pt>
                <c:pt idx="168">
                  <c:v>56.27</c:v>
                </c:pt>
                <c:pt idx="169">
                  <c:v>56.951999999999998</c:v>
                </c:pt>
                <c:pt idx="170">
                  <c:v>56.587000000000003</c:v>
                </c:pt>
                <c:pt idx="171">
                  <c:v>56.444000000000003</c:v>
                </c:pt>
                <c:pt idx="172">
                  <c:v>55.634999999999998</c:v>
                </c:pt>
                <c:pt idx="173">
                  <c:v>56.936999999999998</c:v>
                </c:pt>
                <c:pt idx="174">
                  <c:v>56.396999999999998</c:v>
                </c:pt>
                <c:pt idx="175">
                  <c:v>55.777999999999999</c:v>
                </c:pt>
                <c:pt idx="176">
                  <c:v>55.587000000000003</c:v>
                </c:pt>
                <c:pt idx="177">
                  <c:v>55.429000000000002</c:v>
                </c:pt>
                <c:pt idx="178">
                  <c:v>56.253999999999998</c:v>
                </c:pt>
                <c:pt idx="179">
                  <c:v>55.667000000000002</c:v>
                </c:pt>
                <c:pt idx="180">
                  <c:v>55.508000000000003</c:v>
                </c:pt>
                <c:pt idx="181">
                  <c:v>55.81</c:v>
                </c:pt>
                <c:pt idx="182">
                  <c:v>54.905000000000001</c:v>
                </c:pt>
                <c:pt idx="183">
                  <c:v>55.713999999999999</c:v>
                </c:pt>
                <c:pt idx="184">
                  <c:v>54.936999999999998</c:v>
                </c:pt>
                <c:pt idx="185">
                  <c:v>55.110999999999997</c:v>
                </c:pt>
                <c:pt idx="186">
                  <c:v>54.634999999999998</c:v>
                </c:pt>
                <c:pt idx="187">
                  <c:v>55.317</c:v>
                </c:pt>
                <c:pt idx="188">
                  <c:v>55.079000000000001</c:v>
                </c:pt>
                <c:pt idx="189">
                  <c:v>55.841000000000001</c:v>
                </c:pt>
                <c:pt idx="190">
                  <c:v>53.968000000000004</c:v>
                </c:pt>
                <c:pt idx="191">
                  <c:v>54.365000000000002</c:v>
                </c:pt>
                <c:pt idx="192">
                  <c:v>54.651000000000003</c:v>
                </c:pt>
                <c:pt idx="193">
                  <c:v>53.936999999999998</c:v>
                </c:pt>
                <c:pt idx="194">
                  <c:v>53.984000000000002</c:v>
                </c:pt>
                <c:pt idx="195">
                  <c:v>53.570999999999998</c:v>
                </c:pt>
                <c:pt idx="196">
                  <c:v>53.524000000000001</c:v>
                </c:pt>
                <c:pt idx="197">
                  <c:v>54.079000000000001</c:v>
                </c:pt>
                <c:pt idx="198">
                  <c:v>52.524000000000001</c:v>
                </c:pt>
                <c:pt idx="199">
                  <c:v>52.856999999999999</c:v>
                </c:pt>
                <c:pt idx="200">
                  <c:v>52.667000000000002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79.543345740509892</c:v>
                </c:pt>
                <c:pt idx="6">
                  <c:v>79.608277251244118</c:v>
                </c:pt>
                <c:pt idx="7">
                  <c:v>79.672533653936171</c:v>
                </c:pt>
                <c:pt idx="8">
                  <c:v>79.736005869747146</c:v>
                </c:pt>
                <c:pt idx="9">
                  <c:v>79.798571362492169</c:v>
                </c:pt>
                <c:pt idx="10">
                  <c:v>79.860092853397333</c:v>
                </c:pt>
                <c:pt idx="11">
                  <c:v>79.920416974416511</c:v>
                </c:pt>
                <c:pt idx="12">
                  <c:v>79.97937287138177</c:v>
                </c:pt>
                <c:pt idx="13">
                  <c:v>80.036770772660006</c:v>
                </c:pt>
                <c:pt idx="14">
                  <c:v>80.092400544341331</c:v>
                </c:pt>
                <c:pt idx="15">
                  <c:v>80.146030259557975</c:v>
                </c:pt>
                <c:pt idx="16">
                  <c:v>80.197404817793768</c:v>
                </c:pt>
                <c:pt idx="17">
                  <c:v>80.246244660869436</c:v>
                </c:pt>
                <c:pt idx="18">
                  <c:v>80.292244647350032</c:v>
                </c:pt>
                <c:pt idx="19">
                  <c:v>80.335073169561923</c:v>
                </c:pt>
                <c:pt idx="20">
                  <c:v>80.374371633047559</c:v>
                </c:pt>
                <c:pt idx="21">
                  <c:v>80.409754477560554</c:v>
                </c:pt>
                <c:pt idx="22">
                  <c:v>80.440810019783299</c:v>
                </c:pt>
                <c:pt idx="23">
                  <c:v>80.467102571402748</c:v>
                </c:pt>
                <c:pt idx="24">
                  <c:v>80.488176581598239</c:v>
                </c:pt>
                <c:pt idx="25">
                  <c:v>80.503564047762296</c:v>
                </c:pt>
                <c:pt idx="26">
                  <c:v>80.512797247980856</c:v>
                </c:pt>
                <c:pt idx="27">
                  <c:v>80.515430137819379</c:v>
                </c:pt>
                <c:pt idx="28">
                  <c:v>80.51107374270228</c:v>
                </c:pt>
                <c:pt idx="29">
                  <c:v>80.49945383993024</c:v>
                </c:pt>
                <c:pt idx="30">
                  <c:v>80.480503468480478</c:v>
                </c:pt>
                <c:pt idx="31">
                  <c:v>80.454508618429372</c:v>
                </c:pt>
                <c:pt idx="32">
                  <c:v>80.422333006717565</c:v>
                </c:pt>
                <c:pt idx="33">
                  <c:v>80.385757041464004</c:v>
                </c:pt>
                <c:pt idx="34">
                  <c:v>80.347976322627332</c:v>
                </c:pt>
                <c:pt idx="35">
                  <c:v>80.314314975032843</c:v>
                </c:pt>
                <c:pt idx="36">
                  <c:v>80.293216380604662</c:v>
                </c:pt>
                <c:pt idx="37">
                  <c:v>80.297574851474693</c:v>
                </c:pt>
                <c:pt idx="38">
                  <c:v>80.346461589289206</c:v>
                </c:pt>
                <c:pt idx="39">
                  <c:v>80.467271096008716</c:v>
                </c:pt>
                <c:pt idx="40">
                  <c:v>80.6982640966378</c:v>
                </c:pt>
                <c:pt idx="41">
                  <c:v>81.091405337124854</c:v>
                </c:pt>
                <c:pt idx="42">
                  <c:v>81.715287921096575</c:v>
                </c:pt>
                <c:pt idx="43">
                  <c:v>82.65780435680314</c:v>
                </c:pt>
                <c:pt idx="44">
                  <c:v>84.028080322271947</c:v>
                </c:pt>
                <c:pt idx="45">
                  <c:v>85.957051881577584</c:v>
                </c:pt>
                <c:pt idx="46">
                  <c:v>88.595971393735823</c:v>
                </c:pt>
                <c:pt idx="47">
                  <c:v>92.112109311777516</c:v>
                </c:pt>
                <c:pt idx="48">
                  <c:v>96.681017337893365</c:v>
                </c:pt>
                <c:pt idx="49">
                  <c:v>102.47496457453508</c:v>
                </c:pt>
                <c:pt idx="50">
                  <c:v>109.64756632420548</c:v>
                </c:pt>
                <c:pt idx="51">
                  <c:v>118.31518092726057</c:v>
                </c:pt>
                <c:pt idx="52">
                  <c:v>128.53630284304492</c:v>
                </c:pt>
                <c:pt idx="53">
                  <c:v>140.29083107243704</c:v>
                </c:pt>
                <c:pt idx="54">
                  <c:v>153.46152331125973</c:v>
                </c:pt>
                <c:pt idx="55">
                  <c:v>167.81941729910929</c:v>
                </c:pt>
                <c:pt idx="56">
                  <c:v>183.0107426275722</c:v>
                </c:pt>
                <c:pt idx="57">
                  <c:v>198.52732827251302</c:v>
                </c:pt>
                <c:pt idx="58">
                  <c:v>213.60711243075579</c:v>
                </c:pt>
                <c:pt idx="59">
                  <c:v>226.98007093142343</c:v>
                </c:pt>
                <c:pt idx="60">
                  <c:v>236.46571292923832</c:v>
                </c:pt>
                <c:pt idx="61">
                  <c:v>238.78857873594876</c:v>
                </c:pt>
                <c:pt idx="62">
                  <c:v>230.38668405670791</c:v>
                </c:pt>
                <c:pt idx="63">
                  <c:v>209.59023479128712</c:v>
                </c:pt>
                <c:pt idx="64">
                  <c:v>178.9182888875244</c:v>
                </c:pt>
                <c:pt idx="65">
                  <c:v>145.04383787249628</c:v>
                </c:pt>
                <c:pt idx="66">
                  <c:v>115.58041621124647</c:v>
                </c:pt>
                <c:pt idx="67">
                  <c:v>95.148513551342219</c:v>
                </c:pt>
                <c:pt idx="68">
                  <c:v>83.990154168908589</c:v>
                </c:pt>
                <c:pt idx="69">
                  <c:v>79.596498372984357</c:v>
                </c:pt>
                <c:pt idx="70">
                  <c:v>79.144316939579653</c:v>
                </c:pt>
                <c:pt idx="71">
                  <c:v>80.813304768956584</c:v>
                </c:pt>
                <c:pt idx="72">
                  <c:v>83.836330789359764</c:v>
                </c:pt>
                <c:pt idx="73">
                  <c:v>88.056054845658451</c:v>
                </c:pt>
                <c:pt idx="74">
                  <c:v>93.547495576563321</c:v>
                </c:pt>
                <c:pt idx="75">
                  <c:v>100.4221961347311</c:v>
                </c:pt>
                <c:pt idx="76">
                  <c:v>108.74254038389125</c:v>
                </c:pt>
                <c:pt idx="77">
                  <c:v>118.47839917088886</c:v>
                </c:pt>
                <c:pt idx="78">
                  <c:v>129.47858274004756</c:v>
                </c:pt>
                <c:pt idx="79">
                  <c:v>141.44926484366599</c:v>
                </c:pt>
                <c:pt idx="80">
                  <c:v>153.92350306044142</c:v>
                </c:pt>
                <c:pt idx="81">
                  <c:v>166.16161073221153</c:v>
                </c:pt>
                <c:pt idx="82">
                  <c:v>176.86587782332296</c:v>
                </c:pt>
                <c:pt idx="83">
                  <c:v>183.71311861849298</c:v>
                </c:pt>
                <c:pt idx="84">
                  <c:v>183.27413739879464</c:v>
                </c:pt>
                <c:pt idx="85">
                  <c:v>172.42569929624548</c:v>
                </c:pt>
                <c:pt idx="86">
                  <c:v>151.25609039205381</c:v>
                </c:pt>
                <c:pt idx="87">
                  <c:v>124.75746176397465</c:v>
                </c:pt>
                <c:pt idx="88">
                  <c:v>100.4307889679753</c:v>
                </c:pt>
                <c:pt idx="89">
                  <c:v>83.463241014702916</c:v>
                </c:pt>
                <c:pt idx="90">
                  <c:v>74.335300016452408</c:v>
                </c:pt>
                <c:pt idx="91">
                  <c:v>70.48593589318935</c:v>
                </c:pt>
                <c:pt idx="92">
                  <c:v>69.152455170981298</c:v>
                </c:pt>
                <c:pt idx="93">
                  <c:v>68.703040335593286</c:v>
                </c:pt>
                <c:pt idx="94">
                  <c:v>68.487530869365713</c:v>
                </c:pt>
                <c:pt idx="95">
                  <c:v>68.319695533731675</c:v>
                </c:pt>
                <c:pt idx="96">
                  <c:v>68.160040201361895</c:v>
                </c:pt>
                <c:pt idx="97">
                  <c:v>68.002225075860252</c:v>
                </c:pt>
                <c:pt idx="98">
                  <c:v>67.845427666540871</c:v>
                </c:pt>
                <c:pt idx="99">
                  <c:v>67.689519113397679</c:v>
                </c:pt>
                <c:pt idx="100">
                  <c:v>67.534448303604179</c:v>
                </c:pt>
                <c:pt idx="101">
                  <c:v>67.380193474742043</c:v>
                </c:pt>
                <c:pt idx="102">
                  <c:v>67.226781830260933</c:v>
                </c:pt>
                <c:pt idx="103">
                  <c:v>67.074337172922924</c:v>
                </c:pt>
                <c:pt idx="104">
                  <c:v>66.9231708629558</c:v>
                </c:pt>
                <c:pt idx="105">
                  <c:v>66.773946052550016</c:v>
                </c:pt>
                <c:pt idx="106">
                  <c:v>66.627958721271</c:v>
                </c:pt>
                <c:pt idx="107">
                  <c:v>66.487591756592735</c:v>
                </c:pt>
                <c:pt idx="108">
                  <c:v>66.357003844376507</c:v>
                </c:pt>
                <c:pt idx="109">
                  <c:v>66.243102465212488</c:v>
                </c:pt>
                <c:pt idx="110">
                  <c:v>66.156805627173952</c:v>
                </c:pt>
                <c:pt idx="111">
                  <c:v>66.11450624171276</c:v>
                </c:pt>
                <c:pt idx="112">
                  <c:v>66.139510226136778</c:v>
                </c:pt>
                <c:pt idx="113">
                  <c:v>66.263036732468564</c:v>
                </c:pt>
                <c:pt idx="114">
                  <c:v>66.524186959942696</c:v>
                </c:pt>
                <c:pt idx="115">
                  <c:v>66.968179201391692</c:v>
                </c:pt>
                <c:pt idx="116">
                  <c:v>67.64220458830971</c:v>
                </c:pt>
                <c:pt idx="117">
                  <c:v>68.588553620151046</c:v>
                </c:pt>
                <c:pt idx="118">
                  <c:v>69.835150967111801</c:v>
                </c:pt>
                <c:pt idx="119">
                  <c:v>71.383904295044147</c:v>
                </c:pt>
                <c:pt idx="120">
                  <c:v>73.196209161185109</c:v>
                </c:pt>
                <c:pt idx="121">
                  <c:v>75.171435222703309</c:v>
                </c:pt>
                <c:pt idx="122">
                  <c:v>77.111786040590928</c:v>
                </c:pt>
                <c:pt idx="123">
                  <c:v>78.68070455079858</c:v>
                </c:pt>
                <c:pt idx="124">
                  <c:v>79.406435145718163</c:v>
                </c:pt>
                <c:pt idx="125">
                  <c:v>78.819737400924936</c:v>
                </c:pt>
                <c:pt idx="126">
                  <c:v>76.739880598584278</c:v>
                </c:pt>
                <c:pt idx="127">
                  <c:v>73.51939676581307</c:v>
                </c:pt>
                <c:pt idx="128">
                  <c:v>69.96582396352494</c:v>
                </c:pt>
                <c:pt idx="129">
                  <c:v>66.915951092531984</c:v>
                </c:pt>
                <c:pt idx="130">
                  <c:v>64.808967156054791</c:v>
                </c:pt>
                <c:pt idx="131">
                  <c:v>63.600877119064855</c:v>
                </c:pt>
                <c:pt idx="132">
                  <c:v>62.990695331497385</c:v>
                </c:pt>
                <c:pt idx="133">
                  <c:v>62.680035807588972</c:v>
                </c:pt>
                <c:pt idx="134">
                  <c:v>62.485845218170581</c:v>
                </c:pt>
                <c:pt idx="135">
                  <c:v>62.327281095002391</c:v>
                </c:pt>
                <c:pt idx="136">
                  <c:v>62.177272032086911</c:v>
                </c:pt>
                <c:pt idx="137">
                  <c:v>62.028766466166168</c:v>
                </c:pt>
                <c:pt idx="138">
                  <c:v>61.880307431188534</c:v>
                </c:pt>
                <c:pt idx="139">
                  <c:v>61.731652051024803</c:v>
                </c:pt>
                <c:pt idx="140">
                  <c:v>61.582800542119934</c:v>
                </c:pt>
                <c:pt idx="141">
                  <c:v>61.433937495949465</c:v>
                </c:pt>
                <c:pt idx="142">
                  <c:v>61.285802848253525</c:v>
                </c:pt>
                <c:pt idx="143">
                  <c:v>61.140841938260756</c:v>
                </c:pt>
                <c:pt idx="144">
                  <c:v>61.006072803139723</c:v>
                </c:pt>
                <c:pt idx="145">
                  <c:v>60.89900465515629</c:v>
                </c:pt>
                <c:pt idx="146">
                  <c:v>60.857215229469176</c:v>
                </c:pt>
                <c:pt idx="147">
                  <c:v>60.94867380803219</c:v>
                </c:pt>
                <c:pt idx="148">
                  <c:v>61.272939498157434</c:v>
                </c:pt>
                <c:pt idx="149">
                  <c:v>61.937077098564586</c:v>
                </c:pt>
                <c:pt idx="150">
                  <c:v>62.995240103456844</c:v>
                </c:pt>
                <c:pt idx="151">
                  <c:v>64.367008556279757</c:v>
                </c:pt>
                <c:pt idx="152">
                  <c:v>65.787230807537384</c:v>
                </c:pt>
                <c:pt idx="153">
                  <c:v>66.852212227441328</c:v>
                </c:pt>
                <c:pt idx="154">
                  <c:v>67.177710258897065</c:v>
                </c:pt>
                <c:pt idx="155">
                  <c:v>66.591951705124274</c:v>
                </c:pt>
                <c:pt idx="156">
                  <c:v>65.233952810815026</c:v>
                </c:pt>
                <c:pt idx="157">
                  <c:v>63.481591576126149</c:v>
                </c:pt>
                <c:pt idx="158">
                  <c:v>61.759725861291102</c:v>
                </c:pt>
                <c:pt idx="159">
                  <c:v>60.36083732161439</c:v>
                </c:pt>
                <c:pt idx="160">
                  <c:v>59.378621512623589</c:v>
                </c:pt>
                <c:pt idx="161">
                  <c:v>58.75506572433131</c:v>
                </c:pt>
                <c:pt idx="162">
                  <c:v>58.37189119927212</c:v>
                </c:pt>
                <c:pt idx="163">
                  <c:v>58.120763311439333</c:v>
                </c:pt>
                <c:pt idx="164">
                  <c:v>57.930513989701566</c:v>
                </c:pt>
                <c:pt idx="165">
                  <c:v>57.764136108847808</c:v>
                </c:pt>
                <c:pt idx="166">
                  <c:v>57.605797349599868</c:v>
                </c:pt>
                <c:pt idx="167">
                  <c:v>57.449820112876807</c:v>
                </c:pt>
                <c:pt idx="168">
                  <c:v>57.29448486376014</c:v>
                </c:pt>
                <c:pt idx="169">
                  <c:v>57.139355766273859</c:v>
                </c:pt>
                <c:pt idx="170">
                  <c:v>56.984347242718421</c:v>
                </c:pt>
                <c:pt idx="171">
                  <c:v>56.829453700338227</c:v>
                </c:pt>
                <c:pt idx="172">
                  <c:v>56.674683692802461</c:v>
                </c:pt>
                <c:pt idx="173">
                  <c:v>56.520046361076886</c:v>
                </c:pt>
                <c:pt idx="174">
                  <c:v>56.365549138899375</c:v>
                </c:pt>
                <c:pt idx="175">
                  <c:v>56.211197533727457</c:v>
                </c:pt>
                <c:pt idx="176">
                  <c:v>56.056995244989182</c:v>
                </c:pt>
                <c:pt idx="177">
                  <c:v>55.902944335615025</c:v>
                </c:pt>
                <c:pt idx="178">
                  <c:v>55.749045412826767</c:v>
                </c:pt>
                <c:pt idx="179">
                  <c:v>55.595297808580128</c:v>
                </c:pt>
                <c:pt idx="180">
                  <c:v>55.441699755049889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79.543345740505941</c:v>
                </c:pt>
                <c:pt idx="6">
                  <c:v>79.608277251232764</c:v>
                </c:pt>
                <c:pt idx="7">
                  <c:v>79.672533653904097</c:v>
                </c:pt>
                <c:pt idx="8">
                  <c:v>79.736005869658172</c:v>
                </c:pt>
                <c:pt idx="9">
                  <c:v>79.798571362249731</c:v>
                </c:pt>
                <c:pt idx="10">
                  <c:v>79.860092852748537</c:v>
                </c:pt>
                <c:pt idx="11">
                  <c:v>79.920416972711209</c:v>
                </c:pt>
                <c:pt idx="12">
                  <c:v>79.979372866979503</c:v>
                </c:pt>
                <c:pt idx="13">
                  <c:v>80.03677076149819</c:v>
                </c:pt>
                <c:pt idx="14">
                  <c:v>80.092400516545652</c:v>
                </c:pt>
                <c:pt idx="15">
                  <c:v>80.146030191574511</c:v>
                </c:pt>
                <c:pt idx="16">
                  <c:v>80.197404654483591</c:v>
                </c:pt>
                <c:pt idx="17">
                  <c:v>80.246244275562248</c:v>
                </c:pt>
                <c:pt idx="18">
                  <c:v>80.292243754486861</c:v>
                </c:pt>
                <c:pt idx="19">
                  <c:v>80.335071137454705</c:v>
                </c:pt>
                <c:pt idx="20">
                  <c:v>80.374367090575731</c:v>
                </c:pt>
                <c:pt idx="21">
                  <c:v>80.409744504653162</c:v>
                </c:pt>
                <c:pt idx="22">
                  <c:v>80.440788514991269</c:v>
                </c:pt>
                <c:pt idx="23">
                  <c:v>80.467057027250192</c:v>
                </c:pt>
                <c:pt idx="24">
                  <c:v>80.488081845843027</c:v>
                </c:pt>
                <c:pt idx="25">
                  <c:v>80.503370504019486</c:v>
                </c:pt>
                <c:pt idx="26">
                  <c:v>80.512408893547999</c:v>
                </c:pt>
                <c:pt idx="27">
                  <c:v>80.514664785652968</c:v>
                </c:pt>
                <c:pt idx="28">
                  <c:v>80.509592322432667</c:v>
                </c:pt>
                <c:pt idx="29">
                  <c:v>80.49663753829698</c:v>
                </c:pt>
                <c:pt idx="30">
                  <c:v>80.475244943163929</c:v>
                </c:pt>
                <c:pt idx="31">
                  <c:v>80.44486516274921</c:v>
                </c:pt>
                <c:pt idx="32">
                  <c:v>80.404963586334901</c:v>
                </c:pt>
                <c:pt idx="33">
                  <c:v>80.355029919703824</c:v>
                </c:pt>
                <c:pt idx="34">
                  <c:v>80.294588482151326</c:v>
                </c:pt>
                <c:pt idx="35">
                  <c:v>80.223209024303188</c:v>
                </c:pt>
                <c:pt idx="36">
                  <c:v>80.140517781545171</c:v>
                </c:pt>
                <c:pt idx="37">
                  <c:v>80.046208420772444</c:v>
                </c:pt>
                <c:pt idx="38">
                  <c:v>79.940052491096381</c:v>
                </c:pt>
                <c:pt idx="39">
                  <c:v>79.821908957537516</c:v>
                </c:pt>
                <c:pt idx="40">
                  <c:v>79.691732385703858</c:v>
                </c:pt>
                <c:pt idx="41">
                  <c:v>79.549579359161626</c:v>
                </c:pt>
                <c:pt idx="42">
                  <c:v>79.395612752210141</c:v>
                </c:pt>
                <c:pt idx="43">
                  <c:v>79.230103549439931</c:v>
                </c:pt>
                <c:pt idx="44">
                  <c:v>79.053429997606003</c:v>
                </c:pt>
                <c:pt idx="45">
                  <c:v>78.866073990132605</c:v>
                </c:pt>
                <c:pt idx="46">
                  <c:v>78.668614712730786</c:v>
                </c:pt>
                <c:pt idx="47">
                  <c:v>78.461719711069136</c:v>
                </c:pt>
                <c:pt idx="48">
                  <c:v>78.246133668193465</c:v>
                </c:pt>
                <c:pt idx="49">
                  <c:v>78.022665290581216</c:v>
                </c:pt>
                <c:pt idx="50">
                  <c:v>77.792172788737886</c:v>
                </c:pt>
                <c:pt idx="51">
                  <c:v>77.555548494711289</c:v>
                </c:pt>
                <c:pt idx="52">
                  <c:v>77.313703181327483</c:v>
                </c:pt>
                <c:pt idx="53">
                  <c:v>77.067550636045965</c:v>
                </c:pt>
                <c:pt idx="54">
                  <c:v>76.81799299887588</c:v>
                </c:pt>
                <c:pt idx="55">
                  <c:v>76.565907304146023</c:v>
                </c:pt>
                <c:pt idx="56">
                  <c:v>76.312133577247636</c:v>
                </c:pt>
                <c:pt idx="57">
                  <c:v>76.057464737829989</c:v>
                </c:pt>
                <c:pt idx="58">
                  <c:v>75.802638458363987</c:v>
                </c:pt>
                <c:pt idx="59">
                  <c:v>75.548331028735987</c:v>
                </c:pt>
                <c:pt idx="60">
                  <c:v>75.295153189443724</c:v>
                </c:pt>
                <c:pt idx="61">
                  <c:v>75.043647822180858</c:v>
                </c:pt>
                <c:pt idx="62">
                  <c:v>74.794289329465514</c:v>
                </c:pt>
                <c:pt idx="63">
                  <c:v>74.547484495172185</c:v>
                </c:pt>
                <c:pt idx="64">
                  <c:v>74.303574594645895</c:v>
                </c:pt>
                <c:pt idx="65">
                  <c:v>74.062838514756848</c:v>
                </c:pt>
                <c:pt idx="66">
                  <c:v>73.825496648359504</c:v>
                </c:pt>
                <c:pt idx="67">
                  <c:v>73.591715341411515</c:v>
                </c:pt>
                <c:pt idx="68">
                  <c:v>73.361611691710152</c:v>
                </c:pt>
                <c:pt idx="69">
                  <c:v>73.1352585232423</c:v>
                </c:pt>
                <c:pt idx="70">
                  <c:v>72.912689387281517</c:v>
                </c:pt>
                <c:pt idx="71">
                  <c:v>72.693903468776</c:v>
                </c:pt>
                <c:pt idx="72">
                  <c:v>72.47887030287167</c:v>
                </c:pt>
                <c:pt idx="73">
                  <c:v>72.267534230622886</c:v>
                </c:pt>
                <c:pt idx="74">
                  <c:v>72.059818544457684</c:v>
                </c:pt>
                <c:pt idx="75">
                  <c:v>71.8556292924752</c:v>
                </c:pt>
                <c:pt idx="76">
                  <c:v>71.654858726095156</c:v>
                </c:pt>
                <c:pt idx="77">
                  <c:v>71.457388388061119</c:v>
                </c:pt>
                <c:pt idx="78">
                  <c:v>71.263091847544871</c:v>
                </c:pt>
                <c:pt idx="79">
                  <c:v>71.071837096408359</c:v>
                </c:pt>
                <c:pt idx="80">
                  <c:v>70.883488625879465</c:v>
                </c:pt>
                <c:pt idx="81">
                  <c:v>70.697909206327893</c:v>
                </c:pt>
                <c:pt idx="82">
                  <c:v>70.514961394809049</c:v>
                </c:pt>
                <c:pt idx="83">
                  <c:v>70.334508795872807</c:v>
                </c:pt>
                <c:pt idx="84">
                  <c:v>70.156417101074837</c:v>
                </c:pt>
                <c:pt idx="85">
                  <c:v>69.980554931907406</c:v>
                </c:pt>
                <c:pt idx="86">
                  <c:v>69.806794509672756</c:v>
                </c:pt>
                <c:pt idx="87">
                  <c:v>69.635012174316117</c:v>
                </c:pt>
                <c:pt idx="88">
                  <c:v>69.465088772535353</c:v>
                </c:pt>
                <c:pt idx="89">
                  <c:v>69.296909933695986</c:v>
                </c:pt>
                <c:pt idx="90">
                  <c:v>69.130366250271379</c:v>
                </c:pt>
                <c:pt idx="91">
                  <c:v>68.965353377756529</c:v>
                </c:pt>
                <c:pt idx="92">
                  <c:v>68.801772067307894</c:v>
                </c:pt>
                <c:pt idx="93">
                  <c:v>68.639528142767617</c:v>
                </c:pt>
                <c:pt idx="94">
                  <c:v>68.478532432251271</c:v>
                </c:pt>
                <c:pt idx="95">
                  <c:v>68.318700663126194</c:v>
                </c:pt>
                <c:pt idx="96">
                  <c:v>68.159953327980958</c:v>
                </c:pt>
                <c:pt idx="97">
                  <c:v>68.002215528083909</c:v>
                </c:pt>
                <c:pt idx="98">
                  <c:v>67.845416799848905</c:v>
                </c:pt>
                <c:pt idx="99">
                  <c:v>67.689490928955124</c:v>
                </c:pt>
                <c:pt idx="100">
                  <c:v>67.534375756005005</c:v>
                </c:pt>
                <c:pt idx="101">
                  <c:v>67.380012976935021</c:v>
                </c:pt>
                <c:pt idx="102">
                  <c:v>67.22634794081246</c:v>
                </c:pt>
                <c:pt idx="103">
                  <c:v>67.073329447148822</c:v>
                </c:pt>
                <c:pt idx="104">
                  <c:v>66.920909544426195</c:v>
                </c:pt>
                <c:pt idx="105">
                  <c:v>66.769043331163857</c:v>
                </c:pt>
                <c:pt idx="106">
                  <c:v>66.617688760535145</c:v>
                </c:pt>
                <c:pt idx="107">
                  <c:v>66.46680644927936</c:v>
                </c:pt>
                <c:pt idx="108">
                  <c:v>66.316359491429012</c:v>
                </c:pt>
                <c:pt idx="109">
                  <c:v>66.16631327718774</c:v>
                </c:pt>
                <c:pt idx="110">
                  <c:v>66.016635317142615</c:v>
                </c:pt>
                <c:pt idx="111">
                  <c:v>65.867295071872704</c:v>
                </c:pt>
                <c:pt idx="112">
                  <c:v>65.718263786921852</c:v>
                </c:pt>
                <c:pt idx="113">
                  <c:v>65.569514333033965</c:v>
                </c:pt>
                <c:pt idx="114">
                  <c:v>65.421021051502947</c:v>
                </c:pt>
                <c:pt idx="115">
                  <c:v>65.272759604464227</c:v>
                </c:pt>
                <c:pt idx="116">
                  <c:v>65.124706829951919</c:v>
                </c:pt>
                <c:pt idx="117">
                  <c:v>64.976840601562699</c:v>
                </c:pt>
                <c:pt idx="118">
                  <c:v>64.829139692605921</c:v>
                </c:pt>
                <c:pt idx="119">
                  <c:v>64.681583644679748</c:v>
                </c:pt>
                <c:pt idx="120">
                  <c:v>64.534152640695325</c:v>
                </c:pt>
                <c:pt idx="121">
                  <c:v>64.386827382476923</c:v>
                </c:pt>
                <c:pt idx="122">
                  <c:v>64.239588973196916</c:v>
                </c:pt>
                <c:pt idx="123">
                  <c:v>64.092418805058841</c:v>
                </c:pt>
                <c:pt idx="124">
                  <c:v>63.945298452823934</c:v>
                </c:pt>
                <c:pt idx="125">
                  <c:v>63.798209573981964</c:v>
                </c:pt>
                <c:pt idx="126">
                  <c:v>63.65113381659733</c:v>
                </c:pt>
                <c:pt idx="127">
                  <c:v>63.504052736111305</c:v>
                </c:pt>
                <c:pt idx="128">
                  <c:v>63.356947722647163</c:v>
                </c:pt>
                <c:pt idx="129">
                  <c:v>63.209799940637666</c:v>
                </c:pt>
                <c:pt idx="130">
                  <c:v>63.062590282863582</c:v>
                </c:pt>
                <c:pt idx="131">
                  <c:v>62.915299341243021</c:v>
                </c:pt>
                <c:pt idx="132">
                  <c:v>62.767907396924272</c:v>
                </c:pt>
                <c:pt idx="133">
                  <c:v>62.620394432387094</c:v>
                </c:pt>
                <c:pt idx="134">
                  <c:v>62.472740168320946</c:v>
                </c:pt>
                <c:pt idx="135">
                  <c:v>62.324924127991203</c:v>
                </c:pt>
                <c:pt idx="136">
                  <c:v>62.17692573159303</c:v>
                </c:pt>
                <c:pt idx="137">
                  <c:v>62.028724422691887</c:v>
                </c:pt>
                <c:pt idx="138">
                  <c:v>61.880299828227308</c:v>
                </c:pt>
                <c:pt idx="139">
                  <c:v>61.731631952687835</c:v>
                </c:pt>
                <c:pt idx="140">
                  <c:v>61.58270140593347</c:v>
                </c:pt>
                <c:pt idx="141">
                  <c:v>61.433489662750461</c:v>
                </c:pt>
                <c:pt idx="142">
                  <c:v>61.283979350594265</c:v>
                </c:pt>
                <c:pt idx="143">
                  <c:v>61.134154560160781</c:v>
                </c:pt>
                <c:pt idx="144">
                  <c:v>60.984001171503948</c:v>
                </c:pt>
                <c:pt idx="145">
                  <c:v>60.833507186499844</c:v>
                </c:pt>
                <c:pt idx="146">
                  <c:v>60.682663056685797</c:v>
                </c:pt>
                <c:pt idx="147">
                  <c:v>60.531461994036746</c:v>
                </c:pt>
                <c:pt idx="148">
                  <c:v>60.379900251251016</c:v>
                </c:pt>
                <c:pt idx="149">
                  <c:v>60.227977357770122</c:v>
                </c:pt>
                <c:pt idx="150">
                  <c:v>60.075696298183146</c:v>
                </c:pt>
                <c:pt idx="151">
                  <c:v>59.923063620961059</c:v>
                </c:pt>
                <c:pt idx="152">
                  <c:v>59.770089467646486</c:v>
                </c:pt>
                <c:pt idx="153">
                  <c:v>59.616787515635806</c:v>
                </c:pt>
                <c:pt idx="154">
                  <c:v>59.463174831386688</c:v>
                </c:pt>
                <c:pt idx="155">
                  <c:v>59.309271635041902</c:v>
                </c:pt>
                <c:pt idx="156">
                  <c:v>59.155100981792089</c:v>
                </c:pt>
                <c:pt idx="157">
                  <c:v>59.000688369479796</c:v>
                </c:pt>
                <c:pt idx="158">
                  <c:v>58.846061285651388</c:v>
                </c:pt>
                <c:pt idx="159">
                  <c:v>58.69124871019563</c:v>
                </c:pt>
                <c:pt idx="160">
                  <c:v>58.536280591647198</c:v>
                </c:pt>
                <c:pt idx="161">
                  <c:v>58.381187316044581</c:v>
                </c:pt>
                <c:pt idx="162">
                  <c:v>58.225999186890235</c:v>
                </c:pt>
                <c:pt idx="163">
                  <c:v>58.070745933343204</c:v>
                </c:pt>
                <c:pt idx="164">
                  <c:v>57.915456261450821</c:v>
                </c:pt>
                <c:pt idx="165">
                  <c:v>57.760157460230232</c:v>
                </c:pt>
                <c:pt idx="166">
                  <c:v>57.604875071015712</c:v>
                </c:pt>
                <c:pt idx="167">
                  <c:v>57.449632624969311</c:v>
                </c:pt>
                <c:pt idx="168">
                  <c:v>57.294451450263139</c:v>
                </c:pt>
                <c:pt idx="169">
                  <c:v>57.139350547391899</c:v>
                </c:pt>
                <c:pt idx="170">
                  <c:v>56.984346528512241</c:v>
                </c:pt>
                <c:pt idx="171">
                  <c:v>56.829453614721892</c:v>
                </c:pt>
                <c:pt idx="172">
                  <c:v>56.674683683814031</c:v>
                </c:pt>
                <c:pt idx="173">
                  <c:v>56.520046360250618</c:v>
                </c:pt>
                <c:pt idx="174">
                  <c:v>56.365549138832876</c:v>
                </c:pt>
                <c:pt idx="175">
                  <c:v>56.211197533722775</c:v>
                </c:pt>
                <c:pt idx="176">
                  <c:v>56.05699524498889</c:v>
                </c:pt>
                <c:pt idx="177">
                  <c:v>55.902944335615011</c:v>
                </c:pt>
                <c:pt idx="178">
                  <c:v>55.749045412826767</c:v>
                </c:pt>
                <c:pt idx="179">
                  <c:v>55.595297808580128</c:v>
                </c:pt>
                <c:pt idx="180">
                  <c:v>55.441699755049889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82.063000000000002</c:v>
                </c:pt>
                <c:pt idx="1">
                  <c:v>81.983999999999995</c:v>
                </c:pt>
                <c:pt idx="2">
                  <c:v>82.111000000000004</c:v>
                </c:pt>
                <c:pt idx="3">
                  <c:v>81.459999999999994</c:v>
                </c:pt>
                <c:pt idx="4">
                  <c:v>81.587000000000003</c:v>
                </c:pt>
                <c:pt idx="5">
                  <c:v>81.492000000000004</c:v>
                </c:pt>
                <c:pt idx="6">
                  <c:v>81.540000000000006</c:v>
                </c:pt>
                <c:pt idx="7">
                  <c:v>81.143000000000001</c:v>
                </c:pt>
                <c:pt idx="8">
                  <c:v>81.254000000000005</c:v>
                </c:pt>
                <c:pt idx="9">
                  <c:v>81.840999999999994</c:v>
                </c:pt>
                <c:pt idx="10">
                  <c:v>82.650999999999996</c:v>
                </c:pt>
                <c:pt idx="11">
                  <c:v>81.81</c:v>
                </c:pt>
                <c:pt idx="12">
                  <c:v>81.745999999999995</c:v>
                </c:pt>
                <c:pt idx="13">
                  <c:v>81.19</c:v>
                </c:pt>
                <c:pt idx="14">
                  <c:v>81.840999999999994</c:v>
                </c:pt>
                <c:pt idx="15">
                  <c:v>81.667000000000002</c:v>
                </c:pt>
                <c:pt idx="16">
                  <c:v>81.745999999999995</c:v>
                </c:pt>
                <c:pt idx="17">
                  <c:v>82.016000000000005</c:v>
                </c:pt>
                <c:pt idx="18">
                  <c:v>81.332999999999998</c:v>
                </c:pt>
                <c:pt idx="19">
                  <c:v>81.27</c:v>
                </c:pt>
                <c:pt idx="20">
                  <c:v>81.444000000000003</c:v>
                </c:pt>
                <c:pt idx="21">
                  <c:v>81.635000000000005</c:v>
                </c:pt>
                <c:pt idx="22">
                  <c:v>82.475999999999999</c:v>
                </c:pt>
                <c:pt idx="23">
                  <c:v>81.286000000000001</c:v>
                </c:pt>
                <c:pt idx="24">
                  <c:v>82</c:v>
                </c:pt>
                <c:pt idx="25">
                  <c:v>81.048000000000002</c:v>
                </c:pt>
                <c:pt idx="26">
                  <c:v>81.397000000000006</c:v>
                </c:pt>
                <c:pt idx="27">
                  <c:v>81.048000000000002</c:v>
                </c:pt>
                <c:pt idx="28">
                  <c:v>82.697999999999993</c:v>
                </c:pt>
                <c:pt idx="29">
                  <c:v>82.697999999999993</c:v>
                </c:pt>
                <c:pt idx="30">
                  <c:v>82.745999999999995</c:v>
                </c:pt>
                <c:pt idx="31">
                  <c:v>83.174999999999997</c:v>
                </c:pt>
                <c:pt idx="32">
                  <c:v>84.302000000000007</c:v>
                </c:pt>
                <c:pt idx="33">
                  <c:v>84.778000000000006</c:v>
                </c:pt>
                <c:pt idx="34">
                  <c:v>84.888999999999996</c:v>
                </c:pt>
                <c:pt idx="35">
                  <c:v>84.444000000000003</c:v>
                </c:pt>
                <c:pt idx="36">
                  <c:v>85.778000000000006</c:v>
                </c:pt>
                <c:pt idx="37">
                  <c:v>85.619</c:v>
                </c:pt>
                <c:pt idx="38">
                  <c:v>85.73</c:v>
                </c:pt>
                <c:pt idx="39">
                  <c:v>85.111000000000004</c:v>
                </c:pt>
                <c:pt idx="40">
                  <c:v>85.936999999999998</c:v>
                </c:pt>
                <c:pt idx="41">
                  <c:v>85.778000000000006</c:v>
                </c:pt>
                <c:pt idx="42">
                  <c:v>86.587000000000003</c:v>
                </c:pt>
                <c:pt idx="43">
                  <c:v>87.555999999999997</c:v>
                </c:pt>
                <c:pt idx="44">
                  <c:v>88.429000000000002</c:v>
                </c:pt>
                <c:pt idx="45">
                  <c:v>89.968000000000004</c:v>
                </c:pt>
                <c:pt idx="46">
                  <c:v>91.697999999999993</c:v>
                </c:pt>
                <c:pt idx="47">
                  <c:v>95.094999999999999</c:v>
                </c:pt>
                <c:pt idx="48">
                  <c:v>96.968000000000004</c:v>
                </c:pt>
                <c:pt idx="49">
                  <c:v>103.032</c:v>
                </c:pt>
                <c:pt idx="50">
                  <c:v>110.873</c:v>
                </c:pt>
                <c:pt idx="51">
                  <c:v>121.333</c:v>
                </c:pt>
                <c:pt idx="52">
                  <c:v>134.55600000000001</c:v>
                </c:pt>
                <c:pt idx="53">
                  <c:v>150.762</c:v>
                </c:pt>
                <c:pt idx="54">
                  <c:v>168.619</c:v>
                </c:pt>
                <c:pt idx="55">
                  <c:v>185.58699999999999</c:v>
                </c:pt>
                <c:pt idx="56">
                  <c:v>200.58699999999999</c:v>
                </c:pt>
                <c:pt idx="57">
                  <c:v>212.49199999999999</c:v>
                </c:pt>
                <c:pt idx="58">
                  <c:v>221.22200000000001</c:v>
                </c:pt>
                <c:pt idx="59">
                  <c:v>226.857</c:v>
                </c:pt>
                <c:pt idx="60">
                  <c:v>228.31700000000001</c:v>
                </c:pt>
                <c:pt idx="61">
                  <c:v>226.69800000000001</c:v>
                </c:pt>
                <c:pt idx="62">
                  <c:v>218.857</c:v>
                </c:pt>
                <c:pt idx="63">
                  <c:v>204.39699999999999</c:v>
                </c:pt>
                <c:pt idx="64">
                  <c:v>176.60300000000001</c:v>
                </c:pt>
                <c:pt idx="65">
                  <c:v>138.15899999999999</c:v>
                </c:pt>
                <c:pt idx="66">
                  <c:v>101.651</c:v>
                </c:pt>
                <c:pt idx="67">
                  <c:v>82.302000000000007</c:v>
                </c:pt>
                <c:pt idx="68">
                  <c:v>78.332999999999998</c:v>
                </c:pt>
                <c:pt idx="69">
                  <c:v>78.555999999999997</c:v>
                </c:pt>
                <c:pt idx="70">
                  <c:v>79.619</c:v>
                </c:pt>
                <c:pt idx="71">
                  <c:v>81.635000000000005</c:v>
                </c:pt>
                <c:pt idx="72">
                  <c:v>83.793999999999997</c:v>
                </c:pt>
                <c:pt idx="73">
                  <c:v>88.587000000000003</c:v>
                </c:pt>
                <c:pt idx="74">
                  <c:v>94.793999999999997</c:v>
                </c:pt>
                <c:pt idx="75">
                  <c:v>104.07899999999999</c:v>
                </c:pt>
                <c:pt idx="76">
                  <c:v>112.286</c:v>
                </c:pt>
                <c:pt idx="77">
                  <c:v>124.873</c:v>
                </c:pt>
                <c:pt idx="78">
                  <c:v>138.74600000000001</c:v>
                </c:pt>
                <c:pt idx="79">
                  <c:v>150.22200000000001</c:v>
                </c:pt>
                <c:pt idx="80">
                  <c:v>160.619</c:v>
                </c:pt>
                <c:pt idx="81">
                  <c:v>169.92099999999999</c:v>
                </c:pt>
                <c:pt idx="82">
                  <c:v>175.73</c:v>
                </c:pt>
                <c:pt idx="83">
                  <c:v>179.27</c:v>
                </c:pt>
                <c:pt idx="84">
                  <c:v>179.12700000000001</c:v>
                </c:pt>
                <c:pt idx="85">
                  <c:v>172.92099999999999</c:v>
                </c:pt>
                <c:pt idx="86">
                  <c:v>158.01599999999999</c:v>
                </c:pt>
                <c:pt idx="87">
                  <c:v>132.68299999999999</c:v>
                </c:pt>
                <c:pt idx="88">
                  <c:v>102.92100000000001</c:v>
                </c:pt>
                <c:pt idx="89">
                  <c:v>81.745999999999995</c:v>
                </c:pt>
                <c:pt idx="90">
                  <c:v>73.745999999999995</c:v>
                </c:pt>
                <c:pt idx="91">
                  <c:v>71.316999999999993</c:v>
                </c:pt>
                <c:pt idx="92">
                  <c:v>72.143000000000001</c:v>
                </c:pt>
                <c:pt idx="93">
                  <c:v>72.111000000000004</c:v>
                </c:pt>
                <c:pt idx="94">
                  <c:v>71.286000000000001</c:v>
                </c:pt>
                <c:pt idx="95">
                  <c:v>72.078999999999994</c:v>
                </c:pt>
                <c:pt idx="96">
                  <c:v>71.983999999999995</c:v>
                </c:pt>
                <c:pt idx="97">
                  <c:v>71.570999999999998</c:v>
                </c:pt>
                <c:pt idx="98">
                  <c:v>70.968000000000004</c:v>
                </c:pt>
                <c:pt idx="99">
                  <c:v>71.206000000000003</c:v>
                </c:pt>
                <c:pt idx="100">
                  <c:v>70.619</c:v>
                </c:pt>
                <c:pt idx="101">
                  <c:v>70.81</c:v>
                </c:pt>
                <c:pt idx="102">
                  <c:v>71.381</c:v>
                </c:pt>
                <c:pt idx="103">
                  <c:v>71.126999999999995</c:v>
                </c:pt>
                <c:pt idx="104">
                  <c:v>71.126999999999995</c:v>
                </c:pt>
                <c:pt idx="105">
                  <c:v>72.094999999999999</c:v>
                </c:pt>
                <c:pt idx="106">
                  <c:v>72.349000000000004</c:v>
                </c:pt>
                <c:pt idx="107">
                  <c:v>70.364999999999995</c:v>
                </c:pt>
                <c:pt idx="108">
                  <c:v>71.412999999999997</c:v>
                </c:pt>
                <c:pt idx="109">
                  <c:v>71.238</c:v>
                </c:pt>
                <c:pt idx="110">
                  <c:v>70.983999999999995</c:v>
                </c:pt>
                <c:pt idx="111">
                  <c:v>70.429000000000002</c:v>
                </c:pt>
                <c:pt idx="112">
                  <c:v>70.397000000000006</c:v>
                </c:pt>
                <c:pt idx="113">
                  <c:v>69.793999999999997</c:v>
                </c:pt>
                <c:pt idx="114">
                  <c:v>69.81</c:v>
                </c:pt>
                <c:pt idx="115">
                  <c:v>69.713999999999999</c:v>
                </c:pt>
                <c:pt idx="116">
                  <c:v>71.016000000000005</c:v>
                </c:pt>
                <c:pt idx="117">
                  <c:v>71.921000000000006</c:v>
                </c:pt>
                <c:pt idx="118">
                  <c:v>73.364999999999995</c:v>
                </c:pt>
                <c:pt idx="119">
                  <c:v>74.762</c:v>
                </c:pt>
                <c:pt idx="120">
                  <c:v>76.905000000000001</c:v>
                </c:pt>
                <c:pt idx="121">
                  <c:v>80.921000000000006</c:v>
                </c:pt>
                <c:pt idx="122">
                  <c:v>82.381</c:v>
                </c:pt>
                <c:pt idx="123">
                  <c:v>83.475999999999999</c:v>
                </c:pt>
                <c:pt idx="124">
                  <c:v>84.524000000000001</c:v>
                </c:pt>
                <c:pt idx="125">
                  <c:v>83.968000000000004</c:v>
                </c:pt>
                <c:pt idx="126">
                  <c:v>81.174999999999997</c:v>
                </c:pt>
                <c:pt idx="127">
                  <c:v>77.650999999999996</c:v>
                </c:pt>
                <c:pt idx="128">
                  <c:v>75.126999999999995</c:v>
                </c:pt>
                <c:pt idx="129">
                  <c:v>71.349000000000004</c:v>
                </c:pt>
                <c:pt idx="130">
                  <c:v>68.587000000000003</c:v>
                </c:pt>
                <c:pt idx="131">
                  <c:v>66.364999999999995</c:v>
                </c:pt>
                <c:pt idx="132">
                  <c:v>66.078999999999994</c:v>
                </c:pt>
                <c:pt idx="133">
                  <c:v>64.475999999999999</c:v>
                </c:pt>
                <c:pt idx="134">
                  <c:v>65.713999999999999</c:v>
                </c:pt>
                <c:pt idx="135">
                  <c:v>65.697999999999993</c:v>
                </c:pt>
                <c:pt idx="136">
                  <c:v>65.206000000000003</c:v>
                </c:pt>
                <c:pt idx="137">
                  <c:v>65.174999999999997</c:v>
                </c:pt>
                <c:pt idx="138">
                  <c:v>64.713999999999999</c:v>
                </c:pt>
                <c:pt idx="139">
                  <c:v>65.316999999999993</c:v>
                </c:pt>
                <c:pt idx="140">
                  <c:v>64.856999999999999</c:v>
                </c:pt>
                <c:pt idx="141">
                  <c:v>64.094999999999999</c:v>
                </c:pt>
                <c:pt idx="142">
                  <c:v>64.048000000000002</c:v>
                </c:pt>
                <c:pt idx="143">
                  <c:v>63.951999999999998</c:v>
                </c:pt>
                <c:pt idx="144">
                  <c:v>63.381</c:v>
                </c:pt>
                <c:pt idx="145">
                  <c:v>64.921000000000006</c:v>
                </c:pt>
                <c:pt idx="146">
                  <c:v>64.19</c:v>
                </c:pt>
                <c:pt idx="147">
                  <c:v>64.873000000000005</c:v>
                </c:pt>
                <c:pt idx="148">
                  <c:v>64.81</c:v>
                </c:pt>
                <c:pt idx="149">
                  <c:v>66.063000000000002</c:v>
                </c:pt>
                <c:pt idx="150">
                  <c:v>65.873000000000005</c:v>
                </c:pt>
                <c:pt idx="151">
                  <c:v>68.968000000000004</c:v>
                </c:pt>
                <c:pt idx="152">
                  <c:v>69.81</c:v>
                </c:pt>
                <c:pt idx="153">
                  <c:v>70.412999999999997</c:v>
                </c:pt>
                <c:pt idx="154">
                  <c:v>70.921000000000006</c:v>
                </c:pt>
                <c:pt idx="155">
                  <c:v>71.873000000000005</c:v>
                </c:pt>
                <c:pt idx="156">
                  <c:v>69.951999999999998</c:v>
                </c:pt>
                <c:pt idx="157">
                  <c:v>68.587000000000003</c:v>
                </c:pt>
                <c:pt idx="158">
                  <c:v>66.302000000000007</c:v>
                </c:pt>
                <c:pt idx="159">
                  <c:v>63.619</c:v>
                </c:pt>
                <c:pt idx="160">
                  <c:v>62.634999999999998</c:v>
                </c:pt>
                <c:pt idx="161">
                  <c:v>60.889000000000003</c:v>
                </c:pt>
                <c:pt idx="162">
                  <c:v>60.444000000000003</c:v>
                </c:pt>
                <c:pt idx="163">
                  <c:v>59.253999999999998</c:v>
                </c:pt>
                <c:pt idx="164">
                  <c:v>59.968000000000004</c:v>
                </c:pt>
                <c:pt idx="165">
                  <c:v>60.524000000000001</c:v>
                </c:pt>
                <c:pt idx="166">
                  <c:v>60.19</c:v>
                </c:pt>
                <c:pt idx="167">
                  <c:v>58.951999999999998</c:v>
                </c:pt>
                <c:pt idx="168">
                  <c:v>59.302</c:v>
                </c:pt>
                <c:pt idx="169">
                  <c:v>59.27</c:v>
                </c:pt>
                <c:pt idx="170">
                  <c:v>58.889000000000003</c:v>
                </c:pt>
                <c:pt idx="171">
                  <c:v>58.951999999999998</c:v>
                </c:pt>
                <c:pt idx="172">
                  <c:v>58.429000000000002</c:v>
                </c:pt>
                <c:pt idx="173">
                  <c:v>58.667000000000002</c:v>
                </c:pt>
                <c:pt idx="174">
                  <c:v>57.81</c:v>
                </c:pt>
                <c:pt idx="175">
                  <c:v>58.158999999999999</c:v>
                </c:pt>
                <c:pt idx="176">
                  <c:v>58.951999999999998</c:v>
                </c:pt>
                <c:pt idx="177">
                  <c:v>58.951999999999998</c:v>
                </c:pt>
                <c:pt idx="178">
                  <c:v>58.317</c:v>
                </c:pt>
                <c:pt idx="179">
                  <c:v>58.286000000000001</c:v>
                </c:pt>
                <c:pt idx="180">
                  <c:v>58.063000000000002</c:v>
                </c:pt>
                <c:pt idx="181">
                  <c:v>58.396999999999998</c:v>
                </c:pt>
                <c:pt idx="182">
                  <c:v>57.253999999999998</c:v>
                </c:pt>
                <c:pt idx="183">
                  <c:v>57.54</c:v>
                </c:pt>
                <c:pt idx="184">
                  <c:v>57.920999999999999</c:v>
                </c:pt>
                <c:pt idx="185">
                  <c:v>58.332999999999998</c:v>
                </c:pt>
                <c:pt idx="186">
                  <c:v>57.698</c:v>
                </c:pt>
                <c:pt idx="187">
                  <c:v>56.746000000000002</c:v>
                </c:pt>
                <c:pt idx="188">
                  <c:v>56.777999999999999</c:v>
                </c:pt>
                <c:pt idx="189">
                  <c:v>57.302</c:v>
                </c:pt>
                <c:pt idx="190">
                  <c:v>57.667000000000002</c:v>
                </c:pt>
                <c:pt idx="191">
                  <c:v>56.253999999999998</c:v>
                </c:pt>
                <c:pt idx="192">
                  <c:v>56.348999999999997</c:v>
                </c:pt>
                <c:pt idx="193">
                  <c:v>56.048000000000002</c:v>
                </c:pt>
                <c:pt idx="194">
                  <c:v>56.746000000000002</c:v>
                </c:pt>
                <c:pt idx="195">
                  <c:v>56.206000000000003</c:v>
                </c:pt>
                <c:pt idx="196">
                  <c:v>56.348999999999997</c:v>
                </c:pt>
                <c:pt idx="197">
                  <c:v>56.094999999999999</c:v>
                </c:pt>
                <c:pt idx="198">
                  <c:v>56.713999999999999</c:v>
                </c:pt>
                <c:pt idx="199">
                  <c:v>56.110999999999997</c:v>
                </c:pt>
                <c:pt idx="200">
                  <c:v>56.031999999999996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80.333668289608156</c:v>
                </c:pt>
                <c:pt idx="6">
                  <c:v>80.490516184688232</c:v>
                </c:pt>
                <c:pt idx="7">
                  <c:v>80.647243521752287</c:v>
                </c:pt>
                <c:pt idx="8">
                  <c:v>80.803760770847532</c:v>
                </c:pt>
                <c:pt idx="9">
                  <c:v>80.959963391132874</c:v>
                </c:pt>
                <c:pt idx="10">
                  <c:v>81.115730079045022</c:v>
                </c:pt>
                <c:pt idx="11">
                  <c:v>81.270920891498903</c:v>
                </c:pt>
                <c:pt idx="12">
                  <c:v>81.425375251358545</c:v>
                </c:pt>
                <c:pt idx="13">
                  <c:v>81.578909847577151</c:v>
                </c:pt>
                <c:pt idx="14">
                  <c:v>81.731316448925369</c:v>
                </c:pt>
                <c:pt idx="15">
                  <c:v>81.88235965852013</c:v>
                </c:pt>
                <c:pt idx="16">
                  <c:v>82.031774647135038</c:v>
                </c:pt>
                <c:pt idx="17">
                  <c:v>82.179264917779776</c:v>
                </c:pt>
                <c:pt idx="18">
                  <c:v>82.324500174600573</c:v>
                </c:pt>
                <c:pt idx="19">
                  <c:v>82.467114400010971</c:v>
                </c:pt>
                <c:pt idx="20">
                  <c:v>82.606704292741682</c:v>
                </c:pt>
                <c:pt idx="21">
                  <c:v>82.742828299580893</c:v>
                </c:pt>
                <c:pt idx="22">
                  <c:v>82.87500660775116</c:v>
                </c:pt>
                <c:pt idx="23">
                  <c:v>83.002722690665863</c:v>
                </c:pt>
                <c:pt idx="24">
                  <c:v>83.125427376800587</c:v>
                </c:pt>
                <c:pt idx="25">
                  <c:v>83.242547030399948</c:v>
                </c:pt>
                <c:pt idx="26">
                  <c:v>83.353498425894372</c:v>
                </c:pt>
                <c:pt idx="27">
                  <c:v>83.457714447640498</c:v>
                </c:pt>
                <c:pt idx="28">
                  <c:v>83.554687088666853</c:v>
                </c:pt>
                <c:pt idx="29">
                  <c:v>83.644037635663054</c:v>
                </c:pt>
                <c:pt idx="30">
                  <c:v>83.725628701757529</c:v>
                </c:pt>
                <c:pt idx="31">
                  <c:v>83.799739133450913</c:v>
                </c:pt>
                <c:pt idx="32">
                  <c:v>83.867330824751846</c:v>
                </c:pt>
                <c:pt idx="33">
                  <c:v>83.930445816082482</c:v>
                </c:pt>
                <c:pt idx="34">
                  <c:v>83.992781846612189</c:v>
                </c:pt>
                <c:pt idx="35">
                  <c:v>84.060503025251805</c:v>
                </c:pt>
                <c:pt idx="36">
                  <c:v>84.143346658665294</c:v>
                </c:pt>
                <c:pt idx="37">
                  <c:v>84.256083486885814</c:v>
                </c:pt>
                <c:pt idx="38">
                  <c:v>84.42037150708795</c:v>
                </c:pt>
                <c:pt idx="39">
                  <c:v>84.667007524441985</c:v>
                </c:pt>
                <c:pt idx="40">
                  <c:v>85.038520333245515</c:v>
                </c:pt>
                <c:pt idx="41">
                  <c:v>85.591961851716462</c:v>
                </c:pt>
                <c:pt idx="42">
                  <c:v>86.401638616767571</c:v>
                </c:pt>
                <c:pt idx="43">
                  <c:v>87.561393216537425</c:v>
                </c:pt>
                <c:pt idx="44">
                  <c:v>89.185909243026103</c:v>
                </c:pt>
                <c:pt idx="45">
                  <c:v>91.410399040308519</c:v>
                </c:pt>
                <c:pt idx="46">
                  <c:v>94.387973729521619</c:v>
                </c:pt>
                <c:pt idx="47">
                  <c:v>98.284026741400766</c:v>
                </c:pt>
                <c:pt idx="48">
                  <c:v>103.26711998623209</c:v>
                </c:pt>
                <c:pt idx="49">
                  <c:v>109.49616898712833</c:v>
                </c:pt>
                <c:pt idx="50">
                  <c:v>117.10418142228303</c:v>
                </c:pt>
                <c:pt idx="51">
                  <c:v>126.17938362228684</c:v>
                </c:pt>
                <c:pt idx="52">
                  <c:v>136.74520445374063</c:v>
                </c:pt>
                <c:pt idx="53">
                  <c:v>148.74114646535364</c:v>
                </c:pt>
                <c:pt idx="54">
                  <c:v>162.00671186356584</c:v>
                </c:pt>
                <c:pt idx="55">
                  <c:v>176.26894926653409</c:v>
                </c:pt>
                <c:pt idx="56">
                  <c:v>191.12642131138847</c:v>
                </c:pt>
                <c:pt idx="57">
                  <c:v>205.99933308068441</c:v>
                </c:pt>
                <c:pt idx="58">
                  <c:v>219.97656554902915</c:v>
                </c:pt>
                <c:pt idx="59">
                  <c:v>231.49314407872268</c:v>
                </c:pt>
                <c:pt idx="60">
                  <c:v>237.96592442993847</c:v>
                </c:pt>
                <c:pt idx="61">
                  <c:v>235.94522811949105</c:v>
                </c:pt>
                <c:pt idx="62">
                  <c:v>222.50327884456564</c:v>
                </c:pt>
                <c:pt idx="63">
                  <c:v>197.62857248492244</c:v>
                </c:pt>
                <c:pt idx="64">
                  <c:v>165.70608081785326</c:v>
                </c:pt>
                <c:pt idx="65">
                  <c:v>134.04419748077456</c:v>
                </c:pt>
                <c:pt idx="66">
                  <c:v>109.06156505853056</c:v>
                </c:pt>
                <c:pt idx="67">
                  <c:v>93.312117284433143</c:v>
                </c:pt>
                <c:pt idx="68">
                  <c:v>85.570255167759242</c:v>
                </c:pt>
                <c:pt idx="69">
                  <c:v>83.03773911620749</c:v>
                </c:pt>
                <c:pt idx="70">
                  <c:v>83.340553844737471</c:v>
                </c:pt>
                <c:pt idx="71">
                  <c:v>85.200668248426055</c:v>
                </c:pt>
                <c:pt idx="72">
                  <c:v>88.187988443509099</c:v>
                </c:pt>
                <c:pt idx="73">
                  <c:v>92.28800097179392</c:v>
                </c:pt>
                <c:pt idx="74">
                  <c:v>97.619838236675648</c:v>
                </c:pt>
                <c:pt idx="75">
                  <c:v>104.30513700035921</c:v>
                </c:pt>
                <c:pt idx="76">
                  <c:v>112.40848319541071</c:v>
                </c:pt>
                <c:pt idx="77">
                  <c:v>121.90158640345089</c:v>
                </c:pt>
                <c:pt idx="78">
                  <c:v>132.63632021819197</c:v>
                </c:pt>
                <c:pt idx="79">
                  <c:v>144.32277986697517</c:v>
                </c:pt>
                <c:pt idx="80">
                  <c:v>156.49625585113455</c:v>
                </c:pt>
                <c:pt idx="81">
                  <c:v>168.41238991059066</c:v>
                </c:pt>
                <c:pt idx="82">
                  <c:v>178.76221315245095</c:v>
                </c:pt>
                <c:pt idx="83">
                  <c:v>185.23518613319501</c:v>
                </c:pt>
                <c:pt idx="84">
                  <c:v>184.50604015117671</c:v>
                </c:pt>
                <c:pt idx="85">
                  <c:v>173.66458980883201</c:v>
                </c:pt>
                <c:pt idx="86">
                  <c:v>152.96850416495317</c:v>
                </c:pt>
                <c:pt idx="87">
                  <c:v>127.31266168192842</c:v>
                </c:pt>
                <c:pt idx="88">
                  <c:v>103.85144523774687</c:v>
                </c:pt>
                <c:pt idx="89">
                  <c:v>87.470355300842186</c:v>
                </c:pt>
                <c:pt idx="90">
                  <c:v>78.602481658469927</c:v>
                </c:pt>
                <c:pt idx="91">
                  <c:v>74.814212035469851</c:v>
                </c:pt>
                <c:pt idx="92">
                  <c:v>73.470091735207831</c:v>
                </c:pt>
                <c:pt idx="93">
                  <c:v>72.997200701781082</c:v>
                </c:pt>
                <c:pt idx="94">
                  <c:v>72.759241730234251</c:v>
                </c:pt>
                <c:pt idx="95">
                  <c:v>72.570331430147448</c:v>
                </c:pt>
                <c:pt idx="96">
                  <c:v>72.390091016384474</c:v>
                </c:pt>
                <c:pt idx="97">
                  <c:v>72.211854514503884</c:v>
                </c:pt>
                <c:pt idx="98">
                  <c:v>72.034731815812066</c:v>
                </c:pt>
                <c:pt idx="99">
                  <c:v>71.858581740776927</c:v>
                </c:pt>
                <c:pt idx="100">
                  <c:v>71.683346465418182</c:v>
                </c:pt>
                <c:pt idx="101">
                  <c:v>71.508993824691316</c:v>
                </c:pt>
                <c:pt idx="102">
                  <c:v>71.335532149410909</c:v>
                </c:pt>
                <c:pt idx="103">
                  <c:v>71.163050553736966</c:v>
                </c:pt>
                <c:pt idx="104">
                  <c:v>70.991797634018212</c:v>
                </c:pt>
                <c:pt idx="105">
                  <c:v>70.822326646665104</c:v>
                </c:pt>
                <c:pt idx="106">
                  <c:v>70.655749557576357</c:v>
                </c:pt>
                <c:pt idx="107">
                  <c:v>70.494157390209438</c:v>
                </c:pt>
                <c:pt idx="108">
                  <c:v>70.34127461347812</c:v>
                </c:pt>
                <c:pt idx="109">
                  <c:v>70.20341065642836</c:v>
                </c:pt>
                <c:pt idx="110">
                  <c:v>70.09073726869579</c:v>
                </c:pt>
                <c:pt idx="111">
                  <c:v>70.018839970730696</c:v>
                </c:pt>
                <c:pt idx="112">
                  <c:v>70.010354042051688</c:v>
                </c:pt>
                <c:pt idx="113">
                  <c:v>70.096305137102675</c:v>
                </c:pt>
                <c:pt idx="114">
                  <c:v>70.316564576110991</c:v>
                </c:pt>
                <c:pt idx="115">
                  <c:v>70.718668197439015</c:v>
                </c:pt>
                <c:pt idx="116">
                  <c:v>71.354233814168524</c:v>
                </c:pt>
                <c:pt idx="117">
                  <c:v>72.272443214177429</c:v>
                </c:pt>
                <c:pt idx="118">
                  <c:v>73.510544949569507</c:v>
                </c:pt>
                <c:pt idx="119">
                  <c:v>75.081809575906846</c:v>
                </c:pt>
                <c:pt idx="120">
                  <c:v>76.960877726794706</c:v>
                </c:pt>
                <c:pt idx="121">
                  <c:v>79.063452331768389</c:v>
                </c:pt>
                <c:pt idx="122">
                  <c:v>81.213053130116961</c:v>
                </c:pt>
                <c:pt idx="123">
                  <c:v>83.094322165278911</c:v>
                </c:pt>
                <c:pt idx="124">
                  <c:v>84.230866845552072</c:v>
                </c:pt>
                <c:pt idx="125">
                  <c:v>84.080117404111576</c:v>
                </c:pt>
                <c:pt idx="126">
                  <c:v>82.307027669648036</c:v>
                </c:pt>
                <c:pt idx="127">
                  <c:v>79.103044541321381</c:v>
                </c:pt>
                <c:pt idx="128">
                  <c:v>75.234628898362402</c:v>
                </c:pt>
                <c:pt idx="129">
                  <c:v>71.667218034627581</c:v>
                </c:pt>
                <c:pt idx="130">
                  <c:v>69.044152941736243</c:v>
                </c:pt>
                <c:pt idx="131">
                  <c:v>67.460531080546872</c:v>
                </c:pt>
                <c:pt idx="132">
                  <c:v>66.636596016811581</c:v>
                </c:pt>
                <c:pt idx="133">
                  <c:v>66.22376815378496</c:v>
                </c:pt>
                <c:pt idx="134">
                  <c:v>65.982203169042322</c:v>
                </c:pt>
                <c:pt idx="135">
                  <c:v>65.796493381136528</c:v>
                </c:pt>
                <c:pt idx="136">
                  <c:v>65.625057810046172</c:v>
                </c:pt>
                <c:pt idx="137">
                  <c:v>65.456326892284238</c:v>
                </c:pt>
                <c:pt idx="138">
                  <c:v>65.287761004781927</c:v>
                </c:pt>
                <c:pt idx="139">
                  <c:v>65.118904643324228</c:v>
                </c:pt>
                <c:pt idx="140">
                  <c:v>64.949698516800012</c:v>
                </c:pt>
                <c:pt idx="141">
                  <c:v>64.780232991547891</c:v>
                </c:pt>
                <c:pt idx="142">
                  <c:v>64.610967784823671</c:v>
                </c:pt>
                <c:pt idx="143">
                  <c:v>64.443566521639738</c:v>
                </c:pt>
                <c:pt idx="144">
                  <c:v>64.283173187913476</c:v>
                </c:pt>
                <c:pt idx="145">
                  <c:v>64.143610606897553</c:v>
                </c:pt>
                <c:pt idx="146">
                  <c:v>64.056996631083095</c:v>
                </c:pt>
                <c:pt idx="147">
                  <c:v>64.086898477194836</c:v>
                </c:pt>
                <c:pt idx="148">
                  <c:v>64.337478180748349</c:v>
                </c:pt>
                <c:pt idx="149">
                  <c:v>64.941681246034946</c:v>
                </c:pt>
                <c:pt idx="150">
                  <c:v>66.008932254480044</c:v>
                </c:pt>
                <c:pt idx="151">
                  <c:v>67.53195577080119</c:v>
                </c:pt>
                <c:pt idx="152">
                  <c:v>69.29596554454173</c:v>
                </c:pt>
                <c:pt idx="153">
                  <c:v>70.870865235484544</c:v>
                </c:pt>
                <c:pt idx="154">
                  <c:v>71.74498829027813</c:v>
                </c:pt>
                <c:pt idx="155">
                  <c:v>71.560784500133508</c:v>
                </c:pt>
                <c:pt idx="156">
                  <c:v>70.309312448670312</c:v>
                </c:pt>
                <c:pt idx="157">
                  <c:v>68.341413194607412</c:v>
                </c:pt>
                <c:pt idx="158">
                  <c:v>66.18271980716392</c:v>
                </c:pt>
                <c:pt idx="159">
                  <c:v>64.284879216962949</c:v>
                </c:pt>
                <c:pt idx="160">
                  <c:v>62.872497398250168</c:v>
                </c:pt>
                <c:pt idx="161">
                  <c:v>61.945206621488097</c:v>
                </c:pt>
                <c:pt idx="162">
                  <c:v>61.377791824781823</c:v>
                </c:pt>
                <c:pt idx="163">
                  <c:v>61.025113507882381</c:v>
                </c:pt>
                <c:pt idx="164">
                  <c:v>60.778932366204572</c:v>
                </c:pt>
                <c:pt idx="165">
                  <c:v>60.57740209639794</c:v>
                </c:pt>
                <c:pt idx="166">
                  <c:v>60.391872751685952</c:v>
                </c:pt>
                <c:pt idx="167">
                  <c:v>60.211306881600777</c:v>
                </c:pt>
                <c:pt idx="168">
                  <c:v>60.03212653202457</c:v>
                </c:pt>
                <c:pt idx="169">
                  <c:v>59.853357697464766</c:v>
                </c:pt>
                <c:pt idx="170">
                  <c:v>59.674787354823849</c:v>
                </c:pt>
                <c:pt idx="171">
                  <c:v>59.496389035137774</c:v>
                </c:pt>
                <c:pt idx="172">
                  <c:v>59.318173108309068</c:v>
                </c:pt>
                <c:pt idx="173">
                  <c:v>59.140153862906921</c:v>
                </c:pt>
                <c:pt idx="174">
                  <c:v>58.962343464455216</c:v>
                </c:pt>
                <c:pt idx="175">
                  <c:v>58.784751166751754</c:v>
                </c:pt>
                <c:pt idx="176">
                  <c:v>58.607383415828636</c:v>
                </c:pt>
                <c:pt idx="177">
                  <c:v>58.430244095624651</c:v>
                </c:pt>
                <c:pt idx="178">
                  <c:v>58.253334798349648</c:v>
                </c:pt>
                <c:pt idx="179">
                  <c:v>58.076655097889052</c:v>
                </c:pt>
                <c:pt idx="180">
                  <c:v>57.900202817983043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80.333668289601249</c:v>
                </c:pt>
                <c:pt idx="6">
                  <c:v>80.490516184668621</c:v>
                </c:pt>
                <c:pt idx="7">
                  <c:v>80.647243521697575</c:v>
                </c:pt>
                <c:pt idx="8">
                  <c:v>80.803760770697565</c:v>
                </c:pt>
                <c:pt idx="9">
                  <c:v>80.959963390729101</c:v>
                </c:pt>
                <c:pt idx="10">
                  <c:v>81.115730077977233</c:v>
                </c:pt>
                <c:pt idx="11">
                  <c:v>81.270920888725286</c:v>
                </c:pt>
                <c:pt idx="12">
                  <c:v>81.425375244282009</c:v>
                </c:pt>
                <c:pt idx="13">
                  <c:v>81.578909829842971</c:v>
                </c:pt>
                <c:pt idx="14">
                  <c:v>81.731316405272054</c:v>
                </c:pt>
                <c:pt idx="15">
                  <c:v>81.882359552974819</c:v>
                </c:pt>
                <c:pt idx="16">
                  <c:v>82.031774396480031</c:v>
                </c:pt>
                <c:pt idx="17">
                  <c:v>82.17926433308466</c:v>
                </c:pt>
                <c:pt idx="18">
                  <c:v>82.3244988349295</c:v>
                </c:pt>
                <c:pt idx="19">
                  <c:v>82.46711138504412</c:v>
                </c:pt>
                <c:pt idx="20">
                  <c:v>82.606697628011801</c:v>
                </c:pt>
                <c:pt idx="21">
                  <c:v>82.742813828592006</c:v>
                </c:pt>
                <c:pt idx="22">
                  <c:v>82.874975745364011</c:v>
                </c:pt>
                <c:pt idx="23">
                  <c:v>83.002658039484217</c:v>
                </c:pt>
                <c:pt idx="24">
                  <c:v>83.12529435002449</c:v>
                </c:pt>
                <c:pt idx="25">
                  <c:v>83.242278175898491</c:v>
                </c:pt>
                <c:pt idx="26">
                  <c:v>83.35296470868613</c:v>
                </c:pt>
                <c:pt idx="27">
                  <c:v>83.456673759162925</c:v>
                </c:pt>
                <c:pt idx="28">
                  <c:v>83.552693911361004</c:v>
                </c:pt>
                <c:pt idx="29">
                  <c:v>83.640288019881666</c:v>
                </c:pt>
                <c:pt idx="30">
                  <c:v>83.718700137482756</c:v>
                </c:pt>
                <c:pt idx="31">
                  <c:v>83.787163919605845</c:v>
                </c:pt>
                <c:pt idx="32">
                  <c:v>83.844912500048707</c:v>
                </c:pt>
                <c:pt idx="33">
                  <c:v>83.891189767878103</c:v>
                </c:pt>
                <c:pt idx="34">
                  <c:v>83.92526290148632</c:v>
                </c:pt>
                <c:pt idx="35">
                  <c:v>83.946435934299132</c:v>
                </c:pt>
                <c:pt idx="36">
                  <c:v>83.954064042292842</c:v>
                </c:pt>
                <c:pt idx="37">
                  <c:v>83.947568161724064</c:v>
                </c:pt>
                <c:pt idx="38">
                  <c:v>83.926449472897446</c:v>
                </c:pt>
                <c:pt idx="39">
                  <c:v>83.890303229531909</c:v>
                </c:pt>
                <c:pt idx="40">
                  <c:v>83.838831380356169</c:v>
                </c:pt>
                <c:pt idx="41">
                  <c:v>83.771853426078508</c:v>
                </c:pt>
                <c:pt idx="42">
                  <c:v>83.68931498515569</c:v>
                </c:pt>
                <c:pt idx="43">
                  <c:v>83.591293607597478</c:v>
                </c:pt>
                <c:pt idx="44">
                  <c:v>83.478001476011954</c:v>
                </c:pt>
                <c:pt idx="45">
                  <c:v>83.349784762476347</c:v>
                </c:pt>
                <c:pt idx="46">
                  <c:v>83.207119560669881</c:v>
                </c:pt>
                <c:pt idx="47">
                  <c:v>83.05060447453269</c:v>
                </c:pt>
                <c:pt idx="48">
                  <c:v>82.880950105484047</c:v>
                </c:pt>
                <c:pt idx="49">
                  <c:v>82.698965827648394</c:v>
                </c:pt>
                <c:pt idx="50">
                  <c:v>82.505544363413918</c:v>
                </c:pt>
                <c:pt idx="51">
                  <c:v>82.301644761133886</c:v>
                </c:pt>
                <c:pt idx="52">
                  <c:v>82.088274427285825</c:v>
                </c:pt>
                <c:pt idx="53">
                  <c:v>81.866470875078207</c:v>
                </c:pt>
                <c:pt idx="54">
                  <c:v>81.637283822211771</c:v>
                </c:pt>
                <c:pt idx="55">
                  <c:v>81.401758207391424</c:v>
                </c:pt>
                <c:pt idx="56">
                  <c:v>81.160918605793228</c:v>
                </c:pt>
                <c:pt idx="57">
                  <c:v>80.915755416970455</c:v>
                </c:pt>
                <c:pt idx="58">
                  <c:v>80.667213083914106</c:v>
                </c:pt>
                <c:pt idx="59">
                  <c:v>80.416180487838588</c:v>
                </c:pt>
                <c:pt idx="60">
                  <c:v>80.163483557061852</c:v>
                </c:pt>
                <c:pt idx="61">
                  <c:v>79.909880035617974</c:v>
                </c:pt>
                <c:pt idx="62">
                  <c:v>79.656056281516754</c:v>
                </c:pt>
                <c:pt idx="63">
                  <c:v>79.402625907483852</c:v>
                </c:pt>
                <c:pt idx="64">
                  <c:v>79.150130038540468</c:v>
                </c:pt>
                <c:pt idx="65">
                  <c:v>78.899038939573828</c:v>
                </c:pt>
                <c:pt idx="66">
                  <c:v>78.649754759869708</c:v>
                </c:pt>
                <c:pt idx="67">
                  <c:v>78.402615147667547</c:v>
                </c:pt>
                <c:pt idx="68">
                  <c:v>78.157897503231638</c:v>
                </c:pt>
                <c:pt idx="69">
                  <c:v>77.915823660867972</c:v>
                </c:pt>
                <c:pt idx="70">
                  <c:v>77.676564816199004</c:v>
                </c:pt>
                <c:pt idx="71">
                  <c:v>77.440246542666102</c:v>
                </c:pt>
                <c:pt idx="72">
                  <c:v>77.20695376893282</c:v>
                </c:pt>
                <c:pt idx="73">
                  <c:v>76.976735615314851</c:v>
                </c:pt>
                <c:pt idx="74">
                  <c:v>76.749610011672601</c:v>
                </c:pt>
                <c:pt idx="75">
                  <c:v>76.525568040827224</c:v>
                </c:pt>
                <c:pt idx="76">
                  <c:v>76.304577970234405</c:v>
                </c:pt>
                <c:pt idx="77">
                  <c:v>76.086588950334018</c:v>
                </c:pt>
                <c:pt idx="78">
                  <c:v>75.871534370798059</c:v>
                </c:pt>
                <c:pt idx="79">
                  <c:v>75.659334876048206</c:v>
                </c:pt>
                <c:pt idx="80">
                  <c:v>75.449901049188412</c:v>
                </c:pt>
                <c:pt idx="81">
                  <c:v>75.243135779212437</c:v>
                </c:pt>
                <c:pt idx="82">
                  <c:v>75.038936330313973</c:v>
                </c:pt>
                <c:pt idx="83">
                  <c:v>74.837196134656622</c:v>
                </c:pt>
                <c:pt idx="84">
                  <c:v>74.637806331327752</c:v>
                </c:pt>
                <c:pt idx="85">
                  <c:v>74.440657074654467</c:v>
                </c:pt>
                <c:pt idx="86">
                  <c:v>74.245638634820125</c:v>
                </c:pt>
                <c:pt idx="87">
                  <c:v>74.052642312964466</c:v>
                </c:pt>
                <c:pt idx="88">
                  <c:v>73.861561191835293</c:v>
                </c:pt>
                <c:pt idx="89">
                  <c:v>73.672290741705865</c:v>
                </c:pt>
                <c:pt idx="90">
                  <c:v>73.48472929977676</c:v>
                </c:pt>
                <c:pt idx="91">
                  <c:v>73.298778439723748</c:v>
                </c:pt>
                <c:pt idx="92">
                  <c:v>73.114343246484637</c:v>
                </c:pt>
                <c:pt idx="93">
                  <c:v>72.931332509849241</c:v>
                </c:pt>
                <c:pt idx="94">
                  <c:v>72.749658848949167</c:v>
                </c:pt>
                <c:pt idx="95">
                  <c:v>72.569238778363314</c:v>
                </c:pt>
                <c:pt idx="96">
                  <c:v>72.389992725270744</c:v>
                </c:pt>
                <c:pt idx="97">
                  <c:v>72.211845005900784</c:v>
                </c:pt>
                <c:pt idx="98">
                  <c:v>72.03472376845437</c:v>
                </c:pt>
                <c:pt idx="99">
                  <c:v>71.858560908697115</c:v>
                </c:pt>
                <c:pt idx="100">
                  <c:v>71.683291963550445</c:v>
                </c:pt>
                <c:pt idx="101">
                  <c:v>71.508855987227804</c:v>
                </c:pt>
                <c:pt idx="102">
                  <c:v>71.335195413770649</c:v>
                </c:pt>
                <c:pt idx="103">
                  <c:v>71.162255909227511</c:v>
                </c:pt>
                <c:pt idx="104">
                  <c:v>70.989986216183368</c:v>
                </c:pt>
                <c:pt idx="105">
                  <c:v>70.818337992876437</c:v>
                </c:pt>
                <c:pt idx="106">
                  <c:v>70.647265648731448</c:v>
                </c:pt>
                <c:pt idx="107">
                  <c:v>70.476726177785267</c:v>
                </c:pt>
                <c:pt idx="108">
                  <c:v>70.306678991177023</c:v>
                </c:pt>
                <c:pt idx="109">
                  <c:v>70.137085749616418</c:v>
                </c:pt>
                <c:pt idx="110">
                  <c:v>69.967910196525523</c:v>
                </c:pt>
                <c:pt idx="111">
                  <c:v>69.799117992368494</c:v>
                </c:pt>
                <c:pt idx="112">
                  <c:v>69.630676550536577</c:v>
                </c:pt>
                <c:pt idx="113">
                  <c:v>69.462554875040851</c:v>
                </c:pt>
                <c:pt idx="114">
                  <c:v>69.294723400179919</c:v>
                </c:pt>
                <c:pt idx="115">
                  <c:v>69.127153832293999</c:v>
                </c:pt>
                <c:pt idx="116">
                  <c:v>68.959818993689979</c:v>
                </c:pt>
                <c:pt idx="117">
                  <c:v>68.792692668823605</c:v>
                </c:pt>
                <c:pt idx="118">
                  <c:v>68.625749452856084</c:v>
                </c:pt>
                <c:pt idx="119">
                  <c:v>68.45896460276461</c:v>
                </c:pt>
                <c:pt idx="120">
                  <c:v>68.292313891280401</c:v>
                </c:pt>
                <c:pt idx="121">
                  <c:v>68.125773464055243</c:v>
                </c:pt>
                <c:pt idx="122">
                  <c:v>67.959319700621393</c:v>
                </c:pt>
                <c:pt idx="123">
                  <c:v>67.792929079910024</c:v>
                </c:pt>
                <c:pt idx="124">
                  <c:v>67.626578051331464</c:v>
                </c:pt>
                <c:pt idx="125">
                  <c:v>67.460242912697396</c:v>
                </c:pt>
                <c:pt idx="126">
                  <c:v>67.293899696577213</c:v>
                </c:pt>
                <c:pt idx="127">
                  <c:v>67.127524067027935</c:v>
                </c:pt>
                <c:pt idx="128">
                  <c:v>66.961091229007963</c:v>
                </c:pt>
                <c:pt idx="129">
                  <c:v>66.794575853175132</c:v>
                </c:pt>
                <c:pt idx="130">
                  <c:v>66.627952019160347</c:v>
                </c:pt>
                <c:pt idx="131">
                  <c:v>66.461193180782075</c:v>
                </c:pt>
                <c:pt idx="132">
                  <c:v>66.294272156997678</c:v>
                </c:pt>
                <c:pt idx="133">
                  <c:v>66.127161152642543</c:v>
                </c:pt>
                <c:pt idx="134">
                  <c:v>65.959831813150004</c:v>
                </c:pt>
                <c:pt idx="135">
                  <c:v>65.79225531742712</c:v>
                </c:pt>
                <c:pt idx="136">
                  <c:v>65.624402512835914</c:v>
                </c:pt>
                <c:pt idx="137">
                  <c:v>65.456244095744722</c:v>
                </c:pt>
                <c:pt idx="138">
                  <c:v>65.287750840319873</c:v>
                </c:pt>
                <c:pt idx="139">
                  <c:v>65.118893877080723</c:v>
                </c:pt>
                <c:pt idx="140">
                  <c:v>64.949645021212589</c:v>
                </c:pt>
                <c:pt idx="141">
                  <c:v>64.779977148711708</c:v>
                </c:pt>
                <c:pt idx="142">
                  <c:v>64.609864616146396</c:v>
                </c:pt>
                <c:pt idx="143">
                  <c:v>64.439283717215005</c:v>
                </c:pt>
                <c:pt idx="144">
                  <c:v>64.268213166465216</c:v>
                </c:pt>
                <c:pt idx="145">
                  <c:v>64.096634597657243</c:v>
                </c:pt>
                <c:pt idx="146">
                  <c:v>63.924533061497364</c:v>
                </c:pt>
                <c:pt idx="147">
                  <c:v>63.751897505065855</c:v>
                </c:pt>
                <c:pt idx="148">
                  <c:v>63.57872121346626</c:v>
                </c:pt>
                <c:pt idx="149">
                  <c:v>63.405002193281945</c:v>
                </c:pt>
                <c:pt idx="150">
                  <c:v>63.230743477564175</c:v>
                </c:pt>
                <c:pt idx="151">
                  <c:v>63.055953333461261</c:v>
                </c:pt>
                <c:pt idx="152">
                  <c:v>62.880645356306871</c:v>
                </c:pt>
                <c:pt idx="153">
                  <c:v>62.70483843798327</c:v>
                </c:pt>
                <c:pt idx="154">
                  <c:v>62.528556602502242</c:v>
                </c:pt>
                <c:pt idx="155">
                  <c:v>62.351828707714581</c:v>
                </c:pt>
                <c:pt idx="156">
                  <c:v>62.174688018475692</c:v>
                </c:pt>
                <c:pt idx="157">
                  <c:v>61.997171662993551</c:v>
                </c:pt>
                <c:pt idx="158">
                  <c:v>61.819319989970239</c:v>
                </c:pt>
                <c:pt idx="159">
                  <c:v>61.641175849057845</c:v>
                </c:pt>
                <c:pt idx="160">
                  <c:v>61.462783820695904</c:v>
                </c:pt>
                <c:pt idx="161">
                  <c:v>61.284189423324015</c:v>
                </c:pt>
                <c:pt idx="162">
                  <c:v>61.105438326159302</c:v>
                </c:pt>
                <c:pt idx="163">
                  <c:v>60.926575594248199</c:v>
                </c:pt>
                <c:pt idx="164">
                  <c:v>60.7476449895439</c:v>
                </c:pt>
                <c:pt idx="165">
                  <c:v>60.568688347639664</c:v>
                </c:pt>
                <c:pt idx="166">
                  <c:v>60.389745044895548</c:v>
                </c:pt>
                <c:pt idx="167">
                  <c:v>60.210851565446418</c:v>
                </c:pt>
                <c:pt idx="168">
                  <c:v>60.032041172373951</c:v>
                </c:pt>
                <c:pt idx="169">
                  <c:v>59.853343682505717</c:v>
                </c:pt>
                <c:pt idx="170">
                  <c:v>59.674785340137667</c:v>
                </c:pt>
                <c:pt idx="171">
                  <c:v>59.496388781631005</c:v>
                </c:pt>
                <c:pt idx="172">
                  <c:v>59.318173080393898</c:v>
                </c:pt>
                <c:pt idx="173">
                  <c:v>59.140153860217417</c:v>
                </c:pt>
                <c:pt idx="174">
                  <c:v>58.962343464228539</c:v>
                </c:pt>
                <c:pt idx="175">
                  <c:v>58.784751166735042</c:v>
                </c:pt>
                <c:pt idx="176">
                  <c:v>58.607383415827556</c:v>
                </c:pt>
                <c:pt idx="177">
                  <c:v>58.430244095624587</c:v>
                </c:pt>
                <c:pt idx="178">
                  <c:v>58.253334798349648</c:v>
                </c:pt>
                <c:pt idx="179">
                  <c:v>58.076655097889052</c:v>
                </c:pt>
                <c:pt idx="180">
                  <c:v>57.900202817983043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75.661000000000001</c:v>
                </c:pt>
                <c:pt idx="1">
                  <c:v>75.5</c:v>
                </c:pt>
                <c:pt idx="2">
                  <c:v>75.838999999999999</c:v>
                </c:pt>
                <c:pt idx="3">
                  <c:v>75.644999999999996</c:v>
                </c:pt>
                <c:pt idx="4">
                  <c:v>75.274000000000001</c:v>
                </c:pt>
                <c:pt idx="5">
                  <c:v>74.918999999999997</c:v>
                </c:pt>
                <c:pt idx="6">
                  <c:v>74.677000000000007</c:v>
                </c:pt>
                <c:pt idx="7">
                  <c:v>75.096999999999994</c:v>
                </c:pt>
                <c:pt idx="8">
                  <c:v>75.016000000000005</c:v>
                </c:pt>
                <c:pt idx="9">
                  <c:v>74.644999999999996</c:v>
                </c:pt>
                <c:pt idx="10">
                  <c:v>76.257999999999996</c:v>
                </c:pt>
                <c:pt idx="11">
                  <c:v>74.870999999999995</c:v>
                </c:pt>
                <c:pt idx="12">
                  <c:v>75.5</c:v>
                </c:pt>
                <c:pt idx="13">
                  <c:v>75.694000000000003</c:v>
                </c:pt>
                <c:pt idx="14">
                  <c:v>76.516000000000005</c:v>
                </c:pt>
                <c:pt idx="15">
                  <c:v>75.822999999999993</c:v>
                </c:pt>
                <c:pt idx="16">
                  <c:v>76.661000000000001</c:v>
                </c:pt>
                <c:pt idx="17">
                  <c:v>78.194000000000003</c:v>
                </c:pt>
                <c:pt idx="18">
                  <c:v>76.790000000000006</c:v>
                </c:pt>
                <c:pt idx="19">
                  <c:v>76.387</c:v>
                </c:pt>
                <c:pt idx="20">
                  <c:v>75.081000000000003</c:v>
                </c:pt>
                <c:pt idx="21">
                  <c:v>75.983999999999995</c:v>
                </c:pt>
                <c:pt idx="22">
                  <c:v>75.370999999999995</c:v>
                </c:pt>
                <c:pt idx="23">
                  <c:v>76.613</c:v>
                </c:pt>
                <c:pt idx="24">
                  <c:v>76.177000000000007</c:v>
                </c:pt>
                <c:pt idx="25">
                  <c:v>76.742000000000004</c:v>
                </c:pt>
                <c:pt idx="26">
                  <c:v>76.048000000000002</c:v>
                </c:pt>
                <c:pt idx="27">
                  <c:v>76.790000000000006</c:v>
                </c:pt>
                <c:pt idx="28">
                  <c:v>77.661000000000001</c:v>
                </c:pt>
                <c:pt idx="29">
                  <c:v>77.016000000000005</c:v>
                </c:pt>
                <c:pt idx="30">
                  <c:v>78.144999999999996</c:v>
                </c:pt>
                <c:pt idx="31">
                  <c:v>77.838999999999999</c:v>
                </c:pt>
                <c:pt idx="32">
                  <c:v>78.548000000000002</c:v>
                </c:pt>
                <c:pt idx="33">
                  <c:v>78.355000000000004</c:v>
                </c:pt>
                <c:pt idx="34">
                  <c:v>79.322999999999993</c:v>
                </c:pt>
                <c:pt idx="35">
                  <c:v>79.629000000000005</c:v>
                </c:pt>
                <c:pt idx="36">
                  <c:v>79.903000000000006</c:v>
                </c:pt>
                <c:pt idx="37">
                  <c:v>79.629000000000005</c:v>
                </c:pt>
                <c:pt idx="38">
                  <c:v>80.5</c:v>
                </c:pt>
                <c:pt idx="39">
                  <c:v>80.081000000000003</c:v>
                </c:pt>
                <c:pt idx="40">
                  <c:v>80.355000000000004</c:v>
                </c:pt>
                <c:pt idx="41">
                  <c:v>79.757999999999996</c:v>
                </c:pt>
                <c:pt idx="42">
                  <c:v>80.918999999999997</c:v>
                </c:pt>
                <c:pt idx="43">
                  <c:v>82.257999999999996</c:v>
                </c:pt>
                <c:pt idx="44">
                  <c:v>82.355000000000004</c:v>
                </c:pt>
                <c:pt idx="45">
                  <c:v>83.161000000000001</c:v>
                </c:pt>
                <c:pt idx="46">
                  <c:v>85.096999999999994</c:v>
                </c:pt>
                <c:pt idx="47">
                  <c:v>88.355000000000004</c:v>
                </c:pt>
                <c:pt idx="48">
                  <c:v>92.177000000000007</c:v>
                </c:pt>
                <c:pt idx="49">
                  <c:v>96.451999999999998</c:v>
                </c:pt>
                <c:pt idx="50">
                  <c:v>102.98399999999999</c:v>
                </c:pt>
                <c:pt idx="51">
                  <c:v>113.371</c:v>
                </c:pt>
                <c:pt idx="52">
                  <c:v>125.806</c:v>
                </c:pt>
                <c:pt idx="53">
                  <c:v>142.35499999999999</c:v>
                </c:pt>
                <c:pt idx="54">
                  <c:v>161.048</c:v>
                </c:pt>
                <c:pt idx="55">
                  <c:v>177.839</c:v>
                </c:pt>
                <c:pt idx="56">
                  <c:v>193.91900000000001</c:v>
                </c:pt>
                <c:pt idx="57">
                  <c:v>206.12899999999999</c:v>
                </c:pt>
                <c:pt idx="58">
                  <c:v>215.24199999999999</c:v>
                </c:pt>
                <c:pt idx="59">
                  <c:v>221.113</c:v>
                </c:pt>
                <c:pt idx="60">
                  <c:v>224.113</c:v>
                </c:pt>
                <c:pt idx="61">
                  <c:v>223.82300000000001</c:v>
                </c:pt>
                <c:pt idx="62">
                  <c:v>219.17699999999999</c:v>
                </c:pt>
                <c:pt idx="63">
                  <c:v>209.79</c:v>
                </c:pt>
                <c:pt idx="64">
                  <c:v>188.30600000000001</c:v>
                </c:pt>
                <c:pt idx="65">
                  <c:v>152.67699999999999</c:v>
                </c:pt>
                <c:pt idx="66">
                  <c:v>108.774</c:v>
                </c:pt>
                <c:pt idx="67">
                  <c:v>79.451999999999998</c:v>
                </c:pt>
                <c:pt idx="68">
                  <c:v>70.694000000000003</c:v>
                </c:pt>
                <c:pt idx="69">
                  <c:v>70.064999999999998</c:v>
                </c:pt>
                <c:pt idx="70">
                  <c:v>71.983999999999995</c:v>
                </c:pt>
                <c:pt idx="71">
                  <c:v>72.613</c:v>
                </c:pt>
                <c:pt idx="72">
                  <c:v>75.290000000000006</c:v>
                </c:pt>
                <c:pt idx="73">
                  <c:v>77.081000000000003</c:v>
                </c:pt>
                <c:pt idx="74">
                  <c:v>81.209999999999994</c:v>
                </c:pt>
                <c:pt idx="75">
                  <c:v>88.194000000000003</c:v>
                </c:pt>
                <c:pt idx="76">
                  <c:v>97.822999999999993</c:v>
                </c:pt>
                <c:pt idx="77">
                  <c:v>108.98399999999999</c:v>
                </c:pt>
                <c:pt idx="78">
                  <c:v>122.435</c:v>
                </c:pt>
                <c:pt idx="79">
                  <c:v>134.935</c:v>
                </c:pt>
                <c:pt idx="80">
                  <c:v>147.726</c:v>
                </c:pt>
                <c:pt idx="81">
                  <c:v>157.75800000000001</c:v>
                </c:pt>
                <c:pt idx="82">
                  <c:v>165.75800000000001</c:v>
                </c:pt>
                <c:pt idx="83">
                  <c:v>171.90299999999999</c:v>
                </c:pt>
                <c:pt idx="84">
                  <c:v>174.79</c:v>
                </c:pt>
                <c:pt idx="85">
                  <c:v>175.065</c:v>
                </c:pt>
                <c:pt idx="86">
                  <c:v>168.80600000000001</c:v>
                </c:pt>
                <c:pt idx="87">
                  <c:v>155.19399999999999</c:v>
                </c:pt>
                <c:pt idx="88">
                  <c:v>129.62899999999999</c:v>
                </c:pt>
                <c:pt idx="89">
                  <c:v>96.596999999999994</c:v>
                </c:pt>
                <c:pt idx="90">
                  <c:v>74.468000000000004</c:v>
                </c:pt>
                <c:pt idx="91">
                  <c:v>65.370999999999995</c:v>
                </c:pt>
                <c:pt idx="92">
                  <c:v>63.274000000000001</c:v>
                </c:pt>
                <c:pt idx="93">
                  <c:v>63.515999999999998</c:v>
                </c:pt>
                <c:pt idx="94">
                  <c:v>64.064999999999998</c:v>
                </c:pt>
                <c:pt idx="95">
                  <c:v>63.887</c:v>
                </c:pt>
                <c:pt idx="96">
                  <c:v>64.177000000000007</c:v>
                </c:pt>
                <c:pt idx="97">
                  <c:v>63.741999999999997</c:v>
                </c:pt>
                <c:pt idx="98">
                  <c:v>64.387</c:v>
                </c:pt>
                <c:pt idx="99">
                  <c:v>63.902999999999999</c:v>
                </c:pt>
                <c:pt idx="100">
                  <c:v>64.564999999999998</c:v>
                </c:pt>
                <c:pt idx="101">
                  <c:v>64.774000000000001</c:v>
                </c:pt>
                <c:pt idx="102">
                  <c:v>64.468000000000004</c:v>
                </c:pt>
                <c:pt idx="103">
                  <c:v>64.225999999999999</c:v>
                </c:pt>
                <c:pt idx="104">
                  <c:v>64.290000000000006</c:v>
                </c:pt>
                <c:pt idx="105">
                  <c:v>64.048000000000002</c:v>
                </c:pt>
                <c:pt idx="106">
                  <c:v>64.370999999999995</c:v>
                </c:pt>
                <c:pt idx="107">
                  <c:v>64.887</c:v>
                </c:pt>
                <c:pt idx="108">
                  <c:v>63.597000000000001</c:v>
                </c:pt>
                <c:pt idx="109">
                  <c:v>64.096999999999994</c:v>
                </c:pt>
                <c:pt idx="110">
                  <c:v>63.805999999999997</c:v>
                </c:pt>
                <c:pt idx="111">
                  <c:v>64.064999999999998</c:v>
                </c:pt>
                <c:pt idx="112">
                  <c:v>63.628999999999998</c:v>
                </c:pt>
                <c:pt idx="113">
                  <c:v>63.081000000000003</c:v>
                </c:pt>
                <c:pt idx="114">
                  <c:v>63.805999999999997</c:v>
                </c:pt>
                <c:pt idx="115">
                  <c:v>63.758000000000003</c:v>
                </c:pt>
                <c:pt idx="116">
                  <c:v>63.984000000000002</c:v>
                </c:pt>
                <c:pt idx="117">
                  <c:v>64.983999999999995</c:v>
                </c:pt>
                <c:pt idx="118">
                  <c:v>65.387</c:v>
                </c:pt>
                <c:pt idx="119">
                  <c:v>67.5</c:v>
                </c:pt>
                <c:pt idx="120">
                  <c:v>69.338999999999999</c:v>
                </c:pt>
                <c:pt idx="121">
                  <c:v>71.274000000000001</c:v>
                </c:pt>
                <c:pt idx="122">
                  <c:v>73.596999999999994</c:v>
                </c:pt>
                <c:pt idx="123">
                  <c:v>76.596999999999994</c:v>
                </c:pt>
                <c:pt idx="124">
                  <c:v>78.5</c:v>
                </c:pt>
                <c:pt idx="125">
                  <c:v>79.903000000000006</c:v>
                </c:pt>
                <c:pt idx="126">
                  <c:v>79.209999999999994</c:v>
                </c:pt>
                <c:pt idx="127">
                  <c:v>76.742000000000004</c:v>
                </c:pt>
                <c:pt idx="128">
                  <c:v>73.144999999999996</c:v>
                </c:pt>
                <c:pt idx="129">
                  <c:v>68.757999999999996</c:v>
                </c:pt>
                <c:pt idx="130">
                  <c:v>64.661000000000001</c:v>
                </c:pt>
                <c:pt idx="131">
                  <c:v>61.951999999999998</c:v>
                </c:pt>
                <c:pt idx="132">
                  <c:v>60.968000000000004</c:v>
                </c:pt>
                <c:pt idx="133">
                  <c:v>59.677</c:v>
                </c:pt>
                <c:pt idx="134">
                  <c:v>59.435000000000002</c:v>
                </c:pt>
                <c:pt idx="135">
                  <c:v>57.128999999999998</c:v>
                </c:pt>
                <c:pt idx="136">
                  <c:v>58.305999999999997</c:v>
                </c:pt>
                <c:pt idx="137">
                  <c:v>57.354999999999997</c:v>
                </c:pt>
                <c:pt idx="138">
                  <c:v>56.854999999999997</c:v>
                </c:pt>
                <c:pt idx="139">
                  <c:v>56.241999999999997</c:v>
                </c:pt>
                <c:pt idx="140">
                  <c:v>56.951999999999998</c:v>
                </c:pt>
                <c:pt idx="141">
                  <c:v>56.887</c:v>
                </c:pt>
                <c:pt idx="142">
                  <c:v>57.241999999999997</c:v>
                </c:pt>
                <c:pt idx="143">
                  <c:v>56.468000000000004</c:v>
                </c:pt>
                <c:pt idx="144">
                  <c:v>56.5</c:v>
                </c:pt>
                <c:pt idx="145">
                  <c:v>56.338999999999999</c:v>
                </c:pt>
                <c:pt idx="146">
                  <c:v>56.71</c:v>
                </c:pt>
                <c:pt idx="147">
                  <c:v>56.128999999999998</c:v>
                </c:pt>
                <c:pt idx="148">
                  <c:v>56.71</c:v>
                </c:pt>
                <c:pt idx="149">
                  <c:v>57</c:v>
                </c:pt>
                <c:pt idx="150">
                  <c:v>58.274000000000001</c:v>
                </c:pt>
                <c:pt idx="151">
                  <c:v>60.79</c:v>
                </c:pt>
                <c:pt idx="152">
                  <c:v>60.918999999999997</c:v>
                </c:pt>
                <c:pt idx="153">
                  <c:v>62.968000000000004</c:v>
                </c:pt>
                <c:pt idx="154">
                  <c:v>66.129000000000005</c:v>
                </c:pt>
                <c:pt idx="155">
                  <c:v>66.531999999999996</c:v>
                </c:pt>
                <c:pt idx="156">
                  <c:v>66.918999999999997</c:v>
                </c:pt>
                <c:pt idx="157">
                  <c:v>66.031999999999996</c:v>
                </c:pt>
                <c:pt idx="158">
                  <c:v>64.144999999999996</c:v>
                </c:pt>
                <c:pt idx="159">
                  <c:v>61.113</c:v>
                </c:pt>
                <c:pt idx="160">
                  <c:v>58.677</c:v>
                </c:pt>
                <c:pt idx="161">
                  <c:v>57</c:v>
                </c:pt>
                <c:pt idx="162">
                  <c:v>55.031999999999996</c:v>
                </c:pt>
                <c:pt idx="163">
                  <c:v>54.5</c:v>
                </c:pt>
                <c:pt idx="164">
                  <c:v>54.145000000000003</c:v>
                </c:pt>
                <c:pt idx="165">
                  <c:v>54.968000000000004</c:v>
                </c:pt>
                <c:pt idx="166">
                  <c:v>55.048000000000002</c:v>
                </c:pt>
                <c:pt idx="167">
                  <c:v>54.305999999999997</c:v>
                </c:pt>
                <c:pt idx="168">
                  <c:v>54.71</c:v>
                </c:pt>
                <c:pt idx="169">
                  <c:v>54.628999999999998</c:v>
                </c:pt>
                <c:pt idx="170">
                  <c:v>54.128999999999998</c:v>
                </c:pt>
                <c:pt idx="171">
                  <c:v>54.774000000000001</c:v>
                </c:pt>
                <c:pt idx="172">
                  <c:v>54.628999999999998</c:v>
                </c:pt>
                <c:pt idx="173">
                  <c:v>55.5</c:v>
                </c:pt>
                <c:pt idx="174">
                  <c:v>55.694000000000003</c:v>
                </c:pt>
                <c:pt idx="175">
                  <c:v>55.694000000000003</c:v>
                </c:pt>
                <c:pt idx="176">
                  <c:v>56.161000000000001</c:v>
                </c:pt>
                <c:pt idx="177">
                  <c:v>54.515999999999998</c:v>
                </c:pt>
                <c:pt idx="178">
                  <c:v>54.305999999999997</c:v>
                </c:pt>
                <c:pt idx="179">
                  <c:v>54.484000000000002</c:v>
                </c:pt>
                <c:pt idx="180">
                  <c:v>53.935000000000002</c:v>
                </c:pt>
                <c:pt idx="181">
                  <c:v>55.113</c:v>
                </c:pt>
                <c:pt idx="182">
                  <c:v>54.645000000000003</c:v>
                </c:pt>
                <c:pt idx="183">
                  <c:v>52.918999999999997</c:v>
                </c:pt>
                <c:pt idx="184">
                  <c:v>53.71</c:v>
                </c:pt>
                <c:pt idx="185">
                  <c:v>54</c:v>
                </c:pt>
                <c:pt idx="186">
                  <c:v>53.515999999999998</c:v>
                </c:pt>
                <c:pt idx="187">
                  <c:v>52.918999999999997</c:v>
                </c:pt>
                <c:pt idx="188">
                  <c:v>52.887</c:v>
                </c:pt>
                <c:pt idx="189">
                  <c:v>53.194000000000003</c:v>
                </c:pt>
                <c:pt idx="190">
                  <c:v>52.887</c:v>
                </c:pt>
                <c:pt idx="191">
                  <c:v>52.984000000000002</c:v>
                </c:pt>
                <c:pt idx="192">
                  <c:v>52.177</c:v>
                </c:pt>
                <c:pt idx="193">
                  <c:v>53.128999999999998</c:v>
                </c:pt>
                <c:pt idx="194">
                  <c:v>52.338999999999999</c:v>
                </c:pt>
                <c:pt idx="195">
                  <c:v>51.435000000000002</c:v>
                </c:pt>
                <c:pt idx="196">
                  <c:v>53.823</c:v>
                </c:pt>
                <c:pt idx="197">
                  <c:v>53.194000000000003</c:v>
                </c:pt>
                <c:pt idx="198">
                  <c:v>53.031999999999996</c:v>
                </c:pt>
                <c:pt idx="199">
                  <c:v>53.597000000000001</c:v>
                </c:pt>
                <c:pt idx="200">
                  <c:v>53.354999999999997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74.250798801824217</c:v>
                </c:pt>
                <c:pt idx="4">
                  <c:v>74.416962920834294</c:v>
                </c:pt>
                <c:pt idx="5">
                  <c:v>74.583045604600159</c:v>
                </c:pt>
                <c:pt idx="6">
                  <c:v>74.748968065915307</c:v>
                </c:pt>
                <c:pt idx="7">
                  <c:v>74.914637926143001</c:v>
                </c:pt>
                <c:pt idx="8">
                  <c:v>75.079947563336901</c:v>
                </c:pt>
                <c:pt idx="9">
                  <c:v>75.244772325420755</c:v>
                </c:pt>
                <c:pt idx="10">
                  <c:v>75.408968609952936</c:v>
                </c:pt>
                <c:pt idx="11">
                  <c:v>75.572371815778297</c:v>
                </c:pt>
                <c:pt idx="12">
                  <c:v>75.734794176710395</c:v>
                </c:pt>
                <c:pt idx="13">
                  <c:v>75.89602249356426</c:v>
                </c:pt>
                <c:pt idx="14">
                  <c:v>76.055815788772605</c:v>
                </c:pt>
                <c:pt idx="15">
                  <c:v>76.213902918121036</c:v>
                </c:pt>
                <c:pt idx="16">
                  <c:v>76.369980187949778</c:v>
                </c:pt>
                <c:pt idx="17">
                  <c:v>76.523709045458602</c:v>
                </c:pt>
                <c:pt idx="18">
                  <c:v>76.674713937986823</c:v>
                </c:pt>
                <c:pt idx="19">
                  <c:v>76.822580480371016</c:v>
                </c:pt>
                <c:pt idx="20">
                  <c:v>76.966854138036211</c:v>
                </c:pt>
                <c:pt idx="21">
                  <c:v>77.107039744528677</c:v>
                </c:pt>
                <c:pt idx="22">
                  <c:v>77.242602353453989</c:v>
                </c:pt>
                <c:pt idx="23">
                  <c:v>77.372970219449698</c:v>
                </c:pt>
                <c:pt idx="24">
                  <c:v>77.497541175756695</c:v>
                </c:pt>
                <c:pt idx="25">
                  <c:v>77.615694420476743</c:v>
                </c:pt>
                <c:pt idx="26">
                  <c:v>77.726810867463243</c:v>
                </c:pt>
                <c:pt idx="27">
                  <c:v>77.830306925635981</c:v>
                </c:pt>
                <c:pt idx="28">
                  <c:v>77.925689038402439</c:v>
                </c:pt>
                <c:pt idx="29">
                  <c:v>78.01263975058292</c:v>
                </c:pt>
                <c:pt idx="30">
                  <c:v>78.091150651409123</c:v>
                </c:pt>
                <c:pt idx="31">
                  <c:v>78.161723343987333</c:v>
                </c:pt>
                <c:pt idx="32">
                  <c:v>78.225666477771114</c:v>
                </c:pt>
                <c:pt idx="33">
                  <c:v>78.285524357091205</c:v>
                </c:pt>
                <c:pt idx="34">
                  <c:v>78.345679681708916</c:v>
                </c:pt>
                <c:pt idx="35">
                  <c:v>78.413177860485845</c:v>
                </c:pt>
                <c:pt idx="36">
                  <c:v>78.498820523743561</c:v>
                </c:pt>
                <c:pt idx="37">
                  <c:v>78.618567988347962</c:v>
                </c:pt>
                <c:pt idx="38">
                  <c:v>78.795270553696753</c:v>
                </c:pt>
                <c:pt idx="39">
                  <c:v>79.060712606966462</c:v>
                </c:pt>
                <c:pt idx="40">
                  <c:v>79.457898384702077</c:v>
                </c:pt>
                <c:pt idx="41">
                  <c:v>80.043432718581613</c:v>
                </c:pt>
                <c:pt idx="42">
                  <c:v>80.889756560418618</c:v>
                </c:pt>
                <c:pt idx="43">
                  <c:v>82.086892909838866</c:v>
                </c:pt>
                <c:pt idx="44">
                  <c:v>83.743257396210979</c:v>
                </c:pt>
                <c:pt idx="45">
                  <c:v>85.985008857820517</c:v>
                </c:pt>
                <c:pt idx="46">
                  <c:v>88.953383455928034</c:v>
                </c:pt>
                <c:pt idx="47">
                  <c:v>92.799497749243969</c:v>
                </c:pt>
                <c:pt idx="48">
                  <c:v>97.676245415814563</c:v>
                </c:pt>
                <c:pt idx="49">
                  <c:v>103.72716344232737</c:v>
                </c:pt>
                <c:pt idx="50">
                  <c:v>111.07250521811017</c:v>
                </c:pt>
                <c:pt idx="51">
                  <c:v>119.79320715209319</c:v>
                </c:pt>
                <c:pt idx="52">
                  <c:v>129.91392470038215</c:v>
                </c:pt>
                <c:pt idx="53">
                  <c:v>141.38676957627686</c:v>
                </c:pt>
                <c:pt idx="54">
                  <c:v>154.07767879414919</c:v>
                </c:pt>
                <c:pt idx="55">
                  <c:v>167.75710057980396</c:v>
                </c:pt>
                <c:pt idx="56">
                  <c:v>182.09413002508251</c:v>
                </c:pt>
                <c:pt idx="57">
                  <c:v>196.64189762154416</c:v>
                </c:pt>
                <c:pt idx="58">
                  <c:v>210.7684627519522</c:v>
                </c:pt>
                <c:pt idx="59">
                  <c:v>223.43479828393208</c:v>
                </c:pt>
                <c:pt idx="60">
                  <c:v>232.75187684075269</c:v>
                </c:pt>
                <c:pt idx="61">
                  <c:v>235.58866558998182</c:v>
                </c:pt>
                <c:pt idx="62">
                  <c:v>228.10050193680024</c:v>
                </c:pt>
                <c:pt idx="63">
                  <c:v>207.94286439919273</c:v>
                </c:pt>
                <c:pt idx="64">
                  <c:v>177.12352880756825</c:v>
                </c:pt>
                <c:pt idx="65">
                  <c:v>142.49880924906915</c:v>
                </c:pt>
                <c:pt idx="66">
                  <c:v>112.3429479940863</c:v>
                </c:pt>
                <c:pt idx="67">
                  <c:v>91.693594618987547</c:v>
                </c:pt>
                <c:pt idx="68">
                  <c:v>80.651893574696246</c:v>
                </c:pt>
                <c:pt idx="69">
                  <c:v>76.330601913144534</c:v>
                </c:pt>
                <c:pt idx="70">
                  <c:v>75.67329706378905</c:v>
                </c:pt>
                <c:pt idx="71">
                  <c:v>76.831982618299008</c:v>
                </c:pt>
                <c:pt idx="72">
                  <c:v>79.092969782038693</c:v>
                </c:pt>
                <c:pt idx="73">
                  <c:v>82.346312516228608</c:v>
                </c:pt>
                <c:pt idx="74">
                  <c:v>86.699575736370662</c:v>
                </c:pt>
                <c:pt idx="75">
                  <c:v>92.301712171918155</c:v>
                </c:pt>
                <c:pt idx="76">
                  <c:v>99.272879054234977</c:v>
                </c:pt>
                <c:pt idx="77">
                  <c:v>107.66714922071304</c:v>
                </c:pt>
                <c:pt idx="78">
                  <c:v>117.44341008806113</c:v>
                </c:pt>
                <c:pt idx="79">
                  <c:v>128.44123201091233</c:v>
                </c:pt>
                <c:pt idx="80">
                  <c:v>140.3614476553343</c:v>
                </c:pt>
                <c:pt idx="81">
                  <c:v>152.73665046287928</c:v>
                </c:pt>
                <c:pt idx="82">
                  <c:v>164.83083132114194</c:v>
                </c:pt>
                <c:pt idx="83">
                  <c:v>175.3522531477154</c:v>
                </c:pt>
                <c:pt idx="84">
                  <c:v>181.98704290086286</c:v>
                </c:pt>
                <c:pt idx="85">
                  <c:v>181.32552355332447</c:v>
                </c:pt>
                <c:pt idx="86">
                  <c:v>170.27650236643936</c:v>
                </c:pt>
                <c:pt idx="87">
                  <c:v>148.95432130726638</c:v>
                </c:pt>
                <c:pt idx="88">
                  <c:v>122.34636022888226</c:v>
                </c:pt>
                <c:pt idx="89">
                  <c:v>97.925718920636044</c:v>
                </c:pt>
                <c:pt idx="90">
                  <c:v>80.863341349510037</c:v>
                </c:pt>
                <c:pt idx="91">
                  <c:v>71.647394302364802</c:v>
                </c:pt>
                <c:pt idx="92">
                  <c:v>67.728540243671702</c:v>
                </c:pt>
                <c:pt idx="93">
                  <c:v>66.344133210540548</c:v>
                </c:pt>
                <c:pt idx="94">
                  <c:v>65.85478841721222</c:v>
                </c:pt>
                <c:pt idx="95">
                  <c:v>65.603763270029347</c:v>
                </c:pt>
                <c:pt idx="96">
                  <c:v>65.401737142586271</c:v>
                </c:pt>
                <c:pt idx="97">
                  <c:v>65.20826434691908</c:v>
                </c:pt>
                <c:pt idx="98">
                  <c:v>65.016798507740205</c:v>
                </c:pt>
                <c:pt idx="99">
                  <c:v>64.82648379680893</c:v>
                </c:pt>
                <c:pt idx="100">
                  <c:v>64.637187063914297</c:v>
                </c:pt>
                <c:pt idx="101">
                  <c:v>64.448857507404554</c:v>
                </c:pt>
                <c:pt idx="102">
                  <c:v>64.261476129673952</c:v>
                </c:pt>
                <c:pt idx="103">
                  <c:v>64.075076885842577</c:v>
                </c:pt>
                <c:pt idx="104">
                  <c:v>63.889797841478284</c:v>
                </c:pt>
                <c:pt idx="105">
                  <c:v>63.705978967898353</c:v>
                </c:pt>
                <c:pt idx="106">
                  <c:v>63.524339276110446</c:v>
                </c:pt>
                <c:pt idx="107">
                  <c:v>63.346281485596961</c:v>
                </c:pt>
                <c:pt idx="108">
                  <c:v>63.174387932284958</c:v>
                </c:pt>
                <c:pt idx="109">
                  <c:v>63.013180583508564</c:v>
                </c:pt>
                <c:pt idx="110">
                  <c:v>62.870209528521599</c:v>
                </c:pt>
                <c:pt idx="111">
                  <c:v>62.757492503601931</c:v>
                </c:pt>
                <c:pt idx="112">
                  <c:v>62.693236283650805</c:v>
                </c:pt>
                <c:pt idx="113">
                  <c:v>62.703618961267935</c:v>
                </c:pt>
                <c:pt idx="114">
                  <c:v>62.824207670495717</c:v>
                </c:pt>
                <c:pt idx="115">
                  <c:v>63.100366226448386</c:v>
                </c:pt>
                <c:pt idx="116">
                  <c:v>63.585844793020065</c:v>
                </c:pt>
                <c:pt idx="117">
                  <c:v>64.338741418394633</c:v>
                </c:pt>
                <c:pt idx="118">
                  <c:v>65.414281498967213</c:v>
                </c:pt>
                <c:pt idx="119">
                  <c:v>66.854385304963202</c:v>
                </c:pt>
                <c:pt idx="120">
                  <c:v>68.674493695602195</c:v>
                </c:pt>
                <c:pt idx="121">
                  <c:v>70.847609147946045</c:v>
                </c:pt>
                <c:pt idx="122">
                  <c:v>73.282387146390064</c:v>
                </c:pt>
                <c:pt idx="123">
                  <c:v>75.787516377668993</c:v>
                </c:pt>
                <c:pt idx="124">
                  <c:v>78.020755329991474</c:v>
                </c:pt>
                <c:pt idx="125">
                  <c:v>79.459686265264509</c:v>
                </c:pt>
                <c:pt idx="126">
                  <c:v>79.490562123349321</c:v>
                </c:pt>
                <c:pt idx="127">
                  <c:v>77.691781877504695</c:v>
                </c:pt>
                <c:pt idx="128">
                  <c:v>74.194593942063463</c:v>
                </c:pt>
                <c:pt idx="129">
                  <c:v>69.790186013451276</c:v>
                </c:pt>
                <c:pt idx="130">
                  <c:v>65.571687883846948</c:v>
                </c:pt>
                <c:pt idx="131">
                  <c:v>62.351694659968409</c:v>
                </c:pt>
                <c:pt idx="132">
                  <c:v>60.340340590624479</c:v>
                </c:pt>
                <c:pt idx="133">
                  <c:v>59.274280353022924</c:v>
                </c:pt>
                <c:pt idx="134">
                  <c:v>58.753840405834545</c:v>
                </c:pt>
                <c:pt idx="135">
                  <c:v>58.476908095540161</c:v>
                </c:pt>
                <c:pt idx="136">
                  <c:v>58.286355542697478</c:v>
                </c:pt>
                <c:pt idx="137">
                  <c:v>58.121223839589959</c:v>
                </c:pt>
                <c:pt idx="138">
                  <c:v>57.963316055104556</c:v>
                </c:pt>
                <c:pt idx="139">
                  <c:v>57.808443548707508</c:v>
                </c:pt>
                <c:pt idx="140">
                  <c:v>57.655935631232062</c:v>
                </c:pt>
                <c:pt idx="141">
                  <c:v>57.505830475924341</c:v>
                </c:pt>
                <c:pt idx="142">
                  <c:v>57.358361652645257</c:v>
                </c:pt>
                <c:pt idx="143">
                  <c:v>57.214117827764163</c:v>
                </c:pt>
                <c:pt idx="144">
                  <c:v>57.074840629100464</c:v>
                </c:pt>
                <c:pt idx="145">
                  <c:v>56.945654474544391</c:v>
                </c:pt>
                <c:pt idx="146">
                  <c:v>56.840282603376359</c:v>
                </c:pt>
                <c:pt idx="147">
                  <c:v>56.79107242466511</c:v>
                </c:pt>
                <c:pt idx="148">
                  <c:v>56.863743723121139</c:v>
                </c:pt>
                <c:pt idx="149">
                  <c:v>57.170424080876764</c:v>
                </c:pt>
                <c:pt idx="150">
                  <c:v>57.864150484184734</c:v>
                </c:pt>
                <c:pt idx="151">
                  <c:v>59.091789603227525</c:v>
                </c:pt>
                <c:pt idx="152">
                  <c:v>60.896272215856499</c:v>
                </c:pt>
                <c:pt idx="153">
                  <c:v>63.102133783745096</c:v>
                </c:pt>
                <c:pt idx="154">
                  <c:v>65.267903356846404</c:v>
                </c:pt>
                <c:pt idx="155">
                  <c:v>66.78887278980261</c:v>
                </c:pt>
                <c:pt idx="156">
                  <c:v>67.146151352254307</c:v>
                </c:pt>
                <c:pt idx="157">
                  <c:v>66.170167760349216</c:v>
                </c:pt>
                <c:pt idx="158">
                  <c:v>64.138982345780406</c:v>
                </c:pt>
                <c:pt idx="159">
                  <c:v>61.634985759008046</c:v>
                </c:pt>
                <c:pt idx="160">
                  <c:v>59.259995327438837</c:v>
                </c:pt>
                <c:pt idx="161">
                  <c:v>57.39829619236496</c:v>
                </c:pt>
                <c:pt idx="162">
                  <c:v>56.149092561339664</c:v>
                </c:pt>
                <c:pt idx="163">
                  <c:v>55.409199641222934</c:v>
                </c:pt>
                <c:pt idx="164">
                  <c:v>55.003838798465914</c:v>
                </c:pt>
                <c:pt idx="165">
                  <c:v>54.779985092617451</c:v>
                </c:pt>
                <c:pt idx="166">
                  <c:v>54.639210765727839</c:v>
                </c:pt>
                <c:pt idx="167">
                  <c:v>54.53083232362043</c:v>
                </c:pt>
                <c:pt idx="168">
                  <c:v>54.433164994809694</c:v>
                </c:pt>
                <c:pt idx="169">
                  <c:v>54.338307784261296</c:v>
                </c:pt>
                <c:pt idx="170">
                  <c:v>54.243728299936635</c:v>
                </c:pt>
                <c:pt idx="171">
                  <c:v>54.148653325395571</c:v>
                </c:pt>
                <c:pt idx="172">
                  <c:v>54.052809020193692</c:v>
                </c:pt>
                <c:pt idx="173">
                  <c:v>53.956054235237907</c:v>
                </c:pt>
                <c:pt idx="174">
                  <c:v>53.858289896577901</c:v>
                </c:pt>
                <c:pt idx="175">
                  <c:v>53.759439294927176</c:v>
                </c:pt>
                <c:pt idx="176">
                  <c:v>53.659443612603411</c:v>
                </c:pt>
                <c:pt idx="177">
                  <c:v>53.558260130319624</c:v>
                </c:pt>
                <c:pt idx="178">
                  <c:v>53.455860760782045</c:v>
                </c:pt>
                <c:pt idx="179">
                  <c:v>53.352230571431761</c:v>
                </c:pt>
                <c:pt idx="180">
                  <c:v>53.247366289811922</c:v>
                </c:pt>
                <c:pt idx="181">
                  <c:v>53.141274825324274</c:v>
                </c:pt>
                <c:pt idx="182">
                  <c:v>53.033971838990816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74.250798801819798</c:v>
                </c:pt>
                <c:pt idx="4">
                  <c:v>74.416962920822101</c:v>
                </c:pt>
                <c:pt idx="5">
                  <c:v>74.583045604567033</c:v>
                </c:pt>
                <c:pt idx="6">
                  <c:v>74.748968065826773</c:v>
                </c:pt>
                <c:pt idx="7">
                  <c:v>74.914637925910327</c:v>
                </c:pt>
                <c:pt idx="8">
                  <c:v>75.079947562735597</c:v>
                </c:pt>
                <c:pt idx="9">
                  <c:v>75.244772323892562</c:v>
                </c:pt>
                <c:pt idx="10">
                  <c:v>75.408968606133485</c:v>
                </c:pt>
                <c:pt idx="11">
                  <c:v>75.572371806390578</c:v>
                </c:pt>
                <c:pt idx="12">
                  <c:v>75.734794154019269</c:v>
                </c:pt>
                <c:pt idx="13">
                  <c:v>75.896022439627089</c:v>
                </c:pt>
                <c:pt idx="14">
                  <c:v>76.055815662689554</c:v>
                </c:pt>
                <c:pt idx="15">
                  <c:v>76.213902628278831</c:v>
                </c:pt>
                <c:pt idx="16">
                  <c:v>76.369979532705997</c:v>
                </c:pt>
                <c:pt idx="17">
                  <c:v>76.52370758872361</c:v>
                </c:pt>
                <c:pt idx="18">
                  <c:v>76.674710753095894</c:v>
                </c:pt>
                <c:pt idx="19">
                  <c:v>76.822573632667613</c:v>
                </c:pt>
                <c:pt idx="20">
                  <c:v>76.96683965926583</c:v>
                </c:pt>
                <c:pt idx="21">
                  <c:v>77.107009638408996</c:v>
                </c:pt>
                <c:pt idx="22">
                  <c:v>77.242540791237104</c:v>
                </c:pt>
                <c:pt idx="23">
                  <c:v>77.372846422460952</c:v>
                </c:pt>
                <c:pt idx="24">
                  <c:v>77.497296358360359</c:v>
                </c:pt>
                <c:pt idx="25">
                  <c:v>77.615218306607957</c:v>
                </c:pt>
                <c:pt idx="26">
                  <c:v>77.72590029239872</c:v>
                </c:pt>
                <c:pt idx="27">
                  <c:v>77.828594321305559</c:v>
                </c:pt>
                <c:pt idx="28">
                  <c:v>77.922521406662895</c:v>
                </c:pt>
                <c:pt idx="29">
                  <c:v>78.006878076375102</c:v>
                </c:pt>
                <c:pt idx="30">
                  <c:v>78.080844439383327</c:v>
                </c:pt>
                <c:pt idx="31">
                  <c:v>78.143593844619389</c:v>
                </c:pt>
                <c:pt idx="32">
                  <c:v>78.194304104901434</c:v>
                </c:pt>
                <c:pt idx="33">
                  <c:v>78.23217018567621</c:v>
                </c:pt>
                <c:pt idx="34">
                  <c:v>78.256418175856155</c:v>
                </c:pt>
                <c:pt idx="35">
                  <c:v>78.266320268731249</c:v>
                </c:pt>
                <c:pt idx="36">
                  <c:v>78.261210390042677</c:v>
                </c:pt>
                <c:pt idx="37">
                  <c:v>78.240500024109068</c:v>
                </c:pt>
                <c:pt idx="38">
                  <c:v>78.203693714729724</c:v>
                </c:pt>
                <c:pt idx="39">
                  <c:v>78.150403663216395</c:v>
                </c:pt>
                <c:pt idx="40">
                  <c:v>78.080362818757379</c:v>
                </c:pt>
                <c:pt idx="41">
                  <c:v>77.993435862599213</c:v>
                </c:pt>
                <c:pt idx="42">
                  <c:v>77.88962753128618</c:v>
                </c:pt>
                <c:pt idx="43">
                  <c:v>77.769087806511777</c:v>
                </c:pt>
                <c:pt idx="44">
                  <c:v>77.632113617578625</c:v>
                </c:pt>
                <c:pt idx="45">
                  <c:v>77.479146850941191</c:v>
                </c:pt>
                <c:pt idx="46">
                  <c:v>77.310768630379343</c:v>
                </c:pt>
                <c:pt idx="47">
                  <c:v>77.12769000902324</c:v>
                </c:pt>
                <c:pt idx="48">
                  <c:v>76.930739387376903</c:v>
                </c:pt>
                <c:pt idx="49">
                  <c:v>76.720847126403939</c:v>
                </c:pt>
                <c:pt idx="50">
                  <c:v>76.499027949937542</c:v>
                </c:pt>
                <c:pt idx="51">
                  <c:v>76.266361817301515</c:v>
                </c:pt>
                <c:pt idx="52">
                  <c:v>76.02397398996095</c:v>
                </c:pt>
                <c:pt idx="53">
                  <c:v>75.773015014300938</c:v>
                </c:pt>
                <c:pt idx="54">
                  <c:v>75.514641299290744</c:v>
                </c:pt>
                <c:pt idx="55">
                  <c:v>75.249996889252429</c:v>
                </c:pt>
                <c:pt idx="56">
                  <c:v>74.980196927029169</c:v>
                </c:pt>
                <c:pt idx="57">
                  <c:v>74.706313181604926</c:v>
                </c:pt>
                <c:pt idx="58">
                  <c:v>74.429361886815158</c:v>
                </c:pt>
                <c:pt idx="59">
                  <c:v>74.150294013453674</c:v>
                </c:pt>
                <c:pt idx="60">
                  <c:v>73.869987983428885</c:v>
                </c:pt>
                <c:pt idx="61">
                  <c:v>73.589244737184856</c:v>
                </c:pt>
                <c:pt idx="62">
                  <c:v>73.308784987721367</c:v>
                </c:pt>
                <c:pt idx="63">
                  <c:v>73.02924843749615</c:v>
                </c:pt>
                <c:pt idx="64">
                  <c:v>72.75119469779932</c:v>
                </c:pt>
                <c:pt idx="65">
                  <c:v>72.475105632045498</c:v>
                </c:pt>
                <c:pt idx="66">
                  <c:v>72.201388842144041</c:v>
                </c:pt>
                <c:pt idx="67">
                  <c:v>71.930382027523635</c:v>
                </c:pt>
                <c:pt idx="68">
                  <c:v>71.662357966247583</c:v>
                </c:pt>
                <c:pt idx="69">
                  <c:v>71.397529893865993</c:v>
                </c:pt>
                <c:pt idx="70">
                  <c:v>71.1360570854727</c:v>
                </c:pt>
                <c:pt idx="71">
                  <c:v>70.878050477584011</c:v>
                </c:pt>
                <c:pt idx="72">
                  <c:v>70.623578197147225</c:v>
                </c:pt>
                <c:pt idx="73">
                  <c:v>70.372670893909415</c:v>
                </c:pt>
                <c:pt idx="74">
                  <c:v>70.12532679865889</c:v>
                </c:pt>
                <c:pt idx="75">
                  <c:v>69.881516452989828</c:v>
                </c:pt>
                <c:pt idx="76">
                  <c:v>69.641187076024281</c:v>
                </c:pt>
                <c:pt idx="77">
                  <c:v>69.40426654997178</c:v>
                </c:pt>
                <c:pt idx="78">
                  <c:v>69.170667019688992</c:v>
                </c:pt>
                <c:pt idx="79">
                  <c:v>68.940288111797031</c:v>
                </c:pt>
                <c:pt idx="80">
                  <c:v>68.713019786756433</c:v>
                </c:pt>
                <c:pt idx="81">
                  <c:v>68.488744842947</c:v>
                </c:pt>
                <c:pt idx="82">
                  <c:v>68.267341095605204</c:v>
                </c:pt>
                <c:pt idx="83">
                  <c:v>68.048683255773398</c:v>
                </c:pt>
                <c:pt idx="84">
                  <c:v>67.832644535513552</c:v>
                </c:pt>
                <c:pt idx="85">
                  <c:v>67.619098005806265</c:v>
                </c:pt>
                <c:pt idx="86">
                  <c:v>67.40791773302189</c:v>
                </c:pt>
                <c:pt idx="87">
                  <c:v>67.198979718810378</c:v>
                </c:pt>
                <c:pt idx="88">
                  <c:v>66.992162666868637</c:v>
                </c:pt>
                <c:pt idx="89">
                  <c:v>66.787348598437958</c:v>
                </c:pt>
                <c:pt idx="90">
                  <c:v>66.584423336659682</c:v>
                </c:pt>
                <c:pt idx="91">
                  <c:v>66.383276878152913</c:v>
                </c:pt>
                <c:pt idx="92">
                  <c:v>66.183803668431949</c:v>
                </c:pt>
                <c:pt idx="93">
                  <c:v>65.985902796094479</c:v>
                </c:pt>
                <c:pt idx="94">
                  <c:v>65.789478119114122</c:v>
                </c:pt>
                <c:pt idx="95">
                  <c:v>65.594438335081435</c:v>
                </c:pt>
                <c:pt idx="96">
                  <c:v>65.400697005864984</c:v>
                </c:pt>
                <c:pt idx="97">
                  <c:v>65.208172545915801</c:v>
                </c:pt>
                <c:pt idx="98">
                  <c:v>65.016788182311913</c:v>
                </c:pt>
                <c:pt idx="99">
                  <c:v>64.826471893633112</c:v>
                </c:pt>
                <c:pt idx="100">
                  <c:v>64.637156333862535</c:v>
                </c:pt>
                <c:pt idx="101">
                  <c:v>64.448778746725992</c:v>
                </c:pt>
                <c:pt idx="102">
                  <c:v>64.261280875191446</c:v>
                </c:pt>
                <c:pt idx="103">
                  <c:v>64.074608870253314</c:v>
                </c:pt>
                <c:pt idx="104">
                  <c:v>63.888713202609253</c:v>
                </c:pt>
                <c:pt idx="105">
                  <c:v>63.703548580391477</c:v>
                </c:pt>
                <c:pt idx="106">
                  <c:v>63.519073875732552</c:v>
                </c:pt>
                <c:pt idx="107">
                  <c:v>63.335252062617485</c:v>
                </c:pt>
                <c:pt idx="108">
                  <c:v>63.152050168190584</c:v>
                </c:pt>
                <c:pt idx="109">
                  <c:v>62.969439239438877</c:v>
                </c:pt>
                <c:pt idx="110">
                  <c:v>62.787394326954534</c:v>
                </c:pt>
                <c:pt idx="111">
                  <c:v>62.605894487278107</c:v>
                </c:pt>
                <c:pt idx="112">
                  <c:v>62.424922805131402</c:v>
                </c:pt>
                <c:pt idx="113">
                  <c:v>62.244466436655927</c:v>
                </c:pt>
                <c:pt idx="114">
                  <c:v>62.064516674567152</c:v>
                </c:pt>
                <c:pt idx="115">
                  <c:v>61.885069035906042</c:v>
                </c:pt>
                <c:pt idx="116">
                  <c:v>61.706123372804306</c:v>
                </c:pt>
                <c:pt idx="117">
                  <c:v>61.527684006365703</c:v>
                </c:pt>
                <c:pt idx="118">
                  <c:v>61.349759883387421</c:v>
                </c:pt>
                <c:pt idx="119">
                  <c:v>61.17236475518655</c:v>
                </c:pt>
                <c:pt idx="120">
                  <c:v>60.995517377241882</c:v>
                </c:pt>
                <c:pt idx="121">
                  <c:v>60.819241727691761</c:v>
                </c:pt>
                <c:pt idx="122">
                  <c:v>60.643567241927016</c:v>
                </c:pt>
                <c:pt idx="123">
                  <c:v>60.468529059567736</c:v>
                </c:pt>
                <c:pt idx="124">
                  <c:v>60.294168278997475</c:v>
                </c:pt>
                <c:pt idx="125">
                  <c:v>60.120532213336631</c:v>
                </c:pt>
                <c:pt idx="126">
                  <c:v>59.947674640260445</c:v>
                </c:pt>
                <c:pt idx="127">
                  <c:v>59.775656036406502</c:v>
                </c:pt>
                <c:pt idx="128">
                  <c:v>59.604543785283568</c:v>
                </c:pt>
                <c:pt idx="129">
                  <c:v>59.434412345611847</c:v>
                </c:pt>
                <c:pt idx="130">
                  <c:v>59.265343364938303</c:v>
                </c:pt>
                <c:pt idx="131">
                  <c:v>59.097425721246708</c:v>
                </c:pt>
                <c:pt idx="132">
                  <c:v>58.93075547321294</c:v>
                </c:pt>
                <c:pt idx="133">
                  <c:v>58.765435697868675</c:v>
                </c:pt>
                <c:pt idx="134">
                  <c:v>58.601576192890022</c:v>
                </c:pt>
                <c:pt idx="135">
                  <c:v>58.439293019720274</c:v>
                </c:pt>
                <c:pt idx="136">
                  <c:v>58.278707863497161</c:v>
                </c:pt>
                <c:pt idx="137">
                  <c:v>58.119947186546767</c:v>
                </c:pt>
                <c:pt idx="138">
                  <c:v>57.96314115430576</c:v>
                </c:pt>
                <c:pt idx="139">
                  <c:v>57.808422316219982</c:v>
                </c:pt>
                <c:pt idx="140">
                  <c:v>57.655924029693033</c:v>
                </c:pt>
                <c:pt idx="141">
                  <c:v>57.505778622719305</c:v>
                </c:pt>
                <c:pt idx="142">
                  <c:v>57.358115300528418</c:v>
                </c:pt>
                <c:pt idx="143">
                  <c:v>57.213057813349543</c:v>
                </c:pt>
                <c:pt idx="144">
                  <c:v>57.070721916042146</c:v>
                </c:pt>
                <c:pt idx="145">
                  <c:v>56.931212665382901</c:v>
                </c:pt>
                <c:pt idx="146">
                  <c:v>56.794621616541988</c:v>
                </c:pt>
                <c:pt idx="147">
                  <c:v>56.661023995772524</c:v>
                </c:pt>
                <c:pt idx="148">
                  <c:v>56.530475940398418</c:v>
                </c:pt>
                <c:pt idx="149">
                  <c:v>56.403011908484253</c:v>
                </c:pt>
                <c:pt idx="150">
                  <c:v>56.278642367720252</c:v>
                </c:pt>
                <c:pt idx="151">
                  <c:v>56.157351874756571</c:v>
                </c:pt>
                <c:pt idx="152">
                  <c:v>56.039097651427397</c:v>
                </c:pt>
                <c:pt idx="153">
                  <c:v>55.923808752387018</c:v>
                </c:pt>
                <c:pt idx="154">
                  <c:v>55.811385899577516</c:v>
                </c:pt>
                <c:pt idx="155">
                  <c:v>55.701702033267949</c:v>
                </c:pt>
                <c:pt idx="156">
                  <c:v>55.594603598452778</c:v>
                </c:pt>
                <c:pt idx="157">
                  <c:v>55.489912551109541</c:v>
                </c:pt>
                <c:pt idx="158">
                  <c:v>55.387429033614019</c:v>
                </c:pt>
                <c:pt idx="159">
                  <c:v>55.286934635160335</c:v>
                </c:pt>
                <c:pt idx="160">
                  <c:v>55.18819612396311</c:v>
                </c:pt>
                <c:pt idx="161">
                  <c:v>55.090969515623442</c:v>
                </c:pt>
                <c:pt idx="162">
                  <c:v>54.995004328020755</c:v>
                </c:pt>
                <c:pt idx="163">
                  <c:v>54.900047868362599</c:v>
                </c:pt>
                <c:pt idx="164">
                  <c:v>54.80584940263676</c:v>
                </c:pt>
                <c:pt idx="165">
                  <c:v>54.712164070869733</c:v>
                </c:pt>
                <c:pt idx="166">
                  <c:v>54.618756431808123</c:v>
                </c:pt>
                <c:pt idx="167">
                  <c:v>54.525403545907146</c:v>
                </c:pt>
                <c:pt idx="168">
                  <c:v>54.431897533591709</c:v>
                </c:pt>
                <c:pt idx="169">
                  <c:v>54.33804757441775</c:v>
                </c:pt>
                <c:pt idx="170">
                  <c:v>54.243681339995646</c:v>
                </c:pt>
                <c:pt idx="171">
                  <c:v>54.148645877730438</c:v>
                </c:pt>
                <c:pt idx="172">
                  <c:v>54.052807982452087</c:v>
                </c:pt>
                <c:pt idx="173">
                  <c:v>53.956054108228891</c:v>
                </c:pt>
                <c:pt idx="174">
                  <c:v>53.85828988292684</c:v>
                </c:pt>
                <c:pt idx="175">
                  <c:v>53.759439293638913</c:v>
                </c:pt>
                <c:pt idx="176">
                  <c:v>53.65944361249668</c:v>
                </c:pt>
                <c:pt idx="177">
                  <c:v>53.558260130311865</c:v>
                </c:pt>
                <c:pt idx="178">
                  <c:v>53.455860760781547</c:v>
                </c:pt>
                <c:pt idx="179">
                  <c:v>53.352230571431733</c:v>
                </c:pt>
                <c:pt idx="180">
                  <c:v>53.247366289811922</c:v>
                </c:pt>
                <c:pt idx="181">
                  <c:v>53.141274825324274</c:v>
                </c:pt>
                <c:pt idx="182">
                  <c:v>53.033971838990816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83.081999999999994</c:v>
                </c:pt>
                <c:pt idx="1">
                  <c:v>82.704999999999998</c:v>
                </c:pt>
                <c:pt idx="2">
                  <c:v>82.918000000000006</c:v>
                </c:pt>
                <c:pt idx="3">
                  <c:v>82.361000000000004</c:v>
                </c:pt>
                <c:pt idx="4">
                  <c:v>82.606999999999999</c:v>
                </c:pt>
                <c:pt idx="5">
                  <c:v>82.262</c:v>
                </c:pt>
                <c:pt idx="6">
                  <c:v>81.933999999999997</c:v>
                </c:pt>
                <c:pt idx="7">
                  <c:v>81.361000000000004</c:v>
                </c:pt>
                <c:pt idx="8">
                  <c:v>82.114999999999995</c:v>
                </c:pt>
                <c:pt idx="9">
                  <c:v>82.426000000000002</c:v>
                </c:pt>
                <c:pt idx="10">
                  <c:v>82.114999999999995</c:v>
                </c:pt>
                <c:pt idx="11">
                  <c:v>81.738</c:v>
                </c:pt>
                <c:pt idx="12">
                  <c:v>81.606999999999999</c:v>
                </c:pt>
                <c:pt idx="13">
                  <c:v>81.983999999999995</c:v>
                </c:pt>
                <c:pt idx="14">
                  <c:v>81.983999999999995</c:v>
                </c:pt>
                <c:pt idx="15">
                  <c:v>81</c:v>
                </c:pt>
                <c:pt idx="16">
                  <c:v>81.918000000000006</c:v>
                </c:pt>
                <c:pt idx="17">
                  <c:v>82.638999999999996</c:v>
                </c:pt>
                <c:pt idx="18">
                  <c:v>81.950999999999993</c:v>
                </c:pt>
                <c:pt idx="19">
                  <c:v>82.474999999999994</c:v>
                </c:pt>
                <c:pt idx="20">
                  <c:v>82.245999999999995</c:v>
                </c:pt>
                <c:pt idx="21">
                  <c:v>82.262</c:v>
                </c:pt>
                <c:pt idx="22">
                  <c:v>81.885000000000005</c:v>
                </c:pt>
                <c:pt idx="23">
                  <c:v>82.23</c:v>
                </c:pt>
                <c:pt idx="24">
                  <c:v>82.41</c:v>
                </c:pt>
                <c:pt idx="25">
                  <c:v>81.885000000000005</c:v>
                </c:pt>
                <c:pt idx="26">
                  <c:v>82</c:v>
                </c:pt>
                <c:pt idx="27">
                  <c:v>82.23</c:v>
                </c:pt>
                <c:pt idx="28">
                  <c:v>83</c:v>
                </c:pt>
                <c:pt idx="29">
                  <c:v>83.147999999999996</c:v>
                </c:pt>
                <c:pt idx="30">
                  <c:v>84.23</c:v>
                </c:pt>
                <c:pt idx="31">
                  <c:v>83.966999999999999</c:v>
                </c:pt>
                <c:pt idx="32">
                  <c:v>83.343999999999994</c:v>
                </c:pt>
                <c:pt idx="33">
                  <c:v>83.82</c:v>
                </c:pt>
                <c:pt idx="34">
                  <c:v>83.738</c:v>
                </c:pt>
                <c:pt idx="35">
                  <c:v>84.164000000000001</c:v>
                </c:pt>
                <c:pt idx="36">
                  <c:v>83.474999999999994</c:v>
                </c:pt>
                <c:pt idx="37">
                  <c:v>85.081999999999994</c:v>
                </c:pt>
                <c:pt idx="38">
                  <c:v>84.918000000000006</c:v>
                </c:pt>
                <c:pt idx="39">
                  <c:v>85.114999999999995</c:v>
                </c:pt>
                <c:pt idx="40">
                  <c:v>85.802999999999997</c:v>
                </c:pt>
                <c:pt idx="41">
                  <c:v>86.131</c:v>
                </c:pt>
                <c:pt idx="42">
                  <c:v>87.262</c:v>
                </c:pt>
                <c:pt idx="43">
                  <c:v>88.097999999999999</c:v>
                </c:pt>
                <c:pt idx="44">
                  <c:v>90.606999999999999</c:v>
                </c:pt>
                <c:pt idx="45">
                  <c:v>92.738</c:v>
                </c:pt>
                <c:pt idx="46">
                  <c:v>93.41</c:v>
                </c:pt>
                <c:pt idx="47">
                  <c:v>96.442999999999998</c:v>
                </c:pt>
                <c:pt idx="48">
                  <c:v>100.541</c:v>
                </c:pt>
                <c:pt idx="49">
                  <c:v>105.68899999999999</c:v>
                </c:pt>
                <c:pt idx="50">
                  <c:v>113.77</c:v>
                </c:pt>
                <c:pt idx="51">
                  <c:v>125.279</c:v>
                </c:pt>
                <c:pt idx="52">
                  <c:v>139.24600000000001</c:v>
                </c:pt>
                <c:pt idx="53">
                  <c:v>156.803</c:v>
                </c:pt>
                <c:pt idx="54">
                  <c:v>172.88499999999999</c:v>
                </c:pt>
                <c:pt idx="55">
                  <c:v>189.131</c:v>
                </c:pt>
                <c:pt idx="56">
                  <c:v>202.31100000000001</c:v>
                </c:pt>
                <c:pt idx="57">
                  <c:v>212.98400000000001</c:v>
                </c:pt>
                <c:pt idx="58">
                  <c:v>220.148</c:v>
                </c:pt>
                <c:pt idx="59">
                  <c:v>224.852</c:v>
                </c:pt>
                <c:pt idx="60">
                  <c:v>227.738</c:v>
                </c:pt>
                <c:pt idx="61">
                  <c:v>226.50800000000001</c:v>
                </c:pt>
                <c:pt idx="62">
                  <c:v>220.75399999999999</c:v>
                </c:pt>
                <c:pt idx="63">
                  <c:v>208.52500000000001</c:v>
                </c:pt>
                <c:pt idx="64">
                  <c:v>187.148</c:v>
                </c:pt>
                <c:pt idx="65">
                  <c:v>152.066</c:v>
                </c:pt>
                <c:pt idx="66">
                  <c:v>113.033</c:v>
                </c:pt>
                <c:pt idx="67">
                  <c:v>87.131</c:v>
                </c:pt>
                <c:pt idx="68">
                  <c:v>78.835999999999999</c:v>
                </c:pt>
                <c:pt idx="69">
                  <c:v>77.097999999999999</c:v>
                </c:pt>
                <c:pt idx="70">
                  <c:v>78.638999999999996</c:v>
                </c:pt>
                <c:pt idx="71">
                  <c:v>79.033000000000001</c:v>
                </c:pt>
                <c:pt idx="72">
                  <c:v>80.688999999999993</c:v>
                </c:pt>
                <c:pt idx="73">
                  <c:v>84.525000000000006</c:v>
                </c:pt>
                <c:pt idx="74">
                  <c:v>89.656000000000006</c:v>
                </c:pt>
                <c:pt idx="75">
                  <c:v>96.704999999999998</c:v>
                </c:pt>
                <c:pt idx="76">
                  <c:v>106.295</c:v>
                </c:pt>
                <c:pt idx="77">
                  <c:v>118.541</c:v>
                </c:pt>
                <c:pt idx="78">
                  <c:v>131.29499999999999</c:v>
                </c:pt>
                <c:pt idx="79">
                  <c:v>143.066</c:v>
                </c:pt>
                <c:pt idx="80">
                  <c:v>155.672</c:v>
                </c:pt>
                <c:pt idx="81">
                  <c:v>164.91800000000001</c:v>
                </c:pt>
                <c:pt idx="82">
                  <c:v>172.23</c:v>
                </c:pt>
                <c:pt idx="83">
                  <c:v>177.459</c:v>
                </c:pt>
                <c:pt idx="84">
                  <c:v>180.09800000000001</c:v>
                </c:pt>
                <c:pt idx="85">
                  <c:v>178.90199999999999</c:v>
                </c:pt>
                <c:pt idx="86">
                  <c:v>173.11500000000001</c:v>
                </c:pt>
                <c:pt idx="87">
                  <c:v>160.262</c:v>
                </c:pt>
                <c:pt idx="88">
                  <c:v>135.98400000000001</c:v>
                </c:pt>
                <c:pt idx="89">
                  <c:v>106.738</c:v>
                </c:pt>
                <c:pt idx="90">
                  <c:v>85.343999999999994</c:v>
                </c:pt>
                <c:pt idx="91">
                  <c:v>73.573999999999998</c:v>
                </c:pt>
                <c:pt idx="92">
                  <c:v>70.671999999999997</c:v>
                </c:pt>
                <c:pt idx="93">
                  <c:v>70</c:v>
                </c:pt>
                <c:pt idx="94">
                  <c:v>69.033000000000001</c:v>
                </c:pt>
                <c:pt idx="95">
                  <c:v>69.245999999999995</c:v>
                </c:pt>
                <c:pt idx="96">
                  <c:v>69.573999999999998</c:v>
                </c:pt>
                <c:pt idx="97">
                  <c:v>69.950999999999993</c:v>
                </c:pt>
                <c:pt idx="98">
                  <c:v>70.361000000000004</c:v>
                </c:pt>
                <c:pt idx="99">
                  <c:v>69.704999999999998</c:v>
                </c:pt>
                <c:pt idx="100">
                  <c:v>69.835999999999999</c:v>
                </c:pt>
                <c:pt idx="101">
                  <c:v>70.393000000000001</c:v>
                </c:pt>
                <c:pt idx="102">
                  <c:v>71.114999999999995</c:v>
                </c:pt>
                <c:pt idx="103">
                  <c:v>70.311000000000007</c:v>
                </c:pt>
                <c:pt idx="104">
                  <c:v>68.59</c:v>
                </c:pt>
                <c:pt idx="105">
                  <c:v>68.573999999999998</c:v>
                </c:pt>
                <c:pt idx="106">
                  <c:v>69.295000000000002</c:v>
                </c:pt>
                <c:pt idx="107">
                  <c:v>69.328000000000003</c:v>
                </c:pt>
                <c:pt idx="108">
                  <c:v>68.426000000000002</c:v>
                </c:pt>
                <c:pt idx="109">
                  <c:v>68.656000000000006</c:v>
                </c:pt>
                <c:pt idx="110">
                  <c:v>69.983999999999995</c:v>
                </c:pt>
                <c:pt idx="111">
                  <c:v>69</c:v>
                </c:pt>
                <c:pt idx="112">
                  <c:v>68.852000000000004</c:v>
                </c:pt>
                <c:pt idx="113">
                  <c:v>67.983999999999995</c:v>
                </c:pt>
                <c:pt idx="114">
                  <c:v>68.623000000000005</c:v>
                </c:pt>
                <c:pt idx="115">
                  <c:v>67.704999999999998</c:v>
                </c:pt>
                <c:pt idx="116">
                  <c:v>66.819999999999993</c:v>
                </c:pt>
                <c:pt idx="117">
                  <c:v>70.114999999999995</c:v>
                </c:pt>
                <c:pt idx="118">
                  <c:v>69.442999999999998</c:v>
                </c:pt>
                <c:pt idx="119">
                  <c:v>71.262</c:v>
                </c:pt>
                <c:pt idx="120">
                  <c:v>73.819999999999993</c:v>
                </c:pt>
                <c:pt idx="121">
                  <c:v>77.066000000000003</c:v>
                </c:pt>
                <c:pt idx="122">
                  <c:v>81.540999999999997</c:v>
                </c:pt>
                <c:pt idx="123">
                  <c:v>83.393000000000001</c:v>
                </c:pt>
                <c:pt idx="124">
                  <c:v>85.343999999999994</c:v>
                </c:pt>
                <c:pt idx="125">
                  <c:v>86.656000000000006</c:v>
                </c:pt>
                <c:pt idx="126">
                  <c:v>84.492000000000004</c:v>
                </c:pt>
                <c:pt idx="127">
                  <c:v>82.18</c:v>
                </c:pt>
                <c:pt idx="128">
                  <c:v>78.933999999999997</c:v>
                </c:pt>
                <c:pt idx="129">
                  <c:v>75.097999999999999</c:v>
                </c:pt>
                <c:pt idx="130">
                  <c:v>70.212999999999994</c:v>
                </c:pt>
                <c:pt idx="131">
                  <c:v>66.704999999999998</c:v>
                </c:pt>
                <c:pt idx="132">
                  <c:v>63.951000000000001</c:v>
                </c:pt>
                <c:pt idx="133">
                  <c:v>63.524999999999999</c:v>
                </c:pt>
                <c:pt idx="134">
                  <c:v>62.786999999999999</c:v>
                </c:pt>
                <c:pt idx="135">
                  <c:v>62.951000000000001</c:v>
                </c:pt>
                <c:pt idx="136">
                  <c:v>62.066000000000003</c:v>
                </c:pt>
                <c:pt idx="137">
                  <c:v>62.015999999999998</c:v>
                </c:pt>
                <c:pt idx="138">
                  <c:v>63.18</c:v>
                </c:pt>
                <c:pt idx="139">
                  <c:v>62.753999999999998</c:v>
                </c:pt>
                <c:pt idx="140">
                  <c:v>61.491999999999997</c:v>
                </c:pt>
                <c:pt idx="141">
                  <c:v>61.377000000000002</c:v>
                </c:pt>
                <c:pt idx="142">
                  <c:v>61.917999999999999</c:v>
                </c:pt>
                <c:pt idx="143">
                  <c:v>61.213000000000001</c:v>
                </c:pt>
                <c:pt idx="144">
                  <c:v>59.82</c:v>
                </c:pt>
                <c:pt idx="145">
                  <c:v>60.689</c:v>
                </c:pt>
                <c:pt idx="146">
                  <c:v>61.279000000000003</c:v>
                </c:pt>
                <c:pt idx="147">
                  <c:v>62.18</c:v>
                </c:pt>
                <c:pt idx="148">
                  <c:v>60.786999999999999</c:v>
                </c:pt>
                <c:pt idx="149">
                  <c:v>61.197000000000003</c:v>
                </c:pt>
                <c:pt idx="150">
                  <c:v>63.066000000000003</c:v>
                </c:pt>
                <c:pt idx="151">
                  <c:v>64.066000000000003</c:v>
                </c:pt>
                <c:pt idx="152">
                  <c:v>65.902000000000001</c:v>
                </c:pt>
                <c:pt idx="153">
                  <c:v>67.852000000000004</c:v>
                </c:pt>
                <c:pt idx="154">
                  <c:v>69.902000000000001</c:v>
                </c:pt>
                <c:pt idx="155">
                  <c:v>71.918000000000006</c:v>
                </c:pt>
                <c:pt idx="156">
                  <c:v>71.638999999999996</c:v>
                </c:pt>
                <c:pt idx="157">
                  <c:v>70.869</c:v>
                </c:pt>
                <c:pt idx="158">
                  <c:v>68.525000000000006</c:v>
                </c:pt>
                <c:pt idx="159">
                  <c:v>66</c:v>
                </c:pt>
                <c:pt idx="160">
                  <c:v>62.262</c:v>
                </c:pt>
                <c:pt idx="161">
                  <c:v>59.622999999999998</c:v>
                </c:pt>
                <c:pt idx="162">
                  <c:v>59.344000000000001</c:v>
                </c:pt>
                <c:pt idx="163">
                  <c:v>58.540999999999997</c:v>
                </c:pt>
                <c:pt idx="164">
                  <c:v>58</c:v>
                </c:pt>
                <c:pt idx="165">
                  <c:v>57.41</c:v>
                </c:pt>
                <c:pt idx="166">
                  <c:v>58.115000000000002</c:v>
                </c:pt>
                <c:pt idx="167">
                  <c:v>57.753999999999998</c:v>
                </c:pt>
                <c:pt idx="168">
                  <c:v>57.246000000000002</c:v>
                </c:pt>
                <c:pt idx="169">
                  <c:v>58.426000000000002</c:v>
                </c:pt>
                <c:pt idx="170">
                  <c:v>58</c:v>
                </c:pt>
                <c:pt idx="171">
                  <c:v>58.082000000000001</c:v>
                </c:pt>
                <c:pt idx="172">
                  <c:v>56.77</c:v>
                </c:pt>
                <c:pt idx="173">
                  <c:v>56.082000000000001</c:v>
                </c:pt>
                <c:pt idx="174">
                  <c:v>56.18</c:v>
                </c:pt>
                <c:pt idx="175">
                  <c:v>55.802999999999997</c:v>
                </c:pt>
                <c:pt idx="176">
                  <c:v>55.426000000000002</c:v>
                </c:pt>
                <c:pt idx="177">
                  <c:v>55.540999999999997</c:v>
                </c:pt>
                <c:pt idx="178">
                  <c:v>55.984000000000002</c:v>
                </c:pt>
                <c:pt idx="179">
                  <c:v>56.279000000000003</c:v>
                </c:pt>
                <c:pt idx="180">
                  <c:v>55.639000000000003</c:v>
                </c:pt>
                <c:pt idx="181">
                  <c:v>55</c:v>
                </c:pt>
                <c:pt idx="182">
                  <c:v>54.508000000000003</c:v>
                </c:pt>
                <c:pt idx="183">
                  <c:v>55.689</c:v>
                </c:pt>
                <c:pt idx="184">
                  <c:v>55.426000000000002</c:v>
                </c:pt>
                <c:pt idx="185">
                  <c:v>54.720999999999997</c:v>
                </c:pt>
                <c:pt idx="186">
                  <c:v>55.066000000000003</c:v>
                </c:pt>
                <c:pt idx="187">
                  <c:v>55.738</c:v>
                </c:pt>
                <c:pt idx="188">
                  <c:v>55.442999999999998</c:v>
                </c:pt>
                <c:pt idx="189">
                  <c:v>57.459000000000003</c:v>
                </c:pt>
                <c:pt idx="190">
                  <c:v>56.311</c:v>
                </c:pt>
                <c:pt idx="191">
                  <c:v>54.18</c:v>
                </c:pt>
                <c:pt idx="192">
                  <c:v>54.738</c:v>
                </c:pt>
                <c:pt idx="193">
                  <c:v>54.213000000000001</c:v>
                </c:pt>
                <c:pt idx="194">
                  <c:v>54.639000000000003</c:v>
                </c:pt>
                <c:pt idx="195">
                  <c:v>54.213000000000001</c:v>
                </c:pt>
                <c:pt idx="196">
                  <c:v>54.295000000000002</c:v>
                </c:pt>
                <c:pt idx="197">
                  <c:v>53.295000000000002</c:v>
                </c:pt>
                <c:pt idx="198">
                  <c:v>53.59</c:v>
                </c:pt>
                <c:pt idx="199">
                  <c:v>54.148000000000003</c:v>
                </c:pt>
                <c:pt idx="200">
                  <c:v>53.148000000000003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81.210691875120247</c:v>
                </c:pt>
                <c:pt idx="2">
                  <c:v>81.314962632679951</c:v>
                </c:pt>
                <c:pt idx="3">
                  <c:v>81.419420870367759</c:v>
                </c:pt>
                <c:pt idx="4">
                  <c:v>81.524027794694859</c:v>
                </c:pt>
                <c:pt idx="5">
                  <c:v>81.628735767889367</c:v>
                </c:pt>
                <c:pt idx="6">
                  <c:v>81.733487091255867</c:v>
                </c:pt>
                <c:pt idx="7">
                  <c:v>81.838212670489227</c:v>
                </c:pt>
                <c:pt idx="8">
                  <c:v>81.942830559449433</c:v>
                </c:pt>
                <c:pt idx="9">
                  <c:v>82.047244380945614</c:v>
                </c:pt>
                <c:pt idx="10">
                  <c:v>82.151341625848147</c:v>
                </c:pt>
                <c:pt idx="11">
                  <c:v>82.254991835558968</c:v>
                </c:pt>
                <c:pt idx="12">
                  <c:v>82.358044677833462</c:v>
                </c:pt>
                <c:pt idx="13">
                  <c:v>82.460327932644844</c:v>
                </c:pt>
                <c:pt idx="14">
                  <c:v>82.561645414023545</c:v>
                </c:pt>
                <c:pt idx="15">
                  <c:v>82.661774866941869</c:v>
                </c:pt>
                <c:pt idx="16">
                  <c:v>82.760465897679921</c:v>
                </c:pt>
                <c:pt idx="17">
                  <c:v>82.8574380256496</c:v>
                </c:pt>
                <c:pt idx="18">
                  <c:v>82.952378990992685</c:v>
                </c:pt>
                <c:pt idx="19">
                  <c:v>83.044943526261491</c:v>
                </c:pt>
                <c:pt idx="20">
                  <c:v>83.134752919485877</c:v>
                </c:pt>
                <c:pt idx="21">
                  <c:v>83.221395886835012</c:v>
                </c:pt>
                <c:pt idx="22">
                  <c:v>83.304431576276315</c:v>
                </c:pt>
                <c:pt idx="23">
                  <c:v>83.383395997448218</c:v>
                </c:pt>
                <c:pt idx="24">
                  <c:v>83.45781389813483</c:v>
                </c:pt>
                <c:pt idx="25">
                  <c:v>83.527219190377664</c:v>
                </c:pt>
                <c:pt idx="26">
                  <c:v>83.591188600187749</c:v>
                </c:pt>
                <c:pt idx="27">
                  <c:v>83.64939542162486</c:v>
                </c:pt>
                <c:pt idx="28">
                  <c:v>83.70169324350249</c:v>
                </c:pt>
                <c:pt idx="29">
                  <c:v>83.74824339057227</c:v>
                </c:pt>
                <c:pt idx="30">
                  <c:v>83.789704588184023</c:v>
                </c:pt>
                <c:pt idx="31">
                  <c:v>83.827508846126989</c:v>
                </c:pt>
                <c:pt idx="32">
                  <c:v>83.864253301942398</c:v>
                </c:pt>
                <c:pt idx="33">
                  <c:v>83.904242898146308</c:v>
                </c:pt>
                <c:pt idx="34">
                  <c:v>83.954221906957258</c:v>
                </c:pt>
                <c:pt idx="35">
                  <c:v>84.024331495005015</c:v>
                </c:pt>
                <c:pt idx="36">
                  <c:v>84.129323223115591</c:v>
                </c:pt>
                <c:pt idx="37">
                  <c:v>84.29004171814411</c:v>
                </c:pt>
                <c:pt idx="38">
                  <c:v>84.535160871049342</c:v>
                </c:pt>
                <c:pt idx="39">
                  <c:v>84.903114593976028</c:v>
                </c:pt>
                <c:pt idx="40">
                  <c:v>85.444104703499875</c:v>
                </c:pt>
                <c:pt idx="41">
                  <c:v>86.221996698274722</c:v>
                </c:pt>
                <c:pt idx="42">
                  <c:v>87.315834385809566</c:v>
                </c:pt>
                <c:pt idx="43">
                  <c:v>88.820626032853767</c:v>
                </c:pt>
                <c:pt idx="44">
                  <c:v>90.846991878426138</c:v>
                </c:pt>
                <c:pt idx="45">
                  <c:v>93.519232957147537</c:v>
                </c:pt>
                <c:pt idx="46">
                  <c:v>96.971403389679381</c:v>
                </c:pt>
                <c:pt idx="47">
                  <c:v>101.34106027599709</c:v>
                </c:pt>
                <c:pt idx="48">
                  <c:v>106.76053912433561</c:v>
                </c:pt>
                <c:pt idx="49">
                  <c:v>113.34586023636899</c:v>
                </c:pt>
                <c:pt idx="50">
                  <c:v>121.18370024810044</c:v>
                </c:pt>
                <c:pt idx="51">
                  <c:v>130.31723366496439</c:v>
                </c:pt>
                <c:pt idx="52">
                  <c:v>140.73201261988382</c:v>
                </c:pt>
                <c:pt idx="53">
                  <c:v>152.34332137698357</c:v>
                </c:pt>
                <c:pt idx="54">
                  <c:v>164.98635959085598</c:v>
                </c:pt>
                <c:pt idx="55">
                  <c:v>178.40917610591984</c:v>
                </c:pt>
                <c:pt idx="56">
                  <c:v>192.26219145112418</c:v>
                </c:pt>
                <c:pt idx="57">
                  <c:v>206.06063889785844</c:v>
                </c:pt>
                <c:pt idx="58">
                  <c:v>219.06587177877722</c:v>
                </c:pt>
                <c:pt idx="59">
                  <c:v>230.02626276543529</c:v>
                </c:pt>
                <c:pt idx="60">
                  <c:v>236.84567209603878</c:v>
                </c:pt>
                <c:pt idx="61">
                  <c:v>236.56947389561972</c:v>
                </c:pt>
                <c:pt idx="62">
                  <c:v>226.2990664529228</c:v>
                </c:pt>
                <c:pt idx="63">
                  <c:v>205.11365259350805</c:v>
                </c:pt>
                <c:pt idx="64">
                  <c:v>175.76211204520354</c:v>
                </c:pt>
                <c:pt idx="65">
                  <c:v>144.26635754003291</c:v>
                </c:pt>
                <c:pt idx="66">
                  <c:v>117.11031328202958</c:v>
                </c:pt>
                <c:pt idx="67">
                  <c:v>98.11453597768984</c:v>
                </c:pt>
                <c:pt idx="68">
                  <c:v>87.43095772641459</c:v>
                </c:pt>
                <c:pt idx="69">
                  <c:v>82.895372100402994</c:v>
                </c:pt>
                <c:pt idx="70">
                  <c:v>82.023533342352238</c:v>
                </c:pt>
                <c:pt idx="71">
                  <c:v>83.146188817584431</c:v>
                </c:pt>
                <c:pt idx="72">
                  <c:v>85.512754849985726</c:v>
                </c:pt>
                <c:pt idx="73">
                  <c:v>88.944589113591846</c:v>
                </c:pt>
                <c:pt idx="74">
                  <c:v>93.507227369158571</c:v>
                </c:pt>
                <c:pt idx="75">
                  <c:v>99.327566258396814</c:v>
                </c:pt>
                <c:pt idx="76">
                  <c:v>106.51023334740154</c:v>
                </c:pt>
                <c:pt idx="77">
                  <c:v>115.0947999324888</c:v>
                </c:pt>
                <c:pt idx="78">
                  <c:v>125.02596240432129</c:v>
                </c:pt>
                <c:pt idx="79">
                  <c:v>136.12792105765234</c:v>
                </c:pt>
                <c:pt idx="80">
                  <c:v>148.07417657214103</c:v>
                </c:pt>
                <c:pt idx="81">
                  <c:v>160.32550822708026</c:v>
                </c:pt>
                <c:pt idx="82">
                  <c:v>171.98419059510579</c:v>
                </c:pt>
                <c:pt idx="83">
                  <c:v>181.54419545677493</c:v>
                </c:pt>
                <c:pt idx="84">
                  <c:v>186.70992554112945</c:v>
                </c:pt>
                <c:pt idx="85">
                  <c:v>184.75230703157703</c:v>
                </c:pt>
                <c:pt idx="86">
                  <c:v>173.80033255024742</c:v>
                </c:pt>
                <c:pt idx="87">
                  <c:v>154.56559221734031</c:v>
                </c:pt>
                <c:pt idx="88">
                  <c:v>130.94549463105761</c:v>
                </c:pt>
                <c:pt idx="89">
                  <c:v>108.4058339457829</c:v>
                </c:pt>
                <c:pt idx="90">
                  <c:v>91.150142731455446</c:v>
                </c:pt>
                <c:pt idx="91">
                  <c:v>80.400506618844815</c:v>
                </c:pt>
                <c:pt idx="92">
                  <c:v>74.884638284590736</c:v>
                </c:pt>
                <c:pt idx="93">
                  <c:v>72.495145979195456</c:v>
                </c:pt>
                <c:pt idx="94">
                  <c:v>71.554810604533472</c:v>
                </c:pt>
                <c:pt idx="95">
                  <c:v>71.146676790947566</c:v>
                </c:pt>
                <c:pt idx="96">
                  <c:v>70.895462759641404</c:v>
                </c:pt>
                <c:pt idx="97">
                  <c:v>70.682047057438353</c:v>
                </c:pt>
                <c:pt idx="98">
                  <c:v>70.476543986672766</c:v>
                </c:pt>
                <c:pt idx="99">
                  <c:v>70.272939980965759</c:v>
                </c:pt>
                <c:pt idx="100">
                  <c:v>70.070237965257164</c:v>
                </c:pt>
                <c:pt idx="101">
                  <c:v>69.868294283039688</c:v>
                </c:pt>
                <c:pt idx="102">
                  <c:v>69.667115255659525</c:v>
                </c:pt>
                <c:pt idx="103">
                  <c:v>69.466796571021476</c:v>
                </c:pt>
                <c:pt idx="104">
                  <c:v>69.26758658922374</c:v>
                </c:pt>
                <c:pt idx="105">
                  <c:v>69.070021381902421</c:v>
                </c:pt>
                <c:pt idx="106">
                  <c:v>68.875162027196495</c:v>
                </c:pt>
                <c:pt idx="107">
                  <c:v>68.684987918362523</c:v>
                </c:pt>
                <c:pt idx="108">
                  <c:v>68.503012961336211</c:v>
                </c:pt>
                <c:pt idx="109">
                  <c:v>68.335192920894329</c:v>
                </c:pt>
                <c:pt idx="110">
                  <c:v>68.191169801745858</c:v>
                </c:pt>
                <c:pt idx="111">
                  <c:v>68.085837675605021</c:v>
                </c:pt>
                <c:pt idx="112">
                  <c:v>68.041100474036568</c:v>
                </c:pt>
                <c:pt idx="113">
                  <c:v>68.087523160573241</c:v>
                </c:pt>
                <c:pt idx="114">
                  <c:v>68.265371907277697</c:v>
                </c:pt>
                <c:pt idx="115">
                  <c:v>68.624345597677888</c:v>
                </c:pt>
                <c:pt idx="116">
                  <c:v>69.221201251298496</c:v>
                </c:pt>
                <c:pt idx="117">
                  <c:v>70.114567744634655</c:v>
                </c:pt>
                <c:pt idx="118">
                  <c:v>71.356595759069862</c:v>
                </c:pt>
                <c:pt idx="119">
                  <c:v>72.981639124598559</c:v>
                </c:pt>
                <c:pt idx="120">
                  <c:v>74.992436632830803</c:v>
                </c:pt>
                <c:pt idx="121">
                  <c:v>77.343052671807328</c:v>
                </c:pt>
                <c:pt idx="122">
                  <c:v>79.913918868715101</c:v>
                </c:pt>
                <c:pt idx="123">
                  <c:v>82.471245577476878</c:v>
                </c:pt>
                <c:pt idx="124">
                  <c:v>84.616551987359784</c:v>
                </c:pt>
                <c:pt idx="125">
                  <c:v>85.779276402876533</c:v>
                </c:pt>
                <c:pt idx="126">
                  <c:v>85.353544052439048</c:v>
                </c:pt>
                <c:pt idx="127">
                  <c:v>83.019144589839058</c:v>
                </c:pt>
                <c:pt idx="128">
                  <c:v>79.06986469644032</c:v>
                </c:pt>
                <c:pt idx="129">
                  <c:v>74.41864025233771</c:v>
                </c:pt>
                <c:pt idx="130">
                  <c:v>70.160407068734784</c:v>
                </c:pt>
                <c:pt idx="131">
                  <c:v>67.013009773207614</c:v>
                </c:pt>
                <c:pt idx="132">
                  <c:v>65.084730068210803</c:v>
                </c:pt>
                <c:pt idx="133">
                  <c:v>64.063173851775161</c:v>
                </c:pt>
                <c:pt idx="134">
                  <c:v>63.548087088055354</c:v>
                </c:pt>
                <c:pt idx="135">
                  <c:v>63.253708777032593</c:v>
                </c:pt>
                <c:pt idx="136">
                  <c:v>63.035839953356835</c:v>
                </c:pt>
                <c:pt idx="137">
                  <c:v>62.839421793140787</c:v>
                </c:pt>
                <c:pt idx="138">
                  <c:v>62.648072525138879</c:v>
                </c:pt>
                <c:pt idx="139">
                  <c:v>62.457943667982569</c:v>
                </c:pt>
                <c:pt idx="140">
                  <c:v>62.268331939982566</c:v>
                </c:pt>
                <c:pt idx="141">
                  <c:v>62.079180312213765</c:v>
                </c:pt>
                <c:pt idx="142">
                  <c:v>61.890639985566864</c:v>
                </c:pt>
                <c:pt idx="143">
                  <c:v>61.703281171311268</c:v>
                </c:pt>
                <c:pt idx="144">
                  <c:v>61.518995184316886</c:v>
                </c:pt>
                <c:pt idx="145">
                  <c:v>61.343437187976313</c:v>
                </c:pt>
                <c:pt idx="146">
                  <c:v>61.19159743098804</c:v>
                </c:pt>
                <c:pt idx="147">
                  <c:v>61.098272284015565</c:v>
                </c:pt>
                <c:pt idx="148">
                  <c:v>61.133155505119142</c:v>
                </c:pt>
                <c:pt idx="149">
                  <c:v>61.413860799322947</c:v>
                </c:pt>
                <c:pt idx="150">
                  <c:v>62.100000947740071</c:v>
                </c:pt>
                <c:pt idx="151">
                  <c:v>63.345528496455898</c:v>
                </c:pt>
                <c:pt idx="152">
                  <c:v>65.200187555410636</c:v>
                </c:pt>
                <c:pt idx="153">
                  <c:v>67.492728797614646</c:v>
                </c:pt>
                <c:pt idx="154">
                  <c:v>69.777417632424132</c:v>
                </c:pt>
                <c:pt idx="155">
                  <c:v>71.428360480001658</c:v>
                </c:pt>
                <c:pt idx="156">
                  <c:v>71.884820925309498</c:v>
                </c:pt>
                <c:pt idx="157">
                  <c:v>70.925103715413243</c:v>
                </c:pt>
                <c:pt idx="158">
                  <c:v>68.78946854791576</c:v>
                </c:pt>
                <c:pt idx="159">
                  <c:v>66.060495932109475</c:v>
                </c:pt>
                <c:pt idx="160">
                  <c:v>63.38160112918672</c:v>
                </c:pt>
                <c:pt idx="161">
                  <c:v>61.19891513730898</c:v>
                </c:pt>
                <c:pt idx="162">
                  <c:v>59.663792237073238</c:v>
                </c:pt>
                <c:pt idx="163">
                  <c:v>58.697372697926461</c:v>
                </c:pt>
                <c:pt idx="164">
                  <c:v>58.122592482633664</c:v>
                </c:pt>
                <c:pt idx="165">
                  <c:v>57.77035340040382</c:v>
                </c:pt>
                <c:pt idx="166">
                  <c:v>57.524940036940933</c:v>
                </c:pt>
                <c:pt idx="167">
                  <c:v>57.323400628727235</c:v>
                </c:pt>
                <c:pt idx="168">
                  <c:v>57.137383410377872</c:v>
                </c:pt>
                <c:pt idx="169">
                  <c:v>56.956093668922989</c:v>
                </c:pt>
                <c:pt idx="170">
                  <c:v>56.776007214256147</c:v>
                </c:pt>
                <c:pt idx="171">
                  <c:v>56.596121153437835</c:v>
                </c:pt>
                <c:pt idx="172">
                  <c:v>56.416176625697567</c:v>
                </c:pt>
                <c:pt idx="173">
                  <c:v>56.236104695021233</c:v>
                </c:pt>
                <c:pt idx="174">
                  <c:v>56.055880118295363</c:v>
                </c:pt>
                <c:pt idx="175">
                  <c:v>55.875488280711252</c:v>
                </c:pt>
                <c:pt idx="176">
                  <c:v>55.694918644760975</c:v>
                </c:pt>
                <c:pt idx="177">
                  <c:v>55.514163482663214</c:v>
                </c:pt>
                <c:pt idx="178">
                  <c:v>55.33321750041948</c:v>
                </c:pt>
                <c:pt idx="179">
                  <c:v>55.152077584098137</c:v>
                </c:pt>
                <c:pt idx="180">
                  <c:v>54.970742558066092</c:v>
                </c:pt>
                <c:pt idx="181">
                  <c:v>54.789212946391331</c:v>
                </c:pt>
                <c:pt idx="182">
                  <c:v>54.607490741093883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81.210691875115202</c:v>
                </c:pt>
                <c:pt idx="2">
                  <c:v>81.314962632666465</c:v>
                </c:pt>
                <c:pt idx="3">
                  <c:v>81.419420870332317</c:v>
                </c:pt>
                <c:pt idx="4">
                  <c:v>81.524027794603128</c:v>
                </c:pt>
                <c:pt idx="5">
                  <c:v>81.628735767655627</c:v>
                </c:pt>
                <c:pt idx="6">
                  <c:v>81.733487090669598</c:v>
                </c:pt>
                <c:pt idx="7">
                  <c:v>81.838212669041624</c:v>
                </c:pt>
                <c:pt idx="8">
                  <c:v>81.942830555930669</c:v>
                </c:pt>
                <c:pt idx="9">
                  <c:v>82.04724437252554</c:v>
                </c:pt>
                <c:pt idx="10">
                  <c:v>82.151341606013318</c:v>
                </c:pt>
                <c:pt idx="11">
                  <c:v>82.254991789562268</c:v>
                </c:pt>
                <c:pt idx="12">
                  <c:v>82.35804457282822</c:v>
                </c:pt>
                <c:pt idx="13">
                  <c:v>82.460327696661537</c:v>
                </c:pt>
                <c:pt idx="14">
                  <c:v>82.561644891942876</c:v>
                </c:pt>
                <c:pt idx="15">
                  <c:v>82.661773729890839</c:v>
                </c:pt>
                <c:pt idx="16">
                  <c:v>82.760463459822475</c:v>
                </c:pt>
                <c:pt idx="17">
                  <c:v>82.857432880207753</c:v>
                </c:pt>
                <c:pt idx="18">
                  <c:v>82.952368299876341</c:v>
                </c:pt>
                <c:pt idx="19">
                  <c:v>83.044921658242018</c:v>
                </c:pt>
                <c:pt idx="20">
                  <c:v>83.134708886122169</c:v>
                </c:pt>
                <c:pt idx="21">
                  <c:v>83.221308601700144</c:v>
                </c:pt>
                <c:pt idx="22">
                  <c:v>83.304261248794191</c:v>
                </c:pt>
                <c:pt idx="23">
                  <c:v>83.383068796028013</c:v>
                </c:pt>
                <c:pt idx="24">
                  <c:v>83.457195124717543</c:v>
                </c:pt>
                <c:pt idx="25">
                  <c:v>83.526067239048217</c:v>
                </c:pt>
                <c:pt idx="26">
                  <c:v>83.589077433001805</c:v>
                </c:pt>
                <c:pt idx="27">
                  <c:v>83.645586542960075</c:v>
                </c:pt>
                <c:pt idx="28">
                  <c:v>83.694928401411801</c:v>
                </c:pt>
                <c:pt idx="29">
                  <c:v>83.736415584281886</c:v>
                </c:pt>
                <c:pt idx="30">
                  <c:v>83.769346510960233</c:v>
                </c:pt>
                <c:pt idx="31">
                  <c:v>83.793013911521086</c:v>
                </c:pt>
                <c:pt idx="32">
                  <c:v>83.806714620035763</c:v>
                </c:pt>
                <c:pt idx="33">
                  <c:v>83.809760587420399</c:v>
                </c:pt>
                <c:pt idx="34">
                  <c:v>83.801490934211472</c:v>
                </c:pt>
                <c:pt idx="35">
                  <c:v>83.781284786579818</c:v>
                </c:pt>
                <c:pt idx="36">
                  <c:v>83.748574562552378</c:v>
                </c:pt>
                <c:pt idx="37">
                  <c:v>83.702859305619214</c:v>
                </c:pt>
                <c:pt idx="38">
                  <c:v>83.643717606104772</c:v>
                </c:pt>
                <c:pt idx="39">
                  <c:v>83.570819613391393</c:v>
                </c:pt>
                <c:pt idx="40">
                  <c:v>83.483937630166238</c:v>
                </c:pt>
                <c:pt idx="41">
                  <c:v>83.382954797762153</c:v>
                </c:pt>
                <c:pt idx="42">
                  <c:v>83.26787143164951</c:v>
                </c:pt>
                <c:pt idx="43">
                  <c:v>83.138808647739808</c:v>
                </c:pt>
                <c:pt idx="44">
                  <c:v>82.996009029869853</c:v>
                </c:pt>
                <c:pt idx="45">
                  <c:v>82.839834220173728</c:v>
                </c:pt>
                <c:pt idx="46">
                  <c:v>82.670759458056253</c:v>
                </c:pt>
                <c:pt idx="47">
                  <c:v>82.489365239562673</c:v>
                </c:pt>
                <c:pt idx="48">
                  <c:v>82.296326405976501</c:v>
                </c:pt>
                <c:pt idx="49">
                  <c:v>82.092399088060148</c:v>
                </c:pt>
                <c:pt idx="50">
                  <c:v>81.878406021921435</c:v>
                </c:pt>
                <c:pt idx="51">
                  <c:v>81.655220808240387</c:v>
                </c:pt>
                <c:pt idx="52">
                  <c:v>81.423751706002989</c:v>
                </c:pt>
                <c:pt idx="53">
                  <c:v>81.184925535808873</c:v>
                </c:pt>
                <c:pt idx="54">
                  <c:v>80.939672220127704</c:v>
                </c:pt>
                <c:pt idx="55">
                  <c:v>80.688910414811204</c:v>
                </c:pt>
                <c:pt idx="56">
                  <c:v>80.433534595436853</c:v>
                </c:pt>
                <c:pt idx="57">
                  <c:v>80.174403861896252</c:v>
                </c:pt>
                <c:pt idx="58">
                  <c:v>79.91233262293278</c:v>
                </c:pt>
                <c:pt idx="59">
                  <c:v>79.648083225912174</c:v>
                </c:pt>
                <c:pt idx="60">
                  <c:v>79.382360511301698</c:v>
                </c:pt>
                <c:pt idx="61">
                  <c:v>79.115808199734204</c:v>
                </c:pt>
                <c:pt idx="62">
                  <c:v>78.849006964030593</c:v>
                </c:pt>
                <c:pt idx="63">
                  <c:v>78.582473999498674</c:v>
                </c:pt>
                <c:pt idx="64">
                  <c:v>78.316663882339654</c:v>
                </c:pt>
                <c:pt idx="65">
                  <c:v>78.0519704963111</c:v>
                </c:pt>
                <c:pt idx="66">
                  <c:v>77.788729809611027</c:v>
                </c:pt>
                <c:pt idx="67">
                  <c:v>77.527223294731314</c:v>
                </c:pt>
                <c:pt idx="68">
                  <c:v>77.26768180126551</c:v>
                </c:pt>
                <c:pt idx="69">
                  <c:v>77.010289713038446</c:v>
                </c:pt>
                <c:pt idx="70">
                  <c:v>76.755189244456346</c:v>
                </c:pt>
                <c:pt idx="71">
                  <c:v>76.502484755034203</c:v>
                </c:pt>
                <c:pt idx="72">
                  <c:v>76.252246984400614</c:v>
                </c:pt>
                <c:pt idx="73">
                  <c:v>76.004517131827114</c:v>
                </c:pt>
                <c:pt idx="74">
                  <c:v>75.759310723910573</c:v>
                </c:pt>
                <c:pt idx="75">
                  <c:v>75.516621231152129</c:v>
                </c:pt>
                <c:pt idx="76">
                  <c:v>75.276423408721115</c:v>
                </c:pt>
                <c:pt idx="77">
                  <c:v>75.038676348723911</c:v>
                </c:pt>
                <c:pt idx="78">
                  <c:v>74.803326240974897</c:v>
                </c:pt>
                <c:pt idx="79">
                  <c:v>74.570308846810804</c:v>
                </c:pt>
                <c:pt idx="80">
                  <c:v>74.339551696164932</c:v>
                </c:pt>
                <c:pt idx="81">
                  <c:v>74.11097602218922</c:v>
                </c:pt>
                <c:pt idx="82">
                  <c:v>73.884498450447467</c:v>
                </c:pt>
                <c:pt idx="83">
                  <c:v>73.66003246134656</c:v>
                </c:pt>
                <c:pt idx="84">
                  <c:v>73.437489645246842</c:v>
                </c:pt>
                <c:pt idx="85">
                  <c:v>73.216780769794966</c:v>
                </c:pt>
                <c:pt idx="86">
                  <c:v>72.997816678616857</c:v>
                </c:pt>
                <c:pt idx="87">
                  <c:v>72.780509039737197</c:v>
                </c:pt>
                <c:pt idx="88">
                  <c:v>72.564770961067751</c:v>
                </c:pt>
                <c:pt idx="89">
                  <c:v>72.350517489124911</c:v>
                </c:pt>
                <c:pt idx="90">
                  <c:v>72.137666005866436</c:v>
                </c:pt>
                <c:pt idx="91">
                  <c:v>71.926136537236218</c:v>
                </c:pt>
                <c:pt idx="92">
                  <c:v>71.715851985716057</c:v>
                </c:pt>
                <c:pt idx="93">
                  <c:v>71.506738297933879</c:v>
                </c:pt>
                <c:pt idx="94">
                  <c:v>71.298724577189702</c:v>
                </c:pt>
                <c:pt idx="95">
                  <c:v>71.091743149649702</c:v>
                </c:pt>
                <c:pt idx="96">
                  <c:v>70.885729591928353</c:v>
                </c:pt>
                <c:pt idx="97">
                  <c:v>70.680622726838521</c:v>
                </c:pt>
                <c:pt idx="98">
                  <c:v>70.476364593232432</c:v>
                </c:pt>
                <c:pt idx="99">
                  <c:v>70.272900395088413</c:v>
                </c:pt>
                <c:pt idx="100">
                  <c:v>70.070178434308062</c:v>
                </c:pt>
                <c:pt idx="101">
                  <c:v>69.868150031077334</c:v>
                </c:pt>
                <c:pt idx="102">
                  <c:v>69.666769435102722</c:v>
                </c:pt>
                <c:pt idx="103">
                  <c:v>69.465993730558324</c:v>
                </c:pt>
                <c:pt idx="104">
                  <c:v>69.265782737161814</c:v>
                </c:pt>
                <c:pt idx="105">
                  <c:v>69.066098909434388</c:v>
                </c:pt>
                <c:pt idx="106">
                  <c:v>68.866907235883559</c:v>
                </c:pt>
                <c:pt idx="107">
                  <c:v>68.668175139574259</c:v>
                </c:pt>
                <c:pt idx="108">
                  <c:v>68.4698723813177</c:v>
                </c:pt>
                <c:pt idx="109">
                  <c:v>68.271970966503417</c:v>
                </c:pt>
                <c:pt idx="110">
                  <c:v>68.074445056424196</c:v>
                </c:pt>
                <c:pt idx="111">
                  <c:v>67.877270884791059</c:v>
                </c:pt>
                <c:pt idx="112">
                  <c:v>67.680426680003038</c:v>
                </c:pt>
                <c:pt idx="113">
                  <c:v>67.483892593618975</c:v>
                </c:pt>
                <c:pt idx="114">
                  <c:v>67.287650635373751</c:v>
                </c:pt>
                <c:pt idx="115">
                  <c:v>67.091684614984146</c:v>
                </c:pt>
                <c:pt idx="116">
                  <c:v>66.895980090897652</c:v>
                </c:pt>
                <c:pt idx="117">
                  <c:v>66.700524326046306</c:v>
                </c:pt>
                <c:pt idx="118">
                  <c:v>66.505306250573867</c:v>
                </c:pt>
                <c:pt idx="119">
                  <c:v>66.310316431406022</c:v>
                </c:pt>
                <c:pt idx="120">
                  <c:v>66.115547048422428</c:v>
                </c:pt>
                <c:pt idx="121">
                  <c:v>65.920991876868172</c:v>
                </c:pt>
                <c:pt idx="122">
                  <c:v>65.726646275501324</c:v>
                </c:pt>
                <c:pt idx="123">
                  <c:v>65.532507179813848</c:v>
                </c:pt>
                <c:pt idx="124">
                  <c:v>65.338573099478339</c:v>
                </c:pt>
                <c:pt idx="125">
                  <c:v>65.144844118963618</c:v>
                </c:pt>
                <c:pt idx="126">
                  <c:v>64.951321900023729</c:v>
                </c:pt>
                <c:pt idx="127">
                  <c:v>64.758009684497367</c:v>
                </c:pt>
                <c:pt idx="128">
                  <c:v>64.56491229556093</c:v>
                </c:pt>
                <c:pt idx="129">
                  <c:v>64.372036135258824</c:v>
                </c:pt>
                <c:pt idx="130">
                  <c:v>64.179389175797724</c:v>
                </c:pt>
                <c:pt idx="131">
                  <c:v>63.986980941746253</c:v>
                </c:pt>
                <c:pt idx="132">
                  <c:v>63.794822479941921</c:v>
                </c:pt>
                <c:pt idx="133">
                  <c:v>63.602926313593208</c:v>
                </c:pt>
                <c:pt idx="134">
                  <c:v>63.411306376800752</c:v>
                </c:pt>
                <c:pt idx="135">
                  <c:v>63.219977925538622</c:v>
                </c:pt>
                <c:pt idx="136">
                  <c:v>63.02895742107215</c:v>
                </c:pt>
                <c:pt idx="137">
                  <c:v>62.838262381882693</c:v>
                </c:pt>
                <c:pt idx="138">
                  <c:v>62.647911200469274</c:v>
                </c:pt>
                <c:pt idx="139">
                  <c:v>62.457922921945794</c:v>
                </c:pt>
                <c:pt idx="140">
                  <c:v>62.26831698219469</c:v>
                </c:pt>
                <c:pt idx="141">
                  <c:v>62.079112904506239</c:v>
                </c:pt>
                <c:pt idx="142">
                  <c:v>61.890329955146981</c:v>
                </c:pt>
                <c:pt idx="143">
                  <c:v>61.701986760159848</c:v>
                </c:pt>
                <c:pt idx="144">
                  <c:v>61.514100887867926</c:v>
                </c:pt>
                <c:pt idx="145">
                  <c:v>61.326688403970408</c:v>
                </c:pt>
                <c:pt idx="146">
                  <c:v>61.139763408673019</c:v>
                </c:pt>
                <c:pt idx="147">
                  <c:v>60.953337567839625</c:v>
                </c:pt>
                <c:pt idx="148">
                  <c:v>60.767419652501111</c:v>
                </c:pt>
                <c:pt idx="149">
                  <c:v>60.582015102998426</c:v>
                </c:pt>
                <c:pt idx="150">
                  <c:v>60.397125635343265</c:v>
                </c:pt>
                <c:pt idx="151">
                  <c:v>60.212748907838389</c:v>
                </c:pt>
                <c:pt idx="152">
                  <c:v>60.028878265428759</c:v>
                </c:pt>
                <c:pt idx="153">
                  <c:v>59.845502577540657</c:v>
                </c:pt>
                <c:pt idx="154">
                  <c:v>59.662606182280491</c:v>
                </c:pt>
                <c:pt idx="155">
                  <c:v>59.480168945887144</c:v>
                </c:pt>
                <c:pt idx="156">
                  <c:v>59.298166441454846</c:v>
                </c:pt>
                <c:pt idx="157">
                  <c:v>59.116570245463521</c:v>
                </c:pt>
                <c:pt idx="158">
                  <c:v>58.935348344953248</c:v>
                </c:pt>
                <c:pt idx="159">
                  <c:v>58.754465642684842</c:v>
                </c:pt>
                <c:pt idx="160">
                  <c:v>58.573884542771424</c:v>
                </c:pt>
                <c:pt idx="161">
                  <c:v>58.393565595427575</c:v>
                </c:pt>
                <c:pt idx="162">
                  <c:v>58.213468176958884</c:v>
                </c:pt>
                <c:pt idx="163">
                  <c:v>58.033551180075875</c:v>
                </c:pt>
                <c:pt idx="164">
                  <c:v>57.853773690093604</c:v>
                </c:pt>
                <c:pt idx="165">
                  <c:v>57.674095624467761</c:v>
                </c:pt>
                <c:pt idx="166">
                  <c:v>57.494478316193977</c:v>
                </c:pt>
                <c:pt idx="167">
                  <c:v>57.314885025549387</c:v>
                </c:pt>
                <c:pt idx="168">
                  <c:v>57.135281369126417</c:v>
                </c:pt>
                <c:pt idx="169">
                  <c:v>56.955635659734746</c:v>
                </c:pt>
                <c:pt idx="170">
                  <c:v>56.775919155197897</c:v>
                </c:pt>
                <c:pt idx="171">
                  <c:v>56.596106218072094</c:v>
                </c:pt>
                <c:pt idx="172">
                  <c:v>56.416174391671539</c:v>
                </c:pt>
                <c:pt idx="173">
                  <c:v>56.23610440038135</c:v>
                </c:pt>
                <c:pt idx="174">
                  <c:v>56.055880084039373</c:v>
                </c:pt>
                <c:pt idx="175">
                  <c:v>55.875488277200958</c:v>
                </c:pt>
                <c:pt idx="176">
                  <c:v>55.694918644443987</c:v>
                </c:pt>
                <c:pt idx="177">
                  <c:v>55.51416348263799</c:v>
                </c:pt>
                <c:pt idx="178">
                  <c:v>55.33321750041771</c:v>
                </c:pt>
                <c:pt idx="179">
                  <c:v>55.152077584098031</c:v>
                </c:pt>
                <c:pt idx="180">
                  <c:v>54.970742558066085</c:v>
                </c:pt>
                <c:pt idx="181">
                  <c:v>54.789212946391331</c:v>
                </c:pt>
                <c:pt idx="182">
                  <c:v>54.607490741093883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1.3440359408283561E-3</c:v>
                </c:pt>
                <c:pt idx="1">
                  <c:v>1.0823502204774219E-2</c:v>
                </c:pt>
                <c:pt idx="2">
                  <c:v>1.7062061994035944E-2</c:v>
                </c:pt>
                <c:pt idx="3">
                  <c:v>2.0897624634543234E-2</c:v>
                </c:pt>
                <c:pt idx="4">
                  <c:v>2.6810412722625913E-2</c:v>
                </c:pt>
                <c:pt idx="5">
                  <c:v>3.356616795947167E-2</c:v>
                </c:pt>
                <c:pt idx="6">
                  <c:v>3.7744322264243069E-2</c:v>
                </c:pt>
                <c:pt idx="7">
                  <c:v>4.9213366429296808E-2</c:v>
                </c:pt>
                <c:pt idx="8">
                  <c:v>5.4659007117093976E-2</c:v>
                </c:pt>
                <c:pt idx="9">
                  <c:v>5.6881363878389497E-2</c:v>
                </c:pt>
                <c:pt idx="10">
                  <c:v>6.3151601152566184E-2</c:v>
                </c:pt>
                <c:pt idx="11">
                  <c:v>7.1301810985451353E-2</c:v>
                </c:pt>
                <c:pt idx="12">
                  <c:v>7.4639488750169694E-2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4.9610513713994539E-3</c:v>
                </c:pt>
                <c:pt idx="2">
                  <c:v>2.2122134352330722E-2</c:v>
                </c:pt>
                <c:pt idx="3">
                  <c:v>2.0746704656238707E-2</c:v>
                </c:pt>
                <c:pt idx="4">
                  <c:v>2.3929985525926664E-2</c:v>
                </c:pt>
                <c:pt idx="5">
                  <c:v>3.2391962694707295E-2</c:v>
                </c:pt>
                <c:pt idx="6">
                  <c:v>3.5131732155341898E-2</c:v>
                </c:pt>
                <c:pt idx="7">
                  <c:v>3.8439612336710664E-2</c:v>
                </c:pt>
                <c:pt idx="8">
                  <c:v>4.0549622634503041E-2</c:v>
                </c:pt>
                <c:pt idx="9">
                  <c:v>4.2318682993758655E-2</c:v>
                </c:pt>
                <c:pt idx="10">
                  <c:v>5.2071119147595282E-2</c:v>
                </c:pt>
                <c:pt idx="11">
                  <c:v>6.190715032984747E-2</c:v>
                </c:pt>
                <c:pt idx="12">
                  <c:v>6.6112707443380742E-2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87.381</c:v>
                </c:pt>
                <c:pt idx="1">
                  <c:v>86.745999999999995</c:v>
                </c:pt>
                <c:pt idx="2">
                  <c:v>87.429000000000002</c:v>
                </c:pt>
                <c:pt idx="3">
                  <c:v>86.635000000000005</c:v>
                </c:pt>
                <c:pt idx="4">
                  <c:v>87.016000000000005</c:v>
                </c:pt>
                <c:pt idx="5">
                  <c:v>86.381</c:v>
                </c:pt>
                <c:pt idx="6">
                  <c:v>87.031999999999996</c:v>
                </c:pt>
                <c:pt idx="7">
                  <c:v>85.936999999999998</c:v>
                </c:pt>
                <c:pt idx="8">
                  <c:v>86.46</c:v>
                </c:pt>
                <c:pt idx="9">
                  <c:v>87</c:v>
                </c:pt>
                <c:pt idx="10">
                  <c:v>86.524000000000001</c:v>
                </c:pt>
                <c:pt idx="11">
                  <c:v>86.905000000000001</c:v>
                </c:pt>
                <c:pt idx="12">
                  <c:v>86.73</c:v>
                </c:pt>
                <c:pt idx="13">
                  <c:v>87.46</c:v>
                </c:pt>
                <c:pt idx="14">
                  <c:v>87.840999999999994</c:v>
                </c:pt>
                <c:pt idx="15">
                  <c:v>86.936999999999998</c:v>
                </c:pt>
                <c:pt idx="16">
                  <c:v>87.412999999999997</c:v>
                </c:pt>
                <c:pt idx="17">
                  <c:v>89.54</c:v>
                </c:pt>
                <c:pt idx="18">
                  <c:v>90.745999999999995</c:v>
                </c:pt>
                <c:pt idx="19">
                  <c:v>90.778000000000006</c:v>
                </c:pt>
                <c:pt idx="20">
                  <c:v>89.650999999999996</c:v>
                </c:pt>
                <c:pt idx="21">
                  <c:v>89.397000000000006</c:v>
                </c:pt>
                <c:pt idx="22">
                  <c:v>88.635000000000005</c:v>
                </c:pt>
                <c:pt idx="23">
                  <c:v>86.364999999999995</c:v>
                </c:pt>
                <c:pt idx="24">
                  <c:v>86.683000000000007</c:v>
                </c:pt>
                <c:pt idx="25">
                  <c:v>85.825000000000003</c:v>
                </c:pt>
                <c:pt idx="26">
                  <c:v>84.778000000000006</c:v>
                </c:pt>
                <c:pt idx="27">
                  <c:v>85.873000000000005</c:v>
                </c:pt>
                <c:pt idx="28">
                  <c:v>86.031999999999996</c:v>
                </c:pt>
                <c:pt idx="29">
                  <c:v>85.921000000000006</c:v>
                </c:pt>
                <c:pt idx="30">
                  <c:v>87.475999999999999</c:v>
                </c:pt>
                <c:pt idx="31">
                  <c:v>85.762</c:v>
                </c:pt>
                <c:pt idx="32">
                  <c:v>86.983999999999995</c:v>
                </c:pt>
                <c:pt idx="33">
                  <c:v>86.951999999999998</c:v>
                </c:pt>
                <c:pt idx="34">
                  <c:v>87.048000000000002</c:v>
                </c:pt>
                <c:pt idx="35">
                  <c:v>87.094999999999999</c:v>
                </c:pt>
                <c:pt idx="36">
                  <c:v>87.825000000000003</c:v>
                </c:pt>
                <c:pt idx="37">
                  <c:v>86.936999999999998</c:v>
                </c:pt>
                <c:pt idx="38">
                  <c:v>88.254000000000005</c:v>
                </c:pt>
                <c:pt idx="39">
                  <c:v>87.619</c:v>
                </c:pt>
                <c:pt idx="40">
                  <c:v>88.73</c:v>
                </c:pt>
                <c:pt idx="41">
                  <c:v>89.206000000000003</c:v>
                </c:pt>
                <c:pt idx="42">
                  <c:v>89.159000000000006</c:v>
                </c:pt>
                <c:pt idx="43">
                  <c:v>90.667000000000002</c:v>
                </c:pt>
                <c:pt idx="44">
                  <c:v>92.221999999999994</c:v>
                </c:pt>
                <c:pt idx="45">
                  <c:v>94.254000000000005</c:v>
                </c:pt>
                <c:pt idx="46">
                  <c:v>95.412999999999997</c:v>
                </c:pt>
                <c:pt idx="47">
                  <c:v>98.316999999999993</c:v>
                </c:pt>
                <c:pt idx="48">
                  <c:v>101.54</c:v>
                </c:pt>
                <c:pt idx="49">
                  <c:v>105.952</c:v>
                </c:pt>
                <c:pt idx="50">
                  <c:v>111.714</c:v>
                </c:pt>
                <c:pt idx="51">
                  <c:v>122.095</c:v>
                </c:pt>
                <c:pt idx="52">
                  <c:v>135.63499999999999</c:v>
                </c:pt>
                <c:pt idx="53">
                  <c:v>150.54</c:v>
                </c:pt>
                <c:pt idx="54">
                  <c:v>166.27</c:v>
                </c:pt>
                <c:pt idx="55">
                  <c:v>180.79400000000001</c:v>
                </c:pt>
                <c:pt idx="56">
                  <c:v>194.22200000000001</c:v>
                </c:pt>
                <c:pt idx="57">
                  <c:v>204.46</c:v>
                </c:pt>
                <c:pt idx="58">
                  <c:v>210.87299999999999</c:v>
                </c:pt>
                <c:pt idx="59">
                  <c:v>214.58699999999999</c:v>
                </c:pt>
                <c:pt idx="60">
                  <c:v>214.619</c:v>
                </c:pt>
                <c:pt idx="61">
                  <c:v>210.15899999999999</c:v>
                </c:pt>
                <c:pt idx="62">
                  <c:v>197.667</c:v>
                </c:pt>
                <c:pt idx="63">
                  <c:v>176.238</c:v>
                </c:pt>
                <c:pt idx="64">
                  <c:v>142.96799999999999</c:v>
                </c:pt>
                <c:pt idx="65">
                  <c:v>107.36499999999999</c:v>
                </c:pt>
                <c:pt idx="66">
                  <c:v>84.126999999999995</c:v>
                </c:pt>
                <c:pt idx="67">
                  <c:v>77.475999999999999</c:v>
                </c:pt>
                <c:pt idx="68">
                  <c:v>77.762</c:v>
                </c:pt>
                <c:pt idx="69">
                  <c:v>78.19</c:v>
                </c:pt>
                <c:pt idx="70">
                  <c:v>78.587000000000003</c:v>
                </c:pt>
                <c:pt idx="71">
                  <c:v>80.667000000000002</c:v>
                </c:pt>
                <c:pt idx="72">
                  <c:v>83.332999999999998</c:v>
                </c:pt>
                <c:pt idx="73">
                  <c:v>87.332999999999998</c:v>
                </c:pt>
                <c:pt idx="74">
                  <c:v>91.968000000000004</c:v>
                </c:pt>
                <c:pt idx="75">
                  <c:v>98.349000000000004</c:v>
                </c:pt>
                <c:pt idx="76">
                  <c:v>107.937</c:v>
                </c:pt>
                <c:pt idx="77">
                  <c:v>119.254</c:v>
                </c:pt>
                <c:pt idx="78">
                  <c:v>131.571</c:v>
                </c:pt>
                <c:pt idx="79">
                  <c:v>142.84100000000001</c:v>
                </c:pt>
                <c:pt idx="80">
                  <c:v>153.01599999999999</c:v>
                </c:pt>
                <c:pt idx="81">
                  <c:v>161.17500000000001</c:v>
                </c:pt>
                <c:pt idx="82">
                  <c:v>166.11099999999999</c:v>
                </c:pt>
                <c:pt idx="83">
                  <c:v>168.34899999999999</c:v>
                </c:pt>
                <c:pt idx="84">
                  <c:v>168.25399999999999</c:v>
                </c:pt>
                <c:pt idx="85">
                  <c:v>161.60300000000001</c:v>
                </c:pt>
                <c:pt idx="86">
                  <c:v>146.87299999999999</c:v>
                </c:pt>
                <c:pt idx="87">
                  <c:v>123.048</c:v>
                </c:pt>
                <c:pt idx="88">
                  <c:v>97.016000000000005</c:v>
                </c:pt>
                <c:pt idx="89">
                  <c:v>77.683000000000007</c:v>
                </c:pt>
                <c:pt idx="90">
                  <c:v>72.111000000000004</c:v>
                </c:pt>
                <c:pt idx="91">
                  <c:v>70.507999999999996</c:v>
                </c:pt>
                <c:pt idx="92">
                  <c:v>70.302000000000007</c:v>
                </c:pt>
                <c:pt idx="93">
                  <c:v>69.968000000000004</c:v>
                </c:pt>
                <c:pt idx="94">
                  <c:v>70.524000000000001</c:v>
                </c:pt>
                <c:pt idx="95">
                  <c:v>70.697999999999993</c:v>
                </c:pt>
                <c:pt idx="96">
                  <c:v>69.126999999999995</c:v>
                </c:pt>
                <c:pt idx="97">
                  <c:v>69.745999999999995</c:v>
                </c:pt>
                <c:pt idx="98">
                  <c:v>71.429000000000002</c:v>
                </c:pt>
                <c:pt idx="99">
                  <c:v>70.126999999999995</c:v>
                </c:pt>
                <c:pt idx="100">
                  <c:v>70.888999999999996</c:v>
                </c:pt>
                <c:pt idx="101">
                  <c:v>71.444000000000003</c:v>
                </c:pt>
                <c:pt idx="102">
                  <c:v>71.316999999999993</c:v>
                </c:pt>
                <c:pt idx="103">
                  <c:v>71.078999999999994</c:v>
                </c:pt>
                <c:pt idx="104">
                  <c:v>71.031999999999996</c:v>
                </c:pt>
                <c:pt idx="105">
                  <c:v>70.349000000000004</c:v>
                </c:pt>
                <c:pt idx="106">
                  <c:v>70</c:v>
                </c:pt>
                <c:pt idx="107">
                  <c:v>71.126999999999995</c:v>
                </c:pt>
                <c:pt idx="108">
                  <c:v>71.126999999999995</c:v>
                </c:pt>
                <c:pt idx="109">
                  <c:v>70.888999999999996</c:v>
                </c:pt>
                <c:pt idx="110">
                  <c:v>70.635000000000005</c:v>
                </c:pt>
                <c:pt idx="111">
                  <c:v>71.429000000000002</c:v>
                </c:pt>
                <c:pt idx="112">
                  <c:v>70.602999999999994</c:v>
                </c:pt>
                <c:pt idx="113">
                  <c:v>70.840999999999994</c:v>
                </c:pt>
                <c:pt idx="114">
                  <c:v>72.238</c:v>
                </c:pt>
                <c:pt idx="115">
                  <c:v>72.888999999999996</c:v>
                </c:pt>
                <c:pt idx="116">
                  <c:v>75.19</c:v>
                </c:pt>
                <c:pt idx="117">
                  <c:v>78.031999999999996</c:v>
                </c:pt>
                <c:pt idx="118">
                  <c:v>81.570999999999998</c:v>
                </c:pt>
                <c:pt idx="119">
                  <c:v>86.81</c:v>
                </c:pt>
                <c:pt idx="120">
                  <c:v>92.016000000000005</c:v>
                </c:pt>
                <c:pt idx="121">
                  <c:v>97.412999999999997</c:v>
                </c:pt>
                <c:pt idx="122">
                  <c:v>103.238</c:v>
                </c:pt>
                <c:pt idx="123">
                  <c:v>110.39700000000001</c:v>
                </c:pt>
                <c:pt idx="124">
                  <c:v>113.492</c:v>
                </c:pt>
                <c:pt idx="125">
                  <c:v>115.01600000000001</c:v>
                </c:pt>
                <c:pt idx="126">
                  <c:v>113.095</c:v>
                </c:pt>
                <c:pt idx="127">
                  <c:v>109.492</c:v>
                </c:pt>
                <c:pt idx="128">
                  <c:v>102.22199999999999</c:v>
                </c:pt>
                <c:pt idx="129">
                  <c:v>93.762</c:v>
                </c:pt>
                <c:pt idx="130">
                  <c:v>83.825000000000003</c:v>
                </c:pt>
                <c:pt idx="131">
                  <c:v>75.412999999999997</c:v>
                </c:pt>
                <c:pt idx="132">
                  <c:v>68.397000000000006</c:v>
                </c:pt>
                <c:pt idx="133">
                  <c:v>65.888999999999996</c:v>
                </c:pt>
                <c:pt idx="134">
                  <c:v>64.221999999999994</c:v>
                </c:pt>
                <c:pt idx="135">
                  <c:v>63.570999999999998</c:v>
                </c:pt>
                <c:pt idx="136">
                  <c:v>63.253999999999998</c:v>
                </c:pt>
                <c:pt idx="137">
                  <c:v>63.174999999999997</c:v>
                </c:pt>
                <c:pt idx="138">
                  <c:v>62.920999999999999</c:v>
                </c:pt>
                <c:pt idx="139">
                  <c:v>63.206000000000003</c:v>
                </c:pt>
                <c:pt idx="140">
                  <c:v>62.936999999999998</c:v>
                </c:pt>
                <c:pt idx="141">
                  <c:v>62.951999999999998</c:v>
                </c:pt>
                <c:pt idx="142">
                  <c:v>63.079000000000001</c:v>
                </c:pt>
                <c:pt idx="143">
                  <c:v>63.031999999999996</c:v>
                </c:pt>
                <c:pt idx="144">
                  <c:v>63.015999999999998</c:v>
                </c:pt>
                <c:pt idx="145">
                  <c:v>64.031999999999996</c:v>
                </c:pt>
                <c:pt idx="146">
                  <c:v>64.745999999999995</c:v>
                </c:pt>
                <c:pt idx="147">
                  <c:v>65.126999999999995</c:v>
                </c:pt>
                <c:pt idx="148">
                  <c:v>66.302000000000007</c:v>
                </c:pt>
                <c:pt idx="149">
                  <c:v>69.697999999999993</c:v>
                </c:pt>
                <c:pt idx="150">
                  <c:v>72.713999999999999</c:v>
                </c:pt>
                <c:pt idx="151">
                  <c:v>75.143000000000001</c:v>
                </c:pt>
                <c:pt idx="152">
                  <c:v>80.031999999999996</c:v>
                </c:pt>
                <c:pt idx="153">
                  <c:v>85.349000000000004</c:v>
                </c:pt>
                <c:pt idx="154">
                  <c:v>87.316999999999993</c:v>
                </c:pt>
                <c:pt idx="155">
                  <c:v>89.364999999999995</c:v>
                </c:pt>
                <c:pt idx="156">
                  <c:v>91.873000000000005</c:v>
                </c:pt>
                <c:pt idx="157">
                  <c:v>90.397000000000006</c:v>
                </c:pt>
                <c:pt idx="158">
                  <c:v>86.667000000000002</c:v>
                </c:pt>
                <c:pt idx="159">
                  <c:v>82.19</c:v>
                </c:pt>
                <c:pt idx="160">
                  <c:v>76.364999999999995</c:v>
                </c:pt>
                <c:pt idx="161">
                  <c:v>70.619</c:v>
                </c:pt>
                <c:pt idx="162">
                  <c:v>67.683000000000007</c:v>
                </c:pt>
                <c:pt idx="163">
                  <c:v>64.031999999999996</c:v>
                </c:pt>
                <c:pt idx="164">
                  <c:v>62.746000000000002</c:v>
                </c:pt>
                <c:pt idx="165">
                  <c:v>61.555999999999997</c:v>
                </c:pt>
                <c:pt idx="166">
                  <c:v>60.508000000000003</c:v>
                </c:pt>
                <c:pt idx="167">
                  <c:v>60.206000000000003</c:v>
                </c:pt>
                <c:pt idx="168">
                  <c:v>60.825000000000003</c:v>
                </c:pt>
                <c:pt idx="169">
                  <c:v>60.332999999999998</c:v>
                </c:pt>
                <c:pt idx="170">
                  <c:v>60.524000000000001</c:v>
                </c:pt>
                <c:pt idx="171">
                  <c:v>59.555999999999997</c:v>
                </c:pt>
                <c:pt idx="172">
                  <c:v>58.984000000000002</c:v>
                </c:pt>
                <c:pt idx="173">
                  <c:v>58.619</c:v>
                </c:pt>
                <c:pt idx="174">
                  <c:v>58.587000000000003</c:v>
                </c:pt>
                <c:pt idx="175">
                  <c:v>59.856999999999999</c:v>
                </c:pt>
                <c:pt idx="176">
                  <c:v>58.793999999999997</c:v>
                </c:pt>
                <c:pt idx="177">
                  <c:v>58.429000000000002</c:v>
                </c:pt>
                <c:pt idx="178">
                  <c:v>59.777999999999999</c:v>
                </c:pt>
                <c:pt idx="179">
                  <c:v>59.127000000000002</c:v>
                </c:pt>
                <c:pt idx="180">
                  <c:v>59.048000000000002</c:v>
                </c:pt>
                <c:pt idx="181">
                  <c:v>58.46</c:v>
                </c:pt>
                <c:pt idx="182">
                  <c:v>58.381</c:v>
                </c:pt>
                <c:pt idx="183">
                  <c:v>59.143000000000001</c:v>
                </c:pt>
                <c:pt idx="184">
                  <c:v>58.396999999999998</c:v>
                </c:pt>
                <c:pt idx="185">
                  <c:v>57.825000000000003</c:v>
                </c:pt>
                <c:pt idx="186">
                  <c:v>58.667000000000002</c:v>
                </c:pt>
                <c:pt idx="187">
                  <c:v>56.698</c:v>
                </c:pt>
                <c:pt idx="188">
                  <c:v>58.063000000000002</c:v>
                </c:pt>
                <c:pt idx="189">
                  <c:v>57.762</c:v>
                </c:pt>
                <c:pt idx="190">
                  <c:v>57.174999999999997</c:v>
                </c:pt>
                <c:pt idx="191">
                  <c:v>56.73</c:v>
                </c:pt>
                <c:pt idx="192">
                  <c:v>56.651000000000003</c:v>
                </c:pt>
                <c:pt idx="193">
                  <c:v>57.094999999999999</c:v>
                </c:pt>
                <c:pt idx="194">
                  <c:v>56.73</c:v>
                </c:pt>
                <c:pt idx="195">
                  <c:v>58.079000000000001</c:v>
                </c:pt>
                <c:pt idx="196">
                  <c:v>57.73</c:v>
                </c:pt>
                <c:pt idx="197">
                  <c:v>56.332999999999998</c:v>
                </c:pt>
                <c:pt idx="198">
                  <c:v>57.524000000000001</c:v>
                </c:pt>
                <c:pt idx="199">
                  <c:v>56.793999999999997</c:v>
                </c:pt>
                <c:pt idx="200">
                  <c:v>55.143000000000001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86.751467834276568</c:v>
                </c:pt>
                <c:pt idx="5">
                  <c:v>86.788337795719812</c:v>
                </c:pt>
                <c:pt idx="6">
                  <c:v>86.824184933164688</c:v>
                </c:pt>
                <c:pt idx="7">
                  <c:v>86.858871371738502</c:v>
                </c:pt>
                <c:pt idx="8">
                  <c:v>86.892243794827692</c:v>
                </c:pt>
                <c:pt idx="9">
                  <c:v>86.924132100107173</c:v>
                </c:pt>
                <c:pt idx="10">
                  <c:v>86.954348009392461</c:v>
                </c:pt>
                <c:pt idx="11">
                  <c:v>86.982683647852909</c:v>
                </c:pt>
                <c:pt idx="12">
                  <c:v>87.00891011312747</c:v>
                </c:pt>
                <c:pt idx="13">
                  <c:v>87.032776060834195</c:v>
                </c:pt>
                <c:pt idx="14">
                  <c:v>87.054006340068966</c:v>
                </c:pt>
                <c:pt idx="15">
                  <c:v>87.072300721110281</c:v>
                </c:pt>
                <c:pt idx="16">
                  <c:v>87.087332768379525</c:v>
                </c:pt>
                <c:pt idx="17">
                  <c:v>87.098748926085506</c:v>
                </c:pt>
                <c:pt idx="18">
                  <c:v>87.106167904470922</c:v>
                </c:pt>
                <c:pt idx="19">
                  <c:v>87.10918048597361</c:v>
                </c:pt>
                <c:pt idx="20">
                  <c:v>87.10734992160684</c:v>
                </c:pt>
                <c:pt idx="21">
                  <c:v>87.100213173715474</c:v>
                </c:pt>
                <c:pt idx="22">
                  <c:v>87.087283407821445</c:v>
                </c:pt>
                <c:pt idx="23">
                  <c:v>87.068054385721922</c:v>
                </c:pt>
                <c:pt idx="24">
                  <c:v>87.042007830493404</c:v>
                </c:pt>
                <c:pt idx="25">
                  <c:v>87.00862552089886</c:v>
                </c:pt>
                <c:pt idx="26">
                  <c:v>86.967408969759305</c:v>
                </c:pt>
                <c:pt idx="27">
                  <c:v>86.917911239318883</c:v>
                </c:pt>
                <c:pt idx="28">
                  <c:v>86.859787985742898</c:v>
                </c:pt>
                <c:pt idx="29">
                  <c:v>86.792878474665656</c:v>
                </c:pt>
                <c:pt idx="30">
                  <c:v>86.717332326564417</c:v>
                </c:pt>
                <c:pt idx="31">
                  <c:v>86.633804293400274</c:v>
                </c:pt>
                <c:pt idx="32">
                  <c:v>86.543747362422224</c:v>
                </c:pt>
                <c:pt idx="33">
                  <c:v>86.449843432192779</c:v>
                </c:pt>
                <c:pt idx="34">
                  <c:v>86.356619554644027</c:v>
                </c:pt>
                <c:pt idx="35">
                  <c:v>86.271304227594129</c:v>
                </c:pt>
                <c:pt idx="36">
                  <c:v>86.20497930816785</c:v>
                </c:pt>
                <c:pt idx="37">
                  <c:v>86.174074539974683</c:v>
                </c:pt>
                <c:pt idx="38">
                  <c:v>86.202228344924819</c:v>
                </c:pt>
                <c:pt idx="39">
                  <c:v>86.322495182426522</c:v>
                </c:pt>
                <c:pt idx="40">
                  <c:v>86.579812267265766</c:v>
                </c:pt>
                <c:pt idx="41">
                  <c:v>87.033545433494524</c:v>
                </c:pt>
                <c:pt idx="42">
                  <c:v>87.759819019275184</c:v>
                </c:pt>
                <c:pt idx="43">
                  <c:v>88.853208358502911</c:v>
                </c:pt>
                <c:pt idx="44">
                  <c:v>90.427254646408898</c:v>
                </c:pt>
                <c:pt idx="45">
                  <c:v>92.61317769922907</c:v>
                </c:pt>
                <c:pt idx="46">
                  <c:v>95.556145568185158</c:v>
                </c:pt>
                <c:pt idx="47">
                  <c:v>99.408545330136647</c:v>
                </c:pt>
                <c:pt idx="48">
                  <c:v>104.31991453812297</c:v>
                </c:pt>
                <c:pt idx="49">
                  <c:v>110.42355011059999</c:v>
                </c:pt>
                <c:pt idx="50">
                  <c:v>117.82029852830118</c:v>
                </c:pt>
                <c:pt idx="51">
                  <c:v>126.56060432881297</c:v>
                </c:pt>
                <c:pt idx="52">
                  <c:v>136.62647428783905</c:v>
                </c:pt>
                <c:pt idx="53">
                  <c:v>147.91547069928072</c:v>
                </c:pt>
                <c:pt idx="54">
                  <c:v>160.22881998573297</c:v>
                </c:pt>
                <c:pt idx="55">
                  <c:v>173.26362551270913</c:v>
                </c:pt>
                <c:pt idx="56">
                  <c:v>186.59886658393603</c:v>
                </c:pt>
                <c:pt idx="57">
                  <c:v>199.63247688258133</c:v>
                </c:pt>
                <c:pt idx="58">
                  <c:v>211.37252632787357</c:v>
                </c:pt>
                <c:pt idx="59">
                  <c:v>220.01017495679247</c:v>
                </c:pt>
                <c:pt idx="60">
                  <c:v>222.54361771492768</c:v>
                </c:pt>
                <c:pt idx="61">
                  <c:v>215.33386373908664</c:v>
                </c:pt>
                <c:pt idx="62">
                  <c:v>196.33560869932612</c:v>
                </c:pt>
                <c:pt idx="63">
                  <c:v>167.83110527028782</c:v>
                </c:pt>
                <c:pt idx="64">
                  <c:v>136.60717301910651</c:v>
                </c:pt>
                <c:pt idx="65">
                  <c:v>110.299482099429</c:v>
                </c:pt>
                <c:pt idx="66">
                  <c:v>93.00943451697222</c:v>
                </c:pt>
                <c:pt idx="67">
                  <c:v>84.202526585993411</c:v>
                </c:pt>
                <c:pt idx="68">
                  <c:v>80.957103226778429</c:v>
                </c:pt>
                <c:pt idx="69">
                  <c:v>80.566914614237447</c:v>
                </c:pt>
                <c:pt idx="70">
                  <c:v>81.552662229445502</c:v>
                </c:pt>
                <c:pt idx="71">
                  <c:v>83.416283599411884</c:v>
                </c:pt>
                <c:pt idx="72">
                  <c:v>86.131222892953829</c:v>
                </c:pt>
                <c:pt idx="73">
                  <c:v>89.826885843252043</c:v>
                </c:pt>
                <c:pt idx="74">
                  <c:v>94.657659100248239</c:v>
                </c:pt>
                <c:pt idx="75">
                  <c:v>100.74997803062463</c:v>
                </c:pt>
                <c:pt idx="76">
                  <c:v>108.16937376476514</c:v>
                </c:pt>
                <c:pt idx="77">
                  <c:v>116.89147025535856</c:v>
                </c:pt>
                <c:pt idx="78">
                  <c:v>126.77643547096798</c:v>
                </c:pt>
                <c:pt idx="79">
                  <c:v>137.54657072468149</c:v>
                </c:pt>
                <c:pt idx="80">
                  <c:v>148.74996397463423</c:v>
                </c:pt>
                <c:pt idx="81">
                  <c:v>159.64811362087806</c:v>
                </c:pt>
                <c:pt idx="82">
                  <c:v>168.93029739291694</c:v>
                </c:pt>
                <c:pt idx="83">
                  <c:v>174.32468710194809</c:v>
                </c:pt>
                <c:pt idx="84">
                  <c:v>172.71539193759537</c:v>
                </c:pt>
                <c:pt idx="85">
                  <c:v>161.66649466597647</c:v>
                </c:pt>
                <c:pt idx="86">
                  <c:v>141.95915408424068</c:v>
                </c:pt>
                <c:pt idx="87">
                  <c:v>118.54012267893214</c:v>
                </c:pt>
                <c:pt idx="88">
                  <c:v>97.893246763298293</c:v>
                </c:pt>
                <c:pt idx="89">
                  <c:v>83.964681611105192</c:v>
                </c:pt>
                <c:pt idx="90">
                  <c:v>76.663840222072992</c:v>
                </c:pt>
                <c:pt idx="91">
                  <c:v>73.626712471137353</c:v>
                </c:pt>
                <c:pt idx="92">
                  <c:v>72.555840020616344</c:v>
                </c:pt>
                <c:pt idx="93">
                  <c:v>72.158909197662084</c:v>
                </c:pt>
                <c:pt idx="94">
                  <c:v>71.937177648831252</c:v>
                </c:pt>
                <c:pt idx="95">
                  <c:v>71.750953434206508</c:v>
                </c:pt>
                <c:pt idx="96">
                  <c:v>71.571060204771413</c:v>
                </c:pt>
                <c:pt idx="97">
                  <c:v>71.392854302001666</c:v>
                </c:pt>
                <c:pt idx="98">
                  <c:v>71.215746683434418</c:v>
                </c:pt>
                <c:pt idx="99">
                  <c:v>71.039690682689809</c:v>
                </c:pt>
                <c:pt idx="100">
                  <c:v>70.864769060137888</c:v>
                </c:pt>
                <c:pt idx="101">
                  <c:v>70.691223069994621</c:v>
                </c:pt>
                <c:pt idx="102">
                  <c:v>70.519579967051314</c:v>
                </c:pt>
                <c:pt idx="103">
                  <c:v>70.350879063739256</c:v>
                </c:pt>
                <c:pt idx="104">
                  <c:v>70.187047403314722</c:v>
                </c:pt>
                <c:pt idx="105">
                  <c:v>70.031496813154163</c:v>
                </c:pt>
                <c:pt idx="106">
                  <c:v>69.89002916720051</c:v>
                </c:pt>
                <c:pt idx="107">
                  <c:v>69.772140088825168</c:v>
                </c:pt>
                <c:pt idx="108">
                  <c:v>69.692790735208163</c:v>
                </c:pt>
                <c:pt idx="109">
                  <c:v>69.674657327096142</c:v>
                </c:pt>
                <c:pt idx="110">
                  <c:v>69.750753931164169</c:v>
                </c:pt>
                <c:pt idx="111">
                  <c:v>69.967147924780264</c:v>
                </c:pt>
                <c:pt idx="112">
                  <c:v>70.385257740321109</c:v>
                </c:pt>
                <c:pt idx="113">
                  <c:v>71.08297213376521</c:v>
                </c:pt>
                <c:pt idx="114">
                  <c:v>72.153623165741081</c:v>
                </c:pt>
                <c:pt idx="115">
                  <c:v>73.701772151088761</c:v>
                </c:pt>
                <c:pt idx="116">
                  <c:v>75.834927556694595</c:v>
                </c:pt>
                <c:pt idx="117">
                  <c:v>78.650765346878856</c:v>
                </c:pt>
                <c:pt idx="118">
                  <c:v>82.220076753438406</c:v>
                </c:pt>
                <c:pt idx="119">
                  <c:v>86.566053302006594</c:v>
                </c:pt>
                <c:pt idx="120">
                  <c:v>91.639468485201391</c:v>
                </c:pt>
                <c:pt idx="121">
                  <c:v>97.285393947571166</c:v>
                </c:pt>
                <c:pt idx="122">
                  <c:v>103.19191902311954</c:v>
                </c:pt>
                <c:pt idx="123">
                  <c:v>108.8164294850104</c:v>
                </c:pt>
                <c:pt idx="124">
                  <c:v>113.32131463032549</c:v>
                </c:pt>
                <c:pt idx="125">
                  <c:v>115.61871419272624</c:v>
                </c:pt>
                <c:pt idx="126">
                  <c:v>114.65219812387302</c:v>
                </c:pt>
                <c:pt idx="127">
                  <c:v>109.9146841117178</c:v>
                </c:pt>
                <c:pt idx="128">
                  <c:v>101.9269998505835</c:v>
                </c:pt>
                <c:pt idx="129">
                  <c:v>92.252041952692821</c:v>
                </c:pt>
                <c:pt idx="130">
                  <c:v>82.883911392967633</c:v>
                </c:pt>
                <c:pt idx="131">
                  <c:v>75.376793889831063</c:v>
                </c:pt>
                <c:pt idx="132">
                  <c:v>70.315189718778143</c:v>
                </c:pt>
                <c:pt idx="133">
                  <c:v>67.403158493225334</c:v>
                </c:pt>
                <c:pt idx="134">
                  <c:v>65.938517920144179</c:v>
                </c:pt>
                <c:pt idx="135">
                  <c:v>65.255447445699446</c:v>
                </c:pt>
                <c:pt idx="136">
                  <c:v>64.918162692392627</c:v>
                </c:pt>
                <c:pt idx="137">
                  <c:v>64.70791216872675</c:v>
                </c:pt>
                <c:pt idx="138">
                  <c:v>64.537134358330306</c:v>
                </c:pt>
                <c:pt idx="139">
                  <c:v>64.377694591367145</c:v>
                </c:pt>
                <c:pt idx="140">
                  <c:v>64.223326153514776</c:v>
                </c:pt>
                <c:pt idx="141">
                  <c:v>64.075976253397087</c:v>
                </c:pt>
                <c:pt idx="142">
                  <c:v>63.943939259317681</c:v>
                </c:pt>
                <c:pt idx="143">
                  <c:v>63.845829551868306</c:v>
                </c:pt>
                <c:pt idx="144">
                  <c:v>63.818737981568638</c:v>
                </c:pt>
                <c:pt idx="145">
                  <c:v>63.929801278434503</c:v>
                </c:pt>
                <c:pt idx="146">
                  <c:v>64.288488865744824</c:v>
                </c:pt>
                <c:pt idx="147">
                  <c:v>65.052949624839343</c:v>
                </c:pt>
                <c:pt idx="148">
                  <c:v>66.419515301337654</c:v>
                </c:pt>
                <c:pt idx="149">
                  <c:v>68.583545482353031</c:v>
                </c:pt>
                <c:pt idx="150">
                  <c:v>71.666819525776006</c:v>
                </c:pt>
                <c:pt idx="151">
                  <c:v>75.62376426779602</c:v>
                </c:pt>
                <c:pt idx="152">
                  <c:v>80.161053045311519</c:v>
                </c:pt>
                <c:pt idx="153">
                  <c:v>84.719135544541402</c:v>
                </c:pt>
                <c:pt idx="154">
                  <c:v>88.554226460588211</c:v>
                </c:pt>
                <c:pt idx="155">
                  <c:v>90.919636111576807</c:v>
                </c:pt>
                <c:pt idx="156">
                  <c:v>91.291195525332228</c:v>
                </c:pt>
                <c:pt idx="157">
                  <c:v>89.544990970279699</c:v>
                </c:pt>
                <c:pt idx="158">
                  <c:v>86.005227258398747</c:v>
                </c:pt>
                <c:pt idx="159">
                  <c:v>81.337237466459555</c:v>
                </c:pt>
                <c:pt idx="160">
                  <c:v>76.334074969355498</c:v>
                </c:pt>
                <c:pt idx="161">
                  <c:v>71.690909209981129</c:v>
                </c:pt>
                <c:pt idx="162">
                  <c:v>67.854633755783027</c:v>
                </c:pt>
                <c:pt idx="163">
                  <c:v>64.987014480428584</c:v>
                </c:pt>
                <c:pt idx="164">
                  <c:v>63.022860828620828</c:v>
                </c:pt>
                <c:pt idx="165">
                  <c:v>61.771913344313987</c:v>
                </c:pt>
                <c:pt idx="166">
                  <c:v>61.014042677758461</c:v>
                </c:pt>
                <c:pt idx="167">
                  <c:v>60.559900450967135</c:v>
                </c:pt>
                <c:pt idx="168">
                  <c:v>60.274102853158546</c:v>
                </c:pt>
                <c:pt idx="169">
                  <c:v>60.072755244141312</c:v>
                </c:pt>
                <c:pt idx="170">
                  <c:v>59.909859962170813</c:v>
                </c:pt>
                <c:pt idx="171">
                  <c:v>59.762832710181826</c:v>
                </c:pt>
                <c:pt idx="172">
                  <c:v>59.621662679583082</c:v>
                </c:pt>
                <c:pt idx="173">
                  <c:v>59.482316870985457</c:v>
                </c:pt>
                <c:pt idx="174">
                  <c:v>59.343307050095298</c:v>
                </c:pt>
                <c:pt idx="175">
                  <c:v>59.20412333618706</c:v>
                </c:pt>
                <c:pt idx="176">
                  <c:v>59.064598804541227</c:v>
                </c:pt>
                <c:pt idx="177">
                  <c:v>58.924678183881092</c:v>
                </c:pt>
                <c:pt idx="178">
                  <c:v>58.784341671934968</c:v>
                </c:pt>
                <c:pt idx="179">
                  <c:v>58.643581944353521</c:v>
                </c:pt>
                <c:pt idx="180">
                  <c:v>58.502397572972207</c:v>
                </c:pt>
                <c:pt idx="181">
                  <c:v>58.360791026931821</c:v>
                </c:pt>
                <c:pt idx="182">
                  <c:v>58.218767847740317</c:v>
                </c:pt>
                <c:pt idx="183">
                  <c:v>58.076336115360569</c:v>
                </c:pt>
                <c:pt idx="184">
                  <c:v>57.93350600098578</c:v>
                </c:pt>
                <c:pt idx="185">
                  <c:v>57.790289365390507</c:v>
                </c:pt>
                <c:pt idx="186">
                  <c:v>57.64669939628785</c:v>
                </c:pt>
                <c:pt idx="187">
                  <c:v>57.502750283901044</c:v>
                </c:pt>
                <c:pt idx="188">
                  <c:v>57.358456934107991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86.751467834273512</c:v>
                </c:pt>
                <c:pt idx="5">
                  <c:v>86.788337795710973</c:v>
                </c:pt>
                <c:pt idx="6">
                  <c:v>86.82418493313962</c:v>
                </c:pt>
                <c:pt idx="7">
                  <c:v>86.858871371668698</c:v>
                </c:pt>
                <c:pt idx="8">
                  <c:v>86.892243794636727</c:v>
                </c:pt>
                <c:pt idx="9">
                  <c:v>86.924132099594132</c:v>
                </c:pt>
                <c:pt idx="10">
                  <c:v>86.954348008038863</c:v>
                </c:pt>
                <c:pt idx="11">
                  <c:v>86.982683644345556</c:v>
                </c:pt>
                <c:pt idx="12">
                  <c:v>87.008910104202329</c:v>
                </c:pt>
                <c:pt idx="13">
                  <c:v>87.032776038529377</c:v>
                </c:pt>
                <c:pt idx="14">
                  <c:v>87.054006285325812</c:v>
                </c:pt>
                <c:pt idx="15">
                  <c:v>87.072300589160648</c:v>
                </c:pt>
                <c:pt idx="16">
                  <c:v>87.087332456035</c:v>
                </c:pt>
                <c:pt idx="17">
                  <c:v>87.098748199967957</c:v>
                </c:pt>
                <c:pt idx="18">
                  <c:v>87.106166246689426</c:v>
                </c:pt>
                <c:pt idx="19">
                  <c:v>87.109176768953063</c:v>
                </c:pt>
                <c:pt idx="20">
                  <c:v>87.107341736771318</c:v>
                </c:pt>
                <c:pt idx="21">
                  <c:v>87.100195473755974</c:v>
                </c:pt>
                <c:pt idx="22">
                  <c:v>87.087245816991938</c:v>
                </c:pt>
                <c:pt idx="23">
                  <c:v>87.06797598160513</c:v>
                </c:pt>
                <c:pt idx="24">
                  <c:v>87.041847231379279</c:v>
                </c:pt>
                <c:pt idx="25">
                  <c:v>87.008302452302587</c:v>
                </c:pt>
                <c:pt idx="26">
                  <c:v>86.966770715583507</c:v>
                </c:pt>
                <c:pt idx="27">
                  <c:v>86.916672899306064</c:v>
                </c:pt>
                <c:pt idx="28">
                  <c:v>86.857428412472061</c:v>
                </c:pt>
                <c:pt idx="29">
                  <c:v>86.78846303097508</c:v>
                </c:pt>
                <c:pt idx="30">
                  <c:v>86.709217811808799</c:v>
                </c:pt>
                <c:pt idx="31">
                  <c:v>86.619158999925574</c:v>
                </c:pt>
                <c:pt idx="32">
                  <c:v>86.517788782870326</c:v>
                </c:pt>
                <c:pt idx="33">
                  <c:v>86.404656683838198</c:v>
                </c:pt>
                <c:pt idx="34">
                  <c:v>86.279371317430702</c:v>
                </c:pt>
                <c:pt idx="35">
                  <c:v>86.141612168432644</c:v>
                </c:pt>
                <c:pt idx="36">
                  <c:v>85.991140997588516</c:v>
                </c:pt>
                <c:pt idx="37">
                  <c:v>85.827812435339197</c:v>
                </c:pt>
                <c:pt idx="38">
                  <c:v>85.651583300556752</c:v>
                </c:pt>
                <c:pt idx="39">
                  <c:v>85.462520181664104</c:v>
                </c:pt>
                <c:pt idx="40">
                  <c:v>85.260804846044039</c:v>
                </c:pt>
                <c:pt idx="41">
                  <c:v>85.046737102247761</c:v>
                </c:pt>
                <c:pt idx="42">
                  <c:v>84.820734827591835</c:v>
                </c:pt>
                <c:pt idx="43">
                  <c:v>84.583330987803123</c:v>
                </c:pt>
                <c:pt idx="44">
                  <c:v>84.335167609099443</c:v>
                </c:pt>
                <c:pt idx="45">
                  <c:v>84.076986807679575</c:v>
                </c:pt>
                <c:pt idx="46">
                  <c:v>83.809619126539758</c:v>
                </c:pt>
                <c:pt idx="47">
                  <c:v>83.533969563696374</c:v>
                </c:pt>
                <c:pt idx="48">
                  <c:v>83.251001788717289</c:v>
                </c:pt>
                <c:pt idx="49">
                  <c:v>82.961721127160857</c:v>
                </c:pt>
                <c:pt idx="50">
                  <c:v>82.667156939075966</c:v>
                </c:pt>
                <c:pt idx="51">
                  <c:v>82.368345025514003</c:v>
                </c:pt>
                <c:pt idx="52">
                  <c:v>82.066310667015557</c:v>
                </c:pt>
                <c:pt idx="53">
                  <c:v>81.762052834557167</c:v>
                </c:pt>
                <c:pt idx="54">
                  <c:v>81.456530023403516</c:v>
                </c:pt>
                <c:pt idx="55">
                  <c:v>81.150648052352722</c:v>
                </c:pt>
                <c:pt idx="56">
                  <c:v>80.845250054275354</c:v>
                </c:pt>
                <c:pt idx="57">
                  <c:v>80.541108767563671</c:v>
                </c:pt>
                <c:pt idx="58">
                  <c:v>80.238921129879301</c:v>
                </c:pt>
                <c:pt idx="59">
                  <c:v>79.939305081404655</c:v>
                </c:pt>
                <c:pt idx="60">
                  <c:v>79.642798408622767</c:v>
                </c:pt>
                <c:pt idx="61">
                  <c:v>79.349859403382425</c:v>
                </c:pt>
                <c:pt idx="62">
                  <c:v>79.060869075725577</c:v>
                </c:pt>
                <c:pt idx="63">
                  <c:v>78.776134641262189</c:v>
                </c:pt>
                <c:pt idx="64">
                  <c:v>78.495894002322729</c:v>
                </c:pt>
                <c:pt idx="65">
                  <c:v>78.220320953640496</c:v>
                </c:pt>
                <c:pt idx="66">
                  <c:v>77.949530864624023</c:v>
                </c:pt>
                <c:pt idx="67">
                  <c:v>77.68358661817787</c:v>
                </c:pt>
                <c:pt idx="68">
                  <c:v>77.422504617632285</c:v>
                </c:pt>
                <c:pt idx="69">
                  <c:v>77.166260706214089</c:v>
                </c:pt>
                <c:pt idx="70">
                  <c:v>76.914795875713082</c:v>
                </c:pt>
                <c:pt idx="71">
                  <c:v>76.668021671160645</c:v>
                </c:pt>
                <c:pt idx="72">
                  <c:v>76.425825225506202</c:v>
                </c:pt>
                <c:pt idx="73">
                  <c:v>76.188073881924311</c:v>
                </c:pt>
                <c:pt idx="74">
                  <c:v>75.95461938130768</c:v>
                </c:pt>
                <c:pt idx="75">
                  <c:v>75.725301608750357</c:v>
                </c:pt>
                <c:pt idx="76">
                  <c:v>75.499951905620819</c:v>
                </c:pt>
                <c:pt idx="77">
                  <c:v>75.278395963504096</c:v>
                </c:pt>
                <c:pt idx="78">
                  <c:v>75.060456323248388</c:v>
                </c:pt>
                <c:pt idx="79">
                  <c:v>74.845954507001338</c:v>
                </c:pt>
                <c:pt idx="80">
                  <c:v>74.634712813872881</c:v>
                </c:pt>
                <c:pt idx="81">
                  <c:v>74.426555811090878</c:v>
                </c:pt>
                <c:pt idx="82">
                  <c:v>74.221311552569475</c:v>
                </c:pt>
                <c:pt idx="83">
                  <c:v>74.018812555980787</c:v>
                </c:pt>
                <c:pt idx="84">
                  <c:v>73.818896567959271</c:v>
                </c:pt>
                <c:pt idx="85">
                  <c:v>73.621407145185088</c:v>
                </c:pt>
                <c:pt idx="86">
                  <c:v>73.426194076949201</c:v>
                </c:pt>
                <c:pt idx="87">
                  <c:v>73.233113672534628</c:v>
                </c:pt>
                <c:pt idx="88">
                  <c:v>73.042028934448808</c:v>
                </c:pt>
                <c:pt idx="89">
                  <c:v>72.8528096362908</c:v>
                </c:pt>
                <c:pt idx="90">
                  <c:v>72.66533232187993</c:v>
                </c:pt>
                <c:pt idx="91">
                  <c:v>72.479480240248492</c:v>
                </c:pt>
                <c:pt idx="92">
                  <c:v>72.295143229229808</c:v>
                </c:pt>
                <c:pt idx="93">
                  <c:v>72.112217558662678</c:v>
                </c:pt>
                <c:pt idx="94">
                  <c:v>71.930605742692734</c:v>
                </c:pt>
                <c:pt idx="95">
                  <c:v>71.750216329270302</c:v>
                </c:pt>
                <c:pt idx="96">
                  <c:v>71.570963673721579</c:v>
                </c:pt>
                <c:pt idx="97">
                  <c:v>71.392767702195471</c:v>
                </c:pt>
                <c:pt idx="98">
                  <c:v>71.215553669848077</c:v>
                </c:pt>
                <c:pt idx="99">
                  <c:v>71.039251917811882</c:v>
                </c:pt>
                <c:pt idx="100">
                  <c:v>70.863797632295501</c:v>
                </c:pt>
                <c:pt idx="101">
                  <c:v>70.689130608558258</c:v>
                </c:pt>
                <c:pt idx="102">
                  <c:v>70.515195021992469</c:v>
                </c:pt>
                <c:pt idx="103">
                  <c:v>70.34193920811397</c:v>
                </c:pt>
                <c:pt idx="104">
                  <c:v>70.169315452898729</c:v>
                </c:pt>
                <c:pt idx="105">
                  <c:v>69.997279794600246</c:v>
                </c:pt>
                <c:pt idx="106">
                  <c:v>69.825791837930254</c:v>
                </c:pt>
                <c:pt idx="107">
                  <c:v>69.654814581279197</c:v>
                </c:pt>
                <c:pt idx="108">
                  <c:v>69.484314257480676</c:v>
                </c:pt>
                <c:pt idx="109">
                  <c:v>69.314260188485008</c:v>
                </c:pt>
                <c:pt idx="110">
                  <c:v>69.144624654190181</c:v>
                </c:pt>
                <c:pt idx="111">
                  <c:v>68.975382775581664</c:v>
                </c:pt>
                <c:pt idx="112">
                  <c:v>68.806512412247343</c:v>
                </c:pt>
                <c:pt idx="113">
                  <c:v>68.637994074258827</c:v>
                </c:pt>
                <c:pt idx="114">
                  <c:v>68.469810848335641</c:v>
                </c:pt>
                <c:pt idx="115">
                  <c:v>68.301948338133784</c:v>
                </c:pt>
                <c:pt idx="116">
                  <c:v>68.134394618415968</c:v>
                </c:pt>
                <c:pt idx="117">
                  <c:v>67.96714020276444</c:v>
                </c:pt>
                <c:pt idx="118">
                  <c:v>67.800178024381665</c:v>
                </c:pt>
                <c:pt idx="119">
                  <c:v>67.633503429384263</c:v>
                </c:pt>
                <c:pt idx="120">
                  <c:v>67.467114181823661</c:v>
                </c:pt>
                <c:pt idx="121">
                  <c:v>67.301010479459961</c:v>
                </c:pt>
                <c:pt idx="122">
                  <c:v>67.135194979063755</c:v>
                </c:pt>
                <c:pt idx="123">
                  <c:v>66.969672829719443</c:v>
                </c:pt>
                <c:pt idx="124">
                  <c:v>66.804451712249602</c:v>
                </c:pt>
                <c:pt idx="125">
                  <c:v>66.639541882464187</c:v>
                </c:pt>
                <c:pt idx="126">
                  <c:v>66.474956215464005</c:v>
                </c:pt>
                <c:pt idx="127">
                  <c:v>66.31071024768886</c:v>
                </c:pt>
                <c:pt idx="128">
                  <c:v>66.146822212805759</c:v>
                </c:pt>
                <c:pt idx="129">
                  <c:v>65.983313066885827</c:v>
                </c:pt>
                <c:pt idx="130">
                  <c:v>65.82020649763605</c:v>
                </c:pt>
                <c:pt idx="131">
                  <c:v>65.657528911755946</c:v>
                </c:pt>
                <c:pt idx="132">
                  <c:v>65.49530939380827</c:v>
                </c:pt>
                <c:pt idx="133">
                  <c:v>65.333579629370774</c:v>
                </c:pt>
                <c:pt idx="134">
                  <c:v>65.172373784725139</c:v>
                </c:pt>
                <c:pt idx="135">
                  <c:v>65.011728335002616</c:v>
                </c:pt>
                <c:pt idx="136">
                  <c:v>64.851681832624109</c:v>
                </c:pt>
                <c:pt idx="137">
                  <c:v>64.692274608128102</c:v>
                </c:pt>
                <c:pt idx="138">
                  <c:v>64.533548396168982</c:v>
                </c:pt>
                <c:pt idx="139">
                  <c:v>64.375545880682935</c:v>
                </c:pt>
                <c:pt idx="140">
                  <c:v>64.218310155043923</c:v>
                </c:pt>
                <c:pt idx="141">
                  <c:v>64.061884095536996</c:v>
                </c:pt>
                <c:pt idx="142">
                  <c:v>63.90630964969462</c:v>
                </c:pt>
                <c:pt idx="143">
                  <c:v>63.751627044962284</c:v>
                </c:pt>
                <c:pt idx="144">
                  <c:v>63.597873927712513</c:v>
                </c:pt>
                <c:pt idx="145">
                  <c:v>63.44508444766106</c:v>
                </c:pt>
                <c:pt idx="146">
                  <c:v>63.293288308030363</c:v>
                </c:pt>
                <c:pt idx="147">
                  <c:v>63.142509807034173</c:v>
                </c:pt>
                <c:pt idx="148">
                  <c:v>62.992766901037612</c:v>
                </c:pt>
                <c:pt idx="149">
                  <c:v>62.844070323628927</c:v>
                </c:pt>
                <c:pt idx="150">
                  <c:v>62.696422797360427</c:v>
                </c:pt>
                <c:pt idx="151">
                  <c:v>62.549818375630338</c:v>
                </c:pt>
                <c:pt idx="152">
                  <c:v>62.404241950727076</c:v>
                </c:pt>
                <c:pt idx="153">
                  <c:v>62.25966896021356</c:v>
                </c:pt>
                <c:pt idx="154">
                  <c:v>62.11606531755632</c:v>
                </c:pt>
                <c:pt idx="155">
                  <c:v>61.97338758438692</c:v>
                </c:pt>
                <c:pt idx="156">
                  <c:v>61.831583391442031</c:v>
                </c:pt>
                <c:pt idx="157">
                  <c:v>61.690592103702748</c:v>
                </c:pt>
                <c:pt idx="158">
                  <c:v>61.550345713348385</c:v>
                </c:pt>
                <c:pt idx="159">
                  <c:v>61.410769932754533</c:v>
                </c:pt>
                <c:pt idx="160">
                  <c:v>61.271785449792048</c:v>
                </c:pt>
                <c:pt idx="161">
                  <c:v>61.133309299914032</c:v>
                </c:pt>
                <c:pt idx="162">
                  <c:v>60.995256304546444</c:v>
                </c:pt>
                <c:pt idx="163">
                  <c:v>60.857540523459548</c:v>
                </c:pt>
                <c:pt idx="164">
                  <c:v>60.720076670133949</c:v>
                </c:pt>
                <c:pt idx="165">
                  <c:v>60.582781443401181</c:v>
                </c:pt>
                <c:pt idx="166">
                  <c:v>60.445574735344351</c:v>
                </c:pt>
                <c:pt idx="167">
                  <c:v>60.308380683923517</c:v>
                </c:pt>
                <c:pt idx="168">
                  <c:v>60.171128548285623</c:v>
                </c:pt>
                <c:pt idx="169">
                  <c:v>60.033753394467958</c:v>
                </c:pt>
                <c:pt idx="170">
                  <c:v>59.896196588517057</c:v>
                </c:pt>
                <c:pt idx="171">
                  <c:v>59.758406102359061</c:v>
                </c:pt>
                <c:pt idx="172">
                  <c:v>59.620336644675668</c:v>
                </c:pt>
                <c:pt idx="173">
                  <c:v>59.481949634333596</c:v>
                </c:pt>
                <c:pt idx="174">
                  <c:v>59.343213037523583</c:v>
                </c:pt>
                <c:pt idx="175">
                  <c:v>59.204101091758467</c:v>
                </c:pt>
                <c:pt idx="176">
                  <c:v>59.064593940436183</c:v>
                </c:pt>
                <c:pt idx="177">
                  <c:v>58.924677201033987</c:v>
                </c:pt>
                <c:pt idx="178">
                  <c:v>58.784341488437995</c:v>
                </c:pt>
                <c:pt idx="179">
                  <c:v>58.643581912702068</c:v>
                </c:pt>
                <c:pt idx="180">
                  <c:v>58.502397567928554</c:v>
                </c:pt>
                <c:pt idx="181">
                  <c:v>58.360791026189396</c:v>
                </c:pt>
                <c:pt idx="182">
                  <c:v>58.21876784763937</c:v>
                </c:pt>
                <c:pt idx="183">
                  <c:v>58.076336115347893</c:v>
                </c:pt>
                <c:pt idx="184">
                  <c:v>57.933506000984309</c:v>
                </c:pt>
                <c:pt idx="185">
                  <c:v>57.79028936539035</c:v>
                </c:pt>
                <c:pt idx="186">
                  <c:v>57.646699396287836</c:v>
                </c:pt>
                <c:pt idx="187">
                  <c:v>57.502750283901044</c:v>
                </c:pt>
                <c:pt idx="188">
                  <c:v>57.358456934107991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82.254000000000005</c:v>
                </c:pt>
                <c:pt idx="1">
                  <c:v>82.031999999999996</c:v>
                </c:pt>
                <c:pt idx="2">
                  <c:v>82.206000000000003</c:v>
                </c:pt>
                <c:pt idx="3">
                  <c:v>81.81</c:v>
                </c:pt>
                <c:pt idx="4">
                  <c:v>81.825000000000003</c:v>
                </c:pt>
                <c:pt idx="5">
                  <c:v>81.840999999999994</c:v>
                </c:pt>
                <c:pt idx="6">
                  <c:v>82.016000000000005</c:v>
                </c:pt>
                <c:pt idx="7">
                  <c:v>81.73</c:v>
                </c:pt>
                <c:pt idx="8">
                  <c:v>81.540000000000006</c:v>
                </c:pt>
                <c:pt idx="9">
                  <c:v>83.286000000000001</c:v>
                </c:pt>
                <c:pt idx="10">
                  <c:v>82.381</c:v>
                </c:pt>
                <c:pt idx="11">
                  <c:v>83.364999999999995</c:v>
                </c:pt>
                <c:pt idx="12">
                  <c:v>84.048000000000002</c:v>
                </c:pt>
                <c:pt idx="13">
                  <c:v>83.587000000000003</c:v>
                </c:pt>
                <c:pt idx="14">
                  <c:v>82.381</c:v>
                </c:pt>
                <c:pt idx="15">
                  <c:v>84.238</c:v>
                </c:pt>
                <c:pt idx="16">
                  <c:v>83.349000000000004</c:v>
                </c:pt>
                <c:pt idx="17">
                  <c:v>82.635000000000005</c:v>
                </c:pt>
                <c:pt idx="18">
                  <c:v>83.27</c:v>
                </c:pt>
                <c:pt idx="19">
                  <c:v>84.094999999999999</c:v>
                </c:pt>
                <c:pt idx="20">
                  <c:v>84.031999999999996</c:v>
                </c:pt>
                <c:pt idx="21">
                  <c:v>83.81</c:v>
                </c:pt>
                <c:pt idx="22">
                  <c:v>84.602999999999994</c:v>
                </c:pt>
                <c:pt idx="23">
                  <c:v>83.983999999999995</c:v>
                </c:pt>
                <c:pt idx="24">
                  <c:v>84.159000000000006</c:v>
                </c:pt>
                <c:pt idx="25">
                  <c:v>84.840999999999994</c:v>
                </c:pt>
                <c:pt idx="26">
                  <c:v>83.73</c:v>
                </c:pt>
                <c:pt idx="27">
                  <c:v>84.713999999999999</c:v>
                </c:pt>
                <c:pt idx="28">
                  <c:v>85.174999999999997</c:v>
                </c:pt>
                <c:pt idx="29">
                  <c:v>85.031999999999996</c:v>
                </c:pt>
                <c:pt idx="30">
                  <c:v>85.078999999999994</c:v>
                </c:pt>
                <c:pt idx="31">
                  <c:v>85.364999999999995</c:v>
                </c:pt>
                <c:pt idx="32">
                  <c:v>86.444000000000003</c:v>
                </c:pt>
                <c:pt idx="33">
                  <c:v>86.254000000000005</c:v>
                </c:pt>
                <c:pt idx="34">
                  <c:v>87.111000000000004</c:v>
                </c:pt>
                <c:pt idx="35">
                  <c:v>86.856999999999999</c:v>
                </c:pt>
                <c:pt idx="36">
                  <c:v>86.921000000000006</c:v>
                </c:pt>
                <c:pt idx="37">
                  <c:v>86.905000000000001</c:v>
                </c:pt>
                <c:pt idx="38">
                  <c:v>87</c:v>
                </c:pt>
                <c:pt idx="39">
                  <c:v>88</c:v>
                </c:pt>
                <c:pt idx="40">
                  <c:v>88.888999999999996</c:v>
                </c:pt>
                <c:pt idx="41">
                  <c:v>88.492000000000004</c:v>
                </c:pt>
                <c:pt idx="42">
                  <c:v>89.429000000000002</c:v>
                </c:pt>
                <c:pt idx="43">
                  <c:v>89.524000000000001</c:v>
                </c:pt>
                <c:pt idx="44">
                  <c:v>89.81</c:v>
                </c:pt>
                <c:pt idx="45">
                  <c:v>90.951999999999998</c:v>
                </c:pt>
                <c:pt idx="46">
                  <c:v>92.016000000000005</c:v>
                </c:pt>
                <c:pt idx="47">
                  <c:v>92.888999999999996</c:v>
                </c:pt>
                <c:pt idx="48">
                  <c:v>93.381</c:v>
                </c:pt>
                <c:pt idx="49">
                  <c:v>96.316999999999993</c:v>
                </c:pt>
                <c:pt idx="50">
                  <c:v>97.762</c:v>
                </c:pt>
                <c:pt idx="51">
                  <c:v>103.143</c:v>
                </c:pt>
                <c:pt idx="52">
                  <c:v>108.889</c:v>
                </c:pt>
                <c:pt idx="53">
                  <c:v>116.381</c:v>
                </c:pt>
                <c:pt idx="54">
                  <c:v>127.69799999999999</c:v>
                </c:pt>
                <c:pt idx="55">
                  <c:v>140.39699999999999</c:v>
                </c:pt>
                <c:pt idx="56">
                  <c:v>155.68299999999999</c:v>
                </c:pt>
                <c:pt idx="57">
                  <c:v>167.905</c:v>
                </c:pt>
                <c:pt idx="58">
                  <c:v>179.84100000000001</c:v>
                </c:pt>
                <c:pt idx="59">
                  <c:v>187.20599999999999</c:v>
                </c:pt>
                <c:pt idx="60">
                  <c:v>191.12700000000001</c:v>
                </c:pt>
                <c:pt idx="61">
                  <c:v>190.65100000000001</c:v>
                </c:pt>
                <c:pt idx="62">
                  <c:v>184.30199999999999</c:v>
                </c:pt>
                <c:pt idx="63">
                  <c:v>168.81</c:v>
                </c:pt>
                <c:pt idx="64">
                  <c:v>143.58699999999999</c:v>
                </c:pt>
                <c:pt idx="65">
                  <c:v>115.381</c:v>
                </c:pt>
                <c:pt idx="66">
                  <c:v>94.856999999999999</c:v>
                </c:pt>
                <c:pt idx="67">
                  <c:v>81.921000000000006</c:v>
                </c:pt>
                <c:pt idx="68">
                  <c:v>80.381</c:v>
                </c:pt>
                <c:pt idx="69">
                  <c:v>79.619</c:v>
                </c:pt>
                <c:pt idx="70">
                  <c:v>80.159000000000006</c:v>
                </c:pt>
                <c:pt idx="71">
                  <c:v>82.619</c:v>
                </c:pt>
                <c:pt idx="72">
                  <c:v>82.951999999999998</c:v>
                </c:pt>
                <c:pt idx="73">
                  <c:v>84.492000000000004</c:v>
                </c:pt>
                <c:pt idx="74">
                  <c:v>85.555999999999997</c:v>
                </c:pt>
                <c:pt idx="75">
                  <c:v>88.888999999999996</c:v>
                </c:pt>
                <c:pt idx="76">
                  <c:v>92.793999999999997</c:v>
                </c:pt>
                <c:pt idx="77">
                  <c:v>97.921000000000006</c:v>
                </c:pt>
                <c:pt idx="78">
                  <c:v>105.73</c:v>
                </c:pt>
                <c:pt idx="79">
                  <c:v>115.92100000000001</c:v>
                </c:pt>
                <c:pt idx="80">
                  <c:v>126.19</c:v>
                </c:pt>
                <c:pt idx="81">
                  <c:v>136.49199999999999</c:v>
                </c:pt>
                <c:pt idx="82">
                  <c:v>143.72999999999999</c:v>
                </c:pt>
                <c:pt idx="83">
                  <c:v>149.41300000000001</c:v>
                </c:pt>
                <c:pt idx="84">
                  <c:v>152</c:v>
                </c:pt>
                <c:pt idx="85">
                  <c:v>149.238</c:v>
                </c:pt>
                <c:pt idx="86">
                  <c:v>139.98400000000001</c:v>
                </c:pt>
                <c:pt idx="87">
                  <c:v>123.01600000000001</c:v>
                </c:pt>
                <c:pt idx="88">
                  <c:v>101.762</c:v>
                </c:pt>
                <c:pt idx="89">
                  <c:v>85.524000000000001</c:v>
                </c:pt>
                <c:pt idx="90">
                  <c:v>77.349000000000004</c:v>
                </c:pt>
                <c:pt idx="91">
                  <c:v>74.888999999999996</c:v>
                </c:pt>
                <c:pt idx="92">
                  <c:v>74.762</c:v>
                </c:pt>
                <c:pt idx="93">
                  <c:v>75.286000000000001</c:v>
                </c:pt>
                <c:pt idx="94">
                  <c:v>75.650999999999996</c:v>
                </c:pt>
                <c:pt idx="95">
                  <c:v>75.143000000000001</c:v>
                </c:pt>
                <c:pt idx="96">
                  <c:v>75.635000000000005</c:v>
                </c:pt>
                <c:pt idx="97">
                  <c:v>74.951999999999998</c:v>
                </c:pt>
                <c:pt idx="98">
                  <c:v>75.048000000000002</c:v>
                </c:pt>
                <c:pt idx="99">
                  <c:v>75.254000000000005</c:v>
                </c:pt>
                <c:pt idx="100">
                  <c:v>75.951999999999998</c:v>
                </c:pt>
                <c:pt idx="101">
                  <c:v>76.412999999999997</c:v>
                </c:pt>
                <c:pt idx="102">
                  <c:v>76.206000000000003</c:v>
                </c:pt>
                <c:pt idx="103">
                  <c:v>75.951999999999998</c:v>
                </c:pt>
                <c:pt idx="104">
                  <c:v>76.302000000000007</c:v>
                </c:pt>
                <c:pt idx="105">
                  <c:v>76.316999999999993</c:v>
                </c:pt>
                <c:pt idx="106">
                  <c:v>75.635000000000005</c:v>
                </c:pt>
                <c:pt idx="107">
                  <c:v>77</c:v>
                </c:pt>
                <c:pt idx="108">
                  <c:v>75.587000000000003</c:v>
                </c:pt>
                <c:pt idx="109">
                  <c:v>76.856999999999999</c:v>
                </c:pt>
                <c:pt idx="110">
                  <c:v>76.73</c:v>
                </c:pt>
                <c:pt idx="111">
                  <c:v>77.570999999999998</c:v>
                </c:pt>
                <c:pt idx="112">
                  <c:v>77.745999999999995</c:v>
                </c:pt>
                <c:pt idx="113">
                  <c:v>78.936999999999998</c:v>
                </c:pt>
                <c:pt idx="114">
                  <c:v>79.921000000000006</c:v>
                </c:pt>
                <c:pt idx="115">
                  <c:v>80.983999999999995</c:v>
                </c:pt>
                <c:pt idx="116">
                  <c:v>83.825000000000003</c:v>
                </c:pt>
                <c:pt idx="117">
                  <c:v>87.048000000000002</c:v>
                </c:pt>
                <c:pt idx="118">
                  <c:v>91.475999999999999</c:v>
                </c:pt>
                <c:pt idx="119">
                  <c:v>97.302000000000007</c:v>
                </c:pt>
                <c:pt idx="120">
                  <c:v>104.46</c:v>
                </c:pt>
                <c:pt idx="121">
                  <c:v>112.36499999999999</c:v>
                </c:pt>
                <c:pt idx="122">
                  <c:v>122.444</c:v>
                </c:pt>
                <c:pt idx="123">
                  <c:v>132.095</c:v>
                </c:pt>
                <c:pt idx="124">
                  <c:v>141</c:v>
                </c:pt>
                <c:pt idx="125">
                  <c:v>149.905</c:v>
                </c:pt>
                <c:pt idx="126">
                  <c:v>155.619</c:v>
                </c:pt>
                <c:pt idx="127">
                  <c:v>159.30199999999999</c:v>
                </c:pt>
                <c:pt idx="128">
                  <c:v>160.238</c:v>
                </c:pt>
                <c:pt idx="129">
                  <c:v>156.68299999999999</c:v>
                </c:pt>
                <c:pt idx="130">
                  <c:v>149.286</c:v>
                </c:pt>
                <c:pt idx="131">
                  <c:v>136.55600000000001</c:v>
                </c:pt>
                <c:pt idx="132">
                  <c:v>121.556</c:v>
                </c:pt>
                <c:pt idx="133">
                  <c:v>102.762</c:v>
                </c:pt>
                <c:pt idx="134">
                  <c:v>87.635000000000005</c:v>
                </c:pt>
                <c:pt idx="135">
                  <c:v>75.429000000000002</c:v>
                </c:pt>
                <c:pt idx="136">
                  <c:v>69.364999999999995</c:v>
                </c:pt>
                <c:pt idx="137">
                  <c:v>67.221999999999994</c:v>
                </c:pt>
                <c:pt idx="138">
                  <c:v>66.921000000000006</c:v>
                </c:pt>
                <c:pt idx="139">
                  <c:v>66.206000000000003</c:v>
                </c:pt>
                <c:pt idx="140">
                  <c:v>65.286000000000001</c:v>
                </c:pt>
                <c:pt idx="141">
                  <c:v>66.745999999999995</c:v>
                </c:pt>
                <c:pt idx="142">
                  <c:v>67.063000000000002</c:v>
                </c:pt>
                <c:pt idx="143">
                  <c:v>67.587000000000003</c:v>
                </c:pt>
                <c:pt idx="144">
                  <c:v>67.888999999999996</c:v>
                </c:pt>
                <c:pt idx="145">
                  <c:v>68.602999999999994</c:v>
                </c:pt>
                <c:pt idx="146">
                  <c:v>69.793999999999997</c:v>
                </c:pt>
                <c:pt idx="147">
                  <c:v>70.650999999999996</c:v>
                </c:pt>
                <c:pt idx="148">
                  <c:v>72.174999999999997</c:v>
                </c:pt>
                <c:pt idx="149">
                  <c:v>75.143000000000001</c:v>
                </c:pt>
                <c:pt idx="150">
                  <c:v>78.492000000000004</c:v>
                </c:pt>
                <c:pt idx="151">
                  <c:v>82.54</c:v>
                </c:pt>
                <c:pt idx="152">
                  <c:v>87.126999999999995</c:v>
                </c:pt>
                <c:pt idx="153">
                  <c:v>93.602999999999994</c:v>
                </c:pt>
                <c:pt idx="154">
                  <c:v>100.762</c:v>
                </c:pt>
                <c:pt idx="155">
                  <c:v>107.619</c:v>
                </c:pt>
                <c:pt idx="156">
                  <c:v>114.429</c:v>
                </c:pt>
                <c:pt idx="157">
                  <c:v>118.952</c:v>
                </c:pt>
                <c:pt idx="158">
                  <c:v>122.15900000000001</c:v>
                </c:pt>
                <c:pt idx="159">
                  <c:v>122.84099999999999</c:v>
                </c:pt>
                <c:pt idx="160">
                  <c:v>120.98399999999999</c:v>
                </c:pt>
                <c:pt idx="161">
                  <c:v>115.286</c:v>
                </c:pt>
                <c:pt idx="162">
                  <c:v>106.69799999999999</c:v>
                </c:pt>
                <c:pt idx="163">
                  <c:v>96.412999999999997</c:v>
                </c:pt>
                <c:pt idx="164">
                  <c:v>84.031999999999996</c:v>
                </c:pt>
                <c:pt idx="165">
                  <c:v>75.159000000000006</c:v>
                </c:pt>
                <c:pt idx="166">
                  <c:v>69</c:v>
                </c:pt>
                <c:pt idx="167">
                  <c:v>64.762</c:v>
                </c:pt>
                <c:pt idx="168">
                  <c:v>63.508000000000003</c:v>
                </c:pt>
                <c:pt idx="169">
                  <c:v>62.777999999999999</c:v>
                </c:pt>
                <c:pt idx="170">
                  <c:v>63.253999999999998</c:v>
                </c:pt>
                <c:pt idx="171">
                  <c:v>63.777999999999999</c:v>
                </c:pt>
                <c:pt idx="172">
                  <c:v>62.491999999999997</c:v>
                </c:pt>
                <c:pt idx="173">
                  <c:v>63.19</c:v>
                </c:pt>
                <c:pt idx="174">
                  <c:v>62.73</c:v>
                </c:pt>
                <c:pt idx="175">
                  <c:v>62.332999999999998</c:v>
                </c:pt>
                <c:pt idx="176">
                  <c:v>63.302</c:v>
                </c:pt>
                <c:pt idx="177">
                  <c:v>63.206000000000003</c:v>
                </c:pt>
                <c:pt idx="178">
                  <c:v>62.889000000000003</c:v>
                </c:pt>
                <c:pt idx="179">
                  <c:v>62.048000000000002</c:v>
                </c:pt>
                <c:pt idx="180">
                  <c:v>62.317</c:v>
                </c:pt>
                <c:pt idx="181">
                  <c:v>62.302</c:v>
                </c:pt>
                <c:pt idx="182">
                  <c:v>62.302</c:v>
                </c:pt>
                <c:pt idx="183">
                  <c:v>61.856999999999999</c:v>
                </c:pt>
                <c:pt idx="184">
                  <c:v>61.253999999999998</c:v>
                </c:pt>
                <c:pt idx="185">
                  <c:v>61.587000000000003</c:v>
                </c:pt>
                <c:pt idx="186">
                  <c:v>62.936999999999998</c:v>
                </c:pt>
                <c:pt idx="187">
                  <c:v>61.332999999999998</c:v>
                </c:pt>
                <c:pt idx="188">
                  <c:v>61.54</c:v>
                </c:pt>
                <c:pt idx="189">
                  <c:v>61.381</c:v>
                </c:pt>
                <c:pt idx="190">
                  <c:v>61.475999999999999</c:v>
                </c:pt>
                <c:pt idx="191">
                  <c:v>61.713999999999999</c:v>
                </c:pt>
                <c:pt idx="192">
                  <c:v>61.54</c:v>
                </c:pt>
                <c:pt idx="193">
                  <c:v>61.302</c:v>
                </c:pt>
                <c:pt idx="194">
                  <c:v>61.984000000000002</c:v>
                </c:pt>
                <c:pt idx="195">
                  <c:v>62.429000000000002</c:v>
                </c:pt>
                <c:pt idx="196">
                  <c:v>60.381</c:v>
                </c:pt>
                <c:pt idx="197">
                  <c:v>60.063000000000002</c:v>
                </c:pt>
                <c:pt idx="198">
                  <c:v>60.968000000000004</c:v>
                </c:pt>
                <c:pt idx="199">
                  <c:v>60.683</c:v>
                </c:pt>
                <c:pt idx="200">
                  <c:v>59.619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82.35047463483798</c:v>
                </c:pt>
                <c:pt idx="15">
                  <c:v>82.622713647228878</c:v>
                </c:pt>
                <c:pt idx="16">
                  <c:v>82.894314051790801</c:v>
                </c:pt>
                <c:pt idx="17">
                  <c:v>83.165035922637273</c:v>
                </c:pt>
                <c:pt idx="18">
                  <c:v>83.434604205586794</c:v>
                </c:pt>
                <c:pt idx="19">
                  <c:v>83.702705463142266</c:v>
                </c:pt>
                <c:pt idx="20">
                  <c:v>83.968984585957401</c:v>
                </c:pt>
                <c:pt idx="21">
                  <c:v>84.233041538174163</c:v>
                </c:pt>
                <c:pt idx="22">
                  <c:v>84.494428221447677</c:v>
                </c:pt>
                <c:pt idx="23">
                  <c:v>84.752645562845771</c:v>
                </c:pt>
                <c:pt idx="24">
                  <c:v>85.007140956662028</c:v>
                </c:pt>
                <c:pt idx="25">
                  <c:v>85.257306223279571</c:v>
                </c:pt>
                <c:pt idx="26">
                  <c:v>85.50247629825229</c:v>
                </c:pt>
                <c:pt idx="27">
                  <c:v>85.74192895054891</c:v>
                </c:pt>
                <c:pt idx="28">
                  <c:v>85.974885989050748</c:v>
                </c:pt>
                <c:pt idx="29">
                  <c:v>86.200516726072465</c:v>
                </c:pt>
                <c:pt idx="30">
                  <c:v>86.417945064719575</c:v>
                </c:pt>
                <c:pt idx="31">
                  <c:v>86.626262706178423</c:v>
                </c:pt>
                <c:pt idx="32">
                  <c:v>86.82455303396398</c:v>
                </c:pt>
                <c:pt idx="33">
                  <c:v>87.011933841931466</c:v>
                </c:pt>
                <c:pt idx="34">
                  <c:v>87.187633108247752</c:v>
                </c:pt>
                <c:pt idx="35">
                  <c:v>87.351121596081555</c:v>
                </c:pt>
                <c:pt idx="36">
                  <c:v>87.50234038648324</c:v>
                </c:pt>
                <c:pt idx="37">
                  <c:v>87.642081413980961</c:v>
                </c:pt>
                <c:pt idx="38">
                  <c:v>87.77260452557077</c:v>
                </c:pt>
                <c:pt idx="39">
                  <c:v>87.89860316770951</c:v>
                </c:pt>
                <c:pt idx="40">
                  <c:v>88.028656502104553</c:v>
                </c:pt>
                <c:pt idx="41">
                  <c:v>88.177317397049563</c:v>
                </c:pt>
                <c:pt idx="42">
                  <c:v>88.367966247038026</c:v>
                </c:pt>
                <c:pt idx="43">
                  <c:v>88.636487855264264</c:v>
                </c:pt>
                <c:pt idx="44">
                  <c:v>89.035679444687716</c:v>
                </c:pt>
                <c:pt idx="45">
                  <c:v>89.640055550012107</c:v>
                </c:pt>
                <c:pt idx="46">
                  <c:v>90.550381316342182</c:v>
                </c:pt>
                <c:pt idx="47">
                  <c:v>91.896871933545512</c:v>
                </c:pt>
                <c:pt idx="48">
                  <c:v>93.839616775156259</c:v>
                </c:pt>
                <c:pt idx="49">
                  <c:v>96.564540441349934</c:v>
                </c:pt>
                <c:pt idx="50">
                  <c:v>100.27324817383203</c:v>
                </c:pt>
                <c:pt idx="51">
                  <c:v>105.16556669839767</c:v>
                </c:pt>
                <c:pt idx="52">
                  <c:v>111.41457709834467</c:v>
                </c:pt>
                <c:pt idx="53">
                  <c:v>119.13542462328151</c:v>
                </c:pt>
                <c:pt idx="54">
                  <c:v>128.35098381936535</c:v>
                </c:pt>
                <c:pt idx="55">
                  <c:v>138.95898547620473</c:v>
                </c:pt>
                <c:pt idx="56">
                  <c:v>150.70435524048688</c:v>
                </c:pt>
                <c:pt idx="57">
                  <c:v>163.148896272901</c:v>
                </c:pt>
                <c:pt idx="58">
                  <c:v>175.58757988618109</c:v>
                </c:pt>
                <c:pt idx="59">
                  <c:v>186.78830691838584</c:v>
                </c:pt>
                <c:pt idx="60">
                  <c:v>194.49907476119125</c:v>
                </c:pt>
                <c:pt idx="61">
                  <c:v>195.22462395905808</c:v>
                </c:pt>
                <c:pt idx="62">
                  <c:v>185.50648912293687</c:v>
                </c:pt>
                <c:pt idx="63">
                  <c:v>165.01654813522183</c:v>
                </c:pt>
                <c:pt idx="64">
                  <c:v>138.67886938708733</c:v>
                </c:pt>
                <c:pt idx="65">
                  <c:v>114.33826032029116</c:v>
                </c:pt>
                <c:pt idx="66">
                  <c:v>97.495374724217257</c:v>
                </c:pt>
                <c:pt idx="67">
                  <c:v>88.625999007896482</c:v>
                </c:pt>
                <c:pt idx="68">
                  <c:v>85.029970090466193</c:v>
                </c:pt>
                <c:pt idx="69">
                  <c:v>83.913405481692237</c:v>
                </c:pt>
                <c:pt idx="70">
                  <c:v>83.73559357713296</c:v>
                </c:pt>
                <c:pt idx="71">
                  <c:v>83.97929441477271</c:v>
                </c:pt>
                <c:pt idx="72">
                  <c:v>84.601328535128417</c:v>
                </c:pt>
                <c:pt idx="73">
                  <c:v>85.725421399798762</c:v>
                </c:pt>
                <c:pt idx="74">
                  <c:v>87.538266124830713</c:v>
                </c:pt>
                <c:pt idx="75">
                  <c:v>90.256239346559326</c:v>
                </c:pt>
                <c:pt idx="76">
                  <c:v>94.099375862103997</c:v>
                </c:pt>
                <c:pt idx="77">
                  <c:v>99.255566752543189</c:v>
                </c:pt>
                <c:pt idx="78">
                  <c:v>105.83428829708909</c:v>
                </c:pt>
                <c:pt idx="79">
                  <c:v>113.8153290424101</c:v>
                </c:pt>
                <c:pt idx="80">
                  <c:v>122.99866593716479</c:v>
                </c:pt>
                <c:pt idx="81">
                  <c:v>132.94420420206998</c:v>
                </c:pt>
                <c:pt idx="82">
                  <c:v>142.828126102331</c:v>
                </c:pt>
                <c:pt idx="83">
                  <c:v>151.08613270544814</c:v>
                </c:pt>
                <c:pt idx="84">
                  <c:v>154.99602637153387</c:v>
                </c:pt>
                <c:pt idx="85">
                  <c:v>151.2074077735877</c:v>
                </c:pt>
                <c:pt idx="86">
                  <c:v>138.24897479860269</c:v>
                </c:pt>
                <c:pt idx="87">
                  <c:v>119.23986571919238</c:v>
                </c:pt>
                <c:pt idx="88">
                  <c:v>100.74803825422863</c:v>
                </c:pt>
                <c:pt idx="89">
                  <c:v>87.904697824714376</c:v>
                </c:pt>
                <c:pt idx="90">
                  <c:v>81.357661567725373</c:v>
                </c:pt>
                <c:pt idx="91">
                  <c:v>78.824851746534179</c:v>
                </c:pt>
                <c:pt idx="92">
                  <c:v>77.994696083486289</c:v>
                </c:pt>
                <c:pt idx="93">
                  <c:v>77.66968997272069</c:v>
                </c:pt>
                <c:pt idx="94">
                  <c:v>77.452810551692096</c:v>
                </c:pt>
                <c:pt idx="95">
                  <c:v>77.254001312505537</c:v>
                </c:pt>
                <c:pt idx="96">
                  <c:v>77.058868329240781</c:v>
                </c:pt>
                <c:pt idx="97">
                  <c:v>76.865812331280182</c:v>
                </c:pt>
                <c:pt idx="98">
                  <c:v>76.674855492415148</c:v>
                </c:pt>
                <c:pt idx="99">
                  <c:v>76.486342588163168</c:v>
                </c:pt>
                <c:pt idx="100">
                  <c:v>76.300948429606109</c:v>
                </c:pt>
                <c:pt idx="101">
                  <c:v>76.119867908667771</c:v>
                </c:pt>
                <c:pt idx="102">
                  <c:v>75.945114390130982</c:v>
                </c:pt>
                <c:pt idx="103">
                  <c:v>75.77995795701294</c:v>
                </c:pt>
                <c:pt idx="104">
                  <c:v>75.629547588208411</c:v>
                </c:pt>
                <c:pt idx="105">
                  <c:v>75.50176367470992</c:v>
                </c:pt>
                <c:pt idx="106">
                  <c:v>75.40834153915695</c:v>
                </c:pt>
                <c:pt idx="107">
                  <c:v>75.366288586082575</c:v>
                </c:pt>
                <c:pt idx="108">
                  <c:v>75.399582640406464</c:v>
                </c:pt>
                <c:pt idx="109">
                  <c:v>75.541083050013114</c:v>
                </c:pt>
                <c:pt idx="110">
                  <c:v>75.834507841895686</c:v>
                </c:pt>
                <c:pt idx="111">
                  <c:v>76.336232698056335</c:v>
                </c:pt>
                <c:pt idx="112">
                  <c:v>77.116560228029257</c:v>
                </c:pt>
                <c:pt idx="113">
                  <c:v>78.260008131337855</c:v>
                </c:pt>
                <c:pt idx="114">
                  <c:v>79.86409712138564</c:v>
                </c:pt>
                <c:pt idx="115">
                  <c:v>82.036113983194653</c:v>
                </c:pt>
                <c:pt idx="116">
                  <c:v>84.887412321788858</c:v>
                </c:pt>
                <c:pt idx="117">
                  <c:v>88.52501682161936</c:v>
                </c:pt>
                <c:pt idx="118">
                  <c:v>93.040622859998081</c:v>
                </c:pt>
                <c:pt idx="119">
                  <c:v>98.497508191113681</c:v>
                </c:pt>
                <c:pt idx="120">
                  <c:v>104.91630797707657</c:v>
                </c:pt>
                <c:pt idx="121">
                  <c:v>112.26077556092878</c:v>
                </c:pt>
                <c:pt idx="122">
                  <c:v>120.42377540281439</c:v>
                </c:pt>
                <c:pt idx="123">
                  <c:v>129.21009069875299</c:v>
                </c:pt>
                <c:pt idx="124">
                  <c:v>138.30426845585973</c:v>
                </c:pt>
                <c:pt idx="125">
                  <c:v>147.20214770723646</c:v>
                </c:pt>
                <c:pt idx="126">
                  <c:v>155.09371378292374</c:v>
                </c:pt>
                <c:pt idx="127">
                  <c:v>160.74699789731318</c:v>
                </c:pt>
                <c:pt idx="128">
                  <c:v>162.55706270481545</c:v>
                </c:pt>
                <c:pt idx="129">
                  <c:v>158.97386764090206</c:v>
                </c:pt>
                <c:pt idx="130">
                  <c:v>149.31703863161755</c:v>
                </c:pt>
                <c:pt idx="131">
                  <c:v>134.54012487788137</c:v>
                </c:pt>
                <c:pt idx="132">
                  <c:v>117.25773880285359</c:v>
                </c:pt>
                <c:pt idx="133">
                  <c:v>100.76409109050282</c:v>
                </c:pt>
                <c:pt idx="134">
                  <c:v>87.61798257053907</c:v>
                </c:pt>
                <c:pt idx="135">
                  <c:v>78.768733836644344</c:v>
                </c:pt>
                <c:pt idx="136">
                  <c:v>73.69212287323046</c:v>
                </c:pt>
                <c:pt idx="137">
                  <c:v>71.172510237634384</c:v>
                </c:pt>
                <c:pt idx="138">
                  <c:v>70.048719182730011</c:v>
                </c:pt>
                <c:pt idx="139">
                  <c:v>69.551282128696428</c:v>
                </c:pt>
                <c:pt idx="140">
                  <c:v>69.288503346686795</c:v>
                </c:pt>
                <c:pt idx="141">
                  <c:v>69.102419248819743</c:v>
                </c:pt>
                <c:pt idx="142">
                  <c:v>68.945139653496625</c:v>
                </c:pt>
                <c:pt idx="143">
                  <c:v>68.814173948130971</c:v>
                </c:pt>
                <c:pt idx="144">
                  <c:v>68.731180147329738</c:v>
                </c:pt>
                <c:pt idx="145">
                  <c:v>68.743175598870309</c:v>
                </c:pt>
                <c:pt idx="146">
                  <c:v>68.934167658308738</c:v>
                </c:pt>
                <c:pt idx="147">
                  <c:v>69.440776183473233</c:v>
                </c:pt>
                <c:pt idx="148">
                  <c:v>70.465204863844505</c:v>
                </c:pt>
                <c:pt idx="149">
                  <c:v>72.275459559276968</c:v>
                </c:pt>
                <c:pt idx="150">
                  <c:v>75.179667424090397</c:v>
                </c:pt>
                <c:pt idx="151">
                  <c:v>79.462976684571103</c:v>
                </c:pt>
                <c:pt idx="152">
                  <c:v>85.285644520622228</c:v>
                </c:pt>
                <c:pt idx="153">
                  <c:v>92.560169160003852</c:v>
                </c:pt>
                <c:pt idx="154">
                  <c:v>100.84798181714211</c:v>
                </c:pt>
                <c:pt idx="155">
                  <c:v>109.32989654692017</c:v>
                </c:pt>
                <c:pt idx="156">
                  <c:v>116.89526393627668</c:v>
                </c:pt>
                <c:pt idx="157">
                  <c:v>122.35680800633671</c:v>
                </c:pt>
                <c:pt idx="158">
                  <c:v>124.74233954660389</c:v>
                </c:pt>
                <c:pt idx="159">
                  <c:v>123.56768391569595</c:v>
                </c:pt>
                <c:pt idx="160">
                  <c:v>118.98635101460354</c:v>
                </c:pt>
                <c:pt idx="161">
                  <c:v>111.75271484973658</c:v>
                </c:pt>
                <c:pt idx="162">
                  <c:v>103.01025744082119</c:v>
                </c:pt>
                <c:pt idx="163">
                  <c:v>93.987006493449769</c:v>
                </c:pt>
                <c:pt idx="164">
                  <c:v>85.710453392502231</c:v>
                </c:pt>
                <c:pt idx="165">
                  <c:v>78.831761289990254</c:v>
                </c:pt>
                <c:pt idx="166">
                  <c:v>73.591566476562249</c:v>
                </c:pt>
                <c:pt idx="167">
                  <c:v>69.900651306554039</c:v>
                </c:pt>
                <c:pt idx="168">
                  <c:v>67.475756097500792</c:v>
                </c:pt>
                <c:pt idx="169">
                  <c:v>65.971396902488166</c:v>
                </c:pt>
                <c:pt idx="170">
                  <c:v>65.071713749832185</c:v>
                </c:pt>
                <c:pt idx="171">
                  <c:v>64.534075979171007</c:v>
                </c:pt>
                <c:pt idx="172">
                  <c:v>64.19514626050119</c:v>
                </c:pt>
                <c:pt idx="173">
                  <c:v>63.956555339059264</c:v>
                </c:pt>
                <c:pt idx="174">
                  <c:v>63.764676984409</c:v>
                </c:pt>
                <c:pt idx="175">
                  <c:v>63.592850216710936</c:v>
                </c:pt>
                <c:pt idx="176">
                  <c:v>63.42892488962768</c:v>
                </c:pt>
                <c:pt idx="177">
                  <c:v>63.267805798498863</c:v>
                </c:pt>
                <c:pt idx="178">
                  <c:v>63.107520389622586</c:v>
                </c:pt>
                <c:pt idx="179">
                  <c:v>62.947361389576997</c:v>
                </c:pt>
                <c:pt idx="180">
                  <c:v>62.787093143837332</c:v>
                </c:pt>
                <c:pt idx="181">
                  <c:v>62.626642710616167</c:v>
                </c:pt>
                <c:pt idx="182">
                  <c:v>62.465989762502183</c:v>
                </c:pt>
                <c:pt idx="183">
                  <c:v>62.305130452341707</c:v>
                </c:pt>
                <c:pt idx="184">
                  <c:v>62.144066383361391</c:v>
                </c:pt>
                <c:pt idx="185">
                  <c:v>61.982801389236862</c:v>
                </c:pt>
                <c:pt idx="186">
                  <c:v>61.821340554526579</c:v>
                </c:pt>
                <c:pt idx="187">
                  <c:v>61.659689836671795</c:v>
                </c:pt>
                <c:pt idx="188">
                  <c:v>61.497855847704749</c:v>
                </c:pt>
                <c:pt idx="189">
                  <c:v>61.33584568616952</c:v>
                </c:pt>
                <c:pt idx="190">
                  <c:v>61.173666794014125</c:v>
                </c:pt>
                <c:pt idx="191">
                  <c:v>61.01132683260105</c:v>
                </c:pt>
                <c:pt idx="192">
                  <c:v>60.848833575913964</c:v>
                </c:pt>
                <c:pt idx="193">
                  <c:v>60.686194819649891</c:v>
                </c:pt>
                <c:pt idx="194">
                  <c:v>60.523418304891422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82.350474634835251</c:v>
                </c:pt>
                <c:pt idx="15">
                  <c:v>82.622713647219285</c:v>
                </c:pt>
                <c:pt idx="16">
                  <c:v>82.894314051757831</c:v>
                </c:pt>
                <c:pt idx="17">
                  <c:v>83.165035922526897</c:v>
                </c:pt>
                <c:pt idx="18">
                  <c:v>83.434604205226591</c:v>
                </c:pt>
                <c:pt idx="19">
                  <c:v>83.702705461996629</c:v>
                </c:pt>
                <c:pt idx="20">
                  <c:v>83.968984582406136</c:v>
                </c:pt>
                <c:pt idx="21">
                  <c:v>84.233041527445081</c:v>
                </c:pt>
                <c:pt idx="22">
                  <c:v>84.494428189855213</c:v>
                </c:pt>
                <c:pt idx="23">
                  <c:v>84.75264547217941</c:v>
                </c:pt>
                <c:pt idx="24">
                  <c:v>85.007140703061125</c:v>
                </c:pt>
                <c:pt idx="25">
                  <c:v>85.257305531930911</c:v>
                </c:pt>
                <c:pt idx="26">
                  <c:v>85.502474461353401</c:v>
                </c:pt>
                <c:pt idx="27">
                  <c:v>85.741924193746115</c:v>
                </c:pt>
                <c:pt idx="28">
                  <c:v>85.974873983369164</c:v>
                </c:pt>
                <c:pt idx="29">
                  <c:v>86.200487193568506</c:v>
                </c:pt>
                <c:pt idx="30">
                  <c:v>86.417874261093942</c:v>
                </c:pt>
                <c:pt idx="31">
                  <c:v>86.626097261615286</c:v>
                </c:pt>
                <c:pt idx="32">
                  <c:v>86.824176250981992</c:v>
                </c:pt>
                <c:pt idx="33">
                  <c:v>87.011097523179984</c:v>
                </c:pt>
                <c:pt idx="34">
                  <c:v>87.185823876640654</c:v>
                </c:pt>
                <c:pt idx="35">
                  <c:v>87.347306914658589</c:v>
                </c:pt>
                <c:pt idx="36">
                  <c:v>87.494501323407675</c:v>
                </c:pt>
                <c:pt idx="37">
                  <c:v>87.626380974115449</c:v>
                </c:pt>
                <c:pt idx="38">
                  <c:v>87.741956587805092</c:v>
                </c:pt>
                <c:pt idx="39">
                  <c:v>87.840294586955338</c:v>
                </c:pt>
                <c:pt idx="40">
                  <c:v>87.920536645585599</c:v>
                </c:pt>
                <c:pt idx="41">
                  <c:v>87.981919346269805</c:v>
                </c:pt>
                <c:pt idx="42">
                  <c:v>88.023793268948438</c:v>
                </c:pt>
                <c:pt idx="43">
                  <c:v>88.045640781719939</c:v>
                </c:pt>
                <c:pt idx="44">
                  <c:v>88.047091786620683</c:v>
                </c:pt>
                <c:pt idx="45">
                  <c:v>88.027936700140216</c:v>
                </c:pt>
                <c:pt idx="46">
                  <c:v>87.988136022033089</c:v>
                </c:pt>
                <c:pt idx="47">
                  <c:v>87.927825965970342</c:v>
                </c:pt>
                <c:pt idx="48">
                  <c:v>87.847319786366484</c:v>
                </c:pt>
                <c:pt idx="49">
                  <c:v>87.747104627653272</c:v>
                </c:pt>
                <c:pt idx="50">
                  <c:v>87.627833932127459</c:v>
                </c:pt>
                <c:pt idx="51">
                  <c:v>87.490315654764871</c:v>
                </c:pt>
                <c:pt idx="52">
                  <c:v>87.335496731918568</c:v>
                </c:pt>
                <c:pt idx="53">
                  <c:v>87.164444420594947</c:v>
                </c:pt>
                <c:pt idx="54">
                  <c:v>86.978325253808535</c:v>
                </c:pt>
                <c:pt idx="55">
                  <c:v>86.778382437195702</c:v>
                </c:pt>
                <c:pt idx="56">
                  <c:v>86.565912539232343</c:v>
                </c:pt>
                <c:pt idx="57">
                  <c:v>86.342242303517978</c:v>
                </c:pt>
                <c:pt idx="58">
                  <c:v>86.108706342444179</c:v>
                </c:pt>
                <c:pt idx="59">
                  <c:v>85.866626366271447</c:v>
                </c:pt>
                <c:pt idx="60">
                  <c:v>85.617292471334238</c:v>
                </c:pt>
                <c:pt idx="61">
                  <c:v>85.361946867596814</c:v>
                </c:pt>
                <c:pt idx="62">
                  <c:v>85.101770280335572</c:v>
                </c:pt>
                <c:pt idx="63">
                  <c:v>84.837871123025536</c:v>
                </c:pt>
                <c:pt idx="64">
                  <c:v>84.571277416073229</c:v>
                </c:pt>
                <c:pt idx="65">
                  <c:v>84.302931323907245</c:v>
                </c:pt>
                <c:pt idx="66">
                  <c:v>84.033686103722872</c:v>
                </c:pt>
                <c:pt idx="67">
                  <c:v>83.764305203324056</c:v>
                </c:pt>
                <c:pt idx="68">
                  <c:v>83.495463211733579</c:v>
                </c:pt>
                <c:pt idx="69">
                  <c:v>83.227748352021877</c:v>
                </c:pt>
                <c:pt idx="70">
                  <c:v>82.961666207875183</c:v>
                </c:pt>
                <c:pt idx="71">
                  <c:v>82.697644390197112</c:v>
                </c:pt>
                <c:pt idx="72">
                  <c:v>82.43603787397457</c:v>
                </c:pt>
                <c:pt idx="73">
                  <c:v>82.177134765481568</c:v>
                </c:pt>
                <c:pt idx="74">
                  <c:v>81.92116229283738</c:v>
                </c:pt>
                <c:pt idx="75">
                  <c:v>81.66829284668799</c:v>
                </c:pt>
                <c:pt idx="76">
                  <c:v>81.418649930598377</c:v>
                </c:pt>
                <c:pt idx="77">
                  <c:v>81.172313911373863</c:v>
                </c:pt>
                <c:pt idx="78">
                  <c:v>80.929327487174177</c:v>
                </c:pt>
                <c:pt idx="79">
                  <c:v>80.689700815498412</c:v>
                </c:pt>
                <c:pt idx="80">
                  <c:v>80.453416263762108</c:v>
                </c:pt>
                <c:pt idx="81">
                  <c:v>80.220432762317557</c:v>
                </c:pt>
                <c:pt idx="82">
                  <c:v>79.990689753603263</c:v>
                </c:pt>
                <c:pt idx="83">
                  <c:v>79.764110741954298</c:v>
                </c:pt>
                <c:pt idx="84">
                  <c:v>79.540606456818765</c:v>
                </c:pt>
                <c:pt idx="85">
                  <c:v>79.320077648080954</c:v>
                </c:pt>
                <c:pt idx="86">
                  <c:v>79.102417536253583</c:v>
                </c:pt>
                <c:pt idx="87">
                  <c:v>78.887513942815929</c:v>
                </c:pt>
                <c:pt idx="88">
                  <c:v>78.675251127247307</c:v>
                </c:pt>
                <c:pt idx="89">
                  <c:v>78.465511357615384</c:v>
                </c:pt>
                <c:pt idx="90">
                  <c:v>78.258176241154487</c:v>
                </c:pt>
                <c:pt idx="91">
                  <c:v>78.053127840312598</c:v>
                </c:pt>
                <c:pt idx="92">
                  <c:v>77.850249598416184</c:v>
                </c:pt>
                <c:pt idx="93">
                  <c:v>77.64942709752971</c:v>
                </c:pt>
                <c:pt idx="94">
                  <c:v>77.45054866937987</c:v>
                </c:pt>
                <c:pt idx="95">
                  <c:v>77.253505878444955</c:v>
                </c:pt>
                <c:pt idx="96">
                  <c:v>77.058193894547159</c:v>
                </c:pt>
                <c:pt idx="97">
                  <c:v>76.864511770565485</c:v>
                </c:pt>
                <c:pt idx="98">
                  <c:v>76.672362639246401</c:v>
                </c:pt>
                <c:pt idx="99">
                  <c:v>76.481653841545636</c:v>
                </c:pt>
                <c:pt idx="100">
                  <c:v>76.292296997501268</c:v>
                </c:pt>
                <c:pt idx="101">
                  <c:v>76.104208029319992</c:v>
                </c:pt>
                <c:pt idx="102">
                  <c:v>75.917307145160024</c:v>
                </c:pt>
                <c:pt idx="103">
                  <c:v>75.73151879100817</c:v>
                </c:pt>
                <c:pt idx="104">
                  <c:v>75.546771577075745</c:v>
                </c:pt>
                <c:pt idx="105">
                  <c:v>75.362998184268719</c:v>
                </c:pt>
                <c:pt idx="106">
                  <c:v>75.180135255516831</c:v>
                </c:pt>
                <c:pt idx="107">
                  <c:v>74.998123276063922</c:v>
                </c:pt>
                <c:pt idx="108">
                  <c:v>74.816906446223271</c:v>
                </c:pt>
                <c:pt idx="109">
                  <c:v>74.636432549576085</c:v>
                </c:pt>
                <c:pt idx="110">
                  <c:v>74.456652819131847</c:v>
                </c:pt>
                <c:pt idx="111">
                  <c:v>74.277521803569982</c:v>
                </c:pt>
                <c:pt idx="112">
                  <c:v>74.098997235333769</c:v>
                </c:pt>
                <c:pt idx="113">
                  <c:v>73.921039902044981</c:v>
                </c:pt>
                <c:pt idx="114">
                  <c:v>73.743613522444392</c:v>
                </c:pt>
                <c:pt idx="115">
                  <c:v>73.566684627832387</c:v>
                </c:pt>
                <c:pt idx="116">
                  <c:v>73.390222449782556</c:v>
                </c:pt>
                <c:pt idx="117">
                  <c:v>73.214198814719609</c:v>
                </c:pt>
                <c:pt idx="118">
                  <c:v>73.038588045792039</c:v>
                </c:pt>
                <c:pt idx="119">
                  <c:v>72.863366872318764</c:v>
                </c:pt>
                <c:pt idx="120">
                  <c:v>72.688514346948821</c:v>
                </c:pt>
                <c:pt idx="121">
                  <c:v>72.514011770534267</c:v>
                </c:pt>
                <c:pt idx="122">
                  <c:v>72.339842624578523</c:v>
                </c:pt>
                <c:pt idx="123">
                  <c:v>72.165992510979677</c:v>
                </c:pt>
                <c:pt idx="124">
                  <c:v>71.99244909863495</c:v>
                </c:pt>
                <c:pt idx="125">
                  <c:v>71.819202076309963</c:v>
                </c:pt>
                <c:pt idx="126">
                  <c:v>71.646243110993709</c:v>
                </c:pt>
                <c:pt idx="127">
                  <c:v>71.473565810762452</c:v>
                </c:pt>
                <c:pt idx="128">
                  <c:v>71.301165690954249</c:v>
                </c:pt>
                <c:pt idx="129">
                  <c:v>71.129040142213256</c:v>
                </c:pt>
                <c:pt idx="130">
                  <c:v>70.957188398698889</c:v>
                </c:pt>
                <c:pt idx="131">
                  <c:v>70.78561150446987</c:v>
                </c:pt>
                <c:pt idx="132">
                  <c:v>70.614312275755495</c:v>
                </c:pt>
                <c:pt idx="133">
                  <c:v>70.443295256519519</c:v>
                </c:pt>
                <c:pt idx="134">
                  <c:v>70.272566664421419</c:v>
                </c:pt>
                <c:pt idx="135">
                  <c:v>70.102134323998598</c:v>
                </c:pt>
                <c:pt idx="136">
                  <c:v>69.932007583653942</c:v>
                </c:pt>
                <c:pt idx="137">
                  <c:v>69.762197212861267</c:v>
                </c:pt>
                <c:pt idx="138">
                  <c:v>69.592715275927233</c:v>
                </c:pt>
                <c:pt idx="139">
                  <c:v>69.423574978710761</c:v>
                </c:pt>
                <c:pt idx="140">
                  <c:v>69.254790484936478</c:v>
                </c:pt>
                <c:pt idx="141">
                  <c:v>69.086376699189998</c:v>
                </c:pt>
                <c:pt idx="142">
                  <c:v>68.918349014389079</c:v>
                </c:pt>
                <c:pt idx="143">
                  <c:v>68.750723022519338</c:v>
                </c:pt>
                <c:pt idx="144">
                  <c:v>68.583514188728017</c:v>
                </c:pt>
                <c:pt idx="145">
                  <c:v>68.416737490489709</c:v>
                </c:pt>
                <c:pt idx="146">
                  <c:v>68.250407025474885</c:v>
                </c:pt>
                <c:pt idx="147">
                  <c:v>68.084535593915689</c:v>
                </c:pt>
                <c:pt idx="148">
                  <c:v>67.919134263588788</c:v>
                </c:pt>
                <c:pt idx="149">
                  <c:v>67.754211927900343</c:v>
                </c:pt>
                <c:pt idx="150">
                  <c:v>67.589774869803534</c:v>
                </c:pt>
                <c:pt idx="151">
                  <c:v>67.425826346216454</c:v>
                </c:pt>
                <c:pt idx="152">
                  <c:v>67.262366209029807</c:v>
                </c:pt>
                <c:pt idx="153">
                  <c:v>67.099390579494724</c:v>
                </c:pt>
                <c:pt idx="154">
                  <c:v>66.936891592576288</c:v>
                </c:pt>
                <c:pt idx="155">
                  <c:v>66.774857226613221</c:v>
                </c:pt>
                <c:pt idx="156">
                  <c:v>66.613271231278446</c:v>
                </c:pt>
                <c:pt idx="157">
                  <c:v>66.452113163417707</c:v>
                </c:pt>
                <c:pt idx="158">
                  <c:v>66.291358535995684</c:v>
                </c:pt>
                <c:pt idx="159">
                  <c:v>66.130979080337951</c:v>
                </c:pt>
                <c:pt idx="160">
                  <c:v>65.970943116459637</c:v>
                </c:pt>
                <c:pt idx="161">
                  <c:v>65.811216020907395</c:v>
                </c:pt>
                <c:pt idx="162">
                  <c:v>65.651760776627455</c:v>
                </c:pt>
                <c:pt idx="163">
                  <c:v>65.492538585300224</c:v>
                </c:pt>
                <c:pt idx="164">
                  <c:v>65.333509519675459</c:v>
                </c:pt>
                <c:pt idx="165">
                  <c:v>65.174633191919071</c:v>
                </c:pt>
                <c:pt idx="166">
                  <c:v>65.015869413931284</c:v>
                </c:pt>
                <c:pt idx="167">
                  <c:v>64.857178826972088</c:v>
                </c:pt>
                <c:pt idx="168">
                  <c:v>64.698523480557839</c:v>
                </c:pt>
                <c:pt idx="169">
                  <c:v>64.539867344202051</c:v>
                </c:pt>
                <c:pt idx="170">
                  <c:v>64.381176739829073</c:v>
                </c:pt>
                <c:pt idx="171">
                  <c:v>64.222420687230709</c:v>
                </c:pt>
                <c:pt idx="172">
                  <c:v>64.063571159421187</c:v>
                </c:pt>
                <c:pt idx="173">
                  <c:v>63.904603248880122</c:v>
                </c:pt>
                <c:pt idx="174">
                  <c:v>63.745495249228391</c:v>
                </c:pt>
                <c:pt idx="175">
                  <c:v>63.58622865971445</c:v>
                </c:pt>
                <c:pt idx="176">
                  <c:v>63.426788121930372</c:v>
                </c:pt>
                <c:pt idx="177">
                  <c:v>63.267161299433965</c:v>
                </c:pt>
                <c:pt idx="178">
                  <c:v>63.107338711488168</c:v>
                </c:pt>
                <c:pt idx="179">
                  <c:v>62.947313532041754</c:v>
                </c:pt>
                <c:pt idx="180">
                  <c:v>62.787081364493176</c:v>
                </c:pt>
                <c:pt idx="181">
                  <c:v>62.626640001832136</c:v>
                </c:pt>
                <c:pt idx="182">
                  <c:v>62.46598918056953</c:v>
                </c:pt>
                <c:pt idx="183">
                  <c:v>62.305130335558161</c:v>
                </c:pt>
                <c:pt idx="184">
                  <c:v>62.144066361470202</c:v>
                </c:pt>
                <c:pt idx="185">
                  <c:v>61.982801385404144</c:v>
                </c:pt>
                <c:pt idx="186">
                  <c:v>61.821340553899873</c:v>
                </c:pt>
                <c:pt idx="187">
                  <c:v>61.659689836576092</c:v>
                </c:pt>
                <c:pt idx="188">
                  <c:v>61.497855847691099</c:v>
                </c:pt>
                <c:pt idx="189">
                  <c:v>61.335845686167701</c:v>
                </c:pt>
                <c:pt idx="190">
                  <c:v>61.173666794013897</c:v>
                </c:pt>
                <c:pt idx="191">
                  <c:v>61.011326832601021</c:v>
                </c:pt>
                <c:pt idx="192">
                  <c:v>60.848833575913964</c:v>
                </c:pt>
                <c:pt idx="193">
                  <c:v>60.686194819649891</c:v>
                </c:pt>
                <c:pt idx="194">
                  <c:v>60.523418304891422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90.2</c:v>
                </c:pt>
                <c:pt idx="1">
                  <c:v>89.230999999999995</c:v>
                </c:pt>
                <c:pt idx="2">
                  <c:v>89.245999999999995</c:v>
                </c:pt>
                <c:pt idx="3">
                  <c:v>87.953999999999994</c:v>
                </c:pt>
                <c:pt idx="4">
                  <c:v>89.046000000000006</c:v>
                </c:pt>
                <c:pt idx="5">
                  <c:v>87.953999999999994</c:v>
                </c:pt>
                <c:pt idx="6">
                  <c:v>89.337999999999994</c:v>
                </c:pt>
                <c:pt idx="7">
                  <c:v>88.691999999999993</c:v>
                </c:pt>
                <c:pt idx="8">
                  <c:v>88.015000000000001</c:v>
                </c:pt>
                <c:pt idx="9">
                  <c:v>86.814999999999998</c:v>
                </c:pt>
                <c:pt idx="10">
                  <c:v>86.876999999999995</c:v>
                </c:pt>
                <c:pt idx="11">
                  <c:v>89.230999999999995</c:v>
                </c:pt>
                <c:pt idx="12">
                  <c:v>87.707999999999998</c:v>
                </c:pt>
                <c:pt idx="13">
                  <c:v>86.722999999999999</c:v>
                </c:pt>
                <c:pt idx="14">
                  <c:v>86.938000000000002</c:v>
                </c:pt>
                <c:pt idx="15">
                  <c:v>85.938000000000002</c:v>
                </c:pt>
                <c:pt idx="16">
                  <c:v>87.522999999999996</c:v>
                </c:pt>
                <c:pt idx="17">
                  <c:v>87.061999999999998</c:v>
                </c:pt>
                <c:pt idx="18">
                  <c:v>85.784999999999997</c:v>
                </c:pt>
                <c:pt idx="19">
                  <c:v>87.215000000000003</c:v>
                </c:pt>
                <c:pt idx="20">
                  <c:v>86.908000000000001</c:v>
                </c:pt>
                <c:pt idx="21">
                  <c:v>86.646000000000001</c:v>
                </c:pt>
                <c:pt idx="22">
                  <c:v>86.784999999999997</c:v>
                </c:pt>
                <c:pt idx="23">
                  <c:v>86.168999999999997</c:v>
                </c:pt>
                <c:pt idx="24">
                  <c:v>87.108000000000004</c:v>
                </c:pt>
                <c:pt idx="25">
                  <c:v>86.369</c:v>
                </c:pt>
                <c:pt idx="26">
                  <c:v>86.984999999999999</c:v>
                </c:pt>
                <c:pt idx="27">
                  <c:v>88.584999999999994</c:v>
                </c:pt>
                <c:pt idx="28">
                  <c:v>89.831000000000003</c:v>
                </c:pt>
                <c:pt idx="29">
                  <c:v>89.814999999999998</c:v>
                </c:pt>
                <c:pt idx="30">
                  <c:v>91.722999999999999</c:v>
                </c:pt>
                <c:pt idx="31">
                  <c:v>92.215000000000003</c:v>
                </c:pt>
                <c:pt idx="32">
                  <c:v>91.554000000000002</c:v>
                </c:pt>
                <c:pt idx="33">
                  <c:v>93.677000000000007</c:v>
                </c:pt>
                <c:pt idx="34">
                  <c:v>93.876999999999995</c:v>
                </c:pt>
                <c:pt idx="35">
                  <c:v>95.6</c:v>
                </c:pt>
                <c:pt idx="36">
                  <c:v>96.415000000000006</c:v>
                </c:pt>
                <c:pt idx="37">
                  <c:v>95.891999999999996</c:v>
                </c:pt>
                <c:pt idx="38">
                  <c:v>95.430999999999997</c:v>
                </c:pt>
                <c:pt idx="39">
                  <c:v>95.245999999999995</c:v>
                </c:pt>
                <c:pt idx="40">
                  <c:v>95.984999999999999</c:v>
                </c:pt>
                <c:pt idx="41">
                  <c:v>95.908000000000001</c:v>
                </c:pt>
                <c:pt idx="42">
                  <c:v>96.230999999999995</c:v>
                </c:pt>
                <c:pt idx="43">
                  <c:v>98.569000000000003</c:v>
                </c:pt>
                <c:pt idx="44">
                  <c:v>100.723</c:v>
                </c:pt>
                <c:pt idx="45">
                  <c:v>104.69199999999999</c:v>
                </c:pt>
                <c:pt idx="46">
                  <c:v>107.908</c:v>
                </c:pt>
                <c:pt idx="47">
                  <c:v>112.892</c:v>
                </c:pt>
                <c:pt idx="48">
                  <c:v>116.877</c:v>
                </c:pt>
                <c:pt idx="49">
                  <c:v>122.108</c:v>
                </c:pt>
                <c:pt idx="50">
                  <c:v>128.631</c:v>
                </c:pt>
                <c:pt idx="51">
                  <c:v>136.96899999999999</c:v>
                </c:pt>
                <c:pt idx="52">
                  <c:v>146.16900000000001</c:v>
                </c:pt>
                <c:pt idx="53">
                  <c:v>158.446</c:v>
                </c:pt>
                <c:pt idx="54">
                  <c:v>172.41499999999999</c:v>
                </c:pt>
                <c:pt idx="55">
                  <c:v>183.923</c:v>
                </c:pt>
                <c:pt idx="56">
                  <c:v>197.06200000000001</c:v>
                </c:pt>
                <c:pt idx="57">
                  <c:v>206.53800000000001</c:v>
                </c:pt>
                <c:pt idx="58">
                  <c:v>214.523</c:v>
                </c:pt>
                <c:pt idx="59">
                  <c:v>219.27699999999999</c:v>
                </c:pt>
                <c:pt idx="60">
                  <c:v>219.262</c:v>
                </c:pt>
                <c:pt idx="61">
                  <c:v>218.077</c:v>
                </c:pt>
                <c:pt idx="62">
                  <c:v>211.64599999999999</c:v>
                </c:pt>
                <c:pt idx="63">
                  <c:v>202.35400000000001</c:v>
                </c:pt>
                <c:pt idx="64">
                  <c:v>186.30799999999999</c:v>
                </c:pt>
                <c:pt idx="65">
                  <c:v>167.554</c:v>
                </c:pt>
                <c:pt idx="66">
                  <c:v>145.523</c:v>
                </c:pt>
                <c:pt idx="67">
                  <c:v>124.108</c:v>
                </c:pt>
                <c:pt idx="68">
                  <c:v>104.846</c:v>
                </c:pt>
                <c:pt idx="69">
                  <c:v>94.353999999999999</c:v>
                </c:pt>
                <c:pt idx="70">
                  <c:v>90.415000000000006</c:v>
                </c:pt>
                <c:pt idx="71">
                  <c:v>91.522999999999996</c:v>
                </c:pt>
                <c:pt idx="72">
                  <c:v>93.754000000000005</c:v>
                </c:pt>
                <c:pt idx="73">
                  <c:v>98.707999999999998</c:v>
                </c:pt>
                <c:pt idx="74">
                  <c:v>102.815</c:v>
                </c:pt>
                <c:pt idx="75">
                  <c:v>108.092</c:v>
                </c:pt>
                <c:pt idx="76">
                  <c:v>115.123</c:v>
                </c:pt>
                <c:pt idx="77">
                  <c:v>123.67700000000001</c:v>
                </c:pt>
                <c:pt idx="78">
                  <c:v>133.262</c:v>
                </c:pt>
                <c:pt idx="79">
                  <c:v>142.75399999999999</c:v>
                </c:pt>
                <c:pt idx="80">
                  <c:v>152.446</c:v>
                </c:pt>
                <c:pt idx="81">
                  <c:v>161.27699999999999</c:v>
                </c:pt>
                <c:pt idx="82">
                  <c:v>166.83099999999999</c:v>
                </c:pt>
                <c:pt idx="83">
                  <c:v>170.2</c:v>
                </c:pt>
                <c:pt idx="84">
                  <c:v>172.01499999999999</c:v>
                </c:pt>
                <c:pt idx="85">
                  <c:v>169.98500000000001</c:v>
                </c:pt>
                <c:pt idx="86">
                  <c:v>165.03100000000001</c:v>
                </c:pt>
                <c:pt idx="87">
                  <c:v>154.23099999999999</c:v>
                </c:pt>
                <c:pt idx="88">
                  <c:v>140.87700000000001</c:v>
                </c:pt>
                <c:pt idx="89">
                  <c:v>125.8</c:v>
                </c:pt>
                <c:pt idx="90">
                  <c:v>108.446</c:v>
                </c:pt>
                <c:pt idx="91">
                  <c:v>93.308000000000007</c:v>
                </c:pt>
                <c:pt idx="92">
                  <c:v>82.015000000000001</c:v>
                </c:pt>
                <c:pt idx="93">
                  <c:v>76.537999999999997</c:v>
                </c:pt>
                <c:pt idx="94">
                  <c:v>72.477000000000004</c:v>
                </c:pt>
                <c:pt idx="95">
                  <c:v>70.876999999999995</c:v>
                </c:pt>
                <c:pt idx="96">
                  <c:v>71.707999999999998</c:v>
                </c:pt>
                <c:pt idx="97">
                  <c:v>70.784999999999997</c:v>
                </c:pt>
                <c:pt idx="98">
                  <c:v>71.722999999999999</c:v>
                </c:pt>
                <c:pt idx="99">
                  <c:v>71.908000000000001</c:v>
                </c:pt>
                <c:pt idx="100">
                  <c:v>73.492000000000004</c:v>
                </c:pt>
                <c:pt idx="101">
                  <c:v>72.477000000000004</c:v>
                </c:pt>
                <c:pt idx="102">
                  <c:v>73.245999999999995</c:v>
                </c:pt>
                <c:pt idx="103">
                  <c:v>71.846000000000004</c:v>
                </c:pt>
                <c:pt idx="104">
                  <c:v>71.814999999999998</c:v>
                </c:pt>
                <c:pt idx="105">
                  <c:v>71.537999999999997</c:v>
                </c:pt>
                <c:pt idx="106">
                  <c:v>70.738</c:v>
                </c:pt>
                <c:pt idx="107">
                  <c:v>71.445999999999998</c:v>
                </c:pt>
                <c:pt idx="108">
                  <c:v>70.537999999999997</c:v>
                </c:pt>
                <c:pt idx="109">
                  <c:v>71.614999999999995</c:v>
                </c:pt>
                <c:pt idx="110">
                  <c:v>71.400000000000006</c:v>
                </c:pt>
                <c:pt idx="111">
                  <c:v>69.876999999999995</c:v>
                </c:pt>
                <c:pt idx="112">
                  <c:v>70.631</c:v>
                </c:pt>
                <c:pt idx="113">
                  <c:v>70.445999999999998</c:v>
                </c:pt>
                <c:pt idx="114">
                  <c:v>69.507999999999996</c:v>
                </c:pt>
                <c:pt idx="115">
                  <c:v>69.415000000000006</c:v>
                </c:pt>
                <c:pt idx="116">
                  <c:v>69.584999999999994</c:v>
                </c:pt>
                <c:pt idx="117">
                  <c:v>68.584999999999994</c:v>
                </c:pt>
                <c:pt idx="118">
                  <c:v>69</c:v>
                </c:pt>
                <c:pt idx="119">
                  <c:v>69.308000000000007</c:v>
                </c:pt>
                <c:pt idx="120">
                  <c:v>69.569000000000003</c:v>
                </c:pt>
                <c:pt idx="121">
                  <c:v>69.185000000000002</c:v>
                </c:pt>
                <c:pt idx="122">
                  <c:v>69.584999999999994</c:v>
                </c:pt>
                <c:pt idx="123">
                  <c:v>67.337999999999994</c:v>
                </c:pt>
                <c:pt idx="124">
                  <c:v>67.876999999999995</c:v>
                </c:pt>
                <c:pt idx="125">
                  <c:v>68.031000000000006</c:v>
                </c:pt>
                <c:pt idx="126">
                  <c:v>68.646000000000001</c:v>
                </c:pt>
                <c:pt idx="127">
                  <c:v>66.784999999999997</c:v>
                </c:pt>
                <c:pt idx="128">
                  <c:v>68.292000000000002</c:v>
                </c:pt>
                <c:pt idx="129">
                  <c:v>67.462000000000003</c:v>
                </c:pt>
                <c:pt idx="130">
                  <c:v>66.646000000000001</c:v>
                </c:pt>
                <c:pt idx="131">
                  <c:v>66.8</c:v>
                </c:pt>
                <c:pt idx="132">
                  <c:v>68.400000000000006</c:v>
                </c:pt>
                <c:pt idx="133">
                  <c:v>67.353999999999999</c:v>
                </c:pt>
                <c:pt idx="134">
                  <c:v>67.292000000000002</c:v>
                </c:pt>
                <c:pt idx="135">
                  <c:v>67.938000000000002</c:v>
                </c:pt>
                <c:pt idx="136">
                  <c:v>66.984999999999999</c:v>
                </c:pt>
                <c:pt idx="137">
                  <c:v>67.415000000000006</c:v>
                </c:pt>
                <c:pt idx="138">
                  <c:v>66.369</c:v>
                </c:pt>
                <c:pt idx="139">
                  <c:v>67.353999999999999</c:v>
                </c:pt>
                <c:pt idx="140">
                  <c:v>65.445999999999998</c:v>
                </c:pt>
                <c:pt idx="141">
                  <c:v>65.8</c:v>
                </c:pt>
                <c:pt idx="142">
                  <c:v>65.8</c:v>
                </c:pt>
                <c:pt idx="143">
                  <c:v>65.691999999999993</c:v>
                </c:pt>
                <c:pt idx="144">
                  <c:v>66.891999999999996</c:v>
                </c:pt>
                <c:pt idx="145">
                  <c:v>66.537999999999997</c:v>
                </c:pt>
                <c:pt idx="146">
                  <c:v>65.046000000000006</c:v>
                </c:pt>
                <c:pt idx="147">
                  <c:v>64.322999999999993</c:v>
                </c:pt>
                <c:pt idx="148">
                  <c:v>66.353999999999999</c:v>
                </c:pt>
                <c:pt idx="149">
                  <c:v>66.814999999999998</c:v>
                </c:pt>
                <c:pt idx="150">
                  <c:v>64.430999999999997</c:v>
                </c:pt>
                <c:pt idx="151">
                  <c:v>65.046000000000006</c:v>
                </c:pt>
                <c:pt idx="152">
                  <c:v>62.768999999999998</c:v>
                </c:pt>
                <c:pt idx="153">
                  <c:v>63.784999999999997</c:v>
                </c:pt>
                <c:pt idx="154">
                  <c:v>63.061999999999998</c:v>
                </c:pt>
                <c:pt idx="155">
                  <c:v>63.323</c:v>
                </c:pt>
                <c:pt idx="156">
                  <c:v>62.984999999999999</c:v>
                </c:pt>
                <c:pt idx="157">
                  <c:v>62.2</c:v>
                </c:pt>
                <c:pt idx="158">
                  <c:v>61.722999999999999</c:v>
                </c:pt>
                <c:pt idx="159">
                  <c:v>62.369</c:v>
                </c:pt>
                <c:pt idx="160">
                  <c:v>61.938000000000002</c:v>
                </c:pt>
                <c:pt idx="161">
                  <c:v>61.2</c:v>
                </c:pt>
                <c:pt idx="162">
                  <c:v>62.585000000000001</c:v>
                </c:pt>
                <c:pt idx="163">
                  <c:v>60.523000000000003</c:v>
                </c:pt>
                <c:pt idx="164">
                  <c:v>60.061999999999998</c:v>
                </c:pt>
                <c:pt idx="165">
                  <c:v>60.246000000000002</c:v>
                </c:pt>
                <c:pt idx="166">
                  <c:v>60.753999999999998</c:v>
                </c:pt>
                <c:pt idx="167">
                  <c:v>59.8</c:v>
                </c:pt>
                <c:pt idx="168">
                  <c:v>60.231000000000002</c:v>
                </c:pt>
                <c:pt idx="169">
                  <c:v>60.137999999999998</c:v>
                </c:pt>
                <c:pt idx="170">
                  <c:v>59.445999999999998</c:v>
                </c:pt>
                <c:pt idx="171">
                  <c:v>61.862000000000002</c:v>
                </c:pt>
                <c:pt idx="172">
                  <c:v>59.938000000000002</c:v>
                </c:pt>
                <c:pt idx="173">
                  <c:v>59.707999999999998</c:v>
                </c:pt>
                <c:pt idx="174">
                  <c:v>59.491999999999997</c:v>
                </c:pt>
                <c:pt idx="175">
                  <c:v>60.631</c:v>
                </c:pt>
                <c:pt idx="176">
                  <c:v>60.954000000000001</c:v>
                </c:pt>
                <c:pt idx="177">
                  <c:v>61.185000000000002</c:v>
                </c:pt>
                <c:pt idx="178">
                  <c:v>61.030999999999999</c:v>
                </c:pt>
                <c:pt idx="179">
                  <c:v>61.323</c:v>
                </c:pt>
                <c:pt idx="180">
                  <c:v>60.892000000000003</c:v>
                </c:pt>
                <c:pt idx="181">
                  <c:v>60.753999999999998</c:v>
                </c:pt>
                <c:pt idx="182">
                  <c:v>60.892000000000003</c:v>
                </c:pt>
                <c:pt idx="183">
                  <c:v>60.738</c:v>
                </c:pt>
                <c:pt idx="184">
                  <c:v>59.4</c:v>
                </c:pt>
                <c:pt idx="185">
                  <c:v>60.015000000000001</c:v>
                </c:pt>
                <c:pt idx="186">
                  <c:v>60.168999999999997</c:v>
                </c:pt>
                <c:pt idx="187">
                  <c:v>59.353999999999999</c:v>
                </c:pt>
                <c:pt idx="188">
                  <c:v>59.154000000000003</c:v>
                </c:pt>
                <c:pt idx="189">
                  <c:v>59.277000000000001</c:v>
                </c:pt>
                <c:pt idx="190">
                  <c:v>59.308</c:v>
                </c:pt>
                <c:pt idx="191">
                  <c:v>57.969000000000001</c:v>
                </c:pt>
                <c:pt idx="192">
                  <c:v>57.707999999999998</c:v>
                </c:pt>
                <c:pt idx="193">
                  <c:v>59.585000000000001</c:v>
                </c:pt>
                <c:pt idx="194">
                  <c:v>57.523000000000003</c:v>
                </c:pt>
                <c:pt idx="195">
                  <c:v>57.631</c:v>
                </c:pt>
                <c:pt idx="196">
                  <c:v>57.277000000000001</c:v>
                </c:pt>
                <c:pt idx="197">
                  <c:v>56.692</c:v>
                </c:pt>
                <c:pt idx="198">
                  <c:v>56.122999999999998</c:v>
                </c:pt>
                <c:pt idx="199">
                  <c:v>56.491999999999997</c:v>
                </c:pt>
                <c:pt idx="200">
                  <c:v>55.292000000000002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85.853926506036416</c:v>
                </c:pt>
                <c:pt idx="1">
                  <c:v>86.034550754330041</c:v>
                </c:pt>
                <c:pt idx="2">
                  <c:v>86.213869252234559</c:v>
                </c:pt>
                <c:pt idx="3">
                  <c:v>86.39169698116828</c:v>
                </c:pt>
                <c:pt idx="4">
                  <c:v>86.567827368108667</c:v>
                </c:pt>
                <c:pt idx="5">
                  <c:v>86.742030289085292</c:v>
                </c:pt>
                <c:pt idx="6">
                  <c:v>86.914049979605934</c:v>
                </c:pt>
                <c:pt idx="7">
                  <c:v>87.083602870850015</c:v>
                </c:pt>
                <c:pt idx="8">
                  <c:v>87.250375378900287</c:v>
                </c:pt>
                <c:pt idx="9">
                  <c:v>87.414021685458152</c:v>
                </c:pt>
                <c:pt idx="10">
                  <c:v>87.574161563508497</c:v>
                </c:pt>
                <c:pt idx="11">
                  <c:v>87.7303783219282</c:v>
                </c:pt>
                <c:pt idx="12">
                  <c:v>87.882216971544594</c:v>
                </c:pt>
                <c:pt idx="13">
                  <c:v>88.029182755304504</c:v>
                </c:pt>
                <c:pt idx="14">
                  <c:v>88.170740242315517</c:v>
                </c:pt>
                <c:pt idx="15">
                  <c:v>88.306313267130307</c:v>
                </c:pt>
                <c:pt idx="16">
                  <c:v>88.435286112254914</c:v>
                </c:pt>
                <c:pt idx="17">
                  <c:v>88.557006497649638</c:v>
                </c:pt>
                <c:pt idx="18">
                  <c:v>88.670791174464753</c:v>
                </c:pt>
                <c:pt idx="19">
                  <c:v>88.775935244645794</c:v>
                </c:pt>
                <c:pt idx="20">
                  <c:v>88.871726771089683</c:v>
                </c:pt>
                <c:pt idx="21">
                  <c:v>88.957468835754625</c:v>
                </c:pt>
                <c:pt idx="22">
                  <c:v>89.032511976988744</c:v>
                </c:pt>
                <c:pt idx="23">
                  <c:v>89.096300919234935</c:v>
                </c:pt>
                <c:pt idx="24">
                  <c:v>89.148440712546659</c:v>
                </c:pt>
                <c:pt idx="25">
                  <c:v>89.188788816527918</c:v>
                </c:pt>
                <c:pt idx="26">
                  <c:v>89.217581245178138</c:v>
                </c:pt>
                <c:pt idx="27">
                  <c:v>89.235602530779204</c:v>
                </c:pt>
                <c:pt idx="28">
                  <c:v>89.244410785266851</c:v>
                </c:pt>
                <c:pt idx="29">
                  <c:v>89.246630260616769</c:v>
                </c:pt>
                <c:pt idx="30">
                  <c:v>89.24632415197064</c:v>
                </c:pt>
                <c:pt idx="31">
                  <c:v>89.249459455033815</c:v>
                </c:pt>
                <c:pt idx="32">
                  <c:v>89.264472895391279</c:v>
                </c:pt>
                <c:pt idx="33">
                  <c:v>89.302941652005686</c:v>
                </c:pt>
                <c:pt idx="34">
                  <c:v>89.380354180752278</c:v>
                </c:pt>
                <c:pt idx="35">
                  <c:v>89.516964414786955</c:v>
                </c:pt>
                <c:pt idx="36">
                  <c:v>89.73869675363359</c:v>
                </c:pt>
                <c:pt idx="37">
                  <c:v>90.078049761464356</c:v>
                </c:pt>
                <c:pt idx="38">
                  <c:v>90.574924188173711</c:v>
                </c:pt>
                <c:pt idx="39">
                  <c:v>91.27727736319811</c:v>
                </c:pt>
                <c:pt idx="40">
                  <c:v>92.241483584028614</c:v>
                </c:pt>
                <c:pt idx="41">
                  <c:v>93.532262040359981</c:v>
                </c:pt>
                <c:pt idx="42">
                  <c:v>95.222023956329735</c:v>
                </c:pt>
                <c:pt idx="43">
                  <c:v>97.389493214048429</c:v>
                </c:pt>
                <c:pt idx="44">
                  <c:v>100.1174738010572</c:v>
                </c:pt>
                <c:pt idx="45">
                  <c:v>103.48967625261673</c:v>
                </c:pt>
                <c:pt idx="46">
                  <c:v>107.58657552490122</c:v>
                </c:pt>
                <c:pt idx="47">
                  <c:v>112.48035376509635</c:v>
                </c:pt>
                <c:pt idx="48">
                  <c:v>118.22907927886673</c:v>
                </c:pt>
                <c:pt idx="49">
                  <c:v>124.87037856767736</c:v>
                </c:pt>
                <c:pt idx="50">
                  <c:v>132.41495172157263</c:v>
                </c:pt>
                <c:pt idx="51">
                  <c:v>140.84031396741634</c:v>
                </c:pt>
                <c:pt idx="52">
                  <c:v>150.08499468759135</c:v>
                </c:pt>
                <c:pt idx="53">
                  <c:v>160.04281372581252</c:v>
                </c:pt>
                <c:pt idx="54">
                  <c:v>170.55531534750705</c:v>
                </c:pt>
                <c:pt idx="55">
                  <c:v>181.39758716710011</c:v>
                </c:pt>
                <c:pt idx="56">
                  <c:v>192.24927338761293</c:v>
                </c:pt>
                <c:pt idx="57">
                  <c:v>202.64234978552747</c:v>
                </c:pt>
                <c:pt idx="58">
                  <c:v>211.88770482565147</c:v>
                </c:pt>
                <c:pt idx="59">
                  <c:v>219.01056315371653</c:v>
                </c:pt>
                <c:pt idx="60">
                  <c:v>222.76386234825699</c:v>
                </c:pt>
                <c:pt idx="61">
                  <c:v>221.80727733612233</c:v>
                </c:pt>
                <c:pt idx="62">
                  <c:v>215.09152892098376</c:v>
                </c:pt>
                <c:pt idx="63">
                  <c:v>202.35817503996643</c:v>
                </c:pt>
                <c:pt idx="64">
                  <c:v>184.52031033295592</c:v>
                </c:pt>
                <c:pt idx="65">
                  <c:v>163.65871440854312</c:v>
                </c:pt>
                <c:pt idx="66">
                  <c:v>142.53272865932774</c:v>
                </c:pt>
                <c:pt idx="67">
                  <c:v>123.78846406996006</c:v>
                </c:pt>
                <c:pt idx="68">
                  <c:v>109.24200798837401</c:v>
                </c:pt>
                <c:pt idx="69">
                  <c:v>99.563875333457446</c:v>
                </c:pt>
                <c:pt idx="70">
                  <c:v>94.435702094227167</c:v>
                </c:pt>
                <c:pt idx="71">
                  <c:v>92.992809712967158</c:v>
                </c:pt>
                <c:pt idx="72">
                  <c:v>94.278573714112127</c:v>
                </c:pt>
                <c:pt idx="73">
                  <c:v>97.527285072546235</c:v>
                </c:pt>
                <c:pt idx="74">
                  <c:v>102.24466840591353</c:v>
                </c:pt>
                <c:pt idx="75">
                  <c:v>108.15591536230349</c:v>
                </c:pt>
                <c:pt idx="76">
                  <c:v>115.10827531857424</c:v>
                </c:pt>
                <c:pt idx="77">
                  <c:v>122.98254181463261</c:v>
                </c:pt>
                <c:pt idx="78">
                  <c:v>131.62880989469676</c:v>
                </c:pt>
                <c:pt idx="79">
                  <c:v>140.8179121535984</c:v>
                </c:pt>
                <c:pt idx="80">
                  <c:v>150.19234186971556</c:v>
                </c:pt>
                <c:pt idx="81">
                  <c:v>159.20654538300911</c:v>
                </c:pt>
                <c:pt idx="82">
                  <c:v>167.06756884831725</c:v>
                </c:pt>
                <c:pt idx="83">
                  <c:v>172.72162722128741</c:v>
                </c:pt>
                <c:pt idx="84">
                  <c:v>174.96054339870506</c:v>
                </c:pt>
                <c:pt idx="85">
                  <c:v>172.70377082298475</c:v>
                </c:pt>
                <c:pt idx="86">
                  <c:v>165.41735851647655</c:v>
                </c:pt>
                <c:pt idx="87">
                  <c:v>153.49513038474095</c:v>
                </c:pt>
                <c:pt idx="88">
                  <c:v>138.35901678515191</c:v>
                </c:pt>
                <c:pt idx="89">
                  <c:v>122.13672069852484</c:v>
                </c:pt>
                <c:pt idx="90">
                  <c:v>107.01806419067721</c:v>
                </c:pt>
                <c:pt idx="91">
                  <c:v>94.602077780658888</c:v>
                </c:pt>
                <c:pt idx="92">
                  <c:v>85.550808136353055</c:v>
                </c:pt>
                <c:pt idx="93">
                  <c:v>79.659915471273337</c:v>
                </c:pt>
                <c:pt idx="94">
                  <c:v>76.211749003107712</c:v>
                </c:pt>
                <c:pt idx="95">
                  <c:v>74.370601369348492</c:v>
                </c:pt>
                <c:pt idx="96">
                  <c:v>73.444547773011195</c:v>
                </c:pt>
                <c:pt idx="97">
                  <c:v>72.973985036365789</c:v>
                </c:pt>
                <c:pt idx="98">
                  <c:v>72.702996036776412</c:v>
                </c:pt>
                <c:pt idx="99">
                  <c:v>72.509544411831627</c:v>
                </c:pt>
                <c:pt idx="100">
                  <c:v>72.34317129071998</c:v>
                </c:pt>
                <c:pt idx="101">
                  <c:v>72.18562879273415</c:v>
                </c:pt>
                <c:pt idx="102">
                  <c:v>72.031092854818453</c:v>
                </c:pt>
                <c:pt idx="103">
                  <c:v>71.877892475877687</c:v>
                </c:pt>
                <c:pt idx="104">
                  <c:v>71.725570046065371</c:v>
                </c:pt>
                <c:pt idx="105">
                  <c:v>71.573981114329555</c:v>
                </c:pt>
                <c:pt idx="106">
                  <c:v>71.423054741181446</c:v>
                </c:pt>
                <c:pt idx="107">
                  <c:v>71.272737594310115</c:v>
                </c:pt>
                <c:pt idx="108">
                  <c:v>71.122982339757911</c:v>
                </c:pt>
                <c:pt idx="109">
                  <c:v>70.973745353138114</c:v>
                </c:pt>
                <c:pt idx="110">
                  <c:v>70.824986157514047</c:v>
                </c:pt>
                <c:pt idx="111">
                  <c:v>70.676667151543157</c:v>
                </c:pt>
                <c:pt idx="112">
                  <c:v>70.528753389708925</c:v>
                </c:pt>
                <c:pt idx="113">
                  <c:v>70.381212379529046</c:v>
                </c:pt>
                <c:pt idx="114">
                  <c:v>70.234013890724626</c:v>
                </c:pt>
                <c:pt idx="115">
                  <c:v>70.087129775248911</c:v>
                </c:pt>
                <c:pt idx="116">
                  <c:v>69.9405337975263</c:v>
                </c:pt>
                <c:pt idx="117">
                  <c:v>69.794201474311933</c:v>
                </c:pt>
                <c:pt idx="118">
                  <c:v>69.648109923608729</c:v>
                </c:pt>
                <c:pt idx="119">
                  <c:v>69.502237722112568</c:v>
                </c:pt>
                <c:pt idx="120">
                  <c:v>69.356564770695911</c:v>
                </c:pt>
                <c:pt idx="121">
                  <c:v>69.211072167490585</c:v>
                </c:pt>
                <c:pt idx="122">
                  <c:v>69.065742088188699</c:v>
                </c:pt>
                <c:pt idx="123">
                  <c:v>68.920557673247927</c:v>
                </c:pt>
                <c:pt idx="124">
                  <c:v>68.775502921763731</c:v>
                </c:pt>
                <c:pt idx="125">
                  <c:v>68.63056259185835</c:v>
                </c:pt>
                <c:pt idx="126">
                  <c:v>68.485722107530549</c:v>
                </c:pt>
                <c:pt idx="127">
                  <c:v>68.340967472016501</c:v>
                </c:pt>
                <c:pt idx="128">
                  <c:v>68.196285187824969</c:v>
                </c:pt>
                <c:pt idx="129">
                  <c:v>68.051662183731565</c:v>
                </c:pt>
                <c:pt idx="130">
                  <c:v>67.907085749142396</c:v>
                </c:pt>
                <c:pt idx="131">
                  <c:v>67.762543476365707</c:v>
                </c:pt>
                <c:pt idx="132">
                  <c:v>67.618023211455096</c:v>
                </c:pt>
                <c:pt idx="133">
                  <c:v>67.473513014404446</c:v>
                </c:pt>
                <c:pt idx="134">
                  <c:v>67.329001129573328</c:v>
                </c:pt>
                <c:pt idx="135">
                  <c:v>67.184475967295739</c:v>
                </c:pt>
                <c:pt idx="136">
                  <c:v>67.039926097658523</c:v>
                </c:pt>
                <c:pt idx="137">
                  <c:v>66.895340257420713</c:v>
                </c:pt>
                <c:pt idx="138">
                  <c:v>66.750707370963582</c:v>
                </c:pt>
                <c:pt idx="139">
                  <c:v>66.606016586000081</c:v>
                </c:pt>
                <c:pt idx="140">
                  <c:v>66.461257324520986</c:v>
                </c:pt>
                <c:pt idx="141">
                  <c:v>66.316419349097856</c:v>
                </c:pt>
                <c:pt idx="142">
                  <c:v>66.171492844199761</c:v>
                </c:pt>
                <c:pt idx="143">
                  <c:v>66.026468511608243</c:v>
                </c:pt>
                <c:pt idx="144">
                  <c:v>65.881337678344607</c:v>
                </c:pt>
                <c:pt idx="145">
                  <c:v>65.736092414778398</c:v>
                </c:pt>
                <c:pt idx="146">
                  <c:v>65.590725659795282</c:v>
                </c:pt>
                <c:pt idx="147">
                  <c:v>65.445231349117435</c:v>
                </c:pt>
                <c:pt idx="148">
                  <c:v>65.299604542145474</c:v>
                </c:pt>
                <c:pt idx="149">
                  <c:v>65.153841542095279</c:v>
                </c:pt>
                <c:pt idx="150">
                  <c:v>65.007940003806738</c:v>
                </c:pt>
                <c:pt idx="151">
                  <c:v>64.86189902347229</c:v>
                </c:pt>
                <c:pt idx="152">
                  <c:v>64.715719204726327</c:v>
                </c:pt>
                <c:pt idx="153">
                  <c:v>64.569402696088758</c:v>
                </c:pt>
                <c:pt idx="154">
                  <c:v>64.422953195676527</c:v>
                </c:pt>
                <c:pt idx="155">
                  <c:v>64.2763759203592</c:v>
                </c:pt>
                <c:pt idx="156">
                  <c:v>64.129677538079662</c:v>
                </c:pt>
                <c:pt idx="157">
                  <c:v>63.982866063794006</c:v>
                </c:pt>
                <c:pt idx="158">
                  <c:v>63.835950721286679</c:v>
                </c:pt>
                <c:pt idx="159">
                  <c:v>63.688941774851244</c:v>
                </c:pt>
                <c:pt idx="160">
                  <c:v>63.541850336360881</c:v>
                </c:pt>
                <c:pt idx="161">
                  <c:v>63.394688154462237</c:v>
                </c:pt>
                <c:pt idx="162">
                  <c:v>63.247467393420138</c:v>
                </c:pt>
                <c:pt idx="163">
                  <c:v>63.100200409464584</c:v>
                </c:pt>
                <c:pt idx="164">
                  <c:v>62.952899532335231</c:v>
                </c:pt>
                <c:pt idx="165">
                  <c:v>62.805576859115313</c:v>
                </c:pt>
                <c:pt idx="166">
                  <c:v>62.658244066468313</c:v>
                </c:pt>
                <c:pt idx="167">
                  <c:v>62.510912246134936</c:v>
                </c:pt>
                <c:pt idx="168">
                  <c:v>62.363591767128511</c:v>
                </c:pt>
                <c:pt idx="169">
                  <c:v>62.216292166599324</c:v>
                </c:pt>
                <c:pt idx="170">
                  <c:v>62.069022069927222</c:v>
                </c:pt>
                <c:pt idx="171">
                  <c:v>61.92178913933548</c:v>
                </c:pt>
                <c:pt idx="172">
                  <c:v>61.774600049256293</c:v>
                </c:pt>
                <c:pt idx="173">
                  <c:v>61.627460485860269</c:v>
                </c:pt>
                <c:pt idx="174">
                  <c:v>61.480375167595945</c:v>
                </c:pt>
                <c:pt idx="175">
                  <c:v>61.333347883264601</c:v>
                </c:pt>
                <c:pt idx="176">
                  <c:v>61.186381544053937</c:v>
                </c:pt>
                <c:pt idx="177">
                  <c:v>61.039478246035117</c:v>
                </c:pt>
                <c:pt idx="178">
                  <c:v>60.892639339852153</c:v>
                </c:pt>
                <c:pt idx="179">
                  <c:v>60.745865504657459</c:v>
                </c:pt>
                <c:pt idx="180">
                  <c:v>60.599156823734809</c:v>
                </c:pt>
                <c:pt idx="181">
                  <c:v>60.452512859667252</c:v>
                </c:pt>
                <c:pt idx="182">
                  <c:v>60.305932727324453</c:v>
                </c:pt>
                <c:pt idx="183">
                  <c:v>60.159415163342146</c:v>
                </c:pt>
                <c:pt idx="184">
                  <c:v>60.012958591129411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85.853926502593026</c:v>
                </c:pt>
                <c:pt idx="1">
                  <c:v>86.034550747005966</c:v>
                </c:pt>
                <c:pt idx="2">
                  <c:v>86.213869236838036</c:v>
                </c:pt>
                <c:pt idx="3">
                  <c:v>86.391696949179661</c:v>
                </c:pt>
                <c:pt idx="4">
                  <c:v>86.567827302422927</c:v>
                </c:pt>
                <c:pt idx="5">
                  <c:v>86.742030155779261</c:v>
                </c:pt>
                <c:pt idx="6">
                  <c:v>86.914049712224326</c:v>
                </c:pt>
                <c:pt idx="7">
                  <c:v>87.083602340800724</c:v>
                </c:pt>
                <c:pt idx="8">
                  <c:v>87.250374340406239</c:v>
                </c:pt>
                <c:pt idx="9">
                  <c:v>87.41401967453821</c:v>
                </c:pt>
                <c:pt idx="10">
                  <c:v>87.57415771503436</c:v>
                </c:pt>
                <c:pt idx="11">
                  <c:v>87.73037104269919</c:v>
                </c:pt>
                <c:pt idx="12">
                  <c:v>87.882203363829362</c:v>
                </c:pt>
                <c:pt idx="13">
                  <c:v>88.029157613985348</c:v>
                </c:pt>
                <c:pt idx="14">
                  <c:v>88.170694333728122</c:v>
                </c:pt>
                <c:pt idx="15">
                  <c:v>88.306230415164379</c:v>
                </c:pt>
                <c:pt idx="16">
                  <c:v>88.435138332573658</c:v>
                </c:pt>
                <c:pt idx="17">
                  <c:v>88.556745984498207</c:v>
                </c:pt>
                <c:pt idx="18">
                  <c:v>88.670337287616221</c:v>
                </c:pt>
                <c:pt idx="19">
                  <c:v>88.775153673414366</c:v>
                </c:pt>
                <c:pt idx="20">
                  <c:v>88.870396645800042</c:v>
                </c:pt>
                <c:pt idx="21">
                  <c:v>88.955231559795934</c:v>
                </c:pt>
                <c:pt idx="22">
                  <c:v>89.02879277658468</c:v>
                </c:pt>
                <c:pt idx="23">
                  <c:v>89.090190336560028</c:v>
                </c:pt>
                <c:pt idx="24">
                  <c:v>89.138518267829582</c:v>
                </c:pt>
                <c:pt idx="25">
                  <c:v>89.1728646111209</c:v>
                </c:pt>
                <c:pt idx="26">
                  <c:v>89.192323191989985</c:v>
                </c:pt>
                <c:pt idx="27">
                  <c:v>89.196007107000028</c:v>
                </c:pt>
                <c:pt idx="28">
                  <c:v>89.18306381248162</c:v>
                </c:pt>
                <c:pt idx="29">
                  <c:v>89.152691614202553</c:v>
                </c:pt>
                <c:pt idx="30">
                  <c:v>89.104157256866714</c:v>
                </c:pt>
                <c:pt idx="31">
                  <c:v>89.036814208582015</c:v>
                </c:pt>
                <c:pt idx="32">
                  <c:v>88.95012113368621</c:v>
                </c:pt>
                <c:pt idx="33">
                  <c:v>88.843659955434489</c:v>
                </c:pt>
                <c:pt idx="34">
                  <c:v>88.717152836849692</c:v>
                </c:pt>
                <c:pt idx="35">
                  <c:v>88.570477362590907</c:v>
                </c:pt>
                <c:pt idx="36">
                  <c:v>88.403679195408898</c:v>
                </c:pt>
                <c:pt idx="37">
                  <c:v>88.216981514268284</c:v>
                </c:pt>
                <c:pt idx="38">
                  <c:v>88.010790621308999</c:v>
                </c:pt>
                <c:pt idx="39">
                  <c:v>87.785697231492577</c:v>
                </c:pt>
                <c:pt idx="40">
                  <c:v>87.542473127632633</c:v>
                </c:pt>
                <c:pt idx="41">
                  <c:v>87.282063065640145</c:v>
                </c:pt>
                <c:pt idx="42">
                  <c:v>87.005572037298705</c:v>
                </c:pt>
                <c:pt idx="43">
                  <c:v>86.714248224835956</c:v>
                </c:pt>
                <c:pt idx="44">
                  <c:v>86.409462195711498</c:v>
                </c:pt>
                <c:pt idx="45">
                  <c:v>86.092683070604508</c:v>
                </c:pt>
                <c:pt idx="46">
                  <c:v>85.765452538138163</c:v>
                </c:pt>
                <c:pt idx="47">
                  <c:v>85.42935767600521</c:v>
                </c:pt>
                <c:pt idx="48">
                  <c:v>85.086003564563768</c:v>
                </c:pt>
                <c:pt idx="49">
                  <c:v>84.736986645938444</c:v>
                </c:pt>
                <c:pt idx="50">
                  <c:v>84.383869694751468</c:v>
                </c:pt>
                <c:pt idx="51">
                  <c:v>84.028159135776036</c:v>
                </c:pt>
                <c:pt idx="52">
                  <c:v>83.671285281970754</c:v>
                </c:pt>
                <c:pt idx="53">
                  <c:v>83.314585887825032</c:v>
                </c:pt>
                <c:pt idx="54">
                  <c:v>82.959293231794391</c:v>
                </c:pt>
                <c:pt idx="55">
                  <c:v>82.606524770327155</c:v>
                </c:pt>
                <c:pt idx="56">
                  <c:v>82.257277254517732</c:v>
                </c:pt>
                <c:pt idx="57">
                  <c:v>81.912424075611483</c:v>
                </c:pt>
                <c:pt idx="58">
                  <c:v>81.572715511093065</c:v>
                </c:pt>
                <c:pt idx="59">
                  <c:v>81.238781479637993</c:v>
                </c:pt>
                <c:pt idx="60">
                  <c:v>80.911136379111966</c:v>
                </c:pt>
                <c:pt idx="61">
                  <c:v>80.59018557359849</c:v>
                </c:pt>
                <c:pt idx="62">
                  <c:v>80.276233108574573</c:v>
                </c:pt>
                <c:pt idx="63">
                  <c:v>79.969490262799255</c:v>
                </c:pt>
                <c:pt idx="64">
                  <c:v>79.670084586246048</c:v>
                </c:pt>
                <c:pt idx="65">
                  <c:v>79.378069120912286</c:v>
                </c:pt>
                <c:pt idx="66">
                  <c:v>79.093431551659279</c:v>
                </c:pt>
                <c:pt idx="67">
                  <c:v>78.816103084227066</c:v>
                </c:pt>
                <c:pt idx="68">
                  <c:v>78.545966894873843</c:v>
                </c:pt>
                <c:pt idx="69">
                  <c:v>78.282866039107375</c:v>
                </c:pt>
                <c:pt idx="70">
                  <c:v>78.026610744747941</c:v>
                </c:pt>
                <c:pt idx="71">
                  <c:v>77.776985046664819</c:v>
                </c:pt>
                <c:pt idx="72">
                  <c:v>77.533752746950356</c:v>
                </c:pt>
                <c:pt idx="73">
                  <c:v>77.296662705319548</c:v>
                </c:pt>
                <c:pt idx="74">
                  <c:v>77.065453480624697</c:v>
                </c:pt>
                <c:pt idx="75">
                  <c:v>76.83985735614165</c:v>
                </c:pt>
                <c:pt idx="76">
                  <c:v>76.619603789348233</c:v>
                </c:pt>
                <c:pt idx="77">
                  <c:v>76.404422331905522</c:v>
                </c:pt>
                <c:pt idx="78">
                  <c:v>76.194045068062792</c:v>
                </c:pt>
                <c:pt idx="79">
                  <c:v>75.988208620274904</c:v>
                </c:pt>
                <c:pt idx="80">
                  <c:v>75.786655769920259</c:v>
                </c:pt>
                <c:pt idx="81">
                  <c:v>75.589136739036519</c:v>
                </c:pt>
                <c:pt idx="82">
                  <c:v>75.395410176288337</c:v>
                </c:pt>
                <c:pt idx="83">
                  <c:v>75.205243887213641</c:v>
                </c:pt>
                <c:pt idx="84">
                  <c:v>75.018415345377349</c:v>
                </c:pt>
                <c:pt idx="85">
                  <c:v>74.83471201755772</c:v>
                </c:pt>
                <c:pt idx="86">
                  <c:v>74.653931532624071</c:v>
                </c:pt>
                <c:pt idx="87">
                  <c:v>74.475881720420801</c:v>
                </c:pt>
                <c:pt idx="88">
                  <c:v>74.300380543815649</c:v>
                </c:pt>
                <c:pt idx="89">
                  <c:v>74.127255944132273</c:v>
                </c:pt>
                <c:pt idx="90">
                  <c:v>73.956345617494378</c:v>
                </c:pt>
                <c:pt idx="91">
                  <c:v>73.787496737164844</c:v>
                </c:pt>
                <c:pt idx="92">
                  <c:v>73.620565634767644</c:v>
                </c:pt>
                <c:pt idx="93">
                  <c:v>73.45541745132617</c:v>
                </c:pt>
                <c:pt idx="94">
                  <c:v>73.291925767322539</c:v>
                </c:pt>
                <c:pt idx="95">
                  <c:v>73.129972219465103</c:v>
                </c:pt>
                <c:pt idx="96">
                  <c:v>72.969446110528452</c:v>
                </c:pt>
                <c:pt idx="97">
                  <c:v>72.810244017481807</c:v>
                </c:pt>
                <c:pt idx="98">
                  <c:v>72.652269402131665</c:v>
                </c:pt>
                <c:pt idx="99">
                  <c:v>72.495432227656551</c:v>
                </c:pt>
                <c:pt idx="100">
                  <c:v>72.339648583686525</c:v>
                </c:pt>
                <c:pt idx="101">
                  <c:v>72.184840321966689</c:v>
                </c:pt>
                <c:pt idx="102">
                  <c:v>72.030934704125144</c:v>
                </c:pt>
                <c:pt idx="103">
                  <c:v>71.877864062631318</c:v>
                </c:pt>
                <c:pt idx="104">
                  <c:v>71.725565475668773</c:v>
                </c:pt>
                <c:pt idx="105">
                  <c:v>71.573980456346234</c:v>
                </c:pt>
                <c:pt idx="106">
                  <c:v>71.423054656425577</c:v>
                </c:pt>
                <c:pt idx="107">
                  <c:v>71.272737584544444</c:v>
                </c:pt>
                <c:pt idx="108">
                  <c:v>71.122982338751655</c:v>
                </c:pt>
                <c:pt idx="109">
                  <c:v>70.973745353045402</c:v>
                </c:pt>
                <c:pt idx="110">
                  <c:v>70.824986157506416</c:v>
                </c:pt>
                <c:pt idx="111">
                  <c:v>70.676667151542588</c:v>
                </c:pt>
                <c:pt idx="112">
                  <c:v>70.528753389708882</c:v>
                </c:pt>
                <c:pt idx="113">
                  <c:v>70.381212379529046</c:v>
                </c:pt>
                <c:pt idx="114">
                  <c:v>70.234013890724626</c:v>
                </c:pt>
                <c:pt idx="115">
                  <c:v>70.087129775248911</c:v>
                </c:pt>
                <c:pt idx="116">
                  <c:v>69.9405337975263</c:v>
                </c:pt>
                <c:pt idx="117">
                  <c:v>69.794201474311933</c:v>
                </c:pt>
                <c:pt idx="118">
                  <c:v>69.648109923608729</c:v>
                </c:pt>
                <c:pt idx="119">
                  <c:v>69.502237722112568</c:v>
                </c:pt>
                <c:pt idx="120">
                  <c:v>69.356564770695911</c:v>
                </c:pt>
                <c:pt idx="121">
                  <c:v>69.211072167490585</c:v>
                </c:pt>
                <c:pt idx="122">
                  <c:v>69.065742088188699</c:v>
                </c:pt>
                <c:pt idx="123">
                  <c:v>68.920557673247927</c:v>
                </c:pt>
                <c:pt idx="124">
                  <c:v>68.775502921763731</c:v>
                </c:pt>
                <c:pt idx="125">
                  <c:v>68.63056259185835</c:v>
                </c:pt>
                <c:pt idx="126">
                  <c:v>68.485722107530549</c:v>
                </c:pt>
                <c:pt idx="127">
                  <c:v>68.340967472016501</c:v>
                </c:pt>
                <c:pt idx="128">
                  <c:v>68.196285187824969</c:v>
                </c:pt>
                <c:pt idx="129">
                  <c:v>68.051662183731565</c:v>
                </c:pt>
                <c:pt idx="130">
                  <c:v>67.907085749142396</c:v>
                </c:pt>
                <c:pt idx="131">
                  <c:v>67.762543476365707</c:v>
                </c:pt>
                <c:pt idx="132">
                  <c:v>67.618023211455096</c:v>
                </c:pt>
                <c:pt idx="133">
                  <c:v>67.473513014404446</c:v>
                </c:pt>
                <c:pt idx="134">
                  <c:v>67.329001129573328</c:v>
                </c:pt>
                <c:pt idx="135">
                  <c:v>67.184475967295739</c:v>
                </c:pt>
                <c:pt idx="136">
                  <c:v>67.039926097658523</c:v>
                </c:pt>
                <c:pt idx="137">
                  <c:v>66.895340257420713</c:v>
                </c:pt>
                <c:pt idx="138">
                  <c:v>66.750707370963582</c:v>
                </c:pt>
                <c:pt idx="139">
                  <c:v>66.606016586000081</c:v>
                </c:pt>
                <c:pt idx="140">
                  <c:v>66.461257324520986</c:v>
                </c:pt>
                <c:pt idx="141">
                  <c:v>66.316419349097856</c:v>
                </c:pt>
                <c:pt idx="142">
                  <c:v>66.171492844199761</c:v>
                </c:pt>
                <c:pt idx="143">
                  <c:v>66.026468511608243</c:v>
                </c:pt>
                <c:pt idx="144">
                  <c:v>65.881337678344607</c:v>
                </c:pt>
                <c:pt idx="145">
                  <c:v>65.736092414778398</c:v>
                </c:pt>
                <c:pt idx="146">
                  <c:v>65.590725659795282</c:v>
                </c:pt>
                <c:pt idx="147">
                  <c:v>65.445231349117435</c:v>
                </c:pt>
                <c:pt idx="148">
                  <c:v>65.299604542145474</c:v>
                </c:pt>
                <c:pt idx="149">
                  <c:v>65.153841542095279</c:v>
                </c:pt>
                <c:pt idx="150">
                  <c:v>65.007940003806738</c:v>
                </c:pt>
                <c:pt idx="151">
                  <c:v>64.86189902347229</c:v>
                </c:pt>
                <c:pt idx="152">
                  <c:v>64.715719204726327</c:v>
                </c:pt>
                <c:pt idx="153">
                  <c:v>64.569402696088758</c:v>
                </c:pt>
                <c:pt idx="154">
                  <c:v>64.422953195676527</c:v>
                </c:pt>
                <c:pt idx="155">
                  <c:v>64.2763759203592</c:v>
                </c:pt>
                <c:pt idx="156">
                  <c:v>64.129677538079662</c:v>
                </c:pt>
                <c:pt idx="157">
                  <c:v>63.982866063794006</c:v>
                </c:pt>
                <c:pt idx="158">
                  <c:v>63.835950721286679</c:v>
                </c:pt>
                <c:pt idx="159">
                  <c:v>63.688941774851244</c:v>
                </c:pt>
                <c:pt idx="160">
                  <c:v>63.541850336360881</c:v>
                </c:pt>
                <c:pt idx="161">
                  <c:v>63.394688154462237</c:v>
                </c:pt>
                <c:pt idx="162">
                  <c:v>63.247467393420138</c:v>
                </c:pt>
                <c:pt idx="163">
                  <c:v>63.100200409464584</c:v>
                </c:pt>
                <c:pt idx="164">
                  <c:v>62.952899532335231</c:v>
                </c:pt>
                <c:pt idx="165">
                  <c:v>62.805576859115313</c:v>
                </c:pt>
                <c:pt idx="166">
                  <c:v>62.658244066468313</c:v>
                </c:pt>
                <c:pt idx="167">
                  <c:v>62.510912246134936</c:v>
                </c:pt>
                <c:pt idx="168">
                  <c:v>62.363591767128511</c:v>
                </c:pt>
                <c:pt idx="169">
                  <c:v>62.216292166599324</c:v>
                </c:pt>
                <c:pt idx="170">
                  <c:v>62.069022069927222</c:v>
                </c:pt>
                <c:pt idx="171">
                  <c:v>61.92178913933548</c:v>
                </c:pt>
                <c:pt idx="172">
                  <c:v>61.774600049256293</c:v>
                </c:pt>
                <c:pt idx="173">
                  <c:v>61.627460485860269</c:v>
                </c:pt>
                <c:pt idx="174">
                  <c:v>61.480375167595945</c:v>
                </c:pt>
                <c:pt idx="175">
                  <c:v>61.333347883264601</c:v>
                </c:pt>
                <c:pt idx="176">
                  <c:v>61.186381544053937</c:v>
                </c:pt>
                <c:pt idx="177">
                  <c:v>61.039478246035117</c:v>
                </c:pt>
                <c:pt idx="178">
                  <c:v>60.892639339852153</c:v>
                </c:pt>
                <c:pt idx="179">
                  <c:v>60.745865504657459</c:v>
                </c:pt>
                <c:pt idx="180">
                  <c:v>60.599156823734809</c:v>
                </c:pt>
                <c:pt idx="181">
                  <c:v>60.452512859667252</c:v>
                </c:pt>
                <c:pt idx="182">
                  <c:v>60.305932727324453</c:v>
                </c:pt>
                <c:pt idx="183">
                  <c:v>60.159415163342146</c:v>
                </c:pt>
                <c:pt idx="184">
                  <c:v>60.012958591129411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88.113</c:v>
                </c:pt>
                <c:pt idx="1">
                  <c:v>88.048000000000002</c:v>
                </c:pt>
                <c:pt idx="2">
                  <c:v>87.983999999999995</c:v>
                </c:pt>
                <c:pt idx="3">
                  <c:v>88.516000000000005</c:v>
                </c:pt>
                <c:pt idx="4">
                  <c:v>87.338999999999999</c:v>
                </c:pt>
                <c:pt idx="5">
                  <c:v>88.161000000000001</c:v>
                </c:pt>
                <c:pt idx="6">
                  <c:v>88.242000000000004</c:v>
                </c:pt>
                <c:pt idx="7">
                  <c:v>86.242000000000004</c:v>
                </c:pt>
                <c:pt idx="8">
                  <c:v>86.418999999999997</c:v>
                </c:pt>
                <c:pt idx="9">
                  <c:v>85.983999999999995</c:v>
                </c:pt>
                <c:pt idx="10">
                  <c:v>86.5</c:v>
                </c:pt>
                <c:pt idx="11">
                  <c:v>86.081000000000003</c:v>
                </c:pt>
                <c:pt idx="12">
                  <c:v>85.935000000000002</c:v>
                </c:pt>
                <c:pt idx="13">
                  <c:v>86.257999999999996</c:v>
                </c:pt>
                <c:pt idx="14">
                  <c:v>85.322999999999993</c:v>
                </c:pt>
                <c:pt idx="15">
                  <c:v>86.305999999999997</c:v>
                </c:pt>
                <c:pt idx="16">
                  <c:v>86.418999999999997</c:v>
                </c:pt>
                <c:pt idx="17">
                  <c:v>85.418999999999997</c:v>
                </c:pt>
                <c:pt idx="18">
                  <c:v>85.742000000000004</c:v>
                </c:pt>
                <c:pt idx="19">
                  <c:v>84.194000000000003</c:v>
                </c:pt>
                <c:pt idx="20">
                  <c:v>85.548000000000002</c:v>
                </c:pt>
                <c:pt idx="21">
                  <c:v>85.418999999999997</c:v>
                </c:pt>
                <c:pt idx="22">
                  <c:v>85.403000000000006</c:v>
                </c:pt>
                <c:pt idx="23">
                  <c:v>86.048000000000002</c:v>
                </c:pt>
                <c:pt idx="24">
                  <c:v>86.694000000000003</c:v>
                </c:pt>
                <c:pt idx="25">
                  <c:v>86.031999999999996</c:v>
                </c:pt>
                <c:pt idx="26">
                  <c:v>84.903000000000006</c:v>
                </c:pt>
                <c:pt idx="27">
                  <c:v>86.644999999999996</c:v>
                </c:pt>
                <c:pt idx="28">
                  <c:v>87</c:v>
                </c:pt>
                <c:pt idx="29">
                  <c:v>86.064999999999998</c:v>
                </c:pt>
                <c:pt idx="30">
                  <c:v>85.274000000000001</c:v>
                </c:pt>
                <c:pt idx="31">
                  <c:v>86.403000000000006</c:v>
                </c:pt>
                <c:pt idx="32">
                  <c:v>85.887</c:v>
                </c:pt>
                <c:pt idx="33">
                  <c:v>86.418999999999997</c:v>
                </c:pt>
                <c:pt idx="34">
                  <c:v>87.483999999999995</c:v>
                </c:pt>
                <c:pt idx="35">
                  <c:v>88.177000000000007</c:v>
                </c:pt>
                <c:pt idx="36">
                  <c:v>88.257999999999996</c:v>
                </c:pt>
                <c:pt idx="37">
                  <c:v>88.596999999999994</c:v>
                </c:pt>
                <c:pt idx="38">
                  <c:v>89.451999999999998</c:v>
                </c:pt>
                <c:pt idx="39">
                  <c:v>88.855000000000004</c:v>
                </c:pt>
                <c:pt idx="40">
                  <c:v>90.596999999999994</c:v>
                </c:pt>
                <c:pt idx="41">
                  <c:v>90.596999999999994</c:v>
                </c:pt>
                <c:pt idx="42">
                  <c:v>92.338999999999999</c:v>
                </c:pt>
                <c:pt idx="43">
                  <c:v>93.387</c:v>
                </c:pt>
                <c:pt idx="44">
                  <c:v>94.774000000000001</c:v>
                </c:pt>
                <c:pt idx="45">
                  <c:v>96.370999999999995</c:v>
                </c:pt>
                <c:pt idx="46">
                  <c:v>99.418999999999997</c:v>
                </c:pt>
                <c:pt idx="47">
                  <c:v>103.129</c:v>
                </c:pt>
                <c:pt idx="48">
                  <c:v>107.726</c:v>
                </c:pt>
                <c:pt idx="49">
                  <c:v>114.629</c:v>
                </c:pt>
                <c:pt idx="50">
                  <c:v>125.387</c:v>
                </c:pt>
                <c:pt idx="51">
                  <c:v>137.565</c:v>
                </c:pt>
                <c:pt idx="52">
                  <c:v>153.40299999999999</c:v>
                </c:pt>
                <c:pt idx="53">
                  <c:v>171.48400000000001</c:v>
                </c:pt>
                <c:pt idx="54">
                  <c:v>187.85499999999999</c:v>
                </c:pt>
                <c:pt idx="55">
                  <c:v>203.065</c:v>
                </c:pt>
                <c:pt idx="56">
                  <c:v>215.774</c:v>
                </c:pt>
                <c:pt idx="57">
                  <c:v>225.08099999999999</c:v>
                </c:pt>
                <c:pt idx="58">
                  <c:v>231.64500000000001</c:v>
                </c:pt>
                <c:pt idx="59">
                  <c:v>233.69399999999999</c:v>
                </c:pt>
                <c:pt idx="60">
                  <c:v>234.24199999999999</c:v>
                </c:pt>
                <c:pt idx="61">
                  <c:v>232.29</c:v>
                </c:pt>
                <c:pt idx="62">
                  <c:v>226.01599999999999</c:v>
                </c:pt>
                <c:pt idx="63">
                  <c:v>214.67699999999999</c:v>
                </c:pt>
                <c:pt idx="64">
                  <c:v>195.91900000000001</c:v>
                </c:pt>
                <c:pt idx="65">
                  <c:v>167.98400000000001</c:v>
                </c:pt>
                <c:pt idx="66">
                  <c:v>129.37100000000001</c:v>
                </c:pt>
                <c:pt idx="67">
                  <c:v>92.274000000000001</c:v>
                </c:pt>
                <c:pt idx="68">
                  <c:v>78.016000000000005</c:v>
                </c:pt>
                <c:pt idx="69">
                  <c:v>75.774000000000001</c:v>
                </c:pt>
                <c:pt idx="70">
                  <c:v>76.048000000000002</c:v>
                </c:pt>
                <c:pt idx="71">
                  <c:v>77.387</c:v>
                </c:pt>
                <c:pt idx="72">
                  <c:v>78.016000000000005</c:v>
                </c:pt>
                <c:pt idx="73">
                  <c:v>81.661000000000001</c:v>
                </c:pt>
                <c:pt idx="74">
                  <c:v>86.257999999999996</c:v>
                </c:pt>
                <c:pt idx="75">
                  <c:v>94.742000000000004</c:v>
                </c:pt>
                <c:pt idx="76">
                  <c:v>104.968</c:v>
                </c:pt>
                <c:pt idx="77">
                  <c:v>117.645</c:v>
                </c:pt>
                <c:pt idx="78">
                  <c:v>130.58099999999999</c:v>
                </c:pt>
                <c:pt idx="79">
                  <c:v>143.80600000000001</c:v>
                </c:pt>
                <c:pt idx="80">
                  <c:v>155.661</c:v>
                </c:pt>
                <c:pt idx="81">
                  <c:v>165.274</c:v>
                </c:pt>
                <c:pt idx="82">
                  <c:v>174.12899999999999</c:v>
                </c:pt>
                <c:pt idx="83">
                  <c:v>179.274</c:v>
                </c:pt>
                <c:pt idx="84">
                  <c:v>182.613</c:v>
                </c:pt>
                <c:pt idx="85">
                  <c:v>182.08099999999999</c:v>
                </c:pt>
                <c:pt idx="86">
                  <c:v>178.90299999999999</c:v>
                </c:pt>
                <c:pt idx="87">
                  <c:v>171.12899999999999</c:v>
                </c:pt>
                <c:pt idx="88">
                  <c:v>157.613</c:v>
                </c:pt>
                <c:pt idx="89">
                  <c:v>135.58099999999999</c:v>
                </c:pt>
                <c:pt idx="90">
                  <c:v>105.758</c:v>
                </c:pt>
                <c:pt idx="91">
                  <c:v>78.031999999999996</c:v>
                </c:pt>
                <c:pt idx="92">
                  <c:v>67.983999999999995</c:v>
                </c:pt>
                <c:pt idx="93">
                  <c:v>65.031999999999996</c:v>
                </c:pt>
                <c:pt idx="94">
                  <c:v>64.774000000000001</c:v>
                </c:pt>
                <c:pt idx="95">
                  <c:v>65.483999999999995</c:v>
                </c:pt>
                <c:pt idx="96">
                  <c:v>64.951999999999998</c:v>
                </c:pt>
                <c:pt idx="97">
                  <c:v>63.968000000000004</c:v>
                </c:pt>
                <c:pt idx="98">
                  <c:v>65.387</c:v>
                </c:pt>
                <c:pt idx="99">
                  <c:v>65.161000000000001</c:v>
                </c:pt>
                <c:pt idx="100">
                  <c:v>65.257999999999996</c:v>
                </c:pt>
                <c:pt idx="101">
                  <c:v>64.694000000000003</c:v>
                </c:pt>
                <c:pt idx="102">
                  <c:v>65.370999999999995</c:v>
                </c:pt>
                <c:pt idx="103">
                  <c:v>64.694000000000003</c:v>
                </c:pt>
                <c:pt idx="104">
                  <c:v>66.016000000000005</c:v>
                </c:pt>
                <c:pt idx="105">
                  <c:v>64.516000000000005</c:v>
                </c:pt>
                <c:pt idx="106">
                  <c:v>65.838999999999999</c:v>
                </c:pt>
                <c:pt idx="107">
                  <c:v>65.064999999999998</c:v>
                </c:pt>
                <c:pt idx="108">
                  <c:v>65.677000000000007</c:v>
                </c:pt>
                <c:pt idx="109">
                  <c:v>65.935000000000002</c:v>
                </c:pt>
                <c:pt idx="110">
                  <c:v>66.483999999999995</c:v>
                </c:pt>
                <c:pt idx="111">
                  <c:v>65.805999999999997</c:v>
                </c:pt>
                <c:pt idx="112">
                  <c:v>64.629000000000005</c:v>
                </c:pt>
                <c:pt idx="113">
                  <c:v>64.355000000000004</c:v>
                </c:pt>
                <c:pt idx="114">
                  <c:v>64.629000000000005</c:v>
                </c:pt>
                <c:pt idx="115">
                  <c:v>65.081000000000003</c:v>
                </c:pt>
                <c:pt idx="116">
                  <c:v>64.694000000000003</c:v>
                </c:pt>
                <c:pt idx="117">
                  <c:v>63.871000000000002</c:v>
                </c:pt>
                <c:pt idx="118">
                  <c:v>64.757999999999996</c:v>
                </c:pt>
                <c:pt idx="119">
                  <c:v>65.338999999999999</c:v>
                </c:pt>
                <c:pt idx="120">
                  <c:v>65.064999999999998</c:v>
                </c:pt>
                <c:pt idx="121">
                  <c:v>65.242000000000004</c:v>
                </c:pt>
                <c:pt idx="122">
                  <c:v>65.742000000000004</c:v>
                </c:pt>
                <c:pt idx="123">
                  <c:v>65.661000000000001</c:v>
                </c:pt>
                <c:pt idx="124">
                  <c:v>65.209999999999994</c:v>
                </c:pt>
                <c:pt idx="125">
                  <c:v>65.451999999999998</c:v>
                </c:pt>
                <c:pt idx="126">
                  <c:v>65.209999999999994</c:v>
                </c:pt>
                <c:pt idx="127">
                  <c:v>64.016000000000005</c:v>
                </c:pt>
                <c:pt idx="128">
                  <c:v>63.015999999999998</c:v>
                </c:pt>
                <c:pt idx="129">
                  <c:v>62.29</c:v>
                </c:pt>
                <c:pt idx="130">
                  <c:v>61.418999999999997</c:v>
                </c:pt>
                <c:pt idx="131">
                  <c:v>62.225999999999999</c:v>
                </c:pt>
                <c:pt idx="132">
                  <c:v>62.081000000000003</c:v>
                </c:pt>
                <c:pt idx="133">
                  <c:v>61.484000000000002</c:v>
                </c:pt>
                <c:pt idx="134">
                  <c:v>60.468000000000004</c:v>
                </c:pt>
                <c:pt idx="135">
                  <c:v>61.064999999999998</c:v>
                </c:pt>
                <c:pt idx="136">
                  <c:v>60.371000000000002</c:v>
                </c:pt>
                <c:pt idx="137">
                  <c:v>59.161000000000001</c:v>
                </c:pt>
                <c:pt idx="138">
                  <c:v>60.177</c:v>
                </c:pt>
                <c:pt idx="139">
                  <c:v>59.274000000000001</c:v>
                </c:pt>
                <c:pt idx="140">
                  <c:v>59.935000000000002</c:v>
                </c:pt>
                <c:pt idx="141">
                  <c:v>59.5</c:v>
                </c:pt>
                <c:pt idx="142">
                  <c:v>58.274000000000001</c:v>
                </c:pt>
                <c:pt idx="143">
                  <c:v>60.097000000000001</c:v>
                </c:pt>
                <c:pt idx="144">
                  <c:v>59.613</c:v>
                </c:pt>
                <c:pt idx="145">
                  <c:v>59.161000000000001</c:v>
                </c:pt>
                <c:pt idx="146">
                  <c:v>59.645000000000003</c:v>
                </c:pt>
                <c:pt idx="147">
                  <c:v>58.935000000000002</c:v>
                </c:pt>
                <c:pt idx="148">
                  <c:v>59.968000000000004</c:v>
                </c:pt>
                <c:pt idx="149">
                  <c:v>60.613</c:v>
                </c:pt>
                <c:pt idx="150">
                  <c:v>58.597000000000001</c:v>
                </c:pt>
                <c:pt idx="151">
                  <c:v>59.371000000000002</c:v>
                </c:pt>
                <c:pt idx="152">
                  <c:v>58.871000000000002</c:v>
                </c:pt>
                <c:pt idx="153">
                  <c:v>59.21</c:v>
                </c:pt>
                <c:pt idx="154">
                  <c:v>60.758000000000003</c:v>
                </c:pt>
                <c:pt idx="155">
                  <c:v>59.838999999999999</c:v>
                </c:pt>
                <c:pt idx="156">
                  <c:v>60.951999999999998</c:v>
                </c:pt>
                <c:pt idx="157">
                  <c:v>60.145000000000003</c:v>
                </c:pt>
                <c:pt idx="158">
                  <c:v>59.531999999999996</c:v>
                </c:pt>
                <c:pt idx="159">
                  <c:v>59.451999999999998</c:v>
                </c:pt>
                <c:pt idx="160">
                  <c:v>59.29</c:v>
                </c:pt>
                <c:pt idx="161">
                  <c:v>58.515999999999998</c:v>
                </c:pt>
                <c:pt idx="162">
                  <c:v>57.628999999999998</c:v>
                </c:pt>
                <c:pt idx="163">
                  <c:v>58.145000000000003</c:v>
                </c:pt>
                <c:pt idx="164">
                  <c:v>59.387</c:v>
                </c:pt>
                <c:pt idx="165">
                  <c:v>59.548000000000002</c:v>
                </c:pt>
                <c:pt idx="166">
                  <c:v>60.402999999999999</c:v>
                </c:pt>
                <c:pt idx="167">
                  <c:v>60.902999999999999</c:v>
                </c:pt>
                <c:pt idx="168">
                  <c:v>59.725999999999999</c:v>
                </c:pt>
                <c:pt idx="169">
                  <c:v>59.951999999999998</c:v>
                </c:pt>
                <c:pt idx="170">
                  <c:v>58.871000000000002</c:v>
                </c:pt>
                <c:pt idx="171">
                  <c:v>58.677</c:v>
                </c:pt>
                <c:pt idx="172">
                  <c:v>59.161000000000001</c:v>
                </c:pt>
                <c:pt idx="173">
                  <c:v>59.71</c:v>
                </c:pt>
                <c:pt idx="174">
                  <c:v>58.887</c:v>
                </c:pt>
                <c:pt idx="175">
                  <c:v>58.097000000000001</c:v>
                </c:pt>
                <c:pt idx="176">
                  <c:v>58.241999999999997</c:v>
                </c:pt>
                <c:pt idx="177">
                  <c:v>57.258000000000003</c:v>
                </c:pt>
                <c:pt idx="178">
                  <c:v>57.097000000000001</c:v>
                </c:pt>
                <c:pt idx="179">
                  <c:v>57.194000000000003</c:v>
                </c:pt>
                <c:pt idx="180">
                  <c:v>56.29</c:v>
                </c:pt>
                <c:pt idx="181">
                  <c:v>57.048000000000002</c:v>
                </c:pt>
                <c:pt idx="182">
                  <c:v>55.984000000000002</c:v>
                </c:pt>
                <c:pt idx="183">
                  <c:v>55.871000000000002</c:v>
                </c:pt>
                <c:pt idx="184">
                  <c:v>54.968000000000004</c:v>
                </c:pt>
                <c:pt idx="185">
                  <c:v>55.387</c:v>
                </c:pt>
                <c:pt idx="186">
                  <c:v>54.661000000000001</c:v>
                </c:pt>
                <c:pt idx="187">
                  <c:v>55.274000000000001</c:v>
                </c:pt>
                <c:pt idx="188">
                  <c:v>54.128999999999998</c:v>
                </c:pt>
                <c:pt idx="189">
                  <c:v>54.354999999999997</c:v>
                </c:pt>
                <c:pt idx="190">
                  <c:v>54.387</c:v>
                </c:pt>
                <c:pt idx="191">
                  <c:v>54.468000000000004</c:v>
                </c:pt>
                <c:pt idx="192">
                  <c:v>52.661000000000001</c:v>
                </c:pt>
                <c:pt idx="193">
                  <c:v>53.048000000000002</c:v>
                </c:pt>
                <c:pt idx="194">
                  <c:v>53.854999999999997</c:v>
                </c:pt>
                <c:pt idx="195">
                  <c:v>52.564999999999998</c:v>
                </c:pt>
                <c:pt idx="196">
                  <c:v>53.015999999999998</c:v>
                </c:pt>
                <c:pt idx="197">
                  <c:v>53.515999999999998</c:v>
                </c:pt>
                <c:pt idx="198">
                  <c:v>53.597000000000001</c:v>
                </c:pt>
                <c:pt idx="199">
                  <c:v>54.048000000000002</c:v>
                </c:pt>
                <c:pt idx="200">
                  <c:v>54.21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86.169718805578512</c:v>
                </c:pt>
                <c:pt idx="1">
                  <c:v>86.181712777521156</c:v>
                </c:pt>
                <c:pt idx="2">
                  <c:v>86.191850066277453</c:v>
                </c:pt>
                <c:pt idx="3">
                  <c:v>86.199933386581648</c:v>
                </c:pt>
                <c:pt idx="4">
                  <c:v>86.205746702199249</c:v>
                </c:pt>
                <c:pt idx="5">
                  <c:v>86.209053845747633</c:v>
                </c:pt>
                <c:pt idx="6">
                  <c:v>86.209597121096166</c:v>
                </c:pt>
                <c:pt idx="7">
                  <c:v>86.207095910592969</c:v>
                </c:pt>
                <c:pt idx="8">
                  <c:v>86.201245316116101</c:v>
                </c:pt>
                <c:pt idx="9">
                  <c:v>86.191714871543311</c:v>
                </c:pt>
                <c:pt idx="10">
                  <c:v>86.178147375457812</c:v>
                </c:pt>
                <c:pt idx="11">
                  <c:v>86.160157907996691</c:v>
                </c:pt>
                <c:pt idx="12">
                  <c:v>86.137333116668131</c:v>
                </c:pt>
                <c:pt idx="13">
                  <c:v>86.109230885797402</c:v>
                </c:pt>
                <c:pt idx="14">
                  <c:v>86.075380547761</c:v>
                </c:pt>
                <c:pt idx="15">
                  <c:v>86.035283858507213</c:v>
                </c:pt>
                <c:pt idx="16">
                  <c:v>85.988417055604089</c:v>
                </c:pt>
                <c:pt idx="17">
                  <c:v>85.934234459342392</c:v>
                </c:pt>
                <c:pt idx="18">
                  <c:v>85.872174287285318</c:v>
                </c:pt>
                <c:pt idx="19">
                  <c:v>85.801667658304481</c:v>
                </c:pt>
                <c:pt idx="20">
                  <c:v>85.722152199894538</c:v>
                </c:pt>
                <c:pt idx="21">
                  <c:v>85.633092286883311</c:v>
                </c:pt>
                <c:pt idx="22">
                  <c:v>85.534008781608648</c:v>
                </c:pt>
                <c:pt idx="23">
                  <c:v>85.424522268643315</c:v>
                </c:pt>
                <c:pt idx="24">
                  <c:v>85.304415228975415</c:v>
                </c:pt>
                <c:pt idx="25">
                  <c:v>85.17372040817817</c:v>
                </c:pt>
                <c:pt idx="26">
                  <c:v>85.032844791494824</c:v>
                </c:pt>
                <c:pt idx="27">
                  <c:v>84.88274103311565</c:v>
                </c:pt>
                <c:pt idx="28">
                  <c:v>84.72514072914872</c:v>
                </c:pt>
                <c:pt idx="29">
                  <c:v>84.562866275907595</c:v>
                </c:pt>
                <c:pt idx="30">
                  <c:v>84.400239756683419</c:v>
                </c:pt>
                <c:pt idx="31">
                  <c:v>84.243607705649296</c:v>
                </c:pt>
                <c:pt idx="32">
                  <c:v>84.101998874998046</c:v>
                </c:pt>
                <c:pt idx="33">
                  <c:v>83.987927295220459</c:v>
                </c:pt>
                <c:pt idx="34">
                  <c:v>83.918343909955169</c:v>
                </c:pt>
                <c:pt idx="35">
                  <c:v>83.915725894090031</c:v>
                </c:pt>
                <c:pt idx="36">
                  <c:v>84.009272704657292</c:v>
                </c:pt>
                <c:pt idx="37">
                  <c:v>84.236151776734815</c:v>
                </c:pt>
                <c:pt idx="38">
                  <c:v>84.642705195096894</c:v>
                </c:pt>
                <c:pt idx="39">
                  <c:v>85.285493396899952</c:v>
                </c:pt>
                <c:pt idx="40">
                  <c:v>86.232016083306846</c:v>
                </c:pt>
                <c:pt idx="41">
                  <c:v>87.560918560925643</c:v>
                </c:pt>
                <c:pt idx="42">
                  <c:v>89.361469522954138</c:v>
                </c:pt>
                <c:pt idx="43">
                  <c:v>91.732090535539569</c:v>
                </c:pt>
                <c:pt idx="44">
                  <c:v>94.777735105665144</c:v>
                </c:pt>
                <c:pt idx="45">
                  <c:v>98.605962197874945</c:v>
                </c:pt>
                <c:pt idx="46">
                  <c:v>103.32162934384691</c:v>
                </c:pt>
                <c:pt idx="47">
                  <c:v>109.02024451110978</c:v>
                </c:pt>
                <c:pt idx="48">
                  <c:v>115.78015950212317</c:v>
                </c:pt>
                <c:pt idx="49">
                  <c:v>123.6539512621719</c:v>
                </c:pt>
                <c:pt idx="50">
                  <c:v>132.65950567028219</c:v>
                </c:pt>
                <c:pt idx="51">
                  <c:v>142.7714681932348</c:v>
                </c:pt>
                <c:pt idx="52">
                  <c:v>153.91381312222578</c:v>
                </c:pt>
                <c:pt idx="53">
                  <c:v>165.95417309216688</c:v>
                </c:pt>
                <c:pt idx="54">
                  <c:v>178.69978545102978</c:v>
                </c:pt>
                <c:pt idx="55">
                  <c:v>191.89204159869234</c:v>
                </c:pt>
                <c:pt idx="56">
                  <c:v>205.18887133924272</c:v>
                </c:pt>
                <c:pt idx="57">
                  <c:v>218.10984788779581</c:v>
                </c:pt>
                <c:pt idx="58">
                  <c:v>229.90780691226419</c:v>
                </c:pt>
                <c:pt idx="59">
                  <c:v>239.3591124947871</c:v>
                </c:pt>
                <c:pt idx="60">
                  <c:v>244.58052766321052</c:v>
                </c:pt>
                <c:pt idx="61">
                  <c:v>243.15559977817526</c:v>
                </c:pt>
                <c:pt idx="62">
                  <c:v>232.88202380983626</c:v>
                </c:pt>
                <c:pt idx="63">
                  <c:v>213.07198399747242</c:v>
                </c:pt>
                <c:pt idx="64">
                  <c:v>185.66141144354785</c:v>
                </c:pt>
                <c:pt idx="65">
                  <c:v>155.1042641000798</c:v>
                </c:pt>
                <c:pt idx="66">
                  <c:v>126.7488835671214</c:v>
                </c:pt>
                <c:pt idx="67">
                  <c:v>104.64994445834699</c:v>
                </c:pt>
                <c:pt idx="68">
                  <c:v>90.278013397371524</c:v>
                </c:pt>
                <c:pt idx="69">
                  <c:v>82.782436046198356</c:v>
                </c:pt>
                <c:pt idx="70">
                  <c:v>80.231537848346576</c:v>
                </c:pt>
                <c:pt idx="71">
                  <c:v>80.794201356239626</c:v>
                </c:pt>
                <c:pt idx="72">
                  <c:v>83.287248087032623</c:v>
                </c:pt>
                <c:pt idx="73">
                  <c:v>87.16065601149333</c:v>
                </c:pt>
                <c:pt idx="74">
                  <c:v>92.256681441325242</c:v>
                </c:pt>
                <c:pt idx="75">
                  <c:v>98.585511410404365</c:v>
                </c:pt>
                <c:pt idx="76">
                  <c:v>106.18851173860926</c:v>
                </c:pt>
                <c:pt idx="77">
                  <c:v>115.06911291542362</c:v>
                </c:pt>
                <c:pt idx="78">
                  <c:v>125.15755966973344</c:v>
                </c:pt>
                <c:pt idx="79">
                  <c:v>136.28779299922158</c:v>
                </c:pt>
                <c:pt idx="80">
                  <c:v>148.17135675381928</c:v>
                </c:pt>
                <c:pt idx="81">
                  <c:v>160.34725174662853</c:v>
                </c:pt>
                <c:pt idx="82">
                  <c:v>172.07862672839371</c:v>
                </c:pt>
                <c:pt idx="83">
                  <c:v>182.19059435800042</c:v>
                </c:pt>
                <c:pt idx="84">
                  <c:v>188.94148488331703</c:v>
                </c:pt>
                <c:pt idx="85">
                  <c:v>190.16741597379846</c:v>
                </c:pt>
                <c:pt idx="86">
                  <c:v>183.95464663728904</c:v>
                </c:pt>
                <c:pt idx="87">
                  <c:v>169.75068547303275</c:v>
                </c:pt>
                <c:pt idx="88">
                  <c:v>149.24510543157024</c:v>
                </c:pt>
                <c:pt idx="89">
                  <c:v>126.16273778618972</c:v>
                </c:pt>
                <c:pt idx="90">
                  <c:v>104.80348808826315</c:v>
                </c:pt>
                <c:pt idx="91">
                  <c:v>88.23420174169344</c:v>
                </c:pt>
                <c:pt idx="92">
                  <c:v>77.354788021101143</c:v>
                </c:pt>
                <c:pt idx="93">
                  <c:v>71.262137325648382</c:v>
                </c:pt>
                <c:pt idx="94">
                  <c:v>68.315567892665783</c:v>
                </c:pt>
                <c:pt idx="95">
                  <c:v>67.044898680659628</c:v>
                </c:pt>
                <c:pt idx="96">
                  <c:v>66.510949735945061</c:v>
                </c:pt>
                <c:pt idx="97">
                  <c:v>66.247208989279144</c:v>
                </c:pt>
                <c:pt idx="98">
                  <c:v>66.067000901399226</c:v>
                </c:pt>
                <c:pt idx="99">
                  <c:v>65.909026883381799</c:v>
                </c:pt>
                <c:pt idx="100">
                  <c:v>65.756569622816784</c:v>
                </c:pt>
                <c:pt idx="101">
                  <c:v>65.605796622650885</c:v>
                </c:pt>
                <c:pt idx="102">
                  <c:v>65.455954629989861</c:v>
                </c:pt>
                <c:pt idx="103">
                  <c:v>65.306924728524777</c:v>
                </c:pt>
                <c:pt idx="104">
                  <c:v>65.158738292019365</c:v>
                </c:pt>
                <c:pt idx="105">
                  <c:v>65.011526127498769</c:v>
                </c:pt>
                <c:pt idx="106">
                  <c:v>64.865562741797874</c:v>
                </c:pt>
                <c:pt idx="107">
                  <c:v>64.721351108268053</c:v>
                </c:pt>
                <c:pt idx="108">
                  <c:v>64.579746698819534</c:v>
                </c:pt>
                <c:pt idx="109">
                  <c:v>64.442124783702909</c:v>
                </c:pt>
                <c:pt idx="110">
                  <c:v>64.310588471982783</c:v>
                </c:pt>
                <c:pt idx="111">
                  <c:v>64.188201539781446</c:v>
                </c:pt>
                <c:pt idx="112">
                  <c:v>64.079210339936182</c:v>
                </c:pt>
                <c:pt idx="113">
                  <c:v>63.989195047539887</c:v>
                </c:pt>
                <c:pt idx="114">
                  <c:v>63.925067290289903</c:v>
                </c:pt>
                <c:pt idx="115">
                  <c:v>63.894817322105816</c:v>
                </c:pt>
                <c:pt idx="116">
                  <c:v>63.906919912835413</c:v>
                </c:pt>
                <c:pt idx="117">
                  <c:v>63.96934301422796</c:v>
                </c:pt>
                <c:pt idx="118">
                  <c:v>64.088165557920448</c:v>
                </c:pt>
                <c:pt idx="119">
                  <c:v>64.265867310774084</c:v>
                </c:pt>
                <c:pt idx="120">
                  <c:v>64.499300522379571</c:v>
                </c:pt>
                <c:pt idx="121">
                  <c:v>64.777015487394493</c:v>
                </c:pt>
                <c:pt idx="122">
                  <c:v>65.07502924042231</c:v>
                </c:pt>
                <c:pt idx="123">
                  <c:v>65.350355927151455</c:v>
                </c:pt>
                <c:pt idx="124">
                  <c:v>65.535041726884586</c:v>
                </c:pt>
                <c:pt idx="125">
                  <c:v>65.54053739951226</c:v>
                </c:pt>
                <c:pt idx="126">
                  <c:v>65.285113638546491</c:v>
                </c:pt>
                <c:pt idx="127">
                  <c:v>64.742173960918834</c:v>
                </c:pt>
                <c:pt idx="128">
                  <c:v>63.978033955308867</c:v>
                </c:pt>
                <c:pt idx="129">
                  <c:v>63.138282424187793</c:v>
                </c:pt>
                <c:pt idx="130">
                  <c:v>62.379624290259343</c:v>
                </c:pt>
                <c:pt idx="131">
                  <c:v>61.796768335343771</c:v>
                </c:pt>
                <c:pt idx="132">
                  <c:v>61.398363065321867</c:v>
                </c:pt>
                <c:pt idx="133">
                  <c:v>61.1367128904335</c:v>
                </c:pt>
                <c:pt idx="134">
                  <c:v>60.953246995279848</c:v>
                </c:pt>
                <c:pt idx="135">
                  <c:v>60.805718399520465</c:v>
                </c:pt>
                <c:pt idx="136">
                  <c:v>60.672122115956334</c:v>
                </c:pt>
                <c:pt idx="137">
                  <c:v>60.543672756093855</c:v>
                </c:pt>
                <c:pt idx="138">
                  <c:v>60.417641896512947</c:v>
                </c:pt>
                <c:pt idx="139">
                  <c:v>60.293406620154371</c:v>
                </c:pt>
                <c:pt idx="140">
                  <c:v>60.170922241039584</c:v>
                </c:pt>
                <c:pt idx="141">
                  <c:v>60.05028849843319</c:v>
                </c:pt>
                <c:pt idx="142">
                  <c:v>59.931698477313837</c:v>
                </c:pt>
                <c:pt idx="143">
                  <c:v>59.815573550840682</c:v>
                </c:pt>
                <c:pt idx="144">
                  <c:v>59.702951693935113</c:v>
                </c:pt>
                <c:pt idx="145">
                  <c:v>59.596329278762916</c:v>
                </c:pt>
                <c:pt idx="146">
                  <c:v>59.501143223467281</c:v>
                </c:pt>
                <c:pt idx="147">
                  <c:v>59.427723525084396</c:v>
                </c:pt>
                <c:pt idx="148">
                  <c:v>59.392635448021771</c:v>
                </c:pt>
                <c:pt idx="149">
                  <c:v>59.417094004786499</c:v>
                </c:pt>
                <c:pt idx="150">
                  <c:v>59.519746731724176</c:v>
                </c:pt>
                <c:pt idx="151">
                  <c:v>59.70341114176324</c:v>
                </c:pt>
                <c:pt idx="152">
                  <c:v>59.940860240049993</c:v>
                </c:pt>
                <c:pt idx="153">
                  <c:v>60.170220077392429</c:v>
                </c:pt>
                <c:pt idx="154">
                  <c:v>60.309531041847869</c:v>
                </c:pt>
                <c:pt idx="155">
                  <c:v>60.288983761541893</c:v>
                </c:pt>
                <c:pt idx="156">
                  <c:v>60.084428263314976</c:v>
                </c:pt>
                <c:pt idx="157">
                  <c:v>59.730493396868837</c:v>
                </c:pt>
                <c:pt idx="158">
                  <c:v>59.3036948747759</c:v>
                </c:pt>
                <c:pt idx="159">
                  <c:v>58.886672065796994</c:v>
                </c:pt>
                <c:pt idx="160">
                  <c:v>58.536296067790659</c:v>
                </c:pt>
                <c:pt idx="161">
                  <c:v>58.271884172210413</c:v>
                </c:pt>
                <c:pt idx="162">
                  <c:v>58.083359908835483</c:v>
                </c:pt>
                <c:pt idx="163">
                  <c:v>57.947796966417698</c:v>
                </c:pt>
                <c:pt idx="164">
                  <c:v>57.842926231902162</c:v>
                </c:pt>
                <c:pt idx="165">
                  <c:v>57.753155713918034</c:v>
                </c:pt>
                <c:pt idx="166">
                  <c:v>57.669733292462737</c:v>
                </c:pt>
                <c:pt idx="167">
                  <c:v>57.588531124476852</c:v>
                </c:pt>
                <c:pt idx="168">
                  <c:v>57.50784815077192</c:v>
                </c:pt>
                <c:pt idx="169">
                  <c:v>57.427030864083818</c:v>
                </c:pt>
                <c:pt idx="170">
                  <c:v>57.345811851885991</c:v>
                </c:pt>
                <c:pt idx="171">
                  <c:v>57.264052136881574</c:v>
                </c:pt>
                <c:pt idx="172">
                  <c:v>57.181657175055619</c:v>
                </c:pt>
                <c:pt idx="173">
                  <c:v>57.09855333316154</c:v>
                </c:pt>
                <c:pt idx="174">
                  <c:v>57.014681831896887</c:v>
                </c:pt>
                <c:pt idx="175">
                  <c:v>56.929996868893063</c:v>
                </c:pt>
                <c:pt idx="176">
                  <c:v>56.844464520261042</c:v>
                </c:pt>
                <c:pt idx="177">
                  <c:v>56.758061709731187</c:v>
                </c:pt>
                <c:pt idx="178">
                  <c:v>56.670775144732708</c:v>
                </c:pt>
                <c:pt idx="179">
                  <c:v>56.582600232514643</c:v>
                </c:pt>
                <c:pt idx="180">
                  <c:v>56.493540003346084</c:v>
                </c:pt>
                <c:pt idx="181">
                  <c:v>56.403604064782549</c:v>
                </c:pt>
                <c:pt idx="182">
                  <c:v>56.312807605726334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86.169718804613083</c:v>
                </c:pt>
                <c:pt idx="1">
                  <c:v>86.181712775364886</c:v>
                </c:pt>
                <c:pt idx="2">
                  <c:v>86.191850061521706</c:v>
                </c:pt>
                <c:pt idx="3">
                  <c:v>86.199933376223754</c:v>
                </c:pt>
                <c:pt idx="4">
                  <c:v>86.205746679922029</c:v>
                </c:pt>
                <c:pt idx="5">
                  <c:v>86.209053798433956</c:v>
                </c:pt>
                <c:pt idx="6">
                  <c:v>86.209597021864823</c:v>
                </c:pt>
                <c:pt idx="7">
                  <c:v>86.207095705076128</c:v>
                </c:pt>
                <c:pt idx="8">
                  <c:v>86.20124489579382</c:v>
                </c:pt>
                <c:pt idx="9">
                  <c:v>86.19171402264864</c:v>
                </c:pt>
                <c:pt idx="10">
                  <c:v>86.17814568243962</c:v>
                </c:pt>
                <c:pt idx="11">
                  <c:v>86.160154573687663</c:v>
                </c:pt>
                <c:pt idx="12">
                  <c:v>86.137326632018954</c:v>
                </c:pt>
                <c:pt idx="13">
                  <c:v>86.109218431950168</c:v>
                </c:pt>
                <c:pt idx="14">
                  <c:v>86.075356929006375</c:v>
                </c:pt>
                <c:pt idx="15">
                  <c:v>86.035239625459226</c:v>
                </c:pt>
                <c:pt idx="16">
                  <c:v>85.988335251865792</c:v>
                </c:pt>
                <c:pt idx="17">
                  <c:v>85.93408506441672</c:v>
                </c:pt>
                <c:pt idx="18">
                  <c:v>85.871904864107506</c:v>
                </c:pt>
                <c:pt idx="19">
                  <c:v>85.801187847002183</c:v>
                </c:pt>
                <c:pt idx="20">
                  <c:v>85.721308394290631</c:v>
                </c:pt>
                <c:pt idx="21">
                  <c:v>85.631626905234228</c:v>
                </c:pt>
                <c:pt idx="22">
                  <c:v>85.531495764161932</c:v>
                </c:pt>
                <c:pt idx="23">
                  <c:v>85.420266513127714</c:v>
                </c:pt>
                <c:pt idx="24">
                  <c:v>85.29729827348919</c:v>
                </c:pt>
                <c:pt idx="25">
                  <c:v>85.161967421601048</c:v>
                </c:pt>
                <c:pt idx="26">
                  <c:v>85.013678475562727</c:v>
                </c:pt>
                <c:pt idx="27">
                  <c:v>84.851876091697633</c:v>
                </c:pt>
                <c:pt idx="28">
                  <c:v>84.676058002216621</c:v>
                </c:pt>
                <c:pt idx="29">
                  <c:v>84.485788651437659</c:v>
                </c:pt>
                <c:pt idx="30">
                  <c:v>84.2807132102959</c:v>
                </c:pt>
                <c:pt idx="31">
                  <c:v>84.060571572231368</c:v>
                </c:pt>
                <c:pt idx="32">
                  <c:v>83.825211863569479</c:v>
                </c:pt>
                <c:pt idx="33">
                  <c:v>83.57460294478129</c:v>
                </c:pt>
                <c:pt idx="34">
                  <c:v>83.308845342497449</c:v>
                </c:pt>
                <c:pt idx="35">
                  <c:v>83.02818004259062</c:v>
                </c:pt>
                <c:pt idx="36">
                  <c:v>82.732994597726702</c:v>
                </c:pt>
                <c:pt idx="37">
                  <c:v>82.423826062309928</c:v>
                </c:pt>
                <c:pt idx="38">
                  <c:v>82.101360364777847</c:v>
                </c:pt>
                <c:pt idx="39">
                  <c:v>81.766427859470156</c:v>
                </c:pt>
                <c:pt idx="40">
                  <c:v>81.419994961880008</c:v>
                </c:pt>
                <c:pt idx="41">
                  <c:v>81.063151952575339</c:v>
                </c:pt>
                <c:pt idx="42">
                  <c:v>80.697097224155783</c:v>
                </c:pt>
                <c:pt idx="43">
                  <c:v>80.323118428201184</c:v>
                </c:pt>
                <c:pt idx="44">
                  <c:v>79.942571140853545</c:v>
                </c:pt>
                <c:pt idx="45">
                  <c:v>79.556855793292513</c:v>
                </c:pt>
                <c:pt idx="46">
                  <c:v>79.167393696547791</c:v>
                </c:pt>
                <c:pt idx="47">
                  <c:v>78.775603022472268</c:v>
                </c:pt>
                <c:pt idx="48">
                  <c:v>78.382875582623626</c:v>
                </c:pt>
                <c:pt idx="49">
                  <c:v>77.990555177420092</c:v>
                </c:pt>
                <c:pt idx="50">
                  <c:v>77.599918176686316</c:v>
                </c:pt>
                <c:pt idx="51">
                  <c:v>77.212156850282284</c:v>
                </c:pt>
                <c:pt idx="52">
                  <c:v>76.828365806498667</c:v>
                </c:pt>
                <c:pt idx="53">
                  <c:v>76.449531729320256</c:v>
                </c:pt>
                <c:pt idx="54">
                  <c:v>76.07652644557875</c:v>
                </c:pt>
                <c:pt idx="55">
                  <c:v>75.710103209495131</c:v>
                </c:pt>
                <c:pt idx="56">
                  <c:v>75.350895972492495</c:v>
                </c:pt>
                <c:pt idx="57">
                  <c:v>74.999421314789203</c:v>
                </c:pt>
                <c:pt idx="58">
                  <c:v>74.65608265361233</c:v>
                </c:pt>
                <c:pt idx="59">
                  <c:v>74.321176309848269</c:v>
                </c:pt>
                <c:pt idx="60">
                  <c:v>73.994899007586838</c:v>
                </c:pt>
                <c:pt idx="61">
                  <c:v>73.677356395059263</c:v>
                </c:pt>
                <c:pt idx="62">
                  <c:v>73.368572206014235</c:v>
                </c:pt>
                <c:pt idx="63">
                  <c:v>73.068497722622283</c:v>
                </c:pt>
                <c:pt idx="64">
                  <c:v>72.777021249876881</c:v>
                </c:pt>
                <c:pt idx="65">
                  <c:v>72.493977363115519</c:v>
                </c:pt>
                <c:pt idx="66">
                  <c:v>72.219155741431223</c:v>
                </c:pt>
                <c:pt idx="67">
                  <c:v>71.952309447916889</c:v>
                </c:pt>
                <c:pt idx="68">
                  <c:v>71.693162561197227</c:v>
                </c:pt>
                <c:pt idx="69">
                  <c:v>71.441417100562632</c:v>
                </c:pt>
                <c:pt idx="70">
                  <c:v>71.196759218806108</c:v>
                </c:pt>
                <c:pt idx="71">
                  <c:v>70.958864662598344</c:v>
                </c:pt>
                <c:pt idx="72">
                  <c:v>70.727403520258733</c:v>
                </c:pt>
                <c:pt idx="73">
                  <c:v>70.502044291638114</c:v>
                </c:pt>
                <c:pt idx="74">
                  <c:v>70.282457325179948</c:v>
                </c:pt>
                <c:pt idx="75">
                  <c:v>70.068317673781607</c:v>
                </c:pt>
                <c:pt idx="76">
                  <c:v>69.859307424523593</c:v>
                </c:pt>
                <c:pt idx="77">
                  <c:v>69.65511755832884</c:v>
                </c:pt>
                <c:pt idx="78">
                  <c:v>69.455449394731801</c:v>
                </c:pt>
                <c:pt idx="79">
                  <c:v>69.260015674690109</c:v>
                </c:pt>
                <c:pt idx="80">
                  <c:v>69.068541331177542</c:v>
                </c:pt>
                <c:pt idx="81">
                  <c:v>68.880763993507784</c:v>
                </c:pt>
                <c:pt idx="82">
                  <c:v>68.696434267226508</c:v>
                </c:pt>
                <c:pt idx="83">
                  <c:v>68.51531582718755</c:v>
                </c:pt>
                <c:pt idx="84">
                  <c:v>68.337185357256729</c:v>
                </c:pt>
                <c:pt idx="85">
                  <c:v>68.16183236607489</c:v>
                </c:pt>
                <c:pt idx="86">
                  <c:v>67.989058904540627</c:v>
                </c:pt>
                <c:pt idx="87">
                  <c:v>67.818679207185127</c:v>
                </c:pt>
                <c:pt idx="88">
                  <c:v>67.650519276437493</c:v>
                </c:pt>
                <c:pt idx="89">
                  <c:v>67.48441642592158</c:v>
                </c:pt>
                <c:pt idx="90">
                  <c:v>67.320218796385518</c:v>
                </c:pt>
                <c:pt idx="91">
                  <c:v>67.157784855625593</c:v>
                </c:pt>
                <c:pt idx="92">
                  <c:v>66.996982891812877</c:v>
                </c:pt>
                <c:pt idx="93">
                  <c:v>66.837690507938845</c:v>
                </c:pt>
                <c:pt idx="94">
                  <c:v>66.67979412364393</c:v>
                </c:pt>
                <c:pt idx="95">
                  <c:v>66.523188489455663</c:v>
                </c:pt>
                <c:pt idx="96">
                  <c:v>66.367776217418253</c:v>
                </c:pt>
                <c:pt idx="97">
                  <c:v>66.213467331220158</c:v>
                </c:pt>
                <c:pt idx="98">
                  <c:v>66.060178838198667</c:v>
                </c:pt>
                <c:pt idx="99">
                  <c:v>65.907834325005354</c:v>
                </c:pt>
                <c:pt idx="100">
                  <c:v>65.756363578229013</c:v>
                </c:pt>
                <c:pt idx="101">
                  <c:v>65.605702230885683</c:v>
                </c:pt>
                <c:pt idx="102">
                  <c:v>65.455791435376995</c:v>
                </c:pt>
                <c:pt idx="103">
                  <c:v>65.306577563280783</c:v>
                </c:pt>
                <c:pt idx="104">
                  <c:v>65.158011932156882</c:v>
                </c:pt>
                <c:pt idx="105">
                  <c:v>65.010050559418858</c:v>
                </c:pt>
                <c:pt idx="106">
                  <c:v>64.862653943225894</c:v>
                </c:pt>
                <c:pt idx="107">
                  <c:v>64.715786870285456</c:v>
                </c:pt>
                <c:pt idx="108">
                  <c:v>64.569418250411474</c:v>
                </c:pt>
                <c:pt idx="109">
                  <c:v>64.423520977654604</c:v>
                </c:pt>
                <c:pt idx="110">
                  <c:v>64.278071817797397</c:v>
                </c:pt>
                <c:pt idx="111">
                  <c:v>64.133051321983729</c:v>
                </c:pt>
                <c:pt idx="112">
                  <c:v>63.988443766221465</c:v>
                </c:pt>
                <c:pt idx="113">
                  <c:v>63.844237116449762</c:v>
                </c:pt>
                <c:pt idx="114">
                  <c:v>63.700423018792719</c:v>
                </c:pt>
                <c:pt idx="115">
                  <c:v>63.556996814517646</c:v>
                </c:pt>
                <c:pt idx="116">
                  <c:v>63.413957579071102</c:v>
                </c:pt>
                <c:pt idx="117">
                  <c:v>63.271308184368351</c:v>
                </c:pt>
                <c:pt idx="118">
                  <c:v>63.129055383249806</c:v>
                </c:pt>
                <c:pt idx="119">
                  <c:v>62.987209914681266</c:v>
                </c:pt>
                <c:pt idx="120">
                  <c:v>62.845786627848398</c:v>
                </c:pt>
                <c:pt idx="121">
                  <c:v>62.704804622769508</c:v>
                </c:pt>
                <c:pt idx="122">
                  <c:v>62.56428740440959</c:v>
                </c:pt>
                <c:pt idx="123">
                  <c:v>62.424263046513524</c:v>
                </c:pt>
                <c:pt idx="124">
                  <c:v>62.284764360474767</c:v>
                </c:pt>
                <c:pt idx="125">
                  <c:v>62.145829063516651</c:v>
                </c:pt>
                <c:pt idx="126">
                  <c:v>62.007499939279938</c:v>
                </c:pt>
                <c:pt idx="127">
                  <c:v>61.869824982595361</c:v>
                </c:pt>
                <c:pt idx="128">
                  <c:v>61.732857518785735</c:v>
                </c:pt>
                <c:pt idx="129">
                  <c:v>61.596656286322784</c:v>
                </c:pt>
                <c:pt idx="130">
                  <c:v>61.461285470102638</c:v>
                </c:pt>
                <c:pt idx="131">
                  <c:v>61.326814671070522</c:v>
                </c:pt>
                <c:pt idx="132">
                  <c:v>61.193318796507192</c:v>
                </c:pt>
                <c:pt idx="133">
                  <c:v>61.060877854103467</c:v>
                </c:pt>
                <c:pt idx="134">
                  <c:v>60.929576632137199</c:v>
                </c:pt>
                <c:pt idx="135">
                  <c:v>60.799504247797437</c:v>
                </c:pt>
                <c:pt idx="136">
                  <c:v>60.670753546163859</c:v>
                </c:pt>
                <c:pt idx="137">
                  <c:v>60.543420333751683</c:v>
                </c:pt>
                <c:pt idx="138">
                  <c:v>60.417602433080361</c:v>
                </c:pt>
                <c:pt idx="139">
                  <c:v>60.29339854861022</c:v>
                </c:pt>
                <c:pt idx="140">
                  <c:v>60.170906939766802</c:v>
                </c:pt>
                <c:pt idx="141">
                  <c:v>60.050223903721928</c:v>
                </c:pt>
                <c:pt idx="142">
                  <c:v>59.931442079106233</c:v>
                </c:pt>
                <c:pt idx="143">
                  <c:v>59.81464859173964</c:v>
                </c:pt>
                <c:pt idx="144">
                  <c:v>59.69992307447059</c:v>
                </c:pt>
                <c:pt idx="145">
                  <c:v>59.587335604816786</c:v>
                </c:pt>
                <c:pt idx="146">
                  <c:v>59.476944615616205</c:v>
                </c:pt>
                <c:pt idx="147">
                  <c:v>59.368794844479019</c:v>
                </c:pt>
                <c:pt idx="148">
                  <c:v>59.262915396503217</c:v>
                </c:pt>
                <c:pt idx="149">
                  <c:v>59.159318000457844</c:v>
                </c:pt>
                <c:pt idx="150">
                  <c:v>59.057995540474977</c:v>
                </c:pt>
                <c:pt idx="151">
                  <c:v>58.958920942425458</c:v>
                </c:pt>
                <c:pt idx="152">
                  <c:v>58.862046486076387</c:v>
                </c:pt>
                <c:pt idx="153">
                  <c:v>58.767303600742984</c:v>
                </c:pt>
                <c:pt idx="154">
                  <c:v>58.674603183840965</c:v>
                </c:pt>
                <c:pt idx="155">
                  <c:v>58.583836459415934</c:v>
                </c:pt>
                <c:pt idx="156">
                  <c:v>58.494876368752614</c:v>
                </c:pt>
                <c:pt idx="157">
                  <c:v>58.407579459289778</c:v>
                </c:pt>
                <c:pt idx="158">
                  <c:v>58.321788213237511</c:v>
                </c:pt>
                <c:pt idx="159">
                  <c:v>58.237333735453902</c:v>
                </c:pt>
                <c:pt idx="160">
                  <c:v>58.154038703013335</c:v>
                </c:pt>
                <c:pt idx="161">
                  <c:v>58.071720467790954</c:v>
                </c:pt>
                <c:pt idx="162">
                  <c:v>57.990194199043636</c:v>
                </c:pt>
                <c:pt idx="163">
                  <c:v>57.9092759554932</c:v>
                </c:pt>
                <c:pt idx="164">
                  <c:v>57.828785585304267</c:v>
                </c:pt>
                <c:pt idx="165">
                  <c:v>57.748549366551337</c:v>
                </c:pt>
                <c:pt idx="166">
                  <c:v>57.668402318861929</c:v>
                </c:pt>
                <c:pt idx="167">
                  <c:v>57.588190137275738</c:v>
                </c:pt>
                <c:pt idx="168">
                  <c:v>57.50777072033231</c:v>
                </c:pt>
                <c:pt idx="169">
                  <c:v>57.427015284497791</c:v>
                </c:pt>
                <c:pt idx="170">
                  <c:v>57.345809075047448</c:v>
                </c:pt>
                <c:pt idx="171">
                  <c:v>57.264051698564302</c:v>
                </c:pt>
                <c:pt idx="172">
                  <c:v>57.181657113796085</c:v>
                </c:pt>
                <c:pt idx="173">
                  <c:v>57.098553325582401</c:v>
                </c:pt>
                <c:pt idx="174">
                  <c:v>57.014681831066945</c:v>
                </c:pt>
                <c:pt idx="175">
                  <c:v>56.929996868812637</c:v>
                </c:pt>
                <c:pt idx="176">
                  <c:v>56.844464520254142</c:v>
                </c:pt>
                <c:pt idx="177">
                  <c:v>56.758061709730661</c:v>
                </c:pt>
                <c:pt idx="178">
                  <c:v>56.670775144732673</c:v>
                </c:pt>
                <c:pt idx="179">
                  <c:v>56.582600232514643</c:v>
                </c:pt>
                <c:pt idx="180">
                  <c:v>56.493540003346084</c:v>
                </c:pt>
                <c:pt idx="181">
                  <c:v>56.403604064782549</c:v>
                </c:pt>
                <c:pt idx="182">
                  <c:v>56.312807605726334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83.73</c:v>
                </c:pt>
                <c:pt idx="1">
                  <c:v>85.094999999999999</c:v>
                </c:pt>
                <c:pt idx="2">
                  <c:v>84.397000000000006</c:v>
                </c:pt>
                <c:pt idx="3">
                  <c:v>82.983999999999995</c:v>
                </c:pt>
                <c:pt idx="4">
                  <c:v>83.73</c:v>
                </c:pt>
                <c:pt idx="5">
                  <c:v>83.174999999999997</c:v>
                </c:pt>
                <c:pt idx="6">
                  <c:v>82.968000000000004</c:v>
                </c:pt>
                <c:pt idx="7">
                  <c:v>82.888999999999996</c:v>
                </c:pt>
                <c:pt idx="8">
                  <c:v>82.444000000000003</c:v>
                </c:pt>
                <c:pt idx="9">
                  <c:v>82.888999999999996</c:v>
                </c:pt>
                <c:pt idx="10">
                  <c:v>81.587000000000003</c:v>
                </c:pt>
                <c:pt idx="11">
                  <c:v>81.221999999999994</c:v>
                </c:pt>
                <c:pt idx="12">
                  <c:v>81.793999999999997</c:v>
                </c:pt>
                <c:pt idx="13">
                  <c:v>82.238</c:v>
                </c:pt>
                <c:pt idx="14">
                  <c:v>81.825000000000003</c:v>
                </c:pt>
                <c:pt idx="15">
                  <c:v>82.19</c:v>
                </c:pt>
                <c:pt idx="16">
                  <c:v>83.905000000000001</c:v>
                </c:pt>
                <c:pt idx="17">
                  <c:v>88.19</c:v>
                </c:pt>
                <c:pt idx="18">
                  <c:v>89.650999999999996</c:v>
                </c:pt>
                <c:pt idx="19">
                  <c:v>90.635000000000005</c:v>
                </c:pt>
                <c:pt idx="20">
                  <c:v>89.364999999999995</c:v>
                </c:pt>
                <c:pt idx="21">
                  <c:v>88</c:v>
                </c:pt>
                <c:pt idx="22">
                  <c:v>88.206000000000003</c:v>
                </c:pt>
                <c:pt idx="23">
                  <c:v>84.254000000000005</c:v>
                </c:pt>
                <c:pt idx="24">
                  <c:v>81.397000000000006</c:v>
                </c:pt>
                <c:pt idx="25">
                  <c:v>81.429000000000002</c:v>
                </c:pt>
                <c:pt idx="26">
                  <c:v>82.221999999999994</c:v>
                </c:pt>
                <c:pt idx="27">
                  <c:v>82.221999999999994</c:v>
                </c:pt>
                <c:pt idx="28">
                  <c:v>81.840999999999994</c:v>
                </c:pt>
                <c:pt idx="29">
                  <c:v>81.429000000000002</c:v>
                </c:pt>
                <c:pt idx="30">
                  <c:v>81.936999999999998</c:v>
                </c:pt>
                <c:pt idx="31">
                  <c:v>82.983999999999995</c:v>
                </c:pt>
                <c:pt idx="32">
                  <c:v>81.951999999999998</c:v>
                </c:pt>
                <c:pt idx="33">
                  <c:v>84.143000000000001</c:v>
                </c:pt>
                <c:pt idx="34">
                  <c:v>83.667000000000002</c:v>
                </c:pt>
                <c:pt idx="35">
                  <c:v>83.762</c:v>
                </c:pt>
                <c:pt idx="36">
                  <c:v>83.840999999999994</c:v>
                </c:pt>
                <c:pt idx="37">
                  <c:v>84.587000000000003</c:v>
                </c:pt>
                <c:pt idx="38">
                  <c:v>83.873000000000005</c:v>
                </c:pt>
                <c:pt idx="39">
                  <c:v>84.793999999999997</c:v>
                </c:pt>
                <c:pt idx="40">
                  <c:v>85.46</c:v>
                </c:pt>
                <c:pt idx="41">
                  <c:v>86.143000000000001</c:v>
                </c:pt>
                <c:pt idx="42">
                  <c:v>87.19</c:v>
                </c:pt>
                <c:pt idx="43">
                  <c:v>88.905000000000001</c:v>
                </c:pt>
                <c:pt idx="44">
                  <c:v>90.429000000000002</c:v>
                </c:pt>
                <c:pt idx="45">
                  <c:v>92.444000000000003</c:v>
                </c:pt>
                <c:pt idx="46">
                  <c:v>94.412999999999997</c:v>
                </c:pt>
                <c:pt idx="47">
                  <c:v>97.73</c:v>
                </c:pt>
                <c:pt idx="48">
                  <c:v>102.69799999999999</c:v>
                </c:pt>
                <c:pt idx="49">
                  <c:v>107.571</c:v>
                </c:pt>
                <c:pt idx="50">
                  <c:v>115.825</c:v>
                </c:pt>
                <c:pt idx="51">
                  <c:v>126.667</c:v>
                </c:pt>
                <c:pt idx="52">
                  <c:v>140.63499999999999</c:v>
                </c:pt>
                <c:pt idx="53">
                  <c:v>156.92099999999999</c:v>
                </c:pt>
                <c:pt idx="54">
                  <c:v>173.286</c:v>
                </c:pt>
                <c:pt idx="55">
                  <c:v>189.81</c:v>
                </c:pt>
                <c:pt idx="56">
                  <c:v>204.048</c:v>
                </c:pt>
                <c:pt idx="57">
                  <c:v>214.82499999999999</c:v>
                </c:pt>
                <c:pt idx="58">
                  <c:v>223.22200000000001</c:v>
                </c:pt>
                <c:pt idx="59">
                  <c:v>228.952</c:v>
                </c:pt>
                <c:pt idx="60">
                  <c:v>230.667</c:v>
                </c:pt>
                <c:pt idx="61">
                  <c:v>229.30199999999999</c:v>
                </c:pt>
                <c:pt idx="62">
                  <c:v>225.20599999999999</c:v>
                </c:pt>
                <c:pt idx="63">
                  <c:v>215.25399999999999</c:v>
                </c:pt>
                <c:pt idx="64">
                  <c:v>198.92099999999999</c:v>
                </c:pt>
                <c:pt idx="65">
                  <c:v>172.77799999999999</c:v>
                </c:pt>
                <c:pt idx="66">
                  <c:v>139.12700000000001</c:v>
                </c:pt>
                <c:pt idx="67">
                  <c:v>104.31699999999999</c:v>
                </c:pt>
                <c:pt idx="68">
                  <c:v>83.063000000000002</c:v>
                </c:pt>
                <c:pt idx="69">
                  <c:v>78.778000000000006</c:v>
                </c:pt>
                <c:pt idx="70">
                  <c:v>79.936999999999998</c:v>
                </c:pt>
                <c:pt idx="71">
                  <c:v>80.968000000000004</c:v>
                </c:pt>
                <c:pt idx="72">
                  <c:v>82.825000000000003</c:v>
                </c:pt>
                <c:pt idx="73">
                  <c:v>85.888999999999996</c:v>
                </c:pt>
                <c:pt idx="74">
                  <c:v>92.968000000000004</c:v>
                </c:pt>
                <c:pt idx="75">
                  <c:v>100.286</c:v>
                </c:pt>
                <c:pt idx="76">
                  <c:v>108.81</c:v>
                </c:pt>
                <c:pt idx="77">
                  <c:v>121.07899999999999</c:v>
                </c:pt>
                <c:pt idx="78">
                  <c:v>133.27000000000001</c:v>
                </c:pt>
                <c:pt idx="79">
                  <c:v>146.34899999999999</c:v>
                </c:pt>
                <c:pt idx="80">
                  <c:v>157.46</c:v>
                </c:pt>
                <c:pt idx="81">
                  <c:v>167.60300000000001</c:v>
                </c:pt>
                <c:pt idx="82">
                  <c:v>175.17500000000001</c:v>
                </c:pt>
                <c:pt idx="83">
                  <c:v>180.27</c:v>
                </c:pt>
                <c:pt idx="84">
                  <c:v>182.31700000000001</c:v>
                </c:pt>
                <c:pt idx="85">
                  <c:v>181.571</c:v>
                </c:pt>
                <c:pt idx="86">
                  <c:v>175.12700000000001</c:v>
                </c:pt>
                <c:pt idx="87">
                  <c:v>163.88900000000001</c:v>
                </c:pt>
                <c:pt idx="88">
                  <c:v>143.34899999999999</c:v>
                </c:pt>
                <c:pt idx="89">
                  <c:v>114.952</c:v>
                </c:pt>
                <c:pt idx="90">
                  <c:v>87.27</c:v>
                </c:pt>
                <c:pt idx="91">
                  <c:v>70.381</c:v>
                </c:pt>
                <c:pt idx="92">
                  <c:v>65.905000000000001</c:v>
                </c:pt>
                <c:pt idx="93">
                  <c:v>64.650999999999996</c:v>
                </c:pt>
                <c:pt idx="94">
                  <c:v>66.286000000000001</c:v>
                </c:pt>
                <c:pt idx="95">
                  <c:v>66.094999999999999</c:v>
                </c:pt>
                <c:pt idx="96">
                  <c:v>65.111000000000004</c:v>
                </c:pt>
                <c:pt idx="97">
                  <c:v>64.968000000000004</c:v>
                </c:pt>
                <c:pt idx="98">
                  <c:v>63.619</c:v>
                </c:pt>
                <c:pt idx="99">
                  <c:v>64.316999999999993</c:v>
                </c:pt>
                <c:pt idx="100">
                  <c:v>64.492000000000004</c:v>
                </c:pt>
                <c:pt idx="101">
                  <c:v>64.254000000000005</c:v>
                </c:pt>
                <c:pt idx="102">
                  <c:v>63.222000000000001</c:v>
                </c:pt>
                <c:pt idx="103">
                  <c:v>62.936999999999998</c:v>
                </c:pt>
                <c:pt idx="104">
                  <c:v>64.206000000000003</c:v>
                </c:pt>
                <c:pt idx="105">
                  <c:v>64.492000000000004</c:v>
                </c:pt>
                <c:pt idx="106">
                  <c:v>64.602999999999994</c:v>
                </c:pt>
                <c:pt idx="107">
                  <c:v>63.793999999999997</c:v>
                </c:pt>
                <c:pt idx="108">
                  <c:v>63.825000000000003</c:v>
                </c:pt>
                <c:pt idx="109">
                  <c:v>62.46</c:v>
                </c:pt>
                <c:pt idx="110">
                  <c:v>64.921000000000006</c:v>
                </c:pt>
                <c:pt idx="111">
                  <c:v>63.348999999999997</c:v>
                </c:pt>
                <c:pt idx="112">
                  <c:v>63.079000000000001</c:v>
                </c:pt>
                <c:pt idx="113">
                  <c:v>62.872999999999998</c:v>
                </c:pt>
                <c:pt idx="114">
                  <c:v>61.73</c:v>
                </c:pt>
                <c:pt idx="115">
                  <c:v>62.253999999999998</c:v>
                </c:pt>
                <c:pt idx="116">
                  <c:v>61.905000000000001</c:v>
                </c:pt>
                <c:pt idx="117">
                  <c:v>62.872999999999998</c:v>
                </c:pt>
                <c:pt idx="118">
                  <c:v>62.508000000000003</c:v>
                </c:pt>
                <c:pt idx="119">
                  <c:v>64.238</c:v>
                </c:pt>
                <c:pt idx="120">
                  <c:v>63.841000000000001</c:v>
                </c:pt>
                <c:pt idx="121">
                  <c:v>64.524000000000001</c:v>
                </c:pt>
                <c:pt idx="122">
                  <c:v>65.111000000000004</c:v>
                </c:pt>
                <c:pt idx="123">
                  <c:v>66.094999999999999</c:v>
                </c:pt>
                <c:pt idx="124">
                  <c:v>64.667000000000002</c:v>
                </c:pt>
                <c:pt idx="125">
                  <c:v>64.524000000000001</c:v>
                </c:pt>
                <c:pt idx="126">
                  <c:v>62.475999999999999</c:v>
                </c:pt>
                <c:pt idx="127">
                  <c:v>61.841000000000001</c:v>
                </c:pt>
                <c:pt idx="128">
                  <c:v>61.825000000000003</c:v>
                </c:pt>
                <c:pt idx="129">
                  <c:v>59.698</c:v>
                </c:pt>
                <c:pt idx="130">
                  <c:v>59.683</c:v>
                </c:pt>
                <c:pt idx="131">
                  <c:v>59.206000000000003</c:v>
                </c:pt>
                <c:pt idx="132">
                  <c:v>58.079000000000001</c:v>
                </c:pt>
                <c:pt idx="133">
                  <c:v>57.73</c:v>
                </c:pt>
                <c:pt idx="134">
                  <c:v>57.777999999999999</c:v>
                </c:pt>
                <c:pt idx="135">
                  <c:v>57.031999999999996</c:v>
                </c:pt>
                <c:pt idx="136">
                  <c:v>57.110999999999997</c:v>
                </c:pt>
                <c:pt idx="137">
                  <c:v>56.984000000000002</c:v>
                </c:pt>
                <c:pt idx="138">
                  <c:v>55.777999999999999</c:v>
                </c:pt>
                <c:pt idx="139">
                  <c:v>56.793999999999997</c:v>
                </c:pt>
                <c:pt idx="140">
                  <c:v>56.651000000000003</c:v>
                </c:pt>
                <c:pt idx="141">
                  <c:v>57.332999999999998</c:v>
                </c:pt>
                <c:pt idx="142">
                  <c:v>56.174999999999997</c:v>
                </c:pt>
                <c:pt idx="143">
                  <c:v>56.746000000000002</c:v>
                </c:pt>
                <c:pt idx="144">
                  <c:v>55.951999999999998</c:v>
                </c:pt>
                <c:pt idx="145">
                  <c:v>57.396999999999998</c:v>
                </c:pt>
                <c:pt idx="146">
                  <c:v>56.825000000000003</c:v>
                </c:pt>
                <c:pt idx="147">
                  <c:v>56.286000000000001</c:v>
                </c:pt>
                <c:pt idx="148">
                  <c:v>56.444000000000003</c:v>
                </c:pt>
                <c:pt idx="149">
                  <c:v>56.508000000000003</c:v>
                </c:pt>
                <c:pt idx="150">
                  <c:v>55.889000000000003</c:v>
                </c:pt>
                <c:pt idx="151">
                  <c:v>57.348999999999997</c:v>
                </c:pt>
                <c:pt idx="152">
                  <c:v>58.286000000000001</c:v>
                </c:pt>
                <c:pt idx="153">
                  <c:v>58.079000000000001</c:v>
                </c:pt>
                <c:pt idx="154">
                  <c:v>58.491999999999997</c:v>
                </c:pt>
                <c:pt idx="155">
                  <c:v>59.984000000000002</c:v>
                </c:pt>
                <c:pt idx="156">
                  <c:v>59.253999999999998</c:v>
                </c:pt>
                <c:pt idx="157">
                  <c:v>57.984000000000002</c:v>
                </c:pt>
                <c:pt idx="158">
                  <c:v>57.634999999999998</c:v>
                </c:pt>
                <c:pt idx="159">
                  <c:v>57.317</c:v>
                </c:pt>
                <c:pt idx="160">
                  <c:v>56.396999999999998</c:v>
                </c:pt>
                <c:pt idx="161">
                  <c:v>55.920999999999999</c:v>
                </c:pt>
                <c:pt idx="162">
                  <c:v>56.365000000000002</c:v>
                </c:pt>
                <c:pt idx="163">
                  <c:v>55.683</c:v>
                </c:pt>
                <c:pt idx="164">
                  <c:v>55.127000000000002</c:v>
                </c:pt>
                <c:pt idx="165">
                  <c:v>55.634999999999998</c:v>
                </c:pt>
                <c:pt idx="166">
                  <c:v>55.381</c:v>
                </c:pt>
                <c:pt idx="167">
                  <c:v>55.856999999999999</c:v>
                </c:pt>
                <c:pt idx="168">
                  <c:v>55.332999999999998</c:v>
                </c:pt>
                <c:pt idx="169">
                  <c:v>53.746000000000002</c:v>
                </c:pt>
                <c:pt idx="170">
                  <c:v>54.110999999999997</c:v>
                </c:pt>
                <c:pt idx="171">
                  <c:v>53.094999999999999</c:v>
                </c:pt>
                <c:pt idx="172">
                  <c:v>53.015999999999998</c:v>
                </c:pt>
                <c:pt idx="173">
                  <c:v>54.063000000000002</c:v>
                </c:pt>
                <c:pt idx="174">
                  <c:v>53.683</c:v>
                </c:pt>
                <c:pt idx="175">
                  <c:v>53.317</c:v>
                </c:pt>
                <c:pt idx="176">
                  <c:v>52.683</c:v>
                </c:pt>
                <c:pt idx="177">
                  <c:v>53.905000000000001</c:v>
                </c:pt>
                <c:pt idx="178">
                  <c:v>52.238</c:v>
                </c:pt>
                <c:pt idx="179">
                  <c:v>51.889000000000003</c:v>
                </c:pt>
                <c:pt idx="180">
                  <c:v>52.872999999999998</c:v>
                </c:pt>
                <c:pt idx="181">
                  <c:v>51.555999999999997</c:v>
                </c:pt>
                <c:pt idx="182">
                  <c:v>53.079000000000001</c:v>
                </c:pt>
                <c:pt idx="183">
                  <c:v>52.667000000000002</c:v>
                </c:pt>
                <c:pt idx="184">
                  <c:v>51.793999999999997</c:v>
                </c:pt>
                <c:pt idx="185">
                  <c:v>51.619</c:v>
                </c:pt>
                <c:pt idx="186">
                  <c:v>51.889000000000003</c:v>
                </c:pt>
                <c:pt idx="187">
                  <c:v>52.286000000000001</c:v>
                </c:pt>
                <c:pt idx="188">
                  <c:v>51.920999999999999</c:v>
                </c:pt>
                <c:pt idx="189">
                  <c:v>52.238</c:v>
                </c:pt>
                <c:pt idx="190">
                  <c:v>51.396999999999998</c:v>
                </c:pt>
                <c:pt idx="191">
                  <c:v>51.713999999999999</c:v>
                </c:pt>
                <c:pt idx="192">
                  <c:v>51.222000000000001</c:v>
                </c:pt>
                <c:pt idx="193">
                  <c:v>52.73</c:v>
                </c:pt>
                <c:pt idx="194">
                  <c:v>51.762</c:v>
                </c:pt>
                <c:pt idx="195">
                  <c:v>51.143000000000001</c:v>
                </c:pt>
                <c:pt idx="196">
                  <c:v>52.444000000000003</c:v>
                </c:pt>
                <c:pt idx="197">
                  <c:v>52.238</c:v>
                </c:pt>
                <c:pt idx="198">
                  <c:v>51.667000000000002</c:v>
                </c:pt>
                <c:pt idx="199">
                  <c:v>52.158999999999999</c:v>
                </c:pt>
                <c:pt idx="200">
                  <c:v>51.905000000000001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83.471105540336794</c:v>
                </c:pt>
                <c:pt idx="1">
                  <c:v>83.493109575055541</c:v>
                </c:pt>
                <c:pt idx="2">
                  <c:v>83.51436094938316</c:v>
                </c:pt>
                <c:pt idx="3">
                  <c:v>83.534753137788186</c:v>
                </c:pt>
                <c:pt idx="4">
                  <c:v>83.554167043657841</c:v>
                </c:pt>
                <c:pt idx="5">
                  <c:v>83.572469782434993</c:v>
                </c:pt>
                <c:pt idx="6">
                  <c:v>83.589513392086673</c:v>
                </c:pt>
                <c:pt idx="7">
                  <c:v>83.605133476788282</c:v>
                </c:pt>
                <c:pt idx="8">
                  <c:v>83.619147792993985</c:v>
                </c:pt>
                <c:pt idx="9">
                  <c:v>83.631354791210015</c:v>
                </c:pt>
                <c:pt idx="10">
                  <c:v>83.641532132056</c:v>
                </c:pt>
                <c:pt idx="11">
                  <c:v>83.64943520199914</c:v>
                </c:pt>
                <c:pt idx="12">
                  <c:v>83.654795663141414</c:v>
                </c:pt>
                <c:pt idx="13">
                  <c:v>83.65732008373304</c:v>
                </c:pt>
                <c:pt idx="14">
                  <c:v>83.656688713494276</c:v>
                </c:pt>
                <c:pt idx="15">
                  <c:v>83.652554493359474</c:v>
                </c:pt>
                <c:pt idx="16">
                  <c:v>83.64454242776506</c:v>
                </c:pt>
                <c:pt idx="17">
                  <c:v>83.632249506801926</c:v>
                </c:pt>
                <c:pt idx="18">
                  <c:v>83.615245457372311</c:v>
                </c:pt>
                <c:pt idx="19">
                  <c:v>83.593074744901116</c:v>
                </c:pt>
                <c:pt idx="20">
                  <c:v>83.565260466374156</c:v>
                </c:pt>
                <c:pt idx="21">
                  <c:v>83.531311108492929</c:v>
                </c:pt>
                <c:pt idx="22">
                  <c:v>83.490731641645837</c:v>
                </c:pt>
                <c:pt idx="23">
                  <c:v>83.443041146005697</c:v>
                </c:pt>
                <c:pt idx="24">
                  <c:v>83.387800199433556</c:v>
                </c:pt>
                <c:pt idx="25">
                  <c:v>83.324652687256119</c:v>
                </c:pt>
                <c:pt idx="26">
                  <c:v>83.253388610842208</c:v>
                </c:pt>
                <c:pt idx="27">
                  <c:v>83.174036946468462</c:v>
                </c:pt>
                <c:pt idx="28">
                  <c:v>83.087000661817171</c:v>
                </c:pt>
                <c:pt idx="29">
                  <c:v>82.993249568410008</c:v>
                </c:pt>
                <c:pt idx="30">
                  <c:v>82.894590563785741</c:v>
                </c:pt>
                <c:pt idx="31">
                  <c:v>82.794038578792566</c:v>
                </c:pt>
                <c:pt idx="32">
                  <c:v>82.696314502559687</c:v>
                </c:pt>
                <c:pt idx="33">
                  <c:v>82.608497498344846</c:v>
                </c:pt>
                <c:pt idx="34">
                  <c:v>82.540857099123556</c:v>
                </c:pt>
                <c:pt idx="35">
                  <c:v>82.507883645527755</c:v>
                </c:pt>
                <c:pt idx="36">
                  <c:v>82.529522213278014</c:v>
                </c:pt>
                <c:pt idx="37">
                  <c:v>82.632593488149269</c:v>
                </c:pt>
                <c:pt idx="38">
                  <c:v>82.852353881118859</c:v>
                </c:pt>
                <c:pt idx="39">
                  <c:v>83.234106305589449</c:v>
                </c:pt>
                <c:pt idx="40">
                  <c:v>83.834723764273207</c:v>
                </c:pt>
                <c:pt idx="41">
                  <c:v>84.723893582988637</c:v>
                </c:pt>
                <c:pt idx="42">
                  <c:v>85.984836599593265</c:v>
                </c:pt>
                <c:pt idx="43">
                  <c:v>87.714211212887875</c:v>
                </c:pt>
                <c:pt idx="44">
                  <c:v>90.020887401103408</c:v>
                </c:pt>
                <c:pt idx="45">
                  <c:v>93.023282274752233</c:v>
                </c:pt>
                <c:pt idx="46">
                  <c:v>96.84499762545839</c:v>
                </c:pt>
                <c:pt idx="47">
                  <c:v>101.60859985158328</c:v>
                </c:pt>
                <c:pt idx="48">
                  <c:v>107.42753708132311</c:v>
                </c:pt>
                <c:pt idx="49">
                  <c:v>114.39639326915106</c:v>
                </c:pt>
                <c:pt idx="50">
                  <c:v>122.57992085923891</c:v>
                </c:pt>
                <c:pt idx="51">
                  <c:v>132.00154575336194</c:v>
                </c:pt>
                <c:pt idx="52">
                  <c:v>142.63224752155048</c:v>
                </c:pt>
                <c:pt idx="53">
                  <c:v>154.38074074908391</c:v>
                </c:pt>
                <c:pt idx="54">
                  <c:v>167.08527090391411</c:v>
                </c:pt>
                <c:pt idx="55">
                  <c:v>180.50485861159257</c:v>
                </c:pt>
                <c:pt idx="56">
                  <c:v>194.30115562255386</c:v>
                </c:pt>
                <c:pt idx="57">
                  <c:v>207.98989190672901</c:v>
                </c:pt>
                <c:pt idx="58">
                  <c:v>220.83120855327812</c:v>
                </c:pt>
                <c:pt idx="59">
                  <c:v>231.64998935640855</c:v>
                </c:pt>
                <c:pt idx="60">
                  <c:v>238.67033644970994</c:v>
                </c:pt>
                <c:pt idx="61">
                  <c:v>239.59605981966507</c:v>
                </c:pt>
                <c:pt idx="62">
                  <c:v>232.21539208874935</c:v>
                </c:pt>
                <c:pt idx="63">
                  <c:v>215.53122221670506</c:v>
                </c:pt>
                <c:pt idx="64">
                  <c:v>190.85416419845376</c:v>
                </c:pt>
                <c:pt idx="65">
                  <c:v>161.9601256872451</c:v>
                </c:pt>
                <c:pt idx="66">
                  <c:v>133.8735223087601</c:v>
                </c:pt>
                <c:pt idx="67">
                  <c:v>110.89328191570642</c:v>
                </c:pt>
                <c:pt idx="68">
                  <c:v>95.129257669534184</c:v>
                </c:pt>
                <c:pt idx="69">
                  <c:v>86.368281444223811</c:v>
                </c:pt>
                <c:pt idx="70">
                  <c:v>83.024300221900901</c:v>
                </c:pt>
                <c:pt idx="71">
                  <c:v>83.295755088099838</c:v>
                </c:pt>
                <c:pt idx="72">
                  <c:v>85.859197281082061</c:v>
                </c:pt>
                <c:pt idx="73">
                  <c:v>90.000647289162458</c:v>
                </c:pt>
                <c:pt idx="74">
                  <c:v>95.439973387681576</c:v>
                </c:pt>
                <c:pt idx="75">
                  <c:v>102.10766597736514</c:v>
                </c:pt>
                <c:pt idx="76">
                  <c:v>109.98869313044742</c:v>
                </c:pt>
                <c:pt idx="77">
                  <c:v>119.03885041027729</c:v>
                </c:pt>
                <c:pt idx="78">
                  <c:v>129.14506083761336</c:v>
                </c:pt>
                <c:pt idx="79">
                  <c:v>140.105713119547</c:v>
                </c:pt>
                <c:pt idx="80">
                  <c:v>151.61355792126466</c:v>
                </c:pt>
                <c:pt idx="81">
                  <c:v>163.21430403902306</c:v>
                </c:pt>
                <c:pt idx="82">
                  <c:v>174.19085251345783</c:v>
                </c:pt>
                <c:pt idx="83">
                  <c:v>183.33153552558079</c:v>
                </c:pt>
                <c:pt idx="84">
                  <c:v>188.68191210527843</c:v>
                </c:pt>
                <c:pt idx="85">
                  <c:v>187.67079468483487</c:v>
                </c:pt>
                <c:pt idx="86">
                  <c:v>178.0982295895667</c:v>
                </c:pt>
                <c:pt idx="87">
                  <c:v>159.82707131751013</c:v>
                </c:pt>
                <c:pt idx="88">
                  <c:v>135.88214473672849</c:v>
                </c:pt>
                <c:pt idx="89">
                  <c:v>111.52917994314878</c:v>
                </c:pt>
                <c:pt idx="90">
                  <c:v>91.627814990397368</c:v>
                </c:pt>
                <c:pt idx="91">
                  <c:v>78.372954808989945</c:v>
                </c:pt>
                <c:pt idx="92">
                  <c:v>71.105846536671621</c:v>
                </c:pt>
                <c:pt idx="93">
                  <c:v>67.770988381346044</c:v>
                </c:pt>
                <c:pt idx="94">
                  <c:v>66.428338823385616</c:v>
                </c:pt>
                <c:pt idx="95">
                  <c:v>65.884013437657657</c:v>
                </c:pt>
                <c:pt idx="96">
                  <c:v>65.596362396834905</c:v>
                </c:pt>
                <c:pt idx="97">
                  <c:v>65.375853674460501</c:v>
                </c:pt>
                <c:pt idx="98">
                  <c:v>65.170179334909406</c:v>
                </c:pt>
                <c:pt idx="99">
                  <c:v>64.967790458012516</c:v>
                </c:pt>
                <c:pt idx="100">
                  <c:v>64.76662144728212</c:v>
                </c:pt>
                <c:pt idx="101">
                  <c:v>64.566386040294105</c:v>
                </c:pt>
                <c:pt idx="102">
                  <c:v>64.367116354440824</c:v>
                </c:pt>
                <c:pt idx="103">
                  <c:v>64.168979185100881</c:v>
                </c:pt>
                <c:pt idx="104">
                  <c:v>63.972317714731851</c:v>
                </c:pt>
                <c:pt idx="105">
                  <c:v>63.777754965392909</c:v>
                </c:pt>
                <c:pt idx="106">
                  <c:v>63.586347249613283</c:v>
                </c:pt>
                <c:pt idx="107">
                  <c:v>63.399792985066668</c:v>
                </c:pt>
                <c:pt idx="108">
                  <c:v>63.220696018402705</c:v>
                </c:pt>
                <c:pt idx="109">
                  <c:v>63.052867304462893</c:v>
                </c:pt>
                <c:pt idx="110">
                  <c:v>62.901625466197494</c:v>
                </c:pt>
                <c:pt idx="111">
                  <c:v>62.774027266991901</c:v>
                </c:pt>
                <c:pt idx="112">
                  <c:v>62.678928690224581</c:v>
                </c:pt>
                <c:pt idx="113">
                  <c:v>62.626755607740755</c:v>
                </c:pt>
                <c:pt idx="114">
                  <c:v>62.628862556008542</c:v>
                </c:pt>
                <c:pt idx="115">
                  <c:v>62.696391200716882</c:v>
                </c:pt>
                <c:pt idx="116">
                  <c:v>62.838610339898793</c:v>
                </c:pt>
                <c:pt idx="117">
                  <c:v>63.060802155482662</c:v>
                </c:pt>
                <c:pt idx="118">
                  <c:v>63.36176016474748</c:v>
                </c:pt>
                <c:pt idx="119">
                  <c:v>63.730683271224777</c:v>
                </c:pt>
                <c:pt idx="120">
                  <c:v>64.142559992626389</c:v>
                </c:pt>
                <c:pt idx="121">
                  <c:v>64.550750800339173</c:v>
                </c:pt>
                <c:pt idx="122">
                  <c:v>64.877879604099036</c:v>
                </c:pt>
                <c:pt idx="123">
                  <c:v>65.013751006168889</c:v>
                </c:pt>
                <c:pt idx="124">
                  <c:v>64.836954920895849</c:v>
                </c:pt>
                <c:pt idx="125">
                  <c:v>64.269117780959562</c:v>
                </c:pt>
                <c:pt idx="126">
                  <c:v>63.338261763005562</c:v>
                </c:pt>
                <c:pt idx="127">
                  <c:v>62.19750375738812</c:v>
                </c:pt>
                <c:pt idx="128">
                  <c:v>61.065272916918666</c:v>
                </c:pt>
                <c:pt idx="129">
                  <c:v>60.121435758447021</c:v>
                </c:pt>
                <c:pt idx="130">
                  <c:v>59.437002354134137</c:v>
                </c:pt>
                <c:pt idx="131">
                  <c:v>58.980380590620463</c:v>
                </c:pt>
                <c:pt idx="132">
                  <c:v>58.673620279196285</c:v>
                </c:pt>
                <c:pt idx="133">
                  <c:v>58.444779492105468</c:v>
                </c:pt>
                <c:pt idx="134">
                  <c:v>58.249018110680169</c:v>
                </c:pt>
                <c:pt idx="135">
                  <c:v>58.065295303043015</c:v>
                </c:pt>
                <c:pt idx="136">
                  <c:v>57.885891032057323</c:v>
                </c:pt>
                <c:pt idx="137">
                  <c:v>57.708581674176877</c:v>
                </c:pt>
                <c:pt idx="138">
                  <c:v>57.532906232942288</c:v>
                </c:pt>
                <c:pt idx="139">
                  <c:v>57.358863605313807</c:v>
                </c:pt>
                <c:pt idx="140">
                  <c:v>57.186589353913071</c:v>
                </c:pt>
                <c:pt idx="141">
                  <c:v>57.016390099108442</c:v>
                </c:pt>
                <c:pt idx="142">
                  <c:v>56.849057762451395</c:v>
                </c:pt>
                <c:pt idx="143">
                  <c:v>56.686705965663208</c:v>
                </c:pt>
                <c:pt idx="144">
                  <c:v>56.534605344598297</c:v>
                </c:pt>
                <c:pt idx="145">
                  <c:v>56.404517261599679</c:v>
                </c:pt>
                <c:pt idx="146">
                  <c:v>56.319373076153347</c:v>
                </c:pt>
                <c:pt idx="147">
                  <c:v>56.317262157408067</c:v>
                </c:pt>
                <c:pt idx="148">
                  <c:v>56.44978837458607</c:v>
                </c:pt>
                <c:pt idx="149">
                  <c:v>56.768132774173594</c:v>
                </c:pt>
                <c:pt idx="150">
                  <c:v>57.293741557708444</c:v>
                </c:pt>
                <c:pt idx="151">
                  <c:v>57.981974802449258</c:v>
                </c:pt>
                <c:pt idx="152">
                  <c:v>58.701316305096597</c:v>
                </c:pt>
                <c:pt idx="153">
                  <c:v>59.254056147984343</c:v>
                </c:pt>
                <c:pt idx="154">
                  <c:v>59.44478220910986</c:v>
                </c:pt>
                <c:pt idx="155">
                  <c:v>59.167527647981849</c:v>
                </c:pt>
                <c:pt idx="156">
                  <c:v>58.459484120813443</c:v>
                </c:pt>
                <c:pt idx="157">
                  <c:v>57.484517968635132</c:v>
                </c:pt>
                <c:pt idx="158">
                  <c:v>56.456253012114679</c:v>
                </c:pt>
                <c:pt idx="159">
                  <c:v>55.54990743821697</c:v>
                </c:pt>
                <c:pt idx="160">
                  <c:v>54.852102397523218</c:v>
                </c:pt>
                <c:pt idx="161">
                  <c:v>54.363774055163624</c:v>
                </c:pt>
                <c:pt idx="162">
                  <c:v>54.036264952718263</c:v>
                </c:pt>
                <c:pt idx="163">
                  <c:v>53.810078770687952</c:v>
                </c:pt>
                <c:pt idx="164">
                  <c:v>53.637879393455755</c:v>
                </c:pt>
                <c:pt idx="165">
                  <c:v>53.490367088135372</c:v>
                </c:pt>
                <c:pt idx="166">
                  <c:v>53.352578369466578</c:v>
                </c:pt>
                <c:pt idx="167">
                  <c:v>53.218012065721886</c:v>
                </c:pt>
                <c:pt idx="168">
                  <c:v>53.084198934585473</c:v>
                </c:pt>
                <c:pt idx="169">
                  <c:v>52.950279064834014</c:v>
                </c:pt>
                <c:pt idx="170">
                  <c:v>52.81594514890967</c:v>
                </c:pt>
                <c:pt idx="171">
                  <c:v>52.681060057166292</c:v>
                </c:pt>
                <c:pt idx="172">
                  <c:v>52.54553947333379</c:v>
                </c:pt>
                <c:pt idx="173">
                  <c:v>52.409320698928752</c:v>
                </c:pt>
                <c:pt idx="174">
                  <c:v>52.27235503827</c:v>
                </c:pt>
                <c:pt idx="175">
                  <c:v>52.134605626969709</c:v>
                </c:pt>
                <c:pt idx="176">
                  <c:v>51.996046285474002</c:v>
                </c:pt>
                <c:pt idx="177">
                  <c:v>51.856660501501381</c:v>
                </c:pt>
                <c:pt idx="178">
                  <c:v>51.716440407892492</c:v>
                </c:pt>
                <c:pt idx="179">
                  <c:v>51.575385760017511</c:v>
                </c:pt>
                <c:pt idx="180">
                  <c:v>51.433502934304364</c:v>
                </c:pt>
                <c:pt idx="181">
                  <c:v>51.290803967234098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83.471105540297913</c:v>
                </c:pt>
                <c:pt idx="1">
                  <c:v>83.493109574960002</c:v>
                </c:pt>
                <c:pt idx="2">
                  <c:v>83.51436094915168</c:v>
                </c:pt>
                <c:pt idx="3">
                  <c:v>83.534753137235171</c:v>
                </c:pt>
                <c:pt idx="4">
                  <c:v>83.554167042355019</c:v>
                </c:pt>
                <c:pt idx="5">
                  <c:v>83.572469779408507</c:v>
                </c:pt>
                <c:pt idx="6">
                  <c:v>83.589513385153992</c:v>
                </c:pt>
                <c:pt idx="7">
                  <c:v>83.605133461128958</c:v>
                </c:pt>
                <c:pt idx="8">
                  <c:v>83.619147758115759</c:v>
                </c:pt>
                <c:pt idx="9">
                  <c:v>83.631354714607099</c:v>
                </c:pt>
                <c:pt idx="10">
                  <c:v>83.641531966156307</c:v>
                </c:pt>
                <c:pt idx="11">
                  <c:v>83.649434847712058</c:v>
                </c:pt>
                <c:pt idx="12">
                  <c:v>83.65479491708011</c:v>
                </c:pt>
                <c:pt idx="13">
                  <c:v>83.657318534548395</c:v>
                </c:pt>
                <c:pt idx="14">
                  <c:v>83.656685541434911</c:v>
                </c:pt>
                <c:pt idx="15">
                  <c:v>83.652548088805531</c:v>
                </c:pt>
                <c:pt idx="16">
                  <c:v>83.644529676715678</c:v>
                </c:pt>
                <c:pt idx="17">
                  <c:v>83.632224473829154</c:v>
                </c:pt>
                <c:pt idx="18">
                  <c:v>83.615196996817204</c:v>
                </c:pt>
                <c:pt idx="19">
                  <c:v>83.592982238070661</c:v>
                </c:pt>
                <c:pt idx="20">
                  <c:v>83.565086338348365</c:v>
                </c:pt>
                <c:pt idx="21">
                  <c:v>83.530987907259174</c:v>
                </c:pt>
                <c:pt idx="22">
                  <c:v>83.490140097988089</c:v>
                </c:pt>
                <c:pt idx="23">
                  <c:v>83.441973542346716</c:v>
                </c:pt>
                <c:pt idx="24">
                  <c:v>83.38590024684629</c:v>
                </c:pt>
                <c:pt idx="25">
                  <c:v>83.321318538810559</c:v>
                </c:pt>
                <c:pt idx="26">
                  <c:v>83.247619132344482</c:v>
                </c:pt>
                <c:pt idx="27">
                  <c:v>83.164192356211942</c:v>
                </c:pt>
                <c:pt idx="28">
                  <c:v>83.0704365486272</c:v>
                </c:pt>
                <c:pt idx="29">
                  <c:v>82.965767577424472</c:v>
                </c:pt>
                <c:pt idx="30">
                  <c:v>82.849629388541587</c:v>
                </c:pt>
                <c:pt idx="31">
                  <c:v>82.721505422642139</c:v>
                </c:pt>
                <c:pt idx="32">
                  <c:v>82.5809306714592</c:v>
                </c:pt>
                <c:pt idx="33">
                  <c:v>82.42750407564894</c:v>
                </c:pt>
                <c:pt idx="34">
                  <c:v>82.260900899244703</c:v>
                </c:pt>
                <c:pt idx="35">
                  <c:v>82.08088465773821</c:v>
                </c:pt>
                <c:pt idx="36">
                  <c:v>81.887318133437788</c:v>
                </c:pt>
                <c:pt idx="37">
                  <c:v>81.680172989103255</c:v>
                </c:pt>
                <c:pt idx="38">
                  <c:v>81.459537494284604</c:v>
                </c:pt>
                <c:pt idx="39">
                  <c:v>81.225621912219907</c:v>
                </c:pt>
                <c:pt idx="40">
                  <c:v>80.978761160353031</c:v>
                </c:pt>
                <c:pt idx="41">
                  <c:v>80.719414453567154</c:v>
                </c:pt>
                <c:pt idx="42">
                  <c:v>80.448161762115106</c:v>
                </c:pt>
                <c:pt idx="43">
                  <c:v>80.16569705899515</c:v>
                </c:pt>
                <c:pt idx="44">
                  <c:v>79.87281848466462</c:v>
                </c:pt>
                <c:pt idx="45">
                  <c:v>79.570415709300093</c:v>
                </c:pt>
                <c:pt idx="46">
                  <c:v>79.259454912555327</c:v>
                </c:pt>
                <c:pt idx="47">
                  <c:v>78.940961916913395</c:v>
                </c:pt>
                <c:pt idx="48">
                  <c:v>78.616004094260788</c:v>
                </c:pt>
                <c:pt idx="49">
                  <c:v>78.285671710204682</c:v>
                </c:pt>
                <c:pt idx="50">
                  <c:v>77.95105937452999</c:v>
                </c:pt>
                <c:pt idx="51">
                  <c:v>77.613248230452328</c:v>
                </c:pt>
                <c:pt idx="52">
                  <c:v>77.273289444818559</c:v>
                </c:pt>
                <c:pt idx="53">
                  <c:v>76.932189463701178</c:v>
                </c:pt>
                <c:pt idx="54">
                  <c:v>76.590897382181765</c:v>
                </c:pt>
                <c:pt idx="55">
                  <c:v>76.250294653357003</c:v>
                </c:pt>
                <c:pt idx="56">
                  <c:v>75.911187239090992</c:v>
                </c:pt>
                <c:pt idx="57">
                  <c:v>75.574300191813919</c:v>
                </c:pt>
                <c:pt idx="58">
                  <c:v>75.240274558858772</c:v>
                </c:pt>
                <c:pt idx="59">
                  <c:v>74.909666422401259</c:v>
                </c:pt>
                <c:pt idx="60">
                  <c:v>74.582947830827337</c:v>
                </c:pt>
                <c:pt idx="61">
                  <c:v>74.260509341200034</c:v>
                </c:pt>
                <c:pt idx="62">
                  <c:v>73.94266387580825</c:v>
                </c:pt>
                <c:pt idx="63">
                  <c:v>73.629651595869575</c:v>
                </c:pt>
                <c:pt idx="64">
                  <c:v>73.321645509037381</c:v>
                </c:pt>
                <c:pt idx="65">
                  <c:v>73.018757550936598</c:v>
                </c:pt>
                <c:pt idx="66">
                  <c:v>72.7210449111586</c:v>
                </c:pt>
                <c:pt idx="67">
                  <c:v>72.428516407966754</c:v>
                </c:pt>
                <c:pt idx="68">
                  <c:v>72.141138750874759</c:v>
                </c:pt>
                <c:pt idx="69">
                  <c:v>71.858842564284004</c:v>
                </c:pt>
                <c:pt idx="70">
                  <c:v>71.5815280770626</c:v>
                </c:pt>
                <c:pt idx="71">
                  <c:v>71.309070411381768</c:v>
                </c:pt>
                <c:pt idx="72">
                  <c:v>71.041324428772668</c:v>
                </c:pt>
                <c:pt idx="73">
                  <c:v>70.778129112051502</c:v>
                </c:pt>
                <c:pt idx="74">
                  <c:v>70.519311478559288</c:v>
                </c:pt>
                <c:pt idx="75">
                  <c:v>70.264690033327909</c:v>
                </c:pt>
                <c:pt idx="76">
                  <c:v>70.014077780684246</c:v>
                </c:pt>
                <c:pt idx="77">
                  <c:v>69.767284819861217</c:v>
                </c:pt>
                <c:pt idx="78">
                  <c:v>69.524120554844913</c:v>
                </c:pt>
                <c:pt idx="79">
                  <c:v>69.28439555137723</c:v>
                </c:pt>
                <c:pt idx="80">
                  <c:v>69.04792307515622</c:v>
                </c:pt>
                <c:pt idx="81">
                  <c:v>68.814520345189081</c:v>
                </c:pt>
                <c:pt idx="82">
                  <c:v>68.584009535262965</c:v>
                </c:pt>
                <c:pt idx="83">
                  <c:v>68.356218554871091</c:v>
                </c:pt>
                <c:pt idx="84">
                  <c:v>68.1309816388775</c:v>
                </c:pt>
                <c:pt idx="85">
                  <c:v>67.908139772897428</c:v>
                </c:pt>
                <c:pt idx="86">
                  <c:v>67.687540978944611</c:v>
                </c:pt>
                <c:pt idx="87">
                  <c:v>67.469040483454634</c:v>
                </c:pt>
                <c:pt idx="88">
                  <c:v>67.252500787408863</c:v>
                </c:pt>
                <c:pt idx="89">
                  <c:v>67.037791656010214</c:v>
                </c:pt>
                <c:pt idx="90">
                  <c:v>66.824790043232142</c:v>
                </c:pt>
                <c:pt idx="91">
                  <c:v>66.613379964600895</c:v>
                </c:pt>
                <c:pt idx="92">
                  <c:v>66.40345232978342</c:v>
                </c:pt>
                <c:pt idx="93">
                  <c:v>66.194904744945006</c:v>
                </c:pt>
                <c:pt idx="94">
                  <c:v>65.987641293406611</c:v>
                </c:pt>
                <c:pt idx="95">
                  <c:v>65.7815723018646</c:v>
                </c:pt>
                <c:pt idx="96">
                  <c:v>65.576614098324185</c:v>
                </c:pt>
                <c:pt idx="97">
                  <c:v>65.372688766931773</c:v>
                </c:pt>
                <c:pt idx="98">
                  <c:v>65.169723904057548</c:v>
                </c:pt>
                <c:pt idx="99">
                  <c:v>64.967652379263072</c:v>
                </c:pt>
                <c:pt idx="100">
                  <c:v>64.766412104181953</c:v>
                </c:pt>
                <c:pt idx="101">
                  <c:v>64.565945811826126</c:v>
                </c:pt>
                <c:pt idx="102">
                  <c:v>64.366200848399771</c:v>
                </c:pt>
                <c:pt idx="103">
                  <c:v>64.167128979344085</c:v>
                </c:pt>
                <c:pt idx="104">
                  <c:v>63.968686211039177</c:v>
                </c:pt>
                <c:pt idx="105">
                  <c:v>63.770832629345406</c:v>
                </c:pt>
                <c:pt idx="106">
                  <c:v>63.573532255965866</c:v>
                </c:pt>
                <c:pt idx="107">
                  <c:v>63.376752923447434</c:v>
                </c:pt>
                <c:pt idx="108">
                  <c:v>63.180466169500065</c:v>
                </c:pt>
                <c:pt idx="109">
                  <c:v>62.984647151196576</c:v>
                </c:pt>
                <c:pt idx="110">
                  <c:v>62.789274579509566</c:v>
                </c:pt>
                <c:pt idx="111">
                  <c:v>62.594330674540664</c:v>
                </c:pt>
                <c:pt idx="112">
                  <c:v>62.399801141692386</c:v>
                </c:pt>
                <c:pt idx="113">
                  <c:v>62.205675168915846</c:v>
                </c:pt>
                <c:pt idx="114">
                  <c:v>62.011945445028829</c:v>
                </c:pt>
                <c:pt idx="115">
                  <c:v>61.81860819893123</c:v>
                </c:pt>
                <c:pt idx="116">
                  <c:v>61.62566325933458</c:v>
                </c:pt>
                <c:pt idx="117">
                  <c:v>61.433114134362313</c:v>
                </c:pt>
                <c:pt idx="118">
                  <c:v>61.240968110053139</c:v>
                </c:pt>
                <c:pt idx="119">
                  <c:v>61.049236366399825</c:v>
                </c:pt>
                <c:pt idx="120">
                  <c:v>60.8579341090688</c:v>
                </c:pt>
                <c:pt idx="121">
                  <c:v>60.667080714356764</c:v>
                </c:pt>
                <c:pt idx="122">
                  <c:v>60.476699884240006</c:v>
                </c:pt>
                <c:pt idx="123">
                  <c:v>60.286819807548653</c:v>
                </c:pt>
                <c:pt idx="124">
                  <c:v>60.097473322344094</c:v>
                </c:pt>
                <c:pt idx="125">
                  <c:v>59.908698073491514</c:v>
                </c:pt>
                <c:pt idx="126">
                  <c:v>59.720536658202015</c:v>
                </c:pt>
                <c:pt idx="127">
                  <c:v>59.5330367509845</c:v>
                </c:pt>
                <c:pt idx="128">
                  <c:v>59.346251198017107</c:v>
                </c:pt>
                <c:pt idx="129">
                  <c:v>59.160238069461556</c:v>
                </c:pt>
                <c:pt idx="130">
                  <c:v>58.97506065675487</c:v>
                </c:pt>
                <c:pt idx="131">
                  <c:v>58.790787400499248</c:v>
                </c:pt>
                <c:pt idx="132">
                  <c:v>58.607491733332239</c:v>
                </c:pt>
                <c:pt idx="133">
                  <c:v>58.42525182122013</c:v>
                </c:pt>
                <c:pt idx="134">
                  <c:v>58.244150186130227</c:v>
                </c:pt>
                <c:pt idx="135">
                  <c:v>58.064273193174849</c:v>
                </c:pt>
                <c:pt idx="136">
                  <c:v>57.885710386273331</c:v>
                </c:pt>
                <c:pt idx="137">
                  <c:v>57.708553658346233</c:v>
                </c:pt>
                <c:pt idx="138">
                  <c:v>57.53289624522953</c:v>
                </c:pt>
                <c:pt idx="139">
                  <c:v>57.358831537036913</c:v>
                </c:pt>
                <c:pt idx="140">
                  <c:v>57.186451706715197</c:v>
                </c:pt>
                <c:pt idx="141">
                  <c:v>57.015846163054889</c:v>
                </c:pt>
                <c:pt idx="142">
                  <c:v>56.847099844344626</c:v>
                </c:pt>
                <c:pt idx="143">
                  <c:v>56.680291378959993</c:v>
                </c:pt>
                <c:pt idx="144">
                  <c:v>56.515491150049428</c:v>
                </c:pt>
                <c:pt idx="145">
                  <c:v>56.352759312543313</c:v>
                </c:pt>
                <c:pt idx="146">
                  <c:v>56.192143821215552</c:v>
                </c:pt>
                <c:pt idx="147">
                  <c:v>56.033678537582958</c:v>
                </c:pt>
                <c:pt idx="148">
                  <c:v>55.877381490073788</c:v>
                </c:pt>
                <c:pt idx="149">
                  <c:v>55.723253365177428</c:v>
                </c:pt>
                <c:pt idx="150">
                  <c:v>55.571276306367579</c:v>
                </c:pt>
                <c:pt idx="151">
                  <c:v>55.421413091868232</c:v>
                </c:pt>
                <c:pt idx="152">
                  <c:v>55.273606751556343</c:v>
                </c:pt>
                <c:pt idx="153">
                  <c:v>55.127780667649624</c:v>
                </c:pt>
                <c:pt idx="154">
                  <c:v>54.983839183983861</c:v>
                </c:pt>
                <c:pt idx="155">
                  <c:v>54.841668725782483</c:v>
                </c:pt>
                <c:pt idx="156">
                  <c:v>54.701139407398799</c:v>
                </c:pt>
                <c:pt idx="157">
                  <c:v>54.562107081364346</c:v>
                </c:pt>
                <c:pt idx="158">
                  <c:v>54.424415760073735</c:v>
                </c:pt>
                <c:pt idx="159">
                  <c:v>54.287900323314801</c:v>
                </c:pt>
                <c:pt idx="160">
                  <c:v>54.152389412018508</c:v>
                </c:pt>
                <c:pt idx="161">
                  <c:v>54.017708401976023</c:v>
                </c:pt>
                <c:pt idx="162">
                  <c:v>53.883682351183964</c:v>
                </c:pt>
                <c:pt idx="163">
                  <c:v>53.750138820668099</c:v>
                </c:pt>
                <c:pt idx="164">
                  <c:v>53.616910480287878</c:v>
                </c:pt>
                <c:pt idx="165">
                  <c:v>53.483837426909382</c:v>
                </c:pt>
                <c:pt idx="166">
                  <c:v>53.350769160960361</c:v>
                </c:pt>
                <c:pt idx="167">
                  <c:v>53.21756618718036</c:v>
                </c:pt>
                <c:pt idx="168">
                  <c:v>53.084101224866998</c:v>
                </c:pt>
                <c:pt idx="169">
                  <c:v>52.950260030834912</c:v>
                </c:pt>
                <c:pt idx="170">
                  <c:v>52.815941853691669</c:v>
                </c:pt>
                <c:pt idx="171">
                  <c:v>52.681059550289767</c:v>
                </c:pt>
                <c:pt idx="172">
                  <c:v>52.545539404071597</c:v>
                </c:pt>
                <c:pt idx="173">
                  <c:v>52.40932069052279</c:v>
                </c:pt>
                <c:pt idx="174">
                  <c:v>52.272355037364051</c:v>
                </c:pt>
                <c:pt idx="175">
                  <c:v>52.134605626883015</c:v>
                </c:pt>
                <c:pt idx="176">
                  <c:v>51.996046285466633</c:v>
                </c:pt>
                <c:pt idx="177">
                  <c:v>51.856660501500826</c:v>
                </c:pt>
                <c:pt idx="178">
                  <c:v>51.716440407892456</c:v>
                </c:pt>
                <c:pt idx="179">
                  <c:v>51.575385760017511</c:v>
                </c:pt>
                <c:pt idx="180">
                  <c:v>51.433502934304364</c:v>
                </c:pt>
                <c:pt idx="181">
                  <c:v>51.290803967234098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79.619</c:v>
                </c:pt>
                <c:pt idx="1">
                  <c:v>79.429000000000002</c:v>
                </c:pt>
                <c:pt idx="2">
                  <c:v>79.254000000000005</c:v>
                </c:pt>
                <c:pt idx="3">
                  <c:v>79.444000000000003</c:v>
                </c:pt>
                <c:pt idx="4">
                  <c:v>79.683000000000007</c:v>
                </c:pt>
                <c:pt idx="5">
                  <c:v>79.73</c:v>
                </c:pt>
                <c:pt idx="6">
                  <c:v>78.762</c:v>
                </c:pt>
                <c:pt idx="7">
                  <c:v>79.159000000000006</c:v>
                </c:pt>
                <c:pt idx="8">
                  <c:v>78.619</c:v>
                </c:pt>
                <c:pt idx="9">
                  <c:v>78.713999999999999</c:v>
                </c:pt>
                <c:pt idx="10">
                  <c:v>79.316999999999993</c:v>
                </c:pt>
                <c:pt idx="11">
                  <c:v>79.587000000000003</c:v>
                </c:pt>
                <c:pt idx="12">
                  <c:v>78.459999999999994</c:v>
                </c:pt>
                <c:pt idx="13">
                  <c:v>78.459999999999994</c:v>
                </c:pt>
                <c:pt idx="14">
                  <c:v>78.524000000000001</c:v>
                </c:pt>
                <c:pt idx="15">
                  <c:v>78.381</c:v>
                </c:pt>
                <c:pt idx="16">
                  <c:v>78.159000000000006</c:v>
                </c:pt>
                <c:pt idx="17">
                  <c:v>79.364999999999995</c:v>
                </c:pt>
                <c:pt idx="18">
                  <c:v>79.840999999999994</c:v>
                </c:pt>
                <c:pt idx="19">
                  <c:v>78.856999999999999</c:v>
                </c:pt>
                <c:pt idx="20">
                  <c:v>78.397000000000006</c:v>
                </c:pt>
                <c:pt idx="21">
                  <c:v>78.016000000000005</c:v>
                </c:pt>
                <c:pt idx="22">
                  <c:v>78.159000000000006</c:v>
                </c:pt>
                <c:pt idx="23">
                  <c:v>77.825000000000003</c:v>
                </c:pt>
                <c:pt idx="24">
                  <c:v>78.856999999999999</c:v>
                </c:pt>
                <c:pt idx="25">
                  <c:v>79.27</c:v>
                </c:pt>
                <c:pt idx="26">
                  <c:v>79.381</c:v>
                </c:pt>
                <c:pt idx="27">
                  <c:v>78.238</c:v>
                </c:pt>
                <c:pt idx="28">
                  <c:v>78.412999999999997</c:v>
                </c:pt>
                <c:pt idx="29">
                  <c:v>79.332999999999998</c:v>
                </c:pt>
                <c:pt idx="30">
                  <c:v>79.951999999999998</c:v>
                </c:pt>
                <c:pt idx="31">
                  <c:v>80.286000000000001</c:v>
                </c:pt>
                <c:pt idx="32">
                  <c:v>80.221999999999994</c:v>
                </c:pt>
                <c:pt idx="33">
                  <c:v>79.856999999999999</c:v>
                </c:pt>
                <c:pt idx="34">
                  <c:v>80.159000000000006</c:v>
                </c:pt>
                <c:pt idx="35">
                  <c:v>82.19</c:v>
                </c:pt>
                <c:pt idx="36">
                  <c:v>80.667000000000002</c:v>
                </c:pt>
                <c:pt idx="37">
                  <c:v>82.46</c:v>
                </c:pt>
                <c:pt idx="38">
                  <c:v>83.078999999999994</c:v>
                </c:pt>
                <c:pt idx="39">
                  <c:v>82.745999999999995</c:v>
                </c:pt>
                <c:pt idx="40">
                  <c:v>83.619</c:v>
                </c:pt>
                <c:pt idx="41">
                  <c:v>84.254000000000005</c:v>
                </c:pt>
                <c:pt idx="42">
                  <c:v>86</c:v>
                </c:pt>
                <c:pt idx="43">
                  <c:v>86.778000000000006</c:v>
                </c:pt>
                <c:pt idx="44">
                  <c:v>89.54</c:v>
                </c:pt>
                <c:pt idx="45">
                  <c:v>90.635000000000005</c:v>
                </c:pt>
                <c:pt idx="46">
                  <c:v>94.444000000000003</c:v>
                </c:pt>
                <c:pt idx="47">
                  <c:v>97.888999999999996</c:v>
                </c:pt>
                <c:pt idx="48">
                  <c:v>102.73</c:v>
                </c:pt>
                <c:pt idx="49">
                  <c:v>109.206</c:v>
                </c:pt>
                <c:pt idx="50">
                  <c:v>116.54</c:v>
                </c:pt>
                <c:pt idx="51">
                  <c:v>127.07899999999999</c:v>
                </c:pt>
                <c:pt idx="52">
                  <c:v>139.72999999999999</c:v>
                </c:pt>
                <c:pt idx="53">
                  <c:v>155.20599999999999</c:v>
                </c:pt>
                <c:pt idx="54">
                  <c:v>170.286</c:v>
                </c:pt>
                <c:pt idx="55">
                  <c:v>187.143</c:v>
                </c:pt>
                <c:pt idx="56">
                  <c:v>201.476</c:v>
                </c:pt>
                <c:pt idx="57">
                  <c:v>213.77799999999999</c:v>
                </c:pt>
                <c:pt idx="58">
                  <c:v>222.762</c:v>
                </c:pt>
                <c:pt idx="59">
                  <c:v>228.143</c:v>
                </c:pt>
                <c:pt idx="60">
                  <c:v>230.286</c:v>
                </c:pt>
                <c:pt idx="61">
                  <c:v>230.44399999999999</c:v>
                </c:pt>
                <c:pt idx="62">
                  <c:v>226.31700000000001</c:v>
                </c:pt>
                <c:pt idx="63">
                  <c:v>217.30199999999999</c:v>
                </c:pt>
                <c:pt idx="64">
                  <c:v>201.20599999999999</c:v>
                </c:pt>
                <c:pt idx="65">
                  <c:v>175.92099999999999</c:v>
                </c:pt>
                <c:pt idx="66">
                  <c:v>140.84100000000001</c:v>
                </c:pt>
                <c:pt idx="67">
                  <c:v>100.84099999999999</c:v>
                </c:pt>
                <c:pt idx="68">
                  <c:v>79.540000000000006</c:v>
                </c:pt>
                <c:pt idx="69">
                  <c:v>74.555999999999997</c:v>
                </c:pt>
                <c:pt idx="70">
                  <c:v>77.364999999999995</c:v>
                </c:pt>
                <c:pt idx="71">
                  <c:v>78.475999999999999</c:v>
                </c:pt>
                <c:pt idx="72">
                  <c:v>80.540000000000006</c:v>
                </c:pt>
                <c:pt idx="73">
                  <c:v>85.286000000000001</c:v>
                </c:pt>
                <c:pt idx="74">
                  <c:v>90.444000000000003</c:v>
                </c:pt>
                <c:pt idx="75">
                  <c:v>97.825000000000003</c:v>
                </c:pt>
                <c:pt idx="76">
                  <c:v>107.429</c:v>
                </c:pt>
                <c:pt idx="77">
                  <c:v>118.952</c:v>
                </c:pt>
                <c:pt idx="78">
                  <c:v>132.20599999999999</c:v>
                </c:pt>
                <c:pt idx="79">
                  <c:v>145.07900000000001</c:v>
                </c:pt>
                <c:pt idx="80">
                  <c:v>156.762</c:v>
                </c:pt>
                <c:pt idx="81">
                  <c:v>166.34899999999999</c:v>
                </c:pt>
                <c:pt idx="82">
                  <c:v>173.15899999999999</c:v>
                </c:pt>
                <c:pt idx="83">
                  <c:v>178.93700000000001</c:v>
                </c:pt>
                <c:pt idx="84">
                  <c:v>180.69800000000001</c:v>
                </c:pt>
                <c:pt idx="85">
                  <c:v>179.095</c:v>
                </c:pt>
                <c:pt idx="86">
                  <c:v>175.095</c:v>
                </c:pt>
                <c:pt idx="87">
                  <c:v>164.39699999999999</c:v>
                </c:pt>
                <c:pt idx="88">
                  <c:v>147.63499999999999</c:v>
                </c:pt>
                <c:pt idx="89">
                  <c:v>121.857</c:v>
                </c:pt>
                <c:pt idx="90">
                  <c:v>91.873000000000005</c:v>
                </c:pt>
                <c:pt idx="91">
                  <c:v>72.507999999999996</c:v>
                </c:pt>
                <c:pt idx="92">
                  <c:v>67.094999999999999</c:v>
                </c:pt>
                <c:pt idx="93">
                  <c:v>65.444000000000003</c:v>
                </c:pt>
                <c:pt idx="94">
                  <c:v>66.111000000000004</c:v>
                </c:pt>
                <c:pt idx="95">
                  <c:v>65.905000000000001</c:v>
                </c:pt>
                <c:pt idx="96">
                  <c:v>68.048000000000002</c:v>
                </c:pt>
                <c:pt idx="97">
                  <c:v>65.873000000000005</c:v>
                </c:pt>
                <c:pt idx="98">
                  <c:v>66.429000000000002</c:v>
                </c:pt>
                <c:pt idx="99">
                  <c:v>66.286000000000001</c:v>
                </c:pt>
                <c:pt idx="100">
                  <c:v>66.888999999999996</c:v>
                </c:pt>
                <c:pt idx="101">
                  <c:v>67.286000000000001</c:v>
                </c:pt>
                <c:pt idx="102">
                  <c:v>66.429000000000002</c:v>
                </c:pt>
                <c:pt idx="103">
                  <c:v>65.602999999999994</c:v>
                </c:pt>
                <c:pt idx="104">
                  <c:v>64.650999999999996</c:v>
                </c:pt>
                <c:pt idx="105">
                  <c:v>65.683000000000007</c:v>
                </c:pt>
                <c:pt idx="106">
                  <c:v>65.031999999999996</c:v>
                </c:pt>
                <c:pt idx="107">
                  <c:v>65.570999999999998</c:v>
                </c:pt>
                <c:pt idx="108">
                  <c:v>65.412999999999997</c:v>
                </c:pt>
                <c:pt idx="109">
                  <c:v>65.507999999999996</c:v>
                </c:pt>
                <c:pt idx="110">
                  <c:v>65.381</c:v>
                </c:pt>
                <c:pt idx="111">
                  <c:v>64.873000000000005</c:v>
                </c:pt>
                <c:pt idx="112">
                  <c:v>63.825000000000003</c:v>
                </c:pt>
                <c:pt idx="113">
                  <c:v>64.650999999999996</c:v>
                </c:pt>
                <c:pt idx="114">
                  <c:v>63.73</c:v>
                </c:pt>
                <c:pt idx="115">
                  <c:v>63.524000000000001</c:v>
                </c:pt>
                <c:pt idx="116">
                  <c:v>64.778000000000006</c:v>
                </c:pt>
                <c:pt idx="117">
                  <c:v>64.332999999999998</c:v>
                </c:pt>
                <c:pt idx="118">
                  <c:v>65.174999999999997</c:v>
                </c:pt>
                <c:pt idx="119">
                  <c:v>65.602999999999994</c:v>
                </c:pt>
                <c:pt idx="120">
                  <c:v>66.19</c:v>
                </c:pt>
                <c:pt idx="121">
                  <c:v>66.825000000000003</c:v>
                </c:pt>
                <c:pt idx="122">
                  <c:v>68.429000000000002</c:v>
                </c:pt>
                <c:pt idx="123">
                  <c:v>69.094999999999999</c:v>
                </c:pt>
                <c:pt idx="124">
                  <c:v>68.81</c:v>
                </c:pt>
                <c:pt idx="125">
                  <c:v>67.713999999999999</c:v>
                </c:pt>
                <c:pt idx="126">
                  <c:v>67.745999999999995</c:v>
                </c:pt>
                <c:pt idx="127">
                  <c:v>65.856999999999999</c:v>
                </c:pt>
                <c:pt idx="128">
                  <c:v>64.238</c:v>
                </c:pt>
                <c:pt idx="129">
                  <c:v>62.603000000000002</c:v>
                </c:pt>
                <c:pt idx="130">
                  <c:v>62.174999999999997</c:v>
                </c:pt>
                <c:pt idx="131">
                  <c:v>59.603000000000002</c:v>
                </c:pt>
                <c:pt idx="132">
                  <c:v>60.746000000000002</c:v>
                </c:pt>
                <c:pt idx="133">
                  <c:v>61.110999999999997</c:v>
                </c:pt>
                <c:pt idx="134">
                  <c:v>60.048000000000002</c:v>
                </c:pt>
                <c:pt idx="135">
                  <c:v>59.856999999999999</c:v>
                </c:pt>
                <c:pt idx="136">
                  <c:v>59.603000000000002</c:v>
                </c:pt>
                <c:pt idx="137">
                  <c:v>59.508000000000003</c:v>
                </c:pt>
                <c:pt idx="138">
                  <c:v>60.127000000000002</c:v>
                </c:pt>
                <c:pt idx="139">
                  <c:v>59.667000000000002</c:v>
                </c:pt>
                <c:pt idx="140">
                  <c:v>59.302</c:v>
                </c:pt>
                <c:pt idx="141">
                  <c:v>58.570999999999998</c:v>
                </c:pt>
                <c:pt idx="142">
                  <c:v>58.856999999999999</c:v>
                </c:pt>
                <c:pt idx="143">
                  <c:v>59.286000000000001</c:v>
                </c:pt>
                <c:pt idx="144">
                  <c:v>59.206000000000003</c:v>
                </c:pt>
                <c:pt idx="145">
                  <c:v>59.174999999999997</c:v>
                </c:pt>
                <c:pt idx="146">
                  <c:v>59.110999999999997</c:v>
                </c:pt>
                <c:pt idx="147">
                  <c:v>59.317</c:v>
                </c:pt>
                <c:pt idx="148">
                  <c:v>60.079000000000001</c:v>
                </c:pt>
                <c:pt idx="149">
                  <c:v>60.396999999999998</c:v>
                </c:pt>
                <c:pt idx="150">
                  <c:v>60.825000000000003</c:v>
                </c:pt>
                <c:pt idx="151">
                  <c:v>60.015999999999998</c:v>
                </c:pt>
                <c:pt idx="152">
                  <c:v>61.332999999999998</c:v>
                </c:pt>
                <c:pt idx="153">
                  <c:v>61.524000000000001</c:v>
                </c:pt>
                <c:pt idx="154">
                  <c:v>61.651000000000003</c:v>
                </c:pt>
                <c:pt idx="155">
                  <c:v>62.365000000000002</c:v>
                </c:pt>
                <c:pt idx="156">
                  <c:v>60.841000000000001</c:v>
                </c:pt>
                <c:pt idx="157">
                  <c:v>60.619</c:v>
                </c:pt>
                <c:pt idx="158">
                  <c:v>59.158999999999999</c:v>
                </c:pt>
                <c:pt idx="159">
                  <c:v>59.206000000000003</c:v>
                </c:pt>
                <c:pt idx="160">
                  <c:v>57.524000000000001</c:v>
                </c:pt>
                <c:pt idx="161">
                  <c:v>57.524000000000001</c:v>
                </c:pt>
                <c:pt idx="162">
                  <c:v>57.253999999999998</c:v>
                </c:pt>
                <c:pt idx="163">
                  <c:v>56.412999999999997</c:v>
                </c:pt>
                <c:pt idx="164">
                  <c:v>58.063000000000002</c:v>
                </c:pt>
                <c:pt idx="165">
                  <c:v>56.777999999999999</c:v>
                </c:pt>
                <c:pt idx="166">
                  <c:v>57.332999999999998</c:v>
                </c:pt>
                <c:pt idx="167">
                  <c:v>56.508000000000003</c:v>
                </c:pt>
                <c:pt idx="168">
                  <c:v>56.73</c:v>
                </c:pt>
                <c:pt idx="169">
                  <c:v>55.332999999999998</c:v>
                </c:pt>
                <c:pt idx="170">
                  <c:v>56.079000000000001</c:v>
                </c:pt>
                <c:pt idx="171">
                  <c:v>57.158999999999999</c:v>
                </c:pt>
                <c:pt idx="172">
                  <c:v>56.444000000000003</c:v>
                </c:pt>
                <c:pt idx="173">
                  <c:v>56.222000000000001</c:v>
                </c:pt>
                <c:pt idx="174">
                  <c:v>55.905000000000001</c:v>
                </c:pt>
                <c:pt idx="175">
                  <c:v>55.841000000000001</c:v>
                </c:pt>
                <c:pt idx="176">
                  <c:v>55.46</c:v>
                </c:pt>
                <c:pt idx="177">
                  <c:v>55.46</c:v>
                </c:pt>
                <c:pt idx="178">
                  <c:v>55.667000000000002</c:v>
                </c:pt>
                <c:pt idx="179">
                  <c:v>56.143000000000001</c:v>
                </c:pt>
                <c:pt idx="180">
                  <c:v>55.524000000000001</c:v>
                </c:pt>
                <c:pt idx="181">
                  <c:v>55.332999999999998</c:v>
                </c:pt>
                <c:pt idx="182">
                  <c:v>55.238</c:v>
                </c:pt>
                <c:pt idx="183">
                  <c:v>55.396999999999998</c:v>
                </c:pt>
                <c:pt idx="184">
                  <c:v>55.667000000000002</c:v>
                </c:pt>
                <c:pt idx="185">
                  <c:v>55.031999999999996</c:v>
                </c:pt>
                <c:pt idx="186">
                  <c:v>55.381</c:v>
                </c:pt>
                <c:pt idx="187">
                  <c:v>54.524000000000001</c:v>
                </c:pt>
                <c:pt idx="188">
                  <c:v>54.889000000000003</c:v>
                </c:pt>
                <c:pt idx="189">
                  <c:v>55.031999999999996</c:v>
                </c:pt>
                <c:pt idx="190">
                  <c:v>54.634999999999998</c:v>
                </c:pt>
                <c:pt idx="191">
                  <c:v>54.619</c:v>
                </c:pt>
                <c:pt idx="192">
                  <c:v>53.905000000000001</c:v>
                </c:pt>
                <c:pt idx="193">
                  <c:v>54.746000000000002</c:v>
                </c:pt>
                <c:pt idx="194">
                  <c:v>54.365000000000002</c:v>
                </c:pt>
                <c:pt idx="195">
                  <c:v>54.920999999999999</c:v>
                </c:pt>
                <c:pt idx="196">
                  <c:v>54.332999999999998</c:v>
                </c:pt>
                <c:pt idx="197">
                  <c:v>54.713999999999999</c:v>
                </c:pt>
                <c:pt idx="198">
                  <c:v>53.984000000000002</c:v>
                </c:pt>
                <c:pt idx="199">
                  <c:v>54.015999999999998</c:v>
                </c:pt>
                <c:pt idx="200">
                  <c:v>54.570999999999998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77.972289150148328</c:v>
                </c:pt>
                <c:pt idx="1">
                  <c:v>78.068677158824187</c:v>
                </c:pt>
                <c:pt idx="2">
                  <c:v>78.164884044262237</c:v>
                </c:pt>
                <c:pt idx="3">
                  <c:v>78.260844467613026</c:v>
                </c:pt>
                <c:pt idx="4">
                  <c:v>78.356482799311038</c:v>
                </c:pt>
                <c:pt idx="5">
                  <c:v>78.451711907970221</c:v>
                </c:pt>
                <c:pt idx="6">
                  <c:v>78.546431850713702</c:v>
                </c:pt>
                <c:pt idx="7">
                  <c:v>78.640528465711881</c:v>
                </c:pt>
                <c:pt idx="8">
                  <c:v>78.733871870556115</c:v>
                </c:pt>
                <c:pt idx="9">
                  <c:v>78.826314873965572</c:v>
                </c:pt>
                <c:pt idx="10">
                  <c:v>78.917691313612437</c:v>
                </c:pt>
                <c:pt idx="11">
                  <c:v>79.007814340193065</c:v>
                </c:pt>
                <c:pt idx="12">
                  <c:v>79.096474678274745</c:v>
                </c:pt>
                <c:pt idx="13">
                  <c:v>79.183438909534743</c:v>
                </c:pt>
                <c:pt idx="14">
                  <c:v>79.268447846366811</c:v>
                </c:pt>
                <c:pt idx="15">
                  <c:v>79.351215097544241</c:v>
                </c:pt>
                <c:pt idx="16">
                  <c:v>79.431425979032156</c:v>
                </c:pt>
                <c:pt idx="17">
                  <c:v>79.508737001747249</c:v>
                </c:pt>
                <c:pt idx="18">
                  <c:v>79.58277628830119</c:v>
                </c:pt>
                <c:pt idx="19">
                  <c:v>79.653145453008989</c:v>
                </c:pt>
                <c:pt idx="20">
                  <c:v>79.719423752215675</c:v>
                </c:pt>
                <c:pt idx="21">
                  <c:v>79.78117571356853</c:v>
                </c:pt>
                <c:pt idx="22">
                  <c:v>79.837964032378807</c:v>
                </c:pt>
                <c:pt idx="23">
                  <c:v>79.889370340417457</c:v>
                </c:pt>
                <c:pt idx="24">
                  <c:v>79.935027574877424</c:v>
                </c:pt>
                <c:pt idx="25">
                  <c:v>79.974669171195572</c:v>
                </c:pt>
                <c:pt idx="26">
                  <c:v>80.008202229483089</c:v>
                </c:pt>
                <c:pt idx="27">
                  <c:v>80.035814184798838</c:v>
                </c:pt>
                <c:pt idx="28">
                  <c:v>80.058125309305368</c:v>
                </c:pt>
                <c:pt idx="29">
                  <c:v>80.076402452684661</c:v>
                </c:pt>
                <c:pt idx="30">
                  <c:v>80.092852504315033</c:v>
                </c:pt>
                <c:pt idx="31">
                  <c:v>80.111016662755915</c:v>
                </c:pt>
                <c:pt idx="32">
                  <c:v>80.136288019171673</c:v>
                </c:pt>
                <c:pt idx="33">
                  <c:v>80.176574244503058</c:v>
                </c:pt>
                <c:pt idx="34">
                  <c:v>80.243123126962004</c:v>
                </c:pt>
                <c:pt idx="35">
                  <c:v>80.351519994461157</c:v>
                </c:pt>
                <c:pt idx="36">
                  <c:v>80.522851334165523</c:v>
                </c:pt>
                <c:pt idx="37">
                  <c:v>80.785007089844655</c:v>
                </c:pt>
                <c:pt idx="38">
                  <c:v>81.174064650168035</c:v>
                </c:pt>
                <c:pt idx="39">
                  <c:v>81.735660874043532</c:v>
                </c:pt>
                <c:pt idx="40">
                  <c:v>82.526216438462001</c:v>
                </c:pt>
                <c:pt idx="41">
                  <c:v>83.613832858107045</c:v>
                </c:pt>
                <c:pt idx="42">
                  <c:v>85.078642122935747</c:v>
                </c:pt>
                <c:pt idx="43">
                  <c:v>87.012359231663865</c:v>
                </c:pt>
                <c:pt idx="44">
                  <c:v>89.516777483975446</c:v>
                </c:pt>
                <c:pt idx="45">
                  <c:v>92.700964149389947</c:v>
                </c:pt>
                <c:pt idx="46">
                  <c:v>96.676968017671172</c:v>
                </c:pt>
                <c:pt idx="47">
                  <c:v>101.55394567254486</c:v>
                </c:pt>
                <c:pt idx="48">
                  <c:v>107.43075098166213</c:v>
                </c:pt>
                <c:pt idx="49">
                  <c:v>114.38720705291824</c:v>
                </c:pt>
                <c:pt idx="50">
                  <c:v>122.47447943545646</c:v>
                </c:pt>
                <c:pt idx="51">
                  <c:v>131.70517398797259</c:v>
                </c:pt>
                <c:pt idx="52">
                  <c:v>142.04396569570622</c:v>
                </c:pt>
                <c:pt idx="53">
                  <c:v>153.39968502052116</c:v>
                </c:pt>
                <c:pt idx="54">
                  <c:v>165.61973585450468</c:v>
                </c:pt>
                <c:pt idx="55">
                  <c:v>178.48703259728509</c:v>
                </c:pt>
                <c:pt idx="56">
                  <c:v>191.71657496132906</c:v>
                </c:pt>
                <c:pt idx="57">
                  <c:v>204.93871686843121</c:v>
                </c:pt>
                <c:pt idx="58">
                  <c:v>217.63356246212115</c:v>
                </c:pt>
                <c:pt idx="59">
                  <c:v>228.95697548407301</c:v>
                </c:pt>
                <c:pt idx="60">
                  <c:v>237.43711917472564</c:v>
                </c:pt>
                <c:pt idx="61">
                  <c:v>240.72153932352595</c:v>
                </c:pt>
                <c:pt idx="62">
                  <c:v>235.86359831437682</c:v>
                </c:pt>
                <c:pt idx="63">
                  <c:v>220.61257285792752</c:v>
                </c:pt>
                <c:pt idx="64">
                  <c:v>195.3327897108058</c:v>
                </c:pt>
                <c:pt idx="65">
                  <c:v>164.02974468105367</c:v>
                </c:pt>
                <c:pt idx="66">
                  <c:v>133.07971863717111</c:v>
                </c:pt>
                <c:pt idx="67">
                  <c:v>108.20199985767847</c:v>
                </c:pt>
                <c:pt idx="68">
                  <c:v>91.99432750957159</c:v>
                </c:pt>
                <c:pt idx="69">
                  <c:v>83.759590726202632</c:v>
                </c:pt>
                <c:pt idx="70">
                  <c:v>81.142129916951703</c:v>
                </c:pt>
                <c:pt idx="71">
                  <c:v>81.869040768103275</c:v>
                </c:pt>
                <c:pt idx="72">
                  <c:v>84.536520294731304</c:v>
                </c:pt>
                <c:pt idx="73">
                  <c:v>88.547107375178953</c:v>
                </c:pt>
                <c:pt idx="74">
                  <c:v>93.756680861168817</c:v>
                </c:pt>
                <c:pt idx="75">
                  <c:v>100.18867762994493</c:v>
                </c:pt>
                <c:pt idx="76">
                  <c:v>107.88344854541232</c:v>
                </c:pt>
                <c:pt idx="77">
                  <c:v>116.83207372408219</c:v>
                </c:pt>
                <c:pt idx="78">
                  <c:v>126.94529585252435</c:v>
                </c:pt>
                <c:pt idx="79">
                  <c:v>138.03314462472733</c:v>
                </c:pt>
                <c:pt idx="80">
                  <c:v>149.77988396493612</c:v>
                </c:pt>
                <c:pt idx="81">
                  <c:v>161.68903162789178</c:v>
                </c:pt>
                <c:pt idx="82">
                  <c:v>172.96000131824641</c:v>
                </c:pt>
                <c:pt idx="83">
                  <c:v>182.288643376209</c:v>
                </c:pt>
                <c:pt idx="84">
                  <c:v>187.72183241662202</c:v>
                </c:pt>
                <c:pt idx="85">
                  <c:v>186.89614265579519</c:v>
                </c:pt>
                <c:pt idx="86">
                  <c:v>177.964272428426</c:v>
                </c:pt>
                <c:pt idx="87">
                  <c:v>160.95799501620962</c:v>
                </c:pt>
                <c:pt idx="88">
                  <c:v>138.57261045048656</c:v>
                </c:pt>
                <c:pt idx="89">
                  <c:v>115.3870102482113</c:v>
                </c:pt>
                <c:pt idx="90">
                  <c:v>95.773918401484096</c:v>
                </c:pt>
                <c:pt idx="91">
                  <c:v>82.01861315613661</c:v>
                </c:pt>
                <c:pt idx="92">
                  <c:v>73.947511131001093</c:v>
                </c:pt>
                <c:pt idx="93">
                  <c:v>69.93954263456655</c:v>
                </c:pt>
                <c:pt idx="94">
                  <c:v>68.207958001182888</c:v>
                </c:pt>
                <c:pt idx="95">
                  <c:v>67.502835375014527</c:v>
                </c:pt>
                <c:pt idx="96">
                  <c:v>67.175605932396934</c:v>
                </c:pt>
                <c:pt idx="97">
                  <c:v>66.963180736248248</c:v>
                </c:pt>
                <c:pt idx="98">
                  <c:v>66.780037500495837</c:v>
                </c:pt>
                <c:pt idx="99">
                  <c:v>66.603574865781312</c:v>
                </c:pt>
                <c:pt idx="100">
                  <c:v>66.428883460810937</c:v>
                </c:pt>
                <c:pt idx="101">
                  <c:v>66.255082528380413</c:v>
                </c:pt>
                <c:pt idx="102">
                  <c:v>66.082070733785372</c:v>
                </c:pt>
                <c:pt idx="103">
                  <c:v>65.909930349472234</c:v>
                </c:pt>
                <c:pt idx="104">
                  <c:v>65.738884476430982</c:v>
                </c:pt>
                <c:pt idx="105">
                  <c:v>65.569375609225801</c:v>
                </c:pt>
                <c:pt idx="106">
                  <c:v>65.402206776809095</c:v>
                </c:pt>
                <c:pt idx="107">
                  <c:v>65.238751752644802</c:v>
                </c:pt>
                <c:pt idx="108">
                  <c:v>65.081246042617082</c:v>
                </c:pt>
                <c:pt idx="109">
                  <c:v>64.933159670494163</c:v>
                </c:pt>
                <c:pt idx="110">
                  <c:v>64.799630028713764</c:v>
                </c:pt>
                <c:pt idx="111">
                  <c:v>64.687897602551672</c:v>
                </c:pt>
                <c:pt idx="112">
                  <c:v>64.607641679570648</c:v>
                </c:pt>
                <c:pt idx="113">
                  <c:v>64.571065629303078</c:v>
                </c:pt>
                <c:pt idx="114">
                  <c:v>64.592547387315065</c:v>
                </c:pt>
                <c:pt idx="115">
                  <c:v>64.687671172254994</c:v>
                </c:pt>
                <c:pt idx="116">
                  <c:v>64.871511155726736</c:v>
                </c:pt>
                <c:pt idx="117">
                  <c:v>65.156150969348644</c:v>
                </c:pt>
                <c:pt idx="118">
                  <c:v>65.54754644236462</c:v>
                </c:pt>
                <c:pt idx="119">
                  <c:v>66.041797540362936</c:v>
                </c:pt>
                <c:pt idx="120">
                  <c:v>66.620349852483287</c:v>
                </c:pt>
                <c:pt idx="121">
                  <c:v>67.242522590891625</c:v>
                </c:pt>
                <c:pt idx="122">
                  <c:v>67.833747390934064</c:v>
                </c:pt>
                <c:pt idx="123">
                  <c:v>68.273537470394558</c:v>
                </c:pt>
                <c:pt idx="124">
                  <c:v>68.400595185116615</c:v>
                </c:pt>
                <c:pt idx="125">
                  <c:v>68.060190904051638</c:v>
                </c:pt>
                <c:pt idx="126">
                  <c:v>67.193790739970211</c:v>
                </c:pt>
                <c:pt idx="127">
                  <c:v>65.914226147950217</c:v>
                </c:pt>
                <c:pt idx="128">
                  <c:v>64.486043405496559</c:v>
                </c:pt>
                <c:pt idx="129">
                  <c:v>63.199588113011366</c:v>
                </c:pt>
                <c:pt idx="130">
                  <c:v>62.231631089762047</c:v>
                </c:pt>
                <c:pt idx="131">
                  <c:v>61.598236586953703</c:v>
                </c:pt>
                <c:pt idx="132">
                  <c:v>61.210691359939297</c:v>
                </c:pt>
                <c:pt idx="133">
                  <c:v>60.961231562296156</c:v>
                </c:pt>
                <c:pt idx="134">
                  <c:v>60.773309869967321</c:v>
                </c:pt>
                <c:pt idx="135">
                  <c:v>60.607820110175226</c:v>
                </c:pt>
                <c:pt idx="136">
                  <c:v>60.449482200759384</c:v>
                </c:pt>
                <c:pt idx="137">
                  <c:v>60.293626674452781</c:v>
                </c:pt>
                <c:pt idx="138">
                  <c:v>60.13915417423317</c:v>
                </c:pt>
                <c:pt idx="139">
                  <c:v>59.985905456857459</c:v>
                </c:pt>
                <c:pt idx="140">
                  <c:v>59.833926256140565</c:v>
                </c:pt>
                <c:pt idx="141">
                  <c:v>59.683332210332289</c:v>
                </c:pt>
                <c:pt idx="142">
                  <c:v>59.534380278605781</c:v>
                </c:pt>
                <c:pt idx="143">
                  <c:v>59.387773495397987</c:v>
                </c:pt>
                <c:pt idx="144">
                  <c:v>59.245484849798295</c:v>
                </c:pt>
                <c:pt idx="145">
                  <c:v>59.112629735575034</c:v>
                </c:pt>
                <c:pt idx="146">
                  <c:v>59.000971408414067</c:v>
                </c:pt>
                <c:pt idx="147">
                  <c:v>58.933951601557666</c:v>
                </c:pt>
                <c:pt idx="148">
                  <c:v>58.951002724659332</c:v>
                </c:pt>
                <c:pt idx="149">
                  <c:v>59.105528735012008</c:v>
                </c:pt>
                <c:pt idx="150">
                  <c:v>59.449009275748153</c:v>
                </c:pt>
                <c:pt idx="151">
                  <c:v>59.998222015582705</c:v>
                </c:pt>
                <c:pt idx="152">
                  <c:v>60.696390601541147</c:v>
                </c:pt>
                <c:pt idx="153">
                  <c:v>61.395203186156607</c:v>
                </c:pt>
                <c:pt idx="154">
                  <c:v>61.885721196152268</c:v>
                </c:pt>
                <c:pt idx="155">
                  <c:v>61.979526689656794</c:v>
                </c:pt>
                <c:pt idx="156">
                  <c:v>61.600019073180952</c:v>
                </c:pt>
                <c:pt idx="157">
                  <c:v>60.824464702804448</c:v>
                </c:pt>
                <c:pt idx="158">
                  <c:v>59.84573211242899</c:v>
                </c:pt>
                <c:pt idx="159">
                  <c:v>58.879352303800701</c:v>
                </c:pt>
                <c:pt idx="160">
                  <c:v>58.076869112977668</c:v>
                </c:pt>
                <c:pt idx="161">
                  <c:v>57.491734355144914</c:v>
                </c:pt>
                <c:pt idx="162">
                  <c:v>57.099459277074835</c:v>
                </c:pt>
                <c:pt idx="163">
                  <c:v>56.841276815775466</c:v>
                </c:pt>
                <c:pt idx="164">
                  <c:v>56.660057324335469</c:v>
                </c:pt>
                <c:pt idx="165">
                  <c:v>56.516183772098245</c:v>
                </c:pt>
                <c:pt idx="166">
                  <c:v>56.387812455819713</c:v>
                </c:pt>
                <c:pt idx="167">
                  <c:v>56.264941876813069</c:v>
                </c:pt>
                <c:pt idx="168">
                  <c:v>56.143664826608095</c:v>
                </c:pt>
                <c:pt idx="169">
                  <c:v>56.022635773345115</c:v>
                </c:pt>
                <c:pt idx="170">
                  <c:v>55.901415190246951</c:v>
                </c:pt>
                <c:pt idx="171">
                  <c:v>55.779841086633589</c:v>
                </c:pt>
                <c:pt idx="172">
                  <c:v>55.657830189954119</c:v>
                </c:pt>
                <c:pt idx="173">
                  <c:v>55.535324529039279</c:v>
                </c:pt>
                <c:pt idx="174">
                  <c:v>55.412278880525676</c:v>
                </c:pt>
                <c:pt idx="175">
                  <c:v>55.28865784827147</c:v>
                </c:pt>
                <c:pt idx="176">
                  <c:v>55.164434820398533</c:v>
                </c:pt>
                <c:pt idx="177">
                  <c:v>55.039591195740527</c:v>
                </c:pt>
                <c:pt idx="178">
                  <c:v>54.914115614870397</c:v>
                </c:pt>
                <c:pt idx="179">
                  <c:v>54.788003176800878</c:v>
                </c:pt>
                <c:pt idx="180">
                  <c:v>54.661254657831144</c:v>
                </c:pt>
                <c:pt idx="181">
                  <c:v>54.533875750137895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77.972289150015385</c:v>
                </c:pt>
                <c:pt idx="1">
                  <c:v>78.068677158510624</c:v>
                </c:pt>
                <c:pt idx="2">
                  <c:v>78.164884043532453</c:v>
                </c:pt>
                <c:pt idx="3">
                  <c:v>78.260844465937083</c:v>
                </c:pt>
                <c:pt idx="4">
                  <c:v>78.356482795513259</c:v>
                </c:pt>
                <c:pt idx="5">
                  <c:v>78.451711899478354</c:v>
                </c:pt>
                <c:pt idx="6">
                  <c:v>78.546431831977657</c:v>
                </c:pt>
                <c:pt idx="7">
                  <c:v>78.64052842492174</c:v>
                </c:pt>
                <c:pt idx="8">
                  <c:v>78.733871782929839</c:v>
                </c:pt>
                <c:pt idx="9">
                  <c:v>78.826314688221203</c:v>
                </c:pt>
                <c:pt idx="10">
                  <c:v>78.917690925105248</c:v>
                </c:pt>
                <c:pt idx="11">
                  <c:v>79.007813538358945</c:v>
                </c:pt>
                <c:pt idx="12">
                  <c:v>79.096473045327741</c:v>
                </c:pt>
                <c:pt idx="13">
                  <c:v>79.183435628115362</c:v>
                </c:pt>
                <c:pt idx="14">
                  <c:v>79.268441339776331</c:v>
                </c:pt>
                <c:pt idx="15">
                  <c:v>79.351202366990492</c:v>
                </c:pt>
                <c:pt idx="16">
                  <c:v>79.431401401220967</c:v>
                </c:pt>
                <c:pt idx="17">
                  <c:v>79.508690180691815</c:v>
                </c:pt>
                <c:pt idx="18">
                  <c:v>79.582688276424378</c:v>
                </c:pt>
                <c:pt idx="19">
                  <c:v>79.652982206669293</c:v>
                </c:pt>
                <c:pt idx="20">
                  <c:v>79.719124974839161</c:v>
                </c:pt>
                <c:pt idx="21">
                  <c:v>79.780636135792392</c:v>
                </c:pt>
                <c:pt idx="22">
                  <c:v>79.837002503161543</c:v>
                </c:pt>
                <c:pt idx="23">
                  <c:v>79.887679615302389</c:v>
                </c:pt>
                <c:pt idx="24">
                  <c:v>79.932094078138547</c:v>
                </c:pt>
                <c:pt idx="25">
                  <c:v>79.969646898353673</c:v>
                </c:pt>
                <c:pt idx="26">
                  <c:v>79.999717908654048</c:v>
                </c:pt>
                <c:pt idx="27">
                  <c:v>80.021671366886338</c:v>
                </c:pt>
                <c:pt idx="28">
                  <c:v>80.034862781553826</c:v>
                </c:pt>
                <c:pt idx="29">
                  <c:v>80.038646977055706</c:v>
                </c:pt>
                <c:pt idx="30">
                  <c:v>80.032387362705578</c:v>
                </c:pt>
                <c:pt idx="31">
                  <c:v>80.015466311023118</c:v>
                </c:pt>
                <c:pt idx="32">
                  <c:v>79.987296484702668</c:v>
                </c:pt>
                <c:pt idx="33">
                  <c:v>79.947332880938987</c:v>
                </c:pt>
                <c:pt idx="34">
                  <c:v>79.895085290489348</c:v>
                </c:pt>
                <c:pt idx="35">
                  <c:v>79.830130802069021</c:v>
                </c:pt>
                <c:pt idx="36">
                  <c:v>79.752125926263915</c:v>
                </c:pt>
                <c:pt idx="37">
                  <c:v>79.660817873254487</c:v>
                </c:pt>
                <c:pt idx="38">
                  <c:v>79.556054501110012</c:v>
                </c:pt>
                <c:pt idx="39">
                  <c:v>79.437792461031478</c:v>
                </c:pt>
                <c:pt idx="40">
                  <c:v>79.306103105726081</c:v>
                </c:pt>
                <c:pt idx="41">
                  <c:v>79.161175797708097</c:v>
                </c:pt>
                <c:pt idx="42">
                  <c:v>79.003318353534226</c:v>
                </c:pt>
                <c:pt idx="43">
                  <c:v>78.832954482648887</c:v>
                </c:pt>
                <c:pt idx="44">
                  <c:v>78.650618217820735</c:v>
                </c:pt>
                <c:pt idx="45">
                  <c:v>78.456945478273951</c:v>
                </c:pt>
                <c:pt idx="46">
                  <c:v>78.252663045698426</c:v>
                </c:pt>
                <c:pt idx="47">
                  <c:v>78.03857535664136</c:v>
                </c:pt>
                <c:pt idx="48">
                  <c:v>77.815549612957014</c:v>
                </c:pt>
                <c:pt idx="49">
                  <c:v>77.584499778006602</c:v>
                </c:pt>
                <c:pt idx="50">
                  <c:v>77.346370056236012</c:v>
                </c:pt>
                <c:pt idx="51">
                  <c:v>77.102118447107827</c:v>
                </c:pt>
                <c:pt idx="52">
                  <c:v>76.852700923878814</c:v>
                </c:pt>
                <c:pt idx="53">
                  <c:v>76.599056718897828</c:v>
                </c:pt>
                <c:pt idx="54">
                  <c:v>76.342095107377943</c:v>
                </c:pt>
                <c:pt idx="55">
                  <c:v>76.082683979360553</c:v>
                </c:pt>
                <c:pt idx="56">
                  <c:v>75.821640383246546</c:v>
                </c:pt>
                <c:pt idx="57">
                  <c:v>75.559723121415402</c:v>
                </c:pt>
                <c:pt idx="58">
                  <c:v>75.297627385278901</c:v>
                </c:pt>
                <c:pt idx="59">
                  <c:v>75.03598133806274</c:v>
                </c:pt>
                <c:pt idx="60">
                  <c:v>74.775344491276286</c:v>
                </c:pt>
                <c:pt idx="61">
                  <c:v>74.516207676101402</c:v>
                </c:pt>
                <c:pt idx="62">
                  <c:v>74.258994383244243</c:v>
                </c:pt>
                <c:pt idx="63">
                  <c:v>74.004063232494673</c:v>
                </c:pt>
                <c:pt idx="64">
                  <c:v>73.751711333968558</c:v>
                </c:pt>
                <c:pt idx="65">
                  <c:v>73.502178314047271</c:v>
                </c:pt>
                <c:pt idx="66">
                  <c:v>73.25565079760689</c:v>
                </c:pt>
                <c:pt idx="67">
                  <c:v>73.01226716163616</c:v>
                </c:pt>
                <c:pt idx="68">
                  <c:v>72.772122401494642</c:v>
                </c:pt>
                <c:pt idx="69">
                  <c:v>72.5352729779692</c:v>
                </c:pt>
                <c:pt idx="70">
                  <c:v>72.301741539490635</c:v>
                </c:pt>
                <c:pt idx="71">
                  <c:v>72.071521438321923</c:v>
                </c:pt>
                <c:pt idx="72">
                  <c:v>71.844580981540275</c:v>
                </c:pt>
                <c:pt idx="73">
                  <c:v>71.620867376835193</c:v>
                </c:pt>
                <c:pt idx="74">
                  <c:v>71.400310349402034</c:v>
                </c:pt>
                <c:pt idx="75">
                  <c:v>71.182825419580013</c:v>
                </c:pt>
                <c:pt idx="76">
                  <c:v>70.968316841545516</c:v>
                </c:pt>
                <c:pt idx="77">
                  <c:v>70.75668021158657</c:v>
                </c:pt>
                <c:pt idx="78">
                  <c:v>70.547804760556701</c:v>
                </c:pt>
                <c:pt idx="79">
                  <c:v>70.341575349351757</c:v>
                </c:pt>
                <c:pt idx="80">
                  <c:v>70.137874188981812</c:v>
                </c:pt>
                <c:pt idx="81">
                  <c:v>69.936582308312268</c:v>
                </c:pt>
                <c:pt idx="82">
                  <c:v>69.737580793082515</c:v>
                </c:pt>
                <c:pt idx="83">
                  <c:v>69.540751819606015</c:v>
                </c:pt>
                <c:pt idx="84">
                  <c:v>69.345979505804735</c:v>
                </c:pt>
                <c:pt idx="85">
                  <c:v>69.153150601096655</c:v>
                </c:pt>
                <c:pt idx="86">
                  <c:v>68.962155035267713</c:v>
                </c:pt>
                <c:pt idx="87">
                  <c:v>68.772886344923066</c:v>
                </c:pt>
                <c:pt idx="88">
                  <c:v>68.585241994509971</c:v>
                </c:pt>
                <c:pt idx="89">
                  <c:v>68.399123607295039</c:v>
                </c:pt>
                <c:pt idx="90">
                  <c:v>68.214437120109622</c:v>
                </c:pt>
                <c:pt idx="91">
                  <c:v>68.031092874177531</c:v>
                </c:pt>
                <c:pt idx="92">
                  <c:v>67.84900565293411</c:v>
                </c:pt>
                <c:pt idx="93">
                  <c:v>67.668094676442678</c:v>
                </c:pt>
                <c:pt idx="94">
                  <c:v>67.488283560824954</c:v>
                </c:pt>
                <c:pt idx="95">
                  <c:v>67.309500250043271</c:v>
                </c:pt>
                <c:pt idx="96">
                  <c:v>67.131676926406683</c:v>
                </c:pt>
                <c:pt idx="97">
                  <c:v>66.954749905310607</c:v>
                </c:pt>
                <c:pt idx="98">
                  <c:v>66.778659518960708</c:v>
                </c:pt>
                <c:pt idx="99">
                  <c:v>66.603349993163306</c:v>
                </c:pt>
                <c:pt idx="100">
                  <c:v>66.428769320683557</c:v>
                </c:pt>
                <c:pt idx="101">
                  <c:v>66.254869134168104</c:v>
                </c:pt>
                <c:pt idx="102">
                  <c:v>66.081604581194938</c:v>
                </c:pt>
                <c:pt idx="103">
                  <c:v>65.90893420364182</c:v>
                </c:pt>
                <c:pt idx="104">
                  <c:v>65.736819823247146</c:v>
                </c:pt>
                <c:pt idx="105">
                  <c:v>65.56522643496892</c:v>
                </c:pt>
                <c:pt idx="106">
                  <c:v>65.394122109519458</c:v>
                </c:pt>
                <c:pt idx="107">
                  <c:v>65.223477906261493</c:v>
                </c:pt>
                <c:pt idx="108">
                  <c:v>65.053267797486257</c:v>
                </c:pt>
                <c:pt idx="109">
                  <c:v>64.883468604953805</c:v>
                </c:pt>
                <c:pt idx="110">
                  <c:v>64.714059949450657</c:v>
                </c:pt>
                <c:pt idx="111">
                  <c:v>64.545024214005736</c:v>
                </c:pt>
                <c:pt idx="112">
                  <c:v>64.376346521296867</c:v>
                </c:pt>
                <c:pt idx="113">
                  <c:v>64.208014725668249</c:v>
                </c:pt>
                <c:pt idx="114">
                  <c:v>64.040019420060503</c:v>
                </c:pt>
                <c:pt idx="115">
                  <c:v>63.872353958019602</c:v>
                </c:pt>
                <c:pt idx="116">
                  <c:v>63.705014490792472</c:v>
                </c:pt>
                <c:pt idx="117">
                  <c:v>63.538000019328528</c:v>
                </c:pt>
                <c:pt idx="118">
                  <c:v>63.371312460775279</c:v>
                </c:pt>
                <c:pt idx="119">
                  <c:v>63.204956728778392</c:v>
                </c:pt>
                <c:pt idx="120">
                  <c:v>63.03894082655718</c:v>
                </c:pt>
                <c:pt idx="121">
                  <c:v>62.873275951319691</c:v>
                </c:pt>
                <c:pt idx="122">
                  <c:v>62.707976608094505</c:v>
                </c:pt>
                <c:pt idx="123">
                  <c:v>62.543060730482694</c:v>
                </c:pt>
                <c:pt idx="124">
                  <c:v>62.378549805162478</c:v>
                </c:pt>
                <c:pt idx="125">
                  <c:v>62.214468996209028</c:v>
                </c:pt>
                <c:pt idx="126">
                  <c:v>62.050847264418373</c:v>
                </c:pt>
                <c:pt idx="127">
                  <c:v>61.887717475852206</c:v>
                </c:pt>
                <c:pt idx="128">
                  <c:v>61.725116492762339</c:v>
                </c:pt>
                <c:pt idx="129">
                  <c:v>61.563085238925765</c:v>
                </c:pt>
                <c:pt idx="130">
                  <c:v>61.40166873026115</c:v>
                </c:pt>
                <c:pt idx="131">
                  <c:v>61.240916060447681</c:v>
                </c:pt>
                <c:pt idx="132">
                  <c:v>61.080880330192912</c:v>
                </c:pt>
                <c:pt idx="133">
                  <c:v>60.921618507879316</c:v>
                </c:pt>
                <c:pt idx="134">
                  <c:v>60.763191208661141</c:v>
                </c:pt>
                <c:pt idx="135">
                  <c:v>60.605662378806201</c:v>
                </c:pt>
                <c:pt idx="136">
                  <c:v>60.44909887231853</c:v>
                </c:pt>
                <c:pt idx="137">
                  <c:v>60.293569907788481</c:v>
                </c:pt>
                <c:pt idx="138">
                  <c:v>60.13914639515032</c:v>
                </c:pt>
                <c:pt idx="139">
                  <c:v>59.985900124725852</c:v>
                </c:pt>
                <c:pt idx="140">
                  <c:v>59.833902814714882</c:v>
                </c:pt>
                <c:pt idx="141">
                  <c:v>59.6832250182281</c:v>
                </c:pt>
                <c:pt idx="142">
                  <c:v>59.533934897044567</c:v>
                </c:pt>
                <c:pt idx="143">
                  <c:v>59.386096876417405</c:v>
                </c:pt>
                <c:pt idx="144">
                  <c:v>59.239770203236269</c:v>
                </c:pt>
                <c:pt idx="145">
                  <c:v>59.095007438334605</c:v>
                </c:pt>
                <c:pt idx="146">
                  <c:v>58.951852922223495</c:v>
                </c:pt>
                <c:pt idx="147">
                  <c:v>58.810341261430558</c:v>
                </c:pt>
                <c:pt idx="148">
                  <c:v>58.670495889217676</c:v>
                </c:pt>
                <c:pt idx="149">
                  <c:v>58.53232775899604</c:v>
                </c:pt>
                <c:pt idx="150">
                  <c:v>58.395834230529786</c:v>
                </c:pt>
                <c:pt idx="151">
                  <c:v>58.260998207413223</c:v>
                </c:pt>
                <c:pt idx="152">
                  <c:v>58.127787578918195</c:v>
                </c:pt>
                <c:pt idx="153">
                  <c:v>57.996155010025888</c:v>
                </c:pt>
                <c:pt idx="154">
                  <c:v>57.866038110517508</c:v>
                </c:pt>
                <c:pt idx="155">
                  <c:v>57.737359998013773</c:v>
                </c:pt>
                <c:pt idx="156">
                  <c:v>57.610030251790675</c:v>
                </c:pt>
                <c:pt idx="157">
                  <c:v>57.483946235304671</c:v>
                </c:pt>
                <c:pt idx="158">
                  <c:v>57.358994747048683</c:v>
                </c:pt>
                <c:pt idx="159">
                  <c:v>57.235053943057295</c:v>
                </c:pt>
                <c:pt idx="160">
                  <c:v>57.111995461372885</c:v>
                </c:pt>
                <c:pt idx="161">
                  <c:v>56.989686670067456</c:v>
                </c:pt>
                <c:pt idx="162">
                  <c:v>56.86799295658556</c:v>
                </c:pt>
                <c:pt idx="163">
                  <c:v>56.74677997736692</c:v>
                </c:pt>
                <c:pt idx="164">
                  <c:v>56.62591579260463</c:v>
                </c:pt>
                <c:pt idx="165">
                  <c:v>56.505272820877508</c:v>
                </c:pt>
                <c:pt idx="166">
                  <c:v>56.384729561251781</c:v>
                </c:pt>
                <c:pt idx="167">
                  <c:v>56.264172045104175</c:v>
                </c:pt>
                <c:pt idx="168">
                  <c:v>56.143494995174741</c:v>
                </c:pt>
                <c:pt idx="169">
                  <c:v>56.022602684108023</c:v>
                </c:pt>
                <c:pt idx="170">
                  <c:v>55.901409498073008</c:v>
                </c:pt>
                <c:pt idx="171">
                  <c:v>55.779840222298994</c:v>
                </c:pt>
                <c:pt idx="172">
                  <c:v>55.657830074129947</c:v>
                </c:pt>
                <c:pt idx="173">
                  <c:v>55.535324515344925</c:v>
                </c:pt>
                <c:pt idx="174">
                  <c:v>55.412278879097343</c:v>
                </c:pt>
                <c:pt idx="175">
                  <c:v>55.288657848140069</c:v>
                </c:pt>
                <c:pt idx="176">
                  <c:v>55.164434820387875</c:v>
                </c:pt>
                <c:pt idx="177">
                  <c:v>55.039591195739767</c:v>
                </c:pt>
                <c:pt idx="178">
                  <c:v>54.914115614870347</c:v>
                </c:pt>
                <c:pt idx="179">
                  <c:v>54.788003176800878</c:v>
                </c:pt>
                <c:pt idx="180">
                  <c:v>54.661254657831144</c:v>
                </c:pt>
                <c:pt idx="181">
                  <c:v>54.533875750137895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78.840999999999994</c:v>
                </c:pt>
                <c:pt idx="1">
                  <c:v>77.81</c:v>
                </c:pt>
                <c:pt idx="2">
                  <c:v>79.397000000000006</c:v>
                </c:pt>
                <c:pt idx="3">
                  <c:v>78.174999999999997</c:v>
                </c:pt>
                <c:pt idx="4">
                  <c:v>79.031999999999996</c:v>
                </c:pt>
                <c:pt idx="5">
                  <c:v>77.873000000000005</c:v>
                </c:pt>
                <c:pt idx="6">
                  <c:v>77.73</c:v>
                </c:pt>
                <c:pt idx="7">
                  <c:v>78.888999999999996</c:v>
                </c:pt>
                <c:pt idx="8">
                  <c:v>78.143000000000001</c:v>
                </c:pt>
                <c:pt idx="9">
                  <c:v>79.19</c:v>
                </c:pt>
                <c:pt idx="10">
                  <c:v>79.031999999999996</c:v>
                </c:pt>
                <c:pt idx="11">
                  <c:v>78.968000000000004</c:v>
                </c:pt>
                <c:pt idx="12">
                  <c:v>77.667000000000002</c:v>
                </c:pt>
                <c:pt idx="13">
                  <c:v>78.078999999999994</c:v>
                </c:pt>
                <c:pt idx="14">
                  <c:v>77.683000000000007</c:v>
                </c:pt>
                <c:pt idx="15">
                  <c:v>77.302000000000007</c:v>
                </c:pt>
                <c:pt idx="16">
                  <c:v>77.697999999999993</c:v>
                </c:pt>
                <c:pt idx="17">
                  <c:v>76.921000000000006</c:v>
                </c:pt>
                <c:pt idx="18">
                  <c:v>76.951999999999998</c:v>
                </c:pt>
                <c:pt idx="19">
                  <c:v>77.745999999999995</c:v>
                </c:pt>
                <c:pt idx="20">
                  <c:v>76.459999999999994</c:v>
                </c:pt>
                <c:pt idx="21">
                  <c:v>76.778000000000006</c:v>
                </c:pt>
                <c:pt idx="22">
                  <c:v>77.492000000000004</c:v>
                </c:pt>
                <c:pt idx="23">
                  <c:v>78.143000000000001</c:v>
                </c:pt>
                <c:pt idx="24">
                  <c:v>76.555999999999997</c:v>
                </c:pt>
                <c:pt idx="25">
                  <c:v>77.286000000000001</c:v>
                </c:pt>
                <c:pt idx="26">
                  <c:v>77.713999999999999</c:v>
                </c:pt>
                <c:pt idx="27">
                  <c:v>78.873000000000005</c:v>
                </c:pt>
                <c:pt idx="28">
                  <c:v>76.888999999999996</c:v>
                </c:pt>
                <c:pt idx="29">
                  <c:v>77.856999999999999</c:v>
                </c:pt>
                <c:pt idx="30">
                  <c:v>78.540000000000006</c:v>
                </c:pt>
                <c:pt idx="31">
                  <c:v>78.778000000000006</c:v>
                </c:pt>
                <c:pt idx="32">
                  <c:v>80.683000000000007</c:v>
                </c:pt>
                <c:pt idx="33">
                  <c:v>79.412999999999997</c:v>
                </c:pt>
                <c:pt idx="34">
                  <c:v>80.174999999999997</c:v>
                </c:pt>
                <c:pt idx="35">
                  <c:v>80.762</c:v>
                </c:pt>
                <c:pt idx="36">
                  <c:v>80.570999999999998</c:v>
                </c:pt>
                <c:pt idx="37">
                  <c:v>80.745999999999995</c:v>
                </c:pt>
                <c:pt idx="38">
                  <c:v>80.587000000000003</c:v>
                </c:pt>
                <c:pt idx="39">
                  <c:v>81.619</c:v>
                </c:pt>
                <c:pt idx="40">
                  <c:v>81.031999999999996</c:v>
                </c:pt>
                <c:pt idx="41">
                  <c:v>82.302000000000007</c:v>
                </c:pt>
                <c:pt idx="42">
                  <c:v>82.888999999999996</c:v>
                </c:pt>
                <c:pt idx="43">
                  <c:v>84.048000000000002</c:v>
                </c:pt>
                <c:pt idx="44">
                  <c:v>86.713999999999999</c:v>
                </c:pt>
                <c:pt idx="45">
                  <c:v>89</c:v>
                </c:pt>
                <c:pt idx="46">
                  <c:v>90.697999999999993</c:v>
                </c:pt>
                <c:pt idx="47">
                  <c:v>95.873000000000005</c:v>
                </c:pt>
                <c:pt idx="48">
                  <c:v>101.508</c:v>
                </c:pt>
                <c:pt idx="49">
                  <c:v>108.333</c:v>
                </c:pt>
                <c:pt idx="50">
                  <c:v>119.46</c:v>
                </c:pt>
                <c:pt idx="51">
                  <c:v>131.72999999999999</c:v>
                </c:pt>
                <c:pt idx="52">
                  <c:v>147.41300000000001</c:v>
                </c:pt>
                <c:pt idx="53">
                  <c:v>162.857</c:v>
                </c:pt>
                <c:pt idx="54">
                  <c:v>179.333</c:v>
                </c:pt>
                <c:pt idx="55">
                  <c:v>194.762</c:v>
                </c:pt>
                <c:pt idx="56">
                  <c:v>206.20599999999999</c:v>
                </c:pt>
                <c:pt idx="57">
                  <c:v>216.11099999999999</c:v>
                </c:pt>
                <c:pt idx="58">
                  <c:v>223.095</c:v>
                </c:pt>
                <c:pt idx="59">
                  <c:v>227</c:v>
                </c:pt>
                <c:pt idx="60">
                  <c:v>228.58699999999999</c:v>
                </c:pt>
                <c:pt idx="61">
                  <c:v>225.55600000000001</c:v>
                </c:pt>
                <c:pt idx="62">
                  <c:v>219.143</c:v>
                </c:pt>
                <c:pt idx="63">
                  <c:v>207.63499999999999</c:v>
                </c:pt>
                <c:pt idx="64">
                  <c:v>187.27</c:v>
                </c:pt>
                <c:pt idx="65">
                  <c:v>159.20599999999999</c:v>
                </c:pt>
                <c:pt idx="66">
                  <c:v>123.238</c:v>
                </c:pt>
                <c:pt idx="67">
                  <c:v>90.697999999999993</c:v>
                </c:pt>
                <c:pt idx="68">
                  <c:v>75.635000000000005</c:v>
                </c:pt>
                <c:pt idx="69">
                  <c:v>74</c:v>
                </c:pt>
                <c:pt idx="70">
                  <c:v>76.078999999999994</c:v>
                </c:pt>
                <c:pt idx="71">
                  <c:v>77.570999999999998</c:v>
                </c:pt>
                <c:pt idx="72">
                  <c:v>79.888999999999996</c:v>
                </c:pt>
                <c:pt idx="73">
                  <c:v>84.016000000000005</c:v>
                </c:pt>
                <c:pt idx="74">
                  <c:v>91.587000000000003</c:v>
                </c:pt>
                <c:pt idx="75">
                  <c:v>99.524000000000001</c:v>
                </c:pt>
                <c:pt idx="76">
                  <c:v>109.333</c:v>
                </c:pt>
                <c:pt idx="77">
                  <c:v>120.127</c:v>
                </c:pt>
                <c:pt idx="78">
                  <c:v>131.571</c:v>
                </c:pt>
                <c:pt idx="79">
                  <c:v>143.68299999999999</c:v>
                </c:pt>
                <c:pt idx="80">
                  <c:v>153.92099999999999</c:v>
                </c:pt>
                <c:pt idx="81">
                  <c:v>162.429</c:v>
                </c:pt>
                <c:pt idx="82">
                  <c:v>169.06299999999999</c:v>
                </c:pt>
                <c:pt idx="83">
                  <c:v>172.19</c:v>
                </c:pt>
                <c:pt idx="84">
                  <c:v>173.41300000000001</c:v>
                </c:pt>
                <c:pt idx="85">
                  <c:v>170.55600000000001</c:v>
                </c:pt>
                <c:pt idx="86">
                  <c:v>164.762</c:v>
                </c:pt>
                <c:pt idx="87">
                  <c:v>154</c:v>
                </c:pt>
                <c:pt idx="88">
                  <c:v>137.34899999999999</c:v>
                </c:pt>
                <c:pt idx="89">
                  <c:v>114.238</c:v>
                </c:pt>
                <c:pt idx="90">
                  <c:v>87.619</c:v>
                </c:pt>
                <c:pt idx="91">
                  <c:v>70.349000000000004</c:v>
                </c:pt>
                <c:pt idx="92">
                  <c:v>65.635000000000005</c:v>
                </c:pt>
                <c:pt idx="93">
                  <c:v>63.872999999999998</c:v>
                </c:pt>
                <c:pt idx="94">
                  <c:v>64.238</c:v>
                </c:pt>
                <c:pt idx="95">
                  <c:v>63.348999999999997</c:v>
                </c:pt>
                <c:pt idx="96">
                  <c:v>63.110999999999997</c:v>
                </c:pt>
                <c:pt idx="97">
                  <c:v>63.619</c:v>
                </c:pt>
                <c:pt idx="98">
                  <c:v>65.031999999999996</c:v>
                </c:pt>
                <c:pt idx="99">
                  <c:v>63.54</c:v>
                </c:pt>
                <c:pt idx="100">
                  <c:v>64.429000000000002</c:v>
                </c:pt>
                <c:pt idx="101">
                  <c:v>64.873000000000005</c:v>
                </c:pt>
                <c:pt idx="102">
                  <c:v>63.81</c:v>
                </c:pt>
                <c:pt idx="103">
                  <c:v>63.713999999999999</c:v>
                </c:pt>
                <c:pt idx="104">
                  <c:v>65.332999999999998</c:v>
                </c:pt>
                <c:pt idx="105">
                  <c:v>65.19</c:v>
                </c:pt>
                <c:pt idx="106">
                  <c:v>64.27</c:v>
                </c:pt>
                <c:pt idx="107">
                  <c:v>64.951999999999998</c:v>
                </c:pt>
                <c:pt idx="108">
                  <c:v>65.016000000000005</c:v>
                </c:pt>
                <c:pt idx="109">
                  <c:v>64.697999999999993</c:v>
                </c:pt>
                <c:pt idx="110">
                  <c:v>63.365000000000002</c:v>
                </c:pt>
                <c:pt idx="111">
                  <c:v>63.936999999999998</c:v>
                </c:pt>
                <c:pt idx="112">
                  <c:v>63.54</c:v>
                </c:pt>
                <c:pt idx="113">
                  <c:v>63.698</c:v>
                </c:pt>
                <c:pt idx="114">
                  <c:v>63.713999999999999</c:v>
                </c:pt>
                <c:pt idx="115">
                  <c:v>64.143000000000001</c:v>
                </c:pt>
                <c:pt idx="116">
                  <c:v>64.475999999999999</c:v>
                </c:pt>
                <c:pt idx="117">
                  <c:v>64.031999999999996</c:v>
                </c:pt>
                <c:pt idx="118">
                  <c:v>64.349000000000004</c:v>
                </c:pt>
                <c:pt idx="119">
                  <c:v>66.206000000000003</c:v>
                </c:pt>
                <c:pt idx="120">
                  <c:v>66.650999999999996</c:v>
                </c:pt>
                <c:pt idx="121">
                  <c:v>67.951999999999998</c:v>
                </c:pt>
                <c:pt idx="122">
                  <c:v>68.174999999999997</c:v>
                </c:pt>
                <c:pt idx="123">
                  <c:v>68.063000000000002</c:v>
                </c:pt>
                <c:pt idx="124">
                  <c:v>69.27</c:v>
                </c:pt>
                <c:pt idx="125">
                  <c:v>68.888999999999996</c:v>
                </c:pt>
                <c:pt idx="126">
                  <c:v>67.031999999999996</c:v>
                </c:pt>
                <c:pt idx="127">
                  <c:v>65.540000000000006</c:v>
                </c:pt>
                <c:pt idx="128">
                  <c:v>64.078999999999994</c:v>
                </c:pt>
                <c:pt idx="129">
                  <c:v>62.872999999999998</c:v>
                </c:pt>
                <c:pt idx="130">
                  <c:v>60.396999999999998</c:v>
                </c:pt>
                <c:pt idx="131">
                  <c:v>60.286000000000001</c:v>
                </c:pt>
                <c:pt idx="132">
                  <c:v>59.762</c:v>
                </c:pt>
                <c:pt idx="133">
                  <c:v>59.381</c:v>
                </c:pt>
                <c:pt idx="134">
                  <c:v>58.746000000000002</c:v>
                </c:pt>
                <c:pt idx="135">
                  <c:v>58.317</c:v>
                </c:pt>
                <c:pt idx="136">
                  <c:v>58.396999999999998</c:v>
                </c:pt>
                <c:pt idx="137">
                  <c:v>59.46</c:v>
                </c:pt>
                <c:pt idx="138">
                  <c:v>58.587000000000003</c:v>
                </c:pt>
                <c:pt idx="139">
                  <c:v>59.238</c:v>
                </c:pt>
                <c:pt idx="140">
                  <c:v>58.158999999999999</c:v>
                </c:pt>
                <c:pt idx="141">
                  <c:v>58.094999999999999</c:v>
                </c:pt>
                <c:pt idx="142">
                  <c:v>57.491999999999997</c:v>
                </c:pt>
                <c:pt idx="143">
                  <c:v>58.73</c:v>
                </c:pt>
                <c:pt idx="144">
                  <c:v>57.491999999999997</c:v>
                </c:pt>
                <c:pt idx="145">
                  <c:v>58.841000000000001</c:v>
                </c:pt>
                <c:pt idx="146">
                  <c:v>58.777999999999999</c:v>
                </c:pt>
                <c:pt idx="147">
                  <c:v>59.667000000000002</c:v>
                </c:pt>
                <c:pt idx="148">
                  <c:v>58.777999999999999</c:v>
                </c:pt>
                <c:pt idx="149">
                  <c:v>58.348999999999997</c:v>
                </c:pt>
                <c:pt idx="150">
                  <c:v>58.667000000000002</c:v>
                </c:pt>
                <c:pt idx="151">
                  <c:v>59.253999999999998</c:v>
                </c:pt>
                <c:pt idx="152">
                  <c:v>59.412999999999997</c:v>
                </c:pt>
                <c:pt idx="153">
                  <c:v>59.920999999999999</c:v>
                </c:pt>
                <c:pt idx="154">
                  <c:v>61.348999999999997</c:v>
                </c:pt>
                <c:pt idx="155">
                  <c:v>60.491999999999997</c:v>
                </c:pt>
                <c:pt idx="156">
                  <c:v>60.905000000000001</c:v>
                </c:pt>
                <c:pt idx="157">
                  <c:v>58.048000000000002</c:v>
                </c:pt>
                <c:pt idx="158">
                  <c:v>58.253999999999998</c:v>
                </c:pt>
                <c:pt idx="159">
                  <c:v>57.079000000000001</c:v>
                </c:pt>
                <c:pt idx="160">
                  <c:v>56.793999999999997</c:v>
                </c:pt>
                <c:pt idx="161">
                  <c:v>55.238</c:v>
                </c:pt>
                <c:pt idx="162">
                  <c:v>54.396999999999998</c:v>
                </c:pt>
                <c:pt idx="163">
                  <c:v>54.587000000000003</c:v>
                </c:pt>
                <c:pt idx="164">
                  <c:v>54.429000000000002</c:v>
                </c:pt>
                <c:pt idx="165">
                  <c:v>54.365000000000002</c:v>
                </c:pt>
                <c:pt idx="166">
                  <c:v>54.872999999999998</c:v>
                </c:pt>
                <c:pt idx="167">
                  <c:v>54.856999999999999</c:v>
                </c:pt>
                <c:pt idx="168">
                  <c:v>54.54</c:v>
                </c:pt>
                <c:pt idx="169">
                  <c:v>54.079000000000001</c:v>
                </c:pt>
                <c:pt idx="170">
                  <c:v>53.587000000000003</c:v>
                </c:pt>
                <c:pt idx="171">
                  <c:v>53.698</c:v>
                </c:pt>
                <c:pt idx="172">
                  <c:v>54.27</c:v>
                </c:pt>
                <c:pt idx="173">
                  <c:v>53.984000000000002</c:v>
                </c:pt>
                <c:pt idx="174">
                  <c:v>54.174999999999997</c:v>
                </c:pt>
                <c:pt idx="175">
                  <c:v>53.332999999999998</c:v>
                </c:pt>
                <c:pt idx="176">
                  <c:v>53.365000000000002</c:v>
                </c:pt>
                <c:pt idx="177">
                  <c:v>52.19</c:v>
                </c:pt>
                <c:pt idx="178">
                  <c:v>53.73</c:v>
                </c:pt>
                <c:pt idx="179">
                  <c:v>53.651000000000003</c:v>
                </c:pt>
                <c:pt idx="180">
                  <c:v>52.889000000000003</c:v>
                </c:pt>
                <c:pt idx="181">
                  <c:v>52.762</c:v>
                </c:pt>
                <c:pt idx="182">
                  <c:v>53</c:v>
                </c:pt>
                <c:pt idx="183">
                  <c:v>52.793999999999997</c:v>
                </c:pt>
                <c:pt idx="184">
                  <c:v>51.603000000000002</c:v>
                </c:pt>
                <c:pt idx="185">
                  <c:v>52.27</c:v>
                </c:pt>
                <c:pt idx="186">
                  <c:v>52.302</c:v>
                </c:pt>
                <c:pt idx="187">
                  <c:v>53.143000000000001</c:v>
                </c:pt>
                <c:pt idx="188">
                  <c:v>53.667000000000002</c:v>
                </c:pt>
                <c:pt idx="189">
                  <c:v>52.094999999999999</c:v>
                </c:pt>
                <c:pt idx="190">
                  <c:v>52.587000000000003</c:v>
                </c:pt>
                <c:pt idx="191">
                  <c:v>52.063000000000002</c:v>
                </c:pt>
                <c:pt idx="192">
                  <c:v>52.508000000000003</c:v>
                </c:pt>
                <c:pt idx="193">
                  <c:v>52.856999999999999</c:v>
                </c:pt>
                <c:pt idx="194">
                  <c:v>52.27</c:v>
                </c:pt>
                <c:pt idx="195">
                  <c:v>54.475999999999999</c:v>
                </c:pt>
                <c:pt idx="196">
                  <c:v>51.079000000000001</c:v>
                </c:pt>
                <c:pt idx="197">
                  <c:v>52.348999999999997</c:v>
                </c:pt>
                <c:pt idx="198">
                  <c:v>51.143000000000001</c:v>
                </c:pt>
                <c:pt idx="199">
                  <c:v>53.508000000000003</c:v>
                </c:pt>
                <c:pt idx="200">
                  <c:v>52.491999999999997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77.273246781095906</c:v>
                </c:pt>
                <c:pt idx="1">
                  <c:v>77.341766528185374</c:v>
                </c:pt>
                <c:pt idx="2">
                  <c:v>77.409685000874347</c:v>
                </c:pt>
                <c:pt idx="3">
                  <c:v>77.47690803137435</c:v>
                </c:pt>
                <c:pt idx="4">
                  <c:v>77.543329794762045</c:v>
                </c:pt>
                <c:pt idx="5">
                  <c:v>77.608831645370145</c:v>
                </c:pt>
                <c:pt idx="6">
                  <c:v>77.673280881559805</c:v>
                </c:pt>
                <c:pt idx="7">
                  <c:v>77.736529444573634</c:v>
                </c:pt>
                <c:pt idx="8">
                  <c:v>77.798412560557693</c:v>
                </c:pt>
                <c:pt idx="9">
                  <c:v>77.858747339238633</c:v>
                </c:pt>
                <c:pt idx="10">
                  <c:v>77.917331348524527</c:v>
                </c:pt>
                <c:pt idx="11">
                  <c:v>77.973941192088503</c:v>
                </c:pt>
                <c:pt idx="12">
                  <c:v>78.028331127790835</c:v>
                </c:pt>
                <c:pt idx="13">
                  <c:v>78.080231780257023</c:v>
                </c:pt>
                <c:pt idx="14">
                  <c:v>78.129349023745164</c:v>
                </c:pt>
                <c:pt idx="15">
                  <c:v>78.175363145931911</c:v>
                </c:pt>
                <c:pt idx="16">
                  <c:v>78.217928456239903</c:v>
                </c:pt>
                <c:pt idx="17">
                  <c:v>78.256673584314271</c:v>
                </c:pt>
                <c:pt idx="18">
                  <c:v>78.291202840965354</c:v>
                </c:pt>
                <c:pt idx="19">
                  <c:v>78.321099208231487</c:v>
                </c:pt>
                <c:pt idx="20">
                  <c:v>78.345929819413769</c:v>
                </c:pt>
                <c:pt idx="21">
                  <c:v>78.365255227683889</c:v>
                </c:pt>
                <c:pt idx="22">
                  <c:v>78.378644399764781</c:v>
                </c:pt>
                <c:pt idx="23">
                  <c:v>78.385698278640319</c:v>
                </c:pt>
                <c:pt idx="24">
                  <c:v>78.386086015349193</c:v>
                </c:pt>
                <c:pt idx="25">
                  <c:v>78.37959965549571</c:v>
                </c:pt>
                <c:pt idx="26">
                  <c:v>78.366235248764923</c:v>
                </c:pt>
                <c:pt idx="27">
                  <c:v>78.346311059623702</c:v>
                </c:pt>
                <c:pt idx="28">
                  <c:v>78.320636752194375</c:v>
                </c:pt>
                <c:pt idx="29">
                  <c:v>78.290750941077604</c:v>
                </c:pt>
                <c:pt idx="30">
                  <c:v>78.259248008479659</c:v>
                </c:pt>
                <c:pt idx="31">
                  <c:v>78.230218022044255</c:v>
                </c:pt>
                <c:pt idx="32">
                  <c:v>78.209825105249323</c:v>
                </c:pt>
                <c:pt idx="33">
                  <c:v>78.207048572110708</c:v>
                </c:pt>
                <c:pt idx="34">
                  <c:v>78.234606127463209</c:v>
                </c:pt>
                <c:pt idx="35">
                  <c:v>78.310067868825456</c:v>
                </c:pt>
                <c:pt idx="36">
                  <c:v>78.457152145070268</c:v>
                </c:pt>
                <c:pt idx="37">
                  <c:v>78.707168297515693</c:v>
                </c:pt>
                <c:pt idx="38">
                  <c:v>79.100536431892536</c:v>
                </c:pt>
                <c:pt idx="39">
                  <c:v>79.68827135952057</c:v>
                </c:pt>
                <c:pt idx="40">
                  <c:v>80.533269115712784</c:v>
                </c:pt>
                <c:pt idx="41">
                  <c:v>81.711184514310702</c:v>
                </c:pt>
                <c:pt idx="42">
                  <c:v>83.310643786702201</c:v>
                </c:pt>
                <c:pt idx="43">
                  <c:v>85.432506300459451</c:v>
                </c:pt>
                <c:pt idx="44">
                  <c:v>88.187883860327162</c:v>
                </c:pt>
                <c:pt idx="45">
                  <c:v>91.69465552748288</c:v>
                </c:pt>
                <c:pt idx="46">
                  <c:v>96.072289038412165</c:v>
                </c:pt>
                <c:pt idx="47">
                  <c:v>101.43490187113797</c:v>
                </c:pt>
                <c:pt idx="48">
                  <c:v>107.88266505242342</c:v>
                </c:pt>
                <c:pt idx="49">
                  <c:v>115.49186243371248</c:v>
                </c:pt>
                <c:pt idx="50">
                  <c:v>124.30414946293746</c:v>
                </c:pt>
                <c:pt idx="51">
                  <c:v>134.31577674226722</c:v>
                </c:pt>
                <c:pt idx="52">
                  <c:v>145.4676864745461</c:v>
                </c:pt>
                <c:pt idx="53">
                  <c:v>157.63724948323582</c:v>
                </c:pt>
                <c:pt idx="54">
                  <c:v>170.63133820808594</c:v>
                </c:pt>
                <c:pt idx="55">
                  <c:v>184.17677376354914</c:v>
                </c:pt>
                <c:pt idx="56">
                  <c:v>197.89535556984035</c:v>
                </c:pt>
                <c:pt idx="57">
                  <c:v>211.23705714714077</c:v>
                </c:pt>
                <c:pt idx="58">
                  <c:v>223.34104976898439</c:v>
                </c:pt>
                <c:pt idx="59">
                  <c:v>232.83784479874984</c:v>
                </c:pt>
                <c:pt idx="60">
                  <c:v>237.7302010693258</c:v>
                </c:pt>
                <c:pt idx="61">
                  <c:v>235.63472560631524</c:v>
                </c:pt>
                <c:pt idx="62">
                  <c:v>224.61851083234887</c:v>
                </c:pt>
                <c:pt idx="63">
                  <c:v>204.44006975274669</c:v>
                </c:pt>
                <c:pt idx="64">
                  <c:v>177.41871764539999</c:v>
                </c:pt>
                <c:pt idx="65">
                  <c:v>148.06752736140876</c:v>
                </c:pt>
                <c:pt idx="66">
                  <c:v>121.41875813715438</c:v>
                </c:pt>
                <c:pt idx="67">
                  <c:v>101.04955431915658</c:v>
                </c:pt>
                <c:pt idx="68">
                  <c:v>88.077718679118178</c:v>
                </c:pt>
                <c:pt idx="69">
                  <c:v>81.556711578322606</c:v>
                </c:pt>
                <c:pt idx="70">
                  <c:v>79.651629223990895</c:v>
                </c:pt>
                <c:pt idx="71">
                  <c:v>80.681942827859359</c:v>
                </c:pt>
                <c:pt idx="72">
                  <c:v>83.575113111384667</c:v>
                </c:pt>
                <c:pt idx="73">
                  <c:v>87.82971535039249</c:v>
                </c:pt>
                <c:pt idx="74">
                  <c:v>93.290282108982765</c:v>
                </c:pt>
                <c:pt idx="75">
                  <c:v>99.94277389360623</c:v>
                </c:pt>
                <c:pt idx="76">
                  <c:v>107.78990244832838</c:v>
                </c:pt>
                <c:pt idx="77">
                  <c:v>116.78764297423038</c:v>
                </c:pt>
                <c:pt idx="78">
                  <c:v>126.81162185208595</c:v>
                </c:pt>
                <c:pt idx="79">
                  <c:v>137.62986658096887</c:v>
                </c:pt>
                <c:pt idx="80">
                  <c:v>148.86087321996078</c:v>
                </c:pt>
                <c:pt idx="81">
                  <c:v>159.89362506424075</c:v>
                </c:pt>
                <c:pt idx="82">
                  <c:v>169.76197107282906</c:v>
                </c:pt>
                <c:pt idx="83">
                  <c:v>177.03181517580362</c:v>
                </c:pt>
                <c:pt idx="84">
                  <c:v>179.86794678219047</c:v>
                </c:pt>
                <c:pt idx="85">
                  <c:v>176.48622303074777</c:v>
                </c:pt>
                <c:pt idx="86">
                  <c:v>165.99884021463316</c:v>
                </c:pt>
                <c:pt idx="87">
                  <c:v>149.24225344924767</c:v>
                </c:pt>
                <c:pt idx="88">
                  <c:v>128.91668383274322</c:v>
                </c:pt>
                <c:pt idx="89">
                  <c:v>108.69587606089664</c:v>
                </c:pt>
                <c:pt idx="90">
                  <c:v>91.754179321812359</c:v>
                </c:pt>
                <c:pt idx="91">
                  <c:v>79.657471134733996</c:v>
                </c:pt>
                <c:pt idx="92">
                  <c:v>72.241070541457674</c:v>
                </c:pt>
                <c:pt idx="93">
                  <c:v>68.302013032125245</c:v>
                </c:pt>
                <c:pt idx="94">
                  <c:v>66.455024598148952</c:v>
                </c:pt>
                <c:pt idx="95">
                  <c:v>65.651056324375517</c:v>
                </c:pt>
                <c:pt idx="96">
                  <c:v>65.283513307165038</c:v>
                </c:pt>
                <c:pt idx="97">
                  <c:v>65.070597143481223</c:v>
                </c:pt>
                <c:pt idx="98">
                  <c:v>64.904575835805574</c:v>
                </c:pt>
                <c:pt idx="99">
                  <c:v>64.75109249595296</c:v>
                </c:pt>
                <c:pt idx="100">
                  <c:v>64.600932340160156</c:v>
                </c:pt>
                <c:pt idx="101">
                  <c:v>64.452029935496398</c:v>
                </c:pt>
                <c:pt idx="102">
                  <c:v>64.304070909606907</c:v>
                </c:pt>
                <c:pt idx="103">
                  <c:v>64.157198984755453</c:v>
                </c:pt>
                <c:pt idx="104">
                  <c:v>64.011828118954938</c:v>
                </c:pt>
                <c:pt idx="105">
                  <c:v>63.868738011218412</c:v>
                </c:pt>
                <c:pt idx="106">
                  <c:v>63.729283530501355</c:v>
                </c:pt>
                <c:pt idx="107">
                  <c:v>63.595701004012675</c:v>
                </c:pt>
                <c:pt idx="108">
                  <c:v>63.471514997416989</c:v>
                </c:pt>
                <c:pt idx="109">
                  <c:v>63.362033766427373</c:v>
                </c:pt>
                <c:pt idx="110">
                  <c:v>63.274887958706834</c:v>
                </c:pt>
                <c:pt idx="111">
                  <c:v>63.220519207337723</c:v>
                </c:pt>
                <c:pt idx="112">
                  <c:v>63.212469356174076</c:v>
                </c:pt>
                <c:pt idx="113">
                  <c:v>63.267270643639456</c:v>
                </c:pt>
                <c:pt idx="114">
                  <c:v>63.40371305419081</c:v>
                </c:pt>
                <c:pt idx="115">
                  <c:v>63.641291594552769</c:v>
                </c:pt>
                <c:pt idx="116">
                  <c:v>63.997731175827283</c:v>
                </c:pt>
                <c:pt idx="117">
                  <c:v>64.485636929325267</c:v>
                </c:pt>
                <c:pt idx="118">
                  <c:v>65.108421805623834</c:v>
                </c:pt>
                <c:pt idx="119">
                  <c:v>65.855440134627912</c:v>
                </c:pt>
                <c:pt idx="120">
                  <c:v>66.695316469887985</c:v>
                </c:pt>
                <c:pt idx="121">
                  <c:v>67.565189584386019</c:v>
                </c:pt>
                <c:pt idx="122">
                  <c:v>68.355115578476486</c:v>
                </c:pt>
                <c:pt idx="123">
                  <c:v>68.896738983801271</c:v>
                </c:pt>
                <c:pt idx="124">
                  <c:v>68.981890570137352</c:v>
                </c:pt>
                <c:pt idx="125">
                  <c:v>68.437483566959017</c:v>
                </c:pt>
                <c:pt idx="126">
                  <c:v>67.239563653927206</c:v>
                </c:pt>
                <c:pt idx="127">
                  <c:v>65.583388105270544</c:v>
                </c:pt>
                <c:pt idx="128">
                  <c:v>63.824118220353398</c:v>
                </c:pt>
                <c:pt idx="129">
                  <c:v>62.306465482974289</c:v>
                </c:pt>
                <c:pt idx="130">
                  <c:v>61.210828440464205</c:v>
                </c:pt>
                <c:pt idx="131">
                  <c:v>60.524724013150568</c:v>
                </c:pt>
                <c:pt idx="132">
                  <c:v>60.125888357380873</c:v>
                </c:pt>
                <c:pt idx="133">
                  <c:v>59.883122058214518</c:v>
                </c:pt>
                <c:pt idx="134">
                  <c:v>59.707903126755063</c:v>
                </c:pt>
                <c:pt idx="135">
                  <c:v>59.55628021388268</c:v>
                </c:pt>
                <c:pt idx="136">
                  <c:v>59.411320350624891</c:v>
                </c:pt>
                <c:pt idx="137">
                  <c:v>59.267830082419479</c:v>
                </c:pt>
                <c:pt idx="138">
                  <c:v>59.124519402182344</c:v>
                </c:pt>
                <c:pt idx="139">
                  <c:v>58.981127501129762</c:v>
                </c:pt>
                <c:pt idx="140">
                  <c:v>58.837636978963772</c:v>
                </c:pt>
                <c:pt idx="141">
                  <c:v>58.694171344789432</c:v>
                </c:pt>
                <c:pt idx="142">
                  <c:v>58.551195336336242</c:v>
                </c:pt>
                <c:pt idx="143">
                  <c:v>58.410131457296892</c:v>
                </c:pt>
                <c:pt idx="144">
                  <c:v>58.274789337009757</c:v>
                </c:pt>
                <c:pt idx="145">
                  <c:v>58.154114314615235</c:v>
                </c:pt>
                <c:pt idx="146">
                  <c:v>58.066343540440513</c:v>
                </c:pt>
                <c:pt idx="147">
                  <c:v>58.043141079709265</c:v>
                </c:pt>
                <c:pt idx="148">
                  <c:v>58.129602086000865</c:v>
                </c:pt>
                <c:pt idx="149">
                  <c:v>58.373846142488581</c:v>
                </c:pt>
                <c:pt idx="150">
                  <c:v>58.802083486500457</c:v>
                </c:pt>
                <c:pt idx="151">
                  <c:v>59.384750567902756</c:v>
                </c:pt>
                <c:pt idx="152">
                  <c:v>60.013324275973147</c:v>
                </c:pt>
                <c:pt idx="153">
                  <c:v>60.513227483915344</c:v>
                </c:pt>
                <c:pt idx="154">
                  <c:v>60.70270860103723</c:v>
                </c:pt>
                <c:pt idx="155">
                  <c:v>60.47421017415639</c:v>
                </c:pt>
                <c:pt idx="156">
                  <c:v>59.849589710168118</c:v>
                </c:pt>
                <c:pt idx="157">
                  <c:v>58.970980300615949</c:v>
                </c:pt>
                <c:pt idx="158">
                  <c:v>58.032267064580161</c:v>
                </c:pt>
                <c:pt idx="159">
                  <c:v>57.196177754482534</c:v>
                </c:pt>
                <c:pt idx="160">
                  <c:v>56.545039722246464</c:v>
                </c:pt>
                <c:pt idx="161">
                  <c:v>56.081665272453648</c:v>
                </c:pt>
                <c:pt idx="162">
                  <c:v>55.762430524187096</c:v>
                </c:pt>
                <c:pt idx="163">
                  <c:v>55.533452888298157</c:v>
                </c:pt>
                <c:pt idx="164">
                  <c:v>55.352051716587837</c:v>
                </c:pt>
                <c:pt idx="165">
                  <c:v>55.192110806078901</c:v>
                </c:pt>
                <c:pt idx="166">
                  <c:v>55.040538974638871</c:v>
                </c:pt>
                <c:pt idx="167">
                  <c:v>54.891817113874367</c:v>
                </c:pt>
                <c:pt idx="168">
                  <c:v>54.743962804974039</c:v>
                </c:pt>
                <c:pt idx="169">
                  <c:v>54.596367770531721</c:v>
                </c:pt>
                <c:pt idx="170">
                  <c:v>54.448875668443684</c:v>
                </c:pt>
                <c:pt idx="171">
                  <c:v>54.301456789703195</c:v>
                </c:pt>
                <c:pt idx="172">
                  <c:v>54.154111216199908</c:v>
                </c:pt>
                <c:pt idx="173">
                  <c:v>54.00684422164894</c:v>
                </c:pt>
                <c:pt idx="174">
                  <c:v>53.859660938860372</c:v>
                </c:pt>
                <c:pt idx="175">
                  <c:v>53.712565420407039</c:v>
                </c:pt>
                <c:pt idx="176">
                  <c:v>53.565560568117512</c:v>
                </c:pt>
                <c:pt idx="177">
                  <c:v>53.418648215830132</c:v>
                </c:pt>
                <c:pt idx="178">
                  <c:v>53.271829237817677</c:v>
                </c:pt>
                <c:pt idx="179">
                  <c:v>53.125103660846818</c:v>
                </c:pt>
                <c:pt idx="180">
                  <c:v>52.978470774592168</c:v>
                </c:pt>
                <c:pt idx="181">
                  <c:v>52.831929237874625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77.273246780993617</c:v>
                </c:pt>
                <c:pt idx="1">
                  <c:v>77.341766527940138</c:v>
                </c:pt>
                <c:pt idx="2">
                  <c:v>77.409685000294459</c:v>
                </c:pt>
                <c:pt idx="3">
                  <c:v>77.476908030021818</c:v>
                </c:pt>
                <c:pt idx="4">
                  <c:v>77.543329791650393</c:v>
                </c:pt>
                <c:pt idx="5">
                  <c:v>77.608831638308999</c:v>
                </c:pt>
                <c:pt idx="6">
                  <c:v>77.673280865754634</c:v>
                </c:pt>
                <c:pt idx="7">
                  <c:v>77.736529409678582</c:v>
                </c:pt>
                <c:pt idx="8">
                  <c:v>77.798412484565517</c:v>
                </c:pt>
                <c:pt idx="9">
                  <c:v>77.858747176003234</c:v>
                </c:pt>
                <c:pt idx="10">
                  <c:v>77.917331002664568</c:v>
                </c:pt>
                <c:pt idx="11">
                  <c:v>77.973940469274368</c:v>
                </c:pt>
                <c:pt idx="12">
                  <c:v>78.028329637766248</c:v>
                </c:pt>
                <c:pt idx="13">
                  <c:v>78.080228750549708</c:v>
                </c:pt>
                <c:pt idx="14">
                  <c:v>78.129342947317198</c:v>
                </c:pt>
                <c:pt idx="15">
                  <c:v>78.175351125046092</c:v>
                </c:pt>
                <c:pt idx="16">
                  <c:v>78.217904999641632</c:v>
                </c:pt>
                <c:pt idx="17">
                  <c:v>78.256628436780886</c:v>
                </c:pt>
                <c:pt idx="18">
                  <c:v>78.291117128602934</c:v>
                </c:pt>
                <c:pt idx="19">
                  <c:v>78.32093870146609</c:v>
                </c:pt>
                <c:pt idx="20">
                  <c:v>78.345633347429668</c:v>
                </c:pt>
                <c:pt idx="21">
                  <c:v>78.364715077638706</c:v>
                </c:pt>
                <c:pt idx="22">
                  <c:v>78.377673698459887</c:v>
                </c:pt>
                <c:pt idx="23">
                  <c:v>78.383977609975176</c:v>
                </c:pt>
                <c:pt idx="24">
                  <c:v>78.383077520126861</c:v>
                </c:pt>
                <c:pt idx="25">
                  <c:v>78.374411155243678</c:v>
                </c:pt>
                <c:pt idx="26">
                  <c:v>78.357409027756646</c:v>
                </c:pt>
                <c:pt idx="27">
                  <c:v>78.331501293726248</c:v>
                </c:pt>
                <c:pt idx="28">
                  <c:v>78.296125695815121</c:v>
                </c:pt>
                <c:pt idx="29">
                  <c:v>78.250736541552385</c:v>
                </c:pt>
                <c:pt idx="30">
                  <c:v>78.194814612882595</c:v>
                </c:pt>
                <c:pt idx="31">
                  <c:v>78.127877842703484</c:v>
                </c:pt>
                <c:pt idx="32">
                  <c:v>78.0494925300099</c:v>
                </c:pt>
                <c:pt idx="33">
                  <c:v>77.959284801056583</c:v>
                </c:pt>
                <c:pt idx="34">
                  <c:v>77.856951964254861</c:v>
                </c:pt>
                <c:pt idx="35">
                  <c:v>77.742273356658814</c:v>
                </c:pt>
                <c:pt idx="36">
                  <c:v>77.615120245514348</c:v>
                </c:pt>
                <c:pt idx="37">
                  <c:v>77.475464334830406</c:v>
                </c:pt>
                <c:pt idx="38">
                  <c:v>77.323384438785126</c:v>
                </c:pt>
                <c:pt idx="39">
                  <c:v>77.15907092391538</c:v>
                </c:pt>
                <c:pt idx="40">
                  <c:v>76.982827591176459</c:v>
                </c:pt>
                <c:pt idx="41">
                  <c:v>76.795070765185585</c:v>
                </c:pt>
                <c:pt idx="42">
                  <c:v>76.596325476575643</c:v>
                </c:pt>
                <c:pt idx="43">
                  <c:v>76.387218757082593</c:v>
                </c:pt>
                <c:pt idx="44">
                  <c:v>76.168470206450763</c:v>
                </c:pt>
                <c:pt idx="45">
                  <c:v>75.940880124996227</c:v>
                </c:pt>
                <c:pt idx="46">
                  <c:v>75.70531562523999</c:v>
                </c:pt>
                <c:pt idx="47">
                  <c:v>75.462695231062995</c:v>
                </c:pt>
                <c:pt idx="48">
                  <c:v>75.213972536213149</c:v>
                </c:pt>
                <c:pt idx="49">
                  <c:v>74.960119521550112</c:v>
                </c:pt>
                <c:pt idx="50">
                  <c:v>74.702110121362125</c:v>
                </c:pt>
                <c:pt idx="51">
                  <c:v>74.440904585953874</c:v>
                </c:pt>
                <c:pt idx="52">
                  <c:v>74.177435115855459</c:v>
                </c:pt>
                <c:pt idx="53">
                  <c:v>73.912593149873572</c:v>
                </c:pt>
                <c:pt idx="54">
                  <c:v>73.647218583334194</c:v>
                </c:pt>
                <c:pt idx="55">
                  <c:v>73.38209108290755</c:v>
                </c:pt>
                <c:pt idx="56">
                  <c:v>73.117923558269638</c:v>
                </c:pt>
                <c:pt idx="57">
                  <c:v>72.85535775503412</c:v>
                </c:pt>
                <c:pt idx="58">
                  <c:v>72.59496185258044</c:v>
                </c:pt>
                <c:pt idx="59">
                  <c:v>72.337229887369531</c:v>
                </c:pt>
                <c:pt idx="60">
                  <c:v>72.082582778013645</c:v>
                </c:pt>
                <c:pt idx="61">
                  <c:v>71.831370702134322</c:v>
                </c:pt>
                <c:pt idx="62">
                  <c:v>71.583876565101477</c:v>
                </c:pt>
                <c:pt idx="63">
                  <c:v>71.340320304527722</c:v>
                </c:pt>
                <c:pt idx="64">
                  <c:v>71.100863788933125</c:v>
                </c:pt>
                <c:pt idx="65">
                  <c:v>70.865616091274106</c:v>
                </c:pt>
                <c:pt idx="66">
                  <c:v>70.634638945215698</c:v>
                </c:pt>
                <c:pt idx="67">
                  <c:v>70.407952221639562</c:v>
                </c:pt>
                <c:pt idx="68">
                  <c:v>70.185539292891207</c:v>
                </c:pt>
                <c:pt idx="69">
                  <c:v>69.967352181125278</c:v>
                </c:pt>
                <c:pt idx="70">
                  <c:v>69.753316413707282</c:v>
                </c:pt>
                <c:pt idx="71">
                  <c:v>69.543335532283464</c:v>
                </c:pt>
                <c:pt idx="72">
                  <c:v>69.337295222485238</c:v>
                </c:pt>
                <c:pt idx="73">
                  <c:v>69.1350670482054</c:v>
                </c:pt>
                <c:pt idx="74">
                  <c:v>68.936511788084061</c:v>
                </c:pt>
                <c:pt idx="75">
                  <c:v>68.741482382517162</c:v>
                </c:pt>
                <c:pt idx="76">
                  <c:v>68.549826507478258</c:v>
                </c:pt>
                <c:pt idx="77">
                  <c:v>68.361388797091152</c:v>
                </c:pt>
                <c:pt idx="78">
                  <c:v>68.176012740578514</c:v>
                </c:pt>
                <c:pt idx="79">
                  <c:v>67.993542281302481</c:v>
                </c:pt>
                <c:pt idx="80">
                  <c:v>67.813823146432838</c:v>
                </c:pt>
                <c:pt idx="81">
                  <c:v>67.636703935623018</c:v>
                </c:pt>
                <c:pt idx="82">
                  <c:v>67.462036996194939</c:v>
                </c:pt>
                <c:pt idx="83">
                  <c:v>67.289679110941151</c:v>
                </c:pt>
                <c:pt idx="84">
                  <c:v>67.119492022922088</c:v>
                </c:pt>
                <c:pt idx="85">
                  <c:v>66.951342819704763</c:v>
                </c:pt>
                <c:pt idx="86">
                  <c:v>66.785104197465174</c:v>
                </c:pt>
                <c:pt idx="87">
                  <c:v>66.62065462334202</c:v>
                </c:pt>
                <c:pt idx="88">
                  <c:v>66.457878412443335</c:v>
                </c:pt>
                <c:pt idx="89">
                  <c:v>66.296665734012663</c:v>
                </c:pt>
                <c:pt idx="90">
                  <c:v>66.136912559484969</c:v>
                </c:pt>
                <c:pt idx="91">
                  <c:v>65.978520563521272</c:v>
                </c:pt>
                <c:pt idx="92">
                  <c:v>65.821396987612331</c:v>
                </c:pt>
                <c:pt idx="93">
                  <c:v>65.665454474488172</c:v>
                </c:pt>
                <c:pt idx="94">
                  <c:v>65.510610880356822</c:v>
                </c:pt>
                <c:pt idx="95">
                  <c:v>65.356789070919106</c:v>
                </c:pt>
                <c:pt idx="96">
                  <c:v>65.203916706154459</c:v>
                </c:pt>
                <c:pt idx="97">
                  <c:v>65.051926018040035</c:v>
                </c:pt>
                <c:pt idx="98">
                  <c:v>64.900753584637911</c:v>
                </c:pt>
                <c:pt idx="99">
                  <c:v>64.750340103356066</c:v>
                </c:pt>
                <c:pt idx="100">
                  <c:v>64.600630165644773</c:v>
                </c:pt>
                <c:pt idx="101">
                  <c:v>64.451572034925107</c:v>
                </c:pt>
                <c:pt idx="102">
                  <c:v>64.303117429147989</c:v>
                </c:pt>
                <c:pt idx="103">
                  <c:v>64.155221309044535</c:v>
                </c:pt>
                <c:pt idx="104">
                  <c:v>64.007841672844279</c:v>
                </c:pt>
                <c:pt idx="105">
                  <c:v>63.860939357997559</c:v>
                </c:pt>
                <c:pt idx="106">
                  <c:v>63.714477850239824</c:v>
                </c:pt>
                <c:pt idx="107">
                  <c:v>63.568423100170897</c:v>
                </c:pt>
                <c:pt idx="108">
                  <c:v>63.422743347386891</c:v>
                </c:pt>
                <c:pt idx="109">
                  <c:v>63.277408952094675</c:v>
                </c:pt>
                <c:pt idx="110">
                  <c:v>63.132392234051849</c:v>
                </c:pt>
                <c:pt idx="111">
                  <c:v>62.987667318609859</c:v>
                </c:pt>
                <c:pt idx="112">
                  <c:v>62.843209989588416</c:v>
                </c:pt>
                <c:pt idx="113">
                  <c:v>62.698997548677113</c:v>
                </c:pt>
                <c:pt idx="114">
                  <c:v>62.555008681041052</c:v>
                </c:pt>
                <c:pt idx="115">
                  <c:v>62.411223326802009</c:v>
                </c:pt>
                <c:pt idx="116">
                  <c:v>62.267622558074201</c:v>
                </c:pt>
                <c:pt idx="117">
                  <c:v>62.12418846125307</c:v>
                </c:pt>
                <c:pt idx="118">
                  <c:v>61.980904024288286</c:v>
                </c:pt>
                <c:pt idx="119">
                  <c:v>61.837753028716406</c:v>
                </c:pt>
                <c:pt idx="120">
                  <c:v>61.694719946287137</c:v>
                </c:pt>
                <c:pt idx="121">
                  <c:v>61.551789840089235</c:v>
                </c:pt>
                <c:pt idx="122">
                  <c:v>61.408948270168352</c:v>
                </c:pt>
                <c:pt idx="123">
                  <c:v>61.266181203730916</c:v>
                </c:pt>
                <c:pt idx="124">
                  <c:v>61.12347493014569</c:v>
                </c:pt>
                <c:pt idx="125">
                  <c:v>60.980815981087332</c:v>
                </c:pt>
                <c:pt idx="126">
                  <c:v>60.838191056314479</c:v>
                </c:pt>
                <c:pt idx="127">
                  <c:v>60.695586955736687</c:v>
                </c:pt>
                <c:pt idx="128">
                  <c:v>60.552990518596815</c:v>
                </c:pt>
                <c:pt idx="129">
                  <c:v>60.410388570775211</c:v>
                </c:pt>
                <c:pt idx="130">
                  <c:v>60.267767881402101</c:v>
                </c:pt>
                <c:pt idx="131">
                  <c:v>60.125115130136798</c:v>
                </c:pt>
                <c:pt idx="132">
                  <c:v>59.982416886626673</c:v>
                </c:pt>
                <c:pt idx="133">
                  <c:v>59.839659603779602</c:v>
                </c:pt>
                <c:pt idx="134">
                  <c:v>59.696829626556841</c:v>
                </c:pt>
                <c:pt idx="135">
                  <c:v>59.553913217997376</c:v>
                </c:pt>
                <c:pt idx="136">
                  <c:v>59.410896604099875</c:v>
                </c:pt>
                <c:pt idx="137">
                  <c:v>59.267766038992953</c:v>
                </c:pt>
                <c:pt idx="138">
                  <c:v>59.124507891494616</c:v>
                </c:pt>
                <c:pt idx="139">
                  <c:v>58.981108753682818</c:v>
                </c:pt>
                <c:pt idx="140">
                  <c:v>58.837555571454175</c:v>
                </c:pt>
                <c:pt idx="141">
                  <c:v>58.693835796236996</c:v>
                </c:pt>
                <c:pt idx="142">
                  <c:v>58.549937556053671</c:v>
                </c:pt>
                <c:pt idx="143">
                  <c:v>58.405849843022722</c:v>
                </c:pt>
                <c:pt idx="144">
                  <c:v>58.261562713194479</c:v>
                </c:pt>
                <c:pt idx="145">
                  <c:v>58.117067493389278</c:v>
                </c:pt>
                <c:pt idx="146">
                  <c:v>57.972356988535992</c:v>
                </c:pt>
                <c:pt idx="147">
                  <c:v>57.827425681987066</c:v>
                </c:pt>
                <c:pt idx="148">
                  <c:v>57.682269920523794</c:v>
                </c:pt>
                <c:pt idx="149">
                  <c:v>57.536888075365304</c:v>
                </c:pt>
                <c:pt idx="150">
                  <c:v>57.391280670555219</c:v>
                </c:pt>
                <c:pt idx="151">
                  <c:v>57.245450470687373</c:v>
                </c:pt>
                <c:pt idx="152">
                  <c:v>57.09940252108116</c:v>
                </c:pt>
                <c:pt idx="153">
                  <c:v>56.953144135209968</c:v>
                </c:pt>
                <c:pt idx="154">
                  <c:v>56.806684826355514</c:v>
                </c:pt>
                <c:pt idx="155">
                  <c:v>56.660036182981685</c:v>
                </c:pt>
                <c:pt idx="156">
                  <c:v>56.513211690029671</c:v>
                </c:pt>
                <c:pt idx="157">
                  <c:v>56.366226501031264</c:v>
                </c:pt>
                <c:pt idx="158">
                  <c:v>56.219097168413342</c:v>
                </c:pt>
                <c:pt idx="159">
                  <c:v>56.071841341428097</c:v>
                </c:pt>
                <c:pt idx="160">
                  <c:v>55.924477442630021</c:v>
                </c:pt>
                <c:pt idx="161">
                  <c:v>55.77702433462521</c:v>
                </c:pt>
                <c:pt idx="162">
                  <c:v>55.629500988897249</c:v>
                </c:pt>
                <c:pt idx="163">
                  <c:v>55.481926167891444</c:v>
                </c:pt>
                <c:pt idx="164">
                  <c:v>55.334318130299224</c:v>
                </c:pt>
                <c:pt idx="165">
                  <c:v>55.186694367761987</c:v>
                </c:pt>
                <c:pt idx="166">
                  <c:v>55.039071379170025</c:v>
                </c:pt>
                <c:pt idx="167">
                  <c:v>54.891464486542986</c:v>
                </c:pt>
                <c:pt idx="168">
                  <c:v>54.74388769430967</c:v>
                </c:pt>
                <c:pt idx="169">
                  <c:v>54.59635359179763</c:v>
                </c:pt>
                <c:pt idx="170">
                  <c:v>54.44887329700915</c:v>
                </c:pt>
                <c:pt idx="171">
                  <c:v>54.301456438367673</c:v>
                </c:pt>
                <c:pt idx="172">
                  <c:v>54.154111170102126</c:v>
                </c:pt>
                <c:pt idx="173">
                  <c:v>54.006844216293388</c:v>
                </c:pt>
                <c:pt idx="174">
                  <c:v>53.859660938309538</c:v>
                </c:pt>
                <c:pt idx="175">
                  <c:v>53.712565420356889</c:v>
                </c:pt>
                <c:pt idx="176">
                  <c:v>53.565560568113469</c:v>
                </c:pt>
                <c:pt idx="177">
                  <c:v>53.41864821582984</c:v>
                </c:pt>
                <c:pt idx="178">
                  <c:v>53.271829237817656</c:v>
                </c:pt>
                <c:pt idx="179">
                  <c:v>53.125103660846818</c:v>
                </c:pt>
                <c:pt idx="180">
                  <c:v>52.978470774592168</c:v>
                </c:pt>
                <c:pt idx="181">
                  <c:v>52.831929237874625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83.951999999999998</c:v>
                </c:pt>
                <c:pt idx="1">
                  <c:v>83.19</c:v>
                </c:pt>
                <c:pt idx="2">
                  <c:v>83.397000000000006</c:v>
                </c:pt>
                <c:pt idx="3">
                  <c:v>83.587000000000003</c:v>
                </c:pt>
                <c:pt idx="4">
                  <c:v>83.888999999999996</c:v>
                </c:pt>
                <c:pt idx="5">
                  <c:v>83.46</c:v>
                </c:pt>
                <c:pt idx="6">
                  <c:v>82.825000000000003</c:v>
                </c:pt>
                <c:pt idx="7">
                  <c:v>84.238</c:v>
                </c:pt>
                <c:pt idx="8">
                  <c:v>83.254000000000005</c:v>
                </c:pt>
                <c:pt idx="9">
                  <c:v>84.048000000000002</c:v>
                </c:pt>
                <c:pt idx="10">
                  <c:v>83.444000000000003</c:v>
                </c:pt>
                <c:pt idx="11">
                  <c:v>83.73</c:v>
                </c:pt>
                <c:pt idx="12">
                  <c:v>83.238</c:v>
                </c:pt>
                <c:pt idx="13">
                  <c:v>83.650999999999996</c:v>
                </c:pt>
                <c:pt idx="14">
                  <c:v>84.444000000000003</c:v>
                </c:pt>
                <c:pt idx="15">
                  <c:v>82.888999999999996</c:v>
                </c:pt>
                <c:pt idx="16">
                  <c:v>83.54</c:v>
                </c:pt>
                <c:pt idx="17">
                  <c:v>83.635000000000005</c:v>
                </c:pt>
                <c:pt idx="18">
                  <c:v>83.778000000000006</c:v>
                </c:pt>
                <c:pt idx="19">
                  <c:v>83.587000000000003</c:v>
                </c:pt>
                <c:pt idx="20">
                  <c:v>83.048000000000002</c:v>
                </c:pt>
                <c:pt idx="21">
                  <c:v>82.905000000000001</c:v>
                </c:pt>
                <c:pt idx="22">
                  <c:v>82.619</c:v>
                </c:pt>
                <c:pt idx="23">
                  <c:v>83.27</c:v>
                </c:pt>
                <c:pt idx="24">
                  <c:v>83.364999999999995</c:v>
                </c:pt>
                <c:pt idx="25">
                  <c:v>83.316999999999993</c:v>
                </c:pt>
                <c:pt idx="26">
                  <c:v>82.888999999999996</c:v>
                </c:pt>
                <c:pt idx="27">
                  <c:v>82.873000000000005</c:v>
                </c:pt>
                <c:pt idx="28">
                  <c:v>82.888999999999996</c:v>
                </c:pt>
                <c:pt idx="29">
                  <c:v>81.936999999999998</c:v>
                </c:pt>
                <c:pt idx="30">
                  <c:v>81.825000000000003</c:v>
                </c:pt>
                <c:pt idx="31">
                  <c:v>83.302000000000007</c:v>
                </c:pt>
                <c:pt idx="32">
                  <c:v>83.302000000000007</c:v>
                </c:pt>
                <c:pt idx="33">
                  <c:v>83.159000000000006</c:v>
                </c:pt>
                <c:pt idx="34">
                  <c:v>83.429000000000002</c:v>
                </c:pt>
                <c:pt idx="35">
                  <c:v>82.840999999999994</c:v>
                </c:pt>
                <c:pt idx="36">
                  <c:v>82.602999999999994</c:v>
                </c:pt>
                <c:pt idx="37">
                  <c:v>83.840999999999994</c:v>
                </c:pt>
                <c:pt idx="38">
                  <c:v>83.111000000000004</c:v>
                </c:pt>
                <c:pt idx="39">
                  <c:v>82.873000000000005</c:v>
                </c:pt>
                <c:pt idx="40">
                  <c:v>83.888999999999996</c:v>
                </c:pt>
                <c:pt idx="41">
                  <c:v>83.587000000000003</c:v>
                </c:pt>
                <c:pt idx="42">
                  <c:v>84.221999999999994</c:v>
                </c:pt>
                <c:pt idx="43">
                  <c:v>84.54</c:v>
                </c:pt>
                <c:pt idx="44">
                  <c:v>86.143000000000001</c:v>
                </c:pt>
                <c:pt idx="45">
                  <c:v>87</c:v>
                </c:pt>
                <c:pt idx="46">
                  <c:v>88.094999999999999</c:v>
                </c:pt>
                <c:pt idx="47">
                  <c:v>90.619</c:v>
                </c:pt>
                <c:pt idx="48">
                  <c:v>94.316999999999993</c:v>
                </c:pt>
                <c:pt idx="49">
                  <c:v>99.713999999999999</c:v>
                </c:pt>
                <c:pt idx="50">
                  <c:v>107.825</c:v>
                </c:pt>
                <c:pt idx="51">
                  <c:v>119.032</c:v>
                </c:pt>
                <c:pt idx="52">
                  <c:v>132.34899999999999</c:v>
                </c:pt>
                <c:pt idx="53">
                  <c:v>148.55600000000001</c:v>
                </c:pt>
                <c:pt idx="54">
                  <c:v>165.286</c:v>
                </c:pt>
                <c:pt idx="55">
                  <c:v>182.93700000000001</c:v>
                </c:pt>
                <c:pt idx="56">
                  <c:v>198.93700000000001</c:v>
                </c:pt>
                <c:pt idx="57">
                  <c:v>210.74600000000001</c:v>
                </c:pt>
                <c:pt idx="58">
                  <c:v>220.77799999999999</c:v>
                </c:pt>
                <c:pt idx="59">
                  <c:v>226.58699999999999</c:v>
                </c:pt>
                <c:pt idx="60">
                  <c:v>229.095</c:v>
                </c:pt>
                <c:pt idx="61">
                  <c:v>229.048</c:v>
                </c:pt>
                <c:pt idx="62">
                  <c:v>224.41300000000001</c:v>
                </c:pt>
                <c:pt idx="63">
                  <c:v>213.50800000000001</c:v>
                </c:pt>
                <c:pt idx="64">
                  <c:v>195.714</c:v>
                </c:pt>
                <c:pt idx="65">
                  <c:v>168.96799999999999</c:v>
                </c:pt>
                <c:pt idx="66">
                  <c:v>131.72999999999999</c:v>
                </c:pt>
                <c:pt idx="67">
                  <c:v>97</c:v>
                </c:pt>
                <c:pt idx="68">
                  <c:v>78.650999999999996</c:v>
                </c:pt>
                <c:pt idx="69">
                  <c:v>74.507999999999996</c:v>
                </c:pt>
                <c:pt idx="70">
                  <c:v>74.126999999999995</c:v>
                </c:pt>
                <c:pt idx="71">
                  <c:v>76.840999999999994</c:v>
                </c:pt>
                <c:pt idx="72">
                  <c:v>78.332999999999998</c:v>
                </c:pt>
                <c:pt idx="73">
                  <c:v>82.555999999999997</c:v>
                </c:pt>
                <c:pt idx="74">
                  <c:v>88.429000000000002</c:v>
                </c:pt>
                <c:pt idx="75">
                  <c:v>95.888999999999996</c:v>
                </c:pt>
                <c:pt idx="76">
                  <c:v>104.619</c:v>
                </c:pt>
                <c:pt idx="77">
                  <c:v>115.889</c:v>
                </c:pt>
                <c:pt idx="78">
                  <c:v>127.968</c:v>
                </c:pt>
                <c:pt idx="79">
                  <c:v>140.857</c:v>
                </c:pt>
                <c:pt idx="80">
                  <c:v>151.46</c:v>
                </c:pt>
                <c:pt idx="81">
                  <c:v>161.54</c:v>
                </c:pt>
                <c:pt idx="82">
                  <c:v>169.68299999999999</c:v>
                </c:pt>
                <c:pt idx="83">
                  <c:v>173.50800000000001</c:v>
                </c:pt>
                <c:pt idx="84">
                  <c:v>175.77799999999999</c:v>
                </c:pt>
                <c:pt idx="85">
                  <c:v>172.39699999999999</c:v>
                </c:pt>
                <c:pt idx="86">
                  <c:v>165.36500000000001</c:v>
                </c:pt>
                <c:pt idx="87">
                  <c:v>152.12700000000001</c:v>
                </c:pt>
                <c:pt idx="88">
                  <c:v>130.36500000000001</c:v>
                </c:pt>
                <c:pt idx="89">
                  <c:v>103.81</c:v>
                </c:pt>
                <c:pt idx="90">
                  <c:v>78.349000000000004</c:v>
                </c:pt>
                <c:pt idx="91">
                  <c:v>66.286000000000001</c:v>
                </c:pt>
                <c:pt idx="92">
                  <c:v>62.19</c:v>
                </c:pt>
                <c:pt idx="93">
                  <c:v>61.872999999999998</c:v>
                </c:pt>
                <c:pt idx="94">
                  <c:v>62.936999999999998</c:v>
                </c:pt>
                <c:pt idx="95">
                  <c:v>62.746000000000002</c:v>
                </c:pt>
                <c:pt idx="96">
                  <c:v>62.286000000000001</c:v>
                </c:pt>
                <c:pt idx="97">
                  <c:v>60.444000000000003</c:v>
                </c:pt>
                <c:pt idx="98">
                  <c:v>61.19</c:v>
                </c:pt>
                <c:pt idx="99">
                  <c:v>61.381</c:v>
                </c:pt>
                <c:pt idx="100">
                  <c:v>62.048000000000002</c:v>
                </c:pt>
                <c:pt idx="101">
                  <c:v>62</c:v>
                </c:pt>
                <c:pt idx="102">
                  <c:v>61.698</c:v>
                </c:pt>
                <c:pt idx="103">
                  <c:v>60.968000000000004</c:v>
                </c:pt>
                <c:pt idx="104">
                  <c:v>61.570999999999998</c:v>
                </c:pt>
                <c:pt idx="105">
                  <c:v>61.856999999999999</c:v>
                </c:pt>
                <c:pt idx="106">
                  <c:v>61.381</c:v>
                </c:pt>
                <c:pt idx="107">
                  <c:v>61.365000000000002</c:v>
                </c:pt>
                <c:pt idx="108">
                  <c:v>61.793999999999997</c:v>
                </c:pt>
                <c:pt idx="109">
                  <c:v>61.920999999999999</c:v>
                </c:pt>
                <c:pt idx="110">
                  <c:v>60.587000000000003</c:v>
                </c:pt>
                <c:pt idx="111">
                  <c:v>60.27</c:v>
                </c:pt>
                <c:pt idx="112">
                  <c:v>61.110999999999997</c:v>
                </c:pt>
                <c:pt idx="113">
                  <c:v>60.841000000000001</c:v>
                </c:pt>
                <c:pt idx="114">
                  <c:v>60.048000000000002</c:v>
                </c:pt>
                <c:pt idx="115">
                  <c:v>60.603000000000002</c:v>
                </c:pt>
                <c:pt idx="116">
                  <c:v>60.253999999999998</c:v>
                </c:pt>
                <c:pt idx="117">
                  <c:v>60.54</c:v>
                </c:pt>
                <c:pt idx="118">
                  <c:v>62.524000000000001</c:v>
                </c:pt>
                <c:pt idx="119">
                  <c:v>63.746000000000002</c:v>
                </c:pt>
                <c:pt idx="120">
                  <c:v>65.332999999999998</c:v>
                </c:pt>
                <c:pt idx="121">
                  <c:v>65.713999999999999</c:v>
                </c:pt>
                <c:pt idx="122">
                  <c:v>67.27</c:v>
                </c:pt>
                <c:pt idx="123">
                  <c:v>68.683000000000007</c:v>
                </c:pt>
                <c:pt idx="124">
                  <c:v>68.745999999999995</c:v>
                </c:pt>
                <c:pt idx="125">
                  <c:v>68.444000000000003</c:v>
                </c:pt>
                <c:pt idx="126">
                  <c:v>66.635000000000005</c:v>
                </c:pt>
                <c:pt idx="127">
                  <c:v>64.762</c:v>
                </c:pt>
                <c:pt idx="128">
                  <c:v>63.143000000000001</c:v>
                </c:pt>
                <c:pt idx="129">
                  <c:v>61.365000000000002</c:v>
                </c:pt>
                <c:pt idx="130">
                  <c:v>58.222000000000001</c:v>
                </c:pt>
                <c:pt idx="131">
                  <c:v>57.841000000000001</c:v>
                </c:pt>
                <c:pt idx="132">
                  <c:v>56.872999999999998</c:v>
                </c:pt>
                <c:pt idx="133">
                  <c:v>56.381</c:v>
                </c:pt>
                <c:pt idx="134">
                  <c:v>56.158999999999999</c:v>
                </c:pt>
                <c:pt idx="135">
                  <c:v>56.81</c:v>
                </c:pt>
                <c:pt idx="136">
                  <c:v>55.762</c:v>
                </c:pt>
                <c:pt idx="137">
                  <c:v>57.777999999999999</c:v>
                </c:pt>
                <c:pt idx="138">
                  <c:v>56.841000000000001</c:v>
                </c:pt>
                <c:pt idx="139">
                  <c:v>56.936999999999998</c:v>
                </c:pt>
                <c:pt idx="140">
                  <c:v>55.951999999999998</c:v>
                </c:pt>
                <c:pt idx="141">
                  <c:v>55.968000000000004</c:v>
                </c:pt>
                <c:pt idx="142">
                  <c:v>55.841000000000001</c:v>
                </c:pt>
                <c:pt idx="143">
                  <c:v>55.713999999999999</c:v>
                </c:pt>
                <c:pt idx="144">
                  <c:v>56.713999999999999</c:v>
                </c:pt>
                <c:pt idx="145">
                  <c:v>55.651000000000003</c:v>
                </c:pt>
                <c:pt idx="146">
                  <c:v>55.46</c:v>
                </c:pt>
                <c:pt idx="147">
                  <c:v>56.238</c:v>
                </c:pt>
                <c:pt idx="148">
                  <c:v>55.920999999999999</c:v>
                </c:pt>
                <c:pt idx="149">
                  <c:v>56.698</c:v>
                </c:pt>
                <c:pt idx="150">
                  <c:v>57.174999999999997</c:v>
                </c:pt>
                <c:pt idx="151">
                  <c:v>57.508000000000003</c:v>
                </c:pt>
                <c:pt idx="152">
                  <c:v>58.81</c:v>
                </c:pt>
                <c:pt idx="153">
                  <c:v>59.619</c:v>
                </c:pt>
                <c:pt idx="154">
                  <c:v>59.570999999999998</c:v>
                </c:pt>
                <c:pt idx="155">
                  <c:v>58.984000000000002</c:v>
                </c:pt>
                <c:pt idx="156">
                  <c:v>59.429000000000002</c:v>
                </c:pt>
                <c:pt idx="157">
                  <c:v>58.031999999999996</c:v>
                </c:pt>
                <c:pt idx="158">
                  <c:v>56.46</c:v>
                </c:pt>
                <c:pt idx="159">
                  <c:v>54.951999999999998</c:v>
                </c:pt>
                <c:pt idx="160">
                  <c:v>55.143000000000001</c:v>
                </c:pt>
                <c:pt idx="161">
                  <c:v>52.634999999999998</c:v>
                </c:pt>
                <c:pt idx="162">
                  <c:v>53.127000000000002</c:v>
                </c:pt>
                <c:pt idx="163">
                  <c:v>52.872999999999998</c:v>
                </c:pt>
                <c:pt idx="164">
                  <c:v>53.570999999999998</c:v>
                </c:pt>
                <c:pt idx="165">
                  <c:v>52.491999999999997</c:v>
                </c:pt>
                <c:pt idx="166">
                  <c:v>52.063000000000002</c:v>
                </c:pt>
                <c:pt idx="167">
                  <c:v>52.570999999999998</c:v>
                </c:pt>
                <c:pt idx="168">
                  <c:v>53.094999999999999</c:v>
                </c:pt>
                <c:pt idx="169">
                  <c:v>52.73</c:v>
                </c:pt>
                <c:pt idx="170">
                  <c:v>52.713999999999999</c:v>
                </c:pt>
                <c:pt idx="171">
                  <c:v>52.570999999999998</c:v>
                </c:pt>
                <c:pt idx="172">
                  <c:v>50.984000000000002</c:v>
                </c:pt>
                <c:pt idx="173">
                  <c:v>50.508000000000003</c:v>
                </c:pt>
                <c:pt idx="174">
                  <c:v>51.079000000000001</c:v>
                </c:pt>
                <c:pt idx="175">
                  <c:v>51.491999999999997</c:v>
                </c:pt>
                <c:pt idx="176">
                  <c:v>50.634999999999998</c:v>
                </c:pt>
                <c:pt idx="177">
                  <c:v>50.094999999999999</c:v>
                </c:pt>
                <c:pt idx="178">
                  <c:v>51.651000000000003</c:v>
                </c:pt>
                <c:pt idx="179">
                  <c:v>50.444000000000003</c:v>
                </c:pt>
                <c:pt idx="180">
                  <c:v>50.841000000000001</c:v>
                </c:pt>
                <c:pt idx="181">
                  <c:v>52.302</c:v>
                </c:pt>
                <c:pt idx="182">
                  <c:v>51.746000000000002</c:v>
                </c:pt>
                <c:pt idx="183">
                  <c:v>50.444000000000003</c:v>
                </c:pt>
                <c:pt idx="184">
                  <c:v>50.508000000000003</c:v>
                </c:pt>
                <c:pt idx="185">
                  <c:v>50.27</c:v>
                </c:pt>
                <c:pt idx="186">
                  <c:v>51.063000000000002</c:v>
                </c:pt>
                <c:pt idx="187">
                  <c:v>51.127000000000002</c:v>
                </c:pt>
                <c:pt idx="188">
                  <c:v>51.302</c:v>
                </c:pt>
                <c:pt idx="189">
                  <c:v>50.825000000000003</c:v>
                </c:pt>
                <c:pt idx="190">
                  <c:v>50.396999999999998</c:v>
                </c:pt>
                <c:pt idx="191">
                  <c:v>50.889000000000003</c:v>
                </c:pt>
                <c:pt idx="192">
                  <c:v>50.746000000000002</c:v>
                </c:pt>
                <c:pt idx="193">
                  <c:v>51.348999999999997</c:v>
                </c:pt>
                <c:pt idx="194">
                  <c:v>50.158999999999999</c:v>
                </c:pt>
                <c:pt idx="195">
                  <c:v>49.713999999999999</c:v>
                </c:pt>
                <c:pt idx="196">
                  <c:v>50.475999999999999</c:v>
                </c:pt>
                <c:pt idx="197">
                  <c:v>50.587000000000003</c:v>
                </c:pt>
                <c:pt idx="198">
                  <c:v>50.094999999999999</c:v>
                </c:pt>
                <c:pt idx="199">
                  <c:v>49.667000000000002</c:v>
                </c:pt>
                <c:pt idx="200">
                  <c:v>50.444000000000003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83.379311932331518</c:v>
                </c:pt>
                <c:pt idx="1">
                  <c:v>83.357350533061023</c:v>
                </c:pt>
                <c:pt idx="2">
                  <c:v>83.333805917812199</c:v>
                </c:pt>
                <c:pt idx="3">
                  <c:v>83.308515213779557</c:v>
                </c:pt>
                <c:pt idx="4">
                  <c:v>83.28130022459861</c:v>
                </c:pt>
                <c:pt idx="5">
                  <c:v>83.251966258233793</c:v>
                </c:pt>
                <c:pt idx="6">
                  <c:v>83.220300920952297</c:v>
                </c:pt>
                <c:pt idx="7">
                  <c:v>83.186072889945081</c:v>
                </c:pt>
                <c:pt idx="8">
                  <c:v>83.149030680961218</c:v>
                </c:pt>
                <c:pt idx="9">
                  <c:v>83.108901431811333</c:v>
                </c:pt>
                <c:pt idx="10">
                  <c:v>83.065389727869189</c:v>
                </c:pt>
                <c:pt idx="11">
                  <c:v>83.018176501891787</c:v>
                </c:pt>
                <c:pt idx="12">
                  <c:v>82.966918047812698</c:v>
                </c:pt>
                <c:pt idx="13">
                  <c:v>82.911245197003694</c:v>
                </c:pt>
                <c:pt idx="14">
                  <c:v>82.850762716528394</c:v>
                </c:pt>
                <c:pt idx="15">
                  <c:v>82.785049003344483</c:v>
                </c:pt>
                <c:pt idx="16">
                  <c:v>82.71365616843643</c:v>
                </c:pt>
                <c:pt idx="17">
                  <c:v>82.6361106343183</c:v>
                </c:pt>
                <c:pt idx="18">
                  <c:v>82.551914414782246</c:v>
                </c:pt>
                <c:pt idx="19">
                  <c:v>82.460547318032397</c:v>
                </c:pt>
                <c:pt idx="20">
                  <c:v>82.361470430865083</c:v>
                </c:pt>
                <c:pt idx="21">
                  <c:v>82.254131429393794</c:v>
                </c:pt>
                <c:pt idx="22">
                  <c:v>82.137972561562094</c:v>
                </c:pt>
                <c:pt idx="23">
                  <c:v>82.012442616850024</c:v>
                </c:pt>
                <c:pt idx="24">
                  <c:v>81.877014919939327</c:v>
                </c:pt>
                <c:pt idx="25">
                  <c:v>81.731214463545172</c:v>
                </c:pt>
                <c:pt idx="26">
                  <c:v>81.574658861352916</c:v>
                </c:pt>
                <c:pt idx="27">
                  <c:v>81.407120001752133</c:v>
                </c:pt>
                <c:pt idx="28">
                  <c:v>81.228616260960308</c:v>
                </c:pt>
                <c:pt idx="29">
                  <c:v>81.039548996201418</c:v>
                </c:pt>
                <c:pt idx="30">
                  <c:v>80.840901797088762</c:v>
                </c:pt>
                <c:pt idx="31">
                  <c:v>80.634526462236465</c:v>
                </c:pt>
                <c:pt idx="32">
                  <c:v>80.423545446435341</c:v>
                </c:pt>
                <c:pt idx="33">
                  <c:v>80.212905756401696</c:v>
                </c:pt>
                <c:pt idx="34">
                  <c:v>80.010122624408126</c:v>
                </c:pt>
                <c:pt idx="35">
                  <c:v>79.82625085635928</c:v>
                </c:pt>
                <c:pt idx="36">
                  <c:v>79.677115085603177</c:v>
                </c:pt>
                <c:pt idx="37">
                  <c:v>79.584814434903137</c:v>
                </c:pt>
                <c:pt idx="38">
                  <c:v>79.579489440833427</c:v>
                </c:pt>
                <c:pt idx="39">
                  <c:v>79.701297234168393</c:v>
                </c:pt>
                <c:pt idx="40">
                  <c:v>80.002483976622614</c:v>
                </c:pt>
                <c:pt idx="41">
                  <c:v>80.54937284848026</c:v>
                </c:pt>
                <c:pt idx="42">
                  <c:v>81.424006197769103</c:v>
                </c:pt>
                <c:pt idx="43">
                  <c:v>82.725100600683234</c:v>
                </c:pt>
                <c:pt idx="44">
                  <c:v>84.567906646126573</c:v>
                </c:pt>
                <c:pt idx="45">
                  <c:v>87.082528050614442</c:v>
                </c:pt>
                <c:pt idx="46">
                  <c:v>90.410266070068317</c:v>
                </c:pt>
                <c:pt idx="47">
                  <c:v>94.697633123996368</c:v>
                </c:pt>
                <c:pt idx="48">
                  <c:v>100.08783743165644</c:v>
                </c:pt>
                <c:pt idx="49">
                  <c:v>106.70978251757163</c:v>
                </c:pt>
                <c:pt idx="50">
                  <c:v>114.66494229783601</c:v>
                </c:pt>
                <c:pt idx="51">
                  <c:v>124.01283554994833</c:v>
                </c:pt>
                <c:pt idx="52">
                  <c:v>134.75616897226942</c:v>
                </c:pt>
                <c:pt idx="53">
                  <c:v>146.82687813980542</c:v>
                </c:pt>
                <c:pt idx="54">
                  <c:v>160.07376518677825</c:v>
                </c:pt>
                <c:pt idx="55">
                  <c:v>174.24984488126836</c:v>
                </c:pt>
                <c:pt idx="56">
                  <c:v>188.99029330278546</c:v>
                </c:pt>
                <c:pt idx="57">
                  <c:v>203.75859565312763</c:v>
                </c:pt>
                <c:pt idx="58">
                  <c:v>217.72809835519104</c:v>
                </c:pt>
                <c:pt idx="59">
                  <c:v>229.59100539421351</c:v>
                </c:pt>
                <c:pt idx="60">
                  <c:v>237.39027720022494</c:v>
                </c:pt>
                <c:pt idx="61">
                  <c:v>238.63026819813948</c:v>
                </c:pt>
                <c:pt idx="62">
                  <c:v>230.96189308117201</c:v>
                </c:pt>
                <c:pt idx="63">
                  <c:v>213.41684335821921</c:v>
                </c:pt>
                <c:pt idx="64">
                  <c:v>187.54630811781286</c:v>
                </c:pt>
                <c:pt idx="65">
                  <c:v>157.49307085586744</c:v>
                </c:pt>
                <c:pt idx="66">
                  <c:v>128.58906450343673</c:v>
                </c:pt>
                <c:pt idx="67">
                  <c:v>105.23102802867963</c:v>
                </c:pt>
                <c:pt idx="68">
                  <c:v>89.415221321761265</c:v>
                </c:pt>
                <c:pt idx="69">
                  <c:v>80.728894438025534</c:v>
                </c:pt>
                <c:pt idx="70">
                  <c:v>77.433796726797055</c:v>
                </c:pt>
                <c:pt idx="71">
                  <c:v>77.676208512077167</c:v>
                </c:pt>
                <c:pt idx="72">
                  <c:v>80.156862046775274</c:v>
                </c:pt>
                <c:pt idx="73">
                  <c:v>84.21592176197143</c:v>
                </c:pt>
                <c:pt idx="74">
                  <c:v>89.626431107369939</c:v>
                </c:pt>
                <c:pt idx="75">
                  <c:v>96.360242279138134</c:v>
                </c:pt>
                <c:pt idx="76">
                  <c:v>104.4302432025946</c:v>
                </c:pt>
                <c:pt idx="77">
                  <c:v>113.80526990923181</c:v>
                </c:pt>
                <c:pt idx="78">
                  <c:v>124.36515091138533</c:v>
                </c:pt>
                <c:pt idx="79">
                  <c:v>135.86795530174669</c:v>
                </c:pt>
                <c:pt idx="80">
                  <c:v>147.90373250237411</c:v>
                </c:pt>
                <c:pt idx="81">
                  <c:v>159.80338110777285</c:v>
                </c:pt>
                <c:pt idx="82">
                  <c:v>170.48500993336879</c:v>
                </c:pt>
                <c:pt idx="83">
                  <c:v>178.30235381284655</c:v>
                </c:pt>
                <c:pt idx="84">
                  <c:v>181.1123571158916</c:v>
                </c:pt>
                <c:pt idx="85">
                  <c:v>176.84675396493537</c:v>
                </c:pt>
                <c:pt idx="86">
                  <c:v>164.59745003456501</c:v>
                </c:pt>
                <c:pt idx="87">
                  <c:v>145.62816123780286</c:v>
                </c:pt>
                <c:pt idx="88">
                  <c:v>123.39505463610716</c:v>
                </c:pt>
                <c:pt idx="89">
                  <c:v>102.22628830200345</c:v>
                </c:pt>
                <c:pt idx="90">
                  <c:v>85.446685365693654</c:v>
                </c:pt>
                <c:pt idx="91">
                  <c:v>74.248001397550269</c:v>
                </c:pt>
                <c:pt idx="92">
                  <c:v>67.903530899912042</c:v>
                </c:pt>
                <c:pt idx="93">
                  <c:v>64.814906699390946</c:v>
                </c:pt>
                <c:pt idx="94">
                  <c:v>63.482784119826391</c:v>
                </c:pt>
                <c:pt idx="95">
                  <c:v>62.928294299083944</c:v>
                </c:pt>
                <c:pt idx="96">
                  <c:v>62.659733986086714</c:v>
                </c:pt>
                <c:pt idx="97">
                  <c:v>62.479476114870167</c:v>
                </c:pt>
                <c:pt idx="98">
                  <c:v>62.322678579891047</c:v>
                </c:pt>
                <c:pt idx="99">
                  <c:v>62.171746073014795</c:v>
                </c:pt>
                <c:pt idx="100">
                  <c:v>62.022675161022562</c:v>
                </c:pt>
                <c:pt idx="101">
                  <c:v>61.874685440261466</c:v>
                </c:pt>
                <c:pt idx="102">
                  <c:v>61.727664558961258</c:v>
                </c:pt>
                <c:pt idx="103">
                  <c:v>61.581684642898836</c:v>
                </c:pt>
                <c:pt idx="104">
                  <c:v>61.436984841779228</c:v>
                </c:pt>
                <c:pt idx="105">
                  <c:v>61.294080062845765</c:v>
                </c:pt>
                <c:pt idx="106">
                  <c:v>61.153958019346625</c:v>
                </c:pt>
                <c:pt idx="107">
                  <c:v>61.018387004116136</c:v>
                </c:pt>
                <c:pt idx="108">
                  <c:v>60.890364558417502</c:v>
                </c:pt>
                <c:pt idx="109">
                  <c:v>60.774725748495904</c:v>
                </c:pt>
                <c:pt idx="110">
                  <c:v>60.678898286150513</c:v>
                </c:pt>
                <c:pt idx="111">
                  <c:v>60.61373528962951</c:v>
                </c:pt>
                <c:pt idx="112">
                  <c:v>60.594274841083738</c:v>
                </c:pt>
                <c:pt idx="113">
                  <c:v>60.64017878101626</c:v>
                </c:pt>
                <c:pt idx="114">
                  <c:v>60.775515941160357</c:v>
                </c:pt>
                <c:pt idx="115">
                  <c:v>61.027516177065749</c:v>
                </c:pt>
                <c:pt idx="116">
                  <c:v>61.423976462187085</c:v>
                </c:pt>
                <c:pt idx="117">
                  <c:v>61.989178706544884</c:v>
                </c:pt>
                <c:pt idx="118">
                  <c:v>62.738440685431655</c:v>
                </c:pt>
                <c:pt idx="119">
                  <c:v>63.671528591950242</c:v>
                </c:pt>
                <c:pt idx="120">
                  <c:v>64.76451420067437</c:v>
                </c:pt>
                <c:pt idx="121">
                  <c:v>65.957700891525576</c:v>
                </c:pt>
                <c:pt idx="122">
                  <c:v>67.135852215741963</c:v>
                </c:pt>
                <c:pt idx="123">
                  <c:v>68.103969940965442</c:v>
                </c:pt>
                <c:pt idx="124">
                  <c:v>68.585276265319209</c:v>
                </c:pt>
                <c:pt idx="125">
                  <c:v>68.29051895856071</c:v>
                </c:pt>
                <c:pt idx="126">
                  <c:v>67.075237393140043</c:v>
                </c:pt>
                <c:pt idx="127">
                  <c:v>65.095059930573967</c:v>
                </c:pt>
                <c:pt idx="128">
                  <c:v>62.799443999236402</c:v>
                </c:pt>
                <c:pt idx="129">
                  <c:v>60.714014976432253</c:v>
                </c:pt>
                <c:pt idx="130">
                  <c:v>59.173367267139909</c:v>
                </c:pt>
                <c:pt idx="131">
                  <c:v>58.217989124629632</c:v>
                </c:pt>
                <c:pt idx="132">
                  <c:v>57.691850644700899</c:v>
                </c:pt>
                <c:pt idx="133">
                  <c:v>57.40258675314594</c:v>
                </c:pt>
                <c:pt idx="134">
                  <c:v>57.215291342798288</c:v>
                </c:pt>
                <c:pt idx="135">
                  <c:v>57.062792390797703</c:v>
                </c:pt>
                <c:pt idx="136">
                  <c:v>56.919731105341867</c:v>
                </c:pt>
                <c:pt idx="137">
                  <c:v>56.778629054828457</c:v>
                </c:pt>
                <c:pt idx="138">
                  <c:v>56.63773033002937</c:v>
                </c:pt>
                <c:pt idx="139">
                  <c:v>56.496705002016711</c:v>
                </c:pt>
                <c:pt idx="140">
                  <c:v>56.355541631332223</c:v>
                </c:pt>
                <c:pt idx="141">
                  <c:v>56.214433359653363</c:v>
                </c:pt>
                <c:pt idx="142">
                  <c:v>56.074125616423217</c:v>
                </c:pt>
                <c:pt idx="143">
                  <c:v>55.936986556131274</c:v>
                </c:pt>
                <c:pt idx="144">
                  <c:v>55.809553434178746</c:v>
                </c:pt>
                <c:pt idx="145">
                  <c:v>55.70748849360001</c:v>
                </c:pt>
                <c:pt idx="146">
                  <c:v>55.662958543196204</c:v>
                </c:pt>
                <c:pt idx="147">
                  <c:v>55.73126642329855</c:v>
                </c:pt>
                <c:pt idx="148">
                  <c:v>55.988257174200669</c:v>
                </c:pt>
                <c:pt idx="149">
                  <c:v>56.506762391200269</c:v>
                </c:pt>
                <c:pt idx="150">
                  <c:v>57.307412986348851</c:v>
                </c:pt>
                <c:pt idx="151">
                  <c:v>58.301231270431344</c:v>
                </c:pt>
                <c:pt idx="152">
                  <c:v>59.266685704393922</c:v>
                </c:pt>
                <c:pt idx="153">
                  <c:v>59.90328237663428</c:v>
                </c:pt>
                <c:pt idx="154">
                  <c:v>59.958070171570256</c:v>
                </c:pt>
                <c:pt idx="155">
                  <c:v>59.356384961597044</c:v>
                </c:pt>
                <c:pt idx="156">
                  <c:v>58.246144100369975</c:v>
                </c:pt>
                <c:pt idx="157">
                  <c:v>56.920563465304568</c:v>
                </c:pt>
                <c:pt idx="158">
                  <c:v>55.674014472381096</c:v>
                </c:pt>
                <c:pt idx="159">
                  <c:v>54.687356459693568</c:v>
                </c:pt>
                <c:pt idx="160">
                  <c:v>54.000282501482481</c:v>
                </c:pt>
                <c:pt idx="161">
                  <c:v>53.556546281852157</c:v>
                </c:pt>
                <c:pt idx="162">
                  <c:v>53.269251515980322</c:v>
                </c:pt>
                <c:pt idx="163">
                  <c:v>53.06501954619965</c:v>
                </c:pt>
                <c:pt idx="164">
                  <c:v>52.897967779469909</c:v>
                </c:pt>
                <c:pt idx="165">
                  <c:v>52.745115279831438</c:v>
                </c:pt>
                <c:pt idx="166">
                  <c:v>52.596934794944005</c:v>
                </c:pt>
                <c:pt idx="167">
                  <c:v>52.450104703845533</c:v>
                </c:pt>
                <c:pt idx="168">
                  <c:v>52.30364665057639</c:v>
                </c:pt>
                <c:pt idx="169">
                  <c:v>52.157321533206876</c:v>
                </c:pt>
                <c:pt idx="170">
                  <c:v>52.011086731355498</c:v>
                </c:pt>
                <c:pt idx="171">
                  <c:v>51.864943049020489</c:v>
                </c:pt>
                <c:pt idx="172">
                  <c:v>51.718898298641776</c:v>
                </c:pt>
                <c:pt idx="173">
                  <c:v>51.572959978729109</c:v>
                </c:pt>
                <c:pt idx="174">
                  <c:v>51.427134089812618</c:v>
                </c:pt>
                <c:pt idx="175">
                  <c:v>51.281425064268873</c:v>
                </c:pt>
                <c:pt idx="176">
                  <c:v>51.135835877378028</c:v>
                </c:pt>
                <c:pt idx="177">
                  <c:v>50.990368188385894</c:v>
                </c:pt>
                <c:pt idx="178">
                  <c:v>50.845022487096358</c:v>
                </c:pt>
                <c:pt idx="179">
                  <c:v>50.699798239648679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83.379311932328918</c:v>
                </c:pt>
                <c:pt idx="1">
                  <c:v>83.35735053305406</c:v>
                </c:pt>
                <c:pt idx="2">
                  <c:v>83.333805917793839</c:v>
                </c:pt>
                <c:pt idx="3">
                  <c:v>83.308515213731908</c:v>
                </c:pt>
                <c:pt idx="4">
                  <c:v>83.281300224476894</c:v>
                </c:pt>
                <c:pt idx="5">
                  <c:v>83.251966257927549</c:v>
                </c:pt>
                <c:pt idx="6">
                  <c:v>83.22030092019358</c:v>
                </c:pt>
                <c:pt idx="7">
                  <c:v>83.186072888094017</c:v>
                </c:pt>
                <c:pt idx="8">
                  <c:v>83.149030676514002</c:v>
                </c:pt>
                <c:pt idx="9">
                  <c:v>83.108901421289843</c:v>
                </c:pt>
                <c:pt idx="10">
                  <c:v>83.065389703356516</c:v>
                </c:pt>
                <c:pt idx="11">
                  <c:v>83.018176445653992</c:v>
                </c:pt>
                <c:pt idx="12">
                  <c:v>82.966917920758249</c:v>
                </c:pt>
                <c:pt idx="13">
                  <c:v>82.911244914336422</c:v>
                </c:pt>
                <c:pt idx="14">
                  <c:v>82.850762097251021</c:v>
                </c:pt>
                <c:pt idx="15">
                  <c:v>82.78504766730606</c:v>
                </c:pt>
                <c:pt idx="16">
                  <c:v>82.713653330015944</c:v>
                </c:pt>
                <c:pt idx="17">
                  <c:v>82.636104696067079</c:v>
                </c:pt>
                <c:pt idx="18">
                  <c:v>82.551902180895581</c:v>
                </c:pt>
                <c:pt idx="19">
                  <c:v>82.460522498454637</c:v>
                </c:pt>
                <c:pt idx="20">
                  <c:v>82.361420846086816</c:v>
                </c:pt>
                <c:pt idx="21">
                  <c:v>82.254033879587269</c:v>
                </c:pt>
                <c:pt idx="22">
                  <c:v>82.137783576055256</c:v>
                </c:pt>
                <c:pt idx="23">
                  <c:v>82.012082075867866</c:v>
                </c:pt>
                <c:pt idx="24">
                  <c:v>81.876337582899168</c:v>
                </c:pt>
                <c:pt idx="25">
                  <c:v>81.729961382778242</c:v>
                </c:pt>
                <c:pt idx="26">
                  <c:v>81.57237601147331</c:v>
                </c:pt>
                <c:pt idx="27">
                  <c:v>81.403024570004717</c:v>
                </c:pt>
                <c:pt idx="28">
                  <c:v>81.221381135233599</c:v>
                </c:pt>
                <c:pt idx="29">
                  <c:v>81.026962161680189</c:v>
                </c:pt>
                <c:pt idx="30">
                  <c:v>80.81933870621333</c:v>
                </c:pt>
                <c:pt idx="31">
                  <c:v>80.598149238246449</c:v>
                </c:pt>
                <c:pt idx="32">
                  <c:v>80.363112725889536</c:v>
                </c:pt>
                <c:pt idx="33">
                  <c:v>80.114041617621538</c:v>
                </c:pt>
                <c:pt idx="34">
                  <c:v>79.850854274795324</c:v>
                </c:pt>
                <c:pt idx="35">
                  <c:v>79.573586358814282</c:v>
                </c:pt>
                <c:pt idx="36">
                  <c:v>79.28240064465075</c:v>
                </c:pt>
                <c:pt idx="37">
                  <c:v>78.977594725808288</c:v>
                </c:pt>
                <c:pt idx="38">
                  <c:v>78.659606100183851</c:v>
                </c:pt>
                <c:pt idx="39">
                  <c:v>78.329014185098288</c:v>
                </c:pt>
                <c:pt idx="40">
                  <c:v>77.986538904010388</c:v>
                </c:pt>
                <c:pt idx="41">
                  <c:v>77.633035614933178</c:v>
                </c:pt>
                <c:pt idx="42">
                  <c:v>77.269486305702088</c:v>
                </c:pt>
                <c:pt idx="43">
                  <c:v>76.8969871550363</c:v>
                </c:pt>
                <c:pt idx="44">
                  <c:v>76.516732739061936</c:v>
                </c:pt>
                <c:pt idx="45">
                  <c:v>76.129997337177471</c:v>
                </c:pt>
                <c:pt idx="46">
                  <c:v>75.738113945013737</c:v>
                </c:pt>
                <c:pt idx="47">
                  <c:v>75.342451723126516</c:v>
                </c:pt>
                <c:pt idx="48">
                  <c:v>74.944392687953098</c:v>
                </c:pt>
                <c:pt idx="49">
                  <c:v>74.545308480288398</c:v>
                </c:pt>
                <c:pt idx="50">
                  <c:v>74.146538024463979</c:v>
                </c:pt>
                <c:pt idx="51">
                  <c:v>73.749366821566881</c:v>
                </c:pt>
                <c:pt idx="52">
                  <c:v>73.355008509631745</c:v>
                </c:pt>
                <c:pt idx="53">
                  <c:v>72.964589183188764</c:v>
                </c:pt>
                <c:pt idx="54">
                  <c:v>72.579134806148375</c:v>
                </c:pt>
                <c:pt idx="55">
                  <c:v>72.19956188849666</c:v>
                </c:pt>
                <c:pt idx="56">
                  <c:v>71.826671440512612</c:v>
                </c:pt>
                <c:pt idx="57">
                  <c:v>71.461146078082294</c:v>
                </c:pt>
                <c:pt idx="58">
                  <c:v>71.103550036391411</c:v>
                </c:pt>
                <c:pt idx="59">
                  <c:v>70.754331761085155</c:v>
                </c:pt>
                <c:pt idx="60">
                  <c:v>70.413828687279917</c:v>
                </c:pt>
                <c:pt idx="61">
                  <c:v>70.082273786497296</c:v>
                </c:pt>
                <c:pt idx="62">
                  <c:v>69.759803456648228</c:v>
                </c:pt>
                <c:pt idx="63">
                  <c:v>69.446466346333608</c:v>
                </c:pt>
                <c:pt idx="64">
                  <c:v>69.142232737029801</c:v>
                </c:pt>
                <c:pt idx="65">
                  <c:v>68.847004150176474</c:v>
                </c:pt>
                <c:pt idx="66">
                  <c:v>68.560622896113586</c:v>
                </c:pt>
                <c:pt idx="67">
                  <c:v>68.282881334177674</c:v>
                </c:pt>
                <c:pt idx="68">
                  <c:v>68.013530664800115</c:v>
                </c:pt>
                <c:pt idx="69">
                  <c:v>67.752289122717642</c:v>
                </c:pt>
                <c:pt idx="70">
                  <c:v>67.498849483762967</c:v>
                </c:pt>
                <c:pt idx="71">
                  <c:v>67.252885835199336</c:v>
                </c:pt>
                <c:pt idx="72">
                  <c:v>67.014059590826392</c:v>
                </c:pt>
                <c:pt idx="73">
                  <c:v>66.782024757180466</c:v>
                </c:pt>
                <c:pt idx="74">
                  <c:v>66.556432476462959</c:v>
                </c:pt>
                <c:pt idx="75">
                  <c:v>66.336934885941346</c:v>
                </c:pt>
                <c:pt idx="76">
                  <c:v>66.123188343168778</c:v>
                </c:pt>
                <c:pt idx="77">
                  <c:v>65.914856072194112</c:v>
                </c:pt>
                <c:pt idx="78">
                  <c:v>65.711610288694672</c:v>
                </c:pt>
                <c:pt idx="79">
                  <c:v>65.513133862325887</c:v>
                </c:pt>
                <c:pt idx="80">
                  <c:v>65.319121573132108</c:v>
                </c:pt>
                <c:pt idx="81">
                  <c:v>65.129281016114092</c:v>
                </c:pt>
                <c:pt idx="82">
                  <c:v>64.943333204422842</c:v>
                </c:pt>
                <c:pt idx="83">
                  <c:v>64.761012917492138</c:v>
                </c:pt>
                <c:pt idx="84">
                  <c:v>64.582068836004836</c:v>
                </c:pt>
                <c:pt idx="85">
                  <c:v>64.406263501117422</c:v>
                </c:pt>
                <c:pt idx="86">
                  <c:v>64.233373130995659</c:v>
                </c:pt>
                <c:pt idx="87">
                  <c:v>64.063187323548007</c:v>
                </c:pt>
                <c:pt idx="88">
                  <c:v>63.895508670353877</c:v>
                </c:pt>
                <c:pt idx="89">
                  <c:v>63.730152303211582</c:v>
                </c:pt>
                <c:pt idx="90">
                  <c:v>63.566945391494976</c:v>
                </c:pt>
                <c:pt idx="91">
                  <c:v>63.405726605613062</c:v>
                </c:pt>
                <c:pt idx="92">
                  <c:v>63.246345559302412</c:v>
                </c:pt>
                <c:pt idx="93">
                  <c:v>63.088662241233301</c:v>
                </c:pt>
                <c:pt idx="94">
                  <c:v>62.932546444454061</c:v>
                </c:pt>
                <c:pt idx="95">
                  <c:v>62.777877200510389</c:v>
                </c:pt>
                <c:pt idx="96">
                  <c:v>62.624542223631032</c:v>
                </c:pt>
                <c:pt idx="97">
                  <c:v>62.472437369142902</c:v>
                </c:pt>
                <c:pt idx="98">
                  <c:v>62.321466109242188</c:v>
                </c:pt>
                <c:pt idx="99">
                  <c:v>62.171539028379968</c:v>
                </c:pt>
                <c:pt idx="100">
                  <c:v>62.022573339799493</c:v>
                </c:pt>
                <c:pt idx="101">
                  <c:v>61.874492424167819</c:v>
                </c:pt>
                <c:pt idx="102">
                  <c:v>61.727225390758903</c:v>
                </c:pt>
                <c:pt idx="103">
                  <c:v>61.580706661253146</c:v>
                </c:pt>
                <c:pt idx="104">
                  <c:v>61.434875575905203</c:v>
                </c:pt>
                <c:pt idx="105">
                  <c:v>61.289676021585649</c:v>
                </c:pt>
                <c:pt idx="106">
                  <c:v>61.145056081012761</c:v>
                </c:pt>
                <c:pt idx="107">
                  <c:v>61.000967702348142</c:v>
                </c:pt>
                <c:pt idx="108">
                  <c:v>60.857366388227348</c:v>
                </c:pt>
                <c:pt idx="109">
                  <c:v>60.714210903228121</c:v>
                </c:pt>
                <c:pt idx="110">
                  <c:v>60.571462998736351</c:v>
                </c:pt>
                <c:pt idx="111">
                  <c:v>60.429087154153464</c:v>
                </c:pt>
                <c:pt idx="112">
                  <c:v>60.287050333390717</c:v>
                </c:pt>
                <c:pt idx="113">
                  <c:v>60.145321755615882</c:v>
                </c:pt>
                <c:pt idx="114">
                  <c:v>60.003872679253796</c:v>
                </c:pt>
                <c:pt idx="115">
                  <c:v>59.86267619829173</c:v>
                </c:pt>
                <c:pt idx="116">
                  <c:v>59.721707050004099</c:v>
                </c:pt>
                <c:pt idx="117">
                  <c:v>59.580941433287848</c:v>
                </c:pt>
                <c:pt idx="118">
                  <c:v>59.440356836890111</c:v>
                </c:pt>
                <c:pt idx="119">
                  <c:v>59.299931876914002</c:v>
                </c:pt>
                <c:pt idx="120">
                  <c:v>59.159646143108382</c:v>
                </c:pt>
                <c:pt idx="121">
                  <c:v>59.019480053581987</c:v>
                </c:pt>
                <c:pt idx="122">
                  <c:v>58.879414717735109</c:v>
                </c:pt>
                <c:pt idx="123">
                  <c:v>58.739431807372007</c:v>
                </c:pt>
                <c:pt idx="124">
                  <c:v>58.599513436145003</c:v>
                </c:pt>
                <c:pt idx="125">
                  <c:v>58.459642047687879</c:v>
                </c:pt>
                <c:pt idx="126">
                  <c:v>58.319800313018746</c:v>
                </c:pt>
                <c:pt idx="127">
                  <c:v>58.179971038029528</c:v>
                </c:pt>
                <c:pt idx="128">
                  <c:v>58.040137082126378</c:v>
                </c:pt>
                <c:pt idx="129">
                  <c:v>57.900281289334742</c:v>
                </c:pt>
                <c:pt idx="130">
                  <c:v>57.760386433426739</c:v>
                </c:pt>
                <c:pt idx="131">
                  <c:v>57.620435178852716</c:v>
                </c:pt>
                <c:pt idx="132">
                  <c:v>57.480410059448694</c:v>
                </c:pt>
                <c:pt idx="133">
                  <c:v>57.340293477025213</c:v>
                </c:pt>
                <c:pt idx="134">
                  <c:v>57.200067721999659</c:v>
                </c:pt>
                <c:pt idx="135">
                  <c:v>57.05971501818442</c:v>
                </c:pt>
                <c:pt idx="136">
                  <c:v>56.919217593661642</c:v>
                </c:pt>
                <c:pt idx="137">
                  <c:v>56.77855777933064</c:v>
                </c:pt>
                <c:pt idx="138">
                  <c:v>56.637718136182784</c:v>
                </c:pt>
                <c:pt idx="139">
                  <c:v>56.496681611618683</c:v>
                </c:pt>
                <c:pt idx="140">
                  <c:v>56.355431724164156</c:v>
                </c:pt>
                <c:pt idx="141">
                  <c:v>56.213952774769254</c:v>
                </c:pt>
                <c:pt idx="142">
                  <c:v>56.072230081509019</c:v>
                </c:pt>
                <c:pt idx="143">
                  <c:v>55.930250232993998</c:v>
                </c:pt>
                <c:pt idx="144">
                  <c:v>55.788001354210749</c:v>
                </c:pt>
                <c:pt idx="145">
                  <c:v>55.645473376945105</c:v>
                </c:pt>
                <c:pt idx="146">
                  <c:v>55.502658305512945</c:v>
                </c:pt>
                <c:pt idx="147">
                  <c:v>55.359550467368408</c:v>
                </c:pt>
                <c:pt idx="148">
                  <c:v>55.216146737420367</c:v>
                </c:pt>
                <c:pt idx="149">
                  <c:v>55.07244672469492</c:v>
                </c:pt>
                <c:pt idx="150">
                  <c:v>54.928452910443092</c:v>
                </c:pt>
                <c:pt idx="151">
                  <c:v>54.784170727973233</c:v>
                </c:pt>
                <c:pt idx="152">
                  <c:v>54.639608576394863</c:v>
                </c:pt>
                <c:pt idx="153">
                  <c:v>54.494777763034307</c:v>
                </c:pt>
                <c:pt idx="154">
                  <c:v>54.34969237239428</c:v>
                </c:pt>
                <c:pt idx="155">
                  <c:v>54.204369062982963</c:v>
                </c:pt>
                <c:pt idx="156">
                  <c:v>54.058826796891957</c:v>
                </c:pt>
                <c:pt idx="157">
                  <c:v>53.913086510386876</c:v>
                </c:pt>
                <c:pt idx="158">
                  <c:v>53.767170736725397</c:v>
                </c:pt>
                <c:pt idx="159">
                  <c:v>53.621103194701874</c:v>
                </c:pt>
                <c:pt idx="160">
                  <c:v>53.474908357864742</c:v>
                </c:pt>
                <c:pt idx="161">
                  <c:v>53.328611019866806</c:v>
                </c:pt>
                <c:pt idx="162">
                  <c:v>53.182235870984499</c:v>
                </c:pt>
                <c:pt idx="163">
                  <c:v>53.035807099556195</c:v>
                </c:pt>
                <c:pt idx="164">
                  <c:v>52.889348030091554</c:v>
                </c:pt>
                <c:pt idx="165">
                  <c:v>52.742880807293027</c:v>
                </c:pt>
                <c:pt idx="166">
                  <c:v>52.596426132429492</c:v>
                </c:pt>
                <c:pt idx="167">
                  <c:v>52.450003055637055</c:v>
                </c:pt>
                <c:pt idx="168">
                  <c:v>52.303628824992245</c:v>
                </c:pt>
                <c:pt idx="169">
                  <c:v>52.157318790772543</c:v>
                </c:pt>
                <c:pt idx="170">
                  <c:v>52.011086361301423</c:v>
                </c:pt>
                <c:pt idx="171">
                  <c:v>51.864943005234956</c:v>
                </c:pt>
                <c:pt idx="172">
                  <c:v>51.718898294099816</c:v>
                </c:pt>
                <c:pt idx="173">
                  <c:v>51.572959978316135</c:v>
                </c:pt>
                <c:pt idx="174">
                  <c:v>51.427134089779713</c:v>
                </c:pt>
                <c:pt idx="175">
                  <c:v>51.281425064266578</c:v>
                </c:pt>
                <c:pt idx="176">
                  <c:v>51.135835877377886</c:v>
                </c:pt>
                <c:pt idx="177">
                  <c:v>50.990368188385887</c:v>
                </c:pt>
                <c:pt idx="178">
                  <c:v>50.845022487096358</c:v>
                </c:pt>
                <c:pt idx="179">
                  <c:v>50.699798239648679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83.650999999999996</c:v>
                </c:pt>
                <c:pt idx="1">
                  <c:v>83.524000000000001</c:v>
                </c:pt>
                <c:pt idx="2">
                  <c:v>83.888999999999996</c:v>
                </c:pt>
                <c:pt idx="3">
                  <c:v>82.412999999999997</c:v>
                </c:pt>
                <c:pt idx="4">
                  <c:v>82.286000000000001</c:v>
                </c:pt>
                <c:pt idx="5">
                  <c:v>81.650999999999996</c:v>
                </c:pt>
                <c:pt idx="6">
                  <c:v>81.635000000000005</c:v>
                </c:pt>
                <c:pt idx="7">
                  <c:v>82.888999999999996</c:v>
                </c:pt>
                <c:pt idx="8">
                  <c:v>81.444000000000003</c:v>
                </c:pt>
                <c:pt idx="9">
                  <c:v>81.667000000000002</c:v>
                </c:pt>
                <c:pt idx="10">
                  <c:v>81.364999999999995</c:v>
                </c:pt>
                <c:pt idx="11">
                  <c:v>81.905000000000001</c:v>
                </c:pt>
                <c:pt idx="12">
                  <c:v>82.254000000000005</c:v>
                </c:pt>
                <c:pt idx="13">
                  <c:v>81.412999999999997</c:v>
                </c:pt>
                <c:pt idx="14">
                  <c:v>81.650999999999996</c:v>
                </c:pt>
                <c:pt idx="15">
                  <c:v>81.570999999999998</c:v>
                </c:pt>
                <c:pt idx="16">
                  <c:v>81.555999999999997</c:v>
                </c:pt>
                <c:pt idx="17">
                  <c:v>81.635000000000005</c:v>
                </c:pt>
                <c:pt idx="18">
                  <c:v>82</c:v>
                </c:pt>
                <c:pt idx="19">
                  <c:v>81.332999999999998</c:v>
                </c:pt>
                <c:pt idx="20">
                  <c:v>82.048000000000002</c:v>
                </c:pt>
                <c:pt idx="21">
                  <c:v>81.174999999999997</c:v>
                </c:pt>
                <c:pt idx="22">
                  <c:v>80.856999999999999</c:v>
                </c:pt>
                <c:pt idx="23">
                  <c:v>80.602999999999994</c:v>
                </c:pt>
                <c:pt idx="24">
                  <c:v>80.302000000000007</c:v>
                </c:pt>
                <c:pt idx="25">
                  <c:v>81.873000000000005</c:v>
                </c:pt>
                <c:pt idx="26">
                  <c:v>82.206000000000003</c:v>
                </c:pt>
                <c:pt idx="27">
                  <c:v>82.602999999999994</c:v>
                </c:pt>
                <c:pt idx="28">
                  <c:v>82.126999999999995</c:v>
                </c:pt>
                <c:pt idx="29">
                  <c:v>82.745999999999995</c:v>
                </c:pt>
                <c:pt idx="30">
                  <c:v>82.713999999999999</c:v>
                </c:pt>
                <c:pt idx="31">
                  <c:v>83.254000000000005</c:v>
                </c:pt>
                <c:pt idx="32">
                  <c:v>83.507999999999996</c:v>
                </c:pt>
                <c:pt idx="33">
                  <c:v>82.54</c:v>
                </c:pt>
                <c:pt idx="34">
                  <c:v>83.825000000000003</c:v>
                </c:pt>
                <c:pt idx="35">
                  <c:v>83.840999999999994</c:v>
                </c:pt>
                <c:pt idx="36">
                  <c:v>84.221999999999994</c:v>
                </c:pt>
                <c:pt idx="37">
                  <c:v>83.905000000000001</c:v>
                </c:pt>
                <c:pt idx="38">
                  <c:v>83.951999999999998</c:v>
                </c:pt>
                <c:pt idx="39">
                  <c:v>84.856999999999999</c:v>
                </c:pt>
                <c:pt idx="40">
                  <c:v>84.46</c:v>
                </c:pt>
                <c:pt idx="41">
                  <c:v>84.126999999999995</c:v>
                </c:pt>
                <c:pt idx="42">
                  <c:v>84.031999999999996</c:v>
                </c:pt>
                <c:pt idx="43">
                  <c:v>86.048000000000002</c:v>
                </c:pt>
                <c:pt idx="44">
                  <c:v>85.507999999999996</c:v>
                </c:pt>
                <c:pt idx="45">
                  <c:v>86.635000000000005</c:v>
                </c:pt>
                <c:pt idx="46">
                  <c:v>89.111000000000004</c:v>
                </c:pt>
                <c:pt idx="47">
                  <c:v>90.602999999999994</c:v>
                </c:pt>
                <c:pt idx="48">
                  <c:v>92.587000000000003</c:v>
                </c:pt>
                <c:pt idx="49">
                  <c:v>97.905000000000001</c:v>
                </c:pt>
                <c:pt idx="50">
                  <c:v>105.667</c:v>
                </c:pt>
                <c:pt idx="51">
                  <c:v>116.01600000000001</c:v>
                </c:pt>
                <c:pt idx="52">
                  <c:v>129.048</c:v>
                </c:pt>
                <c:pt idx="53">
                  <c:v>146.27000000000001</c:v>
                </c:pt>
                <c:pt idx="54">
                  <c:v>163.77799999999999</c:v>
                </c:pt>
                <c:pt idx="55">
                  <c:v>180.667</c:v>
                </c:pt>
                <c:pt idx="56">
                  <c:v>196.82499999999999</c:v>
                </c:pt>
                <c:pt idx="57">
                  <c:v>209.81</c:v>
                </c:pt>
                <c:pt idx="58">
                  <c:v>220.25399999999999</c:v>
                </c:pt>
                <c:pt idx="59">
                  <c:v>226.36500000000001</c:v>
                </c:pt>
                <c:pt idx="60">
                  <c:v>228.63499999999999</c:v>
                </c:pt>
                <c:pt idx="61">
                  <c:v>229</c:v>
                </c:pt>
                <c:pt idx="62">
                  <c:v>224.238</c:v>
                </c:pt>
                <c:pt idx="63">
                  <c:v>212.667</c:v>
                </c:pt>
                <c:pt idx="64">
                  <c:v>193.048</c:v>
                </c:pt>
                <c:pt idx="65">
                  <c:v>163.03200000000001</c:v>
                </c:pt>
                <c:pt idx="66">
                  <c:v>126.46</c:v>
                </c:pt>
                <c:pt idx="67">
                  <c:v>93.206000000000003</c:v>
                </c:pt>
                <c:pt idx="68">
                  <c:v>76.221999999999994</c:v>
                </c:pt>
                <c:pt idx="69">
                  <c:v>72.492000000000004</c:v>
                </c:pt>
                <c:pt idx="70">
                  <c:v>73.73</c:v>
                </c:pt>
                <c:pt idx="71">
                  <c:v>76.254000000000005</c:v>
                </c:pt>
                <c:pt idx="72">
                  <c:v>79.048000000000002</c:v>
                </c:pt>
                <c:pt idx="73">
                  <c:v>84.856999999999999</c:v>
                </c:pt>
                <c:pt idx="74">
                  <c:v>89.429000000000002</c:v>
                </c:pt>
                <c:pt idx="75">
                  <c:v>98.524000000000001</c:v>
                </c:pt>
                <c:pt idx="76">
                  <c:v>108.444</c:v>
                </c:pt>
                <c:pt idx="77">
                  <c:v>119.762</c:v>
                </c:pt>
                <c:pt idx="78">
                  <c:v>132.17500000000001</c:v>
                </c:pt>
                <c:pt idx="79">
                  <c:v>144.93700000000001</c:v>
                </c:pt>
                <c:pt idx="80">
                  <c:v>156.84100000000001</c:v>
                </c:pt>
                <c:pt idx="81">
                  <c:v>166.54</c:v>
                </c:pt>
                <c:pt idx="82">
                  <c:v>173.82499999999999</c:v>
                </c:pt>
                <c:pt idx="83">
                  <c:v>176.82499999999999</c:v>
                </c:pt>
                <c:pt idx="84">
                  <c:v>177.571</c:v>
                </c:pt>
                <c:pt idx="85">
                  <c:v>172.286</c:v>
                </c:pt>
                <c:pt idx="86">
                  <c:v>161.333</c:v>
                </c:pt>
                <c:pt idx="87">
                  <c:v>143.63499999999999</c:v>
                </c:pt>
                <c:pt idx="88">
                  <c:v>117.857</c:v>
                </c:pt>
                <c:pt idx="89">
                  <c:v>89.555999999999997</c:v>
                </c:pt>
                <c:pt idx="90">
                  <c:v>70.921000000000006</c:v>
                </c:pt>
                <c:pt idx="91">
                  <c:v>64.635000000000005</c:v>
                </c:pt>
                <c:pt idx="92">
                  <c:v>62.412999999999997</c:v>
                </c:pt>
                <c:pt idx="93">
                  <c:v>62.951999999999998</c:v>
                </c:pt>
                <c:pt idx="94">
                  <c:v>62.777999999999999</c:v>
                </c:pt>
                <c:pt idx="95">
                  <c:v>62.365000000000002</c:v>
                </c:pt>
                <c:pt idx="96">
                  <c:v>62.429000000000002</c:v>
                </c:pt>
                <c:pt idx="97">
                  <c:v>61.570999999999998</c:v>
                </c:pt>
                <c:pt idx="98">
                  <c:v>62.951999999999998</c:v>
                </c:pt>
                <c:pt idx="99">
                  <c:v>63.713999999999999</c:v>
                </c:pt>
                <c:pt idx="100">
                  <c:v>64.143000000000001</c:v>
                </c:pt>
                <c:pt idx="101">
                  <c:v>63.19</c:v>
                </c:pt>
                <c:pt idx="102">
                  <c:v>63.793999999999997</c:v>
                </c:pt>
                <c:pt idx="103">
                  <c:v>63.762</c:v>
                </c:pt>
                <c:pt idx="104">
                  <c:v>64.507999999999996</c:v>
                </c:pt>
                <c:pt idx="105">
                  <c:v>64.825000000000003</c:v>
                </c:pt>
                <c:pt idx="106">
                  <c:v>64.650999999999996</c:v>
                </c:pt>
                <c:pt idx="107">
                  <c:v>65.016000000000005</c:v>
                </c:pt>
                <c:pt idx="108">
                  <c:v>63.889000000000003</c:v>
                </c:pt>
                <c:pt idx="109">
                  <c:v>63</c:v>
                </c:pt>
                <c:pt idx="110">
                  <c:v>64.397000000000006</c:v>
                </c:pt>
                <c:pt idx="111">
                  <c:v>63.968000000000004</c:v>
                </c:pt>
                <c:pt idx="112">
                  <c:v>62.683</c:v>
                </c:pt>
                <c:pt idx="113">
                  <c:v>62</c:v>
                </c:pt>
                <c:pt idx="114">
                  <c:v>62.651000000000003</c:v>
                </c:pt>
                <c:pt idx="115">
                  <c:v>63.412999999999997</c:v>
                </c:pt>
                <c:pt idx="116">
                  <c:v>62.777999999999999</c:v>
                </c:pt>
                <c:pt idx="117">
                  <c:v>62.841000000000001</c:v>
                </c:pt>
                <c:pt idx="118">
                  <c:v>64.126999999999995</c:v>
                </c:pt>
                <c:pt idx="119">
                  <c:v>66.078999999999994</c:v>
                </c:pt>
                <c:pt idx="120">
                  <c:v>66.793999999999997</c:v>
                </c:pt>
                <c:pt idx="121">
                  <c:v>68.73</c:v>
                </c:pt>
                <c:pt idx="122">
                  <c:v>70.159000000000006</c:v>
                </c:pt>
                <c:pt idx="123">
                  <c:v>70.444000000000003</c:v>
                </c:pt>
                <c:pt idx="124">
                  <c:v>70.254000000000005</c:v>
                </c:pt>
                <c:pt idx="125">
                  <c:v>68.650999999999996</c:v>
                </c:pt>
                <c:pt idx="126">
                  <c:v>67.873000000000005</c:v>
                </c:pt>
                <c:pt idx="127">
                  <c:v>65.031999999999996</c:v>
                </c:pt>
                <c:pt idx="128">
                  <c:v>62.698</c:v>
                </c:pt>
                <c:pt idx="129">
                  <c:v>60.555999999999997</c:v>
                </c:pt>
                <c:pt idx="130">
                  <c:v>60.317</c:v>
                </c:pt>
                <c:pt idx="131">
                  <c:v>58.634999999999998</c:v>
                </c:pt>
                <c:pt idx="132">
                  <c:v>57.396999999999998</c:v>
                </c:pt>
                <c:pt idx="133">
                  <c:v>56.079000000000001</c:v>
                </c:pt>
                <c:pt idx="134">
                  <c:v>56.491999999999997</c:v>
                </c:pt>
                <c:pt idx="135">
                  <c:v>56.856999999999999</c:v>
                </c:pt>
                <c:pt idx="136">
                  <c:v>57.856999999999999</c:v>
                </c:pt>
                <c:pt idx="137">
                  <c:v>56.429000000000002</c:v>
                </c:pt>
                <c:pt idx="138">
                  <c:v>57.015999999999998</c:v>
                </c:pt>
                <c:pt idx="139">
                  <c:v>56.222000000000001</c:v>
                </c:pt>
                <c:pt idx="140">
                  <c:v>56.872999999999998</c:v>
                </c:pt>
                <c:pt idx="141">
                  <c:v>55.777999999999999</c:v>
                </c:pt>
                <c:pt idx="142">
                  <c:v>55.81</c:v>
                </c:pt>
                <c:pt idx="143">
                  <c:v>56.238</c:v>
                </c:pt>
                <c:pt idx="144">
                  <c:v>56.683</c:v>
                </c:pt>
                <c:pt idx="145">
                  <c:v>56.174999999999997</c:v>
                </c:pt>
                <c:pt idx="146">
                  <c:v>56.19</c:v>
                </c:pt>
                <c:pt idx="147">
                  <c:v>55.968000000000004</c:v>
                </c:pt>
                <c:pt idx="148">
                  <c:v>57.444000000000003</c:v>
                </c:pt>
                <c:pt idx="149">
                  <c:v>58.698</c:v>
                </c:pt>
                <c:pt idx="150">
                  <c:v>58.031999999999996</c:v>
                </c:pt>
                <c:pt idx="151">
                  <c:v>58.81</c:v>
                </c:pt>
                <c:pt idx="152">
                  <c:v>58.698</c:v>
                </c:pt>
                <c:pt idx="153">
                  <c:v>59.936999999999998</c:v>
                </c:pt>
                <c:pt idx="154">
                  <c:v>59.968000000000004</c:v>
                </c:pt>
                <c:pt idx="155">
                  <c:v>59.825000000000003</c:v>
                </c:pt>
                <c:pt idx="156">
                  <c:v>58.73</c:v>
                </c:pt>
                <c:pt idx="157">
                  <c:v>57.81</c:v>
                </c:pt>
                <c:pt idx="158">
                  <c:v>56</c:v>
                </c:pt>
                <c:pt idx="159">
                  <c:v>54.174999999999997</c:v>
                </c:pt>
                <c:pt idx="160">
                  <c:v>52.920999999999999</c:v>
                </c:pt>
                <c:pt idx="161">
                  <c:v>53.508000000000003</c:v>
                </c:pt>
                <c:pt idx="162">
                  <c:v>53.317</c:v>
                </c:pt>
                <c:pt idx="163">
                  <c:v>52.793999999999997</c:v>
                </c:pt>
                <c:pt idx="164">
                  <c:v>52.365000000000002</c:v>
                </c:pt>
                <c:pt idx="165">
                  <c:v>52.587000000000003</c:v>
                </c:pt>
                <c:pt idx="166">
                  <c:v>51.889000000000003</c:v>
                </c:pt>
                <c:pt idx="167">
                  <c:v>52.491999999999997</c:v>
                </c:pt>
                <c:pt idx="168">
                  <c:v>52.348999999999997</c:v>
                </c:pt>
                <c:pt idx="169">
                  <c:v>51.984000000000002</c:v>
                </c:pt>
                <c:pt idx="170">
                  <c:v>52.619</c:v>
                </c:pt>
                <c:pt idx="171">
                  <c:v>52.031999999999996</c:v>
                </c:pt>
                <c:pt idx="172">
                  <c:v>51.143000000000001</c:v>
                </c:pt>
                <c:pt idx="173">
                  <c:v>51.508000000000003</c:v>
                </c:pt>
                <c:pt idx="174">
                  <c:v>51.332999999999998</c:v>
                </c:pt>
                <c:pt idx="175">
                  <c:v>50.951999999999998</c:v>
                </c:pt>
                <c:pt idx="176">
                  <c:v>51.158999999999999</c:v>
                </c:pt>
                <c:pt idx="177">
                  <c:v>50.651000000000003</c:v>
                </c:pt>
                <c:pt idx="178">
                  <c:v>51.762</c:v>
                </c:pt>
                <c:pt idx="179">
                  <c:v>51.475999999999999</c:v>
                </c:pt>
                <c:pt idx="180">
                  <c:v>51.286000000000001</c:v>
                </c:pt>
                <c:pt idx="181">
                  <c:v>50.253999999999998</c:v>
                </c:pt>
                <c:pt idx="182">
                  <c:v>50.841000000000001</c:v>
                </c:pt>
                <c:pt idx="183">
                  <c:v>50.174999999999997</c:v>
                </c:pt>
                <c:pt idx="184">
                  <c:v>50.984000000000002</c:v>
                </c:pt>
                <c:pt idx="185">
                  <c:v>50.825000000000003</c:v>
                </c:pt>
                <c:pt idx="186">
                  <c:v>50.365000000000002</c:v>
                </c:pt>
                <c:pt idx="187">
                  <c:v>49.936999999999998</c:v>
                </c:pt>
                <c:pt idx="188">
                  <c:v>49.238</c:v>
                </c:pt>
                <c:pt idx="189">
                  <c:v>50.015999999999998</c:v>
                </c:pt>
                <c:pt idx="190">
                  <c:v>50.444000000000003</c:v>
                </c:pt>
                <c:pt idx="191">
                  <c:v>49.73</c:v>
                </c:pt>
                <c:pt idx="192">
                  <c:v>49.841000000000001</c:v>
                </c:pt>
                <c:pt idx="193">
                  <c:v>50.713999999999999</c:v>
                </c:pt>
                <c:pt idx="194">
                  <c:v>50.332999999999998</c:v>
                </c:pt>
                <c:pt idx="195">
                  <c:v>51.174999999999997</c:v>
                </c:pt>
                <c:pt idx="196">
                  <c:v>51.127000000000002</c:v>
                </c:pt>
                <c:pt idx="197">
                  <c:v>49.508000000000003</c:v>
                </c:pt>
                <c:pt idx="198">
                  <c:v>49.936999999999998</c:v>
                </c:pt>
                <c:pt idx="199">
                  <c:v>50.110999999999997</c:v>
                </c:pt>
                <c:pt idx="200">
                  <c:v>49.651000000000003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80.896370305333889</c:v>
                </c:pt>
                <c:pt idx="4">
                  <c:v>80.97110603594885</c:v>
                </c:pt>
                <c:pt idx="5">
                  <c:v>81.044693866533251</c:v>
                </c:pt>
                <c:pt idx="6">
                  <c:v>81.116980125978529</c:v>
                </c:pt>
                <c:pt idx="7">
                  <c:v>81.187793782345707</c:v>
                </c:pt>
                <c:pt idx="8">
                  <c:v>81.256944870624693</c:v>
                </c:pt>
                <c:pt idx="9">
                  <c:v>81.324222848335751</c:v>
                </c:pt>
                <c:pt idx="10">
                  <c:v>81.389394892111426</c:v>
                </c:pt>
                <c:pt idx="11">
                  <c:v>81.452204153400587</c:v>
                </c:pt>
                <c:pt idx="12">
                  <c:v>81.512367997459677</c:v>
                </c:pt>
                <c:pt idx="13">
                  <c:v>81.569576257051054</c:v>
                </c:pt>
                <c:pt idx="14">
                  <c:v>81.623489541071677</c:v>
                </c:pt>
                <c:pt idx="15">
                  <c:v>81.673737649243051</c:v>
                </c:pt>
                <c:pt idx="16">
                  <c:v>81.719918158009719</c:v>
                </c:pt>
                <c:pt idx="17">
                  <c:v>81.761595261750003</c:v>
                </c:pt>
                <c:pt idx="18">
                  <c:v>81.798298980639501</c:v>
                </c:pt>
                <c:pt idx="19">
                  <c:v>81.829524887955571</c:v>
                </c:pt>
                <c:pt idx="20">
                  <c:v>81.854734575543304</c:v>
                </c:pt>
                <c:pt idx="21">
                  <c:v>81.87335718384108</c:v>
                </c:pt>
                <c:pt idx="22">
                  <c:v>81.884792500331642</c:v>
                </c:pt>
                <c:pt idx="23">
                  <c:v>81.888416421536562</c:v>
                </c:pt>
                <c:pt idx="24">
                  <c:v>81.883590045100277</c:v>
                </c:pt>
                <c:pt idx="25">
                  <c:v>81.869674406090596</c:v>
                </c:pt>
                <c:pt idx="26">
                  <c:v>81.846054027453036</c:v>
                </c:pt>
                <c:pt idx="27">
                  <c:v>81.812174189827942</c:v>
                </c:pt>
                <c:pt idx="28">
                  <c:v>81.767599346206254</c:v>
                </c:pt>
                <c:pt idx="29">
                  <c:v>81.712103632669695</c:v>
                </c:pt>
                <c:pt idx="30">
                  <c:v>81.645809151223432</c:v>
                </c:pt>
                <c:pt idx="31">
                  <c:v>81.569393717437833</c:v>
                </c:pt>
                <c:pt idx="32">
                  <c:v>81.484396954697729</c:v>
                </c:pt>
                <c:pt idx="33">
                  <c:v>81.393661494691614</c:v>
                </c:pt>
                <c:pt idx="34">
                  <c:v>81.301953582055589</c:v>
                </c:pt>
                <c:pt idx="35">
                  <c:v>81.216812825034609</c:v>
                </c:pt>
                <c:pt idx="36">
                  <c:v>81.149681570281288</c:v>
                </c:pt>
                <c:pt idx="37">
                  <c:v>81.117356928944943</c:v>
                </c:pt>
                <c:pt idx="38">
                  <c:v>81.14378870719186</c:v>
                </c:pt>
                <c:pt idx="39">
                  <c:v>81.262210127018861</c:v>
                </c:pt>
                <c:pt idx="40">
                  <c:v>81.517531759006403</c:v>
                </c:pt>
                <c:pt idx="41">
                  <c:v>81.968851070771564</c:v>
                </c:pt>
                <c:pt idx="42">
                  <c:v>82.691832563654714</c:v>
                </c:pt>
                <c:pt idx="43">
                  <c:v>83.780603929319213</c:v>
                </c:pt>
                <c:pt idx="44">
                  <c:v>85.348705652075282</c:v>
                </c:pt>
                <c:pt idx="45">
                  <c:v>87.528545266996304</c:v>
                </c:pt>
                <c:pt idx="46">
                  <c:v>90.468768746921342</c:v>
                </c:pt>
                <c:pt idx="47">
                  <c:v>94.328998323917588</c:v>
                </c:pt>
                <c:pt idx="48">
                  <c:v>99.271523966468934</c:v>
                </c:pt>
                <c:pt idx="49">
                  <c:v>105.44979113118076</c:v>
                </c:pt>
                <c:pt idx="50">
                  <c:v>112.99390035942548</c:v>
                </c:pt>
                <c:pt idx="51">
                  <c:v>121.99380131134207</c:v>
                </c:pt>
                <c:pt idx="52">
                  <c:v>132.48136641221021</c:v>
                </c:pt>
                <c:pt idx="53">
                  <c:v>144.41292804855115</c:v>
                </c:pt>
                <c:pt idx="54">
                  <c:v>157.65373965638398</c:v>
                </c:pt>
                <c:pt idx="55">
                  <c:v>171.96386709966447</c:v>
                </c:pt>
                <c:pt idx="56">
                  <c:v>186.97805630143117</c:v>
                </c:pt>
                <c:pt idx="57">
                  <c:v>202.15617610378345</c:v>
                </c:pt>
                <c:pt idx="58">
                  <c:v>216.66137454784061</c:v>
                </c:pt>
                <c:pt idx="59">
                  <c:v>229.1373962813058</c:v>
                </c:pt>
                <c:pt idx="60">
                  <c:v>237.47420920933482</c:v>
                </c:pt>
                <c:pt idx="61">
                  <c:v>238.87665767426751</c:v>
                </c:pt>
                <c:pt idx="62">
                  <c:v>230.65527925206644</c:v>
                </c:pt>
                <c:pt idx="63">
                  <c:v>211.7553257121433</c:v>
                </c:pt>
                <c:pt idx="64">
                  <c:v>184.16250977154806</c:v>
                </c:pt>
                <c:pt idx="65">
                  <c:v>152.86133508279332</c:v>
                </c:pt>
                <c:pt idx="66">
                  <c:v>123.89376158401923</c:v>
                </c:pt>
                <c:pt idx="67">
                  <c:v>101.72477029022659</c:v>
                </c:pt>
                <c:pt idx="68">
                  <c:v>87.781150235543322</c:v>
                </c:pt>
                <c:pt idx="69">
                  <c:v>80.912577540037759</c:v>
                </c:pt>
                <c:pt idx="70">
                  <c:v>78.931381305343351</c:v>
                </c:pt>
                <c:pt idx="71">
                  <c:v>79.93002607394466</c:v>
                </c:pt>
                <c:pt idx="72">
                  <c:v>82.782097029969478</c:v>
                </c:pt>
                <c:pt idx="73">
                  <c:v>87.028364643503494</c:v>
                </c:pt>
                <c:pt idx="74">
                  <c:v>92.576163220989528</c:v>
                </c:pt>
                <c:pt idx="75">
                  <c:v>99.461070585549948</c:v>
                </c:pt>
                <c:pt idx="76">
                  <c:v>107.7144973381387</c:v>
                </c:pt>
                <c:pt idx="77">
                  <c:v>117.29920540017861</c:v>
                </c:pt>
                <c:pt idx="78">
                  <c:v>128.07553312635861</c:v>
                </c:pt>
                <c:pt idx="79">
                  <c:v>139.77687706914935</c:v>
                </c:pt>
                <c:pt idx="80">
                  <c:v>151.97160187142671</c:v>
                </c:pt>
                <c:pt idx="81">
                  <c:v>163.96557796274584</c:v>
                </c:pt>
                <c:pt idx="82">
                  <c:v>174.58982270256908</c:v>
                </c:pt>
                <c:pt idx="83">
                  <c:v>181.92454052361592</c:v>
                </c:pt>
                <c:pt idx="84">
                  <c:v>183.30705871060835</c:v>
                </c:pt>
                <c:pt idx="85">
                  <c:v>176.18329855924472</c:v>
                </c:pt>
                <c:pt idx="86">
                  <c:v>159.84892239441132</c:v>
                </c:pt>
                <c:pt idx="87">
                  <c:v>136.87410892749239</c:v>
                </c:pt>
                <c:pt idx="88">
                  <c:v>112.51938456891799</c:v>
                </c:pt>
                <c:pt idx="89">
                  <c:v>92.067513788804121</c:v>
                </c:pt>
                <c:pt idx="90">
                  <c:v>78.208598890589258</c:v>
                </c:pt>
                <c:pt idx="91">
                  <c:v>70.545506065477511</c:v>
                </c:pt>
                <c:pt idx="92">
                  <c:v>67.032431436197641</c:v>
                </c:pt>
                <c:pt idx="93">
                  <c:v>65.637483029184679</c:v>
                </c:pt>
                <c:pt idx="94">
                  <c:v>65.089897609770873</c:v>
                </c:pt>
                <c:pt idx="95">
                  <c:v>64.81234214650857</c:v>
                </c:pt>
                <c:pt idx="96">
                  <c:v>64.604515372611274</c:v>
                </c:pt>
                <c:pt idx="97">
                  <c:v>64.412036909426476</c:v>
                </c:pt>
                <c:pt idx="98">
                  <c:v>64.223154335586287</c:v>
                </c:pt>
                <c:pt idx="99">
                  <c:v>64.035783617284437</c:v>
                </c:pt>
                <c:pt idx="100">
                  <c:v>63.849581157182747</c:v>
                </c:pt>
                <c:pt idx="101">
                  <c:v>63.664476436516168</c:v>
                </c:pt>
                <c:pt idx="102">
                  <c:v>63.480479363402473</c:v>
                </c:pt>
                <c:pt idx="103">
                  <c:v>63.297702261754615</c:v>
                </c:pt>
                <c:pt idx="104">
                  <c:v>63.116444781523185</c:v>
                </c:pt>
                <c:pt idx="105">
                  <c:v>62.937346551080338</c:v>
                </c:pt>
                <c:pt idx="106">
                  <c:v>62.761640372098306</c:v>
                </c:pt>
                <c:pt idx="107">
                  <c:v>62.591547335999053</c:v>
                </c:pt>
                <c:pt idx="108">
                  <c:v>62.430853601226396</c:v>
                </c:pt>
                <c:pt idx="109">
                  <c:v>62.285689557717333</c:v>
                </c:pt>
                <c:pt idx="110">
                  <c:v>62.165485891743472</c:v>
                </c:pt>
                <c:pt idx="111">
                  <c:v>62.084000319279404</c:v>
                </c:pt>
                <c:pt idx="112">
                  <c:v>62.060195003728005</c:v>
                </c:pt>
                <c:pt idx="113">
                  <c:v>62.118615601471227</c:v>
                </c:pt>
                <c:pt idx="114">
                  <c:v>62.288817395959278</c:v>
                </c:pt>
                <c:pt idx="115">
                  <c:v>62.603360052841666</c:v>
                </c:pt>
                <c:pt idx="116">
                  <c:v>63.094011427638321</c:v>
                </c:pt>
                <c:pt idx="117">
                  <c:v>63.786085288749213</c:v>
                </c:pt>
                <c:pt idx="118">
                  <c:v>64.691165626821473</c:v>
                </c:pt>
                <c:pt idx="119">
                  <c:v>65.798348615656082</c:v>
                </c:pt>
                <c:pt idx="120">
                  <c:v>67.062602199201493</c:v>
                </c:pt>
                <c:pt idx="121">
                  <c:v>68.385948097321076</c:v>
                </c:pt>
                <c:pt idx="122">
                  <c:v>69.588751542428213</c:v>
                </c:pt>
                <c:pt idx="123">
                  <c:v>70.387757927451858</c:v>
                </c:pt>
                <c:pt idx="124">
                  <c:v>70.433707740603964</c:v>
                </c:pt>
                <c:pt idx="125">
                  <c:v>69.461642447017809</c:v>
                </c:pt>
                <c:pt idx="126">
                  <c:v>67.504210664465234</c:v>
                </c:pt>
                <c:pt idx="127">
                  <c:v>64.980260278914699</c:v>
                </c:pt>
                <c:pt idx="128">
                  <c:v>62.512081585830337</c:v>
                </c:pt>
                <c:pt idx="129">
                  <c:v>60.586204586583136</c:v>
                </c:pt>
                <c:pt idx="130">
                  <c:v>59.345946845273623</c:v>
                </c:pt>
                <c:pt idx="131">
                  <c:v>58.650963029663089</c:v>
                </c:pt>
                <c:pt idx="132">
                  <c:v>58.272482039326817</c:v>
                </c:pt>
                <c:pt idx="133">
                  <c:v>58.034801841288889</c:v>
                </c:pt>
                <c:pt idx="134">
                  <c:v>57.846285961281943</c:v>
                </c:pt>
                <c:pt idx="135">
                  <c:v>57.671532491220454</c:v>
                </c:pt>
                <c:pt idx="136">
                  <c:v>57.500049166763986</c:v>
                </c:pt>
                <c:pt idx="137">
                  <c:v>57.329413438977113</c:v>
                </c:pt>
                <c:pt idx="138">
                  <c:v>57.159194845076193</c:v>
                </c:pt>
                <c:pt idx="139">
                  <c:v>56.989354319801684</c:v>
                </c:pt>
                <c:pt idx="140">
                  <c:v>56.819955217846136</c:v>
                </c:pt>
                <c:pt idx="141">
                  <c:v>56.651247687935808</c:v>
                </c:pt>
                <c:pt idx="142">
                  <c:v>56.484113892742279</c:v>
                </c:pt>
                <c:pt idx="143">
                  <c:v>56.321360372912814</c:v>
                </c:pt>
                <c:pt idx="144">
                  <c:v>56.170831433902734</c:v>
                </c:pt>
                <c:pt idx="145">
                  <c:v>56.05149312244793</c:v>
                </c:pt>
                <c:pt idx="146">
                  <c:v>56.002331454468063</c:v>
                </c:pt>
                <c:pt idx="147">
                  <c:v>56.089582402263396</c:v>
                </c:pt>
                <c:pt idx="148">
                  <c:v>56.400996587497097</c:v>
                </c:pt>
                <c:pt idx="149">
                  <c:v>57.012811414723018</c:v>
                </c:pt>
                <c:pt idx="150">
                  <c:v>57.927031008059352</c:v>
                </c:pt>
                <c:pt idx="151">
                  <c:v>59.007247934346999</c:v>
                </c:pt>
                <c:pt idx="152">
                  <c:v>59.969799242658198</c:v>
                </c:pt>
                <c:pt idx="153">
                  <c:v>60.473722448162029</c:v>
                </c:pt>
                <c:pt idx="154">
                  <c:v>60.283097411750823</c:v>
                </c:pt>
                <c:pt idx="155">
                  <c:v>59.399950509374236</c:v>
                </c:pt>
                <c:pt idx="156">
                  <c:v>58.067246840894967</c:v>
                </c:pt>
                <c:pt idx="157">
                  <c:v>56.636547346655142</c:v>
                </c:pt>
                <c:pt idx="158">
                  <c:v>55.398025304644278</c:v>
                </c:pt>
                <c:pt idx="159">
                  <c:v>54.483856153655033</c:v>
                </c:pt>
                <c:pt idx="160">
                  <c:v>53.879385583103002</c:v>
                </c:pt>
                <c:pt idx="161">
                  <c:v>53.495680958956065</c:v>
                </c:pt>
                <c:pt idx="162">
                  <c:v>53.238420448965691</c:v>
                </c:pt>
                <c:pt idx="163">
                  <c:v>53.041174991375755</c:v>
                </c:pt>
                <c:pt idx="164">
                  <c:v>52.867914890502092</c:v>
                </c:pt>
                <c:pt idx="165">
                  <c:v>52.702794542412406</c:v>
                </c:pt>
                <c:pt idx="166">
                  <c:v>52.54001687464865</c:v>
                </c:pt>
                <c:pt idx="167">
                  <c:v>52.377785354924612</c:v>
                </c:pt>
                <c:pt idx="168">
                  <c:v>52.215615913597631</c:v>
                </c:pt>
                <c:pt idx="169">
                  <c:v>52.053386158360588</c:v>
                </c:pt>
                <c:pt idx="170">
                  <c:v>51.891059477352293</c:v>
                </c:pt>
                <c:pt idx="171">
                  <c:v>51.72861820753328</c:v>
                </c:pt>
                <c:pt idx="172">
                  <c:v>51.566049921299324</c:v>
                </c:pt>
                <c:pt idx="173">
                  <c:v>51.403344946393645</c:v>
                </c:pt>
                <c:pt idx="174">
                  <c:v>51.240495869022766</c:v>
                </c:pt>
                <c:pt idx="175">
                  <c:v>51.077497320006486</c:v>
                </c:pt>
                <c:pt idx="176">
                  <c:v>50.914345785960393</c:v>
                </c:pt>
                <c:pt idx="177">
                  <c:v>50.751039417351542</c:v>
                </c:pt>
                <c:pt idx="178">
                  <c:v>50.587577835404659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80.896370305329569</c:v>
                </c:pt>
                <c:pt idx="4">
                  <c:v>80.971106035936884</c:v>
                </c:pt>
                <c:pt idx="5">
                  <c:v>81.044693866500722</c:v>
                </c:pt>
                <c:pt idx="6">
                  <c:v>81.116980125891487</c:v>
                </c:pt>
                <c:pt idx="7">
                  <c:v>81.187793782116742</c:v>
                </c:pt>
                <c:pt idx="8">
                  <c:v>81.256944870032314</c:v>
                </c:pt>
                <c:pt idx="9">
                  <c:v>81.324222846828562</c:v>
                </c:pt>
                <c:pt idx="10">
                  <c:v>81.38939488834032</c:v>
                </c:pt>
                <c:pt idx="11">
                  <c:v>81.452204144121382</c:v>
                </c:pt>
                <c:pt idx="12">
                  <c:v>81.512367975005802</c:v>
                </c:pt>
                <c:pt idx="13">
                  <c:v>81.569576203617885</c:v>
                </c:pt>
                <c:pt idx="14">
                  <c:v>81.623489416025734</c:v>
                </c:pt>
                <c:pt idx="15">
                  <c:v>81.673737361458606</c:v>
                </c:pt>
                <c:pt idx="16">
                  <c:v>81.719917506675216</c:v>
                </c:pt>
                <c:pt idx="17">
                  <c:v>81.761593812044069</c:v>
                </c:pt>
                <c:pt idx="18">
                  <c:v>81.798295807458729</c:v>
                </c:pt>
                <c:pt idx="19">
                  <c:v>81.82951805751415</c:v>
                </c:pt>
                <c:pt idx="20">
                  <c:v>81.854720116425696</c:v>
                </c:pt>
                <c:pt idx="21">
                  <c:v>81.873327083329954</c:v>
                </c:pt>
                <c:pt idx="22">
                  <c:v>81.884730877023117</c:v>
                </c:pt>
                <c:pt idx="23">
                  <c:v>81.888292354841269</c:v>
                </c:pt>
                <c:pt idx="24">
                  <c:v>81.883344402051875</c:v>
                </c:pt>
                <c:pt idx="25">
                  <c:v>81.86919611443561</c:v>
                </c:pt>
                <c:pt idx="26">
                  <c:v>81.845138186224844</c:v>
                </c:pt>
                <c:pt idx="27">
                  <c:v>81.810449596752292</c:v>
                </c:pt>
                <c:pt idx="28">
                  <c:v>81.764405660700817</c:v>
                </c:pt>
                <c:pt idx="29">
                  <c:v>81.706287467681236</c:v>
                </c:pt>
                <c:pt idx="30">
                  <c:v>81.635392686448199</c:v>
                </c:pt>
                <c:pt idx="31">
                  <c:v>81.551047647587978</c:v>
                </c:pt>
                <c:pt idx="32">
                  <c:v>81.45262054713362</c:v>
                </c:pt>
                <c:pt idx="33">
                  <c:v>81.339535534617454</c:v>
                </c:pt>
                <c:pt idx="34">
                  <c:v>81.21128736620355</c:v>
                </c:pt>
                <c:pt idx="35">
                  <c:v>81.067456221718842</c:v>
                </c:pt>
                <c:pt idx="36">
                  <c:v>80.907722209776026</c:v>
                </c:pt>
                <c:pt idx="37">
                  <c:v>80.731879024750285</c:v>
                </c:pt>
                <c:pt idx="38">
                  <c:v>80.539846180433855</c:v>
                </c:pt>
                <c:pt idx="39">
                  <c:v>80.331679234621134</c:v>
                </c:pt>
                <c:pt idx="40">
                  <c:v>80.107577442253529</c:v>
                </c:pt>
                <c:pt idx="41">
                  <c:v>79.867888335489198</c:v>
                </c:pt>
                <c:pt idx="42">
                  <c:v>79.613108827608571</c:v>
                </c:pt>
                <c:pt idx="43">
                  <c:v>79.343882570973989</c:v>
                </c:pt>
                <c:pt idx="44">
                  <c:v>79.060993460623024</c:v>
                </c:pt>
                <c:pt idx="45">
                  <c:v>78.765355354433609</c:v>
                </c:pt>
                <c:pt idx="46">
                  <c:v>78.457998265531174</c:v>
                </c:pt>
                <c:pt idx="47">
                  <c:v>78.140051458757043</c:v>
                </c:pt>
                <c:pt idx="48">
                  <c:v>77.812724036759846</c:v>
                </c:pt>
                <c:pt idx="49">
                  <c:v>77.477283720492665</c:v>
                </c:pt>
                <c:pt idx="50">
                  <c:v>77.135034604553454</c:v>
                </c:pt>
                <c:pt idx="51">
                  <c:v>76.787294694933067</c:v>
                </c:pt>
                <c:pt idx="52">
                  <c:v>76.435374014901669</c:v>
                </c:pt>
                <c:pt idx="53">
                  <c:v>76.080553997954553</c:v>
                </c:pt>
                <c:pt idx="54">
                  <c:v>75.724068782659501</c:v>
                </c:pt>
                <c:pt idx="55">
                  <c:v>75.367088893258043</c:v>
                </c:pt>
                <c:pt idx="56">
                  <c:v>75.010707643659515</c:v>
                </c:pt>
                <c:pt idx="57">
                  <c:v>74.655930452725855</c:v>
                </c:pt>
                <c:pt idx="58">
                  <c:v>74.303667116015461</c:v>
                </c:pt>
                <c:pt idx="59">
                  <c:v>73.954726951967288</c:v>
                </c:pt>
                <c:pt idx="60">
                  <c:v>73.6098166348701</c:v>
                </c:pt>
                <c:pt idx="61">
                  <c:v>73.26954044624479</c:v>
                </c:pt>
                <c:pt idx="62">
                  <c:v>72.934402621361485</c:v>
                </c:pt>
                <c:pt idx="63">
                  <c:v>72.604811437333154</c:v>
                </c:pt>
                <c:pt idx="64">
                  <c:v>72.281084680843847</c:v>
                </c:pt>
                <c:pt idx="65">
                  <c:v>71.963456143368489</c:v>
                </c:pt>
                <c:pt idx="66">
                  <c:v>71.652082815546095</c:v>
                </c:pt>
                <c:pt idx="67">
                  <c:v>71.347052485989977</c:v>
                </c:pt>
                <c:pt idx="68">
                  <c:v>71.048391489381899</c:v>
                </c:pt>
                <c:pt idx="69">
                  <c:v>70.756072390853504</c:v>
                </c:pt>
                <c:pt idx="70">
                  <c:v>70.47002143570748</c:v>
                </c:pt>
                <c:pt idx="71">
                  <c:v>70.190125633436324</c:v>
                </c:pt>
                <c:pt idx="72">
                  <c:v>69.916239381357641</c:v>
                </c:pt>
                <c:pt idx="73">
                  <c:v>69.648190565156767</c:v>
                </c:pt>
                <c:pt idx="74">
                  <c:v>69.385786100823807</c:v>
                </c:pt>
                <c:pt idx="75">
                  <c:v>69.128816904862191</c:v>
                </c:pt>
                <c:pt idx="76">
                  <c:v>68.877062297456746</c:v>
                </c:pt>
                <c:pt idx="77">
                  <c:v>68.630293856916509</c:v>
                </c:pt>
                <c:pt idx="78">
                  <c:v>68.388278753648052</c:v>
                </c:pt>
                <c:pt idx="79">
                  <c:v>68.150782598700829</c:v>
                </c:pt>
                <c:pt idx="80">
                  <c:v>67.917571846097331</c:v>
                </c:pt>
                <c:pt idx="81">
                  <c:v>67.688415790220503</c:v>
                </c:pt>
                <c:pt idx="82">
                  <c:v>67.463088199940657</c:v>
                </c:pt>
                <c:pt idx="83">
                  <c:v>67.241368630326946</c:v>
                </c:pt>
                <c:pt idx="84">
                  <c:v>67.023043451048181</c:v>
                </c:pt>
                <c:pt idx="85">
                  <c:v>66.807906628209494</c:v>
                </c:pt>
                <c:pt idx="86">
                  <c:v>66.595760293626299</c:v>
                </c:pt>
                <c:pt idx="87">
                  <c:v>66.386415132588368</c:v>
                </c:pt>
                <c:pt idx="88">
                  <c:v>66.179690618151142</c:v>
                </c:pt>
                <c:pt idx="89">
                  <c:v>65.975415117018045</c:v>
                </c:pt>
                <c:pt idx="90">
                  <c:v>65.773425889214749</c:v>
                </c:pt>
                <c:pt idx="91">
                  <c:v>65.573569001059553</c:v>
                </c:pt>
                <c:pt idx="92">
                  <c:v>65.375699168430828</c:v>
                </c:pt>
                <c:pt idx="93">
                  <c:v>65.179679545042816</c:v>
                </c:pt>
                <c:pt idx="94">
                  <c:v>64.985381468367379</c:v>
                </c:pt>
                <c:pt idx="95">
                  <c:v>64.792684173982778</c:v>
                </c:pt>
                <c:pt idx="96">
                  <c:v>64.601474487480047</c:v>
                </c:pt>
                <c:pt idx="97">
                  <c:v>64.411646501603443</c:v>
                </c:pt>
                <c:pt idx="98">
                  <c:v>64.223101245029042</c:v>
                </c:pt>
                <c:pt idx="99">
                  <c:v>64.03574634807795</c:v>
                </c:pt>
                <c:pt idx="100">
                  <c:v>63.849495709706517</c:v>
                </c:pt>
                <c:pt idx="101">
                  <c:v>63.664269169293206</c:v>
                </c:pt>
                <c:pt idx="102">
                  <c:v>63.47999218604204</c:v>
                </c:pt>
                <c:pt idx="103">
                  <c:v>63.296595528227222</c:v>
                </c:pt>
                <c:pt idx="104">
                  <c:v>63.114014974001392</c:v>
                </c:pt>
                <c:pt idx="105">
                  <c:v>62.932191025068697</c:v>
                </c:pt>
                <c:pt idx="106">
                  <c:v>62.751068634171759</c:v>
                </c:pt>
                <c:pt idx="107">
                  <c:v>62.570596947050149</c:v>
                </c:pt>
                <c:pt idx="108">
                  <c:v>62.390729059285825</c:v>
                </c:pt>
                <c:pt idx="109">
                  <c:v>62.21142178825292</c:v>
                </c:pt>
                <c:pt idx="110">
                  <c:v>62.032635460225052</c:v>
                </c:pt>
                <c:pt idx="111">
                  <c:v>61.854333712558372</c:v>
                </c:pt>
                <c:pt idx="112">
                  <c:v>61.676483310756097</c:v>
                </c:pt>
                <c:pt idx="113">
                  <c:v>61.499053980124714</c:v>
                </c:pt>
                <c:pt idx="114">
                  <c:v>61.322018251647684</c:v>
                </c:pt>
                <c:pt idx="115">
                  <c:v>61.145351321626855</c:v>
                </c:pt>
                <c:pt idx="116">
                  <c:v>60.969030924566361</c:v>
                </c:pt>
                <c:pt idx="117">
                  <c:v>60.793037218699183</c:v>
                </c:pt>
                <c:pt idx="118">
                  <c:v>60.617352683473797</c:v>
                </c:pt>
                <c:pt idx="119">
                  <c:v>60.441962028227927</c:v>
                </c:pt>
                <c:pt idx="120">
                  <c:v>60.266852111170962</c:v>
                </c:pt>
                <c:pt idx="121">
                  <c:v>60.092011867675701</c:v>
                </c:pt>
                <c:pt idx="122">
                  <c:v>59.917432246739345</c:v>
                </c:pt>
                <c:pt idx="123">
                  <c:v>59.74310615431046</c:v>
                </c:pt>
                <c:pt idx="124">
                  <c:v>59.569028401993307</c:v>
                </c:pt>
                <c:pt idx="125">
                  <c:v>59.395195659431863</c:v>
                </c:pt>
                <c:pt idx="126">
                  <c:v>59.221606408444721</c:v>
                </c:pt>
                <c:pt idx="127">
                  <c:v>59.048260896733538</c:v>
                </c:pt>
                <c:pt idx="128">
                  <c:v>58.875161088726706</c:v>
                </c:pt>
                <c:pt idx="129">
                  <c:v>58.702310610857744</c:v>
                </c:pt>
                <c:pt idx="130">
                  <c:v>58.529714688325683</c:v>
                </c:pt>
                <c:pt idx="131">
                  <c:v>58.35738007016387</c:v>
                </c:pt>
                <c:pt idx="132">
                  <c:v>58.185314939272367</c:v>
                </c:pt>
                <c:pt idx="133">
                  <c:v>58.013528803979824</c:v>
                </c:pt>
                <c:pt idx="134">
                  <c:v>57.842032367720776</c:v>
                </c:pt>
                <c:pt idx="135">
                  <c:v>57.670837373582586</c:v>
                </c:pt>
                <c:pt idx="136">
                  <c:v>57.499956420828056</c:v>
                </c:pt>
                <c:pt idx="137">
                  <c:v>57.329402751071676</c:v>
                </c:pt>
                <c:pt idx="138">
                  <c:v>57.159190002611055</c:v>
                </c:pt>
                <c:pt idx="139">
                  <c:v>56.989331932513089</c:v>
                </c:pt>
                <c:pt idx="140">
                  <c:v>56.819842107432841</c:v>
                </c:pt>
                <c:pt idx="141">
                  <c:v>56.650733565790176</c:v>
                </c:pt>
                <c:pt idx="142">
                  <c:v>56.482018455804152</c:v>
                </c:pt>
                <c:pt idx="143">
                  <c:v>56.313707655917824</c:v>
                </c:pt>
                <c:pt idx="144">
                  <c:v>56.145810386232561</c:v>
                </c:pt>
                <c:pt idx="145">
                  <c:v>55.978333821574815</c:v>
                </c:pt>
                <c:pt idx="146">
                  <c:v>55.811282718577047</c:v>
                </c:pt>
                <c:pt idx="147">
                  <c:v>55.644659070487918</c:v>
                </c:pt>
                <c:pt idx="148">
                  <c:v>55.478461804155444</c:v>
                </c:pt>
                <c:pt idx="149">
                  <c:v>55.312686533587758</c:v>
                </c:pt>
                <c:pt idx="150">
                  <c:v>55.147325383570625</c:v>
                </c:pt>
                <c:pt idx="151">
                  <c:v>54.982366894947234</c:v>
                </c:pt>
                <c:pt idx="152">
                  <c:v>54.817796020370075</c:v>
                </c:pt>
                <c:pt idx="153">
                  <c:v>54.653594215723672</c:v>
                </c:pt>
                <c:pt idx="154">
                  <c:v>54.489739628196062</c:v>
                </c:pt>
                <c:pt idx="155">
                  <c:v>54.326207377422207</c:v>
                </c:pt>
                <c:pt idx="156">
                  <c:v>54.162969921566052</c:v>
                </c:pt>
                <c:pt idx="157">
                  <c:v>53.999997496001683</c:v>
                </c:pt>
                <c:pt idx="158">
                  <c:v>53.837258608728135</c:v>
                </c:pt>
                <c:pt idx="159">
                  <c:v>53.674720574084631</c:v>
                </c:pt>
                <c:pt idx="160">
                  <c:v>53.512350064909057</c:v>
                </c:pt>
                <c:pt idx="161">
                  <c:v>53.350113663083732</c:v>
                </c:pt>
                <c:pt idx="162">
                  <c:v>53.187978389405103</c:v>
                </c:pt>
                <c:pt idx="163">
                  <c:v>53.025912195760512</c:v>
                </c:pt>
                <c:pt idx="164">
                  <c:v>52.863884405473961</c:v>
                </c:pt>
                <c:pt idx="165">
                  <c:v>52.701866091120536</c:v>
                </c:pt>
                <c:pt idx="166">
                  <c:v>52.539830382810621</c:v>
                </c:pt>
                <c:pt idx="167">
                  <c:v>52.377752703628225</c:v>
                </c:pt>
                <c:pt idx="168">
                  <c:v>52.215610932328381</c:v>
                </c:pt>
                <c:pt idx="169">
                  <c:v>52.053385496367454</c:v>
                </c:pt>
                <c:pt idx="170">
                  <c:v>51.89105940073452</c:v>
                </c:pt>
                <c:pt idx="171">
                  <c:v>51.728618199812367</c:v>
                </c:pt>
                <c:pt idx="172">
                  <c:v>51.566049920622021</c:v>
                </c:pt>
                <c:pt idx="173">
                  <c:v>51.403344946341932</c:v>
                </c:pt>
                <c:pt idx="174">
                  <c:v>51.240495869019327</c:v>
                </c:pt>
                <c:pt idx="175">
                  <c:v>51.077497320006287</c:v>
                </c:pt>
                <c:pt idx="176">
                  <c:v>50.914345785960386</c:v>
                </c:pt>
                <c:pt idx="177">
                  <c:v>50.751039417351542</c:v>
                </c:pt>
                <c:pt idx="178">
                  <c:v>50.587577835404659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84.855000000000004</c:v>
                </c:pt>
                <c:pt idx="1">
                  <c:v>83.677000000000007</c:v>
                </c:pt>
                <c:pt idx="2">
                  <c:v>84.129000000000005</c:v>
                </c:pt>
                <c:pt idx="3">
                  <c:v>83.838999999999999</c:v>
                </c:pt>
                <c:pt idx="4">
                  <c:v>83.644999999999996</c:v>
                </c:pt>
                <c:pt idx="5">
                  <c:v>83.531999999999996</c:v>
                </c:pt>
                <c:pt idx="6">
                  <c:v>82.983999999999995</c:v>
                </c:pt>
                <c:pt idx="7">
                  <c:v>83.370999999999995</c:v>
                </c:pt>
                <c:pt idx="8">
                  <c:v>82.805999999999997</c:v>
                </c:pt>
                <c:pt idx="9">
                  <c:v>83.113</c:v>
                </c:pt>
                <c:pt idx="10">
                  <c:v>83.483999999999995</c:v>
                </c:pt>
                <c:pt idx="11">
                  <c:v>82.79</c:v>
                </c:pt>
                <c:pt idx="12">
                  <c:v>83.435000000000002</c:v>
                </c:pt>
                <c:pt idx="13">
                  <c:v>83.096999999999994</c:v>
                </c:pt>
                <c:pt idx="14">
                  <c:v>82.242000000000004</c:v>
                </c:pt>
                <c:pt idx="15">
                  <c:v>82.613</c:v>
                </c:pt>
                <c:pt idx="16">
                  <c:v>82.855000000000004</c:v>
                </c:pt>
                <c:pt idx="17">
                  <c:v>83.613</c:v>
                </c:pt>
                <c:pt idx="18">
                  <c:v>83.29</c:v>
                </c:pt>
                <c:pt idx="19">
                  <c:v>82.661000000000001</c:v>
                </c:pt>
                <c:pt idx="20">
                  <c:v>83.742000000000004</c:v>
                </c:pt>
                <c:pt idx="21">
                  <c:v>84.129000000000005</c:v>
                </c:pt>
                <c:pt idx="22">
                  <c:v>82.822999999999993</c:v>
                </c:pt>
                <c:pt idx="23">
                  <c:v>82.194000000000003</c:v>
                </c:pt>
                <c:pt idx="24">
                  <c:v>82.451999999999998</c:v>
                </c:pt>
                <c:pt idx="25">
                  <c:v>81.644999999999996</c:v>
                </c:pt>
                <c:pt idx="26">
                  <c:v>81.531999999999996</c:v>
                </c:pt>
                <c:pt idx="27">
                  <c:v>82.725999999999999</c:v>
                </c:pt>
                <c:pt idx="28">
                  <c:v>83.355000000000004</c:v>
                </c:pt>
                <c:pt idx="29">
                  <c:v>82.016000000000005</c:v>
                </c:pt>
                <c:pt idx="30">
                  <c:v>82.629000000000005</c:v>
                </c:pt>
                <c:pt idx="31">
                  <c:v>82.983999999999995</c:v>
                </c:pt>
                <c:pt idx="32">
                  <c:v>83.225999999999999</c:v>
                </c:pt>
                <c:pt idx="33">
                  <c:v>83.935000000000002</c:v>
                </c:pt>
                <c:pt idx="34">
                  <c:v>84.064999999999998</c:v>
                </c:pt>
                <c:pt idx="35">
                  <c:v>85.016000000000005</c:v>
                </c:pt>
                <c:pt idx="36">
                  <c:v>84.629000000000005</c:v>
                </c:pt>
                <c:pt idx="37">
                  <c:v>84.71</c:v>
                </c:pt>
                <c:pt idx="38">
                  <c:v>84.387</c:v>
                </c:pt>
                <c:pt idx="39">
                  <c:v>84.983999999999995</c:v>
                </c:pt>
                <c:pt idx="40">
                  <c:v>84.757999999999996</c:v>
                </c:pt>
                <c:pt idx="41">
                  <c:v>85.774000000000001</c:v>
                </c:pt>
                <c:pt idx="42">
                  <c:v>86.194000000000003</c:v>
                </c:pt>
                <c:pt idx="43">
                  <c:v>86.79</c:v>
                </c:pt>
                <c:pt idx="44">
                  <c:v>88.048000000000002</c:v>
                </c:pt>
                <c:pt idx="45">
                  <c:v>90.274000000000001</c:v>
                </c:pt>
                <c:pt idx="46">
                  <c:v>91.564999999999998</c:v>
                </c:pt>
                <c:pt idx="47">
                  <c:v>94.242000000000004</c:v>
                </c:pt>
                <c:pt idx="48">
                  <c:v>98.257999999999996</c:v>
                </c:pt>
                <c:pt idx="49">
                  <c:v>105.145</c:v>
                </c:pt>
                <c:pt idx="50">
                  <c:v>113.67700000000001</c:v>
                </c:pt>
                <c:pt idx="51">
                  <c:v>125.613</c:v>
                </c:pt>
                <c:pt idx="52">
                  <c:v>139.565</c:v>
                </c:pt>
                <c:pt idx="53">
                  <c:v>156.91900000000001</c:v>
                </c:pt>
                <c:pt idx="54">
                  <c:v>174.67699999999999</c:v>
                </c:pt>
                <c:pt idx="55">
                  <c:v>193.58099999999999</c:v>
                </c:pt>
                <c:pt idx="56">
                  <c:v>207.96799999999999</c:v>
                </c:pt>
                <c:pt idx="57">
                  <c:v>220.19399999999999</c:v>
                </c:pt>
                <c:pt idx="58">
                  <c:v>229.12899999999999</c:v>
                </c:pt>
                <c:pt idx="59">
                  <c:v>233.91900000000001</c:v>
                </c:pt>
                <c:pt idx="60">
                  <c:v>235.53200000000001</c:v>
                </c:pt>
                <c:pt idx="61">
                  <c:v>232</c:v>
                </c:pt>
                <c:pt idx="62">
                  <c:v>221.79</c:v>
                </c:pt>
                <c:pt idx="63">
                  <c:v>202.435</c:v>
                </c:pt>
                <c:pt idx="64">
                  <c:v>170.25800000000001</c:v>
                </c:pt>
                <c:pt idx="65">
                  <c:v>129.87100000000001</c:v>
                </c:pt>
                <c:pt idx="66">
                  <c:v>94.71</c:v>
                </c:pt>
                <c:pt idx="67">
                  <c:v>78.483999999999995</c:v>
                </c:pt>
                <c:pt idx="68">
                  <c:v>75.531999999999996</c:v>
                </c:pt>
                <c:pt idx="69">
                  <c:v>75.838999999999999</c:v>
                </c:pt>
                <c:pt idx="70">
                  <c:v>78.370999999999995</c:v>
                </c:pt>
                <c:pt idx="71">
                  <c:v>82.257999999999996</c:v>
                </c:pt>
                <c:pt idx="72">
                  <c:v>86.516000000000005</c:v>
                </c:pt>
                <c:pt idx="73">
                  <c:v>93</c:v>
                </c:pt>
                <c:pt idx="74">
                  <c:v>102.82299999999999</c:v>
                </c:pt>
                <c:pt idx="75">
                  <c:v>112.565</c:v>
                </c:pt>
                <c:pt idx="76">
                  <c:v>124.629</c:v>
                </c:pt>
                <c:pt idx="77">
                  <c:v>137.59700000000001</c:v>
                </c:pt>
                <c:pt idx="78">
                  <c:v>150.565</c:v>
                </c:pt>
                <c:pt idx="79">
                  <c:v>163.161</c:v>
                </c:pt>
                <c:pt idx="80">
                  <c:v>173.79</c:v>
                </c:pt>
                <c:pt idx="81">
                  <c:v>180.774</c:v>
                </c:pt>
                <c:pt idx="82">
                  <c:v>185.35499999999999</c:v>
                </c:pt>
                <c:pt idx="83">
                  <c:v>184.82300000000001</c:v>
                </c:pt>
                <c:pt idx="84">
                  <c:v>177.41900000000001</c:v>
                </c:pt>
                <c:pt idx="85">
                  <c:v>160.21</c:v>
                </c:pt>
                <c:pt idx="86">
                  <c:v>133.51599999999999</c:v>
                </c:pt>
                <c:pt idx="87">
                  <c:v>101.548</c:v>
                </c:pt>
                <c:pt idx="88">
                  <c:v>77.774000000000001</c:v>
                </c:pt>
                <c:pt idx="89">
                  <c:v>66.903000000000006</c:v>
                </c:pt>
                <c:pt idx="90">
                  <c:v>64.596999999999994</c:v>
                </c:pt>
                <c:pt idx="91">
                  <c:v>65.790000000000006</c:v>
                </c:pt>
                <c:pt idx="92">
                  <c:v>66.581000000000003</c:v>
                </c:pt>
                <c:pt idx="93">
                  <c:v>65.838999999999999</c:v>
                </c:pt>
                <c:pt idx="94">
                  <c:v>65.968000000000004</c:v>
                </c:pt>
                <c:pt idx="95">
                  <c:v>65.225999999999999</c:v>
                </c:pt>
                <c:pt idx="96">
                  <c:v>65.951999999999998</c:v>
                </c:pt>
                <c:pt idx="97">
                  <c:v>64.935000000000002</c:v>
                </c:pt>
                <c:pt idx="98">
                  <c:v>65.338999999999999</c:v>
                </c:pt>
                <c:pt idx="99">
                  <c:v>65.951999999999998</c:v>
                </c:pt>
                <c:pt idx="100">
                  <c:v>65.596999999999994</c:v>
                </c:pt>
                <c:pt idx="101">
                  <c:v>65.903000000000006</c:v>
                </c:pt>
                <c:pt idx="102">
                  <c:v>65.144999999999996</c:v>
                </c:pt>
                <c:pt idx="103">
                  <c:v>66.322999999999993</c:v>
                </c:pt>
                <c:pt idx="104">
                  <c:v>64.403000000000006</c:v>
                </c:pt>
                <c:pt idx="105">
                  <c:v>64.322999999999993</c:v>
                </c:pt>
                <c:pt idx="106">
                  <c:v>65.564999999999998</c:v>
                </c:pt>
                <c:pt idx="107">
                  <c:v>64.855000000000004</c:v>
                </c:pt>
                <c:pt idx="108">
                  <c:v>63.128999999999998</c:v>
                </c:pt>
                <c:pt idx="109">
                  <c:v>64.161000000000001</c:v>
                </c:pt>
                <c:pt idx="110">
                  <c:v>64.242000000000004</c:v>
                </c:pt>
                <c:pt idx="111">
                  <c:v>62.968000000000004</c:v>
                </c:pt>
                <c:pt idx="112">
                  <c:v>63.968000000000004</c:v>
                </c:pt>
                <c:pt idx="113">
                  <c:v>64.096999999999994</c:v>
                </c:pt>
                <c:pt idx="114">
                  <c:v>65.194000000000003</c:v>
                </c:pt>
                <c:pt idx="115">
                  <c:v>64.581000000000003</c:v>
                </c:pt>
                <c:pt idx="116">
                  <c:v>65.918999999999997</c:v>
                </c:pt>
                <c:pt idx="117">
                  <c:v>67.725999999999999</c:v>
                </c:pt>
                <c:pt idx="118">
                  <c:v>69.064999999999998</c:v>
                </c:pt>
                <c:pt idx="119">
                  <c:v>71.790000000000006</c:v>
                </c:pt>
                <c:pt idx="120">
                  <c:v>72.709999999999994</c:v>
                </c:pt>
                <c:pt idx="121">
                  <c:v>73.644999999999996</c:v>
                </c:pt>
                <c:pt idx="122">
                  <c:v>73.805999999999997</c:v>
                </c:pt>
                <c:pt idx="123">
                  <c:v>72.887</c:v>
                </c:pt>
                <c:pt idx="124">
                  <c:v>70.225999999999999</c:v>
                </c:pt>
                <c:pt idx="125">
                  <c:v>67.355000000000004</c:v>
                </c:pt>
                <c:pt idx="126">
                  <c:v>64.322999999999993</c:v>
                </c:pt>
                <c:pt idx="127">
                  <c:v>62.031999999999996</c:v>
                </c:pt>
                <c:pt idx="128">
                  <c:v>60.71</c:v>
                </c:pt>
                <c:pt idx="129">
                  <c:v>59.21</c:v>
                </c:pt>
                <c:pt idx="130">
                  <c:v>57.097000000000001</c:v>
                </c:pt>
                <c:pt idx="131">
                  <c:v>57.645000000000003</c:v>
                </c:pt>
                <c:pt idx="132">
                  <c:v>57.418999999999997</c:v>
                </c:pt>
                <c:pt idx="133">
                  <c:v>55.918999999999997</c:v>
                </c:pt>
                <c:pt idx="134">
                  <c:v>56.951999999999998</c:v>
                </c:pt>
                <c:pt idx="135">
                  <c:v>55.402999999999999</c:v>
                </c:pt>
                <c:pt idx="136">
                  <c:v>56.515999999999998</c:v>
                </c:pt>
                <c:pt idx="137">
                  <c:v>56.968000000000004</c:v>
                </c:pt>
                <c:pt idx="138">
                  <c:v>56.241999999999997</c:v>
                </c:pt>
                <c:pt idx="139">
                  <c:v>55.823</c:v>
                </c:pt>
                <c:pt idx="140">
                  <c:v>56.661000000000001</c:v>
                </c:pt>
                <c:pt idx="141">
                  <c:v>56.435000000000002</c:v>
                </c:pt>
                <c:pt idx="142">
                  <c:v>57.451999999999998</c:v>
                </c:pt>
                <c:pt idx="143">
                  <c:v>57.031999999999996</c:v>
                </c:pt>
                <c:pt idx="144">
                  <c:v>56.694000000000003</c:v>
                </c:pt>
                <c:pt idx="145">
                  <c:v>56.805999999999997</c:v>
                </c:pt>
                <c:pt idx="146">
                  <c:v>57.402999999999999</c:v>
                </c:pt>
                <c:pt idx="147">
                  <c:v>58.774000000000001</c:v>
                </c:pt>
                <c:pt idx="148">
                  <c:v>59.725999999999999</c:v>
                </c:pt>
                <c:pt idx="149">
                  <c:v>61.305999999999997</c:v>
                </c:pt>
                <c:pt idx="150">
                  <c:v>62.79</c:v>
                </c:pt>
                <c:pt idx="151">
                  <c:v>61.935000000000002</c:v>
                </c:pt>
                <c:pt idx="152">
                  <c:v>60.402999999999999</c:v>
                </c:pt>
                <c:pt idx="153">
                  <c:v>60.597000000000001</c:v>
                </c:pt>
                <c:pt idx="154">
                  <c:v>59.225999999999999</c:v>
                </c:pt>
                <c:pt idx="155">
                  <c:v>57.613</c:v>
                </c:pt>
                <c:pt idx="156">
                  <c:v>55.871000000000002</c:v>
                </c:pt>
                <c:pt idx="157">
                  <c:v>55.661000000000001</c:v>
                </c:pt>
                <c:pt idx="158">
                  <c:v>54.097000000000001</c:v>
                </c:pt>
                <c:pt idx="159">
                  <c:v>52.418999999999997</c:v>
                </c:pt>
                <c:pt idx="160">
                  <c:v>52.823</c:v>
                </c:pt>
                <c:pt idx="161">
                  <c:v>52.451999999999998</c:v>
                </c:pt>
                <c:pt idx="162">
                  <c:v>52.918999999999997</c:v>
                </c:pt>
                <c:pt idx="163">
                  <c:v>52.225999999999999</c:v>
                </c:pt>
                <c:pt idx="164">
                  <c:v>52.258000000000003</c:v>
                </c:pt>
                <c:pt idx="165">
                  <c:v>52.741999999999997</c:v>
                </c:pt>
                <c:pt idx="166">
                  <c:v>52.177</c:v>
                </c:pt>
                <c:pt idx="167">
                  <c:v>51.887</c:v>
                </c:pt>
                <c:pt idx="168">
                  <c:v>50.984000000000002</c:v>
                </c:pt>
                <c:pt idx="169">
                  <c:v>50.694000000000003</c:v>
                </c:pt>
                <c:pt idx="170">
                  <c:v>50.758000000000003</c:v>
                </c:pt>
                <c:pt idx="171">
                  <c:v>51.951999999999998</c:v>
                </c:pt>
                <c:pt idx="172">
                  <c:v>51.435000000000002</c:v>
                </c:pt>
                <c:pt idx="173">
                  <c:v>50.402999999999999</c:v>
                </c:pt>
                <c:pt idx="174">
                  <c:v>49.515999999999998</c:v>
                </c:pt>
                <c:pt idx="175">
                  <c:v>50.418999999999997</c:v>
                </c:pt>
                <c:pt idx="176">
                  <c:v>50.548000000000002</c:v>
                </c:pt>
                <c:pt idx="177">
                  <c:v>49.354999999999997</c:v>
                </c:pt>
                <c:pt idx="178">
                  <c:v>49.984000000000002</c:v>
                </c:pt>
                <c:pt idx="179">
                  <c:v>50.564999999999998</c:v>
                </c:pt>
                <c:pt idx="180">
                  <c:v>49.758000000000003</c:v>
                </c:pt>
                <c:pt idx="181">
                  <c:v>49.015999999999998</c:v>
                </c:pt>
                <c:pt idx="182">
                  <c:v>49.838999999999999</c:v>
                </c:pt>
                <c:pt idx="183">
                  <c:v>48.694000000000003</c:v>
                </c:pt>
                <c:pt idx="184">
                  <c:v>48.29</c:v>
                </c:pt>
                <c:pt idx="185">
                  <c:v>49.435000000000002</c:v>
                </c:pt>
                <c:pt idx="186">
                  <c:v>49.081000000000003</c:v>
                </c:pt>
                <c:pt idx="187">
                  <c:v>49.774000000000001</c:v>
                </c:pt>
                <c:pt idx="188">
                  <c:v>49.645000000000003</c:v>
                </c:pt>
                <c:pt idx="189">
                  <c:v>48.725999999999999</c:v>
                </c:pt>
                <c:pt idx="190">
                  <c:v>48.371000000000002</c:v>
                </c:pt>
                <c:pt idx="191">
                  <c:v>49.031999999999996</c:v>
                </c:pt>
                <c:pt idx="192">
                  <c:v>47.79</c:v>
                </c:pt>
                <c:pt idx="193">
                  <c:v>48.048000000000002</c:v>
                </c:pt>
                <c:pt idx="194">
                  <c:v>47.902999999999999</c:v>
                </c:pt>
                <c:pt idx="195">
                  <c:v>47.515999999999998</c:v>
                </c:pt>
                <c:pt idx="196">
                  <c:v>48.677</c:v>
                </c:pt>
                <c:pt idx="197">
                  <c:v>47.823</c:v>
                </c:pt>
                <c:pt idx="198">
                  <c:v>47.354999999999997</c:v>
                </c:pt>
                <c:pt idx="199">
                  <c:v>47.387</c:v>
                </c:pt>
                <c:pt idx="200">
                  <c:v>46.515999999999998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82.342507624641058</c:v>
                </c:pt>
                <c:pt idx="5">
                  <c:v>82.412899535060049</c:v>
                </c:pt>
                <c:pt idx="6">
                  <c:v>82.482754230218418</c:v>
                </c:pt>
                <c:pt idx="7">
                  <c:v>82.551956085141853</c:v>
                </c:pt>
                <c:pt idx="8">
                  <c:v>82.620373545195221</c:v>
                </c:pt>
                <c:pt idx="9">
                  <c:v>82.687857462564011</c:v>
                </c:pt>
                <c:pt idx="10">
                  <c:v>82.754239332883017</c:v>
                </c:pt>
                <c:pt idx="11">
                  <c:v>82.819329442255551</c:v>
                </c:pt>
                <c:pt idx="12">
                  <c:v>82.882914940063856</c:v>
                </c:pt>
                <c:pt idx="13">
                  <c:v>82.944757859354581</c:v>
                </c:pt>
                <c:pt idx="14">
                  <c:v>83.004593114527424</c:v>
                </c:pt>
                <c:pt idx="15">
                  <c:v>83.062126516133262</c:v>
                </c:pt>
                <c:pt idx="16">
                  <c:v>83.117032855819843</c:v>
                </c:pt>
                <c:pt idx="17">
                  <c:v>83.168954132727691</c:v>
                </c:pt>
                <c:pt idx="18">
                  <c:v>83.217498019379519</c:v>
                </c:pt>
                <c:pt idx="19">
                  <c:v>83.262236706540335</c:v>
                </c:pt>
                <c:pt idx="20">
                  <c:v>83.302706333604988</c:v>
                </c:pt>
                <c:pt idx="21">
                  <c:v>83.338407322521476</c:v>
                </c:pt>
                <c:pt idx="22">
                  <c:v>83.368806120090326</c:v>
                </c:pt>
                <c:pt idx="23">
                  <c:v>83.393339165232206</c:v>
                </c:pt>
                <c:pt idx="24">
                  <c:v>83.411420410625169</c:v>
                </c:pt>
                <c:pt idx="25">
                  <c:v>83.422454554031518</c:v>
                </c:pt>
                <c:pt idx="26">
                  <c:v>83.4258594305863</c:v>
                </c:pt>
                <c:pt idx="27">
                  <c:v>83.421102990337189</c:v>
                </c:pt>
                <c:pt idx="28">
                  <c:v>83.407763188381608</c:v>
                </c:pt>
                <c:pt idx="29">
                  <c:v>83.385623224886984</c:v>
                </c:pt>
                <c:pt idx="30">
                  <c:v>83.35482013880636</c:v>
                </c:pt>
                <c:pt idx="31">
                  <c:v>83.316071912632069</c:v>
                </c:pt>
                <c:pt idx="32">
                  <c:v>83.271016853933361</c:v>
                </c:pt>
                <c:pt idx="33">
                  <c:v>83.222708491358574</c:v>
                </c:pt>
                <c:pt idx="34">
                  <c:v>83.176318270990052</c:v>
                </c:pt>
                <c:pt idx="35">
                  <c:v>83.140104741268459</c:v>
                </c:pt>
                <c:pt idx="36">
                  <c:v>83.126708342593759</c:v>
                </c:pt>
                <c:pt idx="37">
                  <c:v>83.1548209357356</c:v>
                </c:pt>
                <c:pt idx="38">
                  <c:v>83.251253568106549</c:v>
                </c:pt>
                <c:pt idx="39">
                  <c:v>83.453379365095302</c:v>
                </c:pt>
                <c:pt idx="40">
                  <c:v>83.811856682990879</c:v>
                </c:pt>
                <c:pt idx="41">
                  <c:v>84.393439513064848</c:v>
                </c:pt>
                <c:pt idx="42">
                  <c:v>85.283561298297315</c:v>
                </c:pt>
                <c:pt idx="43">
                  <c:v>86.58824551367583</c:v>
                </c:pt>
                <c:pt idx="44">
                  <c:v>88.434770611931313</c:v>
                </c:pt>
                <c:pt idx="45">
                  <c:v>90.970425618634565</c:v>
                </c:pt>
                <c:pt idx="46">
                  <c:v>94.35866934782193</c:v>
                </c:pt>
                <c:pt idx="47">
                  <c:v>98.772085981687013</c:v>
                </c:pt>
                <c:pt idx="48">
                  <c:v>104.38174196306714</c:v>
                </c:pt>
                <c:pt idx="49">
                  <c:v>111.34290840566736</c:v>
                </c:pt>
                <c:pt idx="50">
                  <c:v>119.77761025914312</c:v>
                </c:pt>
                <c:pt idx="51">
                  <c:v>129.75505771084471</c:v>
                </c:pt>
                <c:pt idx="52">
                  <c:v>141.27162786432285</c:v>
                </c:pt>
                <c:pt idx="53">
                  <c:v>154.23254277708133</c:v>
                </c:pt>
                <c:pt idx="54">
                  <c:v>168.43727261709915</c:v>
                </c:pt>
                <c:pt idx="55">
                  <c:v>183.56818381764</c:v>
                </c:pt>
                <c:pt idx="56">
                  <c:v>199.17135760788508</c:v>
                </c:pt>
                <c:pt idx="57">
                  <c:v>214.58979039461323</c:v>
                </c:pt>
                <c:pt idx="58">
                  <c:v>228.76834504565849</c:v>
                </c:pt>
                <c:pt idx="59">
                  <c:v>239.87827126521898</c:v>
                </c:pt>
                <c:pt idx="60">
                  <c:v>244.973173246024</c:v>
                </c:pt>
                <c:pt idx="61">
                  <c:v>240.35665187773884</c:v>
                </c:pt>
                <c:pt idx="62">
                  <c:v>223.34285111453951</c:v>
                </c:pt>
                <c:pt idx="63">
                  <c:v>194.81598062978864</c:v>
                </c:pt>
                <c:pt idx="64">
                  <c:v>160.29921226661662</c:v>
                </c:pt>
                <c:pt idx="65">
                  <c:v>127.72374404616389</c:v>
                </c:pt>
                <c:pt idx="66">
                  <c:v>103.2555573653716</c:v>
                </c:pt>
                <c:pt idx="67">
                  <c:v>88.699895203930666</c:v>
                </c:pt>
                <c:pt idx="68">
                  <c:v>82.22126584632278</c:v>
                </c:pt>
                <c:pt idx="69">
                  <c:v>80.829116260691265</c:v>
                </c:pt>
                <c:pt idx="70">
                  <c:v>82.242798273845835</c:v>
                </c:pt>
                <c:pt idx="71">
                  <c:v>85.336715114713741</c:v>
                </c:pt>
                <c:pt idx="72">
                  <c:v>89.777231883869092</c:v>
                </c:pt>
                <c:pt idx="73">
                  <c:v>95.576968508138123</c:v>
                </c:pt>
                <c:pt idx="74">
                  <c:v>102.82926505081338</c:v>
                </c:pt>
                <c:pt idx="75">
                  <c:v>111.58843088947731</c:v>
                </c:pt>
                <c:pt idx="76">
                  <c:v>121.81524689703701</c:v>
                </c:pt>
                <c:pt idx="77">
                  <c:v>133.3460746541457</c:v>
                </c:pt>
                <c:pt idx="78">
                  <c:v>145.87215740048126</c:v>
                </c:pt>
                <c:pt idx="79">
                  <c:v>158.91311751842113</c:v>
                </c:pt>
                <c:pt idx="80">
                  <c:v>171.72420566988518</c:v>
                </c:pt>
                <c:pt idx="81">
                  <c:v>183.00593338569118</c:v>
                </c:pt>
                <c:pt idx="82">
                  <c:v>190.37819148601181</c:v>
                </c:pt>
                <c:pt idx="83">
                  <c:v>190.18346910467471</c:v>
                </c:pt>
                <c:pt idx="84">
                  <c:v>178.89152634817117</c:v>
                </c:pt>
                <c:pt idx="85">
                  <c:v>156.32199009643932</c:v>
                </c:pt>
                <c:pt idx="86">
                  <c:v>127.75179803843804</c:v>
                </c:pt>
                <c:pt idx="87">
                  <c:v>101.42616060750554</c:v>
                </c:pt>
                <c:pt idx="88">
                  <c:v>83.117775719841973</c:v>
                </c:pt>
                <c:pt idx="89">
                  <c:v>73.348031366814482</c:v>
                </c:pt>
                <c:pt idx="90">
                  <c:v>69.26149958091186</c:v>
                </c:pt>
                <c:pt idx="91">
                  <c:v>67.829778563193443</c:v>
                </c:pt>
                <c:pt idx="92">
                  <c:v>67.305260435644655</c:v>
                </c:pt>
                <c:pt idx="93">
                  <c:v>67.012543035948923</c:v>
                </c:pt>
                <c:pt idx="94">
                  <c:v>66.765331073753501</c:v>
                </c:pt>
                <c:pt idx="95">
                  <c:v>66.525848018633454</c:v>
                </c:pt>
                <c:pt idx="96">
                  <c:v>66.288323622707267</c:v>
                </c:pt>
                <c:pt idx="97">
                  <c:v>66.052034202983293</c:v>
                </c:pt>
                <c:pt idx="98">
                  <c:v>65.816856149665284</c:v>
                </c:pt>
                <c:pt idx="99">
                  <c:v>65.582735866773774</c:v>
                </c:pt>
                <c:pt idx="100">
                  <c:v>65.349658343068313</c:v>
                </c:pt>
                <c:pt idx="101">
                  <c:v>65.117679320269517</c:v>
                </c:pt>
                <c:pt idx="102">
                  <c:v>64.886995774431782</c:v>
                </c:pt>
                <c:pt idx="103">
                  <c:v>64.658079451822445</c:v>
                </c:pt>
                <c:pt idx="104">
                  <c:v>64.431915553157012</c:v>
                </c:pt>
                <c:pt idx="105">
                  <c:v>64.210404646484236</c:v>
                </c:pt>
                <c:pt idx="106">
                  <c:v>63.996996843784274</c:v>
                </c:pt>
                <c:pt idx="107">
                  <c:v>63.797621904441506</c:v>
                </c:pt>
                <c:pt idx="108">
                  <c:v>63.621940649268005</c:v>
                </c:pt>
                <c:pt idx="109">
                  <c:v>63.484853633953357</c:v>
                </c:pt>
                <c:pt idx="110">
                  <c:v>63.408050956312927</c:v>
                </c:pt>
                <c:pt idx="111">
                  <c:v>63.42118079866998</c:v>
                </c:pt>
                <c:pt idx="112">
                  <c:v>63.561996424857782</c:v>
                </c:pt>
                <c:pt idx="113">
                  <c:v>63.874695845707912</c:v>
                </c:pt>
                <c:pt idx="114">
                  <c:v>64.405709302078293</c:v>
                </c:pt>
                <c:pt idx="115">
                  <c:v>65.196514929872862</c:v>
                </c:pt>
                <c:pt idx="116">
                  <c:v>66.273630377658151</c:v>
                </c:pt>
                <c:pt idx="117">
                  <c:v>67.63624440508741</c:v>
                </c:pt>
                <c:pt idx="118">
                  <c:v>69.240621843933653</c:v>
                </c:pt>
                <c:pt idx="119">
                  <c:v>70.976117817324194</c:v>
                </c:pt>
                <c:pt idx="120">
                  <c:v>72.625662200344664</c:v>
                </c:pt>
                <c:pt idx="121">
                  <c:v>73.824334791415538</c:v>
                </c:pt>
                <c:pt idx="122">
                  <c:v>74.086386970531237</c:v>
                </c:pt>
                <c:pt idx="123">
                  <c:v>72.998133610624251</c:v>
                </c:pt>
                <c:pt idx="124">
                  <c:v>70.540175768509741</c:v>
                </c:pt>
                <c:pt idx="125">
                  <c:v>67.260834276849209</c:v>
                </c:pt>
                <c:pt idx="126">
                  <c:v>64.034144533717594</c:v>
                </c:pt>
                <c:pt idx="127">
                  <c:v>61.549331659055198</c:v>
                </c:pt>
                <c:pt idx="128">
                  <c:v>59.99386607333274</c:v>
                </c:pt>
                <c:pt idx="129">
                  <c:v>59.152685223743944</c:v>
                </c:pt>
                <c:pt idx="130">
                  <c:v>58.704872208363462</c:v>
                </c:pt>
                <c:pt idx="131">
                  <c:v>58.420378984698864</c:v>
                </c:pt>
                <c:pt idx="132">
                  <c:v>58.188418068008673</c:v>
                </c:pt>
                <c:pt idx="133">
                  <c:v>57.970047493001232</c:v>
                </c:pt>
                <c:pt idx="134">
                  <c:v>57.754944938958509</c:v>
                </c:pt>
                <c:pt idx="135">
                  <c:v>57.541033519750357</c:v>
                </c:pt>
                <c:pt idx="136">
                  <c:v>57.328021756852969</c:v>
                </c:pt>
                <c:pt idx="137">
                  <c:v>57.115924640559001</c:v>
                </c:pt>
                <c:pt idx="138">
                  <c:v>56.904851735165643</c:v>
                </c:pt>
                <c:pt idx="139">
                  <c:v>56.695164956604984</c:v>
                </c:pt>
                <c:pt idx="140">
                  <c:v>56.488163164710194</c:v>
                </c:pt>
                <c:pt idx="141">
                  <c:v>56.288171254630086</c:v>
                </c:pt>
                <c:pt idx="142">
                  <c:v>56.107811214336309</c:v>
                </c:pt>
                <c:pt idx="143">
                  <c:v>55.978638986944908</c:v>
                </c:pt>
                <c:pt idx="144">
                  <c:v>55.966846229956936</c:v>
                </c:pt>
                <c:pt idx="145">
                  <c:v>56.185141624752049</c:v>
                </c:pt>
                <c:pt idx="146">
                  <c:v>56.778625628174474</c:v>
                </c:pt>
                <c:pt idx="147">
                  <c:v>57.858472131823973</c:v>
                </c:pt>
                <c:pt idx="148">
                  <c:v>59.385760658664751</c:v>
                </c:pt>
                <c:pt idx="149">
                  <c:v>61.071173807259605</c:v>
                </c:pt>
                <c:pt idx="150">
                  <c:v>62.401041778420598</c:v>
                </c:pt>
                <c:pt idx="151">
                  <c:v>62.845302131691518</c:v>
                </c:pt>
                <c:pt idx="152">
                  <c:v>62.148473801686158</c:v>
                </c:pt>
                <c:pt idx="153">
                  <c:v>60.491210768826193</c:v>
                </c:pt>
                <c:pt idx="154">
                  <c:v>58.385802697870872</c:v>
                </c:pt>
                <c:pt idx="155">
                  <c:v>56.386903691671336</c:v>
                </c:pt>
                <c:pt idx="156">
                  <c:v>54.838531904966061</c:v>
                </c:pt>
                <c:pt idx="157">
                  <c:v>53.808091883426648</c:v>
                </c:pt>
                <c:pt idx="158">
                  <c:v>53.182015865737014</c:v>
                </c:pt>
                <c:pt idx="159">
                  <c:v>52.799995407981243</c:v>
                </c:pt>
                <c:pt idx="160">
                  <c:v>52.537200613851759</c:v>
                </c:pt>
                <c:pt idx="161">
                  <c:v>52.322592079620023</c:v>
                </c:pt>
                <c:pt idx="162">
                  <c:v>52.124281532140621</c:v>
                </c:pt>
                <c:pt idx="163">
                  <c:v>51.930585087219875</c:v>
                </c:pt>
                <c:pt idx="164">
                  <c:v>51.73792449990092</c:v>
                </c:pt>
                <c:pt idx="165">
                  <c:v>51.545349565008792</c:v>
                </c:pt>
                <c:pt idx="166">
                  <c:v>51.352615400392139</c:v>
                </c:pt>
                <c:pt idx="167">
                  <c:v>51.159639060928718</c:v>
                </c:pt>
                <c:pt idx="168">
                  <c:v>50.966373339372133</c:v>
                </c:pt>
                <c:pt idx="169">
                  <c:v>50.772782268351648</c:v>
                </c:pt>
                <c:pt idx="170">
                  <c:v>50.578836926842115</c:v>
                </c:pt>
                <c:pt idx="171">
                  <c:v>50.384514556114667</c:v>
                </c:pt>
                <c:pt idx="172">
                  <c:v>50.189798079030297</c:v>
                </c:pt>
                <c:pt idx="173">
                  <c:v>49.994675625015489</c:v>
                </c:pt>
                <c:pt idx="174">
                  <c:v>49.799140030249703</c:v>
                </c:pt>
                <c:pt idx="175">
                  <c:v>49.603188325344036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82.342507624634649</c:v>
                </c:pt>
                <c:pt idx="5">
                  <c:v>82.412899535042001</c:v>
                </c:pt>
                <c:pt idx="6">
                  <c:v>82.482754230168496</c:v>
                </c:pt>
                <c:pt idx="7">
                  <c:v>82.551956085006211</c:v>
                </c:pt>
                <c:pt idx="8">
                  <c:v>82.620373544833029</c:v>
                </c:pt>
                <c:pt idx="9">
                  <c:v>82.687857461613675</c:v>
                </c:pt>
                <c:pt idx="10">
                  <c:v>82.754239330432853</c:v>
                </c:pt>
                <c:pt idx="11">
                  <c:v>82.819329436048207</c:v>
                </c:pt>
                <c:pt idx="12">
                  <c:v>82.882914924611043</c:v>
                </c:pt>
                <c:pt idx="13">
                  <c:v>82.944757821553836</c:v>
                </c:pt>
                <c:pt idx="14">
                  <c:v>83.004593023665109</c:v>
                </c:pt>
                <c:pt idx="15">
                  <c:v>83.062126301519271</c:v>
                </c:pt>
                <c:pt idx="16">
                  <c:v>83.117032357712333</c:v>
                </c:pt>
                <c:pt idx="17">
                  <c:v>83.168952996726091</c:v>
                </c:pt>
                <c:pt idx="18">
                  <c:v>83.217495473571788</c:v>
                </c:pt>
                <c:pt idx="19">
                  <c:v>83.262231100411626</c:v>
                </c:pt>
                <c:pt idx="20">
                  <c:v>83.302694202752193</c:v>
                </c:pt>
                <c:pt idx="21">
                  <c:v>83.338381529013816</c:v>
                </c:pt>
                <c:pt idx="22">
                  <c:v>83.368752228588832</c:v>
                </c:pt>
                <c:pt idx="23">
                  <c:v>83.393228522990498</c:v>
                </c:pt>
                <c:pt idx="24">
                  <c:v>83.411197201238764</c:v>
                </c:pt>
                <c:pt idx="25">
                  <c:v>83.422012072910732</c:v>
                </c:pt>
                <c:pt idx="26">
                  <c:v>83.424997508832135</c:v>
                </c:pt>
                <c:pt idx="27">
                  <c:v>83.419453188650479</c:v>
                </c:pt>
                <c:pt idx="28">
                  <c:v>83.404660154989259</c:v>
                </c:pt>
                <c:pt idx="29">
                  <c:v>83.379888244200899</c:v>
                </c:pt>
                <c:pt idx="30">
                  <c:v>83.344404922958603</c:v>
                </c:pt>
                <c:pt idx="31">
                  <c:v>83.29748550770114</c:v>
                </c:pt>
                <c:pt idx="32">
                  <c:v>83.238424680768489</c:v>
                </c:pt>
                <c:pt idx="33">
                  <c:v>83.166549144501403</c:v>
                </c:pt>
                <c:pt idx="34">
                  <c:v>83.081231175438063</c:v>
                </c:pt>
                <c:pt idx="35">
                  <c:v>82.981902759156952</c:v>
                </c:pt>
                <c:pt idx="36">
                  <c:v>82.868069907675931</c:v>
                </c:pt>
                <c:pt idx="37">
                  <c:v>82.739326692024179</c:v>
                </c:pt>
                <c:pt idx="38">
                  <c:v>82.595368469627957</c:v>
                </c:pt>
                <c:pt idx="39">
                  <c:v>82.436003756390974</c:v>
                </c:pt>
                <c:pt idx="40">
                  <c:v>82.261164192855375</c:v>
                </c:pt>
                <c:pt idx="41">
                  <c:v>82.070912086950869</c:v>
                </c:pt>
                <c:pt idx="42">
                  <c:v>81.865445084434455</c:v>
                </c:pt>
                <c:pt idx="43">
                  <c:v>81.645097620958452</c:v>
                </c:pt>
                <c:pt idx="44">
                  <c:v>81.410338942163207</c:v>
                </c:pt>
                <c:pt idx="45">
                  <c:v>81.161767632406566</c:v>
                </c:pt>
                <c:pt idx="46">
                  <c:v>80.900102758176715</c:v>
                </c:pt>
                <c:pt idx="47">
                  <c:v>80.626171896660495</c:v>
                </c:pt>
                <c:pt idx="48">
                  <c:v>80.340896470734378</c:v>
                </c:pt>
                <c:pt idx="49">
                  <c:v>80.045274937172948</c:v>
                </c:pt>
                <c:pt idx="50">
                  <c:v>79.740364465796276</c:v>
                </c:pt>
                <c:pt idx="51">
                  <c:v>79.42726179756869</c:v>
                </c:pt>
                <c:pt idx="52">
                  <c:v>79.107083977156989</c:v>
                </c:pt>
                <c:pt idx="53">
                  <c:v>78.780949621923256</c:v>
                </c:pt>
                <c:pt idx="54">
                  <c:v>78.449961320022055</c:v>
                </c:pt>
                <c:pt idx="55">
                  <c:v>78.115189653108473</c:v>
                </c:pt>
                <c:pt idx="56">
                  <c:v>77.777659223643695</c:v>
                </c:pt>
                <c:pt idx="57">
                  <c:v>77.438336942857362</c:v>
                </c:pt>
                <c:pt idx="58">
                  <c:v>77.098122712452664</c:v>
                </c:pt>
                <c:pt idx="59">
                  <c:v>76.75784251907676</c:v>
                </c:pt>
                <c:pt idx="60">
                  <c:v>76.418243861450421</c:v>
                </c:pt>
                <c:pt idx="61">
                  <c:v>76.07999334972709</c:v>
                </c:pt>
                <c:pt idx="62">
                  <c:v>75.743676256905147</c:v>
                </c:pt>
                <c:pt idx="63">
                  <c:v>75.409797762873879</c:v>
                </c:pt>
                <c:pt idx="64">
                  <c:v>75.07878561140771</c:v>
                </c:pt>
                <c:pt idx="65">
                  <c:v>74.750993896601841</c:v>
                </c:pt>
                <c:pt idx="66">
                  <c:v>74.426707704758329</c:v>
                </c:pt>
                <c:pt idx="67">
                  <c:v>74.106148357287992</c:v>
                </c:pt>
                <c:pt idx="68">
                  <c:v>73.789479026603772</c:v>
                </c:pt>
                <c:pt idx="69">
                  <c:v>73.476810527381858</c:v>
                </c:pt>
                <c:pt idx="70">
                  <c:v>73.168207117541712</c:v>
                </c:pt>
                <c:pt idx="71">
                  <c:v>72.863692174935224</c:v>
                </c:pt>
                <c:pt idx="72">
                  <c:v>72.563253645623206</c:v>
                </c:pt>
                <c:pt idx="73">
                  <c:v>72.26684918680435</c:v>
                </c:pt>
                <c:pt idx="74">
                  <c:v>71.974410951384826</c:v>
                </c:pt>
                <c:pt idx="75">
                  <c:v>71.685849981598693</c:v>
                </c:pt>
                <c:pt idx="76">
                  <c:v>71.401060196008501</c:v>
                </c:pt>
                <c:pt idx="77">
                  <c:v>71.11992196781425</c:v>
                </c:pt>
                <c:pt idx="78">
                  <c:v>70.84230530296108</c:v>
                </c:pt>
                <c:pt idx="79">
                  <c:v>70.568072634418485</c:v>
                </c:pt>
                <c:pt idx="80">
                  <c:v>70.297081254587951</c:v>
                </c:pt>
                <c:pt idx="81">
                  <c:v>70.029185411454108</c:v>
                </c:pt>
                <c:pt idx="82">
                  <c:v>69.764238096190994</c:v>
                </c:pt>
                <c:pt idx="83">
                  <c:v>69.502092550788689</c:v>
                </c:pt>
                <c:pt idx="84">
                  <c:v>69.242603524165972</c:v>
                </c:pt>
                <c:pt idx="85">
                  <c:v>68.985628304424992</c:v>
                </c:pt>
                <c:pt idx="86">
                  <c:v>68.731027553590849</c:v>
                </c:pt>
                <c:pt idx="87">
                  <c:v>68.478665969527867</c:v>
                </c:pt>
                <c:pt idx="88">
                  <c:v>68.228412797871798</c:v>
                </c:pt>
                <c:pt idx="89">
                  <c:v>67.980142214866163</c:v>
                </c:pt>
                <c:pt idx="90">
                  <c:v>67.733733600021196</c:v>
                </c:pt>
                <c:pt idx="91">
                  <c:v>67.489071715584956</c:v>
                </c:pt>
                <c:pt idx="92">
                  <c:v>67.246046807967829</c:v>
                </c:pt>
                <c:pt idx="93">
                  <c:v>67.004554644524177</c:v>
                </c:pt>
                <c:pt idx="94">
                  <c:v>66.764496497482412</c:v>
                </c:pt>
                <c:pt idx="95">
                  <c:v>66.525779085339195</c:v>
                </c:pt>
                <c:pt idx="96">
                  <c:v>66.2883144806937</c:v>
                </c:pt>
                <c:pt idx="97">
                  <c:v>66.05201999229547</c:v>
                </c:pt>
                <c:pt idx="98">
                  <c:v>65.816818028006281</c:v>
                </c:pt>
                <c:pt idx="99">
                  <c:v>65.582635944426599</c:v>
                </c:pt>
                <c:pt idx="100">
                  <c:v>65.349405888100762</c:v>
                </c:pt>
                <c:pt idx="101">
                  <c:v>65.11706463248332</c:v>
                </c:pt>
                <c:pt idx="102">
                  <c:v>64.885553414211472</c:v>
                </c:pt>
                <c:pt idx="103">
                  <c:v>64.654817771674175</c:v>
                </c:pt>
                <c:pt idx="104">
                  <c:v>64.424807388389993</c:v>
                </c:pt>
                <c:pt idx="105">
                  <c:v>64.195475943289949</c:v>
                </c:pt>
                <c:pt idx="106">
                  <c:v>63.966780969642876</c:v>
                </c:pt>
                <c:pt idx="107">
                  <c:v>63.738683724046453</c:v>
                </c:pt>
                <c:pt idx="108">
                  <c:v>63.511149066632392</c:v>
                </c:pt>
                <c:pt idx="109">
                  <c:v>63.284145353386904</c:v>
                </c:pt>
                <c:pt idx="110">
                  <c:v>63.057644341262723</c:v>
                </c:pt>
                <c:pt idx="111">
                  <c:v>62.831621106546073</c:v>
                </c:pt>
                <c:pt idx="112">
                  <c:v>62.606053976734557</c:v>
                </c:pt>
                <c:pt idx="113">
                  <c:v>62.380924475971135</c:v>
                </c:pt>
                <c:pt idx="114">
                  <c:v>62.15621728385716</c:v>
                </c:pt>
                <c:pt idx="115">
                  <c:v>61.931920207225936</c:v>
                </c:pt>
                <c:pt idx="116">
                  <c:v>61.708024164189162</c:v>
                </c:pt>
                <c:pt idx="117">
                  <c:v>61.484523179463757</c:v>
                </c:pt>
                <c:pt idx="118">
                  <c:v>61.261414389638126</c:v>
                </c:pt>
                <c:pt idx="119">
                  <c:v>61.038698056638658</c:v>
                </c:pt>
                <c:pt idx="120">
                  <c:v>60.816377587201821</c:v>
                </c:pt>
                <c:pt idx="121">
                  <c:v>60.59445955564204</c:v>
                </c:pt>
                <c:pt idx="122">
                  <c:v>60.372953726627642</c:v>
                </c:pt>
                <c:pt idx="123">
                  <c:v>60.151873074039372</c:v>
                </c:pt>
                <c:pt idx="124">
                  <c:v>59.931233791294829</c:v>
                </c:pt>
                <c:pt idx="125">
                  <c:v>59.711055287790423</c:v>
                </c:pt>
                <c:pt idx="126">
                  <c:v>59.491360165361527</c:v>
                </c:pt>
                <c:pt idx="127">
                  <c:v>59.272174167920753</c:v>
                </c:pt>
                <c:pt idx="128">
                  <c:v>59.053526096746005</c:v>
                </c:pt>
                <c:pt idx="129">
                  <c:v>58.835447683306271</c:v>
                </c:pt>
                <c:pt idx="130">
                  <c:v>58.617973411101488</c:v>
                </c:pt>
                <c:pt idx="131">
                  <c:v>58.40114027783136</c:v>
                </c:pt>
                <c:pt idx="132">
                  <c:v>58.184987489386359</c:v>
                </c:pt>
                <c:pt idx="133">
                  <c:v>57.969556077770939</c:v>
                </c:pt>
                <c:pt idx="134">
                  <c:v>57.754888436220661</c:v>
                </c:pt>
                <c:pt idx="135">
                  <c:v>57.541027766557832</c:v>
                </c:pt>
                <c:pt idx="136">
                  <c:v>57.328017436315015</c:v>
                </c:pt>
                <c:pt idx="137">
                  <c:v>57.115900246390069</c:v>
                </c:pt>
                <c:pt idx="138">
                  <c:v>56.904717613975087</c:v>
                </c:pt>
                <c:pt idx="139">
                  <c:v>56.694508680160901</c:v>
                </c:pt>
                <c:pt idx="140">
                  <c:v>56.485309356818711</c:v>
                </c:pt>
                <c:pt idx="141">
                  <c:v>56.277151332871398</c:v>
                </c:pt>
                <c:pt idx="142">
                  <c:v>56.070061065575658</c:v>
                </c:pt>
                <c:pt idx="143">
                  <c:v>55.86405878754249</c:v>
                </c:pt>
                <c:pt idx="144">
                  <c:v>55.659157564470682</c:v>
                </c:pt>
                <c:pt idx="145">
                  <c:v>55.45536244146713</c:v>
                </c:pt>
                <c:pt idx="146">
                  <c:v>55.252669716915833</c:v>
                </c:pt>
                <c:pt idx="147">
                  <c:v>55.051066381737868</c:v>
                </c:pt>
                <c:pt idx="148">
                  <c:v>54.850529758306308</c:v>
                </c:pt>
                <c:pt idx="149">
                  <c:v>54.65102736717175</c:v>
                </c:pt>
                <c:pt idx="150">
                  <c:v>54.452517041278035</c:v>
                </c:pt>
                <c:pt idx="151">
                  <c:v>54.254947296909236</c:v>
                </c:pt>
                <c:pt idx="152">
                  <c:v>54.0582579588405</c:v>
                </c:pt>
                <c:pt idx="153">
                  <c:v>53.862381024882687</c:v>
                </c:pt>
                <c:pt idx="154">
                  <c:v>53.667241743133495</c:v>
                </c:pt>
                <c:pt idx="155">
                  <c:v>53.472759864703363</c:v>
                </c:pt>
                <c:pt idx="156">
                  <c:v>53.278851026305375</c:v>
                </c:pt>
                <c:pt idx="157">
                  <c:v>53.085428211525596</c:v>
                </c:pt>
                <c:pt idx="158">
                  <c:v>52.892403237203624</c:v>
                </c:pt>
                <c:pt idx="159">
                  <c:v>52.699688212234165</c:v>
                </c:pt>
                <c:pt idx="160">
                  <c:v>52.507196920031795</c:v>
                </c:pt>
                <c:pt idx="161">
                  <c:v>52.314846082410739</c:v>
                </c:pt>
                <c:pt idx="162">
                  <c:v>52.122556471055773</c:v>
                </c:pt>
                <c:pt idx="163">
                  <c:v>51.930253842333414</c:v>
                </c:pt>
                <c:pt idx="164">
                  <c:v>51.737869681132835</c:v>
                </c:pt>
                <c:pt idx="165">
                  <c:v>51.545341749016643</c:v>
                </c:pt>
                <c:pt idx="166">
                  <c:v>51.352614440611909</c:v>
                </c:pt>
                <c:pt idx="167">
                  <c:v>51.159638959451939</c:v>
                </c:pt>
                <c:pt idx="168">
                  <c:v>50.966373330136697</c:v>
                </c:pt>
                <c:pt idx="169">
                  <c:v>50.772782267628308</c:v>
                </c:pt>
                <c:pt idx="170">
                  <c:v>50.578836926793372</c:v>
                </c:pt>
                <c:pt idx="171">
                  <c:v>50.384514556111839</c:v>
                </c:pt>
                <c:pt idx="172">
                  <c:v>50.189798079030155</c:v>
                </c:pt>
                <c:pt idx="173">
                  <c:v>49.994675625015482</c:v>
                </c:pt>
                <c:pt idx="174">
                  <c:v>49.799140030249703</c:v>
                </c:pt>
                <c:pt idx="175">
                  <c:v>49.603188325344036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77.856999999999999</c:v>
                </c:pt>
                <c:pt idx="1">
                  <c:v>78.983999999999995</c:v>
                </c:pt>
                <c:pt idx="2">
                  <c:v>77.19</c:v>
                </c:pt>
                <c:pt idx="3">
                  <c:v>77.206000000000003</c:v>
                </c:pt>
                <c:pt idx="4">
                  <c:v>77.412999999999997</c:v>
                </c:pt>
                <c:pt idx="5">
                  <c:v>76.873000000000005</c:v>
                </c:pt>
                <c:pt idx="6">
                  <c:v>78.143000000000001</c:v>
                </c:pt>
                <c:pt idx="7">
                  <c:v>75.968000000000004</c:v>
                </c:pt>
                <c:pt idx="8">
                  <c:v>76.078999999999994</c:v>
                </c:pt>
                <c:pt idx="9">
                  <c:v>76.349000000000004</c:v>
                </c:pt>
                <c:pt idx="10">
                  <c:v>76.73</c:v>
                </c:pt>
                <c:pt idx="11">
                  <c:v>76.063000000000002</c:v>
                </c:pt>
                <c:pt idx="12">
                  <c:v>76.683000000000007</c:v>
                </c:pt>
                <c:pt idx="13">
                  <c:v>77.825000000000003</c:v>
                </c:pt>
                <c:pt idx="14">
                  <c:v>76.254000000000005</c:v>
                </c:pt>
                <c:pt idx="15">
                  <c:v>76.159000000000006</c:v>
                </c:pt>
                <c:pt idx="16">
                  <c:v>76.619</c:v>
                </c:pt>
                <c:pt idx="17">
                  <c:v>76.444000000000003</c:v>
                </c:pt>
                <c:pt idx="18">
                  <c:v>76.840999999999994</c:v>
                </c:pt>
                <c:pt idx="19">
                  <c:v>77.063000000000002</c:v>
                </c:pt>
                <c:pt idx="20">
                  <c:v>76.602999999999994</c:v>
                </c:pt>
                <c:pt idx="21">
                  <c:v>76.587000000000003</c:v>
                </c:pt>
                <c:pt idx="22">
                  <c:v>76.459999999999994</c:v>
                </c:pt>
                <c:pt idx="23">
                  <c:v>77.381</c:v>
                </c:pt>
                <c:pt idx="24">
                  <c:v>76.905000000000001</c:v>
                </c:pt>
                <c:pt idx="25">
                  <c:v>77.683000000000007</c:v>
                </c:pt>
                <c:pt idx="26">
                  <c:v>76.031999999999996</c:v>
                </c:pt>
                <c:pt idx="27">
                  <c:v>76.81</c:v>
                </c:pt>
                <c:pt idx="28">
                  <c:v>77.619</c:v>
                </c:pt>
                <c:pt idx="29">
                  <c:v>77.444000000000003</c:v>
                </c:pt>
                <c:pt idx="30">
                  <c:v>76.381</c:v>
                </c:pt>
                <c:pt idx="31">
                  <c:v>77.459999999999994</c:v>
                </c:pt>
                <c:pt idx="32">
                  <c:v>77.016000000000005</c:v>
                </c:pt>
                <c:pt idx="33">
                  <c:v>77.507999999999996</c:v>
                </c:pt>
                <c:pt idx="34">
                  <c:v>77.667000000000002</c:v>
                </c:pt>
                <c:pt idx="35">
                  <c:v>78.111000000000004</c:v>
                </c:pt>
                <c:pt idx="36">
                  <c:v>78.27</c:v>
                </c:pt>
                <c:pt idx="37">
                  <c:v>79.063000000000002</c:v>
                </c:pt>
                <c:pt idx="38">
                  <c:v>79.873000000000005</c:v>
                </c:pt>
                <c:pt idx="39">
                  <c:v>79.078999999999994</c:v>
                </c:pt>
                <c:pt idx="40">
                  <c:v>79.174999999999997</c:v>
                </c:pt>
                <c:pt idx="41">
                  <c:v>80.332999999999998</c:v>
                </c:pt>
                <c:pt idx="42">
                  <c:v>80.397000000000006</c:v>
                </c:pt>
                <c:pt idx="43">
                  <c:v>81.27</c:v>
                </c:pt>
                <c:pt idx="44">
                  <c:v>81.159000000000006</c:v>
                </c:pt>
                <c:pt idx="45">
                  <c:v>82.825000000000003</c:v>
                </c:pt>
                <c:pt idx="46">
                  <c:v>84.921000000000006</c:v>
                </c:pt>
                <c:pt idx="47">
                  <c:v>87.444000000000003</c:v>
                </c:pt>
                <c:pt idx="48">
                  <c:v>89.936999999999998</c:v>
                </c:pt>
                <c:pt idx="49">
                  <c:v>95</c:v>
                </c:pt>
                <c:pt idx="50">
                  <c:v>101.762</c:v>
                </c:pt>
                <c:pt idx="51">
                  <c:v>112.127</c:v>
                </c:pt>
                <c:pt idx="52">
                  <c:v>127.19</c:v>
                </c:pt>
                <c:pt idx="53">
                  <c:v>144.571</c:v>
                </c:pt>
                <c:pt idx="54">
                  <c:v>163.60300000000001</c:v>
                </c:pt>
                <c:pt idx="55">
                  <c:v>182.60300000000001</c:v>
                </c:pt>
                <c:pt idx="56">
                  <c:v>198.88900000000001</c:v>
                </c:pt>
                <c:pt idx="57">
                  <c:v>212.762</c:v>
                </c:pt>
                <c:pt idx="58">
                  <c:v>223.048</c:v>
                </c:pt>
                <c:pt idx="59">
                  <c:v>229.36500000000001</c:v>
                </c:pt>
                <c:pt idx="60">
                  <c:v>231.92099999999999</c:v>
                </c:pt>
                <c:pt idx="61">
                  <c:v>230.12700000000001</c:v>
                </c:pt>
                <c:pt idx="62">
                  <c:v>221.68299999999999</c:v>
                </c:pt>
                <c:pt idx="63">
                  <c:v>205.619</c:v>
                </c:pt>
                <c:pt idx="64">
                  <c:v>175.22200000000001</c:v>
                </c:pt>
                <c:pt idx="65">
                  <c:v>133.63499999999999</c:v>
                </c:pt>
                <c:pt idx="66">
                  <c:v>94.793999999999997</c:v>
                </c:pt>
                <c:pt idx="67">
                  <c:v>74.856999999999999</c:v>
                </c:pt>
                <c:pt idx="68">
                  <c:v>69.921000000000006</c:v>
                </c:pt>
                <c:pt idx="69">
                  <c:v>70.73</c:v>
                </c:pt>
                <c:pt idx="70">
                  <c:v>71.619</c:v>
                </c:pt>
                <c:pt idx="71">
                  <c:v>73.143000000000001</c:v>
                </c:pt>
                <c:pt idx="72">
                  <c:v>78.444000000000003</c:v>
                </c:pt>
                <c:pt idx="73">
                  <c:v>84.73</c:v>
                </c:pt>
                <c:pt idx="74">
                  <c:v>92.713999999999999</c:v>
                </c:pt>
                <c:pt idx="75">
                  <c:v>103.857</c:v>
                </c:pt>
                <c:pt idx="76">
                  <c:v>116.048</c:v>
                </c:pt>
                <c:pt idx="77">
                  <c:v>129.58699999999999</c:v>
                </c:pt>
                <c:pt idx="78">
                  <c:v>142.41300000000001</c:v>
                </c:pt>
                <c:pt idx="79">
                  <c:v>156.27000000000001</c:v>
                </c:pt>
                <c:pt idx="80">
                  <c:v>166.98400000000001</c:v>
                </c:pt>
                <c:pt idx="81">
                  <c:v>175.19</c:v>
                </c:pt>
                <c:pt idx="82">
                  <c:v>180.524</c:v>
                </c:pt>
                <c:pt idx="83">
                  <c:v>180.41300000000001</c:v>
                </c:pt>
                <c:pt idx="84">
                  <c:v>174.238</c:v>
                </c:pt>
                <c:pt idx="85">
                  <c:v>156.63499999999999</c:v>
                </c:pt>
                <c:pt idx="86">
                  <c:v>126.873</c:v>
                </c:pt>
                <c:pt idx="87">
                  <c:v>92.094999999999999</c:v>
                </c:pt>
                <c:pt idx="88">
                  <c:v>68.745999999999995</c:v>
                </c:pt>
                <c:pt idx="89">
                  <c:v>61.174999999999997</c:v>
                </c:pt>
                <c:pt idx="90">
                  <c:v>60.412999999999997</c:v>
                </c:pt>
                <c:pt idx="91">
                  <c:v>59.555999999999997</c:v>
                </c:pt>
                <c:pt idx="92">
                  <c:v>60.856999999999999</c:v>
                </c:pt>
                <c:pt idx="93">
                  <c:v>59.158999999999999</c:v>
                </c:pt>
                <c:pt idx="94">
                  <c:v>60.286000000000001</c:v>
                </c:pt>
                <c:pt idx="95">
                  <c:v>60.73</c:v>
                </c:pt>
                <c:pt idx="96">
                  <c:v>60.286000000000001</c:v>
                </c:pt>
                <c:pt idx="97">
                  <c:v>60.905000000000001</c:v>
                </c:pt>
                <c:pt idx="98">
                  <c:v>61.286000000000001</c:v>
                </c:pt>
                <c:pt idx="99">
                  <c:v>61.619</c:v>
                </c:pt>
                <c:pt idx="100">
                  <c:v>61.110999999999997</c:v>
                </c:pt>
                <c:pt idx="101">
                  <c:v>62.491999999999997</c:v>
                </c:pt>
                <c:pt idx="102">
                  <c:v>62.19</c:v>
                </c:pt>
                <c:pt idx="103">
                  <c:v>63.491999999999997</c:v>
                </c:pt>
                <c:pt idx="104">
                  <c:v>63.063000000000002</c:v>
                </c:pt>
                <c:pt idx="105">
                  <c:v>61.651000000000003</c:v>
                </c:pt>
                <c:pt idx="106">
                  <c:v>62.936999999999998</c:v>
                </c:pt>
                <c:pt idx="107">
                  <c:v>61.951999999999998</c:v>
                </c:pt>
                <c:pt idx="108">
                  <c:v>61.063000000000002</c:v>
                </c:pt>
                <c:pt idx="109">
                  <c:v>62.603000000000002</c:v>
                </c:pt>
                <c:pt idx="110">
                  <c:v>62</c:v>
                </c:pt>
                <c:pt idx="111">
                  <c:v>61.332999999999998</c:v>
                </c:pt>
                <c:pt idx="112">
                  <c:v>61.031999999999996</c:v>
                </c:pt>
                <c:pt idx="113">
                  <c:v>62.031999999999996</c:v>
                </c:pt>
                <c:pt idx="114">
                  <c:v>62.381</c:v>
                </c:pt>
                <c:pt idx="115">
                  <c:v>63.762</c:v>
                </c:pt>
                <c:pt idx="116">
                  <c:v>65.492000000000004</c:v>
                </c:pt>
                <c:pt idx="117">
                  <c:v>68.555999999999997</c:v>
                </c:pt>
                <c:pt idx="118">
                  <c:v>69.921000000000006</c:v>
                </c:pt>
                <c:pt idx="119">
                  <c:v>73.555999999999997</c:v>
                </c:pt>
                <c:pt idx="120">
                  <c:v>74.238</c:v>
                </c:pt>
                <c:pt idx="121">
                  <c:v>73.951999999999998</c:v>
                </c:pt>
                <c:pt idx="122">
                  <c:v>72.983999999999995</c:v>
                </c:pt>
                <c:pt idx="123">
                  <c:v>70.745999999999995</c:v>
                </c:pt>
                <c:pt idx="124">
                  <c:v>67.650999999999996</c:v>
                </c:pt>
                <c:pt idx="125">
                  <c:v>64.570999999999998</c:v>
                </c:pt>
                <c:pt idx="126">
                  <c:v>61.508000000000003</c:v>
                </c:pt>
                <c:pt idx="127">
                  <c:v>59.174999999999997</c:v>
                </c:pt>
                <c:pt idx="128">
                  <c:v>58.555999999999997</c:v>
                </c:pt>
                <c:pt idx="129">
                  <c:v>56.46</c:v>
                </c:pt>
                <c:pt idx="130">
                  <c:v>57.048000000000002</c:v>
                </c:pt>
                <c:pt idx="131">
                  <c:v>56.889000000000003</c:v>
                </c:pt>
                <c:pt idx="132">
                  <c:v>57.206000000000003</c:v>
                </c:pt>
                <c:pt idx="133">
                  <c:v>56.444000000000003</c:v>
                </c:pt>
                <c:pt idx="134">
                  <c:v>55.968000000000004</c:v>
                </c:pt>
                <c:pt idx="135">
                  <c:v>56.286000000000001</c:v>
                </c:pt>
                <c:pt idx="136">
                  <c:v>55.920999999999999</c:v>
                </c:pt>
                <c:pt idx="137">
                  <c:v>55.872999999999998</c:v>
                </c:pt>
                <c:pt idx="138">
                  <c:v>56.508000000000003</c:v>
                </c:pt>
                <c:pt idx="139">
                  <c:v>54.856999999999999</c:v>
                </c:pt>
                <c:pt idx="140">
                  <c:v>55.429000000000002</c:v>
                </c:pt>
                <c:pt idx="141">
                  <c:v>55</c:v>
                </c:pt>
                <c:pt idx="142">
                  <c:v>55.302</c:v>
                </c:pt>
                <c:pt idx="143">
                  <c:v>55.302</c:v>
                </c:pt>
                <c:pt idx="144">
                  <c:v>56.302</c:v>
                </c:pt>
                <c:pt idx="145">
                  <c:v>56.936999999999998</c:v>
                </c:pt>
                <c:pt idx="146">
                  <c:v>58.619</c:v>
                </c:pt>
                <c:pt idx="147">
                  <c:v>59</c:v>
                </c:pt>
                <c:pt idx="148">
                  <c:v>60.222000000000001</c:v>
                </c:pt>
                <c:pt idx="149">
                  <c:v>62.031999999999996</c:v>
                </c:pt>
                <c:pt idx="150">
                  <c:v>62.524000000000001</c:v>
                </c:pt>
                <c:pt idx="151">
                  <c:v>62.81</c:v>
                </c:pt>
                <c:pt idx="152">
                  <c:v>60.825000000000003</c:v>
                </c:pt>
                <c:pt idx="153">
                  <c:v>58.110999999999997</c:v>
                </c:pt>
                <c:pt idx="154">
                  <c:v>57.063000000000002</c:v>
                </c:pt>
                <c:pt idx="155">
                  <c:v>55.031999999999996</c:v>
                </c:pt>
                <c:pt idx="156">
                  <c:v>53.444000000000003</c:v>
                </c:pt>
                <c:pt idx="157">
                  <c:v>53.889000000000003</c:v>
                </c:pt>
                <c:pt idx="158">
                  <c:v>51.951999999999998</c:v>
                </c:pt>
                <c:pt idx="159">
                  <c:v>53.984000000000002</c:v>
                </c:pt>
                <c:pt idx="160">
                  <c:v>51.73</c:v>
                </c:pt>
                <c:pt idx="161">
                  <c:v>52.063000000000002</c:v>
                </c:pt>
                <c:pt idx="162">
                  <c:v>52.746000000000002</c:v>
                </c:pt>
                <c:pt idx="163">
                  <c:v>53.206000000000003</c:v>
                </c:pt>
                <c:pt idx="164">
                  <c:v>52.048000000000002</c:v>
                </c:pt>
                <c:pt idx="165">
                  <c:v>51.444000000000003</c:v>
                </c:pt>
                <c:pt idx="166">
                  <c:v>52.54</c:v>
                </c:pt>
                <c:pt idx="167">
                  <c:v>52.396999999999998</c:v>
                </c:pt>
                <c:pt idx="168">
                  <c:v>51.27</c:v>
                </c:pt>
                <c:pt idx="169">
                  <c:v>50.936999999999998</c:v>
                </c:pt>
                <c:pt idx="170">
                  <c:v>51</c:v>
                </c:pt>
                <c:pt idx="171">
                  <c:v>51.158999999999999</c:v>
                </c:pt>
                <c:pt idx="172">
                  <c:v>51.048000000000002</c:v>
                </c:pt>
                <c:pt idx="173">
                  <c:v>51.429000000000002</c:v>
                </c:pt>
                <c:pt idx="174">
                  <c:v>50.856999999999999</c:v>
                </c:pt>
                <c:pt idx="175">
                  <c:v>51.317</c:v>
                </c:pt>
                <c:pt idx="176">
                  <c:v>50.110999999999997</c:v>
                </c:pt>
                <c:pt idx="177">
                  <c:v>50.396999999999998</c:v>
                </c:pt>
                <c:pt idx="178">
                  <c:v>50.793999999999997</c:v>
                </c:pt>
                <c:pt idx="179">
                  <c:v>50.253999999999998</c:v>
                </c:pt>
                <c:pt idx="180">
                  <c:v>50.174999999999997</c:v>
                </c:pt>
                <c:pt idx="181">
                  <c:v>49.81</c:v>
                </c:pt>
                <c:pt idx="182">
                  <c:v>50.667000000000002</c:v>
                </c:pt>
                <c:pt idx="183">
                  <c:v>50.048000000000002</c:v>
                </c:pt>
                <c:pt idx="184">
                  <c:v>50.302</c:v>
                </c:pt>
                <c:pt idx="185">
                  <c:v>49.872999999999998</c:v>
                </c:pt>
                <c:pt idx="186">
                  <c:v>49.920999999999999</c:v>
                </c:pt>
                <c:pt idx="187">
                  <c:v>49.968000000000004</c:v>
                </c:pt>
                <c:pt idx="188">
                  <c:v>49.825000000000003</c:v>
                </c:pt>
                <c:pt idx="189">
                  <c:v>50.253999999999998</c:v>
                </c:pt>
                <c:pt idx="190">
                  <c:v>49.475999999999999</c:v>
                </c:pt>
                <c:pt idx="191">
                  <c:v>50.063000000000002</c:v>
                </c:pt>
                <c:pt idx="192">
                  <c:v>48.777999999999999</c:v>
                </c:pt>
                <c:pt idx="193">
                  <c:v>48.936999999999998</c:v>
                </c:pt>
                <c:pt idx="194">
                  <c:v>49.46</c:v>
                </c:pt>
                <c:pt idx="195">
                  <c:v>48.491999999999997</c:v>
                </c:pt>
                <c:pt idx="196">
                  <c:v>48.746000000000002</c:v>
                </c:pt>
                <c:pt idx="197">
                  <c:v>48.984000000000002</c:v>
                </c:pt>
                <c:pt idx="198">
                  <c:v>48.348999999999997</c:v>
                </c:pt>
                <c:pt idx="199">
                  <c:v>49.094999999999999</c:v>
                </c:pt>
                <c:pt idx="200">
                  <c:v>48.587000000000003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75.669356892192823</c:v>
                </c:pt>
                <c:pt idx="6">
                  <c:v>75.754492556707604</c:v>
                </c:pt>
                <c:pt idx="7">
                  <c:v>75.838152577583571</c:v>
                </c:pt>
                <c:pt idx="8">
                  <c:v>75.920153440971134</c:v>
                </c:pt>
                <c:pt idx="9">
                  <c:v>76.000292220136615</c:v>
                </c:pt>
                <c:pt idx="10">
                  <c:v>76.078345007693983</c:v>
                </c:pt>
                <c:pt idx="11">
                  <c:v>76.15406531550218</c:v>
                </c:pt>
                <c:pt idx="12">
                  <c:v>76.227182465282297</c:v>
                </c:pt>
                <c:pt idx="13">
                  <c:v>76.297399999555253</c:v>
                </c:pt>
                <c:pt idx="14">
                  <c:v>76.364394150245658</c:v>
                </c:pt>
                <c:pt idx="15">
                  <c:v>76.427812411560197</c:v>
                </c:pt>
                <c:pt idx="16">
                  <c:v>76.487272275119878</c:v>
                </c:pt>
                <c:pt idx="17">
                  <c:v>76.542360199953904</c:v>
                </c:pt>
                <c:pt idx="18">
                  <c:v>76.592630910072415</c:v>
                </c:pt>
                <c:pt idx="19">
                  <c:v>76.637607142135977</c:v>
                </c:pt>
                <c:pt idx="20">
                  <c:v>76.676780012981112</c:v>
                </c:pt>
                <c:pt idx="21">
                  <c:v>76.709610255234892</c:v>
                </c:pt>
                <c:pt idx="22">
                  <c:v>76.735530702684471</c:v>
                </c:pt>
                <c:pt idx="23">
                  <c:v>76.753950634806188</c:v>
                </c:pt>
                <c:pt idx="24">
                  <c:v>76.764262974713404</c:v>
                </c:pt>
                <c:pt idx="25">
                  <c:v>76.765855972934915</c:v>
                </c:pt>
                <c:pt idx="26">
                  <c:v>76.758132041543021</c:v>
                </c:pt>
                <c:pt idx="27">
                  <c:v>76.740538024254889</c:v>
                </c:pt>
                <c:pt idx="28">
                  <c:v>76.712613651720233</c:v>
                </c:pt>
                <c:pt idx="29">
                  <c:v>76.674068539742009</c:v>
                </c:pt>
                <c:pt idx="30">
                  <c:v>76.624903158943582</c:v>
                </c:pt>
                <c:pt idx="31">
                  <c:v>76.565595996838681</c:v>
                </c:pt>
                <c:pt idx="32">
                  <c:v>76.497387723319108</c:v>
                </c:pt>
                <c:pt idx="33">
                  <c:v>76.422703262155935</c:v>
                </c:pt>
                <c:pt idx="34">
                  <c:v>76.345763346733648</c:v>
                </c:pt>
                <c:pt idx="35">
                  <c:v>76.273446573507186</c:v>
                </c:pt>
                <c:pt idx="36">
                  <c:v>76.216468166240688</c:v>
                </c:pt>
                <c:pt idx="37">
                  <c:v>76.190938317489895</c:v>
                </c:pt>
                <c:pt idx="38">
                  <c:v>76.220345568561001</c:v>
                </c:pt>
                <c:pt idx="39">
                  <c:v>76.337973040172841</c:v>
                </c:pt>
                <c:pt idx="40">
                  <c:v>76.589691663062482</c:v>
                </c:pt>
                <c:pt idx="41">
                  <c:v>77.03698123586544</c:v>
                </c:pt>
                <c:pt idx="42">
                  <c:v>77.759907882029324</c:v>
                </c:pt>
                <c:pt idx="43">
                  <c:v>78.859642851742308</c:v>
                </c:pt>
                <c:pt idx="44">
                  <c:v>80.459959139377744</c:v>
                </c:pt>
                <c:pt idx="45">
                  <c:v>82.707015507503414</c:v>
                </c:pt>
                <c:pt idx="46">
                  <c:v>85.766667512094912</c:v>
                </c:pt>
                <c:pt idx="47">
                  <c:v>89.818572236957948</c:v>
                </c:pt>
                <c:pt idx="48">
                  <c:v>95.046515801160254</c:v>
                </c:pt>
                <c:pt idx="49">
                  <c:v>101.62471663134339</c:v>
                </c:pt>
                <c:pt idx="50">
                  <c:v>109.7003465708014</c:v>
                </c:pt>
                <c:pt idx="51">
                  <c:v>119.37313703406842</c:v>
                </c:pt>
                <c:pt idx="52">
                  <c:v>130.67362910485235</c:v>
                </c:pt>
                <c:pt idx="53">
                  <c:v>143.54225560396299</c:v>
                </c:pt>
                <c:pt idx="54">
                  <c:v>157.81168591855933</c:v>
                </c:pt>
                <c:pt idx="55">
                  <c:v>173.19349763341285</c:v>
                </c:pt>
                <c:pt idx="56">
                  <c:v>189.26288805585577</c:v>
                </c:pt>
                <c:pt idx="57">
                  <c:v>205.41168660961415</c:v>
                </c:pt>
                <c:pt idx="58">
                  <c:v>220.69571613261414</c:v>
                </c:pt>
                <c:pt idx="59">
                  <c:v>233.4915597178971</c:v>
                </c:pt>
                <c:pt idx="60">
                  <c:v>241.06635619621298</c:v>
                </c:pt>
                <c:pt idx="61">
                  <c:v>239.6453602870929</c:v>
                </c:pt>
                <c:pt idx="62">
                  <c:v>225.83301002056504</c:v>
                </c:pt>
                <c:pt idx="63">
                  <c:v>199.28636035896395</c:v>
                </c:pt>
                <c:pt idx="64">
                  <c:v>164.57243851433938</c:v>
                </c:pt>
                <c:pt idx="65">
                  <c:v>129.75401287145891</c:v>
                </c:pt>
                <c:pt idx="66">
                  <c:v>102.14510564100945</c:v>
                </c:pt>
                <c:pt idx="67">
                  <c:v>84.807299009565213</c:v>
                </c:pt>
                <c:pt idx="68">
                  <c:v>76.497013427103255</c:v>
                </c:pt>
                <c:pt idx="69">
                  <c:v>74.126268010070703</c:v>
                </c:pt>
                <c:pt idx="70">
                  <c:v>75.051794610787738</c:v>
                </c:pt>
                <c:pt idx="71">
                  <c:v>77.855854159810463</c:v>
                </c:pt>
                <c:pt idx="72">
                  <c:v>82.06455967269541</c:v>
                </c:pt>
                <c:pt idx="73">
                  <c:v>87.652347478439424</c:v>
                </c:pt>
                <c:pt idx="74">
                  <c:v>94.719220189543648</c:v>
                </c:pt>
                <c:pt idx="75">
                  <c:v>103.34081011790255</c:v>
                </c:pt>
                <c:pt idx="76">
                  <c:v>113.50149066321325</c:v>
                </c:pt>
                <c:pt idx="77">
                  <c:v>125.05773883140728</c:v>
                </c:pt>
                <c:pt idx="78">
                  <c:v>137.71600694543577</c:v>
                </c:pt>
                <c:pt idx="79">
                  <c:v>151.01831939916701</c:v>
                </c:pt>
                <c:pt idx="80">
                  <c:v>164.29620742107639</c:v>
                </c:pt>
                <c:pt idx="81">
                  <c:v>176.44342470919219</c:v>
                </c:pt>
                <c:pt idx="82">
                  <c:v>185.2763565185968</c:v>
                </c:pt>
                <c:pt idx="83">
                  <c:v>186.80901621366522</c:v>
                </c:pt>
                <c:pt idx="84">
                  <c:v>176.26737886848346</c:v>
                </c:pt>
                <c:pt idx="85">
                  <c:v>152.35901262851164</c:v>
                </c:pt>
                <c:pt idx="86">
                  <c:v>121.17047734075943</c:v>
                </c:pt>
                <c:pt idx="87">
                  <c:v>93.173131845291735</c:v>
                </c:pt>
                <c:pt idx="88">
                  <c:v>75.167502638837007</c:v>
                </c:pt>
                <c:pt idx="89">
                  <c:v>66.731865442742659</c:v>
                </c:pt>
                <c:pt idx="90">
                  <c:v>63.783409241082886</c:v>
                </c:pt>
                <c:pt idx="91">
                  <c:v>62.940088324915756</c:v>
                </c:pt>
                <c:pt idx="92">
                  <c:v>62.659689668536551</c:v>
                </c:pt>
                <c:pt idx="93">
                  <c:v>62.487104154177239</c:v>
                </c:pt>
                <c:pt idx="94">
                  <c:v>62.330506690558067</c:v>
                </c:pt>
                <c:pt idx="95">
                  <c:v>62.176835020739738</c:v>
                </c:pt>
                <c:pt idx="96">
                  <c:v>62.024683975770841</c:v>
                </c:pt>
                <c:pt idx="97">
                  <c:v>61.873863702259818</c:v>
                </c:pt>
                <c:pt idx="98">
                  <c:v>61.724288819652621</c:v>
                </c:pt>
                <c:pt idx="99">
                  <c:v>61.575907629977621</c:v>
                </c:pt>
                <c:pt idx="100">
                  <c:v>61.428726299710476</c:v>
                </c:pt>
                <c:pt idx="101">
                  <c:v>61.282868760737422</c:v>
                </c:pt>
                <c:pt idx="102">
                  <c:v>61.138695798701193</c:v>
                </c:pt>
                <c:pt idx="103">
                  <c:v>60.997028019213005</c:v>
                </c:pt>
                <c:pt idx="104">
                  <c:v>60.859539019296484</c:v>
                </c:pt>
                <c:pt idx="105">
                  <c:v>60.729405522587939</c:v>
                </c:pt>
                <c:pt idx="106">
                  <c:v>60.612308705647507</c:v>
                </c:pt>
                <c:pt idx="107">
                  <c:v>60.517855490591138</c:v>
                </c:pt>
                <c:pt idx="108">
                  <c:v>60.461404282940485</c:v>
                </c:pt>
                <c:pt idx="109">
                  <c:v>60.466113077605165</c:v>
                </c:pt>
                <c:pt idx="110">
                  <c:v>60.564774431131433</c:v>
                </c:pt>
                <c:pt idx="111">
                  <c:v>60.800697182268948</c:v>
                </c:pt>
                <c:pt idx="112">
                  <c:v>61.226632500292602</c:v>
                </c:pt>
                <c:pt idx="113">
                  <c:v>61.900671150308881</c:v>
                </c:pt>
                <c:pt idx="114">
                  <c:v>62.878322125925564</c:v>
                </c:pt>
                <c:pt idx="115">
                  <c:v>64.200669901501584</c:v>
                </c:pt>
                <c:pt idx="116">
                  <c:v>65.879202417399924</c:v>
                </c:pt>
                <c:pt idx="117">
                  <c:v>67.877099939863527</c:v>
                </c:pt>
                <c:pt idx="118">
                  <c:v>70.082100346807195</c:v>
                </c:pt>
                <c:pt idx="119">
                  <c:v>72.260669109799878</c:v>
                </c:pt>
                <c:pt idx="120">
                  <c:v>73.999840072662039</c:v>
                </c:pt>
                <c:pt idx="121">
                  <c:v>74.710569199230889</c:v>
                </c:pt>
                <c:pt idx="122">
                  <c:v>73.827928695906664</c:v>
                </c:pt>
                <c:pt idx="123">
                  <c:v>71.216544404386482</c:v>
                </c:pt>
                <c:pt idx="124">
                  <c:v>67.460412733598119</c:v>
                </c:pt>
                <c:pt idx="125">
                  <c:v>63.634861226337179</c:v>
                </c:pt>
                <c:pt idx="126">
                  <c:v>60.658918969967985</c:v>
                </c:pt>
                <c:pt idx="127">
                  <c:v>58.829441524745363</c:v>
                </c:pt>
                <c:pt idx="128">
                  <c:v>57.902932498417883</c:v>
                </c:pt>
                <c:pt idx="129">
                  <c:v>57.476231832857678</c:v>
                </c:pt>
                <c:pt idx="130">
                  <c:v>57.255074543927201</c:v>
                </c:pt>
                <c:pt idx="131">
                  <c:v>57.098200881439666</c:v>
                </c:pt>
                <c:pt idx="132">
                  <c:v>56.95673113762205</c:v>
                </c:pt>
                <c:pt idx="133">
                  <c:v>56.818005101319301</c:v>
                </c:pt>
                <c:pt idx="134">
                  <c:v>56.679509591928685</c:v>
                </c:pt>
                <c:pt idx="135">
                  <c:v>56.540845388595478</c:v>
                </c:pt>
                <c:pt idx="136">
                  <c:v>56.401954493257577</c:v>
                </c:pt>
                <c:pt idx="137">
                  <c:v>56.262857666915323</c:v>
                </c:pt>
                <c:pt idx="138">
                  <c:v>56.123754056602671</c:v>
                </c:pt>
                <c:pt idx="139">
                  <c:v>55.985539751946867</c:v>
                </c:pt>
                <c:pt idx="140">
                  <c:v>55.851503574111284</c:v>
                </c:pt>
                <c:pt idx="141">
                  <c:v>55.731907529022116</c:v>
                </c:pt>
                <c:pt idx="142">
                  <c:v>55.653922516638808</c:v>
                </c:pt>
                <c:pt idx="143">
                  <c:v>55.677676879998948</c:v>
                </c:pt>
                <c:pt idx="144">
                  <c:v>55.911138971039023</c:v>
                </c:pt>
                <c:pt idx="145">
                  <c:v>56.501894907859437</c:v>
                </c:pt>
                <c:pt idx="146">
                  <c:v>57.575707719454989</c:v>
                </c:pt>
                <c:pt idx="147">
                  <c:v>59.116832289962304</c:v>
                </c:pt>
                <c:pt idx="148">
                  <c:v>60.853045336831343</c:v>
                </c:pt>
                <c:pt idx="149">
                  <c:v>62.266324622842745</c:v>
                </c:pt>
                <c:pt idx="150">
                  <c:v>62.802142738059956</c:v>
                </c:pt>
                <c:pt idx="151">
                  <c:v>62.181502412215856</c:v>
                </c:pt>
                <c:pt idx="152">
                  <c:v>60.582820202473876</c:v>
                </c:pt>
                <c:pt idx="153">
                  <c:v>58.535337047313973</c:v>
                </c:pt>
                <c:pt idx="154">
                  <c:v>56.609563083290084</c:v>
                </c:pt>
                <c:pt idx="155">
                  <c:v>55.149448152945652</c:v>
                </c:pt>
                <c:pt idx="156">
                  <c:v>54.209970463978991</c:v>
                </c:pt>
                <c:pt idx="157">
                  <c:v>53.665564188788196</c:v>
                </c:pt>
                <c:pt idx="158">
                  <c:v>53.351860233310482</c:v>
                </c:pt>
                <c:pt idx="159">
                  <c:v>53.146587335657287</c:v>
                </c:pt>
                <c:pt idx="160">
                  <c:v>52.983220993743906</c:v>
                </c:pt>
                <c:pt idx="161">
                  <c:v>52.833337854268272</c:v>
                </c:pt>
                <c:pt idx="162">
                  <c:v>52.687106850432556</c:v>
                </c:pt>
                <c:pt idx="163">
                  <c:v>52.541737676280661</c:v>
                </c:pt>
                <c:pt idx="164">
                  <c:v>52.396583189332183</c:v>
                </c:pt>
                <c:pt idx="165">
                  <c:v>52.25152953396978</c:v>
                </c:pt>
                <c:pt idx="166">
                  <c:v>52.106571326358036</c:v>
                </c:pt>
                <c:pt idx="167">
                  <c:v>51.96171996401354</c:v>
                </c:pt>
                <c:pt idx="168">
                  <c:v>51.816987290542215</c:v>
                </c:pt>
                <c:pt idx="169">
                  <c:v>51.672383239987745</c:v>
                </c:pt>
                <c:pt idx="170">
                  <c:v>51.527915650247614</c:v>
                </c:pt>
                <c:pt idx="171">
                  <c:v>51.383590375265676</c:v>
                </c:pt>
                <c:pt idx="172">
                  <c:v>51.239411444769281</c:v>
                </c:pt>
                <c:pt idx="173">
                  <c:v>51.095381237903808</c:v>
                </c:pt>
                <c:pt idx="174">
                  <c:v>50.951500662131657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75.669356892185888</c:v>
                </c:pt>
                <c:pt idx="6">
                  <c:v>75.754492556687865</c:v>
                </c:pt>
                <c:pt idx="7">
                  <c:v>75.83815257752839</c:v>
                </c:pt>
                <c:pt idx="8">
                  <c:v>75.920153440819661</c:v>
                </c:pt>
                <c:pt idx="9">
                  <c:v>76.000292219728152</c:v>
                </c:pt>
                <c:pt idx="10">
                  <c:v>76.078345006612111</c:v>
                </c:pt>
                <c:pt idx="11">
                  <c:v>76.154065312687621</c:v>
                </c:pt>
                <c:pt idx="12">
                  <c:v>76.227182458090198</c:v>
                </c:pt>
                <c:pt idx="13">
                  <c:v>76.297399981503744</c:v>
                </c:pt>
                <c:pt idx="14">
                  <c:v>76.36439410574333</c:v>
                </c:pt>
                <c:pt idx="15">
                  <c:v>76.427812303798817</c:v>
                </c:pt>
                <c:pt idx="16">
                  <c:v>76.487272018816185</c:v>
                </c:pt>
                <c:pt idx="17">
                  <c:v>76.542359601186845</c:v>
                </c:pt>
                <c:pt idx="18">
                  <c:v>76.592629536118181</c:v>
                </c:pt>
                <c:pt idx="19">
                  <c:v>76.637604045444419</c:v>
                </c:pt>
                <c:pt idx="20">
                  <c:v>76.67677315754716</c:v>
                </c:pt>
                <c:pt idx="21">
                  <c:v>76.709595348474451</c:v>
                </c:pt>
                <c:pt idx="22">
                  <c:v>76.73549886489451</c:v>
                </c:pt>
                <c:pt idx="23">
                  <c:v>76.753883844432423</c:v>
                </c:pt>
                <c:pt idx="24">
                  <c:v>76.764125350086701</c:v>
                </c:pt>
                <c:pt idx="25">
                  <c:v>76.765577431535135</c:v>
                </c:pt>
                <c:pt idx="26">
                  <c:v>76.757578315852825</c:v>
                </c:pt>
                <c:pt idx="27">
                  <c:v>76.739456812117979</c:v>
                </c:pt>
                <c:pt idx="28">
                  <c:v>76.710539987325902</c:v>
                </c:pt>
                <c:pt idx="29">
                  <c:v>76.670162134006532</c:v>
                </c:pt>
                <c:pt idx="30">
                  <c:v>76.61767500244973</c:v>
                </c:pt>
                <c:pt idx="31">
                  <c:v>76.552459212687523</c:v>
                </c:pt>
                <c:pt idx="32">
                  <c:v>76.473936694458601</c:v>
                </c:pt>
                <c:pt idx="33">
                  <c:v>76.381583929491299</c:v>
                </c:pt>
                <c:pt idx="34">
                  <c:v>76.274945692999566</c:v>
                </c:pt>
                <c:pt idx="35">
                  <c:v>76.15364891495031</c:v>
                </c:pt>
                <c:pt idx="36">
                  <c:v>76.017416212188451</c:v>
                </c:pt>
                <c:pt idx="37">
                  <c:v>75.866078586449888</c:v>
                </c:pt>
                <c:pt idx="38">
                  <c:v>75.699586747492688</c:v>
                </c:pt>
                <c:pt idx="39">
                  <c:v>75.518020511471946</c:v>
                </c:pt>
                <c:pt idx="40">
                  <c:v>75.321595747516525</c:v>
                </c:pt>
                <c:pt idx="41">
                  <c:v>75.110668403445786</c:v>
                </c:pt>
                <c:pt idx="42">
                  <c:v>74.885735235121146</c:v>
                </c:pt>
                <c:pt idx="43">
                  <c:v>74.647430990208747</c:v>
                </c:pt>
                <c:pt idx="44">
                  <c:v>74.3965219498306</c:v>
                </c:pt>
                <c:pt idx="45">
                  <c:v>74.133895901227717</c:v>
                </c:pt>
                <c:pt idx="46">
                  <c:v>73.860548789242557</c:v>
                </c:pt>
                <c:pt idx="47">
                  <c:v>73.577568460951426</c:v>
                </c:pt>
                <c:pt idx="48">
                  <c:v>73.286116063047075</c:v>
                </c:pt>
                <c:pt idx="49">
                  <c:v>72.987405764084954</c:v>
                </c:pt>
                <c:pt idx="50">
                  <c:v>72.682683544849056</c:v>
                </c:pt>
                <c:pt idx="51">
                  <c:v>72.373205825115804</c:v>
                </c:pt>
                <c:pt idx="52">
                  <c:v>72.060218673548846</c:v>
                </c:pt>
                <c:pt idx="53">
                  <c:v>71.744938283097653</c:v>
                </c:pt>
                <c:pt idx="54">
                  <c:v>71.428533294425563</c:v>
                </c:pt>
                <c:pt idx="55">
                  <c:v>71.112109424416374</c:v>
                </c:pt>
                <c:pt idx="56">
                  <c:v>70.79669671686419</c:v>
                </c:pt>
                <c:pt idx="57">
                  <c:v>70.483239589215941</c:v>
                </c:pt>
                <c:pt idx="58">
                  <c:v>70.172589712803429</c:v>
                </c:pt>
                <c:pt idx="59">
                  <c:v>69.865501642540991</c:v>
                </c:pt>
                <c:pt idx="60">
                  <c:v>69.562631011342148</c:v>
                </c:pt>
                <c:pt idx="61">
                  <c:v>69.264535027748948</c:v>
                </c:pt>
                <c:pt idx="62">
                  <c:v>68.971674963317412</c:v>
                </c:pt>
                <c:pt idx="63">
                  <c:v>68.684420288013399</c:v>
                </c:pt>
                <c:pt idx="64">
                  <c:v>68.403054104604053</c:v>
                </c:pt>
                <c:pt idx="65">
                  <c:v>68.127779543189845</c:v>
                </c:pt>
                <c:pt idx="66">
                  <c:v>67.858726800584833</c:v>
                </c:pt>
                <c:pt idx="67">
                  <c:v>67.595960542166182</c:v>
                </c:pt>
                <c:pt idx="68">
                  <c:v>67.339487422345755</c:v>
                </c:pt>
                <c:pt idx="69">
                  <c:v>67.089263520737958</c:v>
                </c:pt>
                <c:pt idx="70">
                  <c:v>66.845201531808641</c:v>
                </c:pt>
                <c:pt idx="71">
                  <c:v>66.607177584338771</c:v>
                </c:pt>
                <c:pt idx="72">
                  <c:v>66.375037602081349</c:v>
                </c:pt>
                <c:pt idx="73">
                  <c:v>66.148603147730967</c:v>
                </c:pt>
                <c:pt idx="74">
                  <c:v>65.927676718404996</c:v>
                </c:pt>
                <c:pt idx="75">
                  <c:v>65.712046482236985</c:v>
                </c:pt>
                <c:pt idx="76">
                  <c:v>65.501490462639794</c:v>
                </c:pt>
                <c:pt idx="77">
                  <c:v>65.295780189704033</c:v>
                </c:pt>
                <c:pt idx="78">
                  <c:v>65.09468384754075</c:v>
                </c:pt>
                <c:pt idx="79">
                  <c:v>64.897968952686</c:v>
                </c:pt>
                <c:pt idx="80">
                  <c:v>64.705404602478168</c:v>
                </c:pt>
                <c:pt idx="81">
                  <c:v>64.516763334093596</c:v>
                </c:pt>
                <c:pt idx="82">
                  <c:v>64.331822635125093</c:v>
                </c:pt>
                <c:pt idx="83">
                  <c:v>64.150366145607393</c:v>
                </c:pt>
                <c:pt idx="84">
                  <c:v>63.972184589559191</c:v>
                </c:pt>
                <c:pt idx="85">
                  <c:v>63.797076471704848</c:v>
                </c:pt>
                <c:pt idx="86">
                  <c:v>63.62484857227652</c:v>
                </c:pt>
                <c:pt idx="87">
                  <c:v>63.455316269857313</c:v>
                </c:pt>
                <c:pt idx="88">
                  <c:v>63.288303719239103</c:v>
                </c:pt>
                <c:pt idx="89">
                  <c:v>63.123643908334863</c:v>
                </c:pt>
                <c:pt idx="90">
                  <c:v>62.961178615372731</c:v>
                </c:pt>
                <c:pt idx="91">
                  <c:v>62.800758284956352</c:v>
                </c:pt>
                <c:pt idx="92">
                  <c:v>62.642241839130129</c:v>
                </c:pt>
                <c:pt idx="93">
                  <c:v>62.48549643735403</c:v>
                </c:pt>
                <c:pt idx="94">
                  <c:v>62.330397197275197</c:v>
                </c:pt>
                <c:pt idx="95">
                  <c:v>62.176826886378059</c:v>
                </c:pt>
                <c:pt idx="96">
                  <c:v>62.024675592993695</c:v>
                </c:pt>
                <c:pt idx="97">
                  <c:v>61.873840383738987</c:v>
                </c:pt>
                <c:pt idx="98">
                  <c:v>61.724224953223938</c:v>
                </c:pt>
                <c:pt idx="99">
                  <c:v>61.575739270794571</c:v>
                </c:pt>
                <c:pt idx="100">
                  <c:v>61.428299228155169</c:v>
                </c:pt>
                <c:pt idx="101">
                  <c:v>61.281826290920478</c:v>
                </c:pt>
                <c:pt idx="102">
                  <c:v>61.136247156472542</c:v>
                </c:pt>
                <c:pt idx="103">
                  <c:v>60.99149341992478</c:v>
                </c:pt>
                <c:pt idx="104">
                  <c:v>60.84750124951389</c:v>
                </c:pt>
                <c:pt idx="105">
                  <c:v>60.704211072339177</c:v>
                </c:pt>
                <c:pt idx="106">
                  <c:v>60.561567271037617</c:v>
                </c:pt>
                <c:pt idx="107">
                  <c:v>60.419517891713006</c:v>
                </c:pt>
                <c:pt idx="108">
                  <c:v>60.278014363222269</c:v>
                </c:pt>
                <c:pt idx="109">
                  <c:v>60.137011227753774</c:v>
                </c:pt>
                <c:pt idx="110">
                  <c:v>59.996465882507543</c:v>
                </c:pt>
                <c:pt idx="111">
                  <c:v>59.856338332199719</c:v>
                </c:pt>
                <c:pt idx="112">
                  <c:v>59.716590952062305</c:v>
                </c:pt>
                <c:pt idx="113">
                  <c:v>59.577188260989118</c:v>
                </c:pt>
                <c:pt idx="114">
                  <c:v>59.438096704490476</c:v>
                </c:pt>
                <c:pt idx="115">
                  <c:v>59.299284447160069</c:v>
                </c:pt>
                <c:pt idx="116">
                  <c:v>59.160721174427927</c:v>
                </c:pt>
                <c:pt idx="117">
                  <c:v>59.022377903472403</c:v>
                </c:pt>
                <c:pt idx="118">
                  <c:v>58.884226803292648</c:v>
                </c:pt>
                <c:pt idx="119">
                  <c:v>58.746241024100463</c:v>
                </c:pt>
                <c:pt idx="120">
                  <c:v>58.608394536376892</c:v>
                </c:pt>
                <c:pt idx="121">
                  <c:v>58.470661980153061</c:v>
                </c:pt>
                <c:pt idx="122">
                  <c:v>58.333018525315545</c:v>
                </c:pt>
                <c:pt idx="123">
                  <c:v>58.195439743999245</c:v>
                </c:pt>
                <c:pt idx="124">
                  <c:v>58.057901496411688</c:v>
                </c:pt>
                <c:pt idx="125">
                  <c:v>57.92037983172208</c:v>
                </c:pt>
                <c:pt idx="126">
                  <c:v>57.78285090593598</c:v>
                </c:pt>
                <c:pt idx="127">
                  <c:v>57.645290918947666</c:v>
                </c:pt>
                <c:pt idx="128">
                  <c:v>57.507676073196315</c:v>
                </c:pt>
                <c:pt idx="129">
                  <c:v>57.369982556526246</c:v>
                </c:pt>
                <c:pt idx="130">
                  <c:v>57.232186551938014</c:v>
                </c:pt>
                <c:pt idx="131">
                  <c:v>57.094264276882299</c:v>
                </c:pt>
                <c:pt idx="132">
                  <c:v>56.956192054558549</c:v>
                </c:pt>
                <c:pt idx="133">
                  <c:v>56.817946419300625</c:v>
                </c:pt>
                <c:pt idx="134">
                  <c:v>56.679504257526361</c:v>
                </c:pt>
                <c:pt idx="135">
                  <c:v>56.540842984872739</c:v>
                </c:pt>
                <c:pt idx="136">
                  <c:v>56.401940759015702</c:v>
                </c:pt>
                <c:pt idx="137">
                  <c:v>56.262776726283363</c:v>
                </c:pt>
                <c:pt idx="138">
                  <c:v>56.123331298536982</c:v>
                </c:pt>
                <c:pt idx="139">
                  <c:v>55.983586454964083</c:v>
                </c:pt>
                <c:pt idx="140">
                  <c:v>55.843526061482372</c:v>
                </c:pt>
                <c:pt idx="141">
                  <c:v>55.703136198503373</c:v>
                </c:pt>
                <c:pt idx="142">
                  <c:v>55.562405485992898</c:v>
                </c:pt>
                <c:pt idx="143">
                  <c:v>55.421325393251983</c:v>
                </c:pt>
                <c:pt idx="144">
                  <c:v>55.279890519803452</c:v>
                </c:pt>
                <c:pt idx="145">
                  <c:v>55.138098833368389</c:v>
                </c:pt>
                <c:pt idx="146">
                  <c:v>54.995951851298017</c:v>
                </c:pt>
                <c:pt idx="147">
                  <c:v>54.853454753079284</c:v>
                </c:pt>
                <c:pt idx="148">
                  <c:v>54.710616413685379</c:v>
                </c:pt>
                <c:pt idx="149">
                  <c:v>54.56744935053915</c:v>
                </c:pt>
                <c:pt idx="150">
                  <c:v>54.423969580557582</c:v>
                </c:pt>
                <c:pt idx="151">
                  <c:v>54.280196387924818</c:v>
                </c:pt>
                <c:pt idx="152">
                  <c:v>54.136152007612637</c:v>
                </c:pt>
                <c:pt idx="153">
                  <c:v>53.991861233903677</c:v>
                </c:pt>
                <c:pt idx="154">
                  <c:v>53.847350966944191</c:v>
                </c:pt>
                <c:pt idx="155">
                  <c:v>53.702649713363456</c:v>
                </c:pt>
                <c:pt idx="156">
                  <c:v>53.557787059015453</c:v>
                </c:pt>
                <c:pt idx="157">
                  <c:v>53.412793132787286</c:v>
                </c:pt>
                <c:pt idx="158">
                  <c:v>53.26769808014798</c:v>
                </c:pt>
                <c:pt idx="159">
                  <c:v>53.122531563752311</c:v>
                </c:pt>
                <c:pt idx="160">
                  <c:v>52.977322306135207</c:v>
                </c:pt>
                <c:pt idx="161">
                  <c:v>52.832097686565845</c:v>
                </c:pt>
                <c:pt idx="162">
                  <c:v>52.686883400747362</c:v>
                </c:pt>
                <c:pt idx="163">
                  <c:v>52.541703188527059</c:v>
                </c:pt>
                <c:pt idx="164">
                  <c:v>52.396578631376897</c:v>
                </c:pt>
                <c:pt idx="165">
                  <c:v>52.251529018326949</c:v>
                </c:pt>
                <c:pt idx="166">
                  <c:v>52.106571276438281</c:v>
                </c:pt>
                <c:pt idx="167">
                  <c:v>51.961719959879012</c:v>
                </c:pt>
                <c:pt idx="168">
                  <c:v>51.816987290249322</c:v>
                </c:pt>
                <c:pt idx="169">
                  <c:v>51.672383239970003</c:v>
                </c:pt>
                <c:pt idx="170">
                  <c:v>51.527915650246698</c:v>
                </c:pt>
                <c:pt idx="171">
                  <c:v>51.383590375265634</c:v>
                </c:pt>
                <c:pt idx="172">
                  <c:v>51.239411444769281</c:v>
                </c:pt>
                <c:pt idx="173">
                  <c:v>51.095381237903808</c:v>
                </c:pt>
                <c:pt idx="174">
                  <c:v>50.951500662131657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74.444000000000003</c:v>
                </c:pt>
                <c:pt idx="1">
                  <c:v>73.429000000000002</c:v>
                </c:pt>
                <c:pt idx="2">
                  <c:v>74.667000000000002</c:v>
                </c:pt>
                <c:pt idx="3">
                  <c:v>73.951999999999998</c:v>
                </c:pt>
                <c:pt idx="4">
                  <c:v>73.856999999999999</c:v>
                </c:pt>
                <c:pt idx="5">
                  <c:v>73.475999999999999</c:v>
                </c:pt>
                <c:pt idx="6">
                  <c:v>73.921000000000006</c:v>
                </c:pt>
                <c:pt idx="7">
                  <c:v>74.143000000000001</c:v>
                </c:pt>
                <c:pt idx="8">
                  <c:v>73.905000000000001</c:v>
                </c:pt>
                <c:pt idx="9">
                  <c:v>74.063000000000002</c:v>
                </c:pt>
                <c:pt idx="10">
                  <c:v>74.111000000000004</c:v>
                </c:pt>
                <c:pt idx="11">
                  <c:v>74.555999999999997</c:v>
                </c:pt>
                <c:pt idx="12">
                  <c:v>74.888999999999996</c:v>
                </c:pt>
                <c:pt idx="13">
                  <c:v>74.540000000000006</c:v>
                </c:pt>
                <c:pt idx="14">
                  <c:v>74.111000000000004</c:v>
                </c:pt>
                <c:pt idx="15">
                  <c:v>73.840999999999994</c:v>
                </c:pt>
                <c:pt idx="16">
                  <c:v>74.540000000000006</c:v>
                </c:pt>
                <c:pt idx="17">
                  <c:v>75.587000000000003</c:v>
                </c:pt>
                <c:pt idx="18">
                  <c:v>74.697999999999993</c:v>
                </c:pt>
                <c:pt idx="19">
                  <c:v>74.587000000000003</c:v>
                </c:pt>
                <c:pt idx="20">
                  <c:v>75.254000000000005</c:v>
                </c:pt>
                <c:pt idx="21">
                  <c:v>74.856999999999999</c:v>
                </c:pt>
                <c:pt idx="22">
                  <c:v>74.094999999999999</c:v>
                </c:pt>
                <c:pt idx="23">
                  <c:v>74.316999999999993</c:v>
                </c:pt>
                <c:pt idx="24">
                  <c:v>74.683000000000007</c:v>
                </c:pt>
                <c:pt idx="25">
                  <c:v>73.951999999999998</c:v>
                </c:pt>
                <c:pt idx="26">
                  <c:v>74.316999999999993</c:v>
                </c:pt>
                <c:pt idx="27">
                  <c:v>74.126999999999995</c:v>
                </c:pt>
                <c:pt idx="28">
                  <c:v>74.778000000000006</c:v>
                </c:pt>
                <c:pt idx="29">
                  <c:v>74.81</c:v>
                </c:pt>
                <c:pt idx="30">
                  <c:v>74.983999999999995</c:v>
                </c:pt>
                <c:pt idx="31">
                  <c:v>76.73</c:v>
                </c:pt>
                <c:pt idx="32">
                  <c:v>76.286000000000001</c:v>
                </c:pt>
                <c:pt idx="33">
                  <c:v>76.221999999999994</c:v>
                </c:pt>
                <c:pt idx="34">
                  <c:v>76.429000000000002</c:v>
                </c:pt>
                <c:pt idx="35">
                  <c:v>77.221999999999994</c:v>
                </c:pt>
                <c:pt idx="36">
                  <c:v>77.174999999999997</c:v>
                </c:pt>
                <c:pt idx="37">
                  <c:v>77.619</c:v>
                </c:pt>
                <c:pt idx="38">
                  <c:v>77.873000000000005</c:v>
                </c:pt>
                <c:pt idx="39">
                  <c:v>79</c:v>
                </c:pt>
                <c:pt idx="40">
                  <c:v>78.587000000000003</c:v>
                </c:pt>
                <c:pt idx="41">
                  <c:v>78.492000000000004</c:v>
                </c:pt>
                <c:pt idx="42">
                  <c:v>79.19</c:v>
                </c:pt>
                <c:pt idx="43">
                  <c:v>79.524000000000001</c:v>
                </c:pt>
                <c:pt idx="44">
                  <c:v>79.635000000000005</c:v>
                </c:pt>
                <c:pt idx="45">
                  <c:v>80.825000000000003</c:v>
                </c:pt>
                <c:pt idx="46">
                  <c:v>83.381</c:v>
                </c:pt>
                <c:pt idx="47">
                  <c:v>86.143000000000001</c:v>
                </c:pt>
                <c:pt idx="48">
                  <c:v>88.81</c:v>
                </c:pt>
                <c:pt idx="49">
                  <c:v>92.221999999999994</c:v>
                </c:pt>
                <c:pt idx="50">
                  <c:v>100.492</c:v>
                </c:pt>
                <c:pt idx="51">
                  <c:v>111.54</c:v>
                </c:pt>
                <c:pt idx="52">
                  <c:v>125.36499999999999</c:v>
                </c:pt>
                <c:pt idx="53">
                  <c:v>142.60300000000001</c:v>
                </c:pt>
                <c:pt idx="54">
                  <c:v>161.619</c:v>
                </c:pt>
                <c:pt idx="55">
                  <c:v>180.667</c:v>
                </c:pt>
                <c:pt idx="56">
                  <c:v>197.55600000000001</c:v>
                </c:pt>
                <c:pt idx="57">
                  <c:v>211.46</c:v>
                </c:pt>
                <c:pt idx="58">
                  <c:v>220.55600000000001</c:v>
                </c:pt>
                <c:pt idx="59">
                  <c:v>227.50800000000001</c:v>
                </c:pt>
                <c:pt idx="60">
                  <c:v>230.96799999999999</c:v>
                </c:pt>
                <c:pt idx="61">
                  <c:v>229.857</c:v>
                </c:pt>
                <c:pt idx="62">
                  <c:v>222.54</c:v>
                </c:pt>
                <c:pt idx="63">
                  <c:v>208.238</c:v>
                </c:pt>
                <c:pt idx="64">
                  <c:v>183.11099999999999</c:v>
                </c:pt>
                <c:pt idx="65">
                  <c:v>144.58699999999999</c:v>
                </c:pt>
                <c:pt idx="66">
                  <c:v>102.69799999999999</c:v>
                </c:pt>
                <c:pt idx="67">
                  <c:v>76.983999999999995</c:v>
                </c:pt>
                <c:pt idx="68">
                  <c:v>70.174999999999997</c:v>
                </c:pt>
                <c:pt idx="69">
                  <c:v>71.078999999999994</c:v>
                </c:pt>
                <c:pt idx="70">
                  <c:v>71.745999999999995</c:v>
                </c:pt>
                <c:pt idx="71">
                  <c:v>74.412999999999997</c:v>
                </c:pt>
                <c:pt idx="72">
                  <c:v>77.983999999999995</c:v>
                </c:pt>
                <c:pt idx="73">
                  <c:v>82.793999999999997</c:v>
                </c:pt>
                <c:pt idx="74">
                  <c:v>90.570999999999998</c:v>
                </c:pt>
                <c:pt idx="75">
                  <c:v>100.84099999999999</c:v>
                </c:pt>
                <c:pt idx="76">
                  <c:v>113.667</c:v>
                </c:pt>
                <c:pt idx="77">
                  <c:v>125.54</c:v>
                </c:pt>
                <c:pt idx="78">
                  <c:v>138.143</c:v>
                </c:pt>
                <c:pt idx="79">
                  <c:v>149.87299999999999</c:v>
                </c:pt>
                <c:pt idx="80">
                  <c:v>161.30199999999999</c:v>
                </c:pt>
                <c:pt idx="81">
                  <c:v>170</c:v>
                </c:pt>
                <c:pt idx="82">
                  <c:v>176.15899999999999</c:v>
                </c:pt>
                <c:pt idx="83">
                  <c:v>178.92099999999999</c:v>
                </c:pt>
                <c:pt idx="84">
                  <c:v>175.98400000000001</c:v>
                </c:pt>
                <c:pt idx="85">
                  <c:v>166.524</c:v>
                </c:pt>
                <c:pt idx="86">
                  <c:v>149.25399999999999</c:v>
                </c:pt>
                <c:pt idx="87">
                  <c:v>121.07899999999999</c:v>
                </c:pt>
                <c:pt idx="88">
                  <c:v>89.397000000000006</c:v>
                </c:pt>
                <c:pt idx="89">
                  <c:v>69</c:v>
                </c:pt>
                <c:pt idx="90">
                  <c:v>63.54</c:v>
                </c:pt>
                <c:pt idx="91">
                  <c:v>62.015999999999998</c:v>
                </c:pt>
                <c:pt idx="92">
                  <c:v>62.015999999999998</c:v>
                </c:pt>
                <c:pt idx="93">
                  <c:v>64.459999999999994</c:v>
                </c:pt>
                <c:pt idx="94">
                  <c:v>62.856999999999999</c:v>
                </c:pt>
                <c:pt idx="95">
                  <c:v>63.667000000000002</c:v>
                </c:pt>
                <c:pt idx="96">
                  <c:v>61.667000000000002</c:v>
                </c:pt>
                <c:pt idx="97">
                  <c:v>62.396999999999998</c:v>
                </c:pt>
                <c:pt idx="98">
                  <c:v>62.793999999999997</c:v>
                </c:pt>
                <c:pt idx="99">
                  <c:v>62.491999999999997</c:v>
                </c:pt>
                <c:pt idx="100">
                  <c:v>62.570999999999998</c:v>
                </c:pt>
                <c:pt idx="101">
                  <c:v>63.396999999999998</c:v>
                </c:pt>
                <c:pt idx="102">
                  <c:v>62.46</c:v>
                </c:pt>
                <c:pt idx="103">
                  <c:v>63.332999999999998</c:v>
                </c:pt>
                <c:pt idx="104">
                  <c:v>62.143000000000001</c:v>
                </c:pt>
                <c:pt idx="105">
                  <c:v>63.46</c:v>
                </c:pt>
                <c:pt idx="106">
                  <c:v>62.048000000000002</c:v>
                </c:pt>
                <c:pt idx="107">
                  <c:v>61.920999999999999</c:v>
                </c:pt>
                <c:pt idx="108">
                  <c:v>62.348999999999997</c:v>
                </c:pt>
                <c:pt idx="109">
                  <c:v>62.127000000000002</c:v>
                </c:pt>
                <c:pt idx="110">
                  <c:v>61.746000000000002</c:v>
                </c:pt>
                <c:pt idx="111">
                  <c:v>61.793999999999997</c:v>
                </c:pt>
                <c:pt idx="112">
                  <c:v>62.841000000000001</c:v>
                </c:pt>
                <c:pt idx="113">
                  <c:v>61.746000000000002</c:v>
                </c:pt>
                <c:pt idx="114">
                  <c:v>62.762</c:v>
                </c:pt>
                <c:pt idx="115">
                  <c:v>61.698</c:v>
                </c:pt>
                <c:pt idx="116">
                  <c:v>62.412999999999997</c:v>
                </c:pt>
                <c:pt idx="117">
                  <c:v>63.651000000000003</c:v>
                </c:pt>
                <c:pt idx="118">
                  <c:v>67.016000000000005</c:v>
                </c:pt>
                <c:pt idx="119">
                  <c:v>68.19</c:v>
                </c:pt>
                <c:pt idx="120">
                  <c:v>70.19</c:v>
                </c:pt>
                <c:pt idx="121">
                  <c:v>73.111000000000004</c:v>
                </c:pt>
                <c:pt idx="122">
                  <c:v>73.983999999999995</c:v>
                </c:pt>
                <c:pt idx="123">
                  <c:v>74.206000000000003</c:v>
                </c:pt>
                <c:pt idx="124">
                  <c:v>73.951999999999998</c:v>
                </c:pt>
                <c:pt idx="125">
                  <c:v>72.397000000000006</c:v>
                </c:pt>
                <c:pt idx="126">
                  <c:v>69.619</c:v>
                </c:pt>
                <c:pt idx="127">
                  <c:v>66.302000000000007</c:v>
                </c:pt>
                <c:pt idx="128">
                  <c:v>63.73</c:v>
                </c:pt>
                <c:pt idx="129">
                  <c:v>60.634999999999998</c:v>
                </c:pt>
                <c:pt idx="130">
                  <c:v>59.587000000000003</c:v>
                </c:pt>
                <c:pt idx="131">
                  <c:v>59.508000000000003</c:v>
                </c:pt>
                <c:pt idx="132">
                  <c:v>57.587000000000003</c:v>
                </c:pt>
                <c:pt idx="133">
                  <c:v>57.634999999999998</c:v>
                </c:pt>
                <c:pt idx="134">
                  <c:v>57.048000000000002</c:v>
                </c:pt>
                <c:pt idx="135">
                  <c:v>57.936999999999998</c:v>
                </c:pt>
                <c:pt idx="136">
                  <c:v>57.143000000000001</c:v>
                </c:pt>
                <c:pt idx="137">
                  <c:v>57.587000000000003</c:v>
                </c:pt>
                <c:pt idx="138">
                  <c:v>56.286000000000001</c:v>
                </c:pt>
                <c:pt idx="139">
                  <c:v>57.381</c:v>
                </c:pt>
                <c:pt idx="140">
                  <c:v>57.286000000000001</c:v>
                </c:pt>
                <c:pt idx="141">
                  <c:v>56.54</c:v>
                </c:pt>
                <c:pt idx="142">
                  <c:v>56.127000000000002</c:v>
                </c:pt>
                <c:pt idx="143">
                  <c:v>55.777999999999999</c:v>
                </c:pt>
                <c:pt idx="144">
                  <c:v>56.110999999999997</c:v>
                </c:pt>
                <c:pt idx="145">
                  <c:v>56.222000000000001</c:v>
                </c:pt>
                <c:pt idx="146">
                  <c:v>56.762</c:v>
                </c:pt>
                <c:pt idx="147">
                  <c:v>56.951999999999998</c:v>
                </c:pt>
                <c:pt idx="148">
                  <c:v>58.174999999999997</c:v>
                </c:pt>
                <c:pt idx="149">
                  <c:v>58.762</c:v>
                </c:pt>
                <c:pt idx="150">
                  <c:v>60.031999999999996</c:v>
                </c:pt>
                <c:pt idx="151">
                  <c:v>61.332999999999998</c:v>
                </c:pt>
                <c:pt idx="152">
                  <c:v>62.048000000000002</c:v>
                </c:pt>
                <c:pt idx="153">
                  <c:v>62.555999999999997</c:v>
                </c:pt>
                <c:pt idx="154">
                  <c:v>61.841000000000001</c:v>
                </c:pt>
                <c:pt idx="155">
                  <c:v>61.317</c:v>
                </c:pt>
                <c:pt idx="156">
                  <c:v>59.570999999999998</c:v>
                </c:pt>
                <c:pt idx="157">
                  <c:v>57.317</c:v>
                </c:pt>
                <c:pt idx="158">
                  <c:v>56.683</c:v>
                </c:pt>
                <c:pt idx="159">
                  <c:v>54.158999999999999</c:v>
                </c:pt>
                <c:pt idx="160">
                  <c:v>54.634999999999998</c:v>
                </c:pt>
                <c:pt idx="161">
                  <c:v>53.683</c:v>
                </c:pt>
                <c:pt idx="162">
                  <c:v>52.603000000000002</c:v>
                </c:pt>
                <c:pt idx="163">
                  <c:v>52.587000000000003</c:v>
                </c:pt>
                <c:pt idx="164">
                  <c:v>52.841000000000001</c:v>
                </c:pt>
                <c:pt idx="165">
                  <c:v>52.698</c:v>
                </c:pt>
                <c:pt idx="166">
                  <c:v>53</c:v>
                </c:pt>
                <c:pt idx="167">
                  <c:v>52.508000000000003</c:v>
                </c:pt>
                <c:pt idx="168">
                  <c:v>51.603000000000002</c:v>
                </c:pt>
                <c:pt idx="169">
                  <c:v>52.332999999999998</c:v>
                </c:pt>
                <c:pt idx="170">
                  <c:v>52.079000000000001</c:v>
                </c:pt>
                <c:pt idx="171">
                  <c:v>51.222000000000001</c:v>
                </c:pt>
                <c:pt idx="172">
                  <c:v>51.81</c:v>
                </c:pt>
                <c:pt idx="173">
                  <c:v>52.587000000000003</c:v>
                </c:pt>
                <c:pt idx="174">
                  <c:v>51.475999999999999</c:v>
                </c:pt>
                <c:pt idx="175">
                  <c:v>51.889000000000003</c:v>
                </c:pt>
                <c:pt idx="176">
                  <c:v>51.094999999999999</c:v>
                </c:pt>
                <c:pt idx="177">
                  <c:v>50.079000000000001</c:v>
                </c:pt>
                <c:pt idx="178">
                  <c:v>51.73</c:v>
                </c:pt>
                <c:pt idx="179">
                  <c:v>50.508000000000003</c:v>
                </c:pt>
                <c:pt idx="180">
                  <c:v>50.302</c:v>
                </c:pt>
                <c:pt idx="181">
                  <c:v>50.936999999999998</c:v>
                </c:pt>
                <c:pt idx="182">
                  <c:v>49.174999999999997</c:v>
                </c:pt>
                <c:pt idx="183">
                  <c:v>49.872999999999998</c:v>
                </c:pt>
                <c:pt idx="184">
                  <c:v>50.317</c:v>
                </c:pt>
                <c:pt idx="185">
                  <c:v>49.856999999999999</c:v>
                </c:pt>
                <c:pt idx="186">
                  <c:v>49.158999999999999</c:v>
                </c:pt>
                <c:pt idx="187">
                  <c:v>49.46</c:v>
                </c:pt>
                <c:pt idx="188">
                  <c:v>49.841000000000001</c:v>
                </c:pt>
                <c:pt idx="189">
                  <c:v>50.651000000000003</c:v>
                </c:pt>
                <c:pt idx="190">
                  <c:v>50.332999999999998</c:v>
                </c:pt>
                <c:pt idx="191">
                  <c:v>50.063000000000002</c:v>
                </c:pt>
                <c:pt idx="192">
                  <c:v>48.889000000000003</c:v>
                </c:pt>
                <c:pt idx="193">
                  <c:v>49.475999999999999</c:v>
                </c:pt>
                <c:pt idx="194">
                  <c:v>49.238</c:v>
                </c:pt>
                <c:pt idx="195">
                  <c:v>49.587000000000003</c:v>
                </c:pt>
                <c:pt idx="196">
                  <c:v>49.015999999999998</c:v>
                </c:pt>
                <c:pt idx="197">
                  <c:v>48.555999999999997</c:v>
                </c:pt>
                <c:pt idx="198">
                  <c:v>48.110999999999997</c:v>
                </c:pt>
                <c:pt idx="199">
                  <c:v>48.317</c:v>
                </c:pt>
                <c:pt idx="200">
                  <c:v>48.905000000000001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73.054885045443513</c:v>
                </c:pt>
                <c:pt idx="6">
                  <c:v>73.192414011583296</c:v>
                </c:pt>
                <c:pt idx="7">
                  <c:v>73.329331401405838</c:v>
                </c:pt>
                <c:pt idx="8">
                  <c:v>73.465515338647478</c:v>
                </c:pt>
                <c:pt idx="9">
                  <c:v>73.600827609556532</c:v>
                </c:pt>
                <c:pt idx="10">
                  <c:v>73.735111998595883</c:v>
                </c:pt>
                <c:pt idx="11">
                  <c:v>73.868192531102295</c:v>
                </c:pt>
                <c:pt idx="12">
                  <c:v>73.9998716348003</c:v>
                </c:pt>
                <c:pt idx="13">
                  <c:v>74.129928237442897</c:v>
                </c:pt>
                <c:pt idx="14">
                  <c:v>74.258115824433816</c:v>
                </c:pt>
                <c:pt idx="15">
                  <c:v>74.384160488385092</c:v>
                </c:pt>
                <c:pt idx="16">
                  <c:v>74.50775901271227</c:v>
                </c:pt>
                <c:pt idx="17">
                  <c:v>74.628577044547228</c:v>
                </c:pt>
                <c:pt idx="18">
                  <c:v>74.746247430295924</c:v>
                </c:pt>
                <c:pt idx="19">
                  <c:v>74.860368813556121</c:v>
                </c:pt>
                <c:pt idx="20">
                  <c:v>74.97050463623394</c:v>
                </c:pt>
                <c:pt idx="21">
                  <c:v>75.07618275106968</c:v>
                </c:pt>
                <c:pt idx="22">
                  <c:v>75.176895967450548</c:v>
                </c:pt>
                <c:pt idx="23">
                  <c:v>75.272104046145358</c:v>
                </c:pt>
                <c:pt idx="24">
                  <c:v>75.361237987325168</c:v>
                </c:pt>
                <c:pt idx="25">
                  <c:v>75.443708005619001</c:v>
                </c:pt>
                <c:pt idx="26">
                  <c:v>75.518917484000156</c:v>
                </c:pt>
                <c:pt idx="27">
                  <c:v>75.586286626882966</c:v>
                </c:pt>
                <c:pt idx="28">
                  <c:v>75.64529173532209</c:v>
                </c:pt>
                <c:pt idx="29">
                  <c:v>75.695529305380305</c:v>
                </c:pt>
                <c:pt idx="30">
                  <c:v>75.736818840092369</c:v>
                </c:pt>
                <c:pt idx="31">
                  <c:v>75.769364675357252</c:v>
                </c:pt>
                <c:pt idx="32">
                  <c:v>75.794005422500888</c:v>
                </c:pt>
                <c:pt idx="33">
                  <c:v>75.812589683831746</c:v>
                </c:pt>
                <c:pt idx="34">
                  <c:v>75.828527803304794</c:v>
                </c:pt>
                <c:pt idx="35">
                  <c:v>75.84758001931381</c:v>
                </c:pt>
                <c:pt idx="36">
                  <c:v>75.878948783027369</c:v>
                </c:pt>
                <c:pt idx="37">
                  <c:v>75.936743117555508</c:v>
                </c:pt>
                <c:pt idx="38">
                  <c:v>76.041870283930891</c:v>
                </c:pt>
                <c:pt idx="39">
                  <c:v>76.224378289097416</c:v>
                </c:pt>
                <c:pt idx="40">
                  <c:v>76.526215507222418</c:v>
                </c:pt>
                <c:pt idx="41">
                  <c:v>77.004286079762608</c:v>
                </c:pt>
                <c:pt idx="42">
                  <c:v>77.733560848629637</c:v>
                </c:pt>
                <c:pt idx="43">
                  <c:v>78.809858861953501</c:v>
                </c:pt>
                <c:pt idx="44">
                  <c:v>80.351758403517607</c:v>
                </c:pt>
                <c:pt idx="45">
                  <c:v>82.500953901993299</c:v>
                </c:pt>
                <c:pt idx="46">
                  <c:v>85.420280865280432</c:v>
                </c:pt>
                <c:pt idx="47">
                  <c:v>89.28862683297389</c:v>
                </c:pt>
                <c:pt idx="48">
                  <c:v>94.292074118700882</c:v>
                </c:pt>
                <c:pt idx="49">
                  <c:v>100.6109121893798</c:v>
                </c:pt>
                <c:pt idx="50">
                  <c:v>108.40262517706537</c:v>
                </c:pt>
                <c:pt idx="51">
                  <c:v>117.78158210800804</c:v>
                </c:pt>
                <c:pt idx="52">
                  <c:v>128.79687024191702</c:v>
                </c:pt>
                <c:pt idx="53">
                  <c:v>141.41038506353587</c:v>
                </c:pt>
                <c:pt idx="54">
                  <c:v>155.47758477908462</c:v>
                </c:pt>
                <c:pt idx="55">
                  <c:v>170.73201437851387</c:v>
                </c:pt>
                <c:pt idx="56">
                  <c:v>186.76776098616091</c:v>
                </c:pt>
                <c:pt idx="57">
                  <c:v>202.99280519095464</c:v>
                </c:pt>
                <c:pt idx="58">
                  <c:v>218.48825519419859</c:v>
                </c:pt>
                <c:pt idx="59">
                  <c:v>231.70150963252541</c:v>
                </c:pt>
                <c:pt idx="60">
                  <c:v>240.06358146790149</c:v>
                </c:pt>
                <c:pt idx="61">
                  <c:v>240.02732403019112</c:v>
                </c:pt>
                <c:pt idx="62">
                  <c:v>228.27143320416045</c:v>
                </c:pt>
                <c:pt idx="63">
                  <c:v>204.0670037050572</c:v>
                </c:pt>
                <c:pt idx="64">
                  <c:v>171.13724663855095</c:v>
                </c:pt>
                <c:pt idx="65">
                  <c:v>136.78546042393745</c:v>
                </c:pt>
                <c:pt idx="66">
                  <c:v>108.27369300185593</c:v>
                </c:pt>
                <c:pt idx="67">
                  <c:v>89.323684902033307</c:v>
                </c:pt>
                <c:pt idx="68">
                  <c:v>79.466894784799024</c:v>
                </c:pt>
                <c:pt idx="69">
                  <c:v>75.988662003644194</c:v>
                </c:pt>
                <c:pt idx="70">
                  <c:v>76.193580818136468</c:v>
                </c:pt>
                <c:pt idx="71">
                  <c:v>78.447248612065522</c:v>
                </c:pt>
                <c:pt idx="72">
                  <c:v>82.096729891274421</c:v>
                </c:pt>
                <c:pt idx="73">
                  <c:v>87.02469109863442</c:v>
                </c:pt>
                <c:pt idx="74">
                  <c:v>93.302991470873053</c:v>
                </c:pt>
                <c:pt idx="75">
                  <c:v>101.01723022133152</c:v>
                </c:pt>
                <c:pt idx="76">
                  <c:v>110.18945016801496</c:v>
                </c:pt>
                <c:pt idx="77">
                  <c:v>120.73896226003188</c:v>
                </c:pt>
                <c:pt idx="78">
                  <c:v>132.4574598471342</c:v>
                </c:pt>
                <c:pt idx="79">
                  <c:v>144.98809002158552</c:v>
                </c:pt>
                <c:pt idx="80">
                  <c:v>157.78015938268061</c:v>
                </c:pt>
                <c:pt idx="81">
                  <c:v>169.93770108430084</c:v>
                </c:pt>
                <c:pt idx="82">
                  <c:v>179.85827241103902</c:v>
                </c:pt>
                <c:pt idx="83">
                  <c:v>184.80843622319051</c:v>
                </c:pt>
                <c:pt idx="84">
                  <c:v>181.22200898018701</c:v>
                </c:pt>
                <c:pt idx="85">
                  <c:v>166.66296072909327</c:v>
                </c:pt>
                <c:pt idx="86">
                  <c:v>142.66440693050512</c:v>
                </c:pt>
                <c:pt idx="87">
                  <c:v>115.34399914260476</c:v>
                </c:pt>
                <c:pt idx="88">
                  <c:v>92.008008302171731</c:v>
                </c:pt>
                <c:pt idx="89">
                  <c:v>76.668072616674877</c:v>
                </c:pt>
                <c:pt idx="90">
                  <c:v>68.805629116008305</c:v>
                </c:pt>
                <c:pt idx="91">
                  <c:v>65.604117438286707</c:v>
                </c:pt>
                <c:pt idx="92">
                  <c:v>64.504963390101949</c:v>
                </c:pt>
                <c:pt idx="93">
                  <c:v>64.114924539182852</c:v>
                </c:pt>
                <c:pt idx="94">
                  <c:v>63.907227807066604</c:v>
                </c:pt>
                <c:pt idx="95">
                  <c:v>63.736322036337825</c:v>
                </c:pt>
                <c:pt idx="96">
                  <c:v>63.572054058017315</c:v>
                </c:pt>
                <c:pt idx="97">
                  <c:v>63.409625509698259</c:v>
                </c:pt>
                <c:pt idx="98">
                  <c:v>63.248391471223499</c:v>
                </c:pt>
                <c:pt idx="99">
                  <c:v>63.0882286981699</c:v>
                </c:pt>
                <c:pt idx="100">
                  <c:v>62.929077279630675</c:v>
                </c:pt>
                <c:pt idx="101">
                  <c:v>62.770909165126874</c:v>
                </c:pt>
                <c:pt idx="102">
                  <c:v>62.613753410057875</c:v>
                </c:pt>
                <c:pt idx="103">
                  <c:v>62.45775394956123</c:v>
                </c:pt>
                <c:pt idx="104">
                  <c:v>62.303281249629066</c:v>
                </c:pt>
                <c:pt idx="105">
                  <c:v>62.151136065009787</c:v>
                </c:pt>
                <c:pt idx="106">
                  <c:v>62.002900625206763</c:v>
                </c:pt>
                <c:pt idx="107">
                  <c:v>61.86150782446758</c:v>
                </c:pt>
                <c:pt idx="108">
                  <c:v>61.732103079320844</c:v>
                </c:pt>
                <c:pt idx="109">
                  <c:v>61.623251169392866</c:v>
                </c:pt>
                <c:pt idx="110">
                  <c:v>61.548472320658185</c:v>
                </c:pt>
                <c:pt idx="111">
                  <c:v>61.527961043878506</c:v>
                </c:pt>
                <c:pt idx="112">
                  <c:v>61.590144760595145</c:v>
                </c:pt>
                <c:pt idx="113">
                  <c:v>61.772503022905319</c:v>
                </c:pt>
                <c:pt idx="114">
                  <c:v>62.120859592137641</c:v>
                </c:pt>
                <c:pt idx="115">
                  <c:v>62.686287046107502</c:v>
                </c:pt>
                <c:pt idx="116">
                  <c:v>63.518948788712414</c:v>
                </c:pt>
                <c:pt idx="117">
                  <c:v>64.658702987747773</c:v>
                </c:pt>
                <c:pt idx="118">
                  <c:v>66.122892640882043</c:v>
                </c:pt>
                <c:pt idx="119">
                  <c:v>67.891512170246486</c:v>
                </c:pt>
                <c:pt idx="120">
                  <c:v>69.887048740114764</c:v>
                </c:pt>
                <c:pt idx="121">
                  <c:v>71.941189213814255</c:v>
                </c:pt>
                <c:pt idx="122">
                  <c:v>73.745749868112313</c:v>
                </c:pt>
                <c:pt idx="123">
                  <c:v>74.825789249220321</c:v>
                </c:pt>
                <c:pt idx="124">
                  <c:v>74.636299497502222</c:v>
                </c:pt>
                <c:pt idx="125">
                  <c:v>72.853662312759866</c:v>
                </c:pt>
                <c:pt idx="126">
                  <c:v>69.710135418686932</c:v>
                </c:pt>
                <c:pt idx="127">
                  <c:v>66.017430169571639</c:v>
                </c:pt>
                <c:pt idx="128">
                  <c:v>62.734588330349943</c:v>
                </c:pt>
                <c:pt idx="129">
                  <c:v>60.430569076009554</c:v>
                </c:pt>
                <c:pt idx="130">
                  <c:v>59.112168164218268</c:v>
                </c:pt>
                <c:pt idx="131">
                  <c:v>58.459130315020587</c:v>
                </c:pt>
                <c:pt idx="132">
                  <c:v>58.136831722936307</c:v>
                </c:pt>
                <c:pt idx="133">
                  <c:v>57.939904581275258</c:v>
                </c:pt>
                <c:pt idx="134">
                  <c:v>57.779777109241031</c:v>
                </c:pt>
                <c:pt idx="135">
                  <c:v>57.628004313045501</c:v>
                </c:pt>
                <c:pt idx="136">
                  <c:v>57.477591671125374</c:v>
                </c:pt>
                <c:pt idx="137">
                  <c:v>57.327191601753086</c:v>
                </c:pt>
                <c:pt idx="138">
                  <c:v>57.176588135770039</c:v>
                </c:pt>
                <c:pt idx="139">
                  <c:v>57.02575272384469</c:v>
                </c:pt>
                <c:pt idx="140">
                  <c:v>56.874739456518981</c:v>
                </c:pt>
                <c:pt idx="141">
                  <c:v>56.723862647755723</c:v>
                </c:pt>
                <c:pt idx="142">
                  <c:v>56.574382947575771</c:v>
                </c:pt>
                <c:pt idx="143">
                  <c:v>56.430554508998696</c:v>
                </c:pt>
                <c:pt idx="144">
                  <c:v>56.304695537971497</c:v>
                </c:pt>
                <c:pt idx="145">
                  <c:v>56.227236715515303</c:v>
                </c:pt>
                <c:pt idx="146">
                  <c:v>56.261249265117122</c:v>
                </c:pt>
                <c:pt idx="147">
                  <c:v>56.512943564561297</c:v>
                </c:pt>
                <c:pt idx="148">
                  <c:v>57.117629677058858</c:v>
                </c:pt>
                <c:pt idx="149">
                  <c:v>58.177593455807568</c:v>
                </c:pt>
                <c:pt idx="150">
                  <c:v>59.654936034161146</c:v>
                </c:pt>
                <c:pt idx="151">
                  <c:v>61.279871531186984</c:v>
                </c:pt>
                <c:pt idx="152">
                  <c:v>62.574818772333565</c:v>
                </c:pt>
                <c:pt idx="153">
                  <c:v>63.044703404471043</c:v>
                </c:pt>
                <c:pt idx="154">
                  <c:v>62.444629264807816</c:v>
                </c:pt>
                <c:pt idx="155">
                  <c:v>60.932433997364619</c:v>
                </c:pt>
                <c:pt idx="156">
                  <c:v>58.978978155529056</c:v>
                </c:pt>
                <c:pt idx="157">
                  <c:v>57.104763033366225</c:v>
                </c:pt>
                <c:pt idx="158">
                  <c:v>55.642386448298382</c:v>
                </c:pt>
                <c:pt idx="159">
                  <c:v>54.667229155498873</c:v>
                </c:pt>
                <c:pt idx="160">
                  <c:v>54.080110479242343</c:v>
                </c:pt>
                <c:pt idx="161">
                  <c:v>53.731620124561886</c:v>
                </c:pt>
                <c:pt idx="162">
                  <c:v>53.501955734671597</c:v>
                </c:pt>
                <c:pt idx="163">
                  <c:v>53.321288736988294</c:v>
                </c:pt>
                <c:pt idx="164">
                  <c:v>53.15756737352114</c:v>
                </c:pt>
                <c:pt idx="165">
                  <c:v>52.998814111893644</c:v>
                </c:pt>
                <c:pt idx="166">
                  <c:v>52.841327465261777</c:v>
                </c:pt>
                <c:pt idx="167">
                  <c:v>52.684159863918715</c:v>
                </c:pt>
                <c:pt idx="168">
                  <c:v>52.527117755483964</c:v>
                </c:pt>
                <c:pt idx="169">
                  <c:v>52.370178372907439</c:v>
                </c:pt>
                <c:pt idx="170">
                  <c:v>52.213349896618496</c:v>
                </c:pt>
                <c:pt idx="171">
                  <c:v>52.056643582699408</c:v>
                </c:pt>
                <c:pt idx="172">
                  <c:v>51.900069171663496</c:v>
                </c:pt>
                <c:pt idx="173">
                  <c:v>51.74363434817797</c:v>
                </c:pt>
                <c:pt idx="174">
                  <c:v>51.587344809316171</c:v>
                </c:pt>
                <c:pt idx="175">
                  <c:v>51.431204422182766</c:v>
                </c:pt>
                <c:pt idx="176">
                  <c:v>51.275215399871904</c:v>
                </c:pt>
                <c:pt idx="177">
                  <c:v>51.119378482796364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73.054885045439519</c:v>
                </c:pt>
                <c:pt idx="6">
                  <c:v>73.192414011571728</c:v>
                </c:pt>
                <c:pt idx="7">
                  <c:v>73.329331401373011</c:v>
                </c:pt>
                <c:pt idx="8">
                  <c:v>73.465515338555988</c:v>
                </c:pt>
                <c:pt idx="9">
                  <c:v>73.600827609306066</c:v>
                </c:pt>
                <c:pt idx="10">
                  <c:v>73.735111997922587</c:v>
                </c:pt>
                <c:pt idx="11">
                  <c:v>73.868192529324887</c:v>
                </c:pt>
                <c:pt idx="12">
                  <c:v>73.999871630192644</c:v>
                </c:pt>
                <c:pt idx="13">
                  <c:v>74.129928225713172</c:v>
                </c:pt>
                <c:pt idx="14">
                  <c:v>74.258115795110683</c:v>
                </c:pt>
                <c:pt idx="15">
                  <c:v>74.384160416399226</c:v>
                </c:pt>
                <c:pt idx="16">
                  <c:v>74.507758839172666</c:v>
                </c:pt>
                <c:pt idx="17">
                  <c:v>74.628576633715042</c:v>
                </c:pt>
                <c:pt idx="18">
                  <c:v>74.746246475204856</c:v>
                </c:pt>
                <c:pt idx="19">
                  <c:v>74.860366633139037</c:v>
                </c:pt>
                <c:pt idx="20">
                  <c:v>74.970499748035365</c:v>
                </c:pt>
                <c:pt idx="21">
                  <c:v>75.076171989575457</c:v>
                </c:pt>
                <c:pt idx="22">
                  <c:v>75.176872702036476</c:v>
                </c:pt>
                <c:pt idx="23">
                  <c:v>75.272054653365586</c:v>
                </c:pt>
                <c:pt idx="24">
                  <c:v>75.361135012604365</c:v>
                </c:pt>
                <c:pt idx="25">
                  <c:v>75.443497185404766</c:v>
                </c:pt>
                <c:pt idx="26">
                  <c:v>75.518493637745223</c:v>
                </c:pt>
                <c:pt idx="27">
                  <c:v>75.585449832179734</c:v>
                </c:pt>
                <c:pt idx="28">
                  <c:v>75.643669387509675</c:v>
                </c:pt>
                <c:pt idx="29">
                  <c:v>75.692440550211955</c:v>
                </c:pt>
                <c:pt idx="30">
                  <c:v>75.731044033078334</c:v>
                </c:pt>
                <c:pt idx="31">
                  <c:v>75.758762232558581</c:v>
                </c:pt>
                <c:pt idx="32">
                  <c:v>75.774889781159288</c:v>
                </c:pt>
                <c:pt idx="33">
                  <c:v>75.77874532574414</c:v>
                </c:pt>
                <c:pt idx="34">
                  <c:v>75.769684348637696</c:v>
                </c:pt>
                <c:pt idx="35">
                  <c:v>75.747112769242662</c:v>
                </c:pt>
                <c:pt idx="36">
                  <c:v>75.710500983923723</c:v>
                </c:pt>
                <c:pt idx="37">
                  <c:v>75.659397926855391</c:v>
                </c:pt>
                <c:pt idx="38">
                  <c:v>75.593444670920178</c:v>
                </c:pt>
                <c:pt idx="39">
                  <c:v>75.512387042498375</c:v>
                </c:pt>
                <c:pt idx="40">
                  <c:v>75.416086703732887</c:v>
                </c:pt>
                <c:pt idx="41">
                  <c:v>75.304530166098587</c:v>
                </c:pt>
                <c:pt idx="42">
                  <c:v>75.177835243439162</c:v>
                </c:pt>
                <c:pt idx="43">
                  <c:v>75.036254531963252</c:v>
                </c:pt>
                <c:pt idx="44">
                  <c:v>74.880175616740317</c:v>
                </c:pt>
                <c:pt idx="45">
                  <c:v>74.710117843382719</c:v>
                </c:pt>
                <c:pt idx="46">
                  <c:v>74.526725651137554</c:v>
                </c:pt>
                <c:pt idx="47">
                  <c:v>74.330758628456664</c:v>
                </c:pt>
                <c:pt idx="48">
                  <c:v>74.123078611890861</c:v>
                </c:pt>
                <c:pt idx="49">
                  <c:v>73.904634291518519</c:v>
                </c:pt>
                <c:pt idx="50">
                  <c:v>73.676443900136334</c:v>
                </c:pt>
                <c:pt idx="51">
                  <c:v>73.439576640800226</c:v>
                </c:pt>
                <c:pt idx="52">
                  <c:v>73.195133543210119</c:v>
                </c:pt>
                <c:pt idx="53">
                  <c:v>72.944228432992759</c:v>
                </c:pt>
                <c:pt idx="54">
                  <c:v>72.687969652083765</c:v>
                </c:pt>
                <c:pt idx="55">
                  <c:v>72.427443089310074</c:v>
                </c:pt>
                <c:pt idx="56">
                  <c:v>72.163696976427431</c:v>
                </c:pt>
                <c:pt idx="57">
                  <c:v>71.897728785985194</c:v>
                </c:pt>
                <c:pt idx="58">
                  <c:v>71.630474443298155</c:v>
                </c:pt>
                <c:pt idx="59">
                  <c:v>71.36279994444746</c:v>
                </c:pt>
                <c:pt idx="60">
                  <c:v>71.09549536296214</c:v>
                </c:pt>
                <c:pt idx="61">
                  <c:v>70.829271134969943</c:v>
                </c:pt>
                <c:pt idx="62">
                  <c:v>70.564756439319595</c:v>
                </c:pt>
                <c:pt idx="63">
                  <c:v>70.302499436592967</c:v>
                </c:pt>
                <c:pt idx="64">
                  <c:v>70.042969098457121</c:v>
                </c:pt>
                <c:pt idx="65">
                  <c:v>69.786558344542399</c:v>
                </c:pt>
                <c:pt idx="66">
                  <c:v>69.533588205209909</c:v>
                </c:pt>
                <c:pt idx="67">
                  <c:v>69.284312741978482</c:v>
                </c:pt>
                <c:pt idx="68">
                  <c:v>69.038924479725623</c:v>
                </c:pt>
                <c:pt idx="69">
                  <c:v>68.797560132958566</c:v>
                </c:pt>
                <c:pt idx="70">
                  <c:v>68.560306439740032</c:v>
                </c:pt>
                <c:pt idx="71">
                  <c:v>68.327205948997346</c:v>
                </c:pt>
                <c:pt idx="72">
                  <c:v>68.098262638197383</c:v>
                </c:pt>
                <c:pt idx="73">
                  <c:v>67.873447267480614</c:v>
                </c:pt>
                <c:pt idx="74">
                  <c:v>67.652702402502655</c:v>
                </c:pt>
                <c:pt idx="75">
                  <c:v>67.435947060989221</c:v>
                </c:pt>
                <c:pt idx="76">
                  <c:v>67.223080957220873</c:v>
                </c:pt>
                <c:pt idx="77">
                  <c:v>67.013988334402029</c:v>
                </c:pt>
                <c:pt idx="78">
                  <c:v>66.808541387356087</c:v>
                </c:pt>
                <c:pt idx="79">
                  <c:v>66.606603287546889</c:v>
                </c:pt>
                <c:pt idx="80">
                  <c:v>66.408030829424277</c:v>
                </c:pt>
                <c:pt idx="81">
                  <c:v>66.212676721914491</c:v>
                </c:pt>
                <c:pt idx="82">
                  <c:v>66.020391551898726</c:v>
                </c:pt>
                <c:pt idx="83">
                  <c:v>65.831025448095616</c:v>
                </c:pt>
                <c:pt idx="84">
                  <c:v>65.64442947419785</c:v>
                </c:pt>
                <c:pt idx="85">
                  <c:v>65.460456779685458</c:v>
                </c:pt>
                <c:pt idx="86">
                  <c:v>65.278963535677306</c:v>
                </c:pt>
                <c:pt idx="87">
                  <c:v>65.099809681683709</c:v>
                </c:pt>
                <c:pt idx="88">
                  <c:v>64.922859507339481</c:v>
                </c:pt>
                <c:pt idx="89">
                  <c:v>64.747982091255352</c:v>
                </c:pt>
                <c:pt idx="90">
                  <c:v>64.575051617117651</c:v>
                </c:pt>
                <c:pt idx="91">
                  <c:v>64.403947585166847</c:v>
                </c:pt>
                <c:pt idx="92">
                  <c:v>64.234554935244972</c:v>
                </c:pt>
                <c:pt idx="93">
                  <c:v>64.066764095755772</c:v>
                </c:pt>
                <c:pt idx="94">
                  <c:v>63.900470971154995</c:v>
                </c:pt>
                <c:pt idx="95">
                  <c:v>63.735576878993285</c:v>
                </c:pt>
                <c:pt idx="96">
                  <c:v>63.571988446076901</c:v>
                </c:pt>
                <c:pt idx="97">
                  <c:v>63.409617471994082</c:v>
                </c:pt>
                <c:pt idx="98">
                  <c:v>63.248380767071268</c:v>
                </c:pt>
                <c:pt idx="99">
                  <c:v>63.088199970769658</c:v>
                </c:pt>
                <c:pt idx="100">
                  <c:v>62.929001355599091</c:v>
                </c:pt>
                <c:pt idx="101">
                  <c:v>62.770715620805163</c:v>
                </c:pt>
                <c:pt idx="102">
                  <c:v>62.613277679366043</c:v>
                </c:pt>
                <c:pt idx="103">
                  <c:v>62.456626441210162</c:v>
                </c:pt>
                <c:pt idx="104">
                  <c:v>62.300704595022793</c:v>
                </c:pt>
                <c:pt idx="105">
                  <c:v>62.14545839054307</c:v>
                </c:pt>
                <c:pt idx="106">
                  <c:v>61.990837422852302</c:v>
                </c:pt>
                <c:pt idx="107">
                  <c:v>61.836794419813458</c:v>
                </c:pt>
                <c:pt idx="108">
                  <c:v>61.683285033534688</c:v>
                </c:pt>
                <c:pt idx="109">
                  <c:v>61.530267636488077</c:v>
                </c:pt>
                <c:pt idx="110">
                  <c:v>61.377703122716838</c:v>
                </c:pt>
                <c:pt idx="111">
                  <c:v>61.225554714402776</c:v>
                </c:pt>
                <c:pt idx="112">
                  <c:v>61.073787773939294</c:v>
                </c:pt>
                <c:pt idx="113">
                  <c:v>60.922369621558914</c:v>
                </c:pt>
                <c:pt idx="114">
                  <c:v>60.771269358498628</c:v>
                </c:pt>
                <c:pt idx="115">
                  <c:v>60.620457695646138</c:v>
                </c:pt>
                <c:pt idx="116">
                  <c:v>60.469906787597921</c:v>
                </c:pt>
                <c:pt idx="117">
                  <c:v>60.319590072072948</c:v>
                </c:pt>
                <c:pt idx="118">
                  <c:v>60.169482114664874</c:v>
                </c:pt>
                <c:pt idx="119">
                  <c:v>60.019558458980541</c:v>
                </c:pt>
                <c:pt idx="120">
                  <c:v>59.869795482305058</c:v>
                </c:pt>
                <c:pt idx="121">
                  <c:v>59.720170257052061</c:v>
                </c:pt>
                <c:pt idx="122">
                  <c:v>59.570660418405737</c:v>
                </c:pt>
                <c:pt idx="123">
                  <c:v>59.421244038735082</c:v>
                </c:pt>
                <c:pt idx="124">
                  <c:v>59.271899509563895</c:v>
                </c:pt>
                <c:pt idx="125">
                  <c:v>59.122605432106909</c:v>
                </c:pt>
                <c:pt idx="126">
                  <c:v>58.973340517632948</c:v>
                </c:pt>
                <c:pt idx="127">
                  <c:v>58.824083499182386</c:v>
                </c:pt>
                <c:pt idx="128">
                  <c:v>58.674813056442432</c:v>
                </c:pt>
                <c:pt idx="129">
                  <c:v>58.525507755856665</c:v>
                </c:pt>
                <c:pt idx="130">
                  <c:v>58.376146008301845</c:v>
                </c:pt>
                <c:pt idx="131">
                  <c:v>58.226706046884402</c:v>
                </c:pt>
                <c:pt idx="132">
                  <c:v>58.077165927567911</c:v>
                </c:pt>
                <c:pt idx="133">
                  <c:v>57.927503555413779</c:v>
                </c:pt>
                <c:pt idx="134">
                  <c:v>57.777696739167006</c:v>
                </c:pt>
                <c:pt idx="135">
                  <c:v>57.627723276713844</c:v>
                </c:pt>
                <c:pt idx="136">
                  <c:v>57.47756107354234</c:v>
                </c:pt>
                <c:pt idx="137">
                  <c:v>57.327188295717654</c:v>
                </c:pt>
                <c:pt idx="138">
                  <c:v>57.176583558014777</c:v>
                </c:pt>
                <c:pt idx="139">
                  <c:v>57.025726146716593</c:v>
                </c:pt>
                <c:pt idx="140">
                  <c:v>56.874596275185397</c:v>
                </c:pt>
                <c:pt idx="141">
                  <c:v>56.723175368673921</c:v>
                </c:pt>
                <c:pt idx="142">
                  <c:v>56.57144637300842</c:v>
                </c:pt>
                <c:pt idx="143">
                  <c:v>56.419394079830241</c:v>
                </c:pt>
                <c:pt idx="144">
                  <c:v>56.267005459137039</c:v>
                </c:pt>
                <c:pt idx="145">
                  <c:v>56.114269988061011</c:v>
                </c:pt>
                <c:pt idx="146">
                  <c:v>55.961179963321399</c:v>
                </c:pt>
                <c:pt idx="147">
                  <c:v>55.807730783766388</c:v>
                </c:pt>
                <c:pt idx="148">
                  <c:v>55.653921189039238</c:v>
                </c:pt>
                <c:pt idx="149">
                  <c:v>55.499753440806742</c:v>
                </c:pt>
                <c:pt idx="150">
                  <c:v>55.345233434264699</c:v>
                </c:pt>
                <c:pt idx="151">
                  <c:v>55.190370729810752</c:v>
                </c:pt>
                <c:pt idx="152">
                  <c:v>55.035178497792771</c:v>
                </c:pt>
                <c:pt idx="153">
                  <c:v>54.879673372957775</c:v>
                </c:pt>
                <c:pt idx="154">
                  <c:v>54.723875219418034</c:v>
                </c:pt>
                <c:pt idx="155">
                  <c:v>54.567806811326804</c:v>
                </c:pt>
                <c:pt idx="156">
                  <c:v>54.411493438690883</c:v>
                </c:pt>
                <c:pt idx="157">
                  <c:v>54.254962451508312</c:v>
                </c:pt>
                <c:pt idx="158">
                  <c:v>54.098242758412411</c:v>
                </c:pt>
                <c:pt idx="159">
                  <c:v>53.941364297997339</c:v>
                </c:pt>
                <c:pt idx="160">
                  <c:v>53.784357501860129</c:v>
                </c:pt>
                <c:pt idx="161">
                  <c:v>53.627252768089164</c:v>
                </c:pt>
                <c:pt idx="162">
                  <c:v>53.470079962536289</c:v>
                </c:pt>
                <c:pt idx="163">
                  <c:v>53.312867962895901</c:v>
                </c:pt>
                <c:pt idx="164">
                  <c:v>53.155644257616444</c:v>
                </c:pt>
                <c:pt idx="165">
                  <c:v>52.998434608259764</c:v>
                </c:pt>
                <c:pt idx="166">
                  <c:v>52.841262780381435</c:v>
                </c:pt>
                <c:pt idx="167">
                  <c:v>52.684150344584751</c:v>
                </c:pt>
                <c:pt idx="168">
                  <c:v>52.527116546316762</c:v>
                </c:pt>
                <c:pt idx="169">
                  <c:v>52.370178240376489</c:v>
                </c:pt>
                <c:pt idx="170">
                  <c:v>52.213349884087414</c:v>
                </c:pt>
                <c:pt idx="171">
                  <c:v>52.056643581677527</c:v>
                </c:pt>
                <c:pt idx="172">
                  <c:v>51.900069171591639</c:v>
                </c:pt>
                <c:pt idx="173">
                  <c:v>51.743634348173615</c:v>
                </c:pt>
                <c:pt idx="174">
                  <c:v>51.587344809315944</c:v>
                </c:pt>
                <c:pt idx="175">
                  <c:v>51.431204422182759</c:v>
                </c:pt>
                <c:pt idx="176">
                  <c:v>51.275215399871904</c:v>
                </c:pt>
                <c:pt idx="177">
                  <c:v>51.119378482796364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77.114999999999995</c:v>
                </c:pt>
                <c:pt idx="1">
                  <c:v>77</c:v>
                </c:pt>
                <c:pt idx="2">
                  <c:v>77.131</c:v>
                </c:pt>
                <c:pt idx="3">
                  <c:v>77.754000000000005</c:v>
                </c:pt>
                <c:pt idx="4">
                  <c:v>77.540999999999997</c:v>
                </c:pt>
                <c:pt idx="5">
                  <c:v>76.442999999999998</c:v>
                </c:pt>
                <c:pt idx="6">
                  <c:v>76.393000000000001</c:v>
                </c:pt>
                <c:pt idx="7">
                  <c:v>75.688999999999993</c:v>
                </c:pt>
                <c:pt idx="8">
                  <c:v>75.950999999999993</c:v>
                </c:pt>
                <c:pt idx="9">
                  <c:v>76.41</c:v>
                </c:pt>
                <c:pt idx="10">
                  <c:v>76.295000000000002</c:v>
                </c:pt>
                <c:pt idx="11">
                  <c:v>77.097999999999999</c:v>
                </c:pt>
                <c:pt idx="12">
                  <c:v>76.606999999999999</c:v>
                </c:pt>
                <c:pt idx="13">
                  <c:v>77.343999999999994</c:v>
                </c:pt>
                <c:pt idx="14">
                  <c:v>77.097999999999999</c:v>
                </c:pt>
                <c:pt idx="15">
                  <c:v>77.295000000000002</c:v>
                </c:pt>
                <c:pt idx="16">
                  <c:v>75.557000000000002</c:v>
                </c:pt>
                <c:pt idx="17">
                  <c:v>77.328000000000003</c:v>
                </c:pt>
                <c:pt idx="18">
                  <c:v>76.656000000000006</c:v>
                </c:pt>
                <c:pt idx="19">
                  <c:v>75.507999999999996</c:v>
                </c:pt>
                <c:pt idx="20">
                  <c:v>76.507999999999996</c:v>
                </c:pt>
                <c:pt idx="21">
                  <c:v>76.852000000000004</c:v>
                </c:pt>
                <c:pt idx="22">
                  <c:v>76.983999999999995</c:v>
                </c:pt>
                <c:pt idx="23">
                  <c:v>76.819999999999993</c:v>
                </c:pt>
                <c:pt idx="24">
                  <c:v>75.507999999999996</c:v>
                </c:pt>
                <c:pt idx="25">
                  <c:v>76.59</c:v>
                </c:pt>
                <c:pt idx="26">
                  <c:v>77.361000000000004</c:v>
                </c:pt>
                <c:pt idx="27">
                  <c:v>77.212999999999994</c:v>
                </c:pt>
                <c:pt idx="28">
                  <c:v>77.835999999999999</c:v>
                </c:pt>
                <c:pt idx="29">
                  <c:v>78.131</c:v>
                </c:pt>
                <c:pt idx="30">
                  <c:v>78.606999999999999</c:v>
                </c:pt>
                <c:pt idx="31">
                  <c:v>78.869</c:v>
                </c:pt>
                <c:pt idx="32">
                  <c:v>80.704999999999998</c:v>
                </c:pt>
                <c:pt idx="33">
                  <c:v>79.212999999999994</c:v>
                </c:pt>
                <c:pt idx="34">
                  <c:v>80.343999999999994</c:v>
                </c:pt>
                <c:pt idx="35">
                  <c:v>80.474999999999994</c:v>
                </c:pt>
                <c:pt idx="36">
                  <c:v>80.918000000000006</c:v>
                </c:pt>
                <c:pt idx="37">
                  <c:v>81.459000000000003</c:v>
                </c:pt>
                <c:pt idx="38">
                  <c:v>81.343999999999994</c:v>
                </c:pt>
                <c:pt idx="39">
                  <c:v>82.033000000000001</c:v>
                </c:pt>
                <c:pt idx="40">
                  <c:v>82.164000000000001</c:v>
                </c:pt>
                <c:pt idx="41">
                  <c:v>82.426000000000002</c:v>
                </c:pt>
                <c:pt idx="42">
                  <c:v>82.442999999999998</c:v>
                </c:pt>
                <c:pt idx="43">
                  <c:v>84.097999999999999</c:v>
                </c:pt>
                <c:pt idx="44">
                  <c:v>84.343999999999994</c:v>
                </c:pt>
                <c:pt idx="45">
                  <c:v>86.671999999999997</c:v>
                </c:pt>
                <c:pt idx="46">
                  <c:v>89.442999999999998</c:v>
                </c:pt>
                <c:pt idx="47">
                  <c:v>91.802999999999997</c:v>
                </c:pt>
                <c:pt idx="48">
                  <c:v>96.245999999999995</c:v>
                </c:pt>
                <c:pt idx="49">
                  <c:v>99.23</c:v>
                </c:pt>
                <c:pt idx="50">
                  <c:v>107.754</c:v>
                </c:pt>
                <c:pt idx="51">
                  <c:v>117.705</c:v>
                </c:pt>
                <c:pt idx="52">
                  <c:v>132.04900000000001</c:v>
                </c:pt>
                <c:pt idx="53">
                  <c:v>147.803</c:v>
                </c:pt>
                <c:pt idx="54">
                  <c:v>166.37700000000001</c:v>
                </c:pt>
                <c:pt idx="55">
                  <c:v>184.934</c:v>
                </c:pt>
                <c:pt idx="56">
                  <c:v>201.31100000000001</c:v>
                </c:pt>
                <c:pt idx="57">
                  <c:v>215.29499999999999</c:v>
                </c:pt>
                <c:pt idx="58">
                  <c:v>224.803</c:v>
                </c:pt>
                <c:pt idx="59">
                  <c:v>232.08199999999999</c:v>
                </c:pt>
                <c:pt idx="60">
                  <c:v>235.68899999999999</c:v>
                </c:pt>
                <c:pt idx="61">
                  <c:v>234.459</c:v>
                </c:pt>
                <c:pt idx="62">
                  <c:v>228.03299999999999</c:v>
                </c:pt>
                <c:pt idx="63">
                  <c:v>213.78700000000001</c:v>
                </c:pt>
                <c:pt idx="64">
                  <c:v>185.88499999999999</c:v>
                </c:pt>
                <c:pt idx="65">
                  <c:v>146.82</c:v>
                </c:pt>
                <c:pt idx="66">
                  <c:v>107.148</c:v>
                </c:pt>
                <c:pt idx="67">
                  <c:v>81.754000000000005</c:v>
                </c:pt>
                <c:pt idx="68">
                  <c:v>74.869</c:v>
                </c:pt>
                <c:pt idx="69">
                  <c:v>74.819999999999993</c:v>
                </c:pt>
                <c:pt idx="70">
                  <c:v>75.59</c:v>
                </c:pt>
                <c:pt idx="71">
                  <c:v>77.704999999999998</c:v>
                </c:pt>
                <c:pt idx="72">
                  <c:v>81.983999999999995</c:v>
                </c:pt>
                <c:pt idx="73">
                  <c:v>84.638999999999996</c:v>
                </c:pt>
                <c:pt idx="74">
                  <c:v>91</c:v>
                </c:pt>
                <c:pt idx="75">
                  <c:v>99.721000000000004</c:v>
                </c:pt>
                <c:pt idx="76">
                  <c:v>110.52500000000001</c:v>
                </c:pt>
                <c:pt idx="77">
                  <c:v>122.639</c:v>
                </c:pt>
                <c:pt idx="78">
                  <c:v>136.55699999999999</c:v>
                </c:pt>
                <c:pt idx="79">
                  <c:v>150.09800000000001</c:v>
                </c:pt>
                <c:pt idx="80">
                  <c:v>161.803</c:v>
                </c:pt>
                <c:pt idx="81">
                  <c:v>171.65600000000001</c:v>
                </c:pt>
                <c:pt idx="82">
                  <c:v>179.18</c:v>
                </c:pt>
                <c:pt idx="83">
                  <c:v>183.09800000000001</c:v>
                </c:pt>
                <c:pt idx="84">
                  <c:v>182.393</c:v>
                </c:pt>
                <c:pt idx="85">
                  <c:v>176.607</c:v>
                </c:pt>
                <c:pt idx="86">
                  <c:v>162.77000000000001</c:v>
                </c:pt>
                <c:pt idx="87">
                  <c:v>135.934</c:v>
                </c:pt>
                <c:pt idx="88">
                  <c:v>105.164</c:v>
                </c:pt>
                <c:pt idx="89">
                  <c:v>81.066000000000003</c:v>
                </c:pt>
                <c:pt idx="90">
                  <c:v>70.343999999999994</c:v>
                </c:pt>
                <c:pt idx="91">
                  <c:v>67.097999999999999</c:v>
                </c:pt>
                <c:pt idx="92">
                  <c:v>65.77</c:v>
                </c:pt>
                <c:pt idx="93">
                  <c:v>65.606999999999999</c:v>
                </c:pt>
                <c:pt idx="94">
                  <c:v>66.278999999999996</c:v>
                </c:pt>
                <c:pt idx="95">
                  <c:v>66.59</c:v>
                </c:pt>
                <c:pt idx="96">
                  <c:v>65.311000000000007</c:v>
                </c:pt>
                <c:pt idx="97">
                  <c:v>66.262</c:v>
                </c:pt>
                <c:pt idx="98">
                  <c:v>66.738</c:v>
                </c:pt>
                <c:pt idx="99">
                  <c:v>65.41</c:v>
                </c:pt>
                <c:pt idx="100">
                  <c:v>65.704999999999998</c:v>
                </c:pt>
                <c:pt idx="101">
                  <c:v>65.819999999999993</c:v>
                </c:pt>
                <c:pt idx="102">
                  <c:v>65.474999999999994</c:v>
                </c:pt>
                <c:pt idx="103">
                  <c:v>65.492000000000004</c:v>
                </c:pt>
                <c:pt idx="104">
                  <c:v>65.754000000000005</c:v>
                </c:pt>
                <c:pt idx="105">
                  <c:v>66.573999999999998</c:v>
                </c:pt>
                <c:pt idx="106">
                  <c:v>66.918000000000006</c:v>
                </c:pt>
                <c:pt idx="107">
                  <c:v>67.081999999999994</c:v>
                </c:pt>
                <c:pt idx="108">
                  <c:v>66.59</c:v>
                </c:pt>
                <c:pt idx="109">
                  <c:v>66.197000000000003</c:v>
                </c:pt>
                <c:pt idx="110">
                  <c:v>66.131</c:v>
                </c:pt>
                <c:pt idx="111">
                  <c:v>66.131</c:v>
                </c:pt>
                <c:pt idx="112">
                  <c:v>66.540999999999997</c:v>
                </c:pt>
                <c:pt idx="113">
                  <c:v>66.114999999999995</c:v>
                </c:pt>
                <c:pt idx="114">
                  <c:v>66.114999999999995</c:v>
                </c:pt>
                <c:pt idx="115">
                  <c:v>66.492000000000004</c:v>
                </c:pt>
                <c:pt idx="116">
                  <c:v>66.426000000000002</c:v>
                </c:pt>
                <c:pt idx="117">
                  <c:v>67.426000000000002</c:v>
                </c:pt>
                <c:pt idx="118">
                  <c:v>69.525000000000006</c:v>
                </c:pt>
                <c:pt idx="119">
                  <c:v>71.180000000000007</c:v>
                </c:pt>
                <c:pt idx="120">
                  <c:v>73.738</c:v>
                </c:pt>
                <c:pt idx="121">
                  <c:v>76.869</c:v>
                </c:pt>
                <c:pt idx="122">
                  <c:v>79.983999999999995</c:v>
                </c:pt>
                <c:pt idx="123">
                  <c:v>81.869</c:v>
                </c:pt>
                <c:pt idx="124">
                  <c:v>81.426000000000002</c:v>
                </c:pt>
                <c:pt idx="125">
                  <c:v>80.688999999999993</c:v>
                </c:pt>
                <c:pt idx="126">
                  <c:v>79.343999999999994</c:v>
                </c:pt>
                <c:pt idx="127">
                  <c:v>75.245999999999995</c:v>
                </c:pt>
                <c:pt idx="128">
                  <c:v>71.492000000000004</c:v>
                </c:pt>
                <c:pt idx="129">
                  <c:v>68.049000000000007</c:v>
                </c:pt>
                <c:pt idx="130">
                  <c:v>64.802999999999997</c:v>
                </c:pt>
                <c:pt idx="131">
                  <c:v>63.311</c:v>
                </c:pt>
                <c:pt idx="132">
                  <c:v>61.884999999999998</c:v>
                </c:pt>
                <c:pt idx="133">
                  <c:v>61.311</c:v>
                </c:pt>
                <c:pt idx="134">
                  <c:v>60.851999999999997</c:v>
                </c:pt>
                <c:pt idx="135">
                  <c:v>61.311</c:v>
                </c:pt>
                <c:pt idx="136">
                  <c:v>61.015999999999998</c:v>
                </c:pt>
                <c:pt idx="137">
                  <c:v>61.131</c:v>
                </c:pt>
                <c:pt idx="138">
                  <c:v>61.148000000000003</c:v>
                </c:pt>
                <c:pt idx="139">
                  <c:v>60.508000000000003</c:v>
                </c:pt>
                <c:pt idx="140">
                  <c:v>59.655999999999999</c:v>
                </c:pt>
                <c:pt idx="141">
                  <c:v>59.459000000000003</c:v>
                </c:pt>
                <c:pt idx="142">
                  <c:v>59.82</c:v>
                </c:pt>
                <c:pt idx="143">
                  <c:v>58.622999999999998</c:v>
                </c:pt>
                <c:pt idx="144">
                  <c:v>60.213000000000001</c:v>
                </c:pt>
                <c:pt idx="145">
                  <c:v>58.802999999999997</c:v>
                </c:pt>
                <c:pt idx="146">
                  <c:v>59.097999999999999</c:v>
                </c:pt>
                <c:pt idx="147">
                  <c:v>60.164000000000001</c:v>
                </c:pt>
                <c:pt idx="148">
                  <c:v>60.786999999999999</c:v>
                </c:pt>
                <c:pt idx="149">
                  <c:v>61.23</c:v>
                </c:pt>
                <c:pt idx="150">
                  <c:v>62.540999999999997</c:v>
                </c:pt>
                <c:pt idx="151">
                  <c:v>64.245999999999995</c:v>
                </c:pt>
                <c:pt idx="152">
                  <c:v>65.902000000000001</c:v>
                </c:pt>
                <c:pt idx="153">
                  <c:v>66.540999999999997</c:v>
                </c:pt>
                <c:pt idx="154">
                  <c:v>66.638999999999996</c:v>
                </c:pt>
                <c:pt idx="155">
                  <c:v>66.656000000000006</c:v>
                </c:pt>
                <c:pt idx="156">
                  <c:v>66.77</c:v>
                </c:pt>
                <c:pt idx="157">
                  <c:v>63.442999999999998</c:v>
                </c:pt>
                <c:pt idx="158">
                  <c:v>61.213000000000001</c:v>
                </c:pt>
                <c:pt idx="159">
                  <c:v>58.23</c:v>
                </c:pt>
                <c:pt idx="160">
                  <c:v>57.524999999999999</c:v>
                </c:pt>
                <c:pt idx="161">
                  <c:v>56.148000000000003</c:v>
                </c:pt>
                <c:pt idx="162">
                  <c:v>55.18</c:v>
                </c:pt>
                <c:pt idx="163">
                  <c:v>54.77</c:v>
                </c:pt>
                <c:pt idx="164">
                  <c:v>55.671999999999997</c:v>
                </c:pt>
                <c:pt idx="165">
                  <c:v>54.704999999999998</c:v>
                </c:pt>
                <c:pt idx="166">
                  <c:v>54.59</c:v>
                </c:pt>
                <c:pt idx="167">
                  <c:v>55.984000000000002</c:v>
                </c:pt>
                <c:pt idx="168">
                  <c:v>55.540999999999997</c:v>
                </c:pt>
                <c:pt idx="169">
                  <c:v>53.851999999999997</c:v>
                </c:pt>
                <c:pt idx="170">
                  <c:v>53.951000000000001</c:v>
                </c:pt>
                <c:pt idx="171">
                  <c:v>53.753999999999998</c:v>
                </c:pt>
                <c:pt idx="172">
                  <c:v>54.23</c:v>
                </c:pt>
                <c:pt idx="173">
                  <c:v>54.295000000000002</c:v>
                </c:pt>
                <c:pt idx="174">
                  <c:v>53.540999999999997</c:v>
                </c:pt>
                <c:pt idx="175">
                  <c:v>53.639000000000003</c:v>
                </c:pt>
                <c:pt idx="176">
                  <c:v>53.262</c:v>
                </c:pt>
                <c:pt idx="177">
                  <c:v>53.524999999999999</c:v>
                </c:pt>
                <c:pt idx="178">
                  <c:v>53.097999999999999</c:v>
                </c:pt>
                <c:pt idx="179">
                  <c:v>52.540999999999997</c:v>
                </c:pt>
                <c:pt idx="180">
                  <c:v>53.164000000000001</c:v>
                </c:pt>
                <c:pt idx="181">
                  <c:v>52.606999999999999</c:v>
                </c:pt>
                <c:pt idx="182">
                  <c:v>53.802999999999997</c:v>
                </c:pt>
                <c:pt idx="183">
                  <c:v>52.459000000000003</c:v>
                </c:pt>
                <c:pt idx="184">
                  <c:v>52.148000000000003</c:v>
                </c:pt>
                <c:pt idx="185">
                  <c:v>52.753999999999998</c:v>
                </c:pt>
                <c:pt idx="186">
                  <c:v>52.984000000000002</c:v>
                </c:pt>
                <c:pt idx="187">
                  <c:v>51.689</c:v>
                </c:pt>
                <c:pt idx="188">
                  <c:v>51.131</c:v>
                </c:pt>
                <c:pt idx="189">
                  <c:v>51.59</c:v>
                </c:pt>
                <c:pt idx="190">
                  <c:v>51.851999999999997</c:v>
                </c:pt>
                <c:pt idx="191">
                  <c:v>51.426000000000002</c:v>
                </c:pt>
                <c:pt idx="192">
                  <c:v>52.015999999999998</c:v>
                </c:pt>
                <c:pt idx="193">
                  <c:v>51.442999999999998</c:v>
                </c:pt>
                <c:pt idx="194">
                  <c:v>50.984000000000002</c:v>
                </c:pt>
                <c:pt idx="195">
                  <c:v>51.573999999999998</c:v>
                </c:pt>
                <c:pt idx="196">
                  <c:v>52.082000000000001</c:v>
                </c:pt>
                <c:pt idx="197">
                  <c:v>50.689</c:v>
                </c:pt>
                <c:pt idx="198">
                  <c:v>51.360999999999997</c:v>
                </c:pt>
                <c:pt idx="199">
                  <c:v>50.671999999999997</c:v>
                </c:pt>
                <c:pt idx="200">
                  <c:v>50.704999999999998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74.916111532833469</c:v>
                </c:pt>
                <c:pt idx="5">
                  <c:v>75.100128597145542</c:v>
                </c:pt>
                <c:pt idx="6">
                  <c:v>75.28370216363318</c:v>
                </c:pt>
                <c:pt idx="7">
                  <c:v>75.466717921399237</c:v>
                </c:pt>
                <c:pt idx="8">
                  <c:v>75.649044964743268</c:v>
                </c:pt>
                <c:pt idx="9">
                  <c:v>75.830533988304452</c:v>
                </c:pt>
                <c:pt idx="10">
                  <c:v>76.011015362966361</c:v>
                </c:pt>
                <c:pt idx="11">
                  <c:v>76.1902971010594</c:v>
                </c:pt>
                <c:pt idx="12">
                  <c:v>76.368162724611679</c:v>
                </c:pt>
                <c:pt idx="13">
                  <c:v>76.544369056906916</c:v>
                </c:pt>
                <c:pt idx="14">
                  <c:v>76.718643965754922</c:v>
                </c:pt>
                <c:pt idx="15">
                  <c:v>76.890684097233404</c:v>
                </c:pt>
                <c:pt idx="16">
                  <c:v>77.060152652201324</c:v>
                </c:pt>
                <c:pt idx="17">
                  <c:v>77.226677276387761</c:v>
                </c:pt>
                <c:pt idx="18">
                  <c:v>77.389848161525109</c:v>
                </c:pt>
                <c:pt idx="19">
                  <c:v>77.549216495534466</c:v>
                </c:pt>
                <c:pt idx="20">
                  <c:v>77.70429346417184</c:v>
                </c:pt>
                <c:pt idx="21">
                  <c:v>77.85455011177568</c:v>
                </c:pt>
                <c:pt idx="22">
                  <c:v>77.999418542794075</c:v>
                </c:pt>
                <c:pt idx="23">
                  <c:v>78.138295233141804</c:v>
                </c:pt>
                <c:pt idx="24">
                  <c:v>78.270547689417995</c:v>
                </c:pt>
                <c:pt idx="25">
                  <c:v>78.39552644494816</c:v>
                </c:pt>
                <c:pt idx="26">
                  <c:v>78.512585555033567</c:v>
                </c:pt>
                <c:pt idx="27">
                  <c:v>78.621116535485086</c:v>
                </c:pt>
                <c:pt idx="28">
                  <c:v>78.720603306648414</c:v>
                </c:pt>
                <c:pt idx="29">
                  <c:v>78.810709412164712</c:v>
                </c:pt>
                <c:pt idx="30">
                  <c:v>78.891413811563595</c:v>
                </c:pt>
                <c:pt idx="31">
                  <c:v>78.963218035427403</c:v>
                </c:pt>
                <c:pt idx="32">
                  <c:v>79.027455358231762</c:v>
                </c:pt>
                <c:pt idx="33">
                  <c:v>79.08674141302582</c:v>
                </c:pt>
                <c:pt idx="34">
                  <c:v>79.145614269732746</c:v>
                </c:pt>
                <c:pt idx="35">
                  <c:v>79.211418533412257</c:v>
                </c:pt>
                <c:pt idx="36">
                  <c:v>79.295489612740667</c:v>
                </c:pt>
                <c:pt idx="37">
                  <c:v>79.414687065997356</c:v>
                </c:pt>
                <c:pt idx="38">
                  <c:v>79.593305150937553</c:v>
                </c:pt>
                <c:pt idx="39">
                  <c:v>79.865349456269556</c:v>
                </c:pt>
                <c:pt idx="40">
                  <c:v>80.27710664209971</c:v>
                </c:pt>
                <c:pt idx="41">
                  <c:v>80.889848008857214</c:v>
                </c:pt>
                <c:pt idx="42">
                  <c:v>81.782399088910665</c:v>
                </c:pt>
                <c:pt idx="43">
                  <c:v>83.053184904516968</c:v>
                </c:pt>
                <c:pt idx="44">
                  <c:v>84.821239515590491</c:v>
                </c:pt>
                <c:pt idx="45">
                  <c:v>87.225572250487431</c:v>
                </c:pt>
                <c:pt idx="46">
                  <c:v>90.422241151215772</c:v>
                </c:pt>
                <c:pt idx="47">
                  <c:v>94.578528965020695</c:v>
                </c:pt>
                <c:pt idx="48">
                  <c:v>99.863777556461685</c:v>
                </c:pt>
                <c:pt idx="49">
                  <c:v>106.4367310055972</c:v>
                </c:pt>
                <c:pt idx="50">
                  <c:v>114.42966467067343</c:v>
                </c:pt>
                <c:pt idx="51">
                  <c:v>123.93010940631852</c:v>
                </c:pt>
                <c:pt idx="52">
                  <c:v>134.96155799401106</c:v>
                </c:pt>
                <c:pt idx="53">
                  <c:v>147.46506423475492</c:v>
                </c:pt>
                <c:pt idx="54">
                  <c:v>161.28388749454245</c:v>
                </c:pt>
                <c:pt idx="55">
                  <c:v>176.15244985705604</c:v>
                </c:pt>
                <c:pt idx="56">
                  <c:v>191.68558599669637</c:v>
                </c:pt>
                <c:pt idx="57">
                  <c:v>207.34561690541065</c:v>
                </c:pt>
                <c:pt idx="58">
                  <c:v>222.3243976969874</c:v>
                </c:pt>
                <c:pt idx="59">
                  <c:v>235.24814958531235</c:v>
                </c:pt>
                <c:pt idx="60">
                  <c:v>243.73646769625736</c:v>
                </c:pt>
                <c:pt idx="61">
                  <c:v>244.27226772398856</c:v>
                </c:pt>
                <c:pt idx="62">
                  <c:v>233.24416252717393</c:v>
                </c:pt>
                <c:pt idx="63">
                  <c:v>209.41552687530253</c:v>
                </c:pt>
                <c:pt idx="64">
                  <c:v>176.19236918507872</c:v>
                </c:pt>
                <c:pt idx="65">
                  <c:v>141.05472079243702</c:v>
                </c:pt>
                <c:pt idx="66">
                  <c:v>111.74501403404373</c:v>
                </c:pt>
                <c:pt idx="67">
                  <c:v>92.310632000920521</c:v>
                </c:pt>
                <c:pt idx="68">
                  <c:v>82.258600947724261</c:v>
                </c:pt>
                <c:pt idx="69">
                  <c:v>78.673471106529107</c:v>
                </c:pt>
                <c:pt idx="70">
                  <c:v>78.707301213158928</c:v>
                </c:pt>
                <c:pt idx="71">
                  <c:v>80.681273455463128</c:v>
                </c:pt>
                <c:pt idx="72">
                  <c:v>83.956703700046745</c:v>
                </c:pt>
                <c:pt idx="73">
                  <c:v>88.442928069124221</c:v>
                </c:pt>
                <c:pt idx="74">
                  <c:v>94.238846790610168</c:v>
                </c:pt>
                <c:pt idx="75">
                  <c:v>101.46128175781779</c:v>
                </c:pt>
                <c:pt idx="76">
                  <c:v>110.17151702633282</c:v>
                </c:pt>
                <c:pt idx="77">
                  <c:v>120.33617792973405</c:v>
                </c:pt>
                <c:pt idx="78">
                  <c:v>131.79977874836004</c:v>
                </c:pt>
                <c:pt idx="79">
                  <c:v>144.26231070316518</c:v>
                </c:pt>
                <c:pt idx="80">
                  <c:v>157.24466630203887</c:v>
                </c:pt>
                <c:pt idx="81">
                  <c:v>169.98282587402252</c:v>
                </c:pt>
                <c:pt idx="82">
                  <c:v>181.1499968250121</c:v>
                </c:pt>
                <c:pt idx="83">
                  <c:v>188.43394225789217</c:v>
                </c:pt>
                <c:pt idx="84">
                  <c:v>188.49441733033916</c:v>
                </c:pt>
                <c:pt idx="85">
                  <c:v>178.25358985675336</c:v>
                </c:pt>
                <c:pt idx="86">
                  <c:v>157.52918015639517</c:v>
                </c:pt>
                <c:pt idx="87">
                  <c:v>130.74086525024984</c:v>
                </c:pt>
                <c:pt idx="88">
                  <c:v>105.07956390825358</c:v>
                </c:pt>
                <c:pt idx="89">
                  <c:v>86.147628921093272</c:v>
                </c:pt>
                <c:pt idx="90">
                  <c:v>75.22302367863395</c:v>
                </c:pt>
                <c:pt idx="91">
                  <c:v>70.226518832428525</c:v>
                </c:pt>
                <c:pt idx="92">
                  <c:v>68.357427952171292</c:v>
                </c:pt>
                <c:pt idx="93">
                  <c:v>67.719218803947172</c:v>
                </c:pt>
                <c:pt idx="94">
                  <c:v>67.450584141547253</c:v>
                </c:pt>
                <c:pt idx="95">
                  <c:v>67.268230268793403</c:v>
                </c:pt>
                <c:pt idx="96">
                  <c:v>67.102395367408263</c:v>
                </c:pt>
                <c:pt idx="97">
                  <c:v>66.939946821125531</c:v>
                </c:pt>
                <c:pt idx="98">
                  <c:v>66.778922049748246</c:v>
                </c:pt>
                <c:pt idx="99">
                  <c:v>66.619032965356652</c:v>
                </c:pt>
                <c:pt idx="100">
                  <c:v>66.460192668463847</c:v>
                </c:pt>
                <c:pt idx="101">
                  <c:v>66.302349517616619</c:v>
                </c:pt>
                <c:pt idx="102">
                  <c:v>66.145489448653663</c:v>
                </c:pt>
                <c:pt idx="103">
                  <c:v>65.989673332032893</c:v>
                </c:pt>
                <c:pt idx="104">
                  <c:v>65.835114821358857</c:v>
                </c:pt>
                <c:pt idx="105">
                  <c:v>65.682330098048013</c:v>
                </c:pt>
                <c:pt idx="106">
                  <c:v>65.532410428259098</c:v>
                </c:pt>
                <c:pt idx="107">
                  <c:v>65.387490490088126</c:v>
                </c:pt>
                <c:pt idx="108">
                  <c:v>65.251504597259341</c:v>
                </c:pt>
                <c:pt idx="109">
                  <c:v>65.131326434563022</c:v>
                </c:pt>
                <c:pt idx="110">
                  <c:v>65.038355358347829</c:v>
                </c:pt>
                <c:pt idx="111">
                  <c:v>64.990518518795554</c:v>
                </c:pt>
                <c:pt idx="112">
                  <c:v>65.014481780369508</c:v>
                </c:pt>
                <c:pt idx="113">
                  <c:v>65.147602049346389</c:v>
                </c:pt>
                <c:pt idx="114">
                  <c:v>65.438846996042315</c:v>
                </c:pt>
                <c:pt idx="115">
                  <c:v>65.947647887770145</c:v>
                </c:pt>
                <c:pt idx="116">
                  <c:v>66.739581632597563</c:v>
                </c:pt>
                <c:pt idx="117">
                  <c:v>67.878055345989722</c:v>
                </c:pt>
                <c:pt idx="118">
                  <c:v>69.411846281281399</c:v>
                </c:pt>
                <c:pt idx="119">
                  <c:v>71.359092787802396</c:v>
                </c:pt>
                <c:pt idx="120">
                  <c:v>73.687795796539064</c:v>
                </c:pt>
                <c:pt idx="121">
                  <c:v>76.288691315811434</c:v>
                </c:pt>
                <c:pt idx="122">
                  <c:v>78.93000622309934</c:v>
                </c:pt>
                <c:pt idx="123">
                  <c:v>81.193722910167409</c:v>
                </c:pt>
                <c:pt idx="124">
                  <c:v>82.45152367457608</c:v>
                </c:pt>
                <c:pt idx="125">
                  <c:v>82.016683378005268</c:v>
                </c:pt>
                <c:pt idx="126">
                  <c:v>79.542309906817664</c:v>
                </c:pt>
                <c:pt idx="127">
                  <c:v>75.427329674269259</c:v>
                </c:pt>
                <c:pt idx="128">
                  <c:v>70.772277541911734</c:v>
                </c:pt>
                <c:pt idx="129">
                  <c:v>66.771928174923715</c:v>
                </c:pt>
                <c:pt idx="130">
                  <c:v>64.05862998116298</c:v>
                </c:pt>
                <c:pt idx="131">
                  <c:v>62.561350712535003</c:v>
                </c:pt>
                <c:pt idx="132">
                  <c:v>61.848203053543052</c:v>
                </c:pt>
                <c:pt idx="133">
                  <c:v>61.509181143683904</c:v>
                </c:pt>
                <c:pt idx="134">
                  <c:v>61.306290303703307</c:v>
                </c:pt>
                <c:pt idx="135">
                  <c:v>61.14145980914909</c:v>
                </c:pt>
                <c:pt idx="136">
                  <c:v>60.984466899049501</c:v>
                </c:pt>
                <c:pt idx="137">
                  <c:v>60.828143918115941</c:v>
                </c:pt>
                <c:pt idx="138">
                  <c:v>60.671128280179317</c:v>
                </c:pt>
                <c:pt idx="139">
                  <c:v>60.513172715657667</c:v>
                </c:pt>
                <c:pt idx="140">
                  <c:v>60.354210899670186</c:v>
                </c:pt>
                <c:pt idx="141">
                  <c:v>60.194270325491452</c:v>
                </c:pt>
                <c:pt idx="142">
                  <c:v>60.033691051400496</c:v>
                </c:pt>
                <c:pt idx="143">
                  <c:v>59.873952120931158</c:v>
                </c:pt>
                <c:pt idx="144">
                  <c:v>59.720144113666386</c:v>
                </c:pt>
                <c:pt idx="145">
                  <c:v>59.587113080501233</c:v>
                </c:pt>
                <c:pt idx="146">
                  <c:v>59.511668401292305</c:v>
                </c:pt>
                <c:pt idx="147">
                  <c:v>59.57026305840828</c:v>
                </c:pt>
                <c:pt idx="148">
                  <c:v>59.891755500834165</c:v>
                </c:pt>
                <c:pt idx="149">
                  <c:v>60.640166774561834</c:v>
                </c:pt>
                <c:pt idx="150">
                  <c:v>61.938695399325795</c:v>
                </c:pt>
                <c:pt idx="151">
                  <c:v>63.739050573237485</c:v>
                </c:pt>
                <c:pt idx="152">
                  <c:v>65.710653197054071</c:v>
                </c:pt>
                <c:pt idx="153">
                  <c:v>67.272381374518531</c:v>
                </c:pt>
                <c:pt idx="154">
                  <c:v>67.826822591377649</c:v>
                </c:pt>
                <c:pt idx="155">
                  <c:v>67.0857333385799</c:v>
                </c:pt>
                <c:pt idx="156">
                  <c:v>65.250847678829672</c:v>
                </c:pt>
                <c:pt idx="157">
                  <c:v>62.898358357734878</c:v>
                </c:pt>
                <c:pt idx="158">
                  <c:v>60.65610910580012</c:v>
                </c:pt>
                <c:pt idx="159">
                  <c:v>58.9183940189994</c:v>
                </c:pt>
                <c:pt idx="160">
                  <c:v>57.767990431767515</c:v>
                </c:pt>
                <c:pt idx="161">
                  <c:v>57.080465931179596</c:v>
                </c:pt>
                <c:pt idx="162">
                  <c:v>56.674925297891718</c:v>
                </c:pt>
                <c:pt idx="163">
                  <c:v>56.408476240176817</c:v>
                </c:pt>
                <c:pt idx="164">
                  <c:v>56.198816989248279</c:v>
                </c:pt>
                <c:pt idx="165">
                  <c:v>56.008610211672377</c:v>
                </c:pt>
                <c:pt idx="166">
                  <c:v>55.824090544880569</c:v>
                </c:pt>
                <c:pt idx="167">
                  <c:v>55.641089836064701</c:v>
                </c:pt>
                <c:pt idx="168">
                  <c:v>55.458591733646635</c:v>
                </c:pt>
                <c:pt idx="169">
                  <c:v>55.276428119519764</c:v>
                </c:pt>
                <c:pt idx="170">
                  <c:v>55.094615917072623</c:v>
                </c:pt>
                <c:pt idx="171">
                  <c:v>54.913200182731742</c:v>
                </c:pt>
                <c:pt idx="172">
                  <c:v>54.732223375979096</c:v>
                </c:pt>
                <c:pt idx="173">
                  <c:v>54.551720580958261</c:v>
                </c:pt>
                <c:pt idx="174">
                  <c:v>54.371719245583918</c:v>
                </c:pt>
                <c:pt idx="175">
                  <c:v>54.192239639985715</c:v>
                </c:pt>
                <c:pt idx="176">
                  <c:v>54.013295453417967</c:v>
                </c:pt>
                <c:pt idx="177">
                  <c:v>53.834894436155274</c:v>
                </c:pt>
                <c:pt idx="178">
                  <c:v>53.657039057172433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74.916111532826235</c:v>
                </c:pt>
                <c:pt idx="5">
                  <c:v>75.100128597125419</c:v>
                </c:pt>
                <c:pt idx="6">
                  <c:v>75.283702163578184</c:v>
                </c:pt>
                <c:pt idx="7">
                  <c:v>75.466717921251472</c:v>
                </c:pt>
                <c:pt idx="8">
                  <c:v>75.649044964352967</c:v>
                </c:pt>
                <c:pt idx="9">
                  <c:v>75.830533987291119</c:v>
                </c:pt>
                <c:pt idx="10">
                  <c:v>76.011015360380242</c:v>
                </c:pt>
                <c:pt idx="11">
                  <c:v>76.190297094571818</c:v>
                </c:pt>
                <c:pt idx="12">
                  <c:v>76.368162708614022</c:v>
                </c:pt>
                <c:pt idx="13">
                  <c:v>76.544369018130411</c:v>
                </c:pt>
                <c:pt idx="14">
                  <c:v>76.71864387336602</c:v>
                </c:pt>
                <c:pt idx="15">
                  <c:v>76.890683880857082</c:v>
                </c:pt>
                <c:pt idx="16">
                  <c:v>77.060152154076221</c:v>
                </c:pt>
                <c:pt idx="17">
                  <c:v>77.226676149175034</c:v>
                </c:pt>
                <c:pt idx="18">
                  <c:v>77.389845654191561</c:v>
                </c:pt>
                <c:pt idx="19">
                  <c:v>77.549211013306291</c:v>
                </c:pt>
                <c:pt idx="20">
                  <c:v>77.704281681578934</c:v>
                </c:pt>
                <c:pt idx="21">
                  <c:v>77.854525219568458</c:v>
                </c:pt>
                <c:pt idx="22">
                  <c:v>77.999366850630224</c:v>
                </c:pt>
                <c:pt idx="23">
                  <c:v>78.138189715570505</c:v>
                </c:pt>
                <c:pt idx="24">
                  <c:v>78.270335968567323</c:v>
                </c:pt>
                <c:pt idx="25">
                  <c:v>78.395108863454226</c:v>
                </c:pt>
                <c:pt idx="26">
                  <c:v>78.511775979030332</c:v>
                </c:pt>
                <c:pt idx="27">
                  <c:v>78.619573724297965</c:v>
                </c:pt>
                <c:pt idx="28">
                  <c:v>78.717713247697048</c:v>
                </c:pt>
                <c:pt idx="29">
                  <c:v>78.805387846892089</c:v>
                </c:pt>
                <c:pt idx="30">
                  <c:v>78.881781936183827</c:v>
                </c:pt>
                <c:pt idx="31">
                  <c:v>78.946081576436058</c:v>
                </c:pt>
                <c:pt idx="32">
                  <c:v>78.997486507631564</c:v>
                </c:pt>
                <c:pt idx="33">
                  <c:v>79.035223547990057</c:v>
                </c:pt>
                <c:pt idx="34">
                  <c:v>79.058561138501602</c:v>
                </c:pt>
                <c:pt idx="35">
                  <c:v>79.066824721708031</c:v>
                </c:pt>
                <c:pt idx="36">
                  <c:v>79.059412554003956</c:v>
                </c:pt>
                <c:pt idx="37">
                  <c:v>79.035811468301318</c:v>
                </c:pt>
                <c:pt idx="38">
                  <c:v>78.995612036131874</c:v>
                </c:pt>
                <c:pt idx="39">
                  <c:v>78.93852253292242</c:v>
                </c:pt>
                <c:pt idx="40">
                  <c:v>78.864381094463283</c:v>
                </c:pt>
                <c:pt idx="41">
                  <c:v>78.773165472205292</c:v>
                </c:pt>
                <c:pt idx="42">
                  <c:v>78.664999853258522</c:v>
                </c:pt>
                <c:pt idx="43">
                  <c:v>78.540158307945916</c:v>
                </c:pt>
                <c:pt idx="44">
                  <c:v>78.399064559958447</c:v>
                </c:pt>
                <c:pt idx="45">
                  <c:v>78.242287934344247</c:v>
                </c:pt>
                <c:pt idx="46">
                  <c:v>78.070535516269899</c:v>
                </c:pt>
                <c:pt idx="47">
                  <c:v>77.884640735909073</c:v>
                </c:pt>
                <c:pt idx="48">
                  <c:v>77.685548768100901</c:v>
                </c:pt>
                <c:pt idx="49">
                  <c:v>77.474299286214347</c:v>
                </c:pt>
                <c:pt idx="50">
                  <c:v>77.252007226550248</c:v>
                </c:pt>
                <c:pt idx="51">
                  <c:v>77.019842294437964</c:v>
                </c:pt>
                <c:pt idx="52">
                  <c:v>76.779007971793064</c:v>
                </c:pt>
                <c:pt idx="53">
                  <c:v>76.530720768498483</c:v>
                </c:pt>
                <c:pt idx="54">
                  <c:v>76.276190400788209</c:v>
                </c:pt>
                <c:pt idx="55">
                  <c:v>76.016601486401342</c:v>
                </c:pt>
                <c:pt idx="56">
                  <c:v>75.753097228391226</c:v>
                </c:pt>
                <c:pt idx="57">
                  <c:v>75.486765427859368</c:v>
                </c:pt>
                <c:pt idx="58">
                  <c:v>75.218627031082207</c:v>
                </c:pt>
                <c:pt idx="59">
                  <c:v>74.949627287844606</c:v>
                </c:pt>
                <c:pt idx="60">
                  <c:v>74.680629482738553</c:v>
                </c:pt>
                <c:pt idx="61">
                  <c:v>74.412411104899007</c:v>
                </c:pt>
                <c:pt idx="62">
                  <c:v>74.145662246987186</c:v>
                </c:pt>
                <c:pt idx="63">
                  <c:v>73.880985971919671</c:v>
                </c:pt>
                <c:pt idx="64">
                  <c:v>73.618900354850268</c:v>
                </c:pt>
                <c:pt idx="65">
                  <c:v>73.35984189592827</c:v>
                </c:pt>
                <c:pt idx="66">
                  <c:v>73.104170003253557</c:v>
                </c:pt>
                <c:pt idx="67">
                  <c:v>72.852172261732647</c:v>
                </c:pt>
                <c:pt idx="68">
                  <c:v>72.604070228706988</c:v>
                </c:pt>
                <c:pt idx="69">
                  <c:v>72.360025528030633</c:v>
                </c:pt>
                <c:pt idx="70">
                  <c:v>72.120146047908804</c:v>
                </c:pt>
                <c:pt idx="71">
                  <c:v>71.884492081979616</c:v>
                </c:pt>
                <c:pt idx="72">
                  <c:v>71.653082286079638</c:v>
                </c:pt>
                <c:pt idx="73">
                  <c:v>71.425899353646074</c:v>
                </c:pt>
                <c:pt idx="74">
                  <c:v>71.20289533998708</c:v>
                </c:pt>
                <c:pt idx="75">
                  <c:v>70.983996589297192</c:v>
                </c:pt>
                <c:pt idx="76">
                  <c:v>70.769108238188636</c:v>
                </c:pt>
                <c:pt idx="77">
                  <c:v>70.55811828576654</c:v>
                </c:pt>
                <c:pt idx="78">
                  <c:v>70.35090123314464</c:v>
                </c:pt>
                <c:pt idx="79">
                  <c:v>70.147321305131413</c:v>
                </c:pt>
                <c:pt idx="80">
                  <c:v>69.947235274003532</c:v>
                </c:pt>
                <c:pt idx="81">
                  <c:v>69.750494910227573</c:v>
                </c:pt>
                <c:pt idx="82">
                  <c:v>69.556949088085659</c:v>
                </c:pt>
                <c:pt idx="83">
                  <c:v>69.366445575762654</c:v>
                </c:pt>
                <c:pt idx="84">
                  <c:v>69.178832539889001</c:v>
                </c:pt>
                <c:pt idx="85">
                  <c:v>68.993959794083466</c:v>
                </c:pt>
                <c:pt idx="86">
                  <c:v>68.811679819939911</c:v>
                </c:pt>
                <c:pt idx="87">
                  <c:v>68.631848587353971</c:v>
                </c:pt>
                <c:pt idx="88">
                  <c:v>68.454326199241265</c:v>
                </c:pt>
                <c:pt idx="89">
                  <c:v>68.278977383692748</c:v>
                </c:pt>
                <c:pt idx="90">
                  <c:v>68.105671854535515</c:v>
                </c:pt>
                <c:pt idx="91">
                  <c:v>67.934284559197337</c:v>
                </c:pt>
                <c:pt idx="92">
                  <c:v>67.764695830760559</c:v>
                </c:pt>
                <c:pt idx="93">
                  <c:v>67.596791459173843</c:v>
                </c:pt>
                <c:pt idx="94">
                  <c:v>67.430462694793647</c:v>
                </c:pt>
                <c:pt idx="95">
                  <c:v>67.265606195763084</c:v>
                </c:pt>
                <c:pt idx="96">
                  <c:v>67.102123929213107</c:v>
                </c:pt>
                <c:pt idx="97">
                  <c:v>66.93992303488821</c:v>
                </c:pt>
                <c:pt idx="98">
                  <c:v>66.778915658554183</c:v>
                </c:pt>
                <c:pt idx="99">
                  <c:v>66.619018761432613</c:v>
                </c:pt>
                <c:pt idx="100">
                  <c:v>66.46015391091683</c:v>
                </c:pt>
                <c:pt idx="101">
                  <c:v>66.302247056949525</c:v>
                </c:pt>
                <c:pt idx="102">
                  <c:v>66.145228297673199</c:v>
                </c:pt>
                <c:pt idx="103">
                  <c:v>65.989031637290168</c:v>
                </c:pt>
                <c:pt idx="104">
                  <c:v>65.833594738484365</c:v>
                </c:pt>
                <c:pt idx="105">
                  <c:v>65.678858671248051</c:v>
                </c:pt>
                <c:pt idx="106">
                  <c:v>65.524767659521601</c:v>
                </c:pt>
                <c:pt idx="107">
                  <c:v>65.371268826681202</c:v>
                </c:pt>
                <c:pt idx="108">
                  <c:v>65.218311940596479</c:v>
                </c:pt>
                <c:pt idx="109">
                  <c:v>65.065849158719914</c:v>
                </c:pt>
                <c:pt idx="110">
                  <c:v>64.913834773459371</c:v>
                </c:pt>
                <c:pt idx="111">
                  <c:v>64.7622249579222</c:v>
                </c:pt>
                <c:pt idx="112">
                  <c:v>64.610977512001995</c:v>
                </c:pt>
                <c:pt idx="113">
                  <c:v>64.460051608705285</c:v>
                </c:pt>
                <c:pt idx="114">
                  <c:v>64.30940754058939</c:v>
                </c:pt>
                <c:pt idx="115">
                  <c:v>64.159006466200793</c:v>
                </c:pt>
                <c:pt idx="116">
                  <c:v>64.008810156473942</c:v>
                </c:pt>
                <c:pt idx="117">
                  <c:v>63.858780741172048</c:v>
                </c:pt>
                <c:pt idx="118">
                  <c:v>63.708880455632212</c:v>
                </c:pt>
                <c:pt idx="119">
                  <c:v>63.559071388321684</c:v>
                </c:pt>
                <c:pt idx="120">
                  <c:v>63.409315230023346</c:v>
                </c:pt>
                <c:pt idx="121">
                  <c:v>63.259573025857534</c:v>
                </c:pt>
                <c:pt idx="122">
                  <c:v>63.109804931814445</c:v>
                </c:pt>
                <c:pt idx="123">
                  <c:v>62.959969978024958</c:v>
                </c:pt>
                <c:pt idx="124">
                  <c:v>62.810025841637909</c:v>
                </c:pt>
                <c:pt idx="125">
                  <c:v>62.659928632900247</c:v>
                </c:pt>
                <c:pt idx="126">
                  <c:v>62.509632698846886</c:v>
                </c:pt>
                <c:pt idx="127">
                  <c:v>62.359090449889585</c:v>
                </c:pt>
                <c:pt idx="128">
                  <c:v>62.20825221553099</c:v>
                </c:pt>
                <c:pt idx="129">
                  <c:v>62.057066136391597</c:v>
                </c:pt>
                <c:pt idx="130">
                  <c:v>61.905478100685087</c:v>
                </c:pt>
                <c:pt idx="131">
                  <c:v>61.753431734157481</c:v>
                </c:pt>
                <c:pt idx="132">
                  <c:v>61.60086845324718</c:v>
                </c:pt>
                <c:pt idx="133">
                  <c:v>61.447727591743906</c:v>
                </c:pt>
                <c:pt idx="134">
                  <c:v>61.293946611420125</c:v>
                </c:pt>
                <c:pt idx="135">
                  <c:v>61.139461406868378</c:v>
                </c:pt>
                <c:pt idx="136">
                  <c:v>60.984206713974103</c:v>
                </c:pt>
                <c:pt idx="137">
                  <c:v>60.828116629964768</c:v>
                </c:pt>
                <c:pt idx="138">
                  <c:v>60.671125250683168</c:v>
                </c:pt>
                <c:pt idx="139">
                  <c:v>60.513167427543856</c:v>
                </c:pt>
                <c:pt idx="140">
                  <c:v>60.354179642493833</c:v>
                </c:pt>
                <c:pt idx="141">
                  <c:v>60.194100994218488</c:v>
                </c:pt>
                <c:pt idx="142">
                  <c:v>60.032874282897829</c:v>
                </c:pt>
                <c:pt idx="143">
                  <c:v>59.870447174211272</c:v>
                </c:pt>
                <c:pt idx="144">
                  <c:v>59.706773416303349</c:v>
                </c:pt>
                <c:pt idx="145">
                  <c:v>59.541814076466807</c:v>
                </c:pt>
                <c:pt idx="146">
                  <c:v>59.375538757879681</c:v>
                </c:pt>
                <c:pt idx="147">
                  <c:v>59.207926751437313</c:v>
                </c:pt>
                <c:pt idx="148">
                  <c:v>59.038968074164544</c:v>
                </c:pt>
                <c:pt idx="149">
                  <c:v>58.868664344469664</c:v>
                </c:pt>
                <c:pt idx="150">
                  <c:v>58.697029446100842</c:v>
                </c:pt>
                <c:pt idx="151">
                  <c:v>58.52408993740552</c:v>
                </c:pt>
                <c:pt idx="152">
                  <c:v>58.349885170447379</c:v>
                </c:pt>
                <c:pt idx="153">
                  <c:v>58.174467095486477</c:v>
                </c:pt>
                <c:pt idx="154">
                  <c:v>57.997899739748419</c:v>
                </c:pt>
                <c:pt idx="155">
                  <c:v>57.820258364479109</c:v>
                </c:pt>
                <c:pt idx="156">
                  <c:v>57.641628319955913</c:v>
                </c:pt>
                <c:pt idx="157">
                  <c:v>57.462103633230797</c:v>
                </c:pt>
                <c:pt idx="158">
                  <c:v>57.281785376730085</c:v>
                </c:pt>
                <c:pt idx="159">
                  <c:v>57.100779876380635</c:v>
                </c:pt>
                <c:pt idx="160">
                  <c:v>56.919196824860869</c:v>
                </c:pt>
                <c:pt idx="161">
                  <c:v>56.73714736842048</c:v>
                </c:pt>
                <c:pt idx="162">
                  <c:v>56.55474223438469</c:v>
                </c:pt>
                <c:pt idx="163">
                  <c:v>56.372089961249685</c:v>
                </c:pt>
                <c:pt idx="164">
                  <c:v>56.189295284802384</c:v>
                </c:pt>
                <c:pt idx="165">
                  <c:v>56.006457722815213</c:v>
                </c:pt>
                <c:pt idx="166">
                  <c:v>55.823670388559492</c:v>
                </c:pt>
                <c:pt idx="167">
                  <c:v>55.641019050649504</c:v>
                </c:pt>
                <c:pt idx="168">
                  <c:v>55.458581444484963</c:v>
                </c:pt>
                <c:pt idx="169">
                  <c:v>55.276426829553102</c:v>
                </c:pt>
                <c:pt idx="170">
                  <c:v>55.094615777623964</c:v>
                </c:pt>
                <c:pt idx="171">
                  <c:v>54.913200169736733</c:v>
                </c:pt>
                <c:pt idx="172">
                  <c:v>54.732223374935415</c:v>
                </c:pt>
                <c:pt idx="173">
                  <c:v>54.551720580886034</c:v>
                </c:pt>
                <c:pt idx="174">
                  <c:v>54.371719245579612</c:v>
                </c:pt>
                <c:pt idx="175">
                  <c:v>54.192239639985495</c:v>
                </c:pt>
                <c:pt idx="176">
                  <c:v>54.01329545341796</c:v>
                </c:pt>
                <c:pt idx="177">
                  <c:v>53.834894436155274</c:v>
                </c:pt>
                <c:pt idx="178">
                  <c:v>53.657039057172433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70.774000000000001</c:v>
                </c:pt>
                <c:pt idx="1">
                  <c:v>71.161000000000001</c:v>
                </c:pt>
                <c:pt idx="2">
                  <c:v>71.144999999999996</c:v>
                </c:pt>
                <c:pt idx="3">
                  <c:v>71.031999999999996</c:v>
                </c:pt>
                <c:pt idx="4">
                  <c:v>71.531999999999996</c:v>
                </c:pt>
                <c:pt idx="5">
                  <c:v>69.935000000000002</c:v>
                </c:pt>
                <c:pt idx="6">
                  <c:v>70.257999999999996</c:v>
                </c:pt>
                <c:pt idx="7">
                  <c:v>69.855000000000004</c:v>
                </c:pt>
                <c:pt idx="8">
                  <c:v>70.694000000000003</c:v>
                </c:pt>
                <c:pt idx="9">
                  <c:v>70.757999999999996</c:v>
                </c:pt>
                <c:pt idx="10">
                  <c:v>71.048000000000002</c:v>
                </c:pt>
                <c:pt idx="11">
                  <c:v>71.564999999999998</c:v>
                </c:pt>
                <c:pt idx="12">
                  <c:v>72.048000000000002</c:v>
                </c:pt>
                <c:pt idx="13">
                  <c:v>71.613</c:v>
                </c:pt>
                <c:pt idx="14">
                  <c:v>72.048000000000002</c:v>
                </c:pt>
                <c:pt idx="15">
                  <c:v>71.564999999999998</c:v>
                </c:pt>
                <c:pt idx="16">
                  <c:v>71.225999999999999</c:v>
                </c:pt>
                <c:pt idx="17">
                  <c:v>71.742000000000004</c:v>
                </c:pt>
                <c:pt idx="18">
                  <c:v>71.968000000000004</c:v>
                </c:pt>
                <c:pt idx="19">
                  <c:v>71.613</c:v>
                </c:pt>
                <c:pt idx="20">
                  <c:v>71.161000000000001</c:v>
                </c:pt>
                <c:pt idx="21">
                  <c:v>72.161000000000001</c:v>
                </c:pt>
                <c:pt idx="22">
                  <c:v>71.951999999999998</c:v>
                </c:pt>
                <c:pt idx="23">
                  <c:v>70.887</c:v>
                </c:pt>
                <c:pt idx="24">
                  <c:v>72.322999999999993</c:v>
                </c:pt>
                <c:pt idx="25">
                  <c:v>72.581000000000003</c:v>
                </c:pt>
                <c:pt idx="26">
                  <c:v>72.838999999999999</c:v>
                </c:pt>
                <c:pt idx="27">
                  <c:v>72.596999999999994</c:v>
                </c:pt>
                <c:pt idx="28">
                  <c:v>72.887</c:v>
                </c:pt>
                <c:pt idx="29">
                  <c:v>73.581000000000003</c:v>
                </c:pt>
                <c:pt idx="30">
                  <c:v>73.935000000000002</c:v>
                </c:pt>
                <c:pt idx="31">
                  <c:v>75.694000000000003</c:v>
                </c:pt>
                <c:pt idx="32">
                  <c:v>76.613</c:v>
                </c:pt>
                <c:pt idx="33">
                  <c:v>75.064999999999998</c:v>
                </c:pt>
                <c:pt idx="34">
                  <c:v>74.322999999999993</c:v>
                </c:pt>
                <c:pt idx="35">
                  <c:v>76.161000000000001</c:v>
                </c:pt>
                <c:pt idx="36">
                  <c:v>75.194000000000003</c:v>
                </c:pt>
                <c:pt idx="37">
                  <c:v>76.403000000000006</c:v>
                </c:pt>
                <c:pt idx="38">
                  <c:v>75.596999999999994</c:v>
                </c:pt>
                <c:pt idx="39">
                  <c:v>76.144999999999996</c:v>
                </c:pt>
                <c:pt idx="40">
                  <c:v>76.596999999999994</c:v>
                </c:pt>
                <c:pt idx="41">
                  <c:v>77.242000000000004</c:v>
                </c:pt>
                <c:pt idx="42">
                  <c:v>78.257999999999996</c:v>
                </c:pt>
                <c:pt idx="43">
                  <c:v>79.274000000000001</c:v>
                </c:pt>
                <c:pt idx="44">
                  <c:v>79.983999999999995</c:v>
                </c:pt>
                <c:pt idx="45">
                  <c:v>80.935000000000002</c:v>
                </c:pt>
                <c:pt idx="46">
                  <c:v>84.081000000000003</c:v>
                </c:pt>
                <c:pt idx="47">
                  <c:v>87.71</c:v>
                </c:pt>
                <c:pt idx="48">
                  <c:v>91.516000000000005</c:v>
                </c:pt>
                <c:pt idx="49">
                  <c:v>97.338999999999999</c:v>
                </c:pt>
                <c:pt idx="50">
                  <c:v>107.339</c:v>
                </c:pt>
                <c:pt idx="51">
                  <c:v>118.242</c:v>
                </c:pt>
                <c:pt idx="52">
                  <c:v>134.32300000000001</c:v>
                </c:pt>
                <c:pt idx="53">
                  <c:v>151.661</c:v>
                </c:pt>
                <c:pt idx="54">
                  <c:v>170.53200000000001</c:v>
                </c:pt>
                <c:pt idx="55">
                  <c:v>188.40299999999999</c:v>
                </c:pt>
                <c:pt idx="56">
                  <c:v>201.96799999999999</c:v>
                </c:pt>
                <c:pt idx="57">
                  <c:v>213.46799999999999</c:v>
                </c:pt>
                <c:pt idx="58">
                  <c:v>221.21</c:v>
                </c:pt>
                <c:pt idx="59">
                  <c:v>225.339</c:v>
                </c:pt>
                <c:pt idx="60">
                  <c:v>226.08099999999999</c:v>
                </c:pt>
                <c:pt idx="61">
                  <c:v>224.46799999999999</c:v>
                </c:pt>
                <c:pt idx="62">
                  <c:v>215.87100000000001</c:v>
                </c:pt>
                <c:pt idx="63">
                  <c:v>199.226</c:v>
                </c:pt>
                <c:pt idx="64">
                  <c:v>170.12899999999999</c:v>
                </c:pt>
                <c:pt idx="65">
                  <c:v>126.581</c:v>
                </c:pt>
                <c:pt idx="66">
                  <c:v>87.548000000000002</c:v>
                </c:pt>
                <c:pt idx="67">
                  <c:v>69.257999999999996</c:v>
                </c:pt>
                <c:pt idx="68">
                  <c:v>67.031999999999996</c:v>
                </c:pt>
                <c:pt idx="69">
                  <c:v>67.483999999999995</c:v>
                </c:pt>
                <c:pt idx="70">
                  <c:v>67.564999999999998</c:v>
                </c:pt>
                <c:pt idx="71">
                  <c:v>69.064999999999998</c:v>
                </c:pt>
                <c:pt idx="72">
                  <c:v>73.5</c:v>
                </c:pt>
                <c:pt idx="73">
                  <c:v>75.870999999999995</c:v>
                </c:pt>
                <c:pt idx="74">
                  <c:v>80.548000000000002</c:v>
                </c:pt>
                <c:pt idx="75">
                  <c:v>90.644999999999996</c:v>
                </c:pt>
                <c:pt idx="76">
                  <c:v>101.09699999999999</c:v>
                </c:pt>
                <c:pt idx="77">
                  <c:v>114.758</c:v>
                </c:pt>
                <c:pt idx="78">
                  <c:v>128</c:v>
                </c:pt>
                <c:pt idx="79">
                  <c:v>140.98400000000001</c:v>
                </c:pt>
                <c:pt idx="80">
                  <c:v>153.08099999999999</c:v>
                </c:pt>
                <c:pt idx="81">
                  <c:v>162.161</c:v>
                </c:pt>
                <c:pt idx="82">
                  <c:v>170</c:v>
                </c:pt>
                <c:pt idx="83">
                  <c:v>175.19399999999999</c:v>
                </c:pt>
                <c:pt idx="84">
                  <c:v>175.98400000000001</c:v>
                </c:pt>
                <c:pt idx="85">
                  <c:v>172.435</c:v>
                </c:pt>
                <c:pt idx="86">
                  <c:v>160.452</c:v>
                </c:pt>
                <c:pt idx="87">
                  <c:v>138.17699999999999</c:v>
                </c:pt>
                <c:pt idx="88">
                  <c:v>106.532</c:v>
                </c:pt>
                <c:pt idx="89">
                  <c:v>78.370999999999995</c:v>
                </c:pt>
                <c:pt idx="90">
                  <c:v>63</c:v>
                </c:pt>
                <c:pt idx="91">
                  <c:v>59.064999999999998</c:v>
                </c:pt>
                <c:pt idx="92">
                  <c:v>57.645000000000003</c:v>
                </c:pt>
                <c:pt idx="93">
                  <c:v>57.951999999999998</c:v>
                </c:pt>
                <c:pt idx="94">
                  <c:v>59.064999999999998</c:v>
                </c:pt>
                <c:pt idx="95">
                  <c:v>57.935000000000002</c:v>
                </c:pt>
                <c:pt idx="96">
                  <c:v>57.758000000000003</c:v>
                </c:pt>
                <c:pt idx="97">
                  <c:v>57.774000000000001</c:v>
                </c:pt>
                <c:pt idx="98">
                  <c:v>57.935000000000002</c:v>
                </c:pt>
                <c:pt idx="99">
                  <c:v>59.161000000000001</c:v>
                </c:pt>
                <c:pt idx="100">
                  <c:v>58.402999999999999</c:v>
                </c:pt>
                <c:pt idx="101">
                  <c:v>59.048000000000002</c:v>
                </c:pt>
                <c:pt idx="102">
                  <c:v>57.918999999999997</c:v>
                </c:pt>
                <c:pt idx="103">
                  <c:v>58.305999999999997</c:v>
                </c:pt>
                <c:pt idx="104">
                  <c:v>58.177</c:v>
                </c:pt>
                <c:pt idx="105">
                  <c:v>57.305999999999997</c:v>
                </c:pt>
                <c:pt idx="106">
                  <c:v>58.402999999999999</c:v>
                </c:pt>
                <c:pt idx="107">
                  <c:v>58.661000000000001</c:v>
                </c:pt>
                <c:pt idx="108">
                  <c:v>59.064999999999998</c:v>
                </c:pt>
                <c:pt idx="109">
                  <c:v>59</c:v>
                </c:pt>
                <c:pt idx="110">
                  <c:v>58.935000000000002</c:v>
                </c:pt>
                <c:pt idx="111">
                  <c:v>58.177</c:v>
                </c:pt>
                <c:pt idx="112">
                  <c:v>57.71</c:v>
                </c:pt>
                <c:pt idx="113">
                  <c:v>57.274000000000001</c:v>
                </c:pt>
                <c:pt idx="114">
                  <c:v>58.548000000000002</c:v>
                </c:pt>
                <c:pt idx="115">
                  <c:v>57.694000000000003</c:v>
                </c:pt>
                <c:pt idx="116">
                  <c:v>58.305999999999997</c:v>
                </c:pt>
                <c:pt idx="117">
                  <c:v>59.081000000000003</c:v>
                </c:pt>
                <c:pt idx="118">
                  <c:v>60.225999999999999</c:v>
                </c:pt>
                <c:pt idx="119">
                  <c:v>63.694000000000003</c:v>
                </c:pt>
                <c:pt idx="120">
                  <c:v>65.838999999999999</c:v>
                </c:pt>
                <c:pt idx="121">
                  <c:v>68.242000000000004</c:v>
                </c:pt>
                <c:pt idx="122">
                  <c:v>71.016000000000005</c:v>
                </c:pt>
                <c:pt idx="123">
                  <c:v>73.855000000000004</c:v>
                </c:pt>
                <c:pt idx="124">
                  <c:v>74.725999999999999</c:v>
                </c:pt>
                <c:pt idx="125">
                  <c:v>75.548000000000002</c:v>
                </c:pt>
                <c:pt idx="126">
                  <c:v>73.322999999999993</c:v>
                </c:pt>
                <c:pt idx="127">
                  <c:v>69.870999999999995</c:v>
                </c:pt>
                <c:pt idx="128">
                  <c:v>64.661000000000001</c:v>
                </c:pt>
                <c:pt idx="129">
                  <c:v>60.628999999999998</c:v>
                </c:pt>
                <c:pt idx="130">
                  <c:v>57.887</c:v>
                </c:pt>
                <c:pt idx="131">
                  <c:v>54.725999999999999</c:v>
                </c:pt>
                <c:pt idx="132">
                  <c:v>52.402999999999999</c:v>
                </c:pt>
                <c:pt idx="133">
                  <c:v>53.613</c:v>
                </c:pt>
                <c:pt idx="134">
                  <c:v>52</c:v>
                </c:pt>
                <c:pt idx="135">
                  <c:v>52.548000000000002</c:v>
                </c:pt>
                <c:pt idx="136">
                  <c:v>52.177</c:v>
                </c:pt>
                <c:pt idx="137">
                  <c:v>52.823</c:v>
                </c:pt>
                <c:pt idx="138">
                  <c:v>51.387</c:v>
                </c:pt>
                <c:pt idx="139">
                  <c:v>51.402999999999999</c:v>
                </c:pt>
                <c:pt idx="140">
                  <c:v>52.29</c:v>
                </c:pt>
                <c:pt idx="141">
                  <c:v>50.935000000000002</c:v>
                </c:pt>
                <c:pt idx="142">
                  <c:v>50.338999999999999</c:v>
                </c:pt>
                <c:pt idx="143">
                  <c:v>51.564999999999998</c:v>
                </c:pt>
                <c:pt idx="144">
                  <c:v>51.161000000000001</c:v>
                </c:pt>
                <c:pt idx="145">
                  <c:v>51.694000000000003</c:v>
                </c:pt>
                <c:pt idx="146">
                  <c:v>50.871000000000002</c:v>
                </c:pt>
                <c:pt idx="147">
                  <c:v>52.128999999999998</c:v>
                </c:pt>
                <c:pt idx="148">
                  <c:v>52.725999999999999</c:v>
                </c:pt>
                <c:pt idx="149">
                  <c:v>53.5</c:v>
                </c:pt>
                <c:pt idx="150">
                  <c:v>54.031999999999996</c:v>
                </c:pt>
                <c:pt idx="151">
                  <c:v>55.694000000000003</c:v>
                </c:pt>
                <c:pt idx="152">
                  <c:v>57.468000000000004</c:v>
                </c:pt>
                <c:pt idx="153">
                  <c:v>59.225999999999999</c:v>
                </c:pt>
                <c:pt idx="154">
                  <c:v>60.21</c:v>
                </c:pt>
                <c:pt idx="155">
                  <c:v>61.71</c:v>
                </c:pt>
                <c:pt idx="156">
                  <c:v>62.081000000000003</c:v>
                </c:pt>
                <c:pt idx="157">
                  <c:v>59.531999999999996</c:v>
                </c:pt>
                <c:pt idx="158">
                  <c:v>56.805999999999997</c:v>
                </c:pt>
                <c:pt idx="159">
                  <c:v>54.515999999999998</c:v>
                </c:pt>
                <c:pt idx="160">
                  <c:v>51.581000000000003</c:v>
                </c:pt>
                <c:pt idx="161">
                  <c:v>50.194000000000003</c:v>
                </c:pt>
                <c:pt idx="162">
                  <c:v>48.354999999999997</c:v>
                </c:pt>
                <c:pt idx="163">
                  <c:v>48.887</c:v>
                </c:pt>
                <c:pt idx="164">
                  <c:v>47.918999999999997</c:v>
                </c:pt>
                <c:pt idx="165">
                  <c:v>48.694000000000003</c:v>
                </c:pt>
                <c:pt idx="166">
                  <c:v>48.402999999999999</c:v>
                </c:pt>
                <c:pt idx="167">
                  <c:v>48.145000000000003</c:v>
                </c:pt>
                <c:pt idx="168">
                  <c:v>48.741999999999997</c:v>
                </c:pt>
                <c:pt idx="169">
                  <c:v>48.128999999999998</c:v>
                </c:pt>
                <c:pt idx="170">
                  <c:v>48.387</c:v>
                </c:pt>
                <c:pt idx="171">
                  <c:v>48.564999999999998</c:v>
                </c:pt>
                <c:pt idx="172">
                  <c:v>47.968000000000004</c:v>
                </c:pt>
                <c:pt idx="173">
                  <c:v>50.387</c:v>
                </c:pt>
                <c:pt idx="174">
                  <c:v>49.871000000000002</c:v>
                </c:pt>
                <c:pt idx="175">
                  <c:v>49.79</c:v>
                </c:pt>
                <c:pt idx="176">
                  <c:v>48.823</c:v>
                </c:pt>
                <c:pt idx="177">
                  <c:v>49.097000000000001</c:v>
                </c:pt>
                <c:pt idx="178">
                  <c:v>47.951999999999998</c:v>
                </c:pt>
                <c:pt idx="179">
                  <c:v>48.902999999999999</c:v>
                </c:pt>
                <c:pt idx="180">
                  <c:v>47.968000000000004</c:v>
                </c:pt>
                <c:pt idx="181">
                  <c:v>47.418999999999997</c:v>
                </c:pt>
                <c:pt idx="182">
                  <c:v>48.097000000000001</c:v>
                </c:pt>
                <c:pt idx="183">
                  <c:v>49.225999999999999</c:v>
                </c:pt>
                <c:pt idx="184">
                  <c:v>47.581000000000003</c:v>
                </c:pt>
                <c:pt idx="185">
                  <c:v>48.418999999999997</c:v>
                </c:pt>
                <c:pt idx="186">
                  <c:v>47.21</c:v>
                </c:pt>
                <c:pt idx="187">
                  <c:v>47.451999999999998</c:v>
                </c:pt>
                <c:pt idx="188">
                  <c:v>46.887</c:v>
                </c:pt>
                <c:pt idx="189">
                  <c:v>46.968000000000004</c:v>
                </c:pt>
                <c:pt idx="190">
                  <c:v>47.854999999999997</c:v>
                </c:pt>
                <c:pt idx="191">
                  <c:v>46.71</c:v>
                </c:pt>
                <c:pt idx="192">
                  <c:v>47.338999999999999</c:v>
                </c:pt>
                <c:pt idx="193">
                  <c:v>47.113</c:v>
                </c:pt>
                <c:pt idx="194">
                  <c:v>45.79</c:v>
                </c:pt>
                <c:pt idx="195">
                  <c:v>45.774000000000001</c:v>
                </c:pt>
                <c:pt idx="196">
                  <c:v>45.838999999999999</c:v>
                </c:pt>
                <c:pt idx="197">
                  <c:v>46.064999999999998</c:v>
                </c:pt>
                <c:pt idx="198">
                  <c:v>46.194000000000003</c:v>
                </c:pt>
                <c:pt idx="199">
                  <c:v>46.338999999999999</c:v>
                </c:pt>
                <c:pt idx="200">
                  <c:v>46.531999999999996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69.495248854197342</c:v>
                </c:pt>
                <c:pt idx="2">
                  <c:v>69.670831037385554</c:v>
                </c:pt>
                <c:pt idx="3">
                  <c:v>69.845869899376282</c:v>
                </c:pt>
                <c:pt idx="4">
                  <c:v>70.020254177240375</c:v>
                </c:pt>
                <c:pt idx="5">
                  <c:v>70.193857266237742</c:v>
                </c:pt>
                <c:pt idx="6">
                  <c:v>70.366535555068495</c:v>
                </c:pt>
                <c:pt idx="7">
                  <c:v>70.538126640430988</c:v>
                </c:pt>
                <c:pt idx="8">
                  <c:v>70.708447424641889</c:v>
                </c:pt>
                <c:pt idx="9">
                  <c:v>70.87729210389918</c:v>
                </c:pt>
                <c:pt idx="10">
                  <c:v>71.044430059568057</c:v>
                </c:pt>
                <c:pt idx="11">
                  <c:v>71.209603670846604</c:v>
                </c:pt>
                <c:pt idx="12">
                  <c:v>71.372526074601964</c:v>
                </c:pt>
                <c:pt idx="13">
                  <c:v>71.532878907497988</c:v>
                </c:pt>
                <c:pt idx="14">
                  <c:v>71.690310077472418</c:v>
                </c:pt>
                <c:pt idx="15">
                  <c:v>71.844431627402528</c:v>
                </c:pt>
                <c:pt idx="16">
                  <c:v>71.994817775585688</c:v>
                </c:pt>
                <c:pt idx="17">
                  <c:v>72.141003249232867</c:v>
                </c:pt>
                <c:pt idx="18">
                  <c:v>72.282482075042992</c:v>
                </c:pt>
                <c:pt idx="19">
                  <c:v>72.418707066034813</c:v>
                </c:pt>
                <c:pt idx="20">
                  <c:v>72.549090364079419</c:v>
                </c:pt>
                <c:pt idx="21">
                  <c:v>72.673005591415276</c:v>
                </c:pt>
                <c:pt idx="22">
                  <c:v>72.789792475388097</c:v>
                </c:pt>
                <c:pt idx="23">
                  <c:v>72.898765302984913</c:v>
                </c:pt>
                <c:pt idx="24">
                  <c:v>72.999227326190635</c:v>
                </c:pt>
                <c:pt idx="25">
                  <c:v>73.090494397712803</c:v>
                </c:pt>
                <c:pt idx="26">
                  <c:v>73.171932823109458</c:v>
                </c:pt>
                <c:pt idx="27">
                  <c:v>73.243018848680222</c:v>
                </c:pt>
                <c:pt idx="28">
                  <c:v>73.303430547923085</c:v>
                </c:pt>
                <c:pt idx="29">
                  <c:v>73.353187269820609</c:v>
                </c:pt>
                <c:pt idx="30">
                  <c:v>73.392857312359851</c:v>
                </c:pt>
                <c:pt idx="31">
                  <c:v>73.423860923351441</c:v>
                </c:pt>
                <c:pt idx="32">
                  <c:v>73.448902612533786</c:v>
                </c:pt>
                <c:pt idx="33">
                  <c:v>73.472573104718748</c:v>
                </c:pt>
                <c:pt idx="34">
                  <c:v>73.502165465741868</c:v>
                </c:pt>
                <c:pt idx="35">
                  <c:v>73.548749661253609</c:v>
                </c:pt>
                <c:pt idx="36">
                  <c:v>73.628542028675241</c:v>
                </c:pt>
                <c:pt idx="37">
                  <c:v>73.764587321463978</c:v>
                </c:pt>
                <c:pt idx="38">
                  <c:v>73.988737554635591</c:v>
                </c:pt>
                <c:pt idx="39">
                  <c:v>74.343861012789461</c:v>
                </c:pt>
                <c:pt idx="40">
                  <c:v>74.886145460203736</c:v>
                </c:pt>
                <c:pt idx="41">
                  <c:v>75.687273888174005</c:v>
                </c:pt>
                <c:pt idx="42">
                  <c:v>76.836155474564634</c:v>
                </c:pt>
                <c:pt idx="43">
                  <c:v>78.439800529732736</c:v>
                </c:pt>
                <c:pt idx="44">
                  <c:v>80.622853249375652</c:v>
                </c:pt>
                <c:pt idx="45">
                  <c:v>83.525261760418715</c:v>
                </c:pt>
                <c:pt idx="46">
                  <c:v>87.297594906822965</c:v>
                </c:pt>
                <c:pt idx="47">
                  <c:v>92.093631113981687</c:v>
                </c:pt>
                <c:pt idx="48">
                  <c:v>98.060060788133612</c:v>
                </c:pt>
                <c:pt idx="49">
                  <c:v>105.32346121363705</c:v>
                </c:pt>
                <c:pt idx="50">
                  <c:v>113.97510474302065</c:v>
                </c:pt>
                <c:pt idx="51">
                  <c:v>124.05460883657601</c:v>
                </c:pt>
                <c:pt idx="52">
                  <c:v>135.53386865796054</c:v>
                </c:pt>
                <c:pt idx="53">
                  <c:v>148.30302679402786</c:v>
                </c:pt>
                <c:pt idx="54">
                  <c:v>162.16013687179657</c:v>
                </c:pt>
                <c:pt idx="55">
                  <c:v>176.8044241632453</c:v>
                </c:pt>
                <c:pt idx="56">
                  <c:v>191.82511089204877</c:v>
                </c:pt>
                <c:pt idx="57">
                  <c:v>206.65353259541837</c:v>
                </c:pt>
                <c:pt idx="58">
                  <c:v>220.40275809449443</c:v>
                </c:pt>
                <c:pt idx="59">
                  <c:v>231.51517799286367</c:v>
                </c:pt>
                <c:pt idx="60">
                  <c:v>237.34206412194581</c:v>
                </c:pt>
                <c:pt idx="61">
                  <c:v>234.25950704863268</c:v>
                </c:pt>
                <c:pt idx="62">
                  <c:v>219.14080581102226</c:v>
                </c:pt>
                <c:pt idx="63">
                  <c:v>191.97507223884659</c:v>
                </c:pt>
                <c:pt idx="64">
                  <c:v>157.51214784629227</c:v>
                </c:pt>
                <c:pt idx="65">
                  <c:v>123.64262324769405</c:v>
                </c:pt>
                <c:pt idx="66">
                  <c:v>97.202659433109474</c:v>
                </c:pt>
                <c:pt idx="67">
                  <c:v>80.766295568461317</c:v>
                </c:pt>
                <c:pt idx="68">
                  <c:v>72.846355787119649</c:v>
                </c:pt>
                <c:pt idx="69">
                  <c:v>70.363901776946847</c:v>
                </c:pt>
                <c:pt idx="70">
                  <c:v>70.787547821972439</c:v>
                </c:pt>
                <c:pt idx="71">
                  <c:v>72.790898008759612</c:v>
                </c:pt>
                <c:pt idx="72">
                  <c:v>75.941932875292963</c:v>
                </c:pt>
                <c:pt idx="73">
                  <c:v>80.232826471467092</c:v>
                </c:pt>
                <c:pt idx="74">
                  <c:v>85.788391472418155</c:v>
                </c:pt>
                <c:pt idx="75">
                  <c:v>92.736241415805992</c:v>
                </c:pt>
                <c:pt idx="76">
                  <c:v>101.14980118679577</c:v>
                </c:pt>
                <c:pt idx="77">
                  <c:v>111.01411217037162</c:v>
                </c:pt>
                <c:pt idx="78">
                  <c:v>122.19973447187343</c:v>
                </c:pt>
                <c:pt idx="79">
                  <c:v>134.44286087124473</c:v>
                </c:pt>
                <c:pt idx="80">
                  <c:v>147.32389267728502</c:v>
                </c:pt>
                <c:pt idx="81">
                  <c:v>160.20279129249968</c:v>
                </c:pt>
                <c:pt idx="82">
                  <c:v>172.0051442327665</c:v>
                </c:pt>
                <c:pt idx="83">
                  <c:v>180.774866444238</c:v>
                </c:pt>
                <c:pt idx="84">
                  <c:v>183.31663758831226</c:v>
                </c:pt>
                <c:pt idx="85">
                  <c:v>175.96701678985929</c:v>
                </c:pt>
                <c:pt idx="86">
                  <c:v>157.20745791201193</c:v>
                </c:pt>
                <c:pt idx="87">
                  <c:v>130.35821776926551</c:v>
                </c:pt>
                <c:pt idx="88">
                  <c:v>102.82450609640419</c:v>
                </c:pt>
                <c:pt idx="89">
                  <c:v>81.50013918204624</c:v>
                </c:pt>
                <c:pt idx="90">
                  <c:v>68.792277038465542</c:v>
                </c:pt>
                <c:pt idx="91">
                  <c:v>62.886283776214057</c:v>
                </c:pt>
                <c:pt idx="92">
                  <c:v>60.682291259637488</c:v>
                </c:pt>
                <c:pt idx="93">
                  <c:v>59.949381667556501</c:v>
                </c:pt>
                <c:pt idx="94">
                  <c:v>59.654514670269016</c:v>
                </c:pt>
                <c:pt idx="95">
                  <c:v>59.459377307359304</c:v>
                </c:pt>
                <c:pt idx="96">
                  <c:v>59.282546757760933</c:v>
                </c:pt>
                <c:pt idx="97">
                  <c:v>59.109289771763919</c:v>
                </c:pt>
                <c:pt idx="98">
                  <c:v>58.937522047187677</c:v>
                </c:pt>
                <c:pt idx="99">
                  <c:v>58.766953997951347</c:v>
                </c:pt>
                <c:pt idx="100">
                  <c:v>58.597497812450847</c:v>
                </c:pt>
                <c:pt idx="101">
                  <c:v>58.429099927765542</c:v>
                </c:pt>
                <c:pt idx="102">
                  <c:v>58.261743468846426</c:v>
                </c:pt>
                <c:pt idx="103">
                  <c:v>58.095483455740691</c:v>
                </c:pt>
                <c:pt idx="104">
                  <c:v>57.930519947483063</c:v>
                </c:pt>
                <c:pt idx="105">
                  <c:v>57.767338853671852</c:v>
                </c:pt>
                <c:pt idx="106">
                  <c:v>57.606968794045819</c:v>
                </c:pt>
                <c:pt idx="107">
                  <c:v>57.451424072683707</c:v>
                </c:pt>
                <c:pt idx="108">
                  <c:v>57.304423887393853</c:v>
                </c:pt>
                <c:pt idx="109">
                  <c:v>57.172484806101636</c:v>
                </c:pt>
                <c:pt idx="110">
                  <c:v>57.066458432812432</c:v>
                </c:pt>
                <c:pt idx="111">
                  <c:v>57.003504768449197</c:v>
                </c:pt>
                <c:pt idx="112">
                  <c:v>57.009331721059766</c:v>
                </c:pt>
                <c:pt idx="113">
                  <c:v>57.120286242922852</c:v>
                </c:pt>
                <c:pt idx="114">
                  <c:v>57.384581208737615</c:v>
                </c:pt>
                <c:pt idx="115">
                  <c:v>57.861664207889902</c:v>
                </c:pt>
                <c:pt idx="116">
                  <c:v>58.618612672412468</c:v>
                </c:pt>
                <c:pt idx="117">
                  <c:v>59.722630543726396</c:v>
                </c:pt>
                <c:pt idx="118">
                  <c:v>61.229316862303776</c:v>
                </c:pt>
                <c:pt idx="119">
                  <c:v>63.167174441852282</c:v>
                </c:pt>
                <c:pt idx="120">
                  <c:v>65.518806103183948</c:v>
                </c:pt>
                <c:pt idx="121">
                  <c:v>68.196161590500367</c:v>
                </c:pt>
                <c:pt idx="122">
                  <c:v>71.0005536680342</c:v>
                </c:pt>
                <c:pt idx="123">
                  <c:v>73.560583301026128</c:v>
                </c:pt>
                <c:pt idx="124">
                  <c:v>75.284290914691923</c:v>
                </c:pt>
                <c:pt idx="125">
                  <c:v>75.445554658339091</c:v>
                </c:pt>
                <c:pt idx="126">
                  <c:v>73.522313896831122</c:v>
                </c:pt>
                <c:pt idx="127">
                  <c:v>69.656769732405337</c:v>
                </c:pt>
                <c:pt idx="128">
                  <c:v>64.799053956599607</c:v>
                </c:pt>
                <c:pt idx="129">
                  <c:v>60.243622258645239</c:v>
                </c:pt>
                <c:pt idx="130">
                  <c:v>56.894853548854556</c:v>
                </c:pt>
                <c:pt idx="131">
                  <c:v>54.910909786247068</c:v>
                </c:pt>
                <c:pt idx="132">
                  <c:v>53.924647877900021</c:v>
                </c:pt>
                <c:pt idx="133">
                  <c:v>53.470624598216951</c:v>
                </c:pt>
                <c:pt idx="134">
                  <c:v>53.233008377021449</c:v>
                </c:pt>
                <c:pt idx="135">
                  <c:v>53.064140497767497</c:v>
                </c:pt>
                <c:pt idx="136">
                  <c:v>52.912982415837355</c:v>
                </c:pt>
                <c:pt idx="137">
                  <c:v>52.766113133853615</c:v>
                </c:pt>
                <c:pt idx="138">
                  <c:v>52.62083916301961</c:v>
                </c:pt>
                <c:pt idx="139">
                  <c:v>52.476785657721905</c:v>
                </c:pt>
                <c:pt idx="140">
                  <c:v>52.333968083957366</c:v>
                </c:pt>
                <c:pt idx="141">
                  <c:v>52.192473888179144</c:v>
                </c:pt>
                <c:pt idx="142">
                  <c:v>52.052501479605432</c:v>
                </c:pt>
                <c:pt idx="143">
                  <c:v>51.91469084534198</c:v>
                </c:pt>
                <c:pt idx="144">
                  <c:v>51.781265814995535</c:v>
                </c:pt>
                <c:pt idx="145">
                  <c:v>51.659334540123758</c:v>
                </c:pt>
                <c:pt idx="146">
                  <c:v>51.568803084242191</c:v>
                </c:pt>
                <c:pt idx="147">
                  <c:v>51.557475422857507</c:v>
                </c:pt>
                <c:pt idx="148">
                  <c:v>51.721714728935666</c:v>
                </c:pt>
                <c:pt idx="149">
                  <c:v>52.218929009188855</c:v>
                </c:pt>
                <c:pt idx="150">
                  <c:v>53.241732744412317</c:v>
                </c:pt>
                <c:pt idx="151">
                  <c:v>54.922682808862348</c:v>
                </c:pt>
                <c:pt idx="152">
                  <c:v>57.180725206788217</c:v>
                </c:pt>
                <c:pt idx="153">
                  <c:v>59.601712926813846</c:v>
                </c:pt>
                <c:pt idx="154">
                  <c:v>61.492384190767631</c:v>
                </c:pt>
                <c:pt idx="155">
                  <c:v>62.164310735350846</c:v>
                </c:pt>
                <c:pt idx="156">
                  <c:v>61.307346744879489</c:v>
                </c:pt>
                <c:pt idx="157">
                  <c:v>59.182566552717013</c:v>
                </c:pt>
                <c:pt idx="158">
                  <c:v>56.474049966112297</c:v>
                </c:pt>
                <c:pt idx="159">
                  <c:v>53.912842479491225</c:v>
                </c:pt>
                <c:pt idx="160">
                  <c:v>51.953099253791869</c:v>
                </c:pt>
                <c:pt idx="161">
                  <c:v>50.687556035525354</c:v>
                </c:pt>
                <c:pt idx="162">
                  <c:v>49.969617501461151</c:v>
                </c:pt>
                <c:pt idx="163">
                  <c:v>49.587144027841717</c:v>
                </c:pt>
                <c:pt idx="164">
                  <c:v>49.37168750529387</c:v>
                </c:pt>
                <c:pt idx="165">
                  <c:v>49.225282051917212</c:v>
                </c:pt>
                <c:pt idx="166">
                  <c:v>49.102842087625227</c:v>
                </c:pt>
                <c:pt idx="167">
                  <c:v>48.987372602056674</c:v>
                </c:pt>
                <c:pt idx="168">
                  <c:v>48.873502524992652</c:v>
                </c:pt>
                <c:pt idx="169">
                  <c:v>48.759759561339436</c:v>
                </c:pt>
                <c:pt idx="170">
                  <c:v>48.645757157846845</c:v>
                </c:pt>
                <c:pt idx="171">
                  <c:v>48.531367682022335</c:v>
                </c:pt>
                <c:pt idx="172">
                  <c:v>48.416522083944258</c:v>
                </c:pt>
                <c:pt idx="173">
                  <c:v>48.301169193112614</c:v>
                </c:pt>
                <c:pt idx="174">
                  <c:v>48.185268441346125</c:v>
                </c:pt>
                <c:pt idx="175">
                  <c:v>48.068788338605664</c:v>
                </c:pt>
                <c:pt idx="176">
                  <c:v>47.951705714257656</c:v>
                </c:pt>
                <c:pt idx="177">
                  <c:v>47.834004996309574</c:v>
                </c:pt>
                <c:pt idx="178">
                  <c:v>47.715677461119654</c:v>
                </c:pt>
                <c:pt idx="179">
                  <c:v>47.596720468519095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69.495248854194301</c:v>
                </c:pt>
                <c:pt idx="2">
                  <c:v>69.670831037377241</c:v>
                </c:pt>
                <c:pt idx="3">
                  <c:v>69.845869899353929</c:v>
                </c:pt>
                <c:pt idx="4">
                  <c:v>70.020254177181158</c:v>
                </c:pt>
                <c:pt idx="5">
                  <c:v>70.193857266083469</c:v>
                </c:pt>
                <c:pt idx="6">
                  <c:v>70.366535554672964</c:v>
                </c:pt>
                <c:pt idx="7">
                  <c:v>70.538126639433173</c:v>
                </c:pt>
                <c:pt idx="8">
                  <c:v>70.708447422165108</c:v>
                </c:pt>
                <c:pt idx="9">
                  <c:v>70.877292097849818</c:v>
                </c:pt>
                <c:pt idx="10">
                  <c:v>71.044430045029898</c:v>
                </c:pt>
                <c:pt idx="11">
                  <c:v>71.209603636467889</c:v>
                </c:pt>
                <c:pt idx="12">
                  <c:v>71.372525994609447</c:v>
                </c:pt>
                <c:pt idx="13">
                  <c:v>71.532878724355669</c:v>
                </c:pt>
                <c:pt idx="14">
                  <c:v>71.690309664892766</c:v>
                </c:pt>
                <c:pt idx="15">
                  <c:v>71.844430712854376</c:v>
                </c:pt>
                <c:pt idx="16">
                  <c:v>71.99481578085144</c:v>
                </c:pt>
                <c:pt idx="17">
                  <c:v>72.140998968252802</c:v>
                </c:pt>
                <c:pt idx="18">
                  <c:v>72.282473034780097</c:v>
                </c:pt>
                <c:pt idx="19">
                  <c:v>72.418688281579421</c:v>
                </c:pt>
                <c:pt idx="20">
                  <c:v>72.549051958364842</c:v>
                </c:pt>
                <c:pt idx="21">
                  <c:v>72.672928328198665</c:v>
                </c:pt>
                <c:pt idx="22">
                  <c:v>72.789639532455723</c:v>
                </c:pt>
                <c:pt idx="23">
                  <c:v>72.89846740625643</c:v>
                </c:pt>
                <c:pt idx="24">
                  <c:v>72.998656397657541</c:v>
                </c:pt>
                <c:pt idx="25">
                  <c:v>73.089417740496344</c:v>
                </c:pt>
                <c:pt idx="26">
                  <c:v>73.169935019210413</c:v>
                </c:pt>
                <c:pt idx="27">
                  <c:v>73.239371242437556</c:v>
                </c:pt>
                <c:pt idx="28">
                  <c:v>73.296877509152822</c:v>
                </c:pt>
                <c:pt idx="29">
                  <c:v>73.341603305326203</c:v>
                </c:pt>
                <c:pt idx="30">
                  <c:v>73.372708410051231</c:v>
                </c:pt>
                <c:pt idx="31">
                  <c:v>73.389376318183523</c:v>
                </c:pt>
                <c:pt idx="32">
                  <c:v>73.390829003326672</c:v>
                </c:pt>
                <c:pt idx="33">
                  <c:v>73.376342753507757</c:v>
                </c:pt>
                <c:pt idx="34">
                  <c:v>73.34526471663014</c:v>
                </c:pt>
                <c:pt idx="35">
                  <c:v>73.2970296998067</c:v>
                </c:pt>
                <c:pt idx="36">
                  <c:v>73.231176683260415</c:v>
                </c:pt>
                <c:pt idx="37">
                  <c:v>73.147364443719212</c:v>
                </c:pt>
                <c:pt idx="38">
                  <c:v>73.045385642321662</c:v>
                </c:pt>
                <c:pt idx="39">
                  <c:v>72.925178725391504</c:v>
                </c:pt>
                <c:pt idx="40">
                  <c:v>72.78683701865819</c:v>
                </c:pt>
                <c:pt idx="41">
                  <c:v>72.630614469482239</c:v>
                </c:pt>
                <c:pt idx="42">
                  <c:v>72.456927606753155</c:v>
                </c:pt>
                <c:pt idx="43">
                  <c:v>72.266353439761062</c:v>
                </c:pt>
                <c:pt idx="44">
                  <c:v>72.059623196966513</c:v>
                </c:pt>
                <c:pt idx="45">
                  <c:v>71.837612001279425</c:v>
                </c:pt>
                <c:pt idx="46">
                  <c:v>71.601324775972088</c:v>
                </c:pt>
                <c:pt idx="47">
                  <c:v>71.351878859588155</c:v>
                </c:pt>
                <c:pt idx="48">
                  <c:v>71.090483964863822</c:v>
                </c:pt>
                <c:pt idx="49">
                  <c:v>70.818420233842645</c:v>
                </c:pt>
                <c:pt idx="50">
                  <c:v>70.537015210849759</c:v>
                </c:pt>
                <c:pt idx="51">
                  <c:v>70.24762057314841</c:v>
                </c:pt>
                <c:pt idx="52">
                  <c:v>69.951589427041682</c:v>
                </c:pt>
                <c:pt idx="53">
                  <c:v>69.650254900399347</c:v>
                </c:pt>
                <c:pt idx="54">
                  <c:v>69.344910650045748</c:v>
                </c:pt>
                <c:pt idx="55">
                  <c:v>69.036793765340477</c:v>
                </c:pt>
                <c:pt idx="56">
                  <c:v>68.72707039967419</c:v>
                </c:pt>
                <c:pt idx="57">
                  <c:v>68.416824311098821</c:v>
                </c:pt>
                <c:pt idx="58">
                  <c:v>68.107048352011603</c:v>
                </c:pt>
                <c:pt idx="59">
                  <c:v>67.798638823574777</c:v>
                </c:pt>
                <c:pt idx="60">
                  <c:v>67.49239250863792</c:v>
                </c:pt>
                <c:pt idx="61">
                  <c:v>67.189006119994346</c:v>
                </c:pt>
                <c:pt idx="62">
                  <c:v>66.889077849162788</c:v>
                </c:pt>
                <c:pt idx="63">
                  <c:v>66.593110672965835</c:v>
                </c:pt>
                <c:pt idx="64">
                  <c:v>66.301517068051794</c:v>
                </c:pt>
                <c:pt idx="65">
                  <c:v>66.014624793440674</c:v>
                </c:pt>
                <c:pt idx="66">
                  <c:v>65.732683424112693</c:v>
                </c:pt>
                <c:pt idx="67">
                  <c:v>65.455871350615453</c:v>
                </c:pt>
                <c:pt idx="68">
                  <c:v>65.184302997021092</c:v>
                </c:pt>
                <c:pt idx="69">
                  <c:v>64.918036049225378</c:v>
                </c:pt>
                <c:pt idx="70">
                  <c:v>64.657078525078504</c:v>
                </c:pt>
                <c:pt idx="71">
                  <c:v>64.401395555324285</c:v>
                </c:pt>
                <c:pt idx="72">
                  <c:v>64.150915778539854</c:v>
                </c:pt>
                <c:pt idx="73">
                  <c:v>63.90553728345278</c:v>
                </c:pt>
                <c:pt idx="74">
                  <c:v>63.665133057823887</c:v>
                </c:pt>
                <c:pt idx="75">
                  <c:v>63.429555924492831</c:v>
                </c:pt>
                <c:pt idx="76">
                  <c:v>63.19864296239539</c:v>
                </c:pt>
                <c:pt idx="77">
                  <c:v>62.972219423727459</c:v>
                </c:pt>
                <c:pt idx="78">
                  <c:v>62.750102168392196</c:v>
                </c:pt>
                <c:pt idx="79">
                  <c:v>62.532102643903706</c:v>
                </c:pt>
                <c:pt idx="80">
                  <c:v>62.318029443509893</c:v>
                </c:pt>
                <c:pt idx="81">
                  <c:v>62.107690477894359</c:v>
                </c:pt>
                <c:pt idx="82">
                  <c:v>61.900894796837392</c:v>
                </c:pt>
                <c:pt idx="83">
                  <c:v>61.697454097022451</c:v>
                </c:pt>
                <c:pt idx="84">
                  <c:v>61.497183951083699</c:v>
                </c:pt>
                <c:pt idx="85">
                  <c:v>61.2999047912609</c:v>
                </c:pt>
                <c:pt idx="86">
                  <c:v>61.105442678878035</c:v>
                </c:pt>
                <c:pt idx="87">
                  <c:v>60.913629888460044</c:v>
                </c:pt>
                <c:pt idx="88">
                  <c:v>60.724305332783054</c:v>
                </c:pt>
                <c:pt idx="89">
                  <c:v>60.537314852618181</c:v>
                </c:pt>
                <c:pt idx="90">
                  <c:v>60.35251139245112</c:v>
                </c:pt>
                <c:pt idx="91">
                  <c:v>60.169755081092724</c:v>
                </c:pt>
                <c:pt idx="92">
                  <c:v>59.988913233873546</c:v>
                </c:pt>
                <c:pt idx="93">
                  <c:v>59.809860291059721</c:v>
                </c:pt>
                <c:pt idx="94">
                  <c:v>59.632477705247602</c:v>
                </c:pt>
                <c:pt idx="95">
                  <c:v>59.456653788795315</c:v>
                </c:pt>
                <c:pt idx="96">
                  <c:v>59.282283530824508</c:v>
                </c:pt>
                <c:pt idx="97">
                  <c:v>59.109268391971</c:v>
                </c:pt>
                <c:pt idx="98">
                  <c:v>58.937516083866015</c:v>
                </c:pt>
                <c:pt idx="99">
                  <c:v>58.766940339281689</c:v>
                </c:pt>
                <c:pt idx="100">
                  <c:v>58.597460677959802</c:v>
                </c:pt>
                <c:pt idx="101">
                  <c:v>58.429002172352341</c:v>
                </c:pt>
                <c:pt idx="102">
                  <c:v>58.261495216820627</c:v>
                </c:pt>
                <c:pt idx="103">
                  <c:v>58.09487530325665</c:v>
                </c:pt>
                <c:pt idx="104">
                  <c:v>57.929082805593403</c:v>
                </c:pt>
                <c:pt idx="105">
                  <c:v>57.76406277524913</c:v>
                </c:pt>
                <c:pt idx="106">
                  <c:v>57.59976474919457</c:v>
                </c:pt>
                <c:pt idx="107">
                  <c:v>57.436142572031358</c:v>
                </c:pt>
                <c:pt idx="108">
                  <c:v>57.273154233215806</c:v>
                </c:pt>
                <c:pt idx="109">
                  <c:v>57.110761720346225</c:v>
                </c:pt>
                <c:pt idx="110">
                  <c:v>56.948930889246213</c:v>
                </c:pt>
                <c:pt idx="111">
                  <c:v>56.787631351411704</c:v>
                </c:pt>
                <c:pt idx="112">
                  <c:v>56.626836379240451</c:v>
                </c:pt>
                <c:pt idx="113">
                  <c:v>56.466522829318997</c:v>
                </c:pt>
                <c:pt idx="114">
                  <c:v>56.306671083897747</c:v>
                </c:pt>
                <c:pt idx="115">
                  <c:v>56.147265010530909</c:v>
                </c:pt>
                <c:pt idx="116">
                  <c:v>55.988291939686732</c:v>
                </c:pt>
                <c:pt idx="117">
                  <c:v>55.82974265993527</c:v>
                </c:pt>
                <c:pt idx="118">
                  <c:v>55.671611430087431</c:v>
                </c:pt>
                <c:pt idx="119">
                  <c:v>55.513896007380978</c:v>
                </c:pt>
                <c:pt idx="120">
                  <c:v>55.356597690475276</c:v>
                </c:pt>
                <c:pt idx="121">
                  <c:v>55.199721375619532</c:v>
                </c:pt>
                <c:pt idx="122">
                  <c:v>55.043275623887183</c:v>
                </c:pt>
                <c:pt idx="123">
                  <c:v>54.887272736815298</c:v>
                </c:pt>
                <c:pt idx="124">
                  <c:v>54.731728837143976</c:v>
                </c:pt>
                <c:pt idx="125">
                  <c:v>54.576663950613501</c:v>
                </c:pt>
                <c:pt idx="126">
                  <c:v>54.422102083944303</c:v>
                </c:pt>
                <c:pt idx="127">
                  <c:v>54.268071293202823</c:v>
                </c:pt>
                <c:pt idx="128">
                  <c:v>54.114603735755125</c:v>
                </c:pt>
                <c:pt idx="129">
                  <c:v>53.96173569795247</c:v>
                </c:pt>
                <c:pt idx="130">
                  <c:v>53.809507589609019</c:v>
                </c:pt>
                <c:pt idx="131">
                  <c:v>53.657963895270662</c:v>
                </c:pt>
                <c:pt idx="132">
                  <c:v>53.507153071295292</c:v>
                </c:pt>
                <c:pt idx="133">
                  <c:v>53.357127376951169</c:v>
                </c:pt>
                <c:pt idx="134">
                  <c:v>53.207942627188416</c:v>
                </c:pt>
                <c:pt idx="135">
                  <c:v>53.059657854567874</c:v>
                </c:pt>
                <c:pt idx="136">
                  <c:v>52.912334868172231</c:v>
                </c:pt>
                <c:pt idx="137">
                  <c:v>52.766037698320531</c:v>
                </c:pt>
                <c:pt idx="138">
                  <c:v>52.620831917701658</c:v>
                </c:pt>
                <c:pt idx="139">
                  <c:v>52.476783832268076</c:v>
                </c:pt>
                <c:pt idx="140">
                  <c:v>52.333959538993717</c:v>
                </c:pt>
                <c:pt idx="141">
                  <c:v>52.192423852455605</c:v>
                </c:pt>
                <c:pt idx="142">
                  <c:v>52.052239108135801</c:v>
                </c:pt>
                <c:pt idx="143">
                  <c:v>51.913463857252644</c:v>
                </c:pt>
                <c:pt idx="144">
                  <c:v>51.77615147559824</c:v>
                </c:pt>
                <c:pt idx="145">
                  <c:v>51.640348716938483</c:v>
                </c:pt>
                <c:pt idx="146">
                  <c:v>51.506094249545271</c:v>
                </c:pt>
                <c:pt idx="147">
                  <c:v>51.37341722178698</c:v>
                </c:pt>
                <c:pt idx="148">
                  <c:v>51.242335908723057</c:v>
                </c:pt>
                <c:pt idx="149">
                  <c:v>51.112856495620548</c:v>
                </c:pt>
                <c:pt idx="150">
                  <c:v>50.984972055556653</c:v>
                </c:pt>
                <c:pt idx="151">
                  <c:v>50.858661776233951</c:v>
                </c:pt>
                <c:pt idx="152">
                  <c:v>50.733890485462943</c:v>
                </c:pt>
                <c:pt idx="153">
                  <c:v>50.610608515389586</c:v>
                </c:pt>
                <c:pt idx="154">
                  <c:v>50.488751932736449</c:v>
                </c:pt>
                <c:pt idx="155">
                  <c:v>50.368243146710732</c:v>
                </c:pt>
                <c:pt idx="156">
                  <c:v>50.24899188877481</c:v>
                </c:pt>
                <c:pt idx="157">
                  <c:v>50.13089654039117</c:v>
                </c:pt>
                <c:pt idx="158">
                  <c:v>50.013845767506602</c:v>
                </c:pt>
                <c:pt idx="159">
                  <c:v>49.89772040528954</c:v>
                </c:pt>
                <c:pt idx="160">
                  <c:v>49.782395524683835</c:v>
                </c:pt>
                <c:pt idx="161">
                  <c:v>49.667742604606701</c:v>
                </c:pt>
                <c:pt idx="162">
                  <c:v>49.553631730616601</c:v>
                </c:pt>
                <c:pt idx="163">
                  <c:v>49.439933742687629</c:v>
                </c:pt>
                <c:pt idx="164">
                  <c:v>49.326522260989478</c:v>
                </c:pt>
                <c:pt idx="165">
                  <c:v>49.21327552855891</c:v>
                </c:pt>
                <c:pt idx="166">
                  <c:v>49.100078022455264</c:v>
                </c:pt>
                <c:pt idx="167">
                  <c:v>48.986821799281039</c:v>
                </c:pt>
                <c:pt idx="168">
                  <c:v>48.873407555665068</c:v>
                </c:pt>
                <c:pt idx="169">
                  <c:v>48.759745398402082</c:v>
                </c:pt>
                <c:pt idx="170">
                  <c:v>48.645755331566576</c:v>
                </c:pt>
                <c:pt idx="171">
                  <c:v>48.531367478457497</c:v>
                </c:pt>
                <c:pt idx="172">
                  <c:v>48.416522064335496</c:v>
                </c:pt>
                <c:pt idx="173">
                  <c:v>48.301169191480646</c:v>
                </c:pt>
                <c:pt idx="174">
                  <c:v>48.1852684412288</c:v>
                </c:pt>
                <c:pt idx="175">
                  <c:v>48.068788338598381</c:v>
                </c:pt>
                <c:pt idx="176">
                  <c:v>47.951705714257265</c:v>
                </c:pt>
                <c:pt idx="177">
                  <c:v>47.834004996309552</c:v>
                </c:pt>
                <c:pt idx="178">
                  <c:v>47.715677461119654</c:v>
                </c:pt>
                <c:pt idx="179">
                  <c:v>47.596720468519095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77.322999999999993</c:v>
                </c:pt>
                <c:pt idx="1">
                  <c:v>78.242000000000004</c:v>
                </c:pt>
                <c:pt idx="2">
                  <c:v>77.709999999999994</c:v>
                </c:pt>
                <c:pt idx="3">
                  <c:v>79.194000000000003</c:v>
                </c:pt>
                <c:pt idx="4">
                  <c:v>78.935000000000002</c:v>
                </c:pt>
                <c:pt idx="5">
                  <c:v>77.774000000000001</c:v>
                </c:pt>
                <c:pt idx="6">
                  <c:v>78.177000000000007</c:v>
                </c:pt>
                <c:pt idx="7">
                  <c:v>78.709999999999994</c:v>
                </c:pt>
                <c:pt idx="8">
                  <c:v>77.548000000000002</c:v>
                </c:pt>
                <c:pt idx="9">
                  <c:v>77.709999999999994</c:v>
                </c:pt>
                <c:pt idx="10">
                  <c:v>77.418999999999997</c:v>
                </c:pt>
                <c:pt idx="11">
                  <c:v>76.677000000000007</c:v>
                </c:pt>
                <c:pt idx="12">
                  <c:v>76.774000000000001</c:v>
                </c:pt>
                <c:pt idx="13">
                  <c:v>77.725999999999999</c:v>
                </c:pt>
                <c:pt idx="14">
                  <c:v>76.903000000000006</c:v>
                </c:pt>
                <c:pt idx="15">
                  <c:v>78.177000000000007</c:v>
                </c:pt>
                <c:pt idx="16">
                  <c:v>76.629000000000005</c:v>
                </c:pt>
                <c:pt idx="17">
                  <c:v>77.355000000000004</c:v>
                </c:pt>
                <c:pt idx="18">
                  <c:v>76.903000000000006</c:v>
                </c:pt>
                <c:pt idx="19">
                  <c:v>77.903000000000006</c:v>
                </c:pt>
                <c:pt idx="20">
                  <c:v>77.790000000000006</c:v>
                </c:pt>
                <c:pt idx="21">
                  <c:v>77.757999999999996</c:v>
                </c:pt>
                <c:pt idx="22">
                  <c:v>77.435000000000002</c:v>
                </c:pt>
                <c:pt idx="23">
                  <c:v>78.129000000000005</c:v>
                </c:pt>
                <c:pt idx="24">
                  <c:v>77.016000000000005</c:v>
                </c:pt>
                <c:pt idx="25">
                  <c:v>78.370999999999995</c:v>
                </c:pt>
                <c:pt idx="26">
                  <c:v>77.725999999999999</c:v>
                </c:pt>
                <c:pt idx="27">
                  <c:v>79.709999999999994</c:v>
                </c:pt>
                <c:pt idx="28">
                  <c:v>77.805999999999997</c:v>
                </c:pt>
                <c:pt idx="29">
                  <c:v>78.644999999999996</c:v>
                </c:pt>
                <c:pt idx="30">
                  <c:v>79.370999999999995</c:v>
                </c:pt>
                <c:pt idx="31">
                  <c:v>78.581000000000003</c:v>
                </c:pt>
                <c:pt idx="32">
                  <c:v>79.548000000000002</c:v>
                </c:pt>
                <c:pt idx="33">
                  <c:v>79.177000000000007</c:v>
                </c:pt>
                <c:pt idx="34">
                  <c:v>79.274000000000001</c:v>
                </c:pt>
                <c:pt idx="35">
                  <c:v>79.757999999999996</c:v>
                </c:pt>
                <c:pt idx="36">
                  <c:v>80.516000000000005</c:v>
                </c:pt>
                <c:pt idx="37">
                  <c:v>79.629000000000005</c:v>
                </c:pt>
                <c:pt idx="38">
                  <c:v>81.096999999999994</c:v>
                </c:pt>
                <c:pt idx="39">
                  <c:v>80.774000000000001</c:v>
                </c:pt>
                <c:pt idx="40">
                  <c:v>81.274000000000001</c:v>
                </c:pt>
                <c:pt idx="41">
                  <c:v>81.468000000000004</c:v>
                </c:pt>
                <c:pt idx="42">
                  <c:v>81.694000000000003</c:v>
                </c:pt>
                <c:pt idx="43">
                  <c:v>84.225999999999999</c:v>
                </c:pt>
                <c:pt idx="44">
                  <c:v>85.774000000000001</c:v>
                </c:pt>
                <c:pt idx="45">
                  <c:v>86.387</c:v>
                </c:pt>
                <c:pt idx="46">
                  <c:v>89.644999999999996</c:v>
                </c:pt>
                <c:pt idx="47">
                  <c:v>91.468000000000004</c:v>
                </c:pt>
                <c:pt idx="48">
                  <c:v>93.5</c:v>
                </c:pt>
                <c:pt idx="49">
                  <c:v>98.855000000000004</c:v>
                </c:pt>
                <c:pt idx="50">
                  <c:v>105.145</c:v>
                </c:pt>
                <c:pt idx="51">
                  <c:v>115.51600000000001</c:v>
                </c:pt>
                <c:pt idx="52">
                  <c:v>127.532</c:v>
                </c:pt>
                <c:pt idx="53">
                  <c:v>142.839</c:v>
                </c:pt>
                <c:pt idx="54">
                  <c:v>161.08099999999999</c:v>
                </c:pt>
                <c:pt idx="55">
                  <c:v>179.065</c:v>
                </c:pt>
                <c:pt idx="56">
                  <c:v>193.661</c:v>
                </c:pt>
                <c:pt idx="57">
                  <c:v>205.85499999999999</c:v>
                </c:pt>
                <c:pt idx="58">
                  <c:v>215.661</c:v>
                </c:pt>
                <c:pt idx="59">
                  <c:v>222.548</c:v>
                </c:pt>
                <c:pt idx="60">
                  <c:v>226.96799999999999</c:v>
                </c:pt>
                <c:pt idx="61">
                  <c:v>227.935</c:v>
                </c:pt>
                <c:pt idx="62">
                  <c:v>224.58099999999999</c:v>
                </c:pt>
                <c:pt idx="63">
                  <c:v>216.24199999999999</c:v>
                </c:pt>
                <c:pt idx="64">
                  <c:v>200.24199999999999</c:v>
                </c:pt>
                <c:pt idx="65">
                  <c:v>172.339</c:v>
                </c:pt>
                <c:pt idx="66">
                  <c:v>133.21</c:v>
                </c:pt>
                <c:pt idx="67">
                  <c:v>97.838999999999999</c:v>
                </c:pt>
                <c:pt idx="68">
                  <c:v>79.322999999999993</c:v>
                </c:pt>
                <c:pt idx="69">
                  <c:v>72.048000000000002</c:v>
                </c:pt>
                <c:pt idx="70">
                  <c:v>73.418999999999997</c:v>
                </c:pt>
                <c:pt idx="71">
                  <c:v>73.790000000000006</c:v>
                </c:pt>
                <c:pt idx="72">
                  <c:v>76.194000000000003</c:v>
                </c:pt>
                <c:pt idx="73">
                  <c:v>78.451999999999998</c:v>
                </c:pt>
                <c:pt idx="74">
                  <c:v>82.483999999999995</c:v>
                </c:pt>
                <c:pt idx="75">
                  <c:v>88.613</c:v>
                </c:pt>
                <c:pt idx="76">
                  <c:v>97.161000000000001</c:v>
                </c:pt>
                <c:pt idx="77">
                  <c:v>108.40300000000001</c:v>
                </c:pt>
                <c:pt idx="78">
                  <c:v>120.59699999999999</c:v>
                </c:pt>
                <c:pt idx="79">
                  <c:v>133.85499999999999</c:v>
                </c:pt>
                <c:pt idx="80">
                  <c:v>147.19399999999999</c:v>
                </c:pt>
                <c:pt idx="81">
                  <c:v>158.90299999999999</c:v>
                </c:pt>
                <c:pt idx="82">
                  <c:v>166.839</c:v>
                </c:pt>
                <c:pt idx="83">
                  <c:v>174.09700000000001</c:v>
                </c:pt>
                <c:pt idx="84">
                  <c:v>177.21</c:v>
                </c:pt>
                <c:pt idx="85">
                  <c:v>178.79</c:v>
                </c:pt>
                <c:pt idx="86">
                  <c:v>175.839</c:v>
                </c:pt>
                <c:pt idx="87">
                  <c:v>167.274</c:v>
                </c:pt>
                <c:pt idx="88">
                  <c:v>148.51599999999999</c:v>
                </c:pt>
                <c:pt idx="89">
                  <c:v>120.065</c:v>
                </c:pt>
                <c:pt idx="90">
                  <c:v>92.274000000000001</c:v>
                </c:pt>
                <c:pt idx="91">
                  <c:v>74.355000000000004</c:v>
                </c:pt>
                <c:pt idx="92">
                  <c:v>67.242000000000004</c:v>
                </c:pt>
                <c:pt idx="93">
                  <c:v>65.322999999999993</c:v>
                </c:pt>
                <c:pt idx="94">
                  <c:v>65.177000000000007</c:v>
                </c:pt>
                <c:pt idx="95">
                  <c:v>65.403000000000006</c:v>
                </c:pt>
                <c:pt idx="96">
                  <c:v>63.871000000000002</c:v>
                </c:pt>
                <c:pt idx="97">
                  <c:v>64.581000000000003</c:v>
                </c:pt>
                <c:pt idx="98">
                  <c:v>64.564999999999998</c:v>
                </c:pt>
                <c:pt idx="99">
                  <c:v>64.338999999999999</c:v>
                </c:pt>
                <c:pt idx="100">
                  <c:v>64.742000000000004</c:v>
                </c:pt>
                <c:pt idx="101">
                  <c:v>65.016000000000005</c:v>
                </c:pt>
                <c:pt idx="102">
                  <c:v>65.435000000000002</c:v>
                </c:pt>
                <c:pt idx="103">
                  <c:v>64.887</c:v>
                </c:pt>
                <c:pt idx="104">
                  <c:v>65.194000000000003</c:v>
                </c:pt>
                <c:pt idx="105">
                  <c:v>64.016000000000005</c:v>
                </c:pt>
                <c:pt idx="106">
                  <c:v>65.725999999999999</c:v>
                </c:pt>
                <c:pt idx="107">
                  <c:v>65.531999999999996</c:v>
                </c:pt>
                <c:pt idx="108">
                  <c:v>65.064999999999998</c:v>
                </c:pt>
                <c:pt idx="109">
                  <c:v>64.225999999999999</c:v>
                </c:pt>
                <c:pt idx="110">
                  <c:v>63.871000000000002</c:v>
                </c:pt>
                <c:pt idx="111">
                  <c:v>64.709999999999994</c:v>
                </c:pt>
                <c:pt idx="112">
                  <c:v>64.516000000000005</c:v>
                </c:pt>
                <c:pt idx="113">
                  <c:v>63.613</c:v>
                </c:pt>
                <c:pt idx="114">
                  <c:v>63.741999999999997</c:v>
                </c:pt>
                <c:pt idx="115">
                  <c:v>63.194000000000003</c:v>
                </c:pt>
                <c:pt idx="116">
                  <c:v>63.628999999999998</c:v>
                </c:pt>
                <c:pt idx="117">
                  <c:v>63.371000000000002</c:v>
                </c:pt>
                <c:pt idx="118">
                  <c:v>65.290000000000006</c:v>
                </c:pt>
                <c:pt idx="119">
                  <c:v>65.516000000000005</c:v>
                </c:pt>
                <c:pt idx="120">
                  <c:v>68.516000000000005</c:v>
                </c:pt>
                <c:pt idx="121">
                  <c:v>70.629000000000005</c:v>
                </c:pt>
                <c:pt idx="122">
                  <c:v>74.370999999999995</c:v>
                </c:pt>
                <c:pt idx="123">
                  <c:v>78.516000000000005</c:v>
                </c:pt>
                <c:pt idx="124">
                  <c:v>80.355000000000004</c:v>
                </c:pt>
                <c:pt idx="125">
                  <c:v>82</c:v>
                </c:pt>
                <c:pt idx="126">
                  <c:v>81.694000000000003</c:v>
                </c:pt>
                <c:pt idx="127">
                  <c:v>80.677000000000007</c:v>
                </c:pt>
                <c:pt idx="128">
                  <c:v>77.355000000000004</c:v>
                </c:pt>
                <c:pt idx="129">
                  <c:v>71.677000000000007</c:v>
                </c:pt>
                <c:pt idx="130">
                  <c:v>67.564999999999998</c:v>
                </c:pt>
                <c:pt idx="131">
                  <c:v>63.145000000000003</c:v>
                </c:pt>
                <c:pt idx="132">
                  <c:v>60.935000000000002</c:v>
                </c:pt>
                <c:pt idx="133">
                  <c:v>58.823</c:v>
                </c:pt>
                <c:pt idx="134">
                  <c:v>57.177</c:v>
                </c:pt>
                <c:pt idx="135">
                  <c:v>57.677</c:v>
                </c:pt>
                <c:pt idx="136">
                  <c:v>56.29</c:v>
                </c:pt>
                <c:pt idx="137">
                  <c:v>57.402999999999999</c:v>
                </c:pt>
                <c:pt idx="138">
                  <c:v>55.887</c:v>
                </c:pt>
                <c:pt idx="139">
                  <c:v>57.081000000000003</c:v>
                </c:pt>
                <c:pt idx="140">
                  <c:v>57.597000000000001</c:v>
                </c:pt>
                <c:pt idx="141">
                  <c:v>56.435000000000002</c:v>
                </c:pt>
                <c:pt idx="142">
                  <c:v>56.548000000000002</c:v>
                </c:pt>
                <c:pt idx="143">
                  <c:v>56.435000000000002</c:v>
                </c:pt>
                <c:pt idx="144">
                  <c:v>56.805999999999997</c:v>
                </c:pt>
                <c:pt idx="145">
                  <c:v>55.113</c:v>
                </c:pt>
                <c:pt idx="146">
                  <c:v>55.564999999999998</c:v>
                </c:pt>
                <c:pt idx="147">
                  <c:v>56.177</c:v>
                </c:pt>
                <c:pt idx="148">
                  <c:v>56.661000000000001</c:v>
                </c:pt>
                <c:pt idx="149">
                  <c:v>56.031999999999996</c:v>
                </c:pt>
                <c:pt idx="150">
                  <c:v>57.661000000000001</c:v>
                </c:pt>
                <c:pt idx="151">
                  <c:v>59</c:v>
                </c:pt>
                <c:pt idx="152">
                  <c:v>60.145000000000003</c:v>
                </c:pt>
                <c:pt idx="153">
                  <c:v>63.531999999999996</c:v>
                </c:pt>
                <c:pt idx="154">
                  <c:v>64.870999999999995</c:v>
                </c:pt>
                <c:pt idx="155">
                  <c:v>67.194000000000003</c:v>
                </c:pt>
                <c:pt idx="156">
                  <c:v>68.403000000000006</c:v>
                </c:pt>
                <c:pt idx="157">
                  <c:v>67.644999999999996</c:v>
                </c:pt>
                <c:pt idx="158">
                  <c:v>65.129000000000005</c:v>
                </c:pt>
                <c:pt idx="159">
                  <c:v>62.918999999999997</c:v>
                </c:pt>
                <c:pt idx="160">
                  <c:v>59.161000000000001</c:v>
                </c:pt>
                <c:pt idx="161">
                  <c:v>56.79</c:v>
                </c:pt>
                <c:pt idx="162">
                  <c:v>54.823</c:v>
                </c:pt>
                <c:pt idx="163">
                  <c:v>53.225999999999999</c:v>
                </c:pt>
                <c:pt idx="164">
                  <c:v>52.854999999999997</c:v>
                </c:pt>
                <c:pt idx="165">
                  <c:v>53.887</c:v>
                </c:pt>
                <c:pt idx="166">
                  <c:v>52.241999999999997</c:v>
                </c:pt>
                <c:pt idx="167">
                  <c:v>53.048000000000002</c:v>
                </c:pt>
                <c:pt idx="168">
                  <c:v>52.741999999999997</c:v>
                </c:pt>
                <c:pt idx="169">
                  <c:v>51.968000000000004</c:v>
                </c:pt>
                <c:pt idx="170">
                  <c:v>50.968000000000004</c:v>
                </c:pt>
                <c:pt idx="171">
                  <c:v>51.805999999999997</c:v>
                </c:pt>
                <c:pt idx="172">
                  <c:v>51.371000000000002</c:v>
                </c:pt>
                <c:pt idx="173">
                  <c:v>52.21</c:v>
                </c:pt>
                <c:pt idx="174">
                  <c:v>51.402999999999999</c:v>
                </c:pt>
                <c:pt idx="175">
                  <c:v>50.871000000000002</c:v>
                </c:pt>
                <c:pt idx="176">
                  <c:v>50.548000000000002</c:v>
                </c:pt>
                <c:pt idx="177">
                  <c:v>50.451999999999998</c:v>
                </c:pt>
                <c:pt idx="178">
                  <c:v>48.838999999999999</c:v>
                </c:pt>
                <c:pt idx="179">
                  <c:v>49.515999999999998</c:v>
                </c:pt>
                <c:pt idx="180">
                  <c:v>49.935000000000002</c:v>
                </c:pt>
                <c:pt idx="181">
                  <c:v>50.5</c:v>
                </c:pt>
                <c:pt idx="182">
                  <c:v>49.935000000000002</c:v>
                </c:pt>
                <c:pt idx="183">
                  <c:v>51.081000000000003</c:v>
                </c:pt>
                <c:pt idx="184">
                  <c:v>49.531999999999996</c:v>
                </c:pt>
                <c:pt idx="185">
                  <c:v>50.113</c:v>
                </c:pt>
                <c:pt idx="186">
                  <c:v>49.323</c:v>
                </c:pt>
                <c:pt idx="187">
                  <c:v>49.435000000000002</c:v>
                </c:pt>
                <c:pt idx="188">
                  <c:v>49.484000000000002</c:v>
                </c:pt>
                <c:pt idx="189">
                  <c:v>49.677</c:v>
                </c:pt>
                <c:pt idx="190">
                  <c:v>50.741999999999997</c:v>
                </c:pt>
                <c:pt idx="191">
                  <c:v>49.354999999999997</c:v>
                </c:pt>
                <c:pt idx="192">
                  <c:v>49.484000000000002</c:v>
                </c:pt>
                <c:pt idx="193">
                  <c:v>49.451999999999998</c:v>
                </c:pt>
                <c:pt idx="194">
                  <c:v>48.531999999999996</c:v>
                </c:pt>
                <c:pt idx="195">
                  <c:v>49.468000000000004</c:v>
                </c:pt>
                <c:pt idx="196">
                  <c:v>49.774000000000001</c:v>
                </c:pt>
                <c:pt idx="197">
                  <c:v>49.531999999999996</c:v>
                </c:pt>
                <c:pt idx="198">
                  <c:v>48.5</c:v>
                </c:pt>
                <c:pt idx="199">
                  <c:v>48.015999999999998</c:v>
                </c:pt>
                <c:pt idx="200">
                  <c:v>48.805999999999997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76.92499874207968</c:v>
                </c:pt>
                <c:pt idx="2">
                  <c:v>77.024322713580673</c:v>
                </c:pt>
                <c:pt idx="3">
                  <c:v>77.123894814590827</c:v>
                </c:pt>
                <c:pt idx="4">
                  <c:v>77.223683292227406</c:v>
                </c:pt>
                <c:pt idx="5">
                  <c:v>77.323648264251375</c:v>
                </c:pt>
                <c:pt idx="6">
                  <c:v>77.423740556724837</c:v>
                </c:pt>
                <c:pt idx="7">
                  <c:v>77.523900423664827</c:v>
                </c:pt>
                <c:pt idx="8">
                  <c:v>77.624056144011732</c:v>
                </c:pt>
                <c:pt idx="9">
                  <c:v>77.724122492942229</c:v>
                </c:pt>
                <c:pt idx="10">
                  <c:v>77.823999086930669</c:v>
                </c:pt>
                <c:pt idx="11">
                  <c:v>77.923568605197545</c:v>
                </c:pt>
                <c:pt idx="12">
                  <c:v>78.022694894556395</c:v>
                </c:pt>
                <c:pt idx="13">
                  <c:v>78.121220970615269</c:v>
                </c:pt>
                <c:pt idx="14">
                  <c:v>78.218966936510725</c:v>
                </c:pt>
                <c:pt idx="15">
                  <c:v>78.315727852025574</c:v>
                </c:pt>
                <c:pt idx="16">
                  <c:v>78.411271603064719</c:v>
                </c:pt>
                <c:pt idx="17">
                  <c:v>78.505336847415876</c:v>
                </c:pt>
                <c:pt idx="18">
                  <c:v>78.597631153147688</c:v>
                </c:pt>
                <c:pt idx="19">
                  <c:v>78.687829510168754</c:v>
                </c:pt>
                <c:pt idx="20">
                  <c:v>78.77557349821592</c:v>
                </c:pt>
                <c:pt idx="21">
                  <c:v>78.860471558959887</c:v>
                </c:pt>
                <c:pt idx="22">
                  <c:v>78.942101080845802</c:v>
                </c:pt>
                <c:pt idx="23">
                  <c:v>79.020013413421793</c:v>
                </c:pt>
                <c:pt idx="24">
                  <c:v>79.093743554079268</c:v>
                </c:pt>
                <c:pt idx="25">
                  <c:v>79.162827188648507</c:v>
                </c:pt>
                <c:pt idx="26">
                  <c:v>79.226829136538257</c:v>
                </c:pt>
                <c:pt idx="27">
                  <c:v>79.28538918843951</c:v>
                </c:pt>
                <c:pt idx="28">
                  <c:v>79.338293971697539</c:v>
                </c:pt>
                <c:pt idx="29">
                  <c:v>79.385586952225793</c:v>
                </c:pt>
                <c:pt idx="30">
                  <c:v>79.427733026230996</c:v>
                </c:pt>
                <c:pt idx="31">
                  <c:v>79.465859270030307</c:v>
                </c:pt>
                <c:pt idx="32">
                  <c:v>79.502098964347098</c:v>
                </c:pt>
                <c:pt idx="33">
                  <c:v>79.54007130612095</c:v>
                </c:pt>
                <c:pt idx="34">
                  <c:v>79.585533125395742</c:v>
                </c:pt>
                <c:pt idx="35">
                  <c:v>79.64723976053763</c:v>
                </c:pt>
                <c:pt idx="36">
                  <c:v>79.738047789990546</c:v>
                </c:pt>
                <c:pt idx="37">
                  <c:v>79.876279919245803</c:v>
                </c:pt>
                <c:pt idx="38">
                  <c:v>80.087349181076945</c:v>
                </c:pt>
                <c:pt idx="39">
                  <c:v>80.405603291182715</c:v>
                </c:pt>
                <c:pt idx="40">
                  <c:v>80.876299167872688</c:v>
                </c:pt>
                <c:pt idx="41">
                  <c:v>81.55755292948075</c:v>
                </c:pt>
                <c:pt idx="42">
                  <c:v>82.522035743726576</c:v>
                </c:pt>
                <c:pt idx="43">
                  <c:v>83.858108111222606</c:v>
                </c:pt>
                <c:pt idx="44">
                  <c:v>85.670016079623309</c:v>
                </c:pt>
                <c:pt idx="45">
                  <c:v>88.076727895405753</c:v>
                </c:pt>
                <c:pt idx="46">
                  <c:v>91.208986595613865</c:v>
                </c:pt>
                <c:pt idx="47">
                  <c:v>95.204210940846465</c:v>
                </c:pt>
                <c:pt idx="48">
                  <c:v>100.19900832088113</c:v>
                </c:pt>
                <c:pt idx="49">
                  <c:v>106.31927557092099</c:v>
                </c:pt>
                <c:pt idx="50">
                  <c:v>113.66815191908445</c:v>
                </c:pt>
                <c:pt idx="51">
                  <c:v>122.31243234674223</c:v>
                </c:pt>
                <c:pt idx="52">
                  <c:v>132.26841208553839</c:v>
                </c:pt>
                <c:pt idx="53">
                  <c:v>143.48845238701415</c:v>
                </c:pt>
                <c:pt idx="54">
                  <c:v>155.8496958836698</c:v>
                </c:pt>
                <c:pt idx="55">
                  <c:v>169.1458222599509</c:v>
                </c:pt>
                <c:pt idx="56">
                  <c:v>183.07970469765817</c:v>
                </c:pt>
                <c:pt idx="57">
                  <c:v>197.24446039450461</c:v>
                </c:pt>
                <c:pt idx="58">
                  <c:v>211.05662197359104</c:v>
                </c:pt>
                <c:pt idx="59">
                  <c:v>223.57941014941403</c:v>
                </c:pt>
                <c:pt idx="60">
                  <c:v>233.21388083004558</c:v>
                </c:pt>
                <c:pt idx="61">
                  <c:v>237.44855642425486</c:v>
                </c:pt>
                <c:pt idx="62">
                  <c:v>233.18389057482074</c:v>
                </c:pt>
                <c:pt idx="63">
                  <c:v>218.10974885036254</c:v>
                </c:pt>
                <c:pt idx="64">
                  <c:v>192.7049026403524</c:v>
                </c:pt>
                <c:pt idx="65">
                  <c:v>161.22674042704995</c:v>
                </c:pt>
                <c:pt idx="66">
                  <c:v>130.26507613642116</c:v>
                </c:pt>
                <c:pt idx="67">
                  <c:v>105.54922201983794</c:v>
                </c:pt>
                <c:pt idx="68">
                  <c:v>89.496190281788301</c:v>
                </c:pt>
                <c:pt idx="69">
                  <c:v>81.200123622534775</c:v>
                </c:pt>
                <c:pt idx="70">
                  <c:v>78.205675096675236</c:v>
                </c:pt>
                <c:pt idx="71">
                  <c:v>78.260909609057151</c:v>
                </c:pt>
                <c:pt idx="72">
                  <c:v>80.04019811017497</c:v>
                </c:pt>
                <c:pt idx="73">
                  <c:v>83.029452659245905</c:v>
                </c:pt>
                <c:pt idx="74">
                  <c:v>87.160190409986797</c:v>
                </c:pt>
                <c:pt idx="75">
                  <c:v>92.530933177113312</c:v>
                </c:pt>
                <c:pt idx="76">
                  <c:v>99.262941804797279</c:v>
                </c:pt>
                <c:pt idx="77">
                  <c:v>107.43278911228498</c:v>
                </c:pt>
                <c:pt idx="78">
                  <c:v>117.03423732046846</c:v>
                </c:pt>
                <c:pt idx="79">
                  <c:v>127.94967604663978</c:v>
                </c:pt>
                <c:pt idx="80">
                  <c:v>139.92275353805445</c:v>
                </c:pt>
                <c:pt idx="81">
                  <c:v>152.51498480120546</c:v>
                </c:pt>
                <c:pt idx="82">
                  <c:v>165.00409551747828</c:v>
                </c:pt>
                <c:pt idx="83">
                  <c:v>176.17546143370157</c:v>
                </c:pt>
                <c:pt idx="84">
                  <c:v>184.06543967120717</c:v>
                </c:pt>
                <c:pt idx="85">
                  <c:v>185.9933618870364</c:v>
                </c:pt>
                <c:pt idx="86">
                  <c:v>179.402146558016</c:v>
                </c:pt>
                <c:pt idx="87">
                  <c:v>163.53552182094609</c:v>
                </c:pt>
                <c:pt idx="88">
                  <c:v>140.82126395724083</c:v>
                </c:pt>
                <c:pt idx="89">
                  <c:v>116.37014164735535</c:v>
                </c:pt>
                <c:pt idx="90">
                  <c:v>95.46318022196543</c:v>
                </c:pt>
                <c:pt idx="91">
                  <c:v>80.975550136456263</c:v>
                </c:pt>
                <c:pt idx="92">
                  <c:v>72.743890665866928</c:v>
                </c:pt>
                <c:pt idx="93">
                  <c:v>68.848698478486398</c:v>
                </c:pt>
                <c:pt idx="94">
                  <c:v>67.250150558405863</c:v>
                </c:pt>
                <c:pt idx="95">
                  <c:v>66.608701688486434</c:v>
                </c:pt>
                <c:pt idx="96">
                  <c:v>66.286083331749808</c:v>
                </c:pt>
                <c:pt idx="97">
                  <c:v>66.049455992221326</c:v>
                </c:pt>
                <c:pt idx="98">
                  <c:v>65.832120548699123</c:v>
                </c:pt>
                <c:pt idx="99">
                  <c:v>65.61883985460652</c:v>
                </c:pt>
                <c:pt idx="100">
                  <c:v>65.406788698224432</c:v>
                </c:pt>
                <c:pt idx="101">
                  <c:v>65.195516714128033</c:v>
                </c:pt>
                <c:pt idx="102">
                  <c:v>64.984949739812294</c:v>
                </c:pt>
                <c:pt idx="103">
                  <c:v>64.775089507856165</c:v>
                </c:pt>
                <c:pt idx="104">
                  <c:v>64.566008316320264</c:v>
                </c:pt>
                <c:pt idx="105">
                  <c:v>64.357915037310718</c:v>
                </c:pt>
                <c:pt idx="106">
                  <c:v>64.151289972220937</c:v>
                </c:pt>
                <c:pt idx="107">
                  <c:v>63.947132530238193</c:v>
                </c:pt>
                <c:pt idx="108">
                  <c:v>63.747390838857342</c:v>
                </c:pt>
                <c:pt idx="109">
                  <c:v>63.555664172482984</c:v>
                </c:pt>
                <c:pt idx="110">
                  <c:v>63.378279304127695</c:v>
                </c:pt>
                <c:pt idx="111">
                  <c:v>63.22582253709411</c:v>
                </c:pt>
                <c:pt idx="112">
                  <c:v>63.115135919345384</c:v>
                </c:pt>
                <c:pt idx="113">
                  <c:v>63.071635018236073</c:v>
                </c:pt>
                <c:pt idx="114">
                  <c:v>63.131566305081819</c:v>
                </c:pt>
                <c:pt idx="115">
                  <c:v>63.343516628831971</c:v>
                </c:pt>
                <c:pt idx="116">
                  <c:v>63.768187542811788</c:v>
                </c:pt>
                <c:pt idx="117">
                  <c:v>64.475280965983757</c:v>
                </c:pt>
                <c:pt idx="118">
                  <c:v>65.536469987725042</c:v>
                </c:pt>
                <c:pt idx="119">
                  <c:v>67.013967328863288</c:v>
                </c:pt>
                <c:pt idx="120">
                  <c:v>68.945034611914082</c:v>
                </c:pt>
                <c:pt idx="121">
                  <c:v>71.323070267504704</c:v>
                </c:pt>
                <c:pt idx="122">
                  <c:v>74.073567751115448</c:v>
                </c:pt>
                <c:pt idx="123">
                  <c:v>77.016726361651166</c:v>
                </c:pt>
                <c:pt idx="124">
                  <c:v>79.806735820185835</c:v>
                </c:pt>
                <c:pt idx="125">
                  <c:v>81.870704380652541</c:v>
                </c:pt>
                <c:pt idx="126">
                  <c:v>82.453497237899782</c:v>
                </c:pt>
                <c:pt idx="127">
                  <c:v>80.910208353693363</c:v>
                </c:pt>
                <c:pt idx="128">
                  <c:v>77.191348806912487</c:v>
                </c:pt>
                <c:pt idx="129">
                  <c:v>72.116237909729278</c:v>
                </c:pt>
                <c:pt idx="130">
                  <c:v>67.034698551124009</c:v>
                </c:pt>
                <c:pt idx="131">
                  <c:v>63.062755220834376</c:v>
                </c:pt>
                <c:pt idx="132">
                  <c:v>60.56376348102642</c:v>
                </c:pt>
                <c:pt idx="133">
                  <c:v>59.248524711046052</c:v>
                </c:pt>
                <c:pt idx="134">
                  <c:v>58.61619210336282</c:v>
                </c:pt>
                <c:pt idx="135">
                  <c:v>58.282099649734143</c:v>
                </c:pt>
                <c:pt idx="136">
                  <c:v>58.049053683706326</c:v>
                </c:pt>
                <c:pt idx="137">
                  <c:v>57.843058636999992</c:v>
                </c:pt>
                <c:pt idx="138">
                  <c:v>57.643030926402901</c:v>
                </c:pt>
                <c:pt idx="139">
                  <c:v>57.444333374481559</c:v>
                </c:pt>
                <c:pt idx="140">
                  <c:v>57.246183897038911</c:v>
                </c:pt>
                <c:pt idx="141">
                  <c:v>57.048500879859205</c:v>
                </c:pt>
                <c:pt idx="142">
                  <c:v>56.851327054679359</c:v>
                </c:pt>
                <c:pt idx="143">
                  <c:v>56.654841078026202</c:v>
                </c:pt>
                <c:pt idx="144">
                  <c:v>56.459737889844348</c:v>
                </c:pt>
                <c:pt idx="145">
                  <c:v>56.268556618634612</c:v>
                </c:pt>
                <c:pt idx="146">
                  <c:v>56.089528970282316</c:v>
                </c:pt>
                <c:pt idx="147">
                  <c:v>55.945861613831809</c:v>
                </c:pt>
                <c:pt idx="148">
                  <c:v>55.893643602750352</c:v>
                </c:pt>
                <c:pt idx="149">
                  <c:v>56.04692212890528</c:v>
                </c:pt>
                <c:pt idx="150">
                  <c:v>56.594463131087515</c:v>
                </c:pt>
                <c:pt idx="151">
                  <c:v>57.772770626679261</c:v>
                </c:pt>
                <c:pt idx="152">
                  <c:v>59.756447608138501</c:v>
                </c:pt>
                <c:pt idx="153">
                  <c:v>62.473623719756908</c:v>
                </c:pt>
                <c:pt idx="154">
                  <c:v>65.450647706758716</c:v>
                </c:pt>
                <c:pt idx="155">
                  <c:v>67.854900178085146</c:v>
                </c:pt>
                <c:pt idx="156">
                  <c:v>68.819672339075126</c:v>
                </c:pt>
                <c:pt idx="157">
                  <c:v>67.902867568251168</c:v>
                </c:pt>
                <c:pt idx="158">
                  <c:v>65.356516579837589</c:v>
                </c:pt>
                <c:pt idx="159">
                  <c:v>61.987037920493563</c:v>
                </c:pt>
                <c:pt idx="160">
                  <c:v>58.710431015819253</c:v>
                </c:pt>
                <c:pt idx="161">
                  <c:v>56.134852933231315</c:v>
                </c:pt>
                <c:pt idx="162">
                  <c:v>54.421938461892317</c:v>
                </c:pt>
                <c:pt idx="163">
                  <c:v>53.415246490670704</c:v>
                </c:pt>
                <c:pt idx="164">
                  <c:v>52.854472098882191</c:v>
                </c:pt>
                <c:pt idx="165">
                  <c:v>52.52198757104361</c:v>
                </c:pt>
                <c:pt idx="166">
                  <c:v>52.286493824378816</c:v>
                </c:pt>
                <c:pt idx="167">
                  <c:v>52.085628185895665</c:v>
                </c:pt>
                <c:pt idx="168">
                  <c:v>51.895212980759631</c:v>
                </c:pt>
                <c:pt idx="169">
                  <c:v>51.707442616798183</c:v>
                </c:pt>
                <c:pt idx="170">
                  <c:v>51.520183442901804</c:v>
                </c:pt>
                <c:pt idx="171">
                  <c:v>51.332925789159283</c:v>
                </c:pt>
                <c:pt idx="172">
                  <c:v>51.145550867595297</c:v>
                </c:pt>
                <c:pt idx="173">
                  <c:v>50.958021495478931</c:v>
                </c:pt>
                <c:pt idx="174">
                  <c:v>50.770317319564064</c:v>
                </c:pt>
                <c:pt idx="175">
                  <c:v>50.582423293233298</c:v>
                </c:pt>
                <c:pt idx="176">
                  <c:v>50.394327796031561</c:v>
                </c:pt>
                <c:pt idx="177">
                  <c:v>50.206022197289464</c:v>
                </c:pt>
                <c:pt idx="178">
                  <c:v>50.017500585311211</c:v>
                </c:pt>
                <c:pt idx="179">
                  <c:v>49.828759502029804</c:v>
                </c:pt>
                <c:pt idx="180">
                  <c:v>49.639797673155741</c:v>
                </c:pt>
                <c:pt idx="181">
                  <c:v>49.450615739650814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76.924998742075132</c:v>
                </c:pt>
                <c:pt idx="2">
                  <c:v>77.024322713568608</c:v>
                </c:pt>
                <c:pt idx="3">
                  <c:v>77.12389481455925</c:v>
                </c:pt>
                <c:pt idx="4">
                  <c:v>77.223683292146077</c:v>
                </c:pt>
                <c:pt idx="5">
                  <c:v>77.323648264045076</c:v>
                </c:pt>
                <c:pt idx="6">
                  <c:v>77.423740556209594</c:v>
                </c:pt>
                <c:pt idx="7">
                  <c:v>77.523900422397702</c:v>
                </c:pt>
                <c:pt idx="8">
                  <c:v>77.624056140943338</c:v>
                </c:pt>
                <c:pt idx="9">
                  <c:v>77.724122485625955</c:v>
                </c:pt>
                <c:pt idx="10">
                  <c:v>77.823999069753299</c:v>
                </c:pt>
                <c:pt idx="11">
                  <c:v>77.923568565486576</c:v>
                </c:pt>
                <c:pt idx="12">
                  <c:v>78.022694804159883</c:v>
                </c:pt>
                <c:pt idx="13">
                  <c:v>78.121220767996263</c:v>
                </c:pt>
                <c:pt idx="14">
                  <c:v>78.218966489316728</c:v>
                </c:pt>
                <c:pt idx="15">
                  <c:v>78.315726880176015</c:v>
                </c:pt>
                <c:pt idx="16">
                  <c:v>78.41126952341881</c:v>
                </c:pt>
                <c:pt idx="17">
                  <c:v>78.505332465469692</c:v>
                </c:pt>
                <c:pt idx="18">
                  <c:v>78.597622061722575</c:v>
                </c:pt>
                <c:pt idx="19">
                  <c:v>78.687810937078169</c:v>
                </c:pt>
                <c:pt idx="20">
                  <c:v>78.775536136770242</c:v>
                </c:pt>
                <c:pt idx="21">
                  <c:v>78.860397555767889</c:v>
                </c:pt>
                <c:pt idx="22">
                  <c:v>78.941956748218487</c:v>
                </c:pt>
                <c:pt idx="23">
                  <c:v>79.019736230884249</c:v>
                </c:pt>
                <c:pt idx="24">
                  <c:v>79.093219405395018</c:v>
                </c:pt>
                <c:pt idx="25">
                  <c:v>79.161851232244658</c:v>
                </c:pt>
                <c:pt idx="26">
                  <c:v>79.225039793447294</c:v>
                </c:pt>
                <c:pt idx="27">
                  <c:v>79.28215887913818</c:v>
                </c:pt>
                <c:pt idx="28">
                  <c:v>79.332551724564325</c:v>
                </c:pt>
                <c:pt idx="29">
                  <c:v>79.375536006315457</c:v>
                </c:pt>
                <c:pt idx="30">
                  <c:v>79.410410178953782</c:v>
                </c:pt>
                <c:pt idx="31">
                  <c:v>79.436461194470994</c:v>
                </c:pt>
                <c:pt idx="32">
                  <c:v>79.452973596929553</c:v>
                </c:pt>
                <c:pt idx="33">
                  <c:v>79.459239923801675</c:v>
                </c:pt>
                <c:pt idx="34">
                  <c:v>79.454572275559201</c:v>
                </c:pt>
                <c:pt idx="35">
                  <c:v>79.438314838883784</c:v>
                </c:pt>
                <c:pt idx="36">
                  <c:v>79.409857070631162</c:v>
                </c:pt>
                <c:pt idx="37">
                  <c:v>79.368647174737546</c:v>
                </c:pt>
                <c:pt idx="38">
                  <c:v>79.314205438821176</c:v>
                </c:pt>
                <c:pt idx="39">
                  <c:v>79.246136947927667</c:v>
                </c:pt>
                <c:pt idx="40">
                  <c:v>79.164143166053591</c:v>
                </c:pt>
                <c:pt idx="41">
                  <c:v>79.068031877108282</c:v>
                </c:pt>
                <c:pt idx="42">
                  <c:v>78.957725009376645</c:v>
                </c:pt>
                <c:pt idx="43">
                  <c:v>78.833263932387482</c:v>
                </c:pt>
                <c:pt idx="44">
                  <c:v>78.69481191048385</c:v>
                </c:pt>
                <c:pt idx="45">
                  <c:v>78.542653518381741</c:v>
                </c:pt>
                <c:pt idx="46">
                  <c:v>78.377190962828976</c:v>
                </c:pt>
                <c:pt idx="47">
                  <c:v>78.198937401255577</c:v>
                </c:pt>
                <c:pt idx="48">
                  <c:v>78.008507492009826</c:v>
                </c:pt>
                <c:pt idx="49">
                  <c:v>77.806605540440742</c:v>
                </c:pt>
                <c:pt idx="50">
                  <c:v>77.594011711020514</c:v>
                </c:pt>
                <c:pt idx="51">
                  <c:v>77.371566850535984</c:v>
                </c:pt>
                <c:pt idx="52">
                  <c:v>77.140156506805184</c:v>
                </c:pt>
                <c:pt idx="53">
                  <c:v>76.900694730467961</c:v>
                </c:pt>
                <c:pt idx="54">
                  <c:v>76.654108216483138</c:v>
                </c:pt>
                <c:pt idx="55">
                  <c:v>76.401321282113457</c:v>
                </c:pt>
                <c:pt idx="56">
                  <c:v>76.143242096420224</c:v>
                </c:pt>
                <c:pt idx="57">
                  <c:v>75.880750480665711</c:v>
                </c:pt>
                <c:pt idx="58">
                  <c:v>75.614687497680421</c:v>
                </c:pt>
                <c:pt idx="59">
                  <c:v>75.345846948628278</c:v>
                </c:pt>
                <c:pt idx="60">
                  <c:v>75.074968803847909</c:v>
                </c:pt>
                <c:pt idx="61">
                  <c:v>74.802734515075201</c:v>
                </c:pt>
                <c:pt idx="62">
                  <c:v>74.52976409214277</c:v>
                </c:pt>
                <c:pt idx="63">
                  <c:v>74.256614779348382</c:v>
                </c:pt>
                <c:pt idx="64">
                  <c:v>73.983781134842019</c:v>
                </c:pt>
                <c:pt idx="65">
                  <c:v>73.711696299279311</c:v>
                </c:pt>
                <c:pt idx="66">
                  <c:v>73.440734235601127</c:v>
                </c:pt>
                <c:pt idx="67">
                  <c:v>73.171212727702539</c:v>
                </c:pt>
                <c:pt idx="68">
                  <c:v>72.903396939425292</c:v>
                </c:pt>
                <c:pt idx="69">
                  <c:v>72.637503354336346</c:v>
                </c:pt>
                <c:pt idx="70">
                  <c:v>72.373703938979986</c:v>
                </c:pt>
                <c:pt idx="71">
                  <c:v>72.112130395905766</c:v>
                </c:pt>
                <c:pt idx="72">
                  <c:v>71.852878396340344</c:v>
                </c:pt>
                <c:pt idx="73">
                  <c:v>71.596011704822544</c:v>
                </c:pt>
                <c:pt idx="74">
                  <c:v>71.341566128729454</c:v>
                </c:pt>
                <c:pt idx="75">
                  <c:v>71.089553243945588</c:v>
                </c:pt>
                <c:pt idx="76">
                  <c:v>70.839963863760389</c:v>
                </c:pt>
                <c:pt idx="77">
                  <c:v>70.592771231393385</c:v>
                </c:pt>
                <c:pt idx="78">
                  <c:v>70.347933927443876</c:v>
                </c:pt>
                <c:pt idx="79">
                  <c:v>70.105398492228218</c:v>
                </c:pt>
                <c:pt idx="80">
                  <c:v>69.865101769642663</c:v>
                </c:pt>
                <c:pt idx="81">
                  <c:v>69.626972984132522</c:v>
                </c:pt>
                <c:pt idx="82">
                  <c:v>69.390935565824137</c:v>
                </c:pt>
                <c:pt idx="83">
                  <c:v>69.156908741137315</c:v>
                </c:pt>
                <c:pt idx="84">
                  <c:v>68.924808907474286</c:v>
                </c:pt>
                <c:pt idx="85">
                  <c:v>68.694550811086032</c:v>
                </c:pt>
                <c:pt idx="86">
                  <c:v>68.466048547125951</c:v>
                </c:pt>
                <c:pt idx="87">
                  <c:v>68.239216400368704</c:v>
                </c:pt>
                <c:pt idx="88">
                  <c:v>68.013969544225716</c:v>
                </c:pt>
                <c:pt idx="89">
                  <c:v>67.790224614630631</c:v>
                </c:pt>
                <c:pt idx="90">
                  <c:v>67.567900174181602</c:v>
                </c:pt>
                <c:pt idx="91">
                  <c:v>67.346917080676107</c:v>
                </c:pt>
                <c:pt idx="92">
                  <c:v>67.127198772908699</c:v>
                </c:pt>
                <c:pt idx="93">
                  <c:v>66.908671485357061</c:v>
                </c:pt>
                <c:pt idx="94">
                  <c:v>66.691264402184984</c:v>
                </c:pt>
                <c:pt idx="95">
                  <c:v>66.474909759858122</c:v>
                </c:pt>
                <c:pt idx="96">
                  <c:v>66.259542906613746</c:v>
                </c:pt>
                <c:pt idx="97">
                  <c:v>66.045102326050696</c:v>
                </c:pt>
                <c:pt idx="98">
                  <c:v>65.831529631218444</c:v>
                </c:pt>
                <c:pt idx="99">
                  <c:v>65.618769534777954</c:v>
                </c:pt>
                <c:pt idx="100">
                  <c:v>65.406769800084518</c:v>
                </c:pt>
                <c:pt idx="101">
                  <c:v>65.195481177396118</c:v>
                </c:pt>
                <c:pt idx="102">
                  <c:v>64.984857328837464</c:v>
                </c:pt>
                <c:pt idx="103">
                  <c:v>64.774854745243417</c:v>
                </c:pt>
                <c:pt idx="104">
                  <c:v>64.565432657559796</c:v>
                </c:pt>
                <c:pt idx="105">
                  <c:v>64.356552945090783</c:v>
                </c:pt>
                <c:pt idx="106">
                  <c:v>64.148180042541441</c:v>
                </c:pt>
                <c:pt idx="107">
                  <c:v>63.940280847509591</c:v>
                </c:pt>
                <c:pt idx="108">
                  <c:v>63.732824629825124</c:v>
                </c:pt>
                <c:pt idx="109">
                  <c:v>63.52578294391256</c:v>
                </c:pt>
                <c:pt idx="110">
                  <c:v>63.319129545161587</c:v>
                </c:pt>
                <c:pt idx="111">
                  <c:v>63.112840311122582</c:v>
                </c:pt>
                <c:pt idx="112">
                  <c:v>62.906893168197904</c:v>
                </c:pt>
                <c:pt idx="113">
                  <c:v>62.701268024370385</c:v>
                </c:pt>
                <c:pt idx="114">
                  <c:v>62.49594670839334</c:v>
                </c:pt>
                <c:pt idx="115">
                  <c:v>62.290912915758163</c:v>
                </c:pt>
                <c:pt idx="116">
                  <c:v>62.086152161652528</c:v>
                </c:pt>
                <c:pt idx="117">
                  <c:v>61.881651741019667</c:v>
                </c:pt>
                <c:pt idx="118">
                  <c:v>61.677400695724195</c:v>
                </c:pt>
                <c:pt idx="119">
                  <c:v>61.473389788717881</c:v>
                </c:pt>
                <c:pt idx="120">
                  <c:v>61.269611484976004</c:v>
                </c:pt>
                <c:pt idx="121">
                  <c:v>61.066059938836929</c:v>
                </c:pt>
                <c:pt idx="122">
                  <c:v>60.86273098722117</c:v>
                </c:pt>
                <c:pt idx="123">
                  <c:v>60.659622148026529</c:v>
                </c:pt>
                <c:pt idx="124">
                  <c:v>60.456732622790931</c:v>
                </c:pt>
                <c:pt idx="125">
                  <c:v>60.254063302479246</c:v>
                </c:pt>
                <c:pt idx="126">
                  <c:v>60.051616774985177</c:v>
                </c:pt>
                <c:pt idx="127">
                  <c:v>59.849397332641288</c:v>
                </c:pt>
                <c:pt idx="128">
                  <c:v>59.647410977701895</c:v>
                </c:pt>
                <c:pt idx="129">
                  <c:v>59.445665423408116</c:v>
                </c:pt>
                <c:pt idx="130">
                  <c:v>59.244170087868149</c:v>
                </c:pt>
                <c:pt idx="131">
                  <c:v>59.042936077600658</c:v>
                </c:pt>
                <c:pt idx="132">
                  <c:v>58.841976157209295</c:v>
                </c:pt>
                <c:pt idx="133">
                  <c:v>58.641304701304676</c:v>
                </c:pt>
                <c:pt idx="134">
                  <c:v>58.440937624492371</c:v>
                </c:pt>
                <c:pt idx="135">
                  <c:v>58.240892285037376</c:v>
                </c:pt>
                <c:pt idx="136">
                  <c:v>58.041187357736725</c:v>
                </c:pt>
                <c:pt idx="137">
                  <c:v>57.841842671628555</c:v>
                </c:pt>
                <c:pt idx="138">
                  <c:v>57.642879008488961</c:v>
                </c:pt>
                <c:pt idx="139">
                  <c:v>57.444317858667212</c:v>
                </c:pt>
                <c:pt idx="140">
                  <c:v>57.246181131733806</c:v>
                </c:pt>
                <c:pt idx="141">
                  <c:v>57.048490820702661</c:v>
                </c:pt>
                <c:pt idx="142">
                  <c:v>56.851268620260839</c:v>
                </c:pt>
                <c:pt idx="143">
                  <c:v>56.654535501496028</c:v>
                </c:pt>
                <c:pt idx="144">
                  <c:v>56.458311248019001</c:v>
                </c:pt>
                <c:pt idx="145">
                  <c:v>56.262613961064787</c:v>
                </c:pt>
                <c:pt idx="146">
                  <c:v>56.067459544003391</c:v>
                </c:pt>
                <c:pt idx="147">
                  <c:v>55.872861179537011</c:v>
                </c:pt>
                <c:pt idx="148">
                  <c:v>55.678828815499969</c:v>
                </c:pt>
                <c:pt idx="149">
                  <c:v>55.485368677373287</c:v>
                </c:pt>
                <c:pt idx="150">
                  <c:v>55.292482827126562</c:v>
                </c:pt>
                <c:pt idx="151">
                  <c:v>55.100168788562954</c:v>
                </c:pt>
                <c:pt idx="152">
                  <c:v>54.908419258766145</c:v>
                </c:pt>
                <c:pt idx="153">
                  <c:v>54.7172219233966</c:v>
                </c:pt>
                <c:pt idx="154">
                  <c:v>54.526559390420864</c:v>
                </c:pt>
                <c:pt idx="155">
                  <c:v>54.336409252466069</c:v>
                </c:pt>
                <c:pt idx="156">
                  <c:v>54.146744282576009</c:v>
                </c:pt>
                <c:pt idx="157">
                  <c:v>53.95753276203699</c:v>
                </c:pt>
                <c:pt idx="158">
                  <c:v>53.76873893255874</c:v>
                </c:pt>
                <c:pt idx="159">
                  <c:v>53.580323558918835</c:v>
                </c:pt>
                <c:pt idx="160">
                  <c:v>53.392244582688363</c:v>
                </c:pt>
                <c:pt idx="161">
                  <c:v>53.204457843288139</c:v>
                </c:pt>
                <c:pt idx="162">
                  <c:v>53.01691783971313</c:v>
                </c:pt>
                <c:pt idx="163">
                  <c:v>52.829578505009344</c:v>
                </c:pt>
                <c:pt idx="164">
                  <c:v>52.64239396603638</c:v>
                </c:pt>
                <c:pt idx="165">
                  <c:v>52.45531926309134</c:v>
                </c:pt>
                <c:pt idx="166">
                  <c:v>52.268311007359586</c:v>
                </c:pt>
                <c:pt idx="167">
                  <c:v>52.081327958551519</c:v>
                </c:pt>
                <c:pt idx="168">
                  <c:v>51.894331510083163</c:v>
                </c:pt>
                <c:pt idx="169">
                  <c:v>51.707286074351138</c:v>
                </c:pt>
                <c:pt idx="170">
                  <c:v>51.520159365668313</c:v>
                </c:pt>
                <c:pt idx="171">
                  <c:v>51.332922582950289</c:v>
                </c:pt>
                <c:pt idx="172">
                  <c:v>51.145550498052955</c:v>
                </c:pt>
                <c:pt idx="173">
                  <c:v>50.958021458622454</c:v>
                </c:pt>
                <c:pt idx="174">
                  <c:v>50.770317316383952</c:v>
                </c:pt>
                <c:pt idx="175">
                  <c:v>50.582423292995962</c:v>
                </c:pt>
                <c:pt idx="176">
                  <c:v>50.394327796016242</c:v>
                </c:pt>
                <c:pt idx="177">
                  <c:v>50.206022197288611</c:v>
                </c:pt>
                <c:pt idx="178">
                  <c:v>50.017500585311168</c:v>
                </c:pt>
                <c:pt idx="179">
                  <c:v>49.828759502029804</c:v>
                </c:pt>
                <c:pt idx="180">
                  <c:v>49.639797673155741</c:v>
                </c:pt>
                <c:pt idx="181">
                  <c:v>49.450615739650814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1.1221096594401632E-2</c:v>
                </c:pt>
                <c:pt idx="2">
                  <c:v>1.7057549979464653E-2</c:v>
                </c:pt>
                <c:pt idx="3">
                  <c:v>2.0895302079090981E-2</c:v>
                </c:pt>
                <c:pt idx="4">
                  <c:v>2.71971362455018E-2</c:v>
                </c:pt>
                <c:pt idx="5">
                  <c:v>3.3985815647303741E-2</c:v>
                </c:pt>
                <c:pt idx="6">
                  <c:v>3.8122337751951563E-2</c:v>
                </c:pt>
                <c:pt idx="7">
                  <c:v>4.6919187896973434E-2</c:v>
                </c:pt>
                <c:pt idx="8">
                  <c:v>5.3492688854909015E-2</c:v>
                </c:pt>
                <c:pt idx="9">
                  <c:v>5.3284080959943976E-2</c:v>
                </c:pt>
                <c:pt idx="10">
                  <c:v>6.5408000422999435E-2</c:v>
                </c:pt>
                <c:pt idx="11">
                  <c:v>6.8373805496005982E-2</c:v>
                </c:pt>
                <c:pt idx="12">
                  <c:v>7.4058036877305222E-2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8.6801344990054922E-3</c:v>
                </c:pt>
                <c:pt idx="2">
                  <c:v>2.330754532416451E-2</c:v>
                </c:pt>
                <c:pt idx="3">
                  <c:v>2.2083781419261296E-2</c:v>
                </c:pt>
                <c:pt idx="4">
                  <c:v>2.115249324106612E-2</c:v>
                </c:pt>
                <c:pt idx="5">
                  <c:v>2.9174558299253094E-2</c:v>
                </c:pt>
                <c:pt idx="6">
                  <c:v>3.1216807136871177E-2</c:v>
                </c:pt>
                <c:pt idx="7">
                  <c:v>4.3904192174550299E-2</c:v>
                </c:pt>
                <c:pt idx="8">
                  <c:v>4.308185974803784E-2</c:v>
                </c:pt>
                <c:pt idx="9">
                  <c:v>4.2533547192514683E-2</c:v>
                </c:pt>
                <c:pt idx="10">
                  <c:v>5.0024063747661648E-2</c:v>
                </c:pt>
                <c:pt idx="11">
                  <c:v>5.9176018543329927E-2</c:v>
                </c:pt>
                <c:pt idx="12">
                  <c:v>7.309149199145451E-2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84.516000000000005</c:v>
                </c:pt>
                <c:pt idx="1">
                  <c:v>83.781000000000006</c:v>
                </c:pt>
                <c:pt idx="2">
                  <c:v>83.031000000000006</c:v>
                </c:pt>
                <c:pt idx="3">
                  <c:v>82.656000000000006</c:v>
                </c:pt>
                <c:pt idx="4">
                  <c:v>82.796999999999997</c:v>
                </c:pt>
                <c:pt idx="5">
                  <c:v>83.891000000000005</c:v>
                </c:pt>
                <c:pt idx="6">
                  <c:v>82.438000000000002</c:v>
                </c:pt>
                <c:pt idx="7">
                  <c:v>82.188000000000002</c:v>
                </c:pt>
                <c:pt idx="8">
                  <c:v>83.343999999999994</c:v>
                </c:pt>
                <c:pt idx="9">
                  <c:v>83.781000000000006</c:v>
                </c:pt>
                <c:pt idx="10">
                  <c:v>82.593999999999994</c:v>
                </c:pt>
                <c:pt idx="11">
                  <c:v>83.281000000000006</c:v>
                </c:pt>
                <c:pt idx="12">
                  <c:v>82.125</c:v>
                </c:pt>
                <c:pt idx="13">
                  <c:v>83.031000000000006</c:v>
                </c:pt>
                <c:pt idx="14">
                  <c:v>82.733999999999995</c:v>
                </c:pt>
                <c:pt idx="15">
                  <c:v>83.391000000000005</c:v>
                </c:pt>
                <c:pt idx="16">
                  <c:v>83.125</c:v>
                </c:pt>
                <c:pt idx="17">
                  <c:v>83.593999999999994</c:v>
                </c:pt>
                <c:pt idx="18">
                  <c:v>84.75</c:v>
                </c:pt>
                <c:pt idx="19">
                  <c:v>85.938000000000002</c:v>
                </c:pt>
                <c:pt idx="20">
                  <c:v>87.125</c:v>
                </c:pt>
                <c:pt idx="21">
                  <c:v>86.343999999999994</c:v>
                </c:pt>
                <c:pt idx="22">
                  <c:v>84.781000000000006</c:v>
                </c:pt>
                <c:pt idx="23">
                  <c:v>83.891000000000005</c:v>
                </c:pt>
                <c:pt idx="24">
                  <c:v>82.921999999999997</c:v>
                </c:pt>
                <c:pt idx="25">
                  <c:v>82.421999999999997</c:v>
                </c:pt>
                <c:pt idx="26">
                  <c:v>83.453000000000003</c:v>
                </c:pt>
                <c:pt idx="27">
                  <c:v>82.688000000000002</c:v>
                </c:pt>
                <c:pt idx="28">
                  <c:v>82.343999999999994</c:v>
                </c:pt>
                <c:pt idx="29">
                  <c:v>82.156000000000006</c:v>
                </c:pt>
                <c:pt idx="30">
                  <c:v>81.858999999999995</c:v>
                </c:pt>
                <c:pt idx="31">
                  <c:v>82.468999999999994</c:v>
                </c:pt>
                <c:pt idx="32">
                  <c:v>82.453000000000003</c:v>
                </c:pt>
                <c:pt idx="33">
                  <c:v>83.016000000000005</c:v>
                </c:pt>
                <c:pt idx="34">
                  <c:v>83.343999999999994</c:v>
                </c:pt>
                <c:pt idx="35">
                  <c:v>83.516000000000005</c:v>
                </c:pt>
                <c:pt idx="36">
                  <c:v>83.906000000000006</c:v>
                </c:pt>
                <c:pt idx="37">
                  <c:v>85.641000000000005</c:v>
                </c:pt>
                <c:pt idx="38">
                  <c:v>83.953000000000003</c:v>
                </c:pt>
                <c:pt idx="39">
                  <c:v>84.016000000000005</c:v>
                </c:pt>
                <c:pt idx="40">
                  <c:v>84.328000000000003</c:v>
                </c:pt>
                <c:pt idx="41">
                  <c:v>84.203000000000003</c:v>
                </c:pt>
                <c:pt idx="42">
                  <c:v>85.25</c:v>
                </c:pt>
                <c:pt idx="43">
                  <c:v>85.203000000000003</c:v>
                </c:pt>
                <c:pt idx="44">
                  <c:v>86.718999999999994</c:v>
                </c:pt>
                <c:pt idx="45">
                  <c:v>88.25</c:v>
                </c:pt>
                <c:pt idx="46">
                  <c:v>89.593999999999994</c:v>
                </c:pt>
                <c:pt idx="47">
                  <c:v>90.031000000000006</c:v>
                </c:pt>
                <c:pt idx="48">
                  <c:v>93.578000000000003</c:v>
                </c:pt>
                <c:pt idx="49">
                  <c:v>95.75</c:v>
                </c:pt>
                <c:pt idx="50">
                  <c:v>99.468999999999994</c:v>
                </c:pt>
                <c:pt idx="51">
                  <c:v>105.562</c:v>
                </c:pt>
                <c:pt idx="52">
                  <c:v>112.812</c:v>
                </c:pt>
                <c:pt idx="53">
                  <c:v>124.062</c:v>
                </c:pt>
                <c:pt idx="54">
                  <c:v>138.21899999999999</c:v>
                </c:pt>
                <c:pt idx="55">
                  <c:v>153.34399999999999</c:v>
                </c:pt>
                <c:pt idx="56">
                  <c:v>169.84399999999999</c:v>
                </c:pt>
                <c:pt idx="57">
                  <c:v>183.93799999999999</c:v>
                </c:pt>
                <c:pt idx="58">
                  <c:v>197.06200000000001</c:v>
                </c:pt>
                <c:pt idx="59">
                  <c:v>206.43799999999999</c:v>
                </c:pt>
                <c:pt idx="60">
                  <c:v>211.85900000000001</c:v>
                </c:pt>
                <c:pt idx="61">
                  <c:v>214.78100000000001</c:v>
                </c:pt>
                <c:pt idx="62">
                  <c:v>213.453</c:v>
                </c:pt>
                <c:pt idx="63">
                  <c:v>205.28100000000001</c:v>
                </c:pt>
                <c:pt idx="64">
                  <c:v>189.672</c:v>
                </c:pt>
                <c:pt idx="65">
                  <c:v>163.90600000000001</c:v>
                </c:pt>
                <c:pt idx="66">
                  <c:v>127.625</c:v>
                </c:pt>
                <c:pt idx="67">
                  <c:v>93.891000000000005</c:v>
                </c:pt>
                <c:pt idx="68">
                  <c:v>78.233999999999995</c:v>
                </c:pt>
                <c:pt idx="69">
                  <c:v>72.703000000000003</c:v>
                </c:pt>
                <c:pt idx="70">
                  <c:v>73.578000000000003</c:v>
                </c:pt>
                <c:pt idx="71">
                  <c:v>74.781000000000006</c:v>
                </c:pt>
                <c:pt idx="72">
                  <c:v>76.858999999999995</c:v>
                </c:pt>
                <c:pt idx="73">
                  <c:v>78.343999999999994</c:v>
                </c:pt>
                <c:pt idx="74">
                  <c:v>80.031000000000006</c:v>
                </c:pt>
                <c:pt idx="75">
                  <c:v>84.891000000000005</c:v>
                </c:pt>
                <c:pt idx="76">
                  <c:v>91.046999999999997</c:v>
                </c:pt>
                <c:pt idx="77">
                  <c:v>98.266000000000005</c:v>
                </c:pt>
                <c:pt idx="78">
                  <c:v>109.51600000000001</c:v>
                </c:pt>
                <c:pt idx="79">
                  <c:v>121.297</c:v>
                </c:pt>
                <c:pt idx="80">
                  <c:v>133.90600000000001</c:v>
                </c:pt>
                <c:pt idx="81">
                  <c:v>144.93799999999999</c:v>
                </c:pt>
                <c:pt idx="82">
                  <c:v>154.01599999999999</c:v>
                </c:pt>
                <c:pt idx="83">
                  <c:v>163.03100000000001</c:v>
                </c:pt>
                <c:pt idx="84">
                  <c:v>167.75</c:v>
                </c:pt>
                <c:pt idx="85">
                  <c:v>169.203</c:v>
                </c:pt>
                <c:pt idx="86">
                  <c:v>165.047</c:v>
                </c:pt>
                <c:pt idx="87">
                  <c:v>154.922</c:v>
                </c:pt>
                <c:pt idx="88">
                  <c:v>137</c:v>
                </c:pt>
                <c:pt idx="89">
                  <c:v>110.01600000000001</c:v>
                </c:pt>
                <c:pt idx="90">
                  <c:v>84.25</c:v>
                </c:pt>
                <c:pt idx="91">
                  <c:v>71.296999999999997</c:v>
                </c:pt>
                <c:pt idx="92">
                  <c:v>67.733999999999995</c:v>
                </c:pt>
                <c:pt idx="93">
                  <c:v>66.438000000000002</c:v>
                </c:pt>
                <c:pt idx="94">
                  <c:v>66.358999999999995</c:v>
                </c:pt>
                <c:pt idx="95">
                  <c:v>66.391000000000005</c:v>
                </c:pt>
                <c:pt idx="96">
                  <c:v>66.375</c:v>
                </c:pt>
                <c:pt idx="97">
                  <c:v>65.875</c:v>
                </c:pt>
                <c:pt idx="98">
                  <c:v>66.561999999999998</c:v>
                </c:pt>
                <c:pt idx="99">
                  <c:v>66.453000000000003</c:v>
                </c:pt>
                <c:pt idx="100">
                  <c:v>66.016000000000005</c:v>
                </c:pt>
                <c:pt idx="101">
                  <c:v>64.983999999999995</c:v>
                </c:pt>
                <c:pt idx="102">
                  <c:v>65.858999999999995</c:v>
                </c:pt>
                <c:pt idx="103">
                  <c:v>66.703000000000003</c:v>
                </c:pt>
                <c:pt idx="104">
                  <c:v>67.218999999999994</c:v>
                </c:pt>
                <c:pt idx="105">
                  <c:v>66.358999999999995</c:v>
                </c:pt>
                <c:pt idx="106">
                  <c:v>65.718999999999994</c:v>
                </c:pt>
                <c:pt idx="107">
                  <c:v>65.608999999999995</c:v>
                </c:pt>
                <c:pt idx="108">
                  <c:v>66.391000000000005</c:v>
                </c:pt>
                <c:pt idx="109">
                  <c:v>66.358999999999995</c:v>
                </c:pt>
                <c:pt idx="110">
                  <c:v>66.108999999999995</c:v>
                </c:pt>
                <c:pt idx="111">
                  <c:v>66.718999999999994</c:v>
                </c:pt>
                <c:pt idx="112">
                  <c:v>66.921999999999997</c:v>
                </c:pt>
                <c:pt idx="113">
                  <c:v>66.171999999999997</c:v>
                </c:pt>
                <c:pt idx="114">
                  <c:v>66.858999999999995</c:v>
                </c:pt>
                <c:pt idx="115">
                  <c:v>67.906000000000006</c:v>
                </c:pt>
                <c:pt idx="116">
                  <c:v>69.046999999999997</c:v>
                </c:pt>
                <c:pt idx="117">
                  <c:v>69.671999999999997</c:v>
                </c:pt>
                <c:pt idx="118">
                  <c:v>71.5</c:v>
                </c:pt>
                <c:pt idx="119">
                  <c:v>75.421999999999997</c:v>
                </c:pt>
                <c:pt idx="120">
                  <c:v>79.156000000000006</c:v>
                </c:pt>
                <c:pt idx="121">
                  <c:v>85.375</c:v>
                </c:pt>
                <c:pt idx="122">
                  <c:v>91.796999999999997</c:v>
                </c:pt>
                <c:pt idx="123">
                  <c:v>97.046999999999997</c:v>
                </c:pt>
                <c:pt idx="124">
                  <c:v>103.10899999999999</c:v>
                </c:pt>
                <c:pt idx="125">
                  <c:v>108.438</c:v>
                </c:pt>
                <c:pt idx="126">
                  <c:v>112.21899999999999</c:v>
                </c:pt>
                <c:pt idx="127">
                  <c:v>111.188</c:v>
                </c:pt>
                <c:pt idx="128">
                  <c:v>108.75</c:v>
                </c:pt>
                <c:pt idx="129">
                  <c:v>103.062</c:v>
                </c:pt>
                <c:pt idx="130">
                  <c:v>94.906000000000006</c:v>
                </c:pt>
                <c:pt idx="131">
                  <c:v>85.968999999999994</c:v>
                </c:pt>
                <c:pt idx="132">
                  <c:v>76.5</c:v>
                </c:pt>
                <c:pt idx="133">
                  <c:v>69.266000000000005</c:v>
                </c:pt>
                <c:pt idx="134">
                  <c:v>63.109000000000002</c:v>
                </c:pt>
                <c:pt idx="135">
                  <c:v>60.969000000000001</c:v>
                </c:pt>
                <c:pt idx="136">
                  <c:v>58.234000000000002</c:v>
                </c:pt>
                <c:pt idx="137">
                  <c:v>58.530999999999999</c:v>
                </c:pt>
                <c:pt idx="138">
                  <c:v>59.671999999999997</c:v>
                </c:pt>
                <c:pt idx="139">
                  <c:v>59.140999999999998</c:v>
                </c:pt>
                <c:pt idx="140">
                  <c:v>59.5</c:v>
                </c:pt>
                <c:pt idx="141">
                  <c:v>58.015999999999998</c:v>
                </c:pt>
                <c:pt idx="142">
                  <c:v>58.578000000000003</c:v>
                </c:pt>
                <c:pt idx="143">
                  <c:v>57.188000000000002</c:v>
                </c:pt>
                <c:pt idx="144">
                  <c:v>58.296999999999997</c:v>
                </c:pt>
                <c:pt idx="145">
                  <c:v>58.484000000000002</c:v>
                </c:pt>
                <c:pt idx="146">
                  <c:v>58.780999999999999</c:v>
                </c:pt>
                <c:pt idx="147">
                  <c:v>59.780999999999999</c:v>
                </c:pt>
                <c:pt idx="148">
                  <c:v>60.344000000000001</c:v>
                </c:pt>
                <c:pt idx="149">
                  <c:v>60.811999999999998</c:v>
                </c:pt>
                <c:pt idx="150">
                  <c:v>63.155999999999999</c:v>
                </c:pt>
                <c:pt idx="151">
                  <c:v>66.046999999999997</c:v>
                </c:pt>
                <c:pt idx="152">
                  <c:v>68.561999999999998</c:v>
                </c:pt>
                <c:pt idx="153">
                  <c:v>73.281000000000006</c:v>
                </c:pt>
                <c:pt idx="154">
                  <c:v>77.233999999999995</c:v>
                </c:pt>
                <c:pt idx="155">
                  <c:v>81.108999999999995</c:v>
                </c:pt>
                <c:pt idx="156">
                  <c:v>83.641000000000005</c:v>
                </c:pt>
                <c:pt idx="157">
                  <c:v>86.031000000000006</c:v>
                </c:pt>
                <c:pt idx="158">
                  <c:v>87.328000000000003</c:v>
                </c:pt>
                <c:pt idx="159">
                  <c:v>84.671999999999997</c:v>
                </c:pt>
                <c:pt idx="160">
                  <c:v>79.625</c:v>
                </c:pt>
                <c:pt idx="161">
                  <c:v>74.25</c:v>
                </c:pt>
                <c:pt idx="162">
                  <c:v>68.375</c:v>
                </c:pt>
                <c:pt idx="163">
                  <c:v>62.875</c:v>
                </c:pt>
                <c:pt idx="164">
                  <c:v>59.609000000000002</c:v>
                </c:pt>
                <c:pt idx="165">
                  <c:v>56.938000000000002</c:v>
                </c:pt>
                <c:pt idx="166">
                  <c:v>56.75</c:v>
                </c:pt>
                <c:pt idx="167">
                  <c:v>54.530999999999999</c:v>
                </c:pt>
                <c:pt idx="168">
                  <c:v>54.734000000000002</c:v>
                </c:pt>
                <c:pt idx="169">
                  <c:v>54.203000000000003</c:v>
                </c:pt>
                <c:pt idx="170">
                  <c:v>55.625</c:v>
                </c:pt>
                <c:pt idx="171">
                  <c:v>54.155999999999999</c:v>
                </c:pt>
                <c:pt idx="172">
                  <c:v>54.921999999999997</c:v>
                </c:pt>
                <c:pt idx="173">
                  <c:v>53.5</c:v>
                </c:pt>
                <c:pt idx="174">
                  <c:v>53.844000000000001</c:v>
                </c:pt>
                <c:pt idx="175">
                  <c:v>53.921999999999997</c:v>
                </c:pt>
                <c:pt idx="176">
                  <c:v>54.655999999999999</c:v>
                </c:pt>
                <c:pt idx="177">
                  <c:v>53.421999999999997</c:v>
                </c:pt>
                <c:pt idx="178">
                  <c:v>54.234000000000002</c:v>
                </c:pt>
                <c:pt idx="179">
                  <c:v>53.469000000000001</c:v>
                </c:pt>
                <c:pt idx="180">
                  <c:v>54.25</c:v>
                </c:pt>
                <c:pt idx="181">
                  <c:v>54.719000000000001</c:v>
                </c:pt>
                <c:pt idx="182">
                  <c:v>54.030999999999999</c:v>
                </c:pt>
                <c:pt idx="183">
                  <c:v>53.453000000000003</c:v>
                </c:pt>
                <c:pt idx="184">
                  <c:v>54</c:v>
                </c:pt>
                <c:pt idx="185">
                  <c:v>53.703000000000003</c:v>
                </c:pt>
                <c:pt idx="186">
                  <c:v>53.140999999999998</c:v>
                </c:pt>
                <c:pt idx="187">
                  <c:v>52.969000000000001</c:v>
                </c:pt>
                <c:pt idx="188">
                  <c:v>52.265999999999998</c:v>
                </c:pt>
                <c:pt idx="189">
                  <c:v>51.25</c:v>
                </c:pt>
                <c:pt idx="190">
                  <c:v>51.780999999999999</c:v>
                </c:pt>
                <c:pt idx="191">
                  <c:v>50.844000000000001</c:v>
                </c:pt>
                <c:pt idx="192">
                  <c:v>51.015999999999998</c:v>
                </c:pt>
                <c:pt idx="193">
                  <c:v>53.140999999999998</c:v>
                </c:pt>
                <c:pt idx="194">
                  <c:v>51.438000000000002</c:v>
                </c:pt>
                <c:pt idx="195">
                  <c:v>51.484000000000002</c:v>
                </c:pt>
                <c:pt idx="196">
                  <c:v>51.280999999999999</c:v>
                </c:pt>
                <c:pt idx="197">
                  <c:v>50.875</c:v>
                </c:pt>
                <c:pt idx="198">
                  <c:v>50.344000000000001</c:v>
                </c:pt>
                <c:pt idx="199">
                  <c:v>50.905999999999999</c:v>
                </c:pt>
                <c:pt idx="200">
                  <c:v>49.640999999999998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82.865861003012355</c:v>
                </c:pt>
                <c:pt idx="6">
                  <c:v>82.909434040473542</c:v>
                </c:pt>
                <c:pt idx="7">
                  <c:v>82.952077872194764</c:v>
                </c:pt>
                <c:pt idx="8">
                  <c:v>82.993661038406273</c:v>
                </c:pt>
                <c:pt idx="9">
                  <c:v>83.034036863974094</c:v>
                </c:pt>
                <c:pt idx="10">
                  <c:v>83.073042074643482</c:v>
                </c:pt>
                <c:pt idx="11">
                  <c:v>83.110495354034654</c:v>
                </c:pt>
                <c:pt idx="12">
                  <c:v>83.14619585456316</c:v>
                </c:pt>
                <c:pt idx="13">
                  <c:v>83.179921680194042</c:v>
                </c:pt>
                <c:pt idx="14">
                  <c:v>83.211428364617575</c:v>
                </c:pt>
                <c:pt idx="15">
                  <c:v>83.240447375252145</c:v>
                </c:pt>
                <c:pt idx="16">
                  <c:v>83.266684681767174</c:v>
                </c:pt>
                <c:pt idx="17">
                  <c:v>83.289819438175044</c:v>
                </c:pt>
                <c:pt idx="18">
                  <c:v>83.30950284110078</c:v>
                </c:pt>
                <c:pt idx="19">
                  <c:v>83.325357245745167</c:v>
                </c:pt>
                <c:pt idx="20">
                  <c:v>83.336975649295468</c:v>
                </c:pt>
                <c:pt idx="21">
                  <c:v>83.343921696319441</c:v>
                </c:pt>
                <c:pt idx="22">
                  <c:v>83.345730434644722</c:v>
                </c:pt>
                <c:pt idx="23">
                  <c:v>83.341910174834723</c:v>
                </c:pt>
                <c:pt idx="24">
                  <c:v>83.331946016732317</c:v>
                </c:pt>
                <c:pt idx="25">
                  <c:v>83.315305957972271</c:v>
                </c:pt>
                <c:pt idx="26">
                  <c:v>83.291451075434168</c:v>
                </c:pt>
                <c:pt idx="27">
                  <c:v>83.259852191802153</c:v>
                </c:pt>
                <c:pt idx="28">
                  <c:v>83.220016870153771</c:v>
                </c:pt>
                <c:pt idx="29">
                  <c:v>83.171532729554883</c:v>
                </c:pt>
                <c:pt idx="30">
                  <c:v>83.114136188132193</c:v>
                </c:pt>
                <c:pt idx="31">
                  <c:v>83.047820063332779</c:v>
                </c:pt>
                <c:pt idx="32">
                  <c:v>82.972999175889555</c:v>
                </c:pt>
                <c:pt idx="33">
                  <c:v>82.890760228014017</c:v>
                </c:pt>
                <c:pt idx="34">
                  <c:v>82.803230443768115</c:v>
                </c:pt>
                <c:pt idx="35">
                  <c:v>82.714107927132673</c:v>
                </c:pt>
                <c:pt idx="36">
                  <c:v>82.629403814377866</c:v>
                </c:pt>
                <c:pt idx="37">
                  <c:v>82.558449526705644</c:v>
                </c:pt>
                <c:pt idx="38">
                  <c:v>82.5152181878167</c:v>
                </c:pt>
                <c:pt idx="39">
                  <c:v>82.519993081741333</c:v>
                </c:pt>
                <c:pt idx="40">
                  <c:v>82.601382992032768</c:v>
                </c:pt>
                <c:pt idx="41">
                  <c:v>82.798629992866324</c:v>
                </c:pt>
                <c:pt idx="42">
                  <c:v>83.164077276408833</c:v>
                </c:pt>
                <c:pt idx="43">
                  <c:v>83.765564128231844</c:v>
                </c:pt>
                <c:pt idx="44">
                  <c:v>84.688399058579975</c:v>
                </c:pt>
                <c:pt idx="45">
                  <c:v>86.03644441168278</c:v>
                </c:pt>
                <c:pt idx="46">
                  <c:v>87.931748336669258</c:v>
                </c:pt>
                <c:pt idx="47">
                  <c:v>90.512111326224911</c:v>
                </c:pt>
                <c:pt idx="48">
                  <c:v>93.9260064806695</c:v>
                </c:pt>
                <c:pt idx="49">
                  <c:v>98.324414702038382</c:v>
                </c:pt>
                <c:pt idx="50">
                  <c:v>103.84940748469513</c:v>
                </c:pt>
                <c:pt idx="51">
                  <c:v>110.61971148166616</c:v>
                </c:pt>
                <c:pt idx="52">
                  <c:v>118.71399512300306</c:v>
                </c:pt>
                <c:pt idx="53">
                  <c:v>128.15317238948998</c:v>
                </c:pt>
                <c:pt idx="54">
                  <c:v>138.88353269561074</c:v>
                </c:pt>
                <c:pt idx="55">
                  <c:v>150.76281237797821</c:v>
                </c:pt>
                <c:pt idx="56">
                  <c:v>163.55083682472113</c:v>
                </c:pt>
                <c:pt idx="57">
                  <c:v>176.90243778545835</c:v>
                </c:pt>
                <c:pt idx="58">
                  <c:v>190.34411813839796</c:v>
                </c:pt>
                <c:pt idx="59">
                  <c:v>203.17320099540822</c:v>
                </c:pt>
                <c:pt idx="60">
                  <c:v>214.17107887476638</c:v>
                </c:pt>
                <c:pt idx="61">
                  <c:v>221.12771033831029</c:v>
                </c:pt>
                <c:pt idx="62">
                  <c:v>220.65427571770294</c:v>
                </c:pt>
                <c:pt idx="63">
                  <c:v>209.28460324220026</c:v>
                </c:pt>
                <c:pt idx="64">
                  <c:v>186.15851222425437</c:v>
                </c:pt>
                <c:pt idx="65">
                  <c:v>155.27776782901955</c:v>
                </c:pt>
                <c:pt idx="66">
                  <c:v>124.33898071290103</c:v>
                </c:pt>
                <c:pt idx="67">
                  <c:v>100.29214833720418</c:v>
                </c:pt>
                <c:pt idx="68">
                  <c:v>85.685234424748728</c:v>
                </c:pt>
                <c:pt idx="69">
                  <c:v>78.867161320082516</c:v>
                </c:pt>
                <c:pt idx="70">
                  <c:v>76.724065008408004</c:v>
                </c:pt>
                <c:pt idx="71">
                  <c:v>76.881068928332496</c:v>
                </c:pt>
                <c:pt idx="72">
                  <c:v>78.213421877801537</c:v>
                </c:pt>
                <c:pt idx="73">
                  <c:v>80.422525804801552</c:v>
                </c:pt>
                <c:pt idx="74">
                  <c:v>83.563055538847067</c:v>
                </c:pt>
                <c:pt idx="75">
                  <c:v>87.792633464429983</c:v>
                </c:pt>
                <c:pt idx="76">
                  <c:v>93.272327709708833</c:v>
                </c:pt>
                <c:pt idx="77">
                  <c:v>100.12107022779099</c:v>
                </c:pt>
                <c:pt idx="78">
                  <c:v>108.38192114786591</c:v>
                </c:pt>
                <c:pt idx="79">
                  <c:v>117.99129451415877</c:v>
                </c:pt>
                <c:pt idx="80">
                  <c:v>128.75168443061139</c:v>
                </c:pt>
                <c:pt idx="81">
                  <c:v>140.3018778058605</c:v>
                </c:pt>
                <c:pt idx="82">
                  <c:v>152.04914415274442</c:v>
                </c:pt>
                <c:pt idx="83">
                  <c:v>162.97986478422297</c:v>
                </c:pt>
                <c:pt idx="84">
                  <c:v>171.30221401313196</c:v>
                </c:pt>
                <c:pt idx="85">
                  <c:v>174.21472368648691</c:v>
                </c:pt>
                <c:pt idx="86">
                  <c:v>168.61541201332182</c:v>
                </c:pt>
                <c:pt idx="87">
                  <c:v>153.22957601434987</c:v>
                </c:pt>
                <c:pt idx="88">
                  <c:v>130.73610836307984</c:v>
                </c:pt>
                <c:pt idx="89">
                  <c:v>107.19968208187382</c:v>
                </c:pt>
                <c:pt idx="90">
                  <c:v>88.46928210655993</c:v>
                </c:pt>
                <c:pt idx="91">
                  <c:v>76.888040999644289</c:v>
                </c:pt>
                <c:pt idx="92">
                  <c:v>71.241725619984877</c:v>
                </c:pt>
                <c:pt idx="93">
                  <c:v>69.006746302814221</c:v>
                </c:pt>
                <c:pt idx="94">
                  <c:v>68.21543304291346</c:v>
                </c:pt>
                <c:pt idx="95">
                  <c:v>67.886243558134439</c:v>
                </c:pt>
                <c:pt idx="96">
                  <c:v>67.671024788309552</c:v>
                </c:pt>
                <c:pt idx="97">
                  <c:v>67.478278811835523</c:v>
                </c:pt>
                <c:pt idx="98">
                  <c:v>67.289786374557409</c:v>
                </c:pt>
                <c:pt idx="99">
                  <c:v>67.102735550779087</c:v>
                </c:pt>
                <c:pt idx="100">
                  <c:v>66.916775973340421</c:v>
                </c:pt>
                <c:pt idx="101">
                  <c:v>66.731905971358159</c:v>
                </c:pt>
                <c:pt idx="102">
                  <c:v>66.548257256506375</c:v>
                </c:pt>
                <c:pt idx="103">
                  <c:v>66.366163272635006</c:v>
                </c:pt>
                <c:pt idx="104">
                  <c:v>66.186324313242295</c:v>
                </c:pt>
                <c:pt idx="105">
                  <c:v>66.010093626960881</c:v>
                </c:pt>
                <c:pt idx="106">
                  <c:v>65.839947563645481</c:v>
                </c:pt>
                <c:pt idx="107">
                  <c:v>65.680223676577711</c:v>
                </c:pt>
                <c:pt idx="108">
                  <c:v>65.53822421533259</c:v>
                </c:pt>
                <c:pt idx="109">
                  <c:v>65.425779230501306</c:v>
                </c:pt>
                <c:pt idx="110">
                  <c:v>65.361328559061505</c:v>
                </c:pt>
                <c:pt idx="111">
                  <c:v>65.372497902728412</c:v>
                </c:pt>
                <c:pt idx="112">
                  <c:v>65.498996418573213</c:v>
                </c:pt>
                <c:pt idx="113">
                  <c:v>65.795448068071764</c:v>
                </c:pt>
                <c:pt idx="114">
                  <c:v>66.333504135584491</c:v>
                </c:pt>
                <c:pt idx="115">
                  <c:v>67.202318257185141</c:v>
                </c:pt>
                <c:pt idx="116">
                  <c:v>68.506280089895611</c:v>
                </c:pt>
                <c:pt idx="117">
                  <c:v>70.358904025323596</c:v>
                </c:pt>
                <c:pt idx="118">
                  <c:v>72.872044415117372</c:v>
                </c:pt>
                <c:pt idx="119">
                  <c:v>76.14014157858675</c:v>
                </c:pt>
                <c:pt idx="120">
                  <c:v>80.219685192896506</c:v>
                </c:pt>
                <c:pt idx="121">
                  <c:v>85.103685851853399</c:v>
                </c:pt>
                <c:pt idx="122">
                  <c:v>90.688578087538346</c:v>
                </c:pt>
                <c:pt idx="123">
                  <c:v>96.727373863727081</c:v>
                </c:pt>
                <c:pt idx="124">
                  <c:v>102.76511012658392</c:v>
                </c:pt>
                <c:pt idx="125">
                  <c:v>108.07521218130181</c:v>
                </c:pt>
                <c:pt idx="126">
                  <c:v>111.6640226519003</c:v>
                </c:pt>
                <c:pt idx="127">
                  <c:v>112.44807207343335</c:v>
                </c:pt>
                <c:pt idx="128">
                  <c:v>109.65137060519947</c:v>
                </c:pt>
                <c:pt idx="129">
                  <c:v>103.28156451866562</c:v>
                </c:pt>
                <c:pt idx="130">
                  <c:v>94.358817569687929</c:v>
                </c:pt>
                <c:pt idx="131">
                  <c:v>84.632588694668442</c:v>
                </c:pt>
                <c:pt idx="132">
                  <c:v>75.879550204794583</c:v>
                </c:pt>
                <c:pt idx="133">
                  <c:v>69.222647367600402</c:v>
                </c:pt>
                <c:pt idx="134">
                  <c:v>64.885694470775832</c:v>
                </c:pt>
                <c:pt idx="135">
                  <c:v>62.429380112519929</c:v>
                </c:pt>
                <c:pt idx="136">
                  <c:v>61.185033965732842</c:v>
                </c:pt>
                <c:pt idx="137">
                  <c:v>60.582073742719395</c:v>
                </c:pt>
                <c:pt idx="138">
                  <c:v>60.262491900971405</c:v>
                </c:pt>
                <c:pt idx="139">
                  <c:v>60.048625225289214</c:v>
                </c:pt>
                <c:pt idx="140">
                  <c:v>59.868683848623434</c:v>
                </c:pt>
                <c:pt idx="141">
                  <c:v>59.69910808438172</c:v>
                </c:pt>
                <c:pt idx="142">
                  <c:v>59.534820080859475</c:v>
                </c:pt>
                <c:pt idx="143">
                  <c:v>59.378548992609005</c:v>
                </c:pt>
                <c:pt idx="144">
                  <c:v>59.240065148230748</c:v>
                </c:pt>
                <c:pt idx="145">
                  <c:v>59.14098316734524</c:v>
                </c:pt>
                <c:pt idx="146">
                  <c:v>59.124031488338836</c:v>
                </c:pt>
                <c:pt idx="147">
                  <c:v>59.266040249661486</c:v>
                </c:pt>
                <c:pt idx="148">
                  <c:v>59.691482957804482</c:v>
                </c:pt>
                <c:pt idx="149">
                  <c:v>60.578683428929878</c:v>
                </c:pt>
                <c:pt idx="150">
                  <c:v>62.145626976530465</c:v>
                </c:pt>
                <c:pt idx="151">
                  <c:v>64.60108813686729</c:v>
                </c:pt>
                <c:pt idx="152">
                  <c:v>68.055581560393449</c:v>
                </c:pt>
                <c:pt idx="153">
                  <c:v>72.408802804755027</c:v>
                </c:pt>
                <c:pt idx="154">
                  <c:v>77.259605135712405</c:v>
                </c:pt>
                <c:pt idx="155">
                  <c:v>81.902338609442154</c:v>
                </c:pt>
                <c:pt idx="156">
                  <c:v>85.456285581224009</c:v>
                </c:pt>
                <c:pt idx="157">
                  <c:v>87.115346361869939</c:v>
                </c:pt>
                <c:pt idx="158">
                  <c:v>86.428599217032442</c:v>
                </c:pt>
                <c:pt idx="159">
                  <c:v>83.480534026115407</c:v>
                </c:pt>
                <c:pt idx="160">
                  <c:v>78.873421691534674</c:v>
                </c:pt>
                <c:pt idx="161">
                  <c:v>73.513642026277452</c:v>
                </c:pt>
                <c:pt idx="162">
                  <c:v>68.306659808636326</c:v>
                </c:pt>
                <c:pt idx="163">
                  <c:v>63.903181633538473</c:v>
                </c:pt>
                <c:pt idx="164">
                  <c:v>60.59195521518307</c:v>
                </c:pt>
                <c:pt idx="165">
                  <c:v>58.344073401614054</c:v>
                </c:pt>
                <c:pt idx="166">
                  <c:v>56.94306679481133</c:v>
                </c:pt>
                <c:pt idx="167">
                  <c:v>56.119845120622223</c:v>
                </c:pt>
                <c:pt idx="168">
                  <c:v>55.641679719709828</c:v>
                </c:pt>
                <c:pt idx="169">
                  <c:v>55.346041552990826</c:v>
                </c:pt>
                <c:pt idx="170">
                  <c:v>55.1365228681505</c:v>
                </c:pt>
                <c:pt idx="171">
                  <c:v>54.963378269254058</c:v>
                </c:pt>
                <c:pt idx="172">
                  <c:v>54.803975489742967</c:v>
                </c:pt>
                <c:pt idx="173">
                  <c:v>54.649153328388252</c:v>
                </c:pt>
                <c:pt idx="174">
                  <c:v>54.495586652630529</c:v>
                </c:pt>
                <c:pt idx="175">
                  <c:v>54.342181616426686</c:v>
                </c:pt>
                <c:pt idx="176">
                  <c:v>54.188604313824882</c:v>
                </c:pt>
                <c:pt idx="177">
                  <c:v>54.034754213135329</c:v>
                </c:pt>
                <c:pt idx="178">
                  <c:v>53.88059733302439</c:v>
                </c:pt>
                <c:pt idx="179">
                  <c:v>53.726119020826019</c:v>
                </c:pt>
                <c:pt idx="180">
                  <c:v>53.571311784166312</c:v>
                </c:pt>
                <c:pt idx="181">
                  <c:v>53.416172237185243</c:v>
                </c:pt>
                <c:pt idx="182">
                  <c:v>53.260700161665781</c:v>
                </c:pt>
                <c:pt idx="183">
                  <c:v>53.104898014121034</c:v>
                </c:pt>
                <c:pt idx="184">
                  <c:v>52.948770528914203</c:v>
                </c:pt>
                <c:pt idx="185">
                  <c:v>52.792324355421627</c:v>
                </c:pt>
                <c:pt idx="186">
                  <c:v>52.635567722068309</c:v>
                </c:pt>
                <c:pt idx="187">
                  <c:v>52.478510128351651</c:v>
                </c:pt>
                <c:pt idx="188">
                  <c:v>52.321162066159147</c:v>
                </c:pt>
                <c:pt idx="189">
                  <c:v>52.163534770793184</c:v>
                </c:pt>
                <c:pt idx="190">
                  <c:v>52.005640001267253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82.865861003009456</c:v>
                </c:pt>
                <c:pt idx="6">
                  <c:v>82.909434040465229</c:v>
                </c:pt>
                <c:pt idx="7">
                  <c:v>82.952077872171401</c:v>
                </c:pt>
                <c:pt idx="8">
                  <c:v>82.99366103834177</c:v>
                </c:pt>
                <c:pt idx="9">
                  <c:v>83.034036863799102</c:v>
                </c:pt>
                <c:pt idx="10">
                  <c:v>83.073042074177081</c:v>
                </c:pt>
                <c:pt idx="11">
                  <c:v>83.110495352813444</c:v>
                </c:pt>
                <c:pt idx="12">
                  <c:v>83.146195851421737</c:v>
                </c:pt>
                <c:pt idx="13">
                  <c:v>83.179921672254935</c:v>
                </c:pt>
                <c:pt idx="14">
                  <c:v>83.211428344905983</c:v>
                </c:pt>
                <c:pt idx="15">
                  <c:v>83.240447327170727</c:v>
                </c:pt>
                <c:pt idx="16">
                  <c:v>83.26668456654437</c:v>
                </c:pt>
                <c:pt idx="17">
                  <c:v>83.28981916690293</c:v>
                </c:pt>
                <c:pt idx="18">
                  <c:v>83.309502213653218</c:v>
                </c:pt>
                <c:pt idx="19">
                  <c:v>83.325355819956016</c:v>
                </c:pt>
                <c:pt idx="20">
                  <c:v>83.336972466280002</c:v>
                </c:pt>
                <c:pt idx="21">
                  <c:v>83.343914715156714</c:v>
                </c:pt>
                <c:pt idx="22">
                  <c:v>83.345715392064079</c:v>
                </c:pt>
                <c:pt idx="23">
                  <c:v>83.341878331209159</c:v>
                </c:pt>
                <c:pt idx="24">
                  <c:v>83.331879790775432</c:v>
                </c:pt>
                <c:pt idx="25">
                  <c:v>83.315170644964184</c:v>
                </c:pt>
                <c:pt idx="26">
                  <c:v>83.29117945875899</c:v>
                </c:pt>
                <c:pt idx="27">
                  <c:v>83.25931654454908</c:v>
                </c:pt>
                <c:pt idx="28">
                  <c:v>83.218979086301957</c:v>
                </c:pt>
                <c:pt idx="29">
                  <c:v>83.169557395693317</c:v>
                </c:pt>
                <c:pt idx="30">
                  <c:v>83.110442334507908</c:v>
                </c:pt>
                <c:pt idx="31">
                  <c:v>83.041033898125889</c:v>
                </c:pt>
                <c:pt idx="32">
                  <c:v>82.960750905985932</c:v>
                </c:pt>
                <c:pt idx="33">
                  <c:v>82.869041687316866</c:v>
                </c:pt>
                <c:pt idx="34">
                  <c:v>82.765395585858968</c:v>
                </c:pt>
                <c:pt idx="35">
                  <c:v>82.649355038530572</c:v>
                </c:pt>
                <c:pt idx="36">
                  <c:v>82.52052791393632</c:v>
                </c:pt>
                <c:pt idx="37">
                  <c:v>82.378599732180206</c:v>
                </c:pt>
                <c:pt idx="38">
                  <c:v>82.22334533335092</c:v>
                </c:pt>
                <c:pt idx="39">
                  <c:v>82.054639524348318</c:v>
                </c:pt>
                <c:pt idx="40">
                  <c:v>81.872466218273573</c:v>
                </c:pt>
                <c:pt idx="41">
                  <c:v>81.676925592334669</c:v>
                </c:pt>
                <c:pt idx="42">
                  <c:v>81.46823883240458</c:v>
                </c:pt>
                <c:pt idx="43">
                  <c:v>81.246750105949246</c:v>
                </c:pt>
                <c:pt idx="44">
                  <c:v>81.012925508139276</c:v>
                </c:pt>
                <c:pt idx="45">
                  <c:v>80.767348853671777</c:v>
                </c:pt>
                <c:pt idx="46">
                  <c:v>80.510714331410696</c:v>
                </c:pt>
                <c:pt idx="47">
                  <c:v>80.243816190411138</c:v>
                </c:pt>
                <c:pt idx="48">
                  <c:v>79.967535772899552</c:v>
                </c:pt>
                <c:pt idx="49">
                  <c:v>79.682826340901769</c:v>
                </c:pt>
                <c:pt idx="50">
                  <c:v>79.39069624815275</c:v>
                </c:pt>
                <c:pt idx="51">
                  <c:v>79.092191079715334</c:v>
                </c:pt>
                <c:pt idx="52">
                  <c:v>78.78837541361068</c:v>
                </c:pt>
                <c:pt idx="53">
                  <c:v>78.480314850607542</c:v>
                </c:pt>
                <c:pt idx="54">
                  <c:v>78.16905891265759</c:v>
                </c:pt>
                <c:pt idx="55">
                  <c:v>77.855625332989391</c:v>
                </c:pt>
                <c:pt idx="56">
                  <c:v>77.540986159603406</c:v>
                </c:pt>
                <c:pt idx="57">
                  <c:v>77.22605597815506</c:v>
                </c:pt>
                <c:pt idx="58">
                  <c:v>76.91168243948853</c:v>
                </c:pt>
                <c:pt idx="59">
                  <c:v>76.598639160148693</c:v>
                </c:pt>
                <c:pt idx="60">
                  <c:v>76.287620958298746</c:v>
                </c:pt>
                <c:pt idx="61">
                  <c:v>75.979241297898596</c:v>
                </c:pt>
                <c:pt idx="62">
                  <c:v>75.674031743913872</c:v>
                </c:pt>
                <c:pt idx="63">
                  <c:v>75.372443181865009</c:v>
                </c:pt>
                <c:pt idx="64">
                  <c:v>75.074848525591861</c:v>
                </c:pt>
                <c:pt idx="65">
                  <c:v>74.781546625766822</c:v>
                </c:pt>
                <c:pt idx="66">
                  <c:v>74.492767095633937</c:v>
                </c:pt>
                <c:pt idx="67">
                  <c:v>74.208675786408534</c:v>
                </c:pt>
                <c:pt idx="68">
                  <c:v>73.929380669402548</c:v>
                </c:pt>
                <c:pt idx="69">
                  <c:v>73.654937912082772</c:v>
                </c:pt>
                <c:pt idx="70">
                  <c:v>73.385357968162282</c:v>
                </c:pt>
                <c:pt idx="71">
                  <c:v>73.120611535196034</c:v>
                </c:pt>
                <c:pt idx="72">
                  <c:v>72.860635265254743</c:v>
                </c:pt>
                <c:pt idx="73">
                  <c:v>72.605337143852751</c:v>
                </c:pt>
                <c:pt idx="74">
                  <c:v>72.354601478625582</c:v>
                </c:pt>
                <c:pt idx="75">
                  <c:v>72.108293461893155</c:v>
                </c:pt>
                <c:pt idx="76">
                  <c:v>71.866263290105309</c:v>
                </c:pt>
                <c:pt idx="77">
                  <c:v>71.628349838375613</c:v>
                </c:pt>
                <c:pt idx="78">
                  <c:v>71.394383900135765</c:v>
                </c:pt>
                <c:pt idx="79">
                  <c:v>71.164191010759325</c:v>
                </c:pt>
                <c:pt idx="80">
                  <c:v>70.937593880215445</c:v>
                </c:pt>
                <c:pt idx="81">
                  <c:v>70.714414463842047</c:v>
                </c:pt>
                <c:pt idx="82">
                  <c:v>70.494475702576111</c:v>
                </c:pt>
                <c:pt idx="83">
                  <c:v>70.277602964815543</c:v>
                </c:pt>
                <c:pt idx="84">
                  <c:v>70.063625221840155</c:v>
                </c:pt>
                <c:pt idx="85">
                  <c:v>69.852375987673369</c:v>
                </c:pt>
                <c:pt idx="86">
                  <c:v>69.643694052655704</c:v>
                </c:pt>
                <c:pt idx="87">
                  <c:v>69.437424038020822</c:v>
                </c:pt>
                <c:pt idx="88">
                  <c:v>69.233416796569699</c:v>
                </c:pt>
                <c:pt idx="89">
                  <c:v>69.031529682247552</c:v>
                </c:pt>
                <c:pt idx="90">
                  <c:v>68.831626709133459</c:v>
                </c:pt>
                <c:pt idx="91">
                  <c:v>68.633578618118662</c:v>
                </c:pt>
                <c:pt idx="92">
                  <c:v>68.437262867424153</c:v>
                </c:pt>
                <c:pt idx="93">
                  <c:v>68.242563561120946</c:v>
                </c:pt>
                <c:pt idx="94">
                  <c:v>68.049371327984318</c:v>
                </c:pt>
                <c:pt idx="95">
                  <c:v>67.857583161345644</c:v>
                </c:pt>
                <c:pt idx="96">
                  <c:v>67.667102229102696</c:v>
                </c:pt>
                <c:pt idx="97">
                  <c:v>67.477837661707639</c:v>
                </c:pt>
                <c:pt idx="98">
                  <c:v>67.289704324763449</c:v>
                </c:pt>
                <c:pt idx="99">
                  <c:v>67.102622581815154</c:v>
                </c:pt>
                <c:pt idx="100">
                  <c:v>66.9165180520109</c:v>
                </c:pt>
                <c:pt idx="101">
                  <c:v>66.731321366516028</c:v>
                </c:pt>
                <c:pt idx="102">
                  <c:v>66.546967926883028</c:v>
                </c:pt>
                <c:pt idx="103">
                  <c:v>66.363397667995173</c:v>
                </c:pt>
                <c:pt idx="104">
                  <c:v>66.18055482770535</c:v>
                </c:pt>
                <c:pt idx="105">
                  <c:v>65.998387724870327</c:v>
                </c:pt>
                <c:pt idx="106">
                  <c:v>65.816848547126853</c:v>
                </c:pt>
                <c:pt idx="107">
                  <c:v>65.635893149460188</c:v>
                </c:pt>
                <c:pt idx="108">
                  <c:v>65.455480864369363</c:v>
                </c:pt>
                <c:pt idx="109">
                  <c:v>65.275574324230348</c:v>
                </c:pt>
                <c:pt idx="110">
                  <c:v>65.096139296290374</c:v>
                </c:pt>
                <c:pt idx="111">
                  <c:v>64.917144530588942</c:v>
                </c:pt>
                <c:pt idx="112">
                  <c:v>64.738561620987397</c:v>
                </c:pt>
                <c:pt idx="113">
                  <c:v>64.560364879393788</c:v>
                </c:pt>
                <c:pt idx="114">
                  <c:v>64.38253122318855</c:v>
                </c:pt>
                <c:pt idx="115">
                  <c:v>64.205040075784865</c:v>
                </c:pt>
                <c:pt idx="116">
                  <c:v>64.027873280189965</c:v>
                </c:pt>
                <c:pt idx="117">
                  <c:v>63.851015025366337</c:v>
                </c:pt>
                <c:pt idx="118">
                  <c:v>63.674451785119764</c:v>
                </c:pt>
                <c:pt idx="119">
                  <c:v>63.498172269160357</c:v>
                </c:pt>
                <c:pt idx="120">
                  <c:v>63.322167385887433</c:v>
                </c:pt>
                <c:pt idx="121">
                  <c:v>63.146430216335609</c:v>
                </c:pt>
                <c:pt idx="122">
                  <c:v>62.970955998581729</c:v>
                </c:pt>
                <c:pt idx="123">
                  <c:v>62.795742121746045</c:v>
                </c:pt>
                <c:pt idx="124">
                  <c:v>62.620788128520644</c:v>
                </c:pt>
                <c:pt idx="125">
                  <c:v>62.446095724919637</c:v>
                </c:pt>
                <c:pt idx="126">
                  <c:v>62.271668795663722</c:v>
                </c:pt>
                <c:pt idx="127">
                  <c:v>62.097513423284518</c:v>
                </c:pt>
                <c:pt idx="128">
                  <c:v>61.92363790865825</c:v>
                </c:pt>
                <c:pt idx="129">
                  <c:v>61.750052790255339</c:v>
                </c:pt>
                <c:pt idx="130">
                  <c:v>61.576770858924547</c:v>
                </c:pt>
                <c:pt idx="131">
                  <c:v>61.403807164525197</c:v>
                </c:pt>
                <c:pt idx="132">
                  <c:v>61.231179010189351</c:v>
                </c:pt>
                <c:pt idx="133">
                  <c:v>61.058905929457133</c:v>
                </c:pt>
                <c:pt idx="134">
                  <c:v>60.887009641006991</c:v>
                </c:pt>
                <c:pt idx="135">
                  <c:v>60.715513975231211</c:v>
                </c:pt>
                <c:pt idx="136">
                  <c:v>60.544444766531008</c:v>
                </c:pt>
                <c:pt idx="137">
                  <c:v>60.373829704973623</c:v>
                </c:pt>
                <c:pt idx="138">
                  <c:v>60.203698140929681</c:v>
                </c:pt>
                <c:pt idx="139">
                  <c:v>60.034080836560214</c:v>
                </c:pt>
                <c:pt idx="140">
                  <c:v>59.865009658621709</c:v>
                </c:pt>
                <c:pt idx="141">
                  <c:v>59.696517208076834</c:v>
                </c:pt>
                <c:pt idx="142">
                  <c:v>59.528636383504072</c:v>
                </c:pt>
                <c:pt idx="143">
                  <c:v>59.3613998773383</c:v>
                </c:pt>
                <c:pt idx="144">
                  <c:v>59.194839606572202</c:v>
                </c:pt>
                <c:pt idx="145">
                  <c:v>59.028986082687481</c:v>
                </c:pt>
                <c:pt idx="146">
                  <c:v>58.863867729201417</c:v>
                </c:pt>
                <c:pt idx="147">
                  <c:v>58.699510159185905</c:v>
                </c:pt>
                <c:pt idx="148">
                  <c:v>58.535935429250685</c:v>
                </c:pt>
                <c:pt idx="149">
                  <c:v>58.373161290527698</c:v>
                </c:pt>
                <c:pt idx="150">
                  <c:v>58.211200460836245</c:v>
                </c:pt>
                <c:pt idx="151">
                  <c:v>58.050059945096386</c:v>
                </c:pt>
                <c:pt idx="152">
                  <c:v>57.889740432828631</c:v>
                </c:pt>
                <c:pt idx="153">
                  <c:v>57.730235801892427</c:v>
                </c:pt>
                <c:pt idx="154">
                  <c:v>57.571532756205784</c:v>
                </c:pt>
                <c:pt idx="155">
                  <c:v>57.413610621897945</c:v>
                </c:pt>
                <c:pt idx="156">
                  <c:v>57.256441321170655</c:v>
                </c:pt>
                <c:pt idx="157">
                  <c:v>57.099989536255016</c:v>
                </c:pt>
                <c:pt idx="158">
                  <c:v>56.944213067604892</c:v>
                </c:pt>
                <c:pt idx="159">
                  <c:v>56.789063381384643</c:v>
                </c:pt>
                <c:pt idx="160">
                  <c:v>56.634486332034335</c:v>
                </c:pt>
                <c:pt idx="161">
                  <c:v>56.480423036933637</c:v>
                </c:pt>
                <c:pt idx="162">
                  <c:v>56.326810872627263</c:v>
                </c:pt>
                <c:pt idx="163">
                  <c:v>56.173584556318517</c:v>
                </c:pt>
                <c:pt idx="164">
                  <c:v>56.020677272818929</c:v>
                </c:pt>
                <c:pt idx="165">
                  <c:v>55.868021806090624</c:v>
                </c:pt>
                <c:pt idx="166">
                  <c:v>55.715551635929643</c:v>
                </c:pt>
                <c:pt idx="167">
                  <c:v>55.563201963992782</c:v>
                </c:pt>
                <c:pt idx="168">
                  <c:v>55.410910638856521</c:v>
                </c:pt>
                <c:pt idx="169">
                  <c:v>55.258618956582936</c:v>
                </c:pt>
                <c:pt idx="170">
                  <c:v>55.106272320754542</c:v>
                </c:pt>
                <c:pt idx="171">
                  <c:v>54.953820753538253</c:v>
                </c:pt>
                <c:pt idx="172">
                  <c:v>54.801219256522756</c:v>
                </c:pt>
                <c:pt idx="173">
                  <c:v>54.648428026420007</c:v>
                </c:pt>
                <c:pt idx="174">
                  <c:v>54.495412535941135</c:v>
                </c:pt>
                <c:pt idx="175">
                  <c:v>54.342143494092397</c:v>
                </c:pt>
                <c:pt idx="176">
                  <c:v>54.188596702755483</c:v>
                </c:pt>
                <c:pt idx="177">
                  <c:v>54.034752827790321</c:v>
                </c:pt>
                <c:pt idx="178">
                  <c:v>53.880597103174935</c:v>
                </c:pt>
                <c:pt idx="179">
                  <c:v>53.726118986069466</c:v>
                </c:pt>
                <c:pt idx="180">
                  <c:v>53.571311779376941</c:v>
                </c:pt>
                <c:pt idx="181">
                  <c:v>53.416172236583911</c:v>
                </c:pt>
                <c:pt idx="182">
                  <c:v>53.260700161596993</c:v>
                </c:pt>
                <c:pt idx="183">
                  <c:v>53.104898014113864</c:v>
                </c:pt>
                <c:pt idx="184">
                  <c:v>52.948770528913521</c:v>
                </c:pt>
                <c:pt idx="185">
                  <c:v>52.79232435542157</c:v>
                </c:pt>
                <c:pt idx="186">
                  <c:v>52.635567722068302</c:v>
                </c:pt>
                <c:pt idx="187">
                  <c:v>52.478510128351651</c:v>
                </c:pt>
                <c:pt idx="188">
                  <c:v>52.321162066159147</c:v>
                </c:pt>
                <c:pt idx="189">
                  <c:v>52.163534770793184</c:v>
                </c:pt>
                <c:pt idx="190">
                  <c:v>52.005640001267253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75.75</c:v>
                </c:pt>
                <c:pt idx="1">
                  <c:v>76.843999999999994</c:v>
                </c:pt>
                <c:pt idx="2">
                  <c:v>77.233999999999995</c:v>
                </c:pt>
                <c:pt idx="3">
                  <c:v>77.203000000000003</c:v>
                </c:pt>
                <c:pt idx="4">
                  <c:v>77.311999999999998</c:v>
                </c:pt>
                <c:pt idx="5">
                  <c:v>76.546999999999997</c:v>
                </c:pt>
                <c:pt idx="6">
                  <c:v>76.25</c:v>
                </c:pt>
                <c:pt idx="7">
                  <c:v>76.516000000000005</c:v>
                </c:pt>
                <c:pt idx="8">
                  <c:v>76.703000000000003</c:v>
                </c:pt>
                <c:pt idx="9">
                  <c:v>77.811999999999998</c:v>
                </c:pt>
                <c:pt idx="10">
                  <c:v>77.046999999999997</c:v>
                </c:pt>
                <c:pt idx="11">
                  <c:v>77.061999999999998</c:v>
                </c:pt>
                <c:pt idx="12">
                  <c:v>77.031000000000006</c:v>
                </c:pt>
                <c:pt idx="13">
                  <c:v>75.921999999999997</c:v>
                </c:pt>
                <c:pt idx="14">
                  <c:v>78.546999999999997</c:v>
                </c:pt>
                <c:pt idx="15">
                  <c:v>76.421999999999997</c:v>
                </c:pt>
                <c:pt idx="16">
                  <c:v>76.875</c:v>
                </c:pt>
                <c:pt idx="17">
                  <c:v>77.296999999999997</c:v>
                </c:pt>
                <c:pt idx="18">
                  <c:v>76.875</c:v>
                </c:pt>
                <c:pt idx="19">
                  <c:v>76.703000000000003</c:v>
                </c:pt>
                <c:pt idx="20">
                  <c:v>76.688000000000002</c:v>
                </c:pt>
                <c:pt idx="21">
                  <c:v>77.375</c:v>
                </c:pt>
                <c:pt idx="22">
                  <c:v>76.578000000000003</c:v>
                </c:pt>
                <c:pt idx="23">
                  <c:v>77.046999999999997</c:v>
                </c:pt>
                <c:pt idx="24">
                  <c:v>77.218999999999994</c:v>
                </c:pt>
                <c:pt idx="25">
                  <c:v>77.125</c:v>
                </c:pt>
                <c:pt idx="26">
                  <c:v>77.5</c:v>
                </c:pt>
                <c:pt idx="27">
                  <c:v>77.108999999999995</c:v>
                </c:pt>
                <c:pt idx="28">
                  <c:v>77.483999999999995</c:v>
                </c:pt>
                <c:pt idx="29">
                  <c:v>77.953000000000003</c:v>
                </c:pt>
                <c:pt idx="30">
                  <c:v>78.718999999999994</c:v>
                </c:pt>
                <c:pt idx="31">
                  <c:v>77.671999999999997</c:v>
                </c:pt>
                <c:pt idx="32">
                  <c:v>78.218999999999994</c:v>
                </c:pt>
                <c:pt idx="33">
                  <c:v>77.781000000000006</c:v>
                </c:pt>
                <c:pt idx="34">
                  <c:v>78.921999999999997</c:v>
                </c:pt>
                <c:pt idx="35">
                  <c:v>78.688000000000002</c:v>
                </c:pt>
                <c:pt idx="36">
                  <c:v>78.688000000000002</c:v>
                </c:pt>
                <c:pt idx="37">
                  <c:v>80.858999999999995</c:v>
                </c:pt>
                <c:pt idx="38">
                  <c:v>80.296999999999997</c:v>
                </c:pt>
                <c:pt idx="39">
                  <c:v>80.046999999999997</c:v>
                </c:pt>
                <c:pt idx="40">
                  <c:v>81.671999999999997</c:v>
                </c:pt>
                <c:pt idx="41">
                  <c:v>80.125</c:v>
                </c:pt>
                <c:pt idx="42">
                  <c:v>81.343999999999994</c:v>
                </c:pt>
                <c:pt idx="43">
                  <c:v>81.031000000000006</c:v>
                </c:pt>
                <c:pt idx="44">
                  <c:v>82.625</c:v>
                </c:pt>
                <c:pt idx="45">
                  <c:v>84.5</c:v>
                </c:pt>
                <c:pt idx="46">
                  <c:v>84.921999999999997</c:v>
                </c:pt>
                <c:pt idx="47">
                  <c:v>86.921999999999997</c:v>
                </c:pt>
                <c:pt idx="48">
                  <c:v>89.093999999999994</c:v>
                </c:pt>
                <c:pt idx="49">
                  <c:v>91.171999999999997</c:v>
                </c:pt>
                <c:pt idx="50">
                  <c:v>94.343999999999994</c:v>
                </c:pt>
                <c:pt idx="51">
                  <c:v>101.438</c:v>
                </c:pt>
                <c:pt idx="52">
                  <c:v>107.39100000000001</c:v>
                </c:pt>
                <c:pt idx="53">
                  <c:v>117.14100000000001</c:v>
                </c:pt>
                <c:pt idx="54">
                  <c:v>129.71899999999999</c:v>
                </c:pt>
                <c:pt idx="55">
                  <c:v>144.578</c:v>
                </c:pt>
                <c:pt idx="56">
                  <c:v>159.18799999999999</c:v>
                </c:pt>
                <c:pt idx="57">
                  <c:v>171.98400000000001</c:v>
                </c:pt>
                <c:pt idx="58">
                  <c:v>181.48400000000001</c:v>
                </c:pt>
                <c:pt idx="59">
                  <c:v>188.71899999999999</c:v>
                </c:pt>
                <c:pt idx="60">
                  <c:v>190.56200000000001</c:v>
                </c:pt>
                <c:pt idx="61">
                  <c:v>187.35900000000001</c:v>
                </c:pt>
                <c:pt idx="62">
                  <c:v>175.89099999999999</c:v>
                </c:pt>
                <c:pt idx="63">
                  <c:v>156.797</c:v>
                </c:pt>
                <c:pt idx="64">
                  <c:v>129.14099999999999</c:v>
                </c:pt>
                <c:pt idx="65">
                  <c:v>102.328</c:v>
                </c:pt>
                <c:pt idx="66">
                  <c:v>84.796999999999997</c:v>
                </c:pt>
                <c:pt idx="67">
                  <c:v>77.688000000000002</c:v>
                </c:pt>
                <c:pt idx="68">
                  <c:v>76.125</c:v>
                </c:pt>
                <c:pt idx="69">
                  <c:v>78.656000000000006</c:v>
                </c:pt>
                <c:pt idx="70">
                  <c:v>80.171999999999997</c:v>
                </c:pt>
                <c:pt idx="71">
                  <c:v>80.093999999999994</c:v>
                </c:pt>
                <c:pt idx="72">
                  <c:v>80.733999999999995</c:v>
                </c:pt>
                <c:pt idx="73">
                  <c:v>83.438000000000002</c:v>
                </c:pt>
                <c:pt idx="74">
                  <c:v>86.468999999999994</c:v>
                </c:pt>
                <c:pt idx="75">
                  <c:v>89.281000000000006</c:v>
                </c:pt>
                <c:pt idx="76">
                  <c:v>92.906000000000006</c:v>
                </c:pt>
                <c:pt idx="77">
                  <c:v>100.23399999999999</c:v>
                </c:pt>
                <c:pt idx="78">
                  <c:v>109.812</c:v>
                </c:pt>
                <c:pt idx="79">
                  <c:v>119.40600000000001</c:v>
                </c:pt>
                <c:pt idx="80">
                  <c:v>129.68799999999999</c:v>
                </c:pt>
                <c:pt idx="81">
                  <c:v>138.828</c:v>
                </c:pt>
                <c:pt idx="82">
                  <c:v>146.14099999999999</c:v>
                </c:pt>
                <c:pt idx="83">
                  <c:v>149.75</c:v>
                </c:pt>
                <c:pt idx="84">
                  <c:v>150</c:v>
                </c:pt>
                <c:pt idx="85">
                  <c:v>144.625</c:v>
                </c:pt>
                <c:pt idx="86">
                  <c:v>131.15600000000001</c:v>
                </c:pt>
                <c:pt idx="87">
                  <c:v>113.078</c:v>
                </c:pt>
                <c:pt idx="88">
                  <c:v>92.561999999999998</c:v>
                </c:pt>
                <c:pt idx="89">
                  <c:v>79.328000000000003</c:v>
                </c:pt>
                <c:pt idx="90">
                  <c:v>73.671999999999997</c:v>
                </c:pt>
                <c:pt idx="91">
                  <c:v>73.203000000000003</c:v>
                </c:pt>
                <c:pt idx="92">
                  <c:v>73.203000000000003</c:v>
                </c:pt>
                <c:pt idx="93">
                  <c:v>72.031000000000006</c:v>
                </c:pt>
                <c:pt idx="94">
                  <c:v>72.656000000000006</c:v>
                </c:pt>
                <c:pt idx="95">
                  <c:v>73.546999999999997</c:v>
                </c:pt>
                <c:pt idx="96">
                  <c:v>73.578000000000003</c:v>
                </c:pt>
                <c:pt idx="97">
                  <c:v>74.093999999999994</c:v>
                </c:pt>
                <c:pt idx="98">
                  <c:v>73.188000000000002</c:v>
                </c:pt>
                <c:pt idx="99">
                  <c:v>72.781000000000006</c:v>
                </c:pt>
                <c:pt idx="100">
                  <c:v>72.953000000000003</c:v>
                </c:pt>
                <c:pt idx="101">
                  <c:v>73.031000000000006</c:v>
                </c:pt>
                <c:pt idx="102">
                  <c:v>73.968999999999994</c:v>
                </c:pt>
                <c:pt idx="103">
                  <c:v>73.671999999999997</c:v>
                </c:pt>
                <c:pt idx="104">
                  <c:v>73.968999999999994</c:v>
                </c:pt>
                <c:pt idx="105">
                  <c:v>73.561999999999998</c:v>
                </c:pt>
                <c:pt idx="106">
                  <c:v>73.468999999999994</c:v>
                </c:pt>
                <c:pt idx="107">
                  <c:v>74.188000000000002</c:v>
                </c:pt>
                <c:pt idx="108">
                  <c:v>72.733999999999995</c:v>
                </c:pt>
                <c:pt idx="109">
                  <c:v>74.688000000000002</c:v>
                </c:pt>
                <c:pt idx="110">
                  <c:v>73.281000000000006</c:v>
                </c:pt>
                <c:pt idx="111">
                  <c:v>74.233999999999995</c:v>
                </c:pt>
                <c:pt idx="112">
                  <c:v>74.328000000000003</c:v>
                </c:pt>
                <c:pt idx="113">
                  <c:v>75.688000000000002</c:v>
                </c:pt>
                <c:pt idx="114">
                  <c:v>78.141000000000005</c:v>
                </c:pt>
                <c:pt idx="115">
                  <c:v>79.733999999999995</c:v>
                </c:pt>
                <c:pt idx="116">
                  <c:v>82.141000000000005</c:v>
                </c:pt>
                <c:pt idx="117">
                  <c:v>85.858999999999995</c:v>
                </c:pt>
                <c:pt idx="118">
                  <c:v>90.656000000000006</c:v>
                </c:pt>
                <c:pt idx="119">
                  <c:v>97.438000000000002</c:v>
                </c:pt>
                <c:pt idx="120">
                  <c:v>105.28100000000001</c:v>
                </c:pt>
                <c:pt idx="121">
                  <c:v>114.938</c:v>
                </c:pt>
                <c:pt idx="122">
                  <c:v>124.59399999999999</c:v>
                </c:pt>
                <c:pt idx="123">
                  <c:v>135.453</c:v>
                </c:pt>
                <c:pt idx="124">
                  <c:v>144.797</c:v>
                </c:pt>
                <c:pt idx="125">
                  <c:v>151.90600000000001</c:v>
                </c:pt>
                <c:pt idx="126">
                  <c:v>156.03100000000001</c:v>
                </c:pt>
                <c:pt idx="127">
                  <c:v>158.56200000000001</c:v>
                </c:pt>
                <c:pt idx="128">
                  <c:v>157.18799999999999</c:v>
                </c:pt>
                <c:pt idx="129">
                  <c:v>151.547</c:v>
                </c:pt>
                <c:pt idx="130">
                  <c:v>142.51599999999999</c:v>
                </c:pt>
                <c:pt idx="131">
                  <c:v>127.688</c:v>
                </c:pt>
                <c:pt idx="132">
                  <c:v>109.953</c:v>
                </c:pt>
                <c:pt idx="133">
                  <c:v>92.983999999999995</c:v>
                </c:pt>
                <c:pt idx="134">
                  <c:v>78.921999999999997</c:v>
                </c:pt>
                <c:pt idx="135">
                  <c:v>68.781000000000006</c:v>
                </c:pt>
                <c:pt idx="136">
                  <c:v>64.641000000000005</c:v>
                </c:pt>
                <c:pt idx="137">
                  <c:v>62.703000000000003</c:v>
                </c:pt>
                <c:pt idx="138">
                  <c:v>61.780999999999999</c:v>
                </c:pt>
                <c:pt idx="139">
                  <c:v>63.078000000000003</c:v>
                </c:pt>
                <c:pt idx="140">
                  <c:v>61.969000000000001</c:v>
                </c:pt>
                <c:pt idx="141">
                  <c:v>62.75</c:v>
                </c:pt>
                <c:pt idx="142">
                  <c:v>63.594000000000001</c:v>
                </c:pt>
                <c:pt idx="143">
                  <c:v>64.358999999999995</c:v>
                </c:pt>
                <c:pt idx="144">
                  <c:v>63.953000000000003</c:v>
                </c:pt>
                <c:pt idx="145">
                  <c:v>65.125</c:v>
                </c:pt>
                <c:pt idx="146">
                  <c:v>66.296999999999997</c:v>
                </c:pt>
                <c:pt idx="147">
                  <c:v>67.188000000000002</c:v>
                </c:pt>
                <c:pt idx="148">
                  <c:v>70.516000000000005</c:v>
                </c:pt>
                <c:pt idx="149">
                  <c:v>72.516000000000005</c:v>
                </c:pt>
                <c:pt idx="150">
                  <c:v>76.218999999999994</c:v>
                </c:pt>
                <c:pt idx="151">
                  <c:v>82.968999999999994</c:v>
                </c:pt>
                <c:pt idx="152">
                  <c:v>87.593999999999994</c:v>
                </c:pt>
                <c:pt idx="153">
                  <c:v>93.5</c:v>
                </c:pt>
                <c:pt idx="154">
                  <c:v>101.15600000000001</c:v>
                </c:pt>
                <c:pt idx="155">
                  <c:v>108.328</c:v>
                </c:pt>
                <c:pt idx="156">
                  <c:v>114.375</c:v>
                </c:pt>
                <c:pt idx="157">
                  <c:v>118.60899999999999</c:v>
                </c:pt>
                <c:pt idx="158">
                  <c:v>120.672</c:v>
                </c:pt>
                <c:pt idx="159">
                  <c:v>120.35899999999999</c:v>
                </c:pt>
                <c:pt idx="160">
                  <c:v>115.438</c:v>
                </c:pt>
                <c:pt idx="161">
                  <c:v>107.35899999999999</c:v>
                </c:pt>
                <c:pt idx="162">
                  <c:v>97.141000000000005</c:v>
                </c:pt>
                <c:pt idx="163">
                  <c:v>86.25</c:v>
                </c:pt>
                <c:pt idx="164">
                  <c:v>74.811999999999998</c:v>
                </c:pt>
                <c:pt idx="165">
                  <c:v>66.796999999999997</c:v>
                </c:pt>
                <c:pt idx="166">
                  <c:v>62.405999999999999</c:v>
                </c:pt>
                <c:pt idx="167">
                  <c:v>59.530999999999999</c:v>
                </c:pt>
                <c:pt idx="168">
                  <c:v>59.203000000000003</c:v>
                </c:pt>
                <c:pt idx="169">
                  <c:v>57.530999999999999</c:v>
                </c:pt>
                <c:pt idx="170">
                  <c:v>58.890999999999998</c:v>
                </c:pt>
                <c:pt idx="171">
                  <c:v>59.078000000000003</c:v>
                </c:pt>
                <c:pt idx="172">
                  <c:v>59.280999999999999</c:v>
                </c:pt>
                <c:pt idx="173">
                  <c:v>58.875</c:v>
                </c:pt>
                <c:pt idx="174">
                  <c:v>58.125</c:v>
                </c:pt>
                <c:pt idx="175">
                  <c:v>59.703000000000003</c:v>
                </c:pt>
                <c:pt idx="176">
                  <c:v>58.688000000000002</c:v>
                </c:pt>
                <c:pt idx="177">
                  <c:v>58.390999999999998</c:v>
                </c:pt>
                <c:pt idx="178">
                  <c:v>58.140999999999998</c:v>
                </c:pt>
                <c:pt idx="179">
                  <c:v>58.125</c:v>
                </c:pt>
                <c:pt idx="180">
                  <c:v>57.530999999999999</c:v>
                </c:pt>
                <c:pt idx="181">
                  <c:v>57.796999999999997</c:v>
                </c:pt>
                <c:pt idx="182">
                  <c:v>56.609000000000002</c:v>
                </c:pt>
                <c:pt idx="183">
                  <c:v>56.953000000000003</c:v>
                </c:pt>
                <c:pt idx="184">
                  <c:v>57.25</c:v>
                </c:pt>
                <c:pt idx="185">
                  <c:v>56.578000000000003</c:v>
                </c:pt>
                <c:pt idx="186">
                  <c:v>56.719000000000001</c:v>
                </c:pt>
                <c:pt idx="187">
                  <c:v>57.469000000000001</c:v>
                </c:pt>
                <c:pt idx="188">
                  <c:v>56.125</c:v>
                </c:pt>
                <c:pt idx="189">
                  <c:v>57.453000000000003</c:v>
                </c:pt>
                <c:pt idx="190">
                  <c:v>55.844000000000001</c:v>
                </c:pt>
                <c:pt idx="191">
                  <c:v>55.890999999999998</c:v>
                </c:pt>
                <c:pt idx="192">
                  <c:v>55.375</c:v>
                </c:pt>
                <c:pt idx="193">
                  <c:v>56</c:v>
                </c:pt>
                <c:pt idx="194">
                  <c:v>55.796999999999997</c:v>
                </c:pt>
                <c:pt idx="195">
                  <c:v>56.311999999999998</c:v>
                </c:pt>
                <c:pt idx="196">
                  <c:v>56.561999999999998</c:v>
                </c:pt>
                <c:pt idx="197">
                  <c:v>56.219000000000001</c:v>
                </c:pt>
                <c:pt idx="198">
                  <c:v>54.671999999999997</c:v>
                </c:pt>
                <c:pt idx="199">
                  <c:v>56.061999999999998</c:v>
                </c:pt>
                <c:pt idx="200">
                  <c:v>56.515999999999998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76.208884798486537</c:v>
                </c:pt>
                <c:pt idx="15">
                  <c:v>76.445716836973943</c:v>
                </c:pt>
                <c:pt idx="16">
                  <c:v>76.683948449536558</c:v>
                </c:pt>
                <c:pt idx="17">
                  <c:v>76.923506711222359</c:v>
                </c:pt>
                <c:pt idx="18">
                  <c:v>77.164293406489236</c:v>
                </c:pt>
                <c:pt idx="19">
                  <c:v>77.406181615017985</c:v>
                </c:pt>
                <c:pt idx="20">
                  <c:v>77.649012089582001</c:v>
                </c:pt>
                <c:pt idx="21">
                  <c:v>77.892589462601379</c:v>
                </c:pt>
                <c:pt idx="22">
                  <c:v>78.136678334037668</c:v>
                </c:pt>
                <c:pt idx="23">
                  <c:v>78.380999313564431</c:v>
                </c:pt>
                <c:pt idx="24">
                  <c:v>78.625225117051329</c:v>
                </c:pt>
                <c:pt idx="25">
                  <c:v>78.868976857088128</c:v>
                </c:pt>
                <c:pt idx="26">
                  <c:v>79.111820732100199</c:v>
                </c:pt>
                <c:pt idx="27">
                  <c:v>79.353265434915741</c:v>
                </c:pt>
                <c:pt idx="28">
                  <c:v>79.592760822281392</c:v>
                </c:pt>
                <c:pt idx="29">
                  <c:v>79.829698812865502</c:v>
                </c:pt>
                <c:pt idx="30">
                  <c:v>80.063418296483846</c:v>
                </c:pt>
                <c:pt idx="31">
                  <c:v>80.293217357814569</c:v>
                </c:pt>
                <c:pt idx="32">
                  <c:v>80.518378855370173</c:v>
                </c:pt>
                <c:pt idx="33">
                  <c:v>80.738220121523412</c:v>
                </c:pt>
                <c:pt idx="34">
                  <c:v>80.952185322855897</c:v>
                </c:pt>
                <c:pt idx="35">
                  <c:v>81.160011130857583</c:v>
                </c:pt>
                <c:pt idx="36">
                  <c:v>81.362014065326633</c:v>
                </c:pt>
                <c:pt idx="37">
                  <c:v>81.559571862013257</c:v>
                </c:pt>
                <c:pt idx="38">
                  <c:v>81.755900581520578</c:v>
                </c:pt>
                <c:pt idx="39">
                  <c:v>81.957260008415673</c:v>
                </c:pt>
                <c:pt idx="40">
                  <c:v>82.174743568482512</c:v>
                </c:pt>
                <c:pt idx="41">
                  <c:v>82.426810734955382</c:v>
                </c:pt>
                <c:pt idx="42">
                  <c:v>82.742678477263439</c:v>
                </c:pt>
                <c:pt idx="43">
                  <c:v>83.166578242420726</c:v>
                </c:pt>
                <c:pt idx="44">
                  <c:v>83.762682436961796</c:v>
                </c:pt>
                <c:pt idx="45">
                  <c:v>84.620197611527985</c:v>
                </c:pt>
                <c:pt idx="46">
                  <c:v>85.857724694266054</c:v>
                </c:pt>
                <c:pt idx="47">
                  <c:v>87.625554001393226</c:v>
                </c:pt>
                <c:pt idx="48">
                  <c:v>90.104197594004461</c:v>
                </c:pt>
                <c:pt idx="49">
                  <c:v>93.497311616791123</c:v>
                </c:pt>
                <c:pt idx="50">
                  <c:v>98.017394668190178</c:v>
                </c:pt>
                <c:pt idx="51">
                  <c:v>103.86340712965875</c:v>
                </c:pt>
                <c:pt idx="52">
                  <c:v>111.19079402519</c:v>
                </c:pt>
                <c:pt idx="53">
                  <c:v>120.07620711929398</c:v>
                </c:pt>
                <c:pt idx="54">
                  <c:v>130.48114761123179</c:v>
                </c:pt>
                <c:pt idx="55">
                  <c:v>142.21963289588302</c:v>
                </c:pt>
                <c:pt idx="56">
                  <c:v>154.93006451250744</c:v>
                </c:pt>
                <c:pt idx="57">
                  <c:v>168.02487884028801</c:v>
                </c:pt>
                <c:pt idx="58">
                  <c:v>180.52240927677741</c:v>
                </c:pt>
                <c:pt idx="59">
                  <c:v>190.62555665504541</c:v>
                </c:pt>
                <c:pt idx="60">
                  <c:v>195.22886315878856</c:v>
                </c:pt>
                <c:pt idx="61">
                  <c:v>190.38579230286149</c:v>
                </c:pt>
                <c:pt idx="62">
                  <c:v>173.86929353096897</c:v>
                </c:pt>
                <c:pt idx="63">
                  <c:v>148.41681821229935</c:v>
                </c:pt>
                <c:pt idx="64">
                  <c:v>121.53220375092809</c:v>
                </c:pt>
                <c:pt idx="65">
                  <c:v>100.62722736700626</c:v>
                </c:pt>
                <c:pt idx="66">
                  <c:v>88.395802942514521</c:v>
                </c:pt>
                <c:pt idx="67">
                  <c:v>82.965997292180987</c:v>
                </c:pt>
                <c:pt idx="68">
                  <c:v>81.160346292635566</c:v>
                </c:pt>
                <c:pt idx="69">
                  <c:v>80.814948829004422</c:v>
                </c:pt>
                <c:pt idx="70">
                  <c:v>81.042609746957851</c:v>
                </c:pt>
                <c:pt idx="71">
                  <c:v>81.659310953408124</c:v>
                </c:pt>
                <c:pt idx="72">
                  <c:v>82.742440048246237</c:v>
                </c:pt>
                <c:pt idx="73">
                  <c:v>84.455405530737607</c:v>
                </c:pt>
                <c:pt idx="74">
                  <c:v>86.995121722773803</c:v>
                </c:pt>
                <c:pt idx="75">
                  <c:v>90.566161734591134</c:v>
                </c:pt>
                <c:pt idx="76">
                  <c:v>95.350821468626933</c:v>
                </c:pt>
                <c:pt idx="77">
                  <c:v>101.47040284991283</c:v>
                </c:pt>
                <c:pt idx="78">
                  <c:v>108.94120874389768</c:v>
                </c:pt>
                <c:pt idx="79">
                  <c:v>117.63146469969554</c:v>
                </c:pt>
                <c:pt idx="80">
                  <c:v>127.21891092954468</c:v>
                </c:pt>
                <c:pt idx="81">
                  <c:v>137.11211853826256</c:v>
                </c:pt>
                <c:pt idx="82">
                  <c:v>146.22223366428275</c:v>
                </c:pt>
                <c:pt idx="83">
                  <c:v>152.52019143616226</c:v>
                </c:pt>
                <c:pt idx="84">
                  <c:v>152.88902669566863</c:v>
                </c:pt>
                <c:pt idx="85">
                  <c:v>144.52308955042437</c:v>
                </c:pt>
                <c:pt idx="86">
                  <c:v>127.91268718664342</c:v>
                </c:pt>
                <c:pt idx="87">
                  <c:v>108.1558054315222</c:v>
                </c:pt>
                <c:pt idx="88">
                  <c:v>91.721334516224644</c:v>
                </c:pt>
                <c:pt idx="89">
                  <c:v>81.768930345558175</c:v>
                </c:pt>
                <c:pt idx="90">
                  <c:v>77.275019918060991</c:v>
                </c:pt>
                <c:pt idx="91">
                  <c:v>75.681345142758005</c:v>
                </c:pt>
                <c:pt idx="92">
                  <c:v>75.145813401374966</c:v>
                </c:pt>
                <c:pt idx="93">
                  <c:v>74.884605858267591</c:v>
                </c:pt>
                <c:pt idx="94">
                  <c:v>74.675318736418475</c:v>
                </c:pt>
                <c:pt idx="95">
                  <c:v>74.473960330011906</c:v>
                </c:pt>
                <c:pt idx="96">
                  <c:v>74.274378267368419</c:v>
                </c:pt>
                <c:pt idx="97">
                  <c:v>74.076067650800823</c:v>
                </c:pt>
                <c:pt idx="98">
                  <c:v>73.879239004858746</c:v>
                </c:pt>
                <c:pt idx="99">
                  <c:v>73.684371456190974</c:v>
                </c:pt>
                <c:pt idx="100">
                  <c:v>73.49232039145312</c:v>
                </c:pt>
                <c:pt idx="101">
                  <c:v>73.304547534225065</c:v>
                </c:pt>
                <c:pt idx="102">
                  <c:v>73.123471898440272</c:v>
                </c:pt>
                <c:pt idx="103">
                  <c:v>72.952983515502638</c:v>
                </c:pt>
                <c:pt idx="104">
                  <c:v>72.799170145259481</c:v>
                </c:pt>
                <c:pt idx="105">
                  <c:v>72.671308117644912</c:v>
                </c:pt>
                <c:pt idx="106">
                  <c:v>72.583159455606065</c:v>
                </c:pt>
                <c:pt idx="107">
                  <c:v>72.554593278279597</c:v>
                </c:pt>
                <c:pt idx="108">
                  <c:v>72.613504829867694</c:v>
                </c:pt>
                <c:pt idx="109">
                  <c:v>72.797936366925953</c:v>
                </c:pt>
                <c:pt idx="110">
                  <c:v>73.158210019504622</c:v>
                </c:pt>
                <c:pt idx="111">
                  <c:v>73.758768839268029</c:v>
                </c:pt>
                <c:pt idx="112">
                  <c:v>74.679301700137273</c:v>
                </c:pt>
                <c:pt idx="113">
                  <c:v>76.014622747947527</c:v>
                </c:pt>
                <c:pt idx="114">
                  <c:v>77.872717246849504</c:v>
                </c:pt>
                <c:pt idx="115">
                  <c:v>80.37038826811829</c:v>
                </c:pt>
                <c:pt idx="116">
                  <c:v>83.626076081294514</c:v>
                </c:pt>
                <c:pt idx="117">
                  <c:v>87.749695747897817</c:v>
                </c:pt>
                <c:pt idx="118">
                  <c:v>92.829742971677121</c:v>
                </c:pt>
                <c:pt idx="119">
                  <c:v>98.918390762675557</c:v>
                </c:pt>
                <c:pt idx="120">
                  <c:v>106.01562890600704</c:v>
                </c:pt>
                <c:pt idx="121">
                  <c:v>114.05308938586809</c:v>
                </c:pt>
                <c:pt idx="122">
                  <c:v>122.87573160024161</c:v>
                </c:pt>
                <c:pt idx="123">
                  <c:v>132.21337577044275</c:v>
                </c:pt>
                <c:pt idx="124">
                  <c:v>141.62569848807149</c:v>
                </c:pt>
                <c:pt idx="125">
                  <c:v>150.40637842972822</c:v>
                </c:pt>
                <c:pt idx="126">
                  <c:v>157.47093945109665</c:v>
                </c:pt>
                <c:pt idx="127">
                  <c:v>161.34048447646586</c:v>
                </c:pt>
                <c:pt idx="128">
                  <c:v>160.4059978787547</c:v>
                </c:pt>
                <c:pt idx="129">
                  <c:v>153.56668263998196</c:v>
                </c:pt>
                <c:pt idx="130">
                  <c:v>141.01084477913028</c:v>
                </c:pt>
                <c:pt idx="131">
                  <c:v>124.58256426097377</c:v>
                </c:pt>
                <c:pt idx="132">
                  <c:v>107.28124424290448</c:v>
                </c:pt>
                <c:pt idx="133">
                  <c:v>92.063241394665297</c:v>
                </c:pt>
                <c:pt idx="134">
                  <c:v>80.709119502018922</c:v>
                </c:pt>
                <c:pt idx="135">
                  <c:v>73.456775096980977</c:v>
                </c:pt>
                <c:pt idx="136">
                  <c:v>69.450211301060207</c:v>
                </c:pt>
                <c:pt idx="137">
                  <c:v>67.495816729661755</c:v>
                </c:pt>
                <c:pt idx="138">
                  <c:v>66.608575949184626</c:v>
                </c:pt>
                <c:pt idx="139">
                  <c:v>66.185412783178634</c:v>
                </c:pt>
                <c:pt idx="140">
                  <c:v>65.934912135709979</c:v>
                </c:pt>
                <c:pt idx="141">
                  <c:v>65.745529013319342</c:v>
                </c:pt>
                <c:pt idx="142">
                  <c:v>65.589334101913963</c:v>
                </c:pt>
                <c:pt idx="143">
                  <c:v>65.476085035360825</c:v>
                </c:pt>
                <c:pt idx="144">
                  <c:v>65.44056667848038</c:v>
                </c:pt>
                <c:pt idx="145">
                  <c:v>65.54640821339818</c:v>
                </c:pt>
                <c:pt idx="146">
                  <c:v>65.89685841240177</c:v>
                </c:pt>
                <c:pt idx="147">
                  <c:v>66.646745433380914</c:v>
                </c:pt>
                <c:pt idx="148">
                  <c:v>68.00938649078654</c:v>
                </c:pt>
                <c:pt idx="149">
                  <c:v>70.24970341953626</c:v>
                </c:pt>
                <c:pt idx="150">
                  <c:v>73.652860778323287</c:v>
                </c:pt>
                <c:pt idx="151">
                  <c:v>78.459445677531846</c:v>
                </c:pt>
                <c:pt idx="152">
                  <c:v>84.76672507054478</c:v>
                </c:pt>
                <c:pt idx="153">
                  <c:v>92.41225020065886</c:v>
                </c:pt>
                <c:pt idx="154">
                  <c:v>100.87758070263367</c:v>
                </c:pt>
                <c:pt idx="155">
                  <c:v>109.26570825393765</c:v>
                </c:pt>
                <c:pt idx="156">
                  <c:v>116.40075309014296</c:v>
                </c:pt>
                <c:pt idx="157">
                  <c:v>121.06204881842632</c:v>
                </c:pt>
                <c:pt idx="158">
                  <c:v>122.30306872116657</c:v>
                </c:pt>
                <c:pt idx="159">
                  <c:v>119.74723227465375</c:v>
                </c:pt>
                <c:pt idx="160">
                  <c:v>113.73625715863426</c:v>
                </c:pt>
                <c:pt idx="161">
                  <c:v>105.25477342445146</c:v>
                </c:pt>
                <c:pt idx="162">
                  <c:v>95.650796132575721</c:v>
                </c:pt>
                <c:pt idx="163">
                  <c:v>86.263681406652367</c:v>
                </c:pt>
                <c:pt idx="164">
                  <c:v>78.105776214249801</c:v>
                </c:pt>
                <c:pt idx="165">
                  <c:v>71.703635161982675</c:v>
                </c:pt>
                <c:pt idx="166">
                  <c:v>67.119335186765582</c:v>
                </c:pt>
                <c:pt idx="167">
                  <c:v>64.095039449902387</c:v>
                </c:pt>
                <c:pt idx="168">
                  <c:v>62.232638064424037</c:v>
                </c:pt>
                <c:pt idx="169">
                  <c:v>61.137589761234253</c:v>
                </c:pt>
                <c:pt idx="170">
                  <c:v>60.497245991957435</c:v>
                </c:pt>
                <c:pt idx="171">
                  <c:v>60.100403253057642</c:v>
                </c:pt>
                <c:pt idx="172">
                  <c:v>59.821976509215332</c:v>
                </c:pt>
                <c:pt idx="173">
                  <c:v>59.596038157453691</c:v>
                </c:pt>
                <c:pt idx="174">
                  <c:v>59.391386076134665</c:v>
                </c:pt>
                <c:pt idx="175">
                  <c:v>59.194683132703275</c:v>
                </c:pt>
                <c:pt idx="176">
                  <c:v>59.000761047830508</c:v>
                </c:pt>
                <c:pt idx="177">
                  <c:v>58.807800106762222</c:v>
                </c:pt>
                <c:pt idx="178">
                  <c:v>58.615217878353405</c:v>
                </c:pt>
                <c:pt idx="179">
                  <c:v>58.42284523786919</c:v>
                </c:pt>
                <c:pt idx="180">
                  <c:v>58.230637756397272</c:v>
                </c:pt>
                <c:pt idx="181">
                  <c:v>58.038584564974059</c:v>
                </c:pt>
                <c:pt idx="182">
                  <c:v>57.846682377012357</c:v>
                </c:pt>
                <c:pt idx="183">
                  <c:v>57.654928854077276</c:v>
                </c:pt>
                <c:pt idx="184">
                  <c:v>57.463321156773695</c:v>
                </c:pt>
                <c:pt idx="185">
                  <c:v>57.271855750067843</c:v>
                </c:pt>
                <c:pt idx="186">
                  <c:v>57.080528477549379</c:v>
                </c:pt>
                <c:pt idx="187">
                  <c:v>56.889334680304692</c:v>
                </c:pt>
                <c:pt idx="188">
                  <c:v>56.698269313709034</c:v>
                </c:pt>
                <c:pt idx="189">
                  <c:v>56.507327053233496</c:v>
                </c:pt>
                <c:pt idx="190">
                  <c:v>56.316502387894488</c:v>
                </c:pt>
                <c:pt idx="191">
                  <c:v>56.125789701527026</c:v>
                </c:pt>
                <c:pt idx="192">
                  <c:v>55.93518334249152</c:v>
                </c:pt>
                <c:pt idx="193">
                  <c:v>55.744677682610572</c:v>
                </c:pt>
                <c:pt idx="194">
                  <c:v>55.554267166233686</c:v>
                </c:pt>
                <c:pt idx="195">
                  <c:v>55.363946350376168</c:v>
                </c:pt>
                <c:pt idx="196">
                  <c:v>55.173709936887008</c:v>
                </c:pt>
                <c:pt idx="197">
                  <c:v>54.9835527975807</c:v>
                </c:pt>
                <c:pt idx="198">
                  <c:v>54.79346999322523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76.208884798482757</c:v>
                </c:pt>
                <c:pt idx="15">
                  <c:v>76.445716836960585</c:v>
                </c:pt>
                <c:pt idx="16">
                  <c:v>76.683948449490558</c:v>
                </c:pt>
                <c:pt idx="17">
                  <c:v>76.923506711068086</c:v>
                </c:pt>
                <c:pt idx="18">
                  <c:v>77.164293405985148</c:v>
                </c:pt>
                <c:pt idx="19">
                  <c:v>77.406181613413196</c:v>
                </c:pt>
                <c:pt idx="20">
                  <c:v>77.649012084604365</c:v>
                </c:pt>
                <c:pt idx="21">
                  <c:v>77.892589447558962</c:v>
                </c:pt>
                <c:pt idx="22">
                  <c:v>78.136678289748232</c:v>
                </c:pt>
                <c:pt idx="23">
                  <c:v>78.380999186515382</c:v>
                </c:pt>
                <c:pt idx="24">
                  <c:v>78.625224761967374</c:v>
                </c:pt>
                <c:pt idx="25">
                  <c:v>78.868975890193497</c:v>
                </c:pt>
                <c:pt idx="26">
                  <c:v>79.111818166932721</c:v>
                </c:pt>
                <c:pt idx="27">
                  <c:v>79.353258804499959</c:v>
                </c:pt>
                <c:pt idx="28">
                  <c:v>79.592744124673175</c:v>
                </c:pt>
                <c:pt idx="29">
                  <c:v>79.829657843783252</c:v>
                </c:pt>
                <c:pt idx="30">
                  <c:v>80.063320359512545</c:v>
                </c:pt>
                <c:pt idx="31">
                  <c:v>80.292989257665923</c:v>
                </c:pt>
                <c:pt idx="32">
                  <c:v>80.517861256961609</c:v>
                </c:pt>
                <c:pt idx="33">
                  <c:v>80.737075798169059</c:v>
                </c:pt>
                <c:pt idx="34">
                  <c:v>80.949720458323341</c:v>
                </c:pt>
                <c:pt idx="35">
                  <c:v>81.15483832933603</c:v>
                </c:pt>
                <c:pt idx="36">
                  <c:v>81.351437441960286</c:v>
                </c:pt>
                <c:pt idx="37">
                  <c:v>81.538502240757609</c:v>
                </c:pt>
                <c:pt idx="38">
                  <c:v>81.715007024948804</c:v>
                </c:pt>
                <c:pt idx="39">
                  <c:v>81.879931167059141</c:v>
                </c:pt>
                <c:pt idx="40">
                  <c:v>82.032275811185613</c:v>
                </c:pt>
                <c:pt idx="41">
                  <c:v>82.17108164239643</c:v>
                </c:pt>
                <c:pt idx="42">
                  <c:v>82.295447216494281</c:v>
                </c:pt>
                <c:pt idx="43">
                  <c:v>82.404547254201901</c:v>
                </c:pt>
                <c:pt idx="44">
                  <c:v>82.497650244751</c:v>
                </c:pt>
                <c:pt idx="45">
                  <c:v>82.574134678750511</c:v>
                </c:pt>
                <c:pt idx="46">
                  <c:v>82.633503244792678</c:v>
                </c:pt>
                <c:pt idx="47">
                  <c:v>82.675394381127148</c:v>
                </c:pt>
                <c:pt idx="48">
                  <c:v>82.699590671748126</c:v>
                </c:pt>
                <c:pt idx="49">
                  <c:v>82.706023710281329</c:v>
                </c:pt>
                <c:pt idx="50">
                  <c:v>82.694775216336794</c:v>
                </c:pt>
                <c:pt idx="51">
                  <c:v>82.666074365848687</c:v>
                </c:pt>
                <c:pt idx="52">
                  <c:v>82.620291476038759</c:v>
                </c:pt>
                <c:pt idx="53">
                  <c:v>82.557928353493722</c:v>
                </c:pt>
                <c:pt idx="54">
                  <c:v>82.47960575820295</c:v>
                </c:pt>
                <c:pt idx="55">
                  <c:v>82.386048547589169</c:v>
                </c:pt>
                <c:pt idx="56">
                  <c:v>82.278069136383621</c:v>
                </c:pt>
                <c:pt idx="57">
                  <c:v>82.156549938337633</c:v>
                </c:pt>
                <c:pt idx="58">
                  <c:v>82.022425445720032</c:v>
                </c:pt>
                <c:pt idx="59">
                  <c:v>81.876664557064458</c:v>
                </c:pt>
                <c:pt idx="60">
                  <c:v>81.720253689852811</c:v>
                </c:pt>
                <c:pt idx="61">
                  <c:v>81.55418112126182</c:v>
                </c:pt>
                <c:pt idx="62">
                  <c:v>81.379422895633368</c:v>
                </c:pt>
                <c:pt idx="63">
                  <c:v>81.196930530281705</c:v>
                </c:pt>
                <c:pt idx="64">
                  <c:v>81.007620648745529</c:v>
                </c:pt>
                <c:pt idx="65">
                  <c:v>80.812366578126486</c:v>
                </c:pt>
                <c:pt idx="66">
                  <c:v>80.611991868450772</c:v>
                </c:pt>
                <c:pt idx="67">
                  <c:v>80.407265629041461</c:v>
                </c:pt>
                <c:pt idx="68">
                  <c:v>80.198899530184576</c:v>
                </c:pt>
                <c:pt idx="69">
                  <c:v>79.987546287192544</c:v>
                </c:pt>
                <c:pt idx="70">
                  <c:v>79.773799426737753</c:v>
                </c:pt>
                <c:pt idx="71">
                  <c:v>79.558194129937689</c:v>
                </c:pt>
                <c:pt idx="72">
                  <c:v>79.341208950775851</c:v>
                </c:pt>
                <c:pt idx="73">
                  <c:v>79.123268219689578</c:v>
                </c:pt>
                <c:pt idx="74">
                  <c:v>78.904744958353859</c:v>
                </c:pt>
                <c:pt idx="75">
                  <c:v>78.685964150922246</c:v>
                </c:pt>
                <c:pt idx="76">
                  <c:v>78.467206237650544</c:v>
                </c:pt>
                <c:pt idx="77">
                  <c:v>78.248710717669567</c:v>
                </c:pt>
                <c:pt idx="78">
                  <c:v>78.030679767748069</c:v>
                </c:pt>
                <c:pt idx="79">
                  <c:v>77.813281802549454</c:v>
                </c:pt>
                <c:pt idx="80">
                  <c:v>77.596654918726202</c:v>
                </c:pt>
                <c:pt idx="81">
                  <c:v>77.380910180008129</c:v>
                </c:pt>
                <c:pt idx="82">
                  <c:v>77.166134713164595</c:v>
                </c:pt>
                <c:pt idx="83">
                  <c:v>76.95239459541078</c:v>
                </c:pt>
                <c:pt idx="84">
                  <c:v>76.739737522610596</c:v>
                </c:pt>
                <c:pt idx="85">
                  <c:v>76.528195254680355</c:v>
                </c:pt>
                <c:pt idx="86">
                  <c:v>76.31778584011343</c:v>
                </c:pt>
                <c:pt idx="87">
                  <c:v>76.108515625735976</c:v>
                </c:pt>
                <c:pt idx="88">
                  <c:v>75.900381060865996</c:v>
                </c:pt>
                <c:pt idx="89">
                  <c:v>75.693370307173851</c:v>
                </c:pt>
                <c:pt idx="90">
                  <c:v>75.487464666902511</c:v>
                </c:pt>
                <c:pt idx="91">
                  <c:v>75.282639842852248</c:v>
                </c:pt>
                <c:pt idx="92">
                  <c:v>75.078867043802745</c:v>
                </c:pt>
                <c:pt idx="93">
                  <c:v>74.876113948942645</c:v>
                </c:pt>
                <c:pt idx="94">
                  <c:v>74.674345544503609</c:v>
                </c:pt>
                <c:pt idx="95">
                  <c:v>74.473524845223437</c:v>
                </c:pt>
                <c:pt idx="96">
                  <c:v>74.273613512561141</c:v>
                </c:pt>
                <c:pt idx="97">
                  <c:v>74.07457238079796</c:v>
                </c:pt>
                <c:pt idx="98">
                  <c:v>73.87636190132973</c:v>
                </c:pt>
                <c:pt idx="99">
                  <c:v>73.678942514610995</c:v>
                </c:pt>
                <c:pt idx="100">
                  <c:v>73.482274958376479</c:v>
                </c:pt>
                <c:pt idx="101">
                  <c:v>73.286320519955567</c:v>
                </c:pt>
                <c:pt idx="102">
                  <c:v>73.091041239723182</c:v>
                </c:pt>
                <c:pt idx="103">
                  <c:v>72.896400072001057</c:v>
                </c:pt>
                <c:pt idx="104">
                  <c:v>72.702361009044878</c:v>
                </c:pt>
                <c:pt idx="105">
                  <c:v>72.50888917312362</c:v>
                </c:pt>
                <c:pt idx="106">
                  <c:v>72.315950881121253</c:v>
                </c:pt>
                <c:pt idx="107">
                  <c:v>72.123513685564774</c:v>
                </c:pt>
                <c:pt idx="108">
                  <c:v>71.931546395505521</c:v>
                </c:pt>
                <c:pt idx="109">
                  <c:v>71.740019080251216</c:v>
                </c:pt>
                <c:pt idx="110">
                  <c:v>71.548903058559375</c:v>
                </c:pt>
                <c:pt idx="111">
                  <c:v>71.35817087555894</c:v>
                </c:pt>
                <c:pt idx="112">
                  <c:v>71.167796269360096</c:v>
                </c:pt>
                <c:pt idx="113">
                  <c:v>70.977754129042154</c:v>
                </c:pt>
                <c:pt idx="114">
                  <c:v>70.788020445471432</c:v>
                </c:pt>
                <c:pt idx="115">
                  <c:v>70.59857225619443</c:v>
                </c:pt>
                <c:pt idx="116">
                  <c:v>70.409387585473169</c:v>
                </c:pt>
                <c:pt idx="117">
                  <c:v>70.220445380377441</c:v>
                </c:pt>
                <c:pt idx="118">
                  <c:v>70.031725443722209</c:v>
                </c:pt>
                <c:pt idx="119">
                  <c:v>69.843208364535215</c:v>
                </c:pt>
                <c:pt idx="120">
                  <c:v>69.654875446659602</c:v>
                </c:pt>
                <c:pt idx="121">
                  <c:v>69.466708636038703</c:v>
                </c:pt>
                <c:pt idx="122">
                  <c:v>69.278690447193412</c:v>
                </c:pt>
                <c:pt idx="123">
                  <c:v>69.090803889388923</c:v>
                </c:pt>
                <c:pt idx="124">
                  <c:v>68.903032392994064</c:v>
                </c:pt>
                <c:pt idx="125">
                  <c:v>68.715359736566612</c:v>
                </c:pt>
                <c:pt idx="126">
                  <c:v>68.527769975248958</c:v>
                </c:pt>
                <c:pt idx="127">
                  <c:v>68.34024737113252</c:v>
                </c:pt>
                <c:pt idx="128">
                  <c:v>68.152776326345133</c:v>
                </c:pt>
                <c:pt idx="129">
                  <c:v>67.965341319733085</c:v>
                </c:pt>
                <c:pt idx="130">
                  <c:v>67.77792684814645</c:v>
                </c:pt>
                <c:pt idx="131">
                  <c:v>67.590517373491622</c:v>
                </c:pt>
                <c:pt idx="132">
                  <c:v>67.403097276883216</c:v>
                </c:pt>
                <c:pt idx="133">
                  <c:v>67.215650821403344</c:v>
                </c:pt>
                <c:pt idx="134">
                  <c:v>67.028162125153216</c:v>
                </c:pt>
                <c:pt idx="135">
                  <c:v>66.840615146447149</c:v>
                </c:pt>
                <c:pt idx="136">
                  <c:v>66.652993683139968</c:v>
                </c:pt>
                <c:pt idx="137">
                  <c:v>66.465281388179761</c:v>
                </c:pt>
                <c:pt idx="138">
                  <c:v>66.277461803516957</c:v>
                </c:pt>
                <c:pt idx="139">
                  <c:v>66.08951841445564</c:v>
                </c:pt>
                <c:pt idx="140">
                  <c:v>65.901434726380813</c:v>
                </c:pt>
                <c:pt idx="141">
                  <c:v>65.71319436550553</c:v>
                </c:pt>
                <c:pt idx="142">
                  <c:v>65.524781204834284</c:v>
                </c:pt>
                <c:pt idx="143">
                  <c:v>65.33617951590989</c:v>
                </c:pt>
                <c:pt idx="144">
                  <c:v>65.147374146084431</c:v>
                </c:pt>
                <c:pt idx="145">
                  <c:v>64.958350720031149</c:v>
                </c:pt>
                <c:pt idx="146">
                  <c:v>64.769095863000729</c:v>
                </c:pt>
                <c:pt idx="147">
                  <c:v>64.579597441953467</c:v>
                </c:pt>
                <c:pt idx="148">
                  <c:v>64.389844819223782</c:v>
                </c:pt>
                <c:pt idx="149">
                  <c:v>64.199829111866492</c:v>
                </c:pt>
                <c:pt idx="150">
                  <c:v>64.009543448401388</c:v>
                </c:pt>
                <c:pt idx="151">
                  <c:v>63.818983213427799</c:v>
                </c:pt>
                <c:pt idx="152">
                  <c:v>63.628146269661045</c:v>
                </c:pt>
                <c:pt idx="153">
                  <c:v>63.437033146477404</c:v>
                </c:pt>
                <c:pt idx="154">
                  <c:v>63.245647184165747</c:v>
                </c:pt>
                <c:pt idx="155">
                  <c:v>63.053994623861968</c:v>
                </c:pt>
                <c:pt idx="156">
                  <c:v>62.862084634631771</c:v>
                </c:pt>
                <c:pt idx="157">
                  <c:v>62.669929271355159</c:v>
                </c:pt>
                <c:pt idx="158">
                  <c:v>62.477543359866885</c:v>
                </c:pt>
                <c:pt idx="159">
                  <c:v>62.28494430907557</c:v>
                </c:pt>
                <c:pt idx="160">
                  <c:v>62.092151853303164</c:v>
                </c:pt>
                <c:pt idx="161">
                  <c:v>61.899187731608436</c:v>
                </c:pt>
                <c:pt idx="162">
                  <c:v>61.706075314106599</c:v>
                </c:pt>
                <c:pt idx="163">
                  <c:v>61.512839188016009</c:v>
                </c:pt>
                <c:pt idx="164">
                  <c:v>61.319504718130815</c:v>
                </c:pt>
                <c:pt idx="165">
                  <c:v>61.126097597485625</c:v>
                </c:pt>
                <c:pt idx="166">
                  <c:v>60.932643404073993</c:v>
                </c:pt>
                <c:pt idx="167">
                  <c:v>60.73916717863117</c:v>
                </c:pt>
                <c:pt idx="168">
                  <c:v>60.545693036796152</c:v>
                </c:pt>
                <c:pt idx="169">
                  <c:v>60.352243826604493</c:v>
                </c:pt>
                <c:pt idx="170">
                  <c:v>60.158840839451884</c:v>
                </c:pt>
                <c:pt idx="171">
                  <c:v>59.965503579645528</c:v>
                </c:pt>
                <c:pt idx="172">
                  <c:v>59.772249594659108</c:v>
                </c:pt>
                <c:pt idx="173">
                  <c:v>59.579094365426982</c:v>
                </c:pt>
                <c:pt idx="174">
                  <c:v>59.38605125361137</c:v>
                </c:pt>
                <c:pt idx="175">
                  <c:v>59.193131500855642</c:v>
                </c:pt>
                <c:pt idx="176">
                  <c:v>59.000344273645545</c:v>
                </c:pt>
                <c:pt idx="177">
                  <c:v>58.807696746539975</c:v>
                </c:pt>
                <c:pt idx="178">
                  <c:v>58.615194216163033</c:v>
                </c:pt>
                <c:pt idx="179">
                  <c:v>58.422840238403694</c:v>
                </c:pt>
                <c:pt idx="180">
                  <c:v>58.230636781663172</c:v>
                </c:pt>
                <c:pt idx="181">
                  <c:v>58.038584389635659</c:v>
                </c:pt>
                <c:pt idx="182">
                  <c:v>57.846682347916101</c:v>
                </c:pt>
                <c:pt idx="183">
                  <c:v>57.654928849623658</c:v>
                </c:pt>
                <c:pt idx="184">
                  <c:v>57.463321156144978</c:v>
                </c:pt>
                <c:pt idx="185">
                  <c:v>57.271855749985988</c:v>
                </c:pt>
                <c:pt idx="186">
                  <c:v>57.080528477539552</c:v>
                </c:pt>
                <c:pt idx="187">
                  <c:v>56.889334680303605</c:v>
                </c:pt>
                <c:pt idx="188">
                  <c:v>56.69826931370892</c:v>
                </c:pt>
                <c:pt idx="189">
                  <c:v>56.507327053233489</c:v>
                </c:pt>
                <c:pt idx="190">
                  <c:v>56.316502387894488</c:v>
                </c:pt>
                <c:pt idx="191">
                  <c:v>56.125789701527026</c:v>
                </c:pt>
                <c:pt idx="192">
                  <c:v>55.93518334249152</c:v>
                </c:pt>
                <c:pt idx="193">
                  <c:v>55.744677682610572</c:v>
                </c:pt>
                <c:pt idx="194">
                  <c:v>55.554267166233686</c:v>
                </c:pt>
                <c:pt idx="195">
                  <c:v>55.363946350376168</c:v>
                </c:pt>
                <c:pt idx="196">
                  <c:v>55.173709936887008</c:v>
                </c:pt>
                <c:pt idx="197">
                  <c:v>54.9835527975807</c:v>
                </c:pt>
                <c:pt idx="198">
                  <c:v>54.79346999322523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74.703000000000003</c:v>
                </c:pt>
                <c:pt idx="1">
                  <c:v>73.593999999999994</c:v>
                </c:pt>
                <c:pt idx="2">
                  <c:v>74.593999999999994</c:v>
                </c:pt>
                <c:pt idx="3">
                  <c:v>74.281000000000006</c:v>
                </c:pt>
                <c:pt idx="4">
                  <c:v>73.093999999999994</c:v>
                </c:pt>
                <c:pt idx="5">
                  <c:v>73.875</c:v>
                </c:pt>
                <c:pt idx="6">
                  <c:v>73.858999999999995</c:v>
                </c:pt>
                <c:pt idx="7">
                  <c:v>72.625</c:v>
                </c:pt>
                <c:pt idx="8">
                  <c:v>73.328000000000003</c:v>
                </c:pt>
                <c:pt idx="9">
                  <c:v>72.796999999999997</c:v>
                </c:pt>
                <c:pt idx="10">
                  <c:v>73.218999999999994</c:v>
                </c:pt>
                <c:pt idx="11">
                  <c:v>72.358999999999995</c:v>
                </c:pt>
                <c:pt idx="12">
                  <c:v>72.891000000000005</c:v>
                </c:pt>
                <c:pt idx="13">
                  <c:v>71.811999999999998</c:v>
                </c:pt>
                <c:pt idx="14">
                  <c:v>73</c:v>
                </c:pt>
                <c:pt idx="15">
                  <c:v>71.733999999999995</c:v>
                </c:pt>
                <c:pt idx="16">
                  <c:v>70.593999999999994</c:v>
                </c:pt>
                <c:pt idx="17">
                  <c:v>71.5</c:v>
                </c:pt>
                <c:pt idx="18">
                  <c:v>71.766000000000005</c:v>
                </c:pt>
                <c:pt idx="19">
                  <c:v>69.718999999999994</c:v>
                </c:pt>
                <c:pt idx="20">
                  <c:v>71.281000000000006</c:v>
                </c:pt>
                <c:pt idx="21">
                  <c:v>71</c:v>
                </c:pt>
                <c:pt idx="22">
                  <c:v>72.266000000000005</c:v>
                </c:pt>
                <c:pt idx="23">
                  <c:v>72.828000000000003</c:v>
                </c:pt>
                <c:pt idx="24">
                  <c:v>70.953000000000003</c:v>
                </c:pt>
                <c:pt idx="25">
                  <c:v>70.811999999999998</c:v>
                </c:pt>
                <c:pt idx="26">
                  <c:v>71.796999999999997</c:v>
                </c:pt>
                <c:pt idx="27">
                  <c:v>72.078000000000003</c:v>
                </c:pt>
                <c:pt idx="28">
                  <c:v>71.108999999999995</c:v>
                </c:pt>
                <c:pt idx="29">
                  <c:v>71.188000000000002</c:v>
                </c:pt>
                <c:pt idx="30">
                  <c:v>72.5</c:v>
                </c:pt>
                <c:pt idx="31">
                  <c:v>72.156000000000006</c:v>
                </c:pt>
                <c:pt idx="32">
                  <c:v>72.266000000000005</c:v>
                </c:pt>
                <c:pt idx="33">
                  <c:v>73.858999999999995</c:v>
                </c:pt>
                <c:pt idx="34">
                  <c:v>72.608999999999995</c:v>
                </c:pt>
                <c:pt idx="35">
                  <c:v>73.343999999999994</c:v>
                </c:pt>
                <c:pt idx="36">
                  <c:v>73.843999999999994</c:v>
                </c:pt>
                <c:pt idx="37">
                  <c:v>75.406000000000006</c:v>
                </c:pt>
                <c:pt idx="38">
                  <c:v>75.811999999999998</c:v>
                </c:pt>
                <c:pt idx="39">
                  <c:v>77.233999999999995</c:v>
                </c:pt>
                <c:pt idx="40">
                  <c:v>78.438000000000002</c:v>
                </c:pt>
                <c:pt idx="41">
                  <c:v>79.108999999999995</c:v>
                </c:pt>
                <c:pt idx="42">
                  <c:v>80.516000000000005</c:v>
                </c:pt>
                <c:pt idx="43">
                  <c:v>83.031000000000006</c:v>
                </c:pt>
                <c:pt idx="44">
                  <c:v>85.438000000000002</c:v>
                </c:pt>
                <c:pt idx="45">
                  <c:v>88.25</c:v>
                </c:pt>
                <c:pt idx="46">
                  <c:v>94.156000000000006</c:v>
                </c:pt>
                <c:pt idx="47">
                  <c:v>97.046999999999997</c:v>
                </c:pt>
                <c:pt idx="48">
                  <c:v>102.703</c:v>
                </c:pt>
                <c:pt idx="49">
                  <c:v>106.26600000000001</c:v>
                </c:pt>
                <c:pt idx="50">
                  <c:v>113.65600000000001</c:v>
                </c:pt>
                <c:pt idx="51">
                  <c:v>120.28100000000001</c:v>
                </c:pt>
                <c:pt idx="52">
                  <c:v>130.98400000000001</c:v>
                </c:pt>
                <c:pt idx="53">
                  <c:v>142.875</c:v>
                </c:pt>
                <c:pt idx="54">
                  <c:v>156.203</c:v>
                </c:pt>
                <c:pt idx="55">
                  <c:v>171.203</c:v>
                </c:pt>
                <c:pt idx="56">
                  <c:v>184.46899999999999</c:v>
                </c:pt>
                <c:pt idx="57">
                  <c:v>195.31200000000001</c:v>
                </c:pt>
                <c:pt idx="58">
                  <c:v>204.125</c:v>
                </c:pt>
                <c:pt idx="59">
                  <c:v>211.73400000000001</c:v>
                </c:pt>
                <c:pt idx="60">
                  <c:v>214.78100000000001</c:v>
                </c:pt>
                <c:pt idx="61">
                  <c:v>214.34399999999999</c:v>
                </c:pt>
                <c:pt idx="62">
                  <c:v>210.03100000000001</c:v>
                </c:pt>
                <c:pt idx="63">
                  <c:v>200.84399999999999</c:v>
                </c:pt>
                <c:pt idx="64">
                  <c:v>187.53100000000001</c:v>
                </c:pt>
                <c:pt idx="65">
                  <c:v>168.51599999999999</c:v>
                </c:pt>
                <c:pt idx="66">
                  <c:v>145.93799999999999</c:v>
                </c:pt>
                <c:pt idx="67">
                  <c:v>121.922</c:v>
                </c:pt>
                <c:pt idx="68">
                  <c:v>100.047</c:v>
                </c:pt>
                <c:pt idx="69">
                  <c:v>83.718999999999994</c:v>
                </c:pt>
                <c:pt idx="70">
                  <c:v>77.016000000000005</c:v>
                </c:pt>
                <c:pt idx="71">
                  <c:v>79.531000000000006</c:v>
                </c:pt>
                <c:pt idx="72">
                  <c:v>83.75</c:v>
                </c:pt>
                <c:pt idx="73">
                  <c:v>90.391000000000005</c:v>
                </c:pt>
                <c:pt idx="74">
                  <c:v>97.891000000000005</c:v>
                </c:pt>
                <c:pt idx="75">
                  <c:v>107.71899999999999</c:v>
                </c:pt>
                <c:pt idx="76">
                  <c:v>115.312</c:v>
                </c:pt>
                <c:pt idx="77">
                  <c:v>122.98399999999999</c:v>
                </c:pt>
                <c:pt idx="78">
                  <c:v>130.76599999999999</c:v>
                </c:pt>
                <c:pt idx="79">
                  <c:v>136.73400000000001</c:v>
                </c:pt>
                <c:pt idx="80">
                  <c:v>144.21899999999999</c:v>
                </c:pt>
                <c:pt idx="81">
                  <c:v>152</c:v>
                </c:pt>
                <c:pt idx="82">
                  <c:v>157.84399999999999</c:v>
                </c:pt>
                <c:pt idx="83">
                  <c:v>162.89099999999999</c:v>
                </c:pt>
                <c:pt idx="84">
                  <c:v>164.125</c:v>
                </c:pt>
                <c:pt idx="85">
                  <c:v>163.672</c:v>
                </c:pt>
                <c:pt idx="86">
                  <c:v>159.18799999999999</c:v>
                </c:pt>
                <c:pt idx="87">
                  <c:v>151.328</c:v>
                </c:pt>
                <c:pt idx="88">
                  <c:v>140.375</c:v>
                </c:pt>
                <c:pt idx="89">
                  <c:v>124.96899999999999</c:v>
                </c:pt>
                <c:pt idx="90">
                  <c:v>106.297</c:v>
                </c:pt>
                <c:pt idx="91">
                  <c:v>89.703000000000003</c:v>
                </c:pt>
                <c:pt idx="92">
                  <c:v>75.593999999999994</c:v>
                </c:pt>
                <c:pt idx="93">
                  <c:v>63.328000000000003</c:v>
                </c:pt>
                <c:pt idx="94">
                  <c:v>56.905999999999999</c:v>
                </c:pt>
                <c:pt idx="95">
                  <c:v>55.125</c:v>
                </c:pt>
                <c:pt idx="96">
                  <c:v>54.561999999999998</c:v>
                </c:pt>
                <c:pt idx="97">
                  <c:v>55.438000000000002</c:v>
                </c:pt>
                <c:pt idx="98">
                  <c:v>55.188000000000002</c:v>
                </c:pt>
                <c:pt idx="99">
                  <c:v>55.280999999999999</c:v>
                </c:pt>
                <c:pt idx="100">
                  <c:v>54.328000000000003</c:v>
                </c:pt>
                <c:pt idx="101">
                  <c:v>55.359000000000002</c:v>
                </c:pt>
                <c:pt idx="102">
                  <c:v>55.515999999999998</c:v>
                </c:pt>
                <c:pt idx="103">
                  <c:v>55.561999999999998</c:v>
                </c:pt>
                <c:pt idx="104">
                  <c:v>55.219000000000001</c:v>
                </c:pt>
                <c:pt idx="105">
                  <c:v>56.219000000000001</c:v>
                </c:pt>
                <c:pt idx="106">
                  <c:v>54.405999999999999</c:v>
                </c:pt>
                <c:pt idx="107">
                  <c:v>55</c:v>
                </c:pt>
                <c:pt idx="108">
                  <c:v>54.703000000000003</c:v>
                </c:pt>
                <c:pt idx="109">
                  <c:v>54.780999999999999</c:v>
                </c:pt>
                <c:pt idx="110">
                  <c:v>54.546999999999997</c:v>
                </c:pt>
                <c:pt idx="111">
                  <c:v>56.061999999999998</c:v>
                </c:pt>
                <c:pt idx="112">
                  <c:v>52.969000000000001</c:v>
                </c:pt>
                <c:pt idx="113">
                  <c:v>52.25</c:v>
                </c:pt>
                <c:pt idx="114">
                  <c:v>53.780999999999999</c:v>
                </c:pt>
                <c:pt idx="115">
                  <c:v>52.640999999999998</c:v>
                </c:pt>
                <c:pt idx="116">
                  <c:v>52.561999999999998</c:v>
                </c:pt>
                <c:pt idx="117">
                  <c:v>52.438000000000002</c:v>
                </c:pt>
                <c:pt idx="118">
                  <c:v>52.921999999999997</c:v>
                </c:pt>
                <c:pt idx="119">
                  <c:v>51.969000000000001</c:v>
                </c:pt>
                <c:pt idx="120">
                  <c:v>52.780999999999999</c:v>
                </c:pt>
                <c:pt idx="121">
                  <c:v>50.969000000000001</c:v>
                </c:pt>
                <c:pt idx="122">
                  <c:v>51.953000000000003</c:v>
                </c:pt>
                <c:pt idx="123">
                  <c:v>52.688000000000002</c:v>
                </c:pt>
                <c:pt idx="124">
                  <c:v>51.5</c:v>
                </c:pt>
                <c:pt idx="125">
                  <c:v>51.5</c:v>
                </c:pt>
                <c:pt idx="126">
                  <c:v>50.75</c:v>
                </c:pt>
                <c:pt idx="127">
                  <c:v>51.609000000000002</c:v>
                </c:pt>
                <c:pt idx="128">
                  <c:v>50.828000000000003</c:v>
                </c:pt>
                <c:pt idx="129">
                  <c:v>50.375</c:v>
                </c:pt>
                <c:pt idx="130">
                  <c:v>51.594000000000001</c:v>
                </c:pt>
                <c:pt idx="131">
                  <c:v>50.140999999999998</c:v>
                </c:pt>
                <c:pt idx="132">
                  <c:v>50.828000000000003</c:v>
                </c:pt>
                <c:pt idx="133">
                  <c:v>50.405999999999999</c:v>
                </c:pt>
                <c:pt idx="134">
                  <c:v>49.844000000000001</c:v>
                </c:pt>
                <c:pt idx="135">
                  <c:v>48.890999999999998</c:v>
                </c:pt>
                <c:pt idx="136">
                  <c:v>49.734000000000002</c:v>
                </c:pt>
                <c:pt idx="137">
                  <c:v>49.484000000000002</c:v>
                </c:pt>
                <c:pt idx="138">
                  <c:v>48.469000000000001</c:v>
                </c:pt>
                <c:pt idx="139">
                  <c:v>48.796999999999997</c:v>
                </c:pt>
                <c:pt idx="140">
                  <c:v>49.438000000000002</c:v>
                </c:pt>
                <c:pt idx="141">
                  <c:v>50.140999999999998</c:v>
                </c:pt>
                <c:pt idx="142">
                  <c:v>49.078000000000003</c:v>
                </c:pt>
                <c:pt idx="143">
                  <c:v>48.765999999999998</c:v>
                </c:pt>
                <c:pt idx="144">
                  <c:v>49.734000000000002</c:v>
                </c:pt>
                <c:pt idx="145">
                  <c:v>48.561999999999998</c:v>
                </c:pt>
                <c:pt idx="146">
                  <c:v>48.078000000000003</c:v>
                </c:pt>
                <c:pt idx="147">
                  <c:v>47.188000000000002</c:v>
                </c:pt>
                <c:pt idx="148">
                  <c:v>50.375</c:v>
                </c:pt>
                <c:pt idx="149">
                  <c:v>48.561999999999998</c:v>
                </c:pt>
                <c:pt idx="150">
                  <c:v>49.25</c:v>
                </c:pt>
                <c:pt idx="151">
                  <c:v>48.515999999999998</c:v>
                </c:pt>
                <c:pt idx="152">
                  <c:v>47.125</c:v>
                </c:pt>
                <c:pt idx="153">
                  <c:v>46.609000000000002</c:v>
                </c:pt>
                <c:pt idx="154">
                  <c:v>47.109000000000002</c:v>
                </c:pt>
                <c:pt idx="155">
                  <c:v>46.75</c:v>
                </c:pt>
                <c:pt idx="156">
                  <c:v>46.469000000000001</c:v>
                </c:pt>
                <c:pt idx="157">
                  <c:v>48.061999999999998</c:v>
                </c:pt>
                <c:pt idx="158">
                  <c:v>48.219000000000001</c:v>
                </c:pt>
                <c:pt idx="159">
                  <c:v>45.311999999999998</c:v>
                </c:pt>
                <c:pt idx="160">
                  <c:v>46.171999999999997</c:v>
                </c:pt>
                <c:pt idx="161">
                  <c:v>44.578000000000003</c:v>
                </c:pt>
                <c:pt idx="162">
                  <c:v>43.203000000000003</c:v>
                </c:pt>
                <c:pt idx="163">
                  <c:v>43.671999999999997</c:v>
                </c:pt>
                <c:pt idx="164">
                  <c:v>43</c:v>
                </c:pt>
                <c:pt idx="165">
                  <c:v>41.875</c:v>
                </c:pt>
                <c:pt idx="166">
                  <c:v>40.811999999999998</c:v>
                </c:pt>
                <c:pt idx="167">
                  <c:v>42.453000000000003</c:v>
                </c:pt>
                <c:pt idx="168">
                  <c:v>43.094000000000001</c:v>
                </c:pt>
                <c:pt idx="169">
                  <c:v>42.546999999999997</c:v>
                </c:pt>
                <c:pt idx="170">
                  <c:v>42.094000000000001</c:v>
                </c:pt>
                <c:pt idx="171">
                  <c:v>42.140999999999998</c:v>
                </c:pt>
                <c:pt idx="172">
                  <c:v>41.640999999999998</c:v>
                </c:pt>
                <c:pt idx="173">
                  <c:v>43.030999999999999</c:v>
                </c:pt>
                <c:pt idx="174">
                  <c:v>42.875</c:v>
                </c:pt>
                <c:pt idx="175">
                  <c:v>41.171999999999997</c:v>
                </c:pt>
                <c:pt idx="176">
                  <c:v>43.311999999999998</c:v>
                </c:pt>
                <c:pt idx="177">
                  <c:v>42.5</c:v>
                </c:pt>
                <c:pt idx="178">
                  <c:v>44.140999999999998</c:v>
                </c:pt>
                <c:pt idx="179">
                  <c:v>43.109000000000002</c:v>
                </c:pt>
                <c:pt idx="180">
                  <c:v>44.5</c:v>
                </c:pt>
                <c:pt idx="181">
                  <c:v>43.030999999999999</c:v>
                </c:pt>
                <c:pt idx="182">
                  <c:v>43.859000000000002</c:v>
                </c:pt>
                <c:pt idx="183">
                  <c:v>43.984000000000002</c:v>
                </c:pt>
                <c:pt idx="184">
                  <c:v>43.609000000000002</c:v>
                </c:pt>
                <c:pt idx="185">
                  <c:v>43.405999999999999</c:v>
                </c:pt>
                <c:pt idx="186">
                  <c:v>42.094000000000001</c:v>
                </c:pt>
                <c:pt idx="187">
                  <c:v>42</c:v>
                </c:pt>
                <c:pt idx="188">
                  <c:v>41.859000000000002</c:v>
                </c:pt>
                <c:pt idx="189">
                  <c:v>41.546999999999997</c:v>
                </c:pt>
                <c:pt idx="190">
                  <c:v>42.734000000000002</c:v>
                </c:pt>
                <c:pt idx="191">
                  <c:v>41.671999999999997</c:v>
                </c:pt>
                <c:pt idx="192">
                  <c:v>42.311999999999998</c:v>
                </c:pt>
                <c:pt idx="193">
                  <c:v>41.530999999999999</c:v>
                </c:pt>
                <c:pt idx="194">
                  <c:v>41.390999999999998</c:v>
                </c:pt>
                <c:pt idx="195">
                  <c:v>39.234000000000002</c:v>
                </c:pt>
                <c:pt idx="196">
                  <c:v>40.328000000000003</c:v>
                </c:pt>
                <c:pt idx="197">
                  <c:v>41.984000000000002</c:v>
                </c:pt>
                <c:pt idx="198">
                  <c:v>39.453000000000003</c:v>
                </c:pt>
                <c:pt idx="199">
                  <c:v>39.171999999999997</c:v>
                </c:pt>
                <c:pt idx="200">
                  <c:v>38.219000000000001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72.131088381685302</c:v>
                </c:pt>
                <c:pt idx="1">
                  <c:v>72.166063195495724</c:v>
                </c:pt>
                <c:pt idx="2">
                  <c:v>72.199936311524411</c:v>
                </c:pt>
                <c:pt idx="3">
                  <c:v>72.232570119133996</c:v>
                </c:pt>
                <c:pt idx="4">
                  <c:v>72.263812189152802</c:v>
                </c:pt>
                <c:pt idx="5">
                  <c:v>72.293494010789331</c:v>
                </c:pt>
                <c:pt idx="6">
                  <c:v>72.321429687531605</c:v>
                </c:pt>
                <c:pt idx="7">
                  <c:v>72.347414609561497</c:v>
                </c:pt>
                <c:pt idx="8">
                  <c:v>72.371224127677436</c:v>
                </c:pt>
                <c:pt idx="9">
                  <c:v>72.392612264024663</c:v>
                </c:pt>
                <c:pt idx="10">
                  <c:v>72.411310509394511</c:v>
                </c:pt>
                <c:pt idx="11">
                  <c:v>72.42702677743938</c:v>
                </c:pt>
                <c:pt idx="12">
                  <c:v>72.439444615762383</c:v>
                </c:pt>
                <c:pt idx="13">
                  <c:v>72.448222816698603</c:v>
                </c:pt>
                <c:pt idx="14">
                  <c:v>72.452995632716267</c:v>
                </c:pt>
                <c:pt idx="15">
                  <c:v>72.453373891083686</c:v>
                </c:pt>
                <c:pt idx="16">
                  <c:v>72.448947431101331</c:v>
                </c:pt>
                <c:pt idx="17">
                  <c:v>72.439289469660622</c:v>
                </c:pt>
                <c:pt idx="18">
                  <c:v>72.423963756035633</c:v>
                </c:pt>
                <c:pt idx="19">
                  <c:v>72.402535727540339</c:v>
                </c:pt>
                <c:pt idx="20">
                  <c:v>72.374589350302628</c:v>
                </c:pt>
                <c:pt idx="21">
                  <c:v>72.339751951891202</c:v>
                </c:pt>
                <c:pt idx="22">
                  <c:v>72.297730151209763</c:v>
                </c:pt>
                <c:pt idx="23">
                  <c:v>72.24836098518314</c:v>
                </c:pt>
                <c:pt idx="24">
                  <c:v>72.19168352542286</c:v>
                </c:pt>
                <c:pt idx="25">
                  <c:v>72.128037649350958</c:v>
                </c:pt>
                <c:pt idx="26">
                  <c:v>72.058198117510955</c:v>
                </c:pt>
                <c:pt idx="27">
                  <c:v>71.983553594779181</c:v>
                </c:pt>
                <c:pt idx="28">
                  <c:v>71.906341548863125</c:v>
                </c:pt>
                <c:pt idx="29">
                  <c:v>71.829950789857591</c:v>
                </c:pt>
                <c:pt idx="30">
                  <c:v>71.759303410791929</c:v>
                </c:pt>
                <c:pt idx="31">
                  <c:v>71.701326591180546</c:v>
                </c:pt>
                <c:pt idx="32">
                  <c:v>71.665521602593572</c:v>
                </c:pt>
                <c:pt idx="33">
                  <c:v>71.664631847288703</c:v>
                </c:pt>
                <c:pt idx="34">
                  <c:v>71.715403348233366</c:v>
                </c:pt>
                <c:pt idx="35">
                  <c:v>71.839419409265318</c:v>
                </c:pt>
                <c:pt idx="36">
                  <c:v>72.063976056175107</c:v>
                </c:pt>
                <c:pt idx="37">
                  <c:v>72.422946631482247</c:v>
                </c:pt>
                <c:pt idx="38">
                  <c:v>72.957563364798602</c:v>
                </c:pt>
                <c:pt idx="39">
                  <c:v>73.717022347565305</c:v>
                </c:pt>
                <c:pt idx="40">
                  <c:v>74.758798289855577</c:v>
                </c:pt>
                <c:pt idx="41">
                  <c:v>76.148539598482415</c:v>
                </c:pt>
                <c:pt idx="42">
                  <c:v>77.959406101932174</c:v>
                </c:pt>
                <c:pt idx="43">
                  <c:v>80.27071482880325</c:v>
                </c:pt>
                <c:pt idx="44">
                  <c:v>83.165777124998584</c:v>
                </c:pt>
                <c:pt idx="45">
                  <c:v>86.728845858089286</c:v>
                </c:pt>
                <c:pt idx="46">
                  <c:v>91.04114595283761</c:v>
                </c:pt>
                <c:pt idx="47">
                  <c:v>96.176034493808714</c:v>
                </c:pt>
                <c:pt idx="48">
                  <c:v>102.19342491609115</c:v>
                </c:pt>
                <c:pt idx="49">
                  <c:v>109.13370636187004</c:v>
                </c:pt>
                <c:pt idx="50">
                  <c:v>117.01147973703127</c:v>
                </c:pt>
                <c:pt idx="51">
                  <c:v>125.80948280957617</c:v>
                </c:pt>
                <c:pt idx="52">
                  <c:v>135.47300217827814</c:v>
                </c:pt>
                <c:pt idx="53">
                  <c:v>145.90466484057316</c:v>
                </c:pt>
                <c:pt idx="54">
                  <c:v>156.95836849474571</c:v>
                </c:pt>
                <c:pt idx="55">
                  <c:v>168.4287552757292</c:v>
                </c:pt>
                <c:pt idx="56">
                  <c:v>180.02914892892002</c:v>
                </c:pt>
                <c:pt idx="57">
                  <c:v>191.34852755007157</c:v>
                </c:pt>
                <c:pt idx="58">
                  <c:v>201.7829826050199</c:v>
                </c:pt>
                <c:pt idx="59">
                  <c:v>210.45747939388775</c:v>
                </c:pt>
                <c:pt idx="60">
                  <c:v>216.19087186382461</c:v>
                </c:pt>
                <c:pt idx="61">
                  <c:v>217.59119646619521</c:v>
                </c:pt>
                <c:pt idx="62">
                  <c:v>213.35582291960554</c:v>
                </c:pt>
                <c:pt idx="63">
                  <c:v>202.75527664694536</c:v>
                </c:pt>
                <c:pt idx="64">
                  <c:v>186.1253082905458</c:v>
                </c:pt>
                <c:pt idx="65">
                  <c:v>165.08768299237798</c:v>
                </c:pt>
                <c:pt idx="66">
                  <c:v>142.28887846233636</c:v>
                </c:pt>
                <c:pt idx="67">
                  <c:v>120.69566854934025</c:v>
                </c:pt>
                <c:pt idx="68">
                  <c:v>102.75866381443751</c:v>
                </c:pt>
                <c:pt idx="69">
                  <c:v>89.839422203906466</c:v>
                </c:pt>
                <c:pt idx="70">
                  <c:v>82.124841053319869</c:v>
                </c:pt>
                <c:pt idx="71">
                  <c:v>78.962913302625026</c:v>
                </c:pt>
                <c:pt idx="72">
                  <c:v>79.360225483707225</c:v>
                </c:pt>
                <c:pt idx="73">
                  <c:v>82.38589547486211</c:v>
                </c:pt>
                <c:pt idx="74">
                  <c:v>87.365460278819384</c:v>
                </c:pt>
                <c:pt idx="75">
                  <c:v>93.889918853738379</c:v>
                </c:pt>
                <c:pt idx="76">
                  <c:v>101.72893003691688</c:v>
                </c:pt>
                <c:pt idx="77">
                  <c:v>110.72634687294229</c:v>
                </c:pt>
                <c:pt idx="78">
                  <c:v>120.71524028222449</c:v>
                </c:pt>
                <c:pt idx="79">
                  <c:v>131.45405543746728</c:v>
                </c:pt>
                <c:pt idx="80">
                  <c:v>142.56734413171068</c:v>
                </c:pt>
                <c:pt idx="81">
                  <c:v>153.47374835486499</c:v>
                </c:pt>
                <c:pt idx="82">
                  <c:v>163.30322403625092</c:v>
                </c:pt>
                <c:pt idx="83">
                  <c:v>170.84780066858596</c:v>
                </c:pt>
                <c:pt idx="84">
                  <c:v>174.63858774846358</c:v>
                </c:pt>
                <c:pt idx="85">
                  <c:v>173.24459563688674</c:v>
                </c:pt>
                <c:pt idx="86">
                  <c:v>165.78884800590299</c:v>
                </c:pt>
                <c:pt idx="87">
                  <c:v>152.48967426982972</c:v>
                </c:pt>
                <c:pt idx="88">
                  <c:v>134.89703546599765</c:v>
                </c:pt>
                <c:pt idx="89">
                  <c:v>115.5764104604187</c:v>
                </c:pt>
                <c:pt idx="90">
                  <c:v>97.309922393521418</c:v>
                </c:pt>
                <c:pt idx="91">
                  <c:v>82.211765080462357</c:v>
                </c:pt>
                <c:pt idx="92">
                  <c:v>71.213371146155538</c:v>
                </c:pt>
                <c:pt idx="93">
                  <c:v>64.111251109256514</c:v>
                </c:pt>
                <c:pt idx="94">
                  <c:v>60.017435510849815</c:v>
                </c:pt>
                <c:pt idx="95">
                  <c:v>57.882689530073989</c:v>
                </c:pt>
                <c:pt idx="96">
                  <c:v>56.843677396262166</c:v>
                </c:pt>
                <c:pt idx="97">
                  <c:v>56.33648769758009</c:v>
                </c:pt>
                <c:pt idx="98">
                  <c:v>56.054842468731024</c:v>
                </c:pt>
                <c:pt idx="99">
                  <c:v>55.857304807637398</c:v>
                </c:pt>
                <c:pt idx="100">
                  <c:v>55.687631002325055</c:v>
                </c:pt>
                <c:pt idx="101">
                  <c:v>55.526395850406182</c:v>
                </c:pt>
                <c:pt idx="102">
                  <c:v>55.36772532917815</c:v>
                </c:pt>
                <c:pt idx="103">
                  <c:v>55.210040563296538</c:v>
                </c:pt>
                <c:pt idx="104">
                  <c:v>55.052944605314494</c:v>
                </c:pt>
                <c:pt idx="105">
                  <c:v>54.896325515881216</c:v>
                </c:pt>
                <c:pt idx="106">
                  <c:v>54.740133073701145</c:v>
                </c:pt>
                <c:pt idx="107">
                  <c:v>54.584330359180889</c:v>
                </c:pt>
                <c:pt idx="108">
                  <c:v>54.428884462642301</c:v>
                </c:pt>
                <c:pt idx="109">
                  <c:v>54.273764787482058</c:v>
                </c:pt>
                <c:pt idx="110">
                  <c:v>54.118942642848815</c:v>
                </c:pt>
                <c:pt idx="111">
                  <c:v>53.964391032986711</c:v>
                </c:pt>
                <c:pt idx="112">
                  <c:v>53.810084477948116</c:v>
                </c:pt>
                <c:pt idx="113">
                  <c:v>53.655998843361829</c:v>
                </c:pt>
                <c:pt idx="114">
                  <c:v>53.502111176132736</c:v>
                </c:pt>
                <c:pt idx="115">
                  <c:v>53.34839954521884</c:v>
                </c:pt>
                <c:pt idx="116">
                  <c:v>53.194842886900474</c:v>
                </c:pt>
                <c:pt idx="117">
                  <c:v>53.041420854032708</c:v>
                </c:pt>
                <c:pt idx="118">
                  <c:v>52.888113668845435</c:v>
                </c:pt>
                <c:pt idx="119">
                  <c:v>52.734901978947988</c:v>
                </c:pt>
                <c:pt idx="120">
                  <c:v>52.581766716309417</c:v>
                </c:pt>
                <c:pt idx="121">
                  <c:v>52.428688959123498</c:v>
                </c:pt>
                <c:pt idx="122">
                  <c:v>52.275649796634667</c:v>
                </c:pt>
                <c:pt idx="123">
                  <c:v>52.122630197197431</c:v>
                </c:pt>
                <c:pt idx="124">
                  <c:v>51.96961088007307</c:v>
                </c:pt>
                <c:pt idx="125">
                  <c:v>51.816572191733357</c:v>
                </c:pt>
                <c:pt idx="126">
                  <c:v>51.66349398774652</c:v>
                </c:pt>
                <c:pt idx="127">
                  <c:v>51.510355521662383</c:v>
                </c:pt>
                <c:pt idx="128">
                  <c:v>51.357135342693809</c:v>
                </c:pt>
                <c:pt idx="129">
                  <c:v>51.203811204403664</c:v>
                </c:pt>
                <c:pt idx="130">
                  <c:v>51.050359987044132</c:v>
                </c:pt>
                <c:pt idx="131">
                  <c:v>50.896757636647052</c:v>
                </c:pt>
                <c:pt idx="132">
                  <c:v>50.742979124412294</c:v>
                </c:pt>
                <c:pt idx="133">
                  <c:v>50.588998430363574</c:v>
                </c:pt>
                <c:pt idx="134">
                  <c:v>50.434788555607632</c:v>
                </c:pt>
                <c:pt idx="135">
                  <c:v>50.280321567805665</c:v>
                </c:pt>
                <c:pt idx="136">
                  <c:v>50.125568684600914</c:v>
                </c:pt>
                <c:pt idx="137">
                  <c:v>49.970500399692362</c:v>
                </c:pt>
                <c:pt idx="138">
                  <c:v>49.815086655945109</c:v>
                </c:pt>
                <c:pt idx="139">
                  <c:v>49.659297069326186</c:v>
                </c:pt>
                <c:pt idx="140">
                  <c:v>49.503101206494769</c:v>
                </c:pt>
                <c:pt idx="141">
                  <c:v>49.346468917513278</c:v>
                </c:pt>
                <c:pt idx="142">
                  <c:v>49.189370723350066</c:v>
                </c:pt>
                <c:pt idx="143">
                  <c:v>49.031778255612636</c:v>
                </c:pt>
                <c:pt idx="144">
                  <c:v>48.873664743312553</c:v>
                </c:pt>
                <c:pt idx="145">
                  <c:v>48.715005538492662</c:v>
                </c:pt>
                <c:pt idx="146">
                  <c:v>48.555778669368273</c:v>
                </c:pt>
                <c:pt idx="147">
                  <c:v>48.39596540641913</c:v>
                </c:pt>
                <c:pt idx="148">
                  <c:v>48.235550823844513</c:v>
                </c:pt>
                <c:pt idx="149">
                  <c:v>48.07452433621954</c:v>
                </c:pt>
                <c:pt idx="150">
                  <c:v>47.912880188351068</c:v>
                </c:pt>
                <c:pt idx="151">
                  <c:v>47.750617875502172</c:v>
                </c:pt>
                <c:pt idx="152">
                  <c:v>47.587742471574842</c:v>
                </c:pt>
                <c:pt idx="153">
                  <c:v>47.424264844678675</c:v>
                </c:pt>
                <c:pt idx="154">
                  <c:v>47.260201742831072</c:v>
                </c:pt>
                <c:pt idx="155">
                  <c:v>47.095575737264355</c:v>
                </c:pt>
                <c:pt idx="156">
                  <c:v>46.93041501674697</c:v>
                </c:pt>
                <c:pt idx="157">
                  <c:v>46.764753033114573</c:v>
                </c:pt>
                <c:pt idx="158">
                  <c:v>46.598628005389827</c:v>
                </c:pt>
                <c:pt idx="159">
                  <c:v>46.432082296918502</c:v>
                </c:pt>
                <c:pt idx="160">
                  <c:v>46.265161686314748</c:v>
                </c:pt>
                <c:pt idx="161">
                  <c:v>46.097914558188663</c:v>
                </c:pt>
                <c:pt idx="162">
                  <c:v>45.930391043221263</c:v>
                </c:pt>
                <c:pt idx="163">
                  <c:v>45.762642138902862</c:v>
                </c:pt>
                <c:pt idx="164">
                  <c:v>45.594718842077157</c:v>
                </c:pt>
                <c:pt idx="165">
                  <c:v>45.426671322431325</c:v>
                </c:pt>
                <c:pt idx="166">
                  <c:v>45.258548162492907</c:v>
                </c:pt>
                <c:pt idx="167">
                  <c:v>45.090395684909595</c:v>
                </c:pt>
                <c:pt idx="168">
                  <c:v>44.922257382242492</c:v>
                </c:pt>
                <c:pt idx="169">
                  <c:v>44.754173458657462</c:v>
                </c:pt>
                <c:pt idx="170">
                  <c:v>44.58618048718666</c:v>
                </c:pt>
                <c:pt idx="171">
                  <c:v>44.418311181016747</c:v>
                </c:pt>
                <c:pt idx="172">
                  <c:v>44.250594272814553</c:v>
                </c:pt>
                <c:pt idx="173">
                  <c:v>44.083054492591529</c:v>
                </c:pt>
                <c:pt idx="174">
                  <c:v>43.915712632107279</c:v>
                </c:pt>
                <c:pt idx="175">
                  <c:v>43.748585682295975</c:v>
                </c:pt>
                <c:pt idx="176">
                  <c:v>43.581687029584522</c:v>
                </c:pt>
                <c:pt idx="177">
                  <c:v>43.415026697121355</c:v>
                </c:pt>
                <c:pt idx="178">
                  <c:v>43.248611617691452</c:v>
                </c:pt>
                <c:pt idx="179">
                  <c:v>43.082445926291655</c:v>
                </c:pt>
                <c:pt idx="180">
                  <c:v>42.916531261822911</c:v>
                </c:pt>
                <c:pt idx="181">
                  <c:v>42.750867068984114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72.131088374243035</c:v>
                </c:pt>
                <c:pt idx="1">
                  <c:v>72.166063180086581</c:v>
                </c:pt>
                <c:pt idx="2">
                  <c:v>72.199936279976185</c:v>
                </c:pt>
                <c:pt idx="3">
                  <c:v>72.232570055264233</c:v>
                </c:pt>
                <c:pt idx="4">
                  <c:v>72.263812061291489</c:v>
                </c:pt>
                <c:pt idx="5">
                  <c:v>72.293493757680864</c:v>
                </c:pt>
                <c:pt idx="6">
                  <c:v>72.321429192083912</c:v>
                </c:pt>
                <c:pt idx="7">
                  <c:v>72.347413650574808</c:v>
                </c:pt>
                <c:pt idx="8">
                  <c:v>72.37122229219186</c:v>
                </c:pt>
                <c:pt idx="9">
                  <c:v>72.392608790159144</c:v>
                </c:pt>
                <c:pt idx="10">
                  <c:v>72.411304008117781</c:v>
                </c:pt>
                <c:pt idx="11">
                  <c:v>72.42701474626756</c:v>
                </c:pt>
                <c:pt idx="12">
                  <c:v>72.439422599639897</c:v>
                </c:pt>
                <c:pt idx="13">
                  <c:v>72.448182978713689</c:v>
                </c:pt>
                <c:pt idx="14">
                  <c:v>72.452924351103107</c:v>
                </c:pt>
                <c:pt idx="15">
                  <c:v>72.453247771855942</c:v>
                </c:pt>
                <c:pt idx="16">
                  <c:v>72.448726778672352</c:v>
                </c:pt>
                <c:pt idx="17">
                  <c:v>72.43890773662234</c:v>
                </c:pt>
                <c:pt idx="18">
                  <c:v>72.423310724112838</c:v>
                </c:pt>
                <c:pt idx="19">
                  <c:v>72.401431057180645</c:v>
                </c:pt>
                <c:pt idx="20">
                  <c:v>72.372741551772819</c:v>
                </c:pt>
                <c:pt idx="21">
                  <c:v>72.336695622486658</c:v>
                </c:pt>
                <c:pt idx="22">
                  <c:v>72.292731310145385</c:v>
                </c:pt>
                <c:pt idx="23">
                  <c:v>72.240276318406956</c:v>
                </c:pt>
                <c:pt idx="24">
                  <c:v>72.17875412021283</c:v>
                </c:pt>
                <c:pt idx="25">
                  <c:v>72.107591167317835</c:v>
                </c:pt>
                <c:pt idx="26">
                  <c:v>72.026225199760887</c:v>
                </c:pt>
                <c:pt idx="27">
                  <c:v>71.934114606787119</c:v>
                </c:pt>
                <c:pt idx="28">
                  <c:v>71.830748736955854</c:v>
                </c:pt>
                <c:pt idx="29">
                  <c:v>71.715658994357966</c:v>
                </c:pt>
                <c:pt idx="30">
                  <c:v>71.588430492423484</c:v>
                </c:pt>
                <c:pt idx="31">
                  <c:v>71.448713970191093</c:v>
                </c:pt>
                <c:pt idx="32">
                  <c:v>71.296237612629724</c:v>
                </c:pt>
                <c:pt idx="33">
                  <c:v>71.13081836197837</c:v>
                </c:pt>
                <c:pt idx="34">
                  <c:v>70.952372266929345</c:v>
                </c:pt>
                <c:pt idx="35">
                  <c:v>70.760923396615453</c:v>
                </c:pt>
                <c:pt idx="36">
                  <c:v>70.556610851910307</c:v>
                </c:pt>
                <c:pt idx="37">
                  <c:v>70.339693441256586</c:v>
                </c:pt>
                <c:pt idx="38">
                  <c:v>70.110551653770827</c:v>
                </c:pt>
                <c:pt idx="39">
                  <c:v>69.869686657765129</c:v>
                </c:pt>
                <c:pt idx="40">
                  <c:v>69.617716174160321</c:v>
                </c:pt>
                <c:pt idx="41">
                  <c:v>69.355367214712132</c:v>
                </c:pt>
                <c:pt idx="42">
                  <c:v>69.08346582521996</c:v>
                </c:pt>
                <c:pt idx="43">
                  <c:v>68.802924122961102</c:v>
                </c:pt>
                <c:pt idx="44">
                  <c:v>68.514725053954365</c:v>
                </c:pt>
                <c:pt idx="45">
                  <c:v>68.219905408483214</c:v>
                </c:pt>
                <c:pt idx="46">
                  <c:v>67.919537713720374</c:v>
                </c:pt>
                <c:pt idx="47">
                  <c:v>67.614711664366993</c:v>
                </c:pt>
                <c:pt idx="48">
                  <c:v>67.306515753618996</c:v>
                </c:pt>
                <c:pt idx="49">
                  <c:v>66.996019728917759</c:v>
                </c:pt>
                <c:pt idx="50">
                  <c:v>66.684258424687869</c:v>
                </c:pt>
                <c:pt idx="51">
                  <c:v>66.372217425169339</c:v>
                </c:pt>
                <c:pt idx="52">
                  <c:v>66.060820893774832</c:v>
                </c:pt>
                <c:pt idx="53">
                  <c:v>65.750921780993878</c:v>
                </c:pt>
                <c:pt idx="54">
                  <c:v>65.443294500098332</c:v>
                </c:pt>
                <c:pt idx="55">
                  <c:v>65.138630046824133</c:v>
                </c:pt>
                <c:pt idx="56">
                  <c:v>64.837533441942796</c:v>
                </c:pt>
                <c:pt idx="57">
                  <c:v>64.5405232981295</c:v>
                </c:pt>
                <c:pt idx="58">
                  <c:v>64.248033256549917</c:v>
                </c:pt>
                <c:pt idx="59">
                  <c:v>63.960415003956015</c:v>
                </c:pt>
                <c:pt idx="60">
                  <c:v>63.677942566097272</c:v>
                </c:pt>
                <c:pt idx="61">
                  <c:v>63.400817575141083</c:v>
                </c:pt>
                <c:pt idx="62">
                  <c:v>63.129175224174944</c:v>
                </c:pt>
                <c:pt idx="63">
                  <c:v>62.863090647155445</c:v>
                </c:pt>
                <c:pt idx="64">
                  <c:v>62.602585494443176</c:v>
                </c:pt>
                <c:pt idx="65">
                  <c:v>62.347634509248742</c:v>
                </c:pt>
                <c:pt idx="66">
                  <c:v>62.098171946356544</c:v>
                </c:pt>
                <c:pt idx="67">
                  <c:v>61.854097709397621</c:v>
                </c:pt>
                <c:pt idx="68">
                  <c:v>61.615283115275311</c:v>
                </c:pt>
                <c:pt idx="69">
                  <c:v>61.381576223183707</c:v>
                </c:pt>
                <c:pt idx="70">
                  <c:v>61.152806690504306</c:v>
                </c:pt>
                <c:pt idx="71">
                  <c:v>60.928790138574058</c:v>
                </c:pt>
                <c:pt idx="72">
                  <c:v>60.709332027994868</c:v>
                </c:pt>
                <c:pt idx="73">
                  <c:v>60.494231056092147</c:v>
                </c:pt>
                <c:pt idx="74">
                  <c:v>60.283282098720129</c:v>
                </c:pt>
                <c:pt idx="75">
                  <c:v>60.076278725311887</c:v>
                </c:pt>
                <c:pt idx="76">
                  <c:v>59.873015320344578</c:v>
                </c:pt>
                <c:pt idx="77">
                  <c:v>59.673288846687647</c:v>
                </c:pt>
                <c:pt idx="78">
                  <c:v>59.476900287036912</c:v>
                </c:pt>
                <c:pt idx="79">
                  <c:v>59.283655799180679</c:v>
                </c:pt>
                <c:pt idx="80">
                  <c:v>59.093367619511135</c:v>
                </c:pt>
                <c:pt idx="81">
                  <c:v>58.905854747252036</c:v>
                </c:pt>
                <c:pt idx="82">
                  <c:v>58.720943439539141</c:v>
                </c:pt>
                <c:pt idx="83">
                  <c:v>58.538467544934036</c:v>
                </c:pt>
                <c:pt idx="84">
                  <c:v>58.35826870031061</c:v>
                </c:pt>
                <c:pt idx="85">
                  <c:v>58.180196413424071</c:v>
                </c:pt>
                <c:pt idx="86">
                  <c:v>58.004108050928821</c:v>
                </c:pt>
                <c:pt idx="87">
                  <c:v>57.829868749203108</c:v>
                </c:pt>
                <c:pt idx="88">
                  <c:v>57.657351263096487</c:v>
                </c:pt>
                <c:pt idx="89">
                  <c:v>57.48643576565857</c:v>
                </c:pt>
                <c:pt idx="90">
                  <c:v>57.317009610041829</c:v>
                </c:pt>
                <c:pt idx="91">
                  <c:v>57.148967063096038</c:v>
                </c:pt>
                <c:pt idx="92">
                  <c:v>56.982209018681822</c:v>
                </c:pt>
                <c:pt idx="93">
                  <c:v>56.816642697415439</c:v>
                </c:pt>
                <c:pt idx="94">
                  <c:v>56.652181338403693</c:v>
                </c:pt>
                <c:pt idx="95">
                  <c:v>56.488743887524464</c:v>
                </c:pt>
                <c:pt idx="96">
                  <c:v>56.326254685939588</c:v>
                </c:pt>
                <c:pt idx="97">
                  <c:v>56.164643161779338</c:v>
                </c:pt>
                <c:pt idx="98">
                  <c:v>56.003843527298208</c:v>
                </c:pt>
                <c:pt idx="99">
                  <c:v>55.843794483257533</c:v>
                </c:pt>
                <c:pt idx="100">
                  <c:v>55.684438931829447</c:v>
                </c:pt>
                <c:pt idx="101">
                  <c:v>55.525723698928985</c:v>
                </c:pt>
                <c:pt idx="102">
                  <c:v>55.367599266556432</c:v>
                </c:pt>
                <c:pt idx="103">
                  <c:v>55.210019515461568</c:v>
                </c:pt>
                <c:pt idx="104">
                  <c:v>55.052941478218806</c:v>
                </c:pt>
                <c:pt idx="105">
                  <c:v>54.896325102619116</c:v>
                </c:pt>
                <c:pt idx="106">
                  <c:v>54.740133025136394</c:v>
                </c:pt>
                <c:pt idx="107">
                  <c:v>54.584330354107394</c:v>
                </c:pt>
                <c:pt idx="108">
                  <c:v>54.42888446217124</c:v>
                </c:pt>
                <c:pt idx="109">
                  <c:v>54.273764787443191</c:v>
                </c:pt>
                <c:pt idx="110">
                  <c:v>54.118942642845965</c:v>
                </c:pt>
                <c:pt idx="111">
                  <c:v>53.964391032986526</c:v>
                </c:pt>
                <c:pt idx="112">
                  <c:v>53.810084477948102</c:v>
                </c:pt>
                <c:pt idx="113">
                  <c:v>53.655998843361829</c:v>
                </c:pt>
                <c:pt idx="114">
                  <c:v>53.502111176132736</c:v>
                </c:pt>
                <c:pt idx="115">
                  <c:v>53.34839954521884</c:v>
                </c:pt>
                <c:pt idx="116">
                  <c:v>53.194842886900474</c:v>
                </c:pt>
                <c:pt idx="117">
                  <c:v>53.041420854032708</c:v>
                </c:pt>
                <c:pt idx="118">
                  <c:v>52.888113668845435</c:v>
                </c:pt>
                <c:pt idx="119">
                  <c:v>52.734901978947988</c:v>
                </c:pt>
                <c:pt idx="120">
                  <c:v>52.581766716309417</c:v>
                </c:pt>
                <c:pt idx="121">
                  <c:v>52.428688959123498</c:v>
                </c:pt>
                <c:pt idx="122">
                  <c:v>52.275649796634667</c:v>
                </c:pt>
                <c:pt idx="123">
                  <c:v>52.122630197197431</c:v>
                </c:pt>
                <c:pt idx="124">
                  <c:v>51.96961088007307</c:v>
                </c:pt>
                <c:pt idx="125">
                  <c:v>51.816572191733357</c:v>
                </c:pt>
                <c:pt idx="126">
                  <c:v>51.66349398774652</c:v>
                </c:pt>
                <c:pt idx="127">
                  <c:v>51.510355521662383</c:v>
                </c:pt>
                <c:pt idx="128">
                  <c:v>51.357135342693809</c:v>
                </c:pt>
                <c:pt idx="129">
                  <c:v>51.203811204403664</c:v>
                </c:pt>
                <c:pt idx="130">
                  <c:v>51.050359987044132</c:v>
                </c:pt>
                <c:pt idx="131">
                  <c:v>50.896757636647052</c:v>
                </c:pt>
                <c:pt idx="132">
                  <c:v>50.742979124412294</c:v>
                </c:pt>
                <c:pt idx="133">
                  <c:v>50.588998430363574</c:v>
                </c:pt>
                <c:pt idx="134">
                  <c:v>50.434788555607632</c:v>
                </c:pt>
                <c:pt idx="135">
                  <c:v>50.280321567805665</c:v>
                </c:pt>
                <c:pt idx="136">
                  <c:v>50.125568684600914</c:v>
                </c:pt>
                <c:pt idx="137">
                  <c:v>49.970500399692362</c:v>
                </c:pt>
                <c:pt idx="138">
                  <c:v>49.815086655945109</c:v>
                </c:pt>
                <c:pt idx="139">
                  <c:v>49.659297069326186</c:v>
                </c:pt>
                <c:pt idx="140">
                  <c:v>49.503101206494769</c:v>
                </c:pt>
                <c:pt idx="141">
                  <c:v>49.346468917513278</c:v>
                </c:pt>
                <c:pt idx="142">
                  <c:v>49.189370723350066</c:v>
                </c:pt>
                <c:pt idx="143">
                  <c:v>49.031778255612636</c:v>
                </c:pt>
                <c:pt idx="144">
                  <c:v>48.873664743312553</c:v>
                </c:pt>
                <c:pt idx="145">
                  <c:v>48.715005538492662</c:v>
                </c:pt>
                <c:pt idx="146">
                  <c:v>48.555778669368273</c:v>
                </c:pt>
                <c:pt idx="147">
                  <c:v>48.39596540641913</c:v>
                </c:pt>
                <c:pt idx="148">
                  <c:v>48.235550823844513</c:v>
                </c:pt>
                <c:pt idx="149">
                  <c:v>48.07452433621954</c:v>
                </c:pt>
                <c:pt idx="150">
                  <c:v>47.912880188351068</c:v>
                </c:pt>
                <c:pt idx="151">
                  <c:v>47.750617875502172</c:v>
                </c:pt>
                <c:pt idx="152">
                  <c:v>47.587742471574842</c:v>
                </c:pt>
                <c:pt idx="153">
                  <c:v>47.424264844678675</c:v>
                </c:pt>
                <c:pt idx="154">
                  <c:v>47.260201742831072</c:v>
                </c:pt>
                <c:pt idx="155">
                  <c:v>47.095575737264355</c:v>
                </c:pt>
                <c:pt idx="156">
                  <c:v>46.93041501674697</c:v>
                </c:pt>
                <c:pt idx="157">
                  <c:v>46.764753033114573</c:v>
                </c:pt>
                <c:pt idx="158">
                  <c:v>46.598628005389827</c:v>
                </c:pt>
                <c:pt idx="159">
                  <c:v>46.432082296918502</c:v>
                </c:pt>
                <c:pt idx="160">
                  <c:v>46.265161686314748</c:v>
                </c:pt>
                <c:pt idx="161">
                  <c:v>46.097914558188663</c:v>
                </c:pt>
                <c:pt idx="162">
                  <c:v>45.930391043221263</c:v>
                </c:pt>
                <c:pt idx="163">
                  <c:v>45.762642138902862</c:v>
                </c:pt>
                <c:pt idx="164">
                  <c:v>45.594718842077157</c:v>
                </c:pt>
                <c:pt idx="165">
                  <c:v>45.426671322431325</c:v>
                </c:pt>
                <c:pt idx="166">
                  <c:v>45.258548162492907</c:v>
                </c:pt>
                <c:pt idx="167">
                  <c:v>45.090395684909595</c:v>
                </c:pt>
                <c:pt idx="168">
                  <c:v>44.922257382242492</c:v>
                </c:pt>
                <c:pt idx="169">
                  <c:v>44.754173458657462</c:v>
                </c:pt>
                <c:pt idx="170">
                  <c:v>44.58618048718666</c:v>
                </c:pt>
                <c:pt idx="171">
                  <c:v>44.418311181016747</c:v>
                </c:pt>
                <c:pt idx="172">
                  <c:v>44.250594272814553</c:v>
                </c:pt>
                <c:pt idx="173">
                  <c:v>44.083054492591529</c:v>
                </c:pt>
                <c:pt idx="174">
                  <c:v>43.915712632107279</c:v>
                </c:pt>
                <c:pt idx="175">
                  <c:v>43.748585682295975</c:v>
                </c:pt>
                <c:pt idx="176">
                  <c:v>43.581687029584522</c:v>
                </c:pt>
                <c:pt idx="177">
                  <c:v>43.415026697121355</c:v>
                </c:pt>
                <c:pt idx="178">
                  <c:v>43.248611617691452</c:v>
                </c:pt>
                <c:pt idx="179">
                  <c:v>43.082445926291655</c:v>
                </c:pt>
                <c:pt idx="180">
                  <c:v>42.916531261822911</c:v>
                </c:pt>
                <c:pt idx="181">
                  <c:v>42.750867068984114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73.856999999999999</c:v>
                </c:pt>
                <c:pt idx="1">
                  <c:v>73.619</c:v>
                </c:pt>
                <c:pt idx="2">
                  <c:v>74.555999999999997</c:v>
                </c:pt>
                <c:pt idx="3">
                  <c:v>72.429000000000002</c:v>
                </c:pt>
                <c:pt idx="4">
                  <c:v>73.206000000000003</c:v>
                </c:pt>
                <c:pt idx="5">
                  <c:v>72.921000000000006</c:v>
                </c:pt>
                <c:pt idx="6">
                  <c:v>72.540000000000006</c:v>
                </c:pt>
                <c:pt idx="7">
                  <c:v>70.697999999999993</c:v>
                </c:pt>
                <c:pt idx="8">
                  <c:v>72.635000000000005</c:v>
                </c:pt>
                <c:pt idx="9">
                  <c:v>71.888999999999996</c:v>
                </c:pt>
                <c:pt idx="10">
                  <c:v>72.206000000000003</c:v>
                </c:pt>
                <c:pt idx="11">
                  <c:v>71.174999999999997</c:v>
                </c:pt>
                <c:pt idx="12">
                  <c:v>71.444000000000003</c:v>
                </c:pt>
                <c:pt idx="13">
                  <c:v>72.286000000000001</c:v>
                </c:pt>
                <c:pt idx="14">
                  <c:v>71.667000000000002</c:v>
                </c:pt>
                <c:pt idx="15">
                  <c:v>72.492000000000004</c:v>
                </c:pt>
                <c:pt idx="16">
                  <c:v>71.174999999999997</c:v>
                </c:pt>
                <c:pt idx="17">
                  <c:v>72.016000000000005</c:v>
                </c:pt>
                <c:pt idx="18">
                  <c:v>71.19</c:v>
                </c:pt>
                <c:pt idx="19">
                  <c:v>69.650999999999996</c:v>
                </c:pt>
                <c:pt idx="20">
                  <c:v>70.159000000000006</c:v>
                </c:pt>
                <c:pt idx="21">
                  <c:v>69.429000000000002</c:v>
                </c:pt>
                <c:pt idx="22">
                  <c:v>70.73</c:v>
                </c:pt>
                <c:pt idx="23">
                  <c:v>70.174999999999997</c:v>
                </c:pt>
                <c:pt idx="24">
                  <c:v>70.094999999999999</c:v>
                </c:pt>
                <c:pt idx="25">
                  <c:v>70.031999999999996</c:v>
                </c:pt>
                <c:pt idx="26">
                  <c:v>70.570999999999998</c:v>
                </c:pt>
                <c:pt idx="27">
                  <c:v>71.094999999999999</c:v>
                </c:pt>
                <c:pt idx="28">
                  <c:v>70.73</c:v>
                </c:pt>
                <c:pt idx="29">
                  <c:v>69.713999999999999</c:v>
                </c:pt>
                <c:pt idx="30">
                  <c:v>70.111000000000004</c:v>
                </c:pt>
                <c:pt idx="31">
                  <c:v>70.602999999999994</c:v>
                </c:pt>
                <c:pt idx="32">
                  <c:v>70.762</c:v>
                </c:pt>
                <c:pt idx="33">
                  <c:v>71.364999999999995</c:v>
                </c:pt>
                <c:pt idx="34">
                  <c:v>70.951999999999998</c:v>
                </c:pt>
                <c:pt idx="35">
                  <c:v>73.683000000000007</c:v>
                </c:pt>
                <c:pt idx="36">
                  <c:v>73.825000000000003</c:v>
                </c:pt>
                <c:pt idx="37">
                  <c:v>73.507999999999996</c:v>
                </c:pt>
                <c:pt idx="38">
                  <c:v>74.429000000000002</c:v>
                </c:pt>
                <c:pt idx="39">
                  <c:v>74.063000000000002</c:v>
                </c:pt>
                <c:pt idx="40">
                  <c:v>73.793999999999997</c:v>
                </c:pt>
                <c:pt idx="41">
                  <c:v>75.602999999999994</c:v>
                </c:pt>
                <c:pt idx="42">
                  <c:v>77.063000000000002</c:v>
                </c:pt>
                <c:pt idx="43">
                  <c:v>77.745999999999995</c:v>
                </c:pt>
                <c:pt idx="44">
                  <c:v>78.968000000000004</c:v>
                </c:pt>
                <c:pt idx="45">
                  <c:v>81.635000000000005</c:v>
                </c:pt>
                <c:pt idx="46">
                  <c:v>82.713999999999999</c:v>
                </c:pt>
                <c:pt idx="47">
                  <c:v>85.397000000000006</c:v>
                </c:pt>
                <c:pt idx="48">
                  <c:v>89.81</c:v>
                </c:pt>
                <c:pt idx="49">
                  <c:v>93.364999999999995</c:v>
                </c:pt>
                <c:pt idx="50">
                  <c:v>102.19</c:v>
                </c:pt>
                <c:pt idx="51">
                  <c:v>112.508</c:v>
                </c:pt>
                <c:pt idx="52">
                  <c:v>126.36499999999999</c:v>
                </c:pt>
                <c:pt idx="53">
                  <c:v>142.96799999999999</c:v>
                </c:pt>
                <c:pt idx="54">
                  <c:v>161.571</c:v>
                </c:pt>
                <c:pt idx="55">
                  <c:v>178.476</c:v>
                </c:pt>
                <c:pt idx="56">
                  <c:v>194.34899999999999</c:v>
                </c:pt>
                <c:pt idx="57">
                  <c:v>207.17500000000001</c:v>
                </c:pt>
                <c:pt idx="58">
                  <c:v>216.238</c:v>
                </c:pt>
                <c:pt idx="59">
                  <c:v>223.476</c:v>
                </c:pt>
                <c:pt idx="60">
                  <c:v>226.58699999999999</c:v>
                </c:pt>
                <c:pt idx="61">
                  <c:v>226.06299999999999</c:v>
                </c:pt>
                <c:pt idx="62">
                  <c:v>223.74600000000001</c:v>
                </c:pt>
                <c:pt idx="63">
                  <c:v>216.84100000000001</c:v>
                </c:pt>
                <c:pt idx="64">
                  <c:v>205.69800000000001</c:v>
                </c:pt>
                <c:pt idx="65">
                  <c:v>186.30199999999999</c:v>
                </c:pt>
                <c:pt idx="66">
                  <c:v>158.095</c:v>
                </c:pt>
                <c:pt idx="67">
                  <c:v>120.794</c:v>
                </c:pt>
                <c:pt idx="68">
                  <c:v>80.429000000000002</c:v>
                </c:pt>
                <c:pt idx="69">
                  <c:v>63.651000000000003</c:v>
                </c:pt>
                <c:pt idx="70">
                  <c:v>60.762</c:v>
                </c:pt>
                <c:pt idx="71">
                  <c:v>60.570999999999998</c:v>
                </c:pt>
                <c:pt idx="72">
                  <c:v>62.412999999999997</c:v>
                </c:pt>
                <c:pt idx="73">
                  <c:v>64.444000000000003</c:v>
                </c:pt>
                <c:pt idx="74">
                  <c:v>66.713999999999999</c:v>
                </c:pt>
                <c:pt idx="75">
                  <c:v>71.856999999999999</c:v>
                </c:pt>
                <c:pt idx="76">
                  <c:v>79.475999999999999</c:v>
                </c:pt>
                <c:pt idx="77">
                  <c:v>91.016000000000005</c:v>
                </c:pt>
                <c:pt idx="78">
                  <c:v>102.54</c:v>
                </c:pt>
                <c:pt idx="79">
                  <c:v>115.651</c:v>
                </c:pt>
                <c:pt idx="80">
                  <c:v>129.60300000000001</c:v>
                </c:pt>
                <c:pt idx="81">
                  <c:v>142.381</c:v>
                </c:pt>
                <c:pt idx="82">
                  <c:v>152.98400000000001</c:v>
                </c:pt>
                <c:pt idx="83">
                  <c:v>161.03200000000001</c:v>
                </c:pt>
                <c:pt idx="84">
                  <c:v>168.27</c:v>
                </c:pt>
                <c:pt idx="85">
                  <c:v>170.69800000000001</c:v>
                </c:pt>
                <c:pt idx="86">
                  <c:v>171.333</c:v>
                </c:pt>
                <c:pt idx="87">
                  <c:v>168.25399999999999</c:v>
                </c:pt>
                <c:pt idx="88">
                  <c:v>161.44399999999999</c:v>
                </c:pt>
                <c:pt idx="89">
                  <c:v>149.12700000000001</c:v>
                </c:pt>
                <c:pt idx="90">
                  <c:v>127.77800000000001</c:v>
                </c:pt>
                <c:pt idx="91">
                  <c:v>99.683000000000007</c:v>
                </c:pt>
                <c:pt idx="92">
                  <c:v>68.856999999999999</c:v>
                </c:pt>
                <c:pt idx="93">
                  <c:v>51.762</c:v>
                </c:pt>
                <c:pt idx="94">
                  <c:v>47.968000000000004</c:v>
                </c:pt>
                <c:pt idx="95">
                  <c:v>48.302</c:v>
                </c:pt>
                <c:pt idx="96">
                  <c:v>48.031999999999996</c:v>
                </c:pt>
                <c:pt idx="97">
                  <c:v>47.491999999999997</c:v>
                </c:pt>
                <c:pt idx="98">
                  <c:v>47.365000000000002</c:v>
                </c:pt>
                <c:pt idx="99">
                  <c:v>47.286000000000001</c:v>
                </c:pt>
                <c:pt idx="100">
                  <c:v>49.094999999999999</c:v>
                </c:pt>
                <c:pt idx="101">
                  <c:v>47.777999999999999</c:v>
                </c:pt>
                <c:pt idx="102">
                  <c:v>48.286000000000001</c:v>
                </c:pt>
                <c:pt idx="103">
                  <c:v>48.651000000000003</c:v>
                </c:pt>
                <c:pt idx="104">
                  <c:v>48.713999999999999</c:v>
                </c:pt>
                <c:pt idx="105">
                  <c:v>47.73</c:v>
                </c:pt>
                <c:pt idx="106">
                  <c:v>48.587000000000003</c:v>
                </c:pt>
                <c:pt idx="107">
                  <c:v>48.079000000000001</c:v>
                </c:pt>
                <c:pt idx="108">
                  <c:v>48.555999999999997</c:v>
                </c:pt>
                <c:pt idx="109">
                  <c:v>49.094999999999999</c:v>
                </c:pt>
                <c:pt idx="110">
                  <c:v>50.174999999999997</c:v>
                </c:pt>
                <c:pt idx="111">
                  <c:v>49</c:v>
                </c:pt>
                <c:pt idx="112">
                  <c:v>48.094999999999999</c:v>
                </c:pt>
                <c:pt idx="113">
                  <c:v>47.951999999999998</c:v>
                </c:pt>
                <c:pt idx="114">
                  <c:v>47.667000000000002</c:v>
                </c:pt>
                <c:pt idx="115">
                  <c:v>49.015999999999998</c:v>
                </c:pt>
                <c:pt idx="116">
                  <c:v>48.110999999999997</c:v>
                </c:pt>
                <c:pt idx="117">
                  <c:v>48.015999999999998</c:v>
                </c:pt>
                <c:pt idx="118">
                  <c:v>47.127000000000002</c:v>
                </c:pt>
                <c:pt idx="119">
                  <c:v>47.396999999999998</c:v>
                </c:pt>
                <c:pt idx="120">
                  <c:v>48.793999999999997</c:v>
                </c:pt>
                <c:pt idx="121">
                  <c:v>48.27</c:v>
                </c:pt>
                <c:pt idx="122">
                  <c:v>48.396999999999998</c:v>
                </c:pt>
                <c:pt idx="123">
                  <c:v>48.143000000000001</c:v>
                </c:pt>
                <c:pt idx="124">
                  <c:v>48.206000000000003</c:v>
                </c:pt>
                <c:pt idx="125">
                  <c:v>48.429000000000002</c:v>
                </c:pt>
                <c:pt idx="126">
                  <c:v>48.713999999999999</c:v>
                </c:pt>
                <c:pt idx="127">
                  <c:v>47.555999999999997</c:v>
                </c:pt>
                <c:pt idx="128">
                  <c:v>46.634999999999998</c:v>
                </c:pt>
                <c:pt idx="129">
                  <c:v>46.73</c:v>
                </c:pt>
                <c:pt idx="130">
                  <c:v>44.841000000000001</c:v>
                </c:pt>
                <c:pt idx="131">
                  <c:v>46.332999999999998</c:v>
                </c:pt>
                <c:pt idx="132">
                  <c:v>44.793999999999997</c:v>
                </c:pt>
                <c:pt idx="133">
                  <c:v>44.619</c:v>
                </c:pt>
                <c:pt idx="134">
                  <c:v>44.253999999999998</c:v>
                </c:pt>
                <c:pt idx="135">
                  <c:v>44.54</c:v>
                </c:pt>
                <c:pt idx="136">
                  <c:v>43.524000000000001</c:v>
                </c:pt>
                <c:pt idx="137">
                  <c:v>43.905000000000001</c:v>
                </c:pt>
                <c:pt idx="138">
                  <c:v>42.587000000000003</c:v>
                </c:pt>
                <c:pt idx="139">
                  <c:v>43.412999999999997</c:v>
                </c:pt>
                <c:pt idx="140">
                  <c:v>43.348999999999997</c:v>
                </c:pt>
                <c:pt idx="141">
                  <c:v>42.127000000000002</c:v>
                </c:pt>
                <c:pt idx="142">
                  <c:v>43.905000000000001</c:v>
                </c:pt>
                <c:pt idx="143">
                  <c:v>43.889000000000003</c:v>
                </c:pt>
                <c:pt idx="144">
                  <c:v>43.063000000000002</c:v>
                </c:pt>
                <c:pt idx="145">
                  <c:v>43.381</c:v>
                </c:pt>
                <c:pt idx="146">
                  <c:v>42.143000000000001</c:v>
                </c:pt>
                <c:pt idx="147">
                  <c:v>42.348999999999997</c:v>
                </c:pt>
                <c:pt idx="148">
                  <c:v>42</c:v>
                </c:pt>
                <c:pt idx="149">
                  <c:v>42.81</c:v>
                </c:pt>
                <c:pt idx="150">
                  <c:v>42.587000000000003</c:v>
                </c:pt>
                <c:pt idx="151">
                  <c:v>43.158999999999999</c:v>
                </c:pt>
                <c:pt idx="152">
                  <c:v>41.381</c:v>
                </c:pt>
                <c:pt idx="153">
                  <c:v>43.048000000000002</c:v>
                </c:pt>
                <c:pt idx="154">
                  <c:v>41.920999999999999</c:v>
                </c:pt>
                <c:pt idx="155">
                  <c:v>42.713999999999999</c:v>
                </c:pt>
                <c:pt idx="156">
                  <c:v>43.475999999999999</c:v>
                </c:pt>
                <c:pt idx="157">
                  <c:v>42.524000000000001</c:v>
                </c:pt>
                <c:pt idx="158">
                  <c:v>42.015999999999998</c:v>
                </c:pt>
                <c:pt idx="159">
                  <c:v>42.19</c:v>
                </c:pt>
                <c:pt idx="160">
                  <c:v>41.951999999999998</c:v>
                </c:pt>
                <c:pt idx="161">
                  <c:v>40.348999999999997</c:v>
                </c:pt>
                <c:pt idx="162">
                  <c:v>42.46</c:v>
                </c:pt>
                <c:pt idx="163">
                  <c:v>40.777999999999999</c:v>
                </c:pt>
                <c:pt idx="164">
                  <c:v>41.302</c:v>
                </c:pt>
                <c:pt idx="165">
                  <c:v>41.491999999999997</c:v>
                </c:pt>
                <c:pt idx="166">
                  <c:v>41.253999999999998</c:v>
                </c:pt>
                <c:pt idx="167">
                  <c:v>42.46</c:v>
                </c:pt>
                <c:pt idx="168">
                  <c:v>43.524000000000001</c:v>
                </c:pt>
                <c:pt idx="169">
                  <c:v>42.777999999999999</c:v>
                </c:pt>
                <c:pt idx="170">
                  <c:v>42.889000000000003</c:v>
                </c:pt>
                <c:pt idx="171">
                  <c:v>43.286000000000001</c:v>
                </c:pt>
                <c:pt idx="172">
                  <c:v>41.54</c:v>
                </c:pt>
                <c:pt idx="173">
                  <c:v>41.332999999999998</c:v>
                </c:pt>
                <c:pt idx="174">
                  <c:v>42.302</c:v>
                </c:pt>
                <c:pt idx="175">
                  <c:v>41.936999999999998</c:v>
                </c:pt>
                <c:pt idx="176">
                  <c:v>41.174999999999997</c:v>
                </c:pt>
                <c:pt idx="177">
                  <c:v>40.634999999999998</c:v>
                </c:pt>
                <c:pt idx="178">
                  <c:v>40.524000000000001</c:v>
                </c:pt>
                <c:pt idx="179">
                  <c:v>39.332999999999998</c:v>
                </c:pt>
                <c:pt idx="180">
                  <c:v>40.429000000000002</c:v>
                </c:pt>
                <c:pt idx="181">
                  <c:v>40.698</c:v>
                </c:pt>
                <c:pt idx="182">
                  <c:v>38.713999999999999</c:v>
                </c:pt>
                <c:pt idx="183">
                  <c:v>37.302</c:v>
                </c:pt>
                <c:pt idx="184">
                  <c:v>38.127000000000002</c:v>
                </c:pt>
                <c:pt idx="185">
                  <c:v>38.348999999999997</c:v>
                </c:pt>
                <c:pt idx="186">
                  <c:v>36.651000000000003</c:v>
                </c:pt>
                <c:pt idx="187">
                  <c:v>38.110999999999997</c:v>
                </c:pt>
                <c:pt idx="188">
                  <c:v>36.444000000000003</c:v>
                </c:pt>
                <c:pt idx="189">
                  <c:v>37.698</c:v>
                </c:pt>
                <c:pt idx="190">
                  <c:v>35.984000000000002</c:v>
                </c:pt>
                <c:pt idx="191">
                  <c:v>35.365000000000002</c:v>
                </c:pt>
                <c:pt idx="192">
                  <c:v>36.174999999999997</c:v>
                </c:pt>
                <c:pt idx="193">
                  <c:v>36.079000000000001</c:v>
                </c:pt>
                <c:pt idx="194">
                  <c:v>35.683</c:v>
                </c:pt>
                <c:pt idx="195">
                  <c:v>35.396999999999998</c:v>
                </c:pt>
                <c:pt idx="196">
                  <c:v>35.762</c:v>
                </c:pt>
                <c:pt idx="197">
                  <c:v>36.81</c:v>
                </c:pt>
                <c:pt idx="198">
                  <c:v>36.365000000000002</c:v>
                </c:pt>
                <c:pt idx="199">
                  <c:v>35.174999999999997</c:v>
                </c:pt>
                <c:pt idx="200">
                  <c:v>35.905000000000001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71.488616561307921</c:v>
                </c:pt>
                <c:pt idx="1">
                  <c:v>71.483530934937733</c:v>
                </c:pt>
                <c:pt idx="2">
                  <c:v>71.476247802206188</c:v>
                </c:pt>
                <c:pt idx="3">
                  <c:v>71.466546195325662</c:v>
                </c:pt>
                <c:pt idx="4">
                  <c:v>71.454185084360333</c:v>
                </c:pt>
                <c:pt idx="5">
                  <c:v>71.438901971909843</c:v>
                </c:pt>
                <c:pt idx="6">
                  <c:v>71.42041147736586</c:v>
                </c:pt>
                <c:pt idx="7">
                  <c:v>71.39840393408366</c:v>
                </c:pt>
                <c:pt idx="8">
                  <c:v>71.372544029433854</c:v>
                </c:pt>
                <c:pt idx="9">
                  <c:v>71.342469525958592</c:v>
                </c:pt>
                <c:pt idx="10">
                  <c:v>71.307790112379323</c:v>
                </c:pt>
                <c:pt idx="11">
                  <c:v>71.268086446963707</c:v>
                </c:pt>
                <c:pt idx="12">
                  <c:v>71.222909474315315</c:v>
                </c:pt>
                <c:pt idx="13">
                  <c:v>71.171780122428132</c:v>
                </c:pt>
                <c:pt idx="14">
                  <c:v>71.11418952361241</c:v>
                </c:pt>
                <c:pt idx="15">
                  <c:v>71.04959995634897</c:v>
                </c:pt>
                <c:pt idx="16">
                  <c:v>70.977446783718946</c:v>
                </c:pt>
                <c:pt idx="17">
                  <c:v>70.897141779999771</c:v>
                </c:pt>
                <c:pt idx="18">
                  <c:v>70.8080784074549</c:v>
                </c:pt>
                <c:pt idx="19">
                  <c:v>70.709639853568618</c:v>
                </c:pt>
                <c:pt idx="20">
                  <c:v>70.601210995467298</c:v>
                </c:pt>
                <c:pt idx="21">
                  <c:v>70.482195961189674</c:v>
                </c:pt>
                <c:pt idx="22">
                  <c:v>70.352043652010437</c:v>
                </c:pt>
                <c:pt idx="23">
                  <c:v>70.210284525833899</c:v>
                </c:pt>
                <c:pt idx="24">
                  <c:v>70.056583167353438</c:v>
                </c:pt>
                <c:pt idx="25">
                  <c:v>69.890812724209354</c:v>
                </c:pt>
                <c:pt idx="26">
                  <c:v>69.713159182493342</c:v>
                </c:pt>
                <c:pt idx="27">
                  <c:v>69.524265656596114</c:v>
                </c:pt>
                <c:pt idx="28">
                  <c:v>69.325429272527231</c:v>
                </c:pt>
                <c:pt idx="29">
                  <c:v>69.118865622793635</c:v>
                </c:pt>
                <c:pt idx="30">
                  <c:v>68.908057822786503</c:v>
                </c:pt>
                <c:pt idx="31">
                  <c:v>68.698208400218775</c:v>
                </c:pt>
                <c:pt idx="32">
                  <c:v>68.496811922118766</c:v>
                </c:pt>
                <c:pt idx="33">
                  <c:v>68.314363564577732</c:v>
                </c:pt>
                <c:pt idx="34">
                  <c:v>68.165212795950666</c:v>
                </c:pt>
                <c:pt idx="35">
                  <c:v>68.068560986022916</c:v>
                </c:pt>
                <c:pt idx="36">
                  <c:v>68.049586207433904</c:v>
                </c:pt>
                <c:pt idx="37">
                  <c:v>68.140657227792374</c:v>
                </c:pt>
                <c:pt idx="38">
                  <c:v>68.382571751776908</c:v>
                </c:pt>
                <c:pt idx="39">
                  <c:v>68.825722270863707</c:v>
                </c:pt>
                <c:pt idx="40">
                  <c:v>69.531058435075181</c:v>
                </c:pt>
                <c:pt idx="41">
                  <c:v>70.570680984679299</c:v>
                </c:pt>
                <c:pt idx="42">
                  <c:v>72.02787359484266</c:v>
                </c:pt>
                <c:pt idx="43">
                  <c:v>73.996361248336896</c:v>
                </c:pt>
                <c:pt idx="44">
                  <c:v>76.57858339266231</c:v>
                </c:pt>
                <c:pt idx="45">
                  <c:v>79.882793522676607</c:v>
                </c:pt>
                <c:pt idx="46">
                  <c:v>84.018849246299595</c:v>
                </c:pt>
                <c:pt idx="47">
                  <c:v>89.092641368329851</c:v>
                </c:pt>
                <c:pt idx="48">
                  <c:v>95.199226631059389</c:v>
                </c:pt>
                <c:pt idx="49">
                  <c:v>102.41487155409281</c:v>
                </c:pt>
                <c:pt idx="50">
                  <c:v>110.78837420094155</c:v>
                </c:pt>
                <c:pt idx="51">
                  <c:v>120.33219055490139</c:v>
                </c:pt>
                <c:pt idx="52">
                  <c:v>131.01402590863367</c:v>
                </c:pt>
                <c:pt idx="53">
                  <c:v>142.74959709851214</c:v>
                </c:pt>
                <c:pt idx="54">
                  <c:v>155.39702925576378</c:v>
                </c:pt>
                <c:pt idx="55">
                  <c:v>168.75219399346852</c:v>
                </c:pt>
                <c:pt idx="56">
                  <c:v>182.54068971834752</c:v>
                </c:pt>
                <c:pt idx="57">
                  <c:v>196.39385312890766</c:v>
                </c:pt>
                <c:pt idx="58">
                  <c:v>209.78381237797515</c:v>
                </c:pt>
                <c:pt idx="59">
                  <c:v>221.88933377096811</c:v>
                </c:pt>
                <c:pt idx="60">
                  <c:v>231.40334098544068</c:v>
                </c:pt>
                <c:pt idx="61">
                  <c:v>236.4040825419587</c:v>
                </c:pt>
                <c:pt idx="62">
                  <c:v>234.54601475098065</c:v>
                </c:pt>
                <c:pt idx="63">
                  <c:v>223.80364205599838</c:v>
                </c:pt>
                <c:pt idx="64">
                  <c:v>203.64637410437359</c:v>
                </c:pt>
                <c:pt idx="65">
                  <c:v>175.98148107104853</c:v>
                </c:pt>
                <c:pt idx="66">
                  <c:v>145.02673691094009</c:v>
                </c:pt>
                <c:pt idx="67">
                  <c:v>115.8836113629592</c:v>
                </c:pt>
                <c:pt idx="68">
                  <c:v>92.590401951869453</c:v>
                </c:pt>
                <c:pt idx="69">
                  <c:v>76.873435063058835</c:v>
                </c:pt>
                <c:pt idx="70">
                  <c:v>68.223739419858248</c:v>
                </c:pt>
                <c:pt idx="71">
                  <c:v>64.921510272653819</c:v>
                </c:pt>
                <c:pt idx="72">
                  <c:v>65.149347072691398</c:v>
                </c:pt>
                <c:pt idx="73">
                  <c:v>67.613330229542825</c:v>
                </c:pt>
                <c:pt idx="74">
                  <c:v>71.631899380368708</c:v>
                </c:pt>
                <c:pt idx="75">
                  <c:v>76.951066314512815</c:v>
                </c:pt>
                <c:pt idx="76">
                  <c:v>83.526128589243214</c:v>
                </c:pt>
                <c:pt idx="77">
                  <c:v>91.370797223057735</c:v>
                </c:pt>
                <c:pt idx="78">
                  <c:v>100.47534020154963</c:v>
                </c:pt>
                <c:pt idx="79">
                  <c:v>110.76573299065686</c:v>
                </c:pt>
                <c:pt idx="80">
                  <c:v>122.08085080300431</c:v>
                </c:pt>
                <c:pt idx="81">
                  <c:v>134.15189326944781</c:v>
                </c:pt>
                <c:pt idx="82">
                  <c:v>146.56422211313725</c:v>
                </c:pt>
                <c:pt idx="83">
                  <c:v>158.67004379658778</c:v>
                </c:pt>
                <c:pt idx="84">
                  <c:v>169.42796939382714</c:v>
                </c:pt>
                <c:pt idx="85">
                  <c:v>177.22368185737196</c:v>
                </c:pt>
                <c:pt idx="86">
                  <c:v>179.88784638687753</c:v>
                </c:pt>
                <c:pt idx="87">
                  <c:v>175.22662769737354</c:v>
                </c:pt>
                <c:pt idx="88">
                  <c:v>162.13450818750252</c:v>
                </c:pt>
                <c:pt idx="89">
                  <c:v>141.73145333779928</c:v>
                </c:pt>
                <c:pt idx="90">
                  <c:v>117.53545904103206</c:v>
                </c:pt>
                <c:pt idx="91">
                  <c:v>94.179650520745085</c:v>
                </c:pt>
                <c:pt idx="92">
                  <c:v>75.397632192262165</c:v>
                </c:pt>
                <c:pt idx="93">
                  <c:v>62.681967191376252</c:v>
                </c:pt>
                <c:pt idx="94">
                  <c:v>55.382759565880882</c:v>
                </c:pt>
                <c:pt idx="95">
                  <c:v>51.79486927885501</c:v>
                </c:pt>
                <c:pt idx="96">
                  <c:v>50.247730065509614</c:v>
                </c:pt>
                <c:pt idx="97">
                  <c:v>49.620112808828239</c:v>
                </c:pt>
                <c:pt idx="98">
                  <c:v>49.336123372877893</c:v>
                </c:pt>
                <c:pt idx="99">
                  <c:v>49.159715831375642</c:v>
                </c:pt>
                <c:pt idx="100">
                  <c:v>49.012046664648153</c:v>
                </c:pt>
                <c:pt idx="101">
                  <c:v>48.871370512211634</c:v>
                </c:pt>
                <c:pt idx="102">
                  <c:v>48.732667465903418</c:v>
                </c:pt>
                <c:pt idx="103">
                  <c:v>48.594932098143559</c:v>
                </c:pt>
                <c:pt idx="104">
                  <c:v>48.457961979779846</c:v>
                </c:pt>
                <c:pt idx="105">
                  <c:v>48.321699787523073</c:v>
                </c:pt>
                <c:pt idx="106">
                  <c:v>48.186130948107746</c:v>
                </c:pt>
                <c:pt idx="107">
                  <c:v>48.051288094059657</c:v>
                </c:pt>
                <c:pt idx="108">
                  <c:v>47.917287078297363</c:v>
                </c:pt>
                <c:pt idx="109">
                  <c:v>47.784393196483677</c:v>
                </c:pt>
                <c:pt idx="110">
                  <c:v>47.653130414607851</c:v>
                </c:pt>
                <c:pt idx="111">
                  <c:v>47.524449059950229</c:v>
                </c:pt>
                <c:pt idx="112">
                  <c:v>47.399963713085924</c:v>
                </c:pt>
                <c:pt idx="113">
                  <c:v>47.282259930508552</c:v>
                </c:pt>
                <c:pt idx="114">
                  <c:v>47.175242183484983</c:v>
                </c:pt>
                <c:pt idx="115">
                  <c:v>47.084454609837998</c:v>
                </c:pt>
                <c:pt idx="116">
                  <c:v>47.017254411313132</c:v>
                </c:pt>
                <c:pt idx="117">
                  <c:v>46.98266451276811</c:v>
                </c:pt>
                <c:pt idx="118">
                  <c:v>46.990690031771663</c:v>
                </c:pt>
                <c:pt idx="119">
                  <c:v>47.050862592965977</c:v>
                </c:pt>
                <c:pt idx="120">
                  <c:v>47.169790176902964</c:v>
                </c:pt>
                <c:pt idx="121">
                  <c:v>47.347587956950704</c:v>
                </c:pt>
                <c:pt idx="122">
                  <c:v>47.573394675888792</c:v>
                </c:pt>
                <c:pt idx="123">
                  <c:v>47.82096747693992</c:v>
                </c:pt>
                <c:pt idx="124">
                  <c:v>48.046626460388588</c:v>
                </c:pt>
                <c:pt idx="125">
                  <c:v>48.192892812569688</c:v>
                </c:pt>
                <c:pt idx="126">
                  <c:v>48.200438834782574</c:v>
                </c:pt>
                <c:pt idx="127">
                  <c:v>48.027090856806375</c:v>
                </c:pt>
                <c:pt idx="128">
                  <c:v>47.666716924659958</c:v>
                </c:pt>
                <c:pt idx="129">
                  <c:v>47.157338996091042</c:v>
                </c:pt>
                <c:pt idx="130">
                  <c:v>46.571377909486678</c:v>
                </c:pt>
                <c:pt idx="131">
                  <c:v>45.991023901667496</c:v>
                </c:pt>
                <c:pt idx="132">
                  <c:v>45.481190833860786</c:v>
                </c:pt>
                <c:pt idx="133">
                  <c:v>45.073567840816963</c:v>
                </c:pt>
                <c:pt idx="134">
                  <c:v>44.767200716826252</c:v>
                </c:pt>
                <c:pt idx="135">
                  <c:v>44.540835810833769</c:v>
                </c:pt>
                <c:pt idx="136">
                  <c:v>44.367570402198275</c:v>
                </c:pt>
                <c:pt idx="137">
                  <c:v>44.224744883387267</c:v>
                </c:pt>
                <c:pt idx="138">
                  <c:v>44.097390122357133</c:v>
                </c:pt>
                <c:pt idx="139">
                  <c:v>43.977331660379136</c:v>
                </c:pt>
                <c:pt idx="140">
                  <c:v>43.860800332805212</c:v>
                </c:pt>
                <c:pt idx="141">
                  <c:v>43.746325494886079</c:v>
                </c:pt>
                <c:pt idx="142">
                  <c:v>43.63343866105177</c:v>
                </c:pt>
                <c:pt idx="143">
                  <c:v>43.52204781306034</c:v>
                </c:pt>
                <c:pt idx="144">
                  <c:v>43.412204096017931</c:v>
                </c:pt>
                <c:pt idx="145">
                  <c:v>43.304079730278346</c:v>
                </c:pt>
                <c:pt idx="146">
                  <c:v>43.198107214747608</c:v>
                </c:pt>
                <c:pt idx="147">
                  <c:v>43.095305930461976</c:v>
                </c:pt>
                <c:pt idx="148">
                  <c:v>42.997769953946644</c:v>
                </c:pt>
                <c:pt idx="149">
                  <c:v>42.909027600391262</c:v>
                </c:pt>
                <c:pt idx="150">
                  <c:v>42.833572485813818</c:v>
                </c:pt>
                <c:pt idx="151">
                  <c:v>42.774764251478061</c:v>
                </c:pt>
                <c:pt idx="152">
                  <c:v>42.731221607994684</c:v>
                </c:pt>
                <c:pt idx="153">
                  <c:v>42.693797442335836</c:v>
                </c:pt>
                <c:pt idx="154">
                  <c:v>42.646525446807061</c:v>
                </c:pt>
                <c:pt idx="155">
                  <c:v>42.573116965443667</c:v>
                </c:pt>
                <c:pt idx="156">
                  <c:v>42.465840017521948</c:v>
                </c:pt>
                <c:pt idx="157">
                  <c:v>42.330301836585804</c:v>
                </c:pt>
                <c:pt idx="158">
                  <c:v>42.182130254817785</c:v>
                </c:pt>
                <c:pt idx="159">
                  <c:v>42.038151828494541</c:v>
                </c:pt>
                <c:pt idx="160">
                  <c:v>41.908752932920123</c:v>
                </c:pt>
                <c:pt idx="161">
                  <c:v>41.795904500613176</c:v>
                </c:pt>
                <c:pt idx="162">
                  <c:v>41.696052420125014</c:v>
                </c:pt>
                <c:pt idx="163">
                  <c:v>41.604181017797586</c:v>
                </c:pt>
                <c:pt idx="164">
                  <c:v>41.51632599337298</c:v>
                </c:pt>
                <c:pt idx="165">
                  <c:v>41.430159603622783</c:v>
                </c:pt>
                <c:pt idx="166">
                  <c:v>41.344564360044025</c:v>
                </c:pt>
                <c:pt idx="167">
                  <c:v>41.259060261388022</c:v>
                </c:pt>
                <c:pt idx="168">
                  <c:v>41.173432540748813</c:v>
                </c:pt>
                <c:pt idx="169">
                  <c:v>41.08756046965123</c:v>
                </c:pt>
                <c:pt idx="170">
                  <c:v>41.001356345642236</c:v>
                </c:pt>
                <c:pt idx="171">
                  <c:v>40.914747970182333</c:v>
                </c:pt>
                <c:pt idx="172">
                  <c:v>40.827674413686076</c:v>
                </c:pt>
                <c:pt idx="173">
                  <c:v>40.740084950224691</c:v>
                </c:pt>
                <c:pt idx="174">
                  <c:v>40.651938512272672</c:v>
                </c:pt>
                <c:pt idx="175">
                  <c:v>40.563203125409593</c:v>
                </c:pt>
                <c:pt idx="176">
                  <c:v>40.473855256220062</c:v>
                </c:pt>
                <c:pt idx="177">
                  <c:v>40.383879091308529</c:v>
                </c:pt>
                <c:pt idx="178">
                  <c:v>40.293265775222281</c:v>
                </c:pt>
                <c:pt idx="179">
                  <c:v>40.202012632804568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71.488616560483905</c:v>
                </c:pt>
                <c:pt idx="1">
                  <c:v>71.483530933108753</c:v>
                </c:pt>
                <c:pt idx="2">
                  <c:v>71.476247798196113</c:v>
                </c:pt>
                <c:pt idx="3">
                  <c:v>71.466546186640812</c:v>
                </c:pt>
                <c:pt idx="4">
                  <c:v>71.454185065780706</c:v>
                </c:pt>
                <c:pt idx="5">
                  <c:v>71.438901932647369</c:v>
                </c:pt>
                <c:pt idx="6">
                  <c:v>71.420411395409189</c:v>
                </c:pt>
                <c:pt idx="7">
                  <c:v>71.398403765095239</c:v>
                </c:pt>
                <c:pt idx="8">
                  <c:v>71.372543685246029</c:v>
                </c:pt>
                <c:pt idx="9">
                  <c:v>71.342468833490159</c:v>
                </c:pt>
                <c:pt idx="10">
                  <c:v>71.307788736214704</c:v>
                </c:pt>
                <c:pt idx="11">
                  <c:v>71.268083745452785</c:v>
                </c:pt>
                <c:pt idx="12">
                  <c:v>71.222904235790566</c:v>
                </c:pt>
                <c:pt idx="13">
                  <c:v>71.17177008835634</c:v>
                </c:pt>
                <c:pt idx="14">
                  <c:v>71.114170538580126</c:v>
                </c:pt>
                <c:pt idx="15">
                  <c:v>71.049564474078068</c:v>
                </c:pt>
                <c:pt idx="16">
                  <c:v>70.977381278273128</c:v>
                </c:pt>
                <c:pt idx="17">
                  <c:v>70.897022323623077</c:v>
                </c:pt>
                <c:pt idx="18">
                  <c:v>70.807863224830186</c:v>
                </c:pt>
                <c:pt idx="19">
                  <c:v>70.709256966238925</c:v>
                </c:pt>
                <c:pt idx="20">
                  <c:v>70.600538017693012</c:v>
                </c:pt>
                <c:pt idx="21">
                  <c:v>70.48102754819179</c:v>
                </c:pt>
                <c:pt idx="22">
                  <c:v>70.350039835413185</c:v>
                </c:pt>
                <c:pt idx="23">
                  <c:v>70.206889950187815</c:v>
                </c:pt>
                <c:pt idx="24">
                  <c:v>70.050902767016424</c:v>
                </c:pt>
                <c:pt idx="25">
                  <c:v>69.881423313642387</c:v>
                </c:pt>
                <c:pt idx="26">
                  <c:v>69.697828423844172</c:v>
                </c:pt>
                <c:pt idx="27">
                  <c:v>69.49953959792964</c:v>
                </c:pt>
                <c:pt idx="28">
                  <c:v>69.286036905669718</c:v>
                </c:pt>
                <c:pt idx="29">
                  <c:v>69.056873688430542</c:v>
                </c:pt>
                <c:pt idx="30">
                  <c:v>68.811691734122874</c:v>
                </c:pt>
                <c:pt idx="31">
                  <c:v>68.550236514685693</c:v>
                </c:pt>
                <c:pt idx="32">
                  <c:v>68.272371996865189</c:v>
                </c:pt>
                <c:pt idx="33">
                  <c:v>67.978094469841096</c:v>
                </c:pt>
                <c:pt idx="34">
                  <c:v>67.667544785286694</c:v>
                </c:pt>
                <c:pt idx="35">
                  <c:v>67.341018384285434</c:v>
                </c:pt>
                <c:pt idx="36">
                  <c:v>66.998972497996974</c:v>
                </c:pt>
                <c:pt idx="37">
                  <c:v>66.642029960228157</c:v>
                </c:pt>
                <c:pt idx="38">
                  <c:v>66.270979162679367</c:v>
                </c:pt>
                <c:pt idx="39">
                  <c:v>65.886769816751297</c:v>
                </c:pt>
                <c:pt idx="40">
                  <c:v>65.490504354618039</c:v>
                </c:pt>
                <c:pt idx="41">
                  <c:v>65.083424997980998</c:v>
                </c:pt>
                <c:pt idx="42">
                  <c:v>64.66689673309007</c:v>
                </c:pt>
                <c:pt idx="43">
                  <c:v>64.242386640207982</c:v>
                </c:pt>
                <c:pt idx="44">
                  <c:v>63.811440218465236</c:v>
                </c:pt>
                <c:pt idx="45">
                  <c:v>63.375655507332979</c:v>
                </c:pt>
                <c:pt idx="46">
                  <c:v>62.936655920404597</c:v>
                </c:pt>
                <c:pt idx="47">
                  <c:v>62.496062766431166</c:v>
                </c:pt>
                <c:pt idx="48">
                  <c:v>62.055468432250514</c:v>
                </c:pt>
                <c:pt idx="49">
                  <c:v>61.616411143539061</c:v>
                </c:pt>
                <c:pt idx="50">
                  <c:v>61.180352108608183</c:v>
                </c:pt>
                <c:pt idx="51">
                  <c:v>60.748655698522811</c:v>
                </c:pt>
                <c:pt idx="52">
                  <c:v>60.322573137343632</c:v>
                </c:pt>
                <c:pt idx="53">
                  <c:v>59.903229984275598</c:v>
                </c:pt>
                <c:pt idx="54">
                  <c:v>59.491617499566289</c:v>
                </c:pt>
                <c:pt idx="55">
                  <c:v>59.088587810948603</c:v>
                </c:pt>
                <c:pt idx="56">
                  <c:v>58.694852647243337</c:v>
                </c:pt>
                <c:pt idx="57">
                  <c:v>58.310985287004755</c:v>
                </c:pt>
                <c:pt idx="58">
                  <c:v>57.937425285901924</c:v>
                </c:pt>
                <c:pt idx="59">
                  <c:v>57.574485496794267</c:v>
                </c:pt>
                <c:pt idx="60">
                  <c:v>57.222360878513875</c:v>
                </c:pt>
                <c:pt idx="61">
                  <c:v>56.881138598692466</c:v>
                </c:pt>
                <c:pt idx="62">
                  <c:v>56.550808966977627</c:v>
                </c:pt>
                <c:pt idx="63">
                  <c:v>56.231276781708132</c:v>
                </c:pt>
                <c:pt idx="64">
                  <c:v>55.922372729798568</c:v>
                </c:pt>
                <c:pt idx="65">
                  <c:v>55.62386454107051</c:v>
                </c:pt>
                <c:pt idx="66">
                  <c:v>55.335467660276407</c:v>
                </c:pt>
                <c:pt idx="67">
                  <c:v>55.056855259282983</c:v>
                </c:pt>
                <c:pt idx="68">
                  <c:v>54.787667465968994</c:v>
                </c:pt>
                <c:pt idx="69">
                  <c:v>54.527519733886997</c:v>
                </c:pt>
                <c:pt idx="70">
                  <c:v>54.276010316926921</c:v>
                </c:pt>
                <c:pt idx="71">
                  <c:v>54.032726845978765</c:v>
                </c:pt>
                <c:pt idx="72">
                  <c:v>53.797252030241374</c:v>
                </c:pt>
                <c:pt idx="73">
                  <c:v>53.569168524972909</c:v>
                </c:pt>
                <c:pt idx="74">
                  <c:v>53.348063020912988</c:v>
                </c:pt>
                <c:pt idx="75">
                  <c:v>53.13352961918752</c:v>
                </c:pt>
                <c:pt idx="76">
                  <c:v>52.925172560100329</c:v>
                </c:pt>
                <c:pt idx="77">
                  <c:v>52.722608375643205</c:v>
                </c:pt>
                <c:pt idx="78">
                  <c:v>52.525467534557265</c:v>
                </c:pt>
                <c:pt idx="79">
                  <c:v>52.333395646004682</c:v>
                </c:pt>
                <c:pt idx="80">
                  <c:v>52.146054283905528</c:v>
                </c:pt>
                <c:pt idx="81">
                  <c:v>51.963121489210721</c:v>
                </c:pt>
                <c:pt idx="82">
                  <c:v>51.784292002175562</c:v>
                </c:pt>
                <c:pt idx="83">
                  <c:v>51.609277271344688</c:v>
                </c:pt>
                <c:pt idx="84">
                  <c:v>51.437805280666574</c:v>
                </c:pt>
                <c:pt idx="85">
                  <c:v>51.269620231068721</c:v>
                </c:pt>
                <c:pt idx="86">
                  <c:v>51.104482108045218</c:v>
                </c:pt>
                <c:pt idx="87">
                  <c:v>50.942166162396717</c:v>
                </c:pt>
                <c:pt idx="88">
                  <c:v>50.782462327251721</c:v>
                </c:pt>
                <c:pt idx="89">
                  <c:v>50.625174590897473</c:v>
                </c:pt>
                <c:pt idx="90">
                  <c:v>50.470120341752953</c:v>
                </c:pt>
                <c:pt idx="91">
                  <c:v>50.317129699008326</c:v>
                </c:pt>
                <c:pt idx="92">
                  <c:v>50.166044840010159</c:v>
                </c:pt>
                <c:pt idx="93">
                  <c:v>50.016719333362069</c:v>
                </c:pt>
                <c:pt idx="94">
                  <c:v>49.869017484903942</c:v>
                </c:pt>
                <c:pt idx="95">
                  <c:v>49.722813702199787</c:v>
                </c:pt>
                <c:pt idx="96">
                  <c:v>49.577991881873437</c:v>
                </c:pt>
                <c:pt idx="97">
                  <c:v>49.43444482305344</c:v>
                </c:pt>
                <c:pt idx="98">
                  <c:v>49.292073669297338</c:v>
                </c:pt>
                <c:pt idx="99">
                  <c:v>49.150787380635514</c:v>
                </c:pt>
                <c:pt idx="100">
                  <c:v>49.010502236783722</c:v>
                </c:pt>
                <c:pt idx="101">
                  <c:v>48.871141372101043</c:v>
                </c:pt>
                <c:pt idx="102">
                  <c:v>48.732634342498478</c:v>
                </c:pt>
                <c:pt idx="103">
                  <c:v>48.594916724215942</c:v>
                </c:pt>
                <c:pt idx="104">
                  <c:v>48.45792974416937</c:v>
                </c:pt>
                <c:pt idx="105">
                  <c:v>48.321619941410809</c:v>
                </c:pt>
                <c:pt idx="106">
                  <c:v>48.185938859133344</c:v>
                </c:pt>
                <c:pt idx="107">
                  <c:v>48.050842766578079</c:v>
                </c:pt>
                <c:pt idx="108">
                  <c:v>47.916292410155066</c:v>
                </c:pt>
                <c:pt idx="109">
                  <c:v>47.782252793064224</c:v>
                </c:pt>
                <c:pt idx="110">
                  <c:v>47.648692982690449</c:v>
                </c:pt>
                <c:pt idx="111">
                  <c:v>47.515585945039675</c:v>
                </c:pt>
                <c:pt idx="112">
                  <c:v>47.382908405476236</c:v>
                </c:pt>
                <c:pt idx="113">
                  <c:v>47.250640735005817</c:v>
                </c:pt>
                <c:pt idx="114">
                  <c:v>47.118766861319116</c:v>
                </c:pt>
                <c:pt idx="115">
                  <c:v>46.987274203759654</c:v>
                </c:pt>
                <c:pt idx="116">
                  <c:v>46.856153631298341</c:v>
                </c:pt>
                <c:pt idx="117">
                  <c:v>46.72539944247999</c:v>
                </c:pt>
                <c:pt idx="118">
                  <c:v>46.595009366142818</c:v>
                </c:pt>
                <c:pt idx="119">
                  <c:v>46.464984581494903</c:v>
                </c:pt>
                <c:pt idx="120">
                  <c:v>46.335329755849408</c:v>
                </c:pt>
                <c:pt idx="121">
                  <c:v>46.206053097966759</c:v>
                </c:pt>
                <c:pt idx="122">
                  <c:v>46.077166424515674</c:v>
                </c:pt>
                <c:pt idx="123">
                  <c:v>45.948685236639214</c:v>
                </c:pt>
                <c:pt idx="124">
                  <c:v>45.820628802989717</c:v>
                </c:pt>
                <c:pt idx="125">
                  <c:v>45.693020244873502</c:v>
                </c:pt>
                <c:pt idx="126">
                  <c:v>45.565886618322935</c:v>
                </c:pt>
                <c:pt idx="127">
                  <c:v>45.439258986994133</c:v>
                </c:pt>
                <c:pt idx="128">
                  <c:v>45.313172478786761</c:v>
                </c:pt>
                <c:pt idx="129">
                  <c:v>45.187666318019033</c:v>
                </c:pt>
                <c:pt idx="130">
                  <c:v>45.062783823900645</c:v>
                </c:pt>
                <c:pt idx="131">
                  <c:v>44.938572364976423</c:v>
                </c:pt>
                <c:pt idx="132">
                  <c:v>44.815083258228348</c:v>
                </c:pt>
                <c:pt idx="133">
                  <c:v>44.692371600706466</c:v>
                </c:pt>
                <c:pt idx="134">
                  <c:v>44.570496021010904</c:v>
                </c:pt>
                <c:pt idx="135">
                  <c:v>44.44951833778866</c:v>
                </c:pt>
                <c:pt idx="136">
                  <c:v>44.329503112775022</c:v>
                </c:pt>
                <c:pt idx="137">
                  <c:v>44.210517086947135</c:v>
                </c:pt>
                <c:pt idx="138">
                  <c:v>44.092628490212562</c:v>
                </c:pt>
                <c:pt idx="139">
                  <c:v>43.975906217864448</c:v>
                </c:pt>
                <c:pt idx="140">
                  <c:v>43.860418870903807</c:v>
                </c:pt>
                <c:pt idx="141">
                  <c:v>43.746233662314836</c:v>
                </c:pt>
                <c:pt idx="142">
                  <c:v>43.633415197468082</c:v>
                </c:pt>
                <c:pt idx="143">
                  <c:v>43.522024143905782</c:v>
                </c:pt>
                <c:pt idx="144">
                  <c:v>43.412115813609823</c:v>
                </c:pt>
                <c:pt idx="145">
                  <c:v>43.303738689107711</c:v>
                </c:pt>
                <c:pt idx="146">
                  <c:v>43.196932932947533</c:v>
                </c:pt>
                <c:pt idx="147">
                  <c:v>43.091728927561689</c:v>
                </c:pt>
                <c:pt idx="148">
                  <c:v>42.988145898647552</c:v>
                </c:pt>
                <c:pt idx="149">
                  <c:v>42.886190679192673</c:v>
                </c:pt>
                <c:pt idx="150">
                  <c:v>42.785856672475738</c:v>
                </c:pt>
                <c:pt idx="151">
                  <c:v>42.687123070214774</c:v>
                </c:pt>
                <c:pt idx="152">
                  <c:v>42.58995437616035</c:v>
                </c:pt>
                <c:pt idx="153">
                  <c:v>42.494300275780503</c:v>
                </c:pt>
                <c:pt idx="154">
                  <c:v>42.400095879541823</c:v>
                </c:pt>
                <c:pt idx="155">
                  <c:v>42.307262351308879</c:v>
                </c:pt>
                <c:pt idx="156">
                  <c:v>42.215707915547618</c:v>
                </c:pt>
                <c:pt idx="157">
                  <c:v>42.125329218579473</c:v>
                </c:pt>
                <c:pt idx="158">
                  <c:v>42.036013001478381</c:v>
                </c:pt>
                <c:pt idx="159">
                  <c:v>41.947638026719581</c:v>
                </c:pt>
                <c:pt idx="160">
                  <c:v>41.860077188598076</c:v>
                </c:pt>
                <c:pt idx="161">
                  <c:v>41.773199729657826</c:v>
                </c:pt>
                <c:pt idx="162">
                  <c:v>41.6868734824304</c:v>
                </c:pt>
                <c:pt idx="163">
                  <c:v>41.60096705773848</c:v>
                </c:pt>
                <c:pt idx="164">
                  <c:v>41.515351907301309</c:v>
                </c:pt>
                <c:pt idx="165">
                  <c:v>41.429904198630773</c:v>
                </c:pt>
                <c:pt idx="166">
                  <c:v>41.344506453204801</c:v>
                </c:pt>
                <c:pt idx="167">
                  <c:v>41.259048913483298</c:v>
                </c:pt>
                <c:pt idx="168">
                  <c:v>41.173430619318857</c:v>
                </c:pt>
                <c:pt idx="169">
                  <c:v>41.087560188647267</c:v>
                </c:pt>
                <c:pt idx="170">
                  <c:v>41.001356310156709</c:v>
                </c:pt>
                <c:pt idx="171">
                  <c:v>40.914747966313968</c:v>
                </c:pt>
                <c:pt idx="172">
                  <c:v>40.827674413322129</c:v>
                </c:pt>
                <c:pt idx="173">
                  <c:v>40.740084950195147</c:v>
                </c:pt>
                <c:pt idx="174">
                  <c:v>40.651938512270604</c:v>
                </c:pt>
                <c:pt idx="175">
                  <c:v>40.563203125409466</c:v>
                </c:pt>
                <c:pt idx="176">
                  <c:v>40.473855256220055</c:v>
                </c:pt>
                <c:pt idx="177">
                  <c:v>40.383879091308529</c:v>
                </c:pt>
                <c:pt idx="178">
                  <c:v>40.293265775222281</c:v>
                </c:pt>
                <c:pt idx="179">
                  <c:v>40.202012632804568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70.094999999999999</c:v>
                </c:pt>
                <c:pt idx="1">
                  <c:v>69.238</c:v>
                </c:pt>
                <c:pt idx="2">
                  <c:v>68.762</c:v>
                </c:pt>
                <c:pt idx="3">
                  <c:v>68.302000000000007</c:v>
                </c:pt>
                <c:pt idx="4">
                  <c:v>67.302000000000007</c:v>
                </c:pt>
                <c:pt idx="5">
                  <c:v>68.444000000000003</c:v>
                </c:pt>
                <c:pt idx="6">
                  <c:v>68.206000000000003</c:v>
                </c:pt>
                <c:pt idx="7">
                  <c:v>67.683000000000007</c:v>
                </c:pt>
                <c:pt idx="8">
                  <c:v>67.762</c:v>
                </c:pt>
                <c:pt idx="9">
                  <c:v>67.697999999999993</c:v>
                </c:pt>
                <c:pt idx="10">
                  <c:v>67.635000000000005</c:v>
                </c:pt>
                <c:pt idx="11">
                  <c:v>67.555999999999997</c:v>
                </c:pt>
                <c:pt idx="12">
                  <c:v>67.221999999999994</c:v>
                </c:pt>
                <c:pt idx="13">
                  <c:v>66.825000000000003</c:v>
                </c:pt>
                <c:pt idx="14">
                  <c:v>67.063000000000002</c:v>
                </c:pt>
                <c:pt idx="15">
                  <c:v>67.221999999999994</c:v>
                </c:pt>
                <c:pt idx="16">
                  <c:v>66.570999999999998</c:v>
                </c:pt>
                <c:pt idx="17">
                  <c:v>65.825000000000003</c:v>
                </c:pt>
                <c:pt idx="18">
                  <c:v>65.364999999999995</c:v>
                </c:pt>
                <c:pt idx="19">
                  <c:v>66.81</c:v>
                </c:pt>
                <c:pt idx="20">
                  <c:v>66.126999999999995</c:v>
                </c:pt>
                <c:pt idx="21">
                  <c:v>66.873000000000005</c:v>
                </c:pt>
                <c:pt idx="22">
                  <c:v>66.206000000000003</c:v>
                </c:pt>
                <c:pt idx="23">
                  <c:v>65.762</c:v>
                </c:pt>
                <c:pt idx="24">
                  <c:v>66.602999999999994</c:v>
                </c:pt>
                <c:pt idx="25">
                  <c:v>66.364999999999995</c:v>
                </c:pt>
                <c:pt idx="26">
                  <c:v>66.825000000000003</c:v>
                </c:pt>
                <c:pt idx="27">
                  <c:v>66.540000000000006</c:v>
                </c:pt>
                <c:pt idx="28">
                  <c:v>66.221999999999994</c:v>
                </c:pt>
                <c:pt idx="29">
                  <c:v>66.459999999999994</c:v>
                </c:pt>
                <c:pt idx="30">
                  <c:v>67.016000000000005</c:v>
                </c:pt>
                <c:pt idx="31">
                  <c:v>67.840999999999994</c:v>
                </c:pt>
                <c:pt idx="32">
                  <c:v>67.905000000000001</c:v>
                </c:pt>
                <c:pt idx="33">
                  <c:v>67.873000000000005</c:v>
                </c:pt>
                <c:pt idx="34">
                  <c:v>68.73</c:v>
                </c:pt>
                <c:pt idx="35">
                  <c:v>68.570999999999998</c:v>
                </c:pt>
                <c:pt idx="36">
                  <c:v>69.602999999999994</c:v>
                </c:pt>
                <c:pt idx="37">
                  <c:v>69.27</c:v>
                </c:pt>
                <c:pt idx="38">
                  <c:v>69.873000000000005</c:v>
                </c:pt>
                <c:pt idx="39">
                  <c:v>72.587000000000003</c:v>
                </c:pt>
                <c:pt idx="40">
                  <c:v>70.650999999999996</c:v>
                </c:pt>
                <c:pt idx="41">
                  <c:v>71.697999999999993</c:v>
                </c:pt>
                <c:pt idx="42">
                  <c:v>74.174999999999997</c:v>
                </c:pt>
                <c:pt idx="43">
                  <c:v>75.302000000000007</c:v>
                </c:pt>
                <c:pt idx="44">
                  <c:v>76.412999999999997</c:v>
                </c:pt>
                <c:pt idx="45">
                  <c:v>79.286000000000001</c:v>
                </c:pt>
                <c:pt idx="46">
                  <c:v>82.094999999999999</c:v>
                </c:pt>
                <c:pt idx="47">
                  <c:v>87.570999999999998</c:v>
                </c:pt>
                <c:pt idx="48">
                  <c:v>92.302000000000007</c:v>
                </c:pt>
                <c:pt idx="49">
                  <c:v>99.905000000000001</c:v>
                </c:pt>
                <c:pt idx="50">
                  <c:v>111.01600000000001</c:v>
                </c:pt>
                <c:pt idx="51">
                  <c:v>122.937</c:v>
                </c:pt>
                <c:pt idx="52">
                  <c:v>138.762</c:v>
                </c:pt>
                <c:pt idx="53">
                  <c:v>156.762</c:v>
                </c:pt>
                <c:pt idx="54">
                  <c:v>173.92099999999999</c:v>
                </c:pt>
                <c:pt idx="55">
                  <c:v>191</c:v>
                </c:pt>
                <c:pt idx="56">
                  <c:v>202.952</c:v>
                </c:pt>
                <c:pt idx="57">
                  <c:v>214.79400000000001</c:v>
                </c:pt>
                <c:pt idx="58">
                  <c:v>221.01599999999999</c:v>
                </c:pt>
                <c:pt idx="59">
                  <c:v>225.15899999999999</c:v>
                </c:pt>
                <c:pt idx="60">
                  <c:v>226.11099999999999</c:v>
                </c:pt>
                <c:pt idx="61">
                  <c:v>223.96799999999999</c:v>
                </c:pt>
                <c:pt idx="62">
                  <c:v>215.96799999999999</c:v>
                </c:pt>
                <c:pt idx="63">
                  <c:v>202.73</c:v>
                </c:pt>
                <c:pt idx="64">
                  <c:v>180.857</c:v>
                </c:pt>
                <c:pt idx="65">
                  <c:v>150.17500000000001</c:v>
                </c:pt>
                <c:pt idx="66">
                  <c:v>112.143</c:v>
                </c:pt>
                <c:pt idx="67">
                  <c:v>80.016000000000005</c:v>
                </c:pt>
                <c:pt idx="68">
                  <c:v>65.126999999999995</c:v>
                </c:pt>
                <c:pt idx="69">
                  <c:v>62.872999999999998</c:v>
                </c:pt>
                <c:pt idx="70">
                  <c:v>64.697999999999993</c:v>
                </c:pt>
                <c:pt idx="71">
                  <c:v>66.429000000000002</c:v>
                </c:pt>
                <c:pt idx="72">
                  <c:v>70.286000000000001</c:v>
                </c:pt>
                <c:pt idx="73">
                  <c:v>74.793999999999997</c:v>
                </c:pt>
                <c:pt idx="74">
                  <c:v>81.397000000000006</c:v>
                </c:pt>
                <c:pt idx="75">
                  <c:v>89.936999999999998</c:v>
                </c:pt>
                <c:pt idx="76">
                  <c:v>101.77800000000001</c:v>
                </c:pt>
                <c:pt idx="77">
                  <c:v>113.69799999999999</c:v>
                </c:pt>
                <c:pt idx="78">
                  <c:v>127.556</c:v>
                </c:pt>
                <c:pt idx="79">
                  <c:v>140.65100000000001</c:v>
                </c:pt>
                <c:pt idx="80">
                  <c:v>151.93700000000001</c:v>
                </c:pt>
                <c:pt idx="81">
                  <c:v>161.381</c:v>
                </c:pt>
                <c:pt idx="82">
                  <c:v>169.63499999999999</c:v>
                </c:pt>
                <c:pt idx="83">
                  <c:v>172.39699999999999</c:v>
                </c:pt>
                <c:pt idx="84">
                  <c:v>173.11099999999999</c:v>
                </c:pt>
                <c:pt idx="85">
                  <c:v>171.15899999999999</c:v>
                </c:pt>
                <c:pt idx="86">
                  <c:v>163.048</c:v>
                </c:pt>
                <c:pt idx="87">
                  <c:v>148.22200000000001</c:v>
                </c:pt>
                <c:pt idx="88">
                  <c:v>123.714</c:v>
                </c:pt>
                <c:pt idx="89">
                  <c:v>92.111000000000004</c:v>
                </c:pt>
                <c:pt idx="90">
                  <c:v>63.079000000000001</c:v>
                </c:pt>
                <c:pt idx="91">
                  <c:v>52.555999999999997</c:v>
                </c:pt>
                <c:pt idx="92">
                  <c:v>50.253999999999998</c:v>
                </c:pt>
                <c:pt idx="93">
                  <c:v>48.46</c:v>
                </c:pt>
                <c:pt idx="94">
                  <c:v>48.475999999999999</c:v>
                </c:pt>
                <c:pt idx="95">
                  <c:v>48.19</c:v>
                </c:pt>
                <c:pt idx="96">
                  <c:v>47.968000000000004</c:v>
                </c:pt>
                <c:pt idx="97">
                  <c:v>47.81</c:v>
                </c:pt>
                <c:pt idx="98">
                  <c:v>47.524000000000001</c:v>
                </c:pt>
                <c:pt idx="99">
                  <c:v>47.651000000000003</c:v>
                </c:pt>
                <c:pt idx="100">
                  <c:v>48.094999999999999</c:v>
                </c:pt>
                <c:pt idx="101">
                  <c:v>47.713999999999999</c:v>
                </c:pt>
                <c:pt idx="102">
                  <c:v>46.793999999999997</c:v>
                </c:pt>
                <c:pt idx="103">
                  <c:v>46.984000000000002</c:v>
                </c:pt>
                <c:pt idx="104">
                  <c:v>47.286000000000001</c:v>
                </c:pt>
                <c:pt idx="105">
                  <c:v>46.634999999999998</c:v>
                </c:pt>
                <c:pt idx="106">
                  <c:v>46.73</c:v>
                </c:pt>
                <c:pt idx="107">
                  <c:v>46.238</c:v>
                </c:pt>
                <c:pt idx="108">
                  <c:v>47.158999999999999</c:v>
                </c:pt>
                <c:pt idx="109">
                  <c:v>46.475999999999999</c:v>
                </c:pt>
                <c:pt idx="110">
                  <c:v>45.396999999999998</c:v>
                </c:pt>
                <c:pt idx="111">
                  <c:v>46.603000000000002</c:v>
                </c:pt>
                <c:pt idx="112">
                  <c:v>46</c:v>
                </c:pt>
                <c:pt idx="113">
                  <c:v>45.603000000000002</c:v>
                </c:pt>
                <c:pt idx="114">
                  <c:v>44.762</c:v>
                </c:pt>
                <c:pt idx="115">
                  <c:v>45.015999999999998</c:v>
                </c:pt>
                <c:pt idx="116">
                  <c:v>44.063000000000002</c:v>
                </c:pt>
                <c:pt idx="117">
                  <c:v>44.777999999999999</c:v>
                </c:pt>
                <c:pt idx="118">
                  <c:v>44.73</c:v>
                </c:pt>
                <c:pt idx="119">
                  <c:v>45.46</c:v>
                </c:pt>
                <c:pt idx="120">
                  <c:v>46.634999999999998</c:v>
                </c:pt>
                <c:pt idx="121">
                  <c:v>47.127000000000002</c:v>
                </c:pt>
                <c:pt idx="122">
                  <c:v>49.127000000000002</c:v>
                </c:pt>
                <c:pt idx="123">
                  <c:v>48.015999999999998</c:v>
                </c:pt>
                <c:pt idx="124">
                  <c:v>47.968000000000004</c:v>
                </c:pt>
                <c:pt idx="125">
                  <c:v>47.079000000000001</c:v>
                </c:pt>
                <c:pt idx="126">
                  <c:v>46.444000000000003</c:v>
                </c:pt>
                <c:pt idx="127">
                  <c:v>44.048000000000002</c:v>
                </c:pt>
                <c:pt idx="128">
                  <c:v>44.713999999999999</c:v>
                </c:pt>
                <c:pt idx="129">
                  <c:v>42.475999999999999</c:v>
                </c:pt>
                <c:pt idx="130">
                  <c:v>41.936999999999998</c:v>
                </c:pt>
                <c:pt idx="131">
                  <c:v>41.206000000000003</c:v>
                </c:pt>
                <c:pt idx="132">
                  <c:v>41</c:v>
                </c:pt>
                <c:pt idx="133">
                  <c:v>40.841000000000001</c:v>
                </c:pt>
                <c:pt idx="134">
                  <c:v>40.206000000000003</c:v>
                </c:pt>
                <c:pt idx="135">
                  <c:v>40.746000000000002</c:v>
                </c:pt>
                <c:pt idx="136">
                  <c:v>39.683</c:v>
                </c:pt>
                <c:pt idx="137">
                  <c:v>40.048000000000002</c:v>
                </c:pt>
                <c:pt idx="138">
                  <c:v>40.412999999999997</c:v>
                </c:pt>
                <c:pt idx="139">
                  <c:v>39.729999999999997</c:v>
                </c:pt>
                <c:pt idx="140">
                  <c:v>38.713999999999999</c:v>
                </c:pt>
                <c:pt idx="141">
                  <c:v>39.889000000000003</c:v>
                </c:pt>
                <c:pt idx="142">
                  <c:v>39.475999999999999</c:v>
                </c:pt>
                <c:pt idx="143">
                  <c:v>40.031999999999996</c:v>
                </c:pt>
                <c:pt idx="144">
                  <c:v>38.619</c:v>
                </c:pt>
                <c:pt idx="145">
                  <c:v>40.19</c:v>
                </c:pt>
                <c:pt idx="146">
                  <c:v>38.475999999999999</c:v>
                </c:pt>
                <c:pt idx="147">
                  <c:v>38.491999999999997</c:v>
                </c:pt>
                <c:pt idx="148">
                  <c:v>39.746000000000002</c:v>
                </c:pt>
                <c:pt idx="149">
                  <c:v>37.872999999999998</c:v>
                </c:pt>
                <c:pt idx="150">
                  <c:v>39.54</c:v>
                </c:pt>
                <c:pt idx="151">
                  <c:v>39.174999999999997</c:v>
                </c:pt>
                <c:pt idx="152">
                  <c:v>39.920999999999999</c:v>
                </c:pt>
                <c:pt idx="153">
                  <c:v>41.332999999999998</c:v>
                </c:pt>
                <c:pt idx="154">
                  <c:v>41.73</c:v>
                </c:pt>
                <c:pt idx="155">
                  <c:v>41.222000000000001</c:v>
                </c:pt>
                <c:pt idx="156">
                  <c:v>42.143000000000001</c:v>
                </c:pt>
                <c:pt idx="157">
                  <c:v>40.206000000000003</c:v>
                </c:pt>
                <c:pt idx="158">
                  <c:v>40.475999999999999</c:v>
                </c:pt>
                <c:pt idx="159">
                  <c:v>40.127000000000002</c:v>
                </c:pt>
                <c:pt idx="160">
                  <c:v>39.524000000000001</c:v>
                </c:pt>
                <c:pt idx="161">
                  <c:v>38.841000000000001</c:v>
                </c:pt>
                <c:pt idx="162">
                  <c:v>38.698</c:v>
                </c:pt>
                <c:pt idx="163">
                  <c:v>38.206000000000003</c:v>
                </c:pt>
                <c:pt idx="164">
                  <c:v>37.603000000000002</c:v>
                </c:pt>
                <c:pt idx="165">
                  <c:v>38.951999999999998</c:v>
                </c:pt>
                <c:pt idx="166">
                  <c:v>38.015999999999998</c:v>
                </c:pt>
                <c:pt idx="167">
                  <c:v>37.793999999999997</c:v>
                </c:pt>
                <c:pt idx="168">
                  <c:v>37.158999999999999</c:v>
                </c:pt>
                <c:pt idx="169">
                  <c:v>36.698</c:v>
                </c:pt>
                <c:pt idx="170">
                  <c:v>36.206000000000003</c:v>
                </c:pt>
                <c:pt idx="171">
                  <c:v>35.762</c:v>
                </c:pt>
                <c:pt idx="172">
                  <c:v>36.110999999999997</c:v>
                </c:pt>
                <c:pt idx="173">
                  <c:v>35.475999999999999</c:v>
                </c:pt>
                <c:pt idx="174">
                  <c:v>35.905000000000001</c:v>
                </c:pt>
                <c:pt idx="175">
                  <c:v>35.444000000000003</c:v>
                </c:pt>
                <c:pt idx="176">
                  <c:v>35.412999999999997</c:v>
                </c:pt>
                <c:pt idx="177">
                  <c:v>35.063000000000002</c:v>
                </c:pt>
                <c:pt idx="178">
                  <c:v>35.127000000000002</c:v>
                </c:pt>
                <c:pt idx="179">
                  <c:v>35.063000000000002</c:v>
                </c:pt>
                <c:pt idx="180">
                  <c:v>34.729999999999997</c:v>
                </c:pt>
                <c:pt idx="181">
                  <c:v>35.174999999999997</c:v>
                </c:pt>
                <c:pt idx="182">
                  <c:v>34.46</c:v>
                </c:pt>
                <c:pt idx="183">
                  <c:v>33.508000000000003</c:v>
                </c:pt>
                <c:pt idx="184">
                  <c:v>35.444000000000003</c:v>
                </c:pt>
                <c:pt idx="185">
                  <c:v>34.253999999999998</c:v>
                </c:pt>
                <c:pt idx="186">
                  <c:v>33.968000000000004</c:v>
                </c:pt>
                <c:pt idx="187">
                  <c:v>35.396999999999998</c:v>
                </c:pt>
                <c:pt idx="188">
                  <c:v>34.286000000000001</c:v>
                </c:pt>
                <c:pt idx="189">
                  <c:v>33.825000000000003</c:v>
                </c:pt>
                <c:pt idx="190">
                  <c:v>34.872999999999998</c:v>
                </c:pt>
                <c:pt idx="191">
                  <c:v>34.143000000000001</c:v>
                </c:pt>
                <c:pt idx="192">
                  <c:v>33.856999999999999</c:v>
                </c:pt>
                <c:pt idx="193">
                  <c:v>34.063000000000002</c:v>
                </c:pt>
                <c:pt idx="194">
                  <c:v>33.19</c:v>
                </c:pt>
                <c:pt idx="195">
                  <c:v>33.365000000000002</c:v>
                </c:pt>
                <c:pt idx="196">
                  <c:v>34.444000000000003</c:v>
                </c:pt>
                <c:pt idx="197">
                  <c:v>33.936999999999998</c:v>
                </c:pt>
                <c:pt idx="198">
                  <c:v>32.905000000000001</c:v>
                </c:pt>
                <c:pt idx="199">
                  <c:v>33.889000000000003</c:v>
                </c:pt>
                <c:pt idx="200">
                  <c:v>34.302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67.071590271268676</c:v>
                </c:pt>
                <c:pt idx="1">
                  <c:v>67.101190161434118</c:v>
                </c:pt>
                <c:pt idx="2">
                  <c:v>67.129840489313395</c:v>
                </c:pt>
                <c:pt idx="3">
                  <c:v>67.157412414158983</c:v>
                </c:pt>
                <c:pt idx="4">
                  <c:v>67.183762360003101</c:v>
                </c:pt>
                <c:pt idx="5">
                  <c:v>67.208730652479645</c:v>
                </c:pt>
                <c:pt idx="6">
                  <c:v>67.232140087119959</c:v>
                </c:pt>
                <c:pt idx="7">
                  <c:v>67.253794439451127</c:v>
                </c:pt>
                <c:pt idx="8">
                  <c:v>67.273476931891423</c:v>
                </c:pt>
                <c:pt idx="9">
                  <c:v>67.290948678473256</c:v>
                </c:pt>
                <c:pt idx="10">
                  <c:v>67.305947136381889</c:v>
                </c:pt>
                <c:pt idx="11">
                  <c:v>67.318184604065735</c:v>
                </c:pt>
                <c:pt idx="12">
                  <c:v>67.32734682068768</c:v>
                </c:pt>
                <c:pt idx="13">
                  <c:v>67.333091743262329</c:v>
                </c:pt>
                <c:pt idx="14">
                  <c:v>67.335048609657449</c:v>
                </c:pt>
                <c:pt idx="15">
                  <c:v>67.332817443526878</c:v>
                </c:pt>
                <c:pt idx="16">
                  <c:v>67.325969230075856</c:v>
                </c:pt>
                <c:pt idx="17">
                  <c:v>67.314047102656701</c:v>
                </c:pt>
                <c:pt idx="18">
                  <c:v>67.29656904893794</c:v>
                </c:pt>
                <c:pt idx="19">
                  <c:v>67.2730328991275</c:v>
                </c:pt>
                <c:pt idx="20">
                  <c:v>67.242924734687904</c:v>
                </c:pt>
                <c:pt idx="21">
                  <c:v>67.205732402760461</c:v>
                </c:pt>
                <c:pt idx="22">
                  <c:v>67.160966599448685</c:v>
                </c:pt>
                <c:pt idx="23">
                  <c:v>67.108193064363533</c:v>
                </c:pt>
                <c:pt idx="24">
                  <c:v>67.047080883769738</c:v>
                </c:pt>
                <c:pt idx="25">
                  <c:v>66.977473797663208</c:v>
                </c:pt>
                <c:pt idx="26">
                  <c:v>66.899493788867971</c:v>
                </c:pt>
                <c:pt idx="27">
                  <c:v>66.813689088031367</c:v>
                </c:pt>
                <c:pt idx="28">
                  <c:v>66.721241954468965</c:v>
                </c:pt>
                <c:pt idx="29">
                  <c:v>66.624254949259168</c:v>
                </c:pt>
                <c:pt idx="30">
                  <c:v>66.526137476138913</c:v>
                </c:pt>
                <c:pt idx="31">
                  <c:v>66.432116465233364</c:v>
                </c:pt>
                <c:pt idx="32">
                  <c:v>66.349895286863372</c:v>
                </c:pt>
                <c:pt idx="33">
                  <c:v>66.290482118057028</c:v>
                </c:pt>
                <c:pt idx="34">
                  <c:v>66.26920164901955</c:v>
                </c:pt>
                <c:pt idx="35">
                  <c:v>66.306890744989616</c:v>
                </c:pt>
                <c:pt idx="36">
                  <c:v>66.431258156505351</c:v>
                </c:pt>
                <c:pt idx="37">
                  <c:v>66.678359753718809</c:v>
                </c:pt>
                <c:pt idx="38">
                  <c:v>67.09410407124652</c:v>
                </c:pt>
                <c:pt idx="39">
                  <c:v>67.735659516298554</c:v>
                </c:pt>
                <c:pt idx="40">
                  <c:v>68.672587449546214</c:v>
                </c:pt>
                <c:pt idx="41">
                  <c:v>69.987479510827484</c:v>
                </c:pt>
                <c:pt idx="42">
                  <c:v>71.775840050355995</c:v>
                </c:pt>
                <c:pt idx="43">
                  <c:v>74.144934024989965</c:v>
                </c:pt>
                <c:pt idx="44">
                  <c:v>77.211326785104959</c:v>
                </c:pt>
                <c:pt idx="45">
                  <c:v>81.09688396961802</c:v>
                </c:pt>
                <c:pt idx="46">
                  <c:v>85.923084322762477</c:v>
                </c:pt>
                <c:pt idx="47">
                  <c:v>91.803628725328309</c:v>
                </c:pt>
                <c:pt idx="48">
                  <c:v>98.83550230464661</c:v>
                </c:pt>
                <c:pt idx="49">
                  <c:v>107.08885295557583</c:v>
                </c:pt>
                <c:pt idx="50">
                  <c:v>116.59626988339201</c:v>
                </c:pt>
                <c:pt idx="51">
                  <c:v>127.34224668967394</c:v>
                </c:pt>
                <c:pt idx="52">
                  <c:v>139.25371999711658</c:v>
                </c:pt>
                <c:pt idx="53">
                  <c:v>152.19235491303033</c:v>
                </c:pt>
                <c:pt idx="54">
                  <c:v>165.94798082759962</c:v>
                </c:pt>
                <c:pt idx="55">
                  <c:v>180.22850272807571</c:v>
                </c:pt>
                <c:pt idx="56">
                  <c:v>194.63219038296054</c:v>
                </c:pt>
                <c:pt idx="57">
                  <c:v>208.5745670218067</c:v>
                </c:pt>
                <c:pt idx="58">
                  <c:v>221.14026486424635</c:v>
                </c:pt>
                <c:pt idx="59">
                  <c:v>230.87889194519067</c:v>
                </c:pt>
                <c:pt idx="60">
                  <c:v>235.69295427954086</c:v>
                </c:pt>
                <c:pt idx="61">
                  <c:v>233.10672587140061</c:v>
                </c:pt>
                <c:pt idx="62">
                  <c:v>221.14321749737053</c:v>
                </c:pt>
                <c:pt idx="63">
                  <c:v>199.59814704421208</c:v>
                </c:pt>
                <c:pt idx="64">
                  <c:v>170.91768614075821</c:v>
                </c:pt>
                <c:pt idx="65">
                  <c:v>139.8126563225857</c:v>
                </c:pt>
                <c:pt idx="66">
                  <c:v>111.54409253911751</c:v>
                </c:pt>
                <c:pt idx="67">
                  <c:v>89.894787861222625</c:v>
                </c:pt>
                <c:pt idx="68">
                  <c:v>76.11172239145634</c:v>
                </c:pt>
                <c:pt idx="69">
                  <c:v>69.274676515869558</c:v>
                </c:pt>
                <c:pt idx="70">
                  <c:v>67.489003329360429</c:v>
                </c:pt>
                <c:pt idx="71">
                  <c:v>68.974671652924741</c:v>
                </c:pt>
                <c:pt idx="72">
                  <c:v>72.563753475426296</c:v>
                </c:pt>
                <c:pt idx="73">
                  <c:v>77.683761785142323</c:v>
                </c:pt>
                <c:pt idx="74">
                  <c:v>84.130513400850177</c:v>
                </c:pt>
                <c:pt idx="75">
                  <c:v>91.852671823605306</c:v>
                </c:pt>
                <c:pt idx="76">
                  <c:v>100.81791792213008</c:v>
                </c:pt>
                <c:pt idx="77">
                  <c:v>110.94601160816765</c:v>
                </c:pt>
                <c:pt idx="78">
                  <c:v>122.07804430112652</c:v>
                </c:pt>
                <c:pt idx="79">
                  <c:v>133.95971537713262</c:v>
                </c:pt>
                <c:pt idx="80">
                  <c:v>146.2182616193995</c:v>
                </c:pt>
                <c:pt idx="81">
                  <c:v>158.29652757870011</c:v>
                </c:pt>
                <c:pt idx="82">
                  <c:v>169.28908330565639</c:v>
                </c:pt>
                <c:pt idx="83">
                  <c:v>177.6739940456097</c:v>
                </c:pt>
                <c:pt idx="84">
                  <c:v>181.1433872146383</c:v>
                </c:pt>
                <c:pt idx="85">
                  <c:v>177.01225771123461</c:v>
                </c:pt>
                <c:pt idx="86">
                  <c:v>163.55416265193455</c:v>
                </c:pt>
                <c:pt idx="87">
                  <c:v>141.69768158012573</c:v>
                </c:pt>
                <c:pt idx="88">
                  <c:v>115.55352908398888</c:v>
                </c:pt>
                <c:pt idx="89">
                  <c:v>90.760807196707162</c:v>
                </c:pt>
                <c:pt idx="90">
                  <c:v>71.666923369228812</c:v>
                </c:pt>
                <c:pt idx="91">
                  <c:v>59.590317394311548</c:v>
                </c:pt>
                <c:pt idx="92">
                  <c:v>53.255243418613141</c:v>
                </c:pt>
                <c:pt idx="93">
                  <c:v>50.443919269892568</c:v>
                </c:pt>
                <c:pt idx="94">
                  <c:v>49.325138282143982</c:v>
                </c:pt>
                <c:pt idx="95">
                  <c:v>48.855607157264892</c:v>
                </c:pt>
                <c:pt idx="96">
                  <c:v>48.587500307497315</c:v>
                </c:pt>
                <c:pt idx="97">
                  <c:v>48.370693403376727</c:v>
                </c:pt>
                <c:pt idx="98">
                  <c:v>48.165125628469099</c:v>
                </c:pt>
                <c:pt idx="99">
                  <c:v>47.962163851652512</c:v>
                </c:pt>
                <c:pt idx="100">
                  <c:v>47.760263733549174</c:v>
                </c:pt>
                <c:pt idx="101">
                  <c:v>47.559167447091042</c:v>
                </c:pt>
                <c:pt idx="102">
                  <c:v>47.358820024729319</c:v>
                </c:pt>
                <c:pt idx="103">
                  <c:v>47.159220615949074</c:v>
                </c:pt>
                <c:pt idx="104">
                  <c:v>46.960432096712367</c:v>
                </c:pt>
                <c:pt idx="105">
                  <c:v>46.762634147781512</c:v>
                </c:pt>
                <c:pt idx="106">
                  <c:v>46.566220398498821</c:v>
                </c:pt>
                <c:pt idx="107">
                  <c:v>46.371960284846715</c:v>
                </c:pt>
                <c:pt idx="108">
                  <c:v>46.181250932254933</c:v>
                </c:pt>
                <c:pt idx="109">
                  <c:v>45.996480561122034</c:v>
                </c:pt>
                <c:pt idx="110">
                  <c:v>45.821507512162512</c:v>
                </c:pt>
                <c:pt idx="111">
                  <c:v>45.662221542930347</c:v>
                </c:pt>
                <c:pt idx="112">
                  <c:v>45.527093034971983</c:v>
                </c:pt>
                <c:pt idx="113">
                  <c:v>45.427534834297802</c:v>
                </c:pt>
                <c:pt idx="114">
                  <c:v>45.377813945366654</c:v>
                </c:pt>
                <c:pt idx="115">
                  <c:v>45.394176154086246</c:v>
                </c:pt>
                <c:pt idx="116">
                  <c:v>45.49280390851537</c:v>
                </c:pt>
                <c:pt idx="117">
                  <c:v>45.686233051929207</c:v>
                </c:pt>
                <c:pt idx="118">
                  <c:v>45.977964610349126</c:v>
                </c:pt>
                <c:pt idx="119">
                  <c:v>46.35541591861486</c:v>
                </c:pt>
                <c:pt idx="120">
                  <c:v>46.782417470731787</c:v>
                </c:pt>
                <c:pt idx="121">
                  <c:v>47.194380123426882</c:v>
                </c:pt>
                <c:pt idx="122">
                  <c:v>47.501283399958318</c:v>
                </c:pt>
                <c:pt idx="123">
                  <c:v>47.603500387271581</c:v>
                </c:pt>
                <c:pt idx="124">
                  <c:v>47.420574662757716</c:v>
                </c:pt>
                <c:pt idx="125">
                  <c:v>46.923834555223074</c:v>
                </c:pt>
                <c:pt idx="126">
                  <c:v>46.156123389641103</c:v>
                </c:pt>
                <c:pt idx="127">
                  <c:v>45.224206649441498</c:v>
                </c:pt>
                <c:pt idx="128">
                  <c:v>44.263672278467467</c:v>
                </c:pt>
                <c:pt idx="129">
                  <c:v>43.393274104200678</c:v>
                </c:pt>
                <c:pt idx="130">
                  <c:v>42.681975124798093</c:v>
                </c:pt>
                <c:pt idx="131">
                  <c:v>42.142271487709237</c:v>
                </c:pt>
                <c:pt idx="132">
                  <c:v>41.746307772719796</c:v>
                </c:pt>
                <c:pt idx="133">
                  <c:v>41.450302250749793</c:v>
                </c:pt>
                <c:pt idx="134">
                  <c:v>41.213740618553835</c:v>
                </c:pt>
                <c:pt idx="135">
                  <c:v>41.00800526974848</c:v>
                </c:pt>
                <c:pt idx="136">
                  <c:v>40.816540338404799</c:v>
                </c:pt>
                <c:pt idx="137">
                  <c:v>40.631272796249092</c:v>
                </c:pt>
                <c:pt idx="138">
                  <c:v>40.448848276886821</c:v>
                </c:pt>
                <c:pt idx="139">
                  <c:v>40.268089181132858</c:v>
                </c:pt>
                <c:pt idx="140">
                  <c:v>40.088670044682019</c:v>
                </c:pt>
                <c:pt idx="141">
                  <c:v>39.910552632817456</c:v>
                </c:pt>
                <c:pt idx="142">
                  <c:v>39.73378702211852</c:v>
                </c:pt>
                <c:pt idx="143">
                  <c:v>39.558472658773155</c:v>
                </c:pt>
                <c:pt idx="144">
                  <c:v>39.384843566765753</c:v>
                </c:pt>
                <c:pt idx="145">
                  <c:v>39.213633547315808</c:v>
                </c:pt>
                <c:pt idx="146">
                  <c:v>39.047201960591302</c:v>
                </c:pt>
                <c:pt idx="147">
                  <c:v>38.892383169756052</c:v>
                </c:pt>
                <c:pt idx="148">
                  <c:v>38.766240870106145</c:v>
                </c:pt>
                <c:pt idx="149">
                  <c:v>38.704553948777495</c:v>
                </c:pt>
                <c:pt idx="150">
                  <c:v>38.768218326409325</c:v>
                </c:pt>
                <c:pt idx="151">
                  <c:v>39.035631352021632</c:v>
                </c:pt>
                <c:pt idx="152">
                  <c:v>39.567109104048889</c:v>
                </c:pt>
                <c:pt idx="153">
                  <c:v>40.342746196351285</c:v>
                </c:pt>
                <c:pt idx="154">
                  <c:v>41.208724558769312</c:v>
                </c:pt>
                <c:pt idx="155">
                  <c:v>41.890487743208901</c:v>
                </c:pt>
                <c:pt idx="156">
                  <c:v>42.102224682282035</c:v>
                </c:pt>
                <c:pt idx="157">
                  <c:v>41.701301646537829</c:v>
                </c:pt>
                <c:pt idx="158">
                  <c:v>40.776501842320414</c:v>
                </c:pt>
                <c:pt idx="159">
                  <c:v>39.596929806271788</c:v>
                </c:pt>
                <c:pt idx="160">
                  <c:v>38.461092958913078</c:v>
                </c:pt>
                <c:pt idx="161">
                  <c:v>37.560552555044985</c:v>
                </c:pt>
                <c:pt idx="162">
                  <c:v>36.939685508915566</c:v>
                </c:pt>
                <c:pt idx="163">
                  <c:v>36.542466029498257</c:v>
                </c:pt>
                <c:pt idx="164">
                  <c:v>36.283452075881172</c:v>
                </c:pt>
                <c:pt idx="165">
                  <c:v>36.093690483696392</c:v>
                </c:pt>
                <c:pt idx="166">
                  <c:v>35.93270641747948</c:v>
                </c:pt>
                <c:pt idx="167">
                  <c:v>35.781734714545166</c:v>
                </c:pt>
                <c:pt idx="168">
                  <c:v>35.633635661697646</c:v>
                </c:pt>
                <c:pt idx="169">
                  <c:v>35.486106158660782</c:v>
                </c:pt>
                <c:pt idx="170">
                  <c:v>35.338474233192656</c:v>
                </c:pt>
                <c:pt idx="171">
                  <c:v>35.190527560967148</c:v>
                </c:pt>
                <c:pt idx="172">
                  <c:v>35.042168433260741</c:v>
                </c:pt>
                <c:pt idx="173">
                  <c:v>34.893330017307576</c:v>
                </c:pt>
                <c:pt idx="174">
                  <c:v>34.743959199867298</c:v>
                </c:pt>
                <c:pt idx="175">
                  <c:v>34.594013297681883</c:v>
                </c:pt>
                <c:pt idx="176">
                  <c:v>34.443459085440445</c:v>
                </c:pt>
                <c:pt idx="177">
                  <c:v>34.29227207780054</c:v>
                </c:pt>
                <c:pt idx="178">
                  <c:v>34.140435782098812</c:v>
                </c:pt>
                <c:pt idx="179">
                  <c:v>33.987940912155224</c:v>
                </c:pt>
                <c:pt idx="180">
                  <c:v>33.834784585545449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67.071590271002805</c:v>
                </c:pt>
                <c:pt idx="1">
                  <c:v>67.101190160814028</c:v>
                </c:pt>
                <c:pt idx="2">
                  <c:v>67.129840487886241</c:v>
                </c:pt>
                <c:pt idx="3">
                  <c:v>67.157412410917672</c:v>
                </c:pt>
                <c:pt idx="4">
                  <c:v>67.183762352738754</c:v>
                </c:pt>
                <c:pt idx="5">
                  <c:v>67.20873063641389</c:v>
                </c:pt>
                <c:pt idx="6">
                  <c:v>67.232140052058156</c:v>
                </c:pt>
                <c:pt idx="7">
                  <c:v>67.253794363942603</c:v>
                </c:pt>
                <c:pt idx="8">
                  <c:v>67.273476771424285</c:v>
                </c:pt>
                <c:pt idx="9">
                  <c:v>67.290948341958043</c:v>
                </c:pt>
                <c:pt idx="10">
                  <c:v>67.305946439993065</c:v>
                </c:pt>
                <c:pt idx="11">
                  <c:v>67.318183181974845</c:v>
                </c:pt>
                <c:pt idx="12">
                  <c:v>67.327343954983334</c:v>
                </c:pt>
                <c:pt idx="13">
                  <c:v>67.333086044718598</c:v>
                </c:pt>
                <c:pt idx="14">
                  <c:v>67.335037427519126</c:v>
                </c:pt>
                <c:pt idx="15">
                  <c:v>67.33279579071484</c:v>
                </c:pt>
                <c:pt idx="16">
                  <c:v>67.325927855626801</c:v>
                </c:pt>
                <c:pt idx="17">
                  <c:v>67.313969087566804</c:v>
                </c:pt>
                <c:pt idx="18">
                  <c:v>67.296423886760309</c:v>
                </c:pt>
                <c:pt idx="19">
                  <c:v>67.272766362555615</c:v>
                </c:pt>
                <c:pt idx="20">
                  <c:v>67.242441799764535</c:v>
                </c:pt>
                <c:pt idx="21">
                  <c:v>67.204868929508095</c:v>
                </c:pt>
                <c:pt idx="22">
                  <c:v>67.159443116361089</c:v>
                </c:pt>
                <c:pt idx="23">
                  <c:v>67.105540567631266</c:v>
                </c:pt>
                <c:pt idx="24">
                  <c:v>67.042523657948408</c:v>
                </c:pt>
                <c:pt idx="25">
                  <c:v>66.969747441694395</c:v>
                </c:pt>
                <c:pt idx="26">
                  <c:v>66.886567396078874</c:v>
                </c:pt>
                <c:pt idx="27">
                  <c:v>66.792348398103613</c:v>
                </c:pt>
                <c:pt idx="28">
                  <c:v>66.686474889056797</c:v>
                </c:pt>
                <c:pt idx="29">
                  <c:v>66.56836212108729</c:v>
                </c:pt>
                <c:pt idx="30">
                  <c:v>66.437468313334293</c:v>
                </c:pt>
                <c:pt idx="31">
                  <c:v>66.293307472649218</c:v>
                </c:pt>
                <c:pt idx="32">
                  <c:v>66.135462559952941</c:v>
                </c:pt>
                <c:pt idx="33">
                  <c:v>65.96359861266906</c:v>
                </c:pt>
                <c:pt idx="34">
                  <c:v>65.777475372348448</c:v>
                </c:pt>
                <c:pt idx="35">
                  <c:v>65.576958920978015</c:v>
                </c:pt>
                <c:pt idx="36">
                  <c:v>65.362031805961564</c:v>
                </c:pt>
                <c:pt idx="37">
                  <c:v>65.132801138044044</c:v>
                </c:pt>
                <c:pt idx="38">
                  <c:v>64.889504182678991</c:v>
                </c:pt>
                <c:pt idx="39">
                  <c:v>64.632511035377647</c:v>
                </c:pt>
                <c:pt idx="40">
                  <c:v>64.362324074398217</c:v>
                </c:pt>
                <c:pt idx="41">
                  <c:v>64.079574015476624</c:v>
                </c:pt>
                <c:pt idx="42">
                  <c:v>63.785012545722296</c:v>
                </c:pt>
                <c:pt idx="43">
                  <c:v>63.479501677163604</c:v>
                </c:pt>
                <c:pt idx="44">
                  <c:v>63.164000122777374</c:v>
                </c:pt>
                <c:pt idx="45">
                  <c:v>62.839547146639561</c:v>
                </c:pt>
                <c:pt idx="46">
                  <c:v>62.507244463342758</c:v>
                </c:pt>
                <c:pt idx="47">
                  <c:v>62.168236850418928</c:v>
                </c:pt>
                <c:pt idx="48">
                  <c:v>61.823692184769712</c:v>
                </c:pt>
                <c:pt idx="49">
                  <c:v>61.474781617518971</c:v>
                </c:pt>
                <c:pt idx="50">
                  <c:v>61.122660562778364</c:v>
                </c:pt>
                <c:pt idx="51">
                  <c:v>60.768451099771667</c:v>
                </c:pt>
                <c:pt idx="52">
                  <c:v>60.41322628269905</c:v>
                </c:pt>
                <c:pt idx="53">
                  <c:v>60.057996728563047</c:v>
                </c:pt>
                <c:pt idx="54">
                  <c:v>59.703699720453848</c:v>
                </c:pt>
                <c:pt idx="55">
                  <c:v>59.351190932537421</c:v>
                </c:pt>
                <c:pt idx="56">
                  <c:v>59.001238761799158</c:v>
                </c:pt>
                <c:pt idx="57">
                  <c:v>58.654521147033101</c:v>
                </c:pt>
                <c:pt idx="58">
                  <c:v>58.311624671858453</c:v>
                </c:pt>
                <c:pt idx="59">
                  <c:v>57.973045687611851</c:v>
                </c:pt>
                <c:pt idx="60">
                  <c:v>57.639193153674114</c:v>
                </c:pt>
                <c:pt idx="61">
                  <c:v>57.31039287538286</c:v>
                </c:pt>
                <c:pt idx="62">
                  <c:v>56.986892820255612</c:v>
                </c:pt>
                <c:pt idx="63">
                  <c:v>56.668869208255629</c:v>
                </c:pt>
                <c:pt idx="64">
                  <c:v>56.356433097515598</c:v>
                </c:pt>
                <c:pt idx="65">
                  <c:v>56.049637219671993</c:v>
                </c:pt>
                <c:pt idx="66">
                  <c:v>55.748482855515284</c:v>
                </c:pt>
                <c:pt idx="67">
                  <c:v>55.452926579318145</c:v>
                </c:pt>
                <c:pt idx="68">
                  <c:v>55.162886736844825</c:v>
                </c:pt>
                <c:pt idx="69">
                  <c:v>54.878249556133859</c:v>
                </c:pt>
                <c:pt idx="70">
                  <c:v>54.598874820680308</c:v>
                </c:pt>
                <c:pt idx="71">
                  <c:v>54.324601061076379</c:v>
                </c:pt>
                <c:pt idx="72">
                  <c:v>54.05525024331498</c:v>
                </c:pt>
                <c:pt idx="73">
                  <c:v>53.790631949911706</c:v>
                </c:pt>
                <c:pt idx="74">
                  <c:v>53.530547064036412</c:v>
                </c:pt>
                <c:pt idx="75">
                  <c:v>53.274790977365285</c:v>
                </c:pt>
                <c:pt idx="76">
                  <c:v>53.02315634983141</c:v>
                </c:pt>
                <c:pt idx="77">
                  <c:v>52.775435454343544</c:v>
                </c:pt>
                <c:pt idx="78">
                  <c:v>52.53142214232615</c:v>
                </c:pt>
                <c:pt idx="79">
                  <c:v>52.290913467040617</c:v>
                </c:pt>
                <c:pt idx="80">
                  <c:v>52.053711001462069</c:v>
                </c:pt>
                <c:pt idx="81">
                  <c:v>51.819621886343036</c:v>
                </c:pt>
                <c:pt idx="82">
                  <c:v>51.588459642274493</c:v>
                </c:pt>
                <c:pt idx="83">
                  <c:v>51.360044777286426</c:v>
                </c:pt>
                <c:pt idx="84">
                  <c:v>51.134205218998773</c:v>
                </c:pt>
                <c:pt idx="85">
                  <c:v>50.910776597683103</c:v>
                </c:pt>
                <c:pt idx="86">
                  <c:v>50.689602403932696</c:v>
                </c:pt>
                <c:pt idx="87">
                  <c:v>50.470534042046324</c:v>
                </c:pt>
                <c:pt idx="88">
                  <c:v>50.253430797760643</c:v>
                </c:pt>
                <c:pt idx="89">
                  <c:v>50.038159736657313</c:v>
                </c:pt>
                <c:pt idx="90">
                  <c:v>49.824595547444403</c:v>
                </c:pt>
                <c:pt idx="91">
                  <c:v>49.612620342375209</c:v>
                </c:pt>
                <c:pt idx="92">
                  <c:v>49.402123425327417</c:v>
                </c:pt>
                <c:pt idx="93">
                  <c:v>49.193001036511703</c:v>
                </c:pt>
                <c:pt idx="94">
                  <c:v>48.985156081407276</c:v>
                </c:pt>
                <c:pt idx="95">
                  <c:v>48.77849785031821</c:v>
                </c:pt>
                <c:pt idx="96">
                  <c:v>48.572941733896954</c:v>
                </c:pt>
                <c:pt idx="97">
                  <c:v>48.368408939075728</c:v>
                </c:pt>
                <c:pt idx="98">
                  <c:v>48.164826209069552</c:v>
                </c:pt>
                <c:pt idx="99">
                  <c:v>47.962125550452335</c:v>
                </c:pt>
                <c:pt idx="100">
                  <c:v>47.760243969746519</c:v>
                </c:pt>
                <c:pt idx="101">
                  <c:v>47.559123221496343</c:v>
                </c:pt>
                <c:pt idx="102">
                  <c:v>47.35870956940223</c:v>
                </c:pt>
                <c:pt idx="103">
                  <c:v>47.158953561769763</c:v>
                </c:pt>
                <c:pt idx="104">
                  <c:v>46.959809822261136</c:v>
                </c:pt>
                <c:pt idx="105">
                  <c:v>46.761236856721986</c:v>
                </c:pt>
                <c:pt idx="106">
                  <c:v>46.563196876682959</c:v>
                </c:pt>
                <c:pt idx="107">
                  <c:v>46.365655639997762</c:v>
                </c:pt>
                <c:pt idx="108">
                  <c:v>46.168582308969398</c:v>
                </c:pt>
                <c:pt idx="109">
                  <c:v>45.971949326228739</c:v>
                </c:pt>
                <c:pt idx="110">
                  <c:v>45.775732308557828</c:v>
                </c:pt>
                <c:pt idx="111">
                  <c:v>45.579909958789223</c:v>
                </c:pt>
                <c:pt idx="112">
                  <c:v>45.384463995855519</c:v>
                </c:pt>
                <c:pt idx="113">
                  <c:v>45.189379103005187</c:v>
                </c:pt>
                <c:pt idx="114">
                  <c:v>44.994642894135119</c:v>
                </c:pt>
                <c:pt idx="115">
                  <c:v>44.800245898110916</c:v>
                </c:pt>
                <c:pt idx="116">
                  <c:v>44.606181560845584</c:v>
                </c:pt>
                <c:pt idx="117">
                  <c:v>44.412446264779632</c:v>
                </c:pt>
                <c:pt idx="118">
                  <c:v>44.21903936524123</c:v>
                </c:pt>
                <c:pt idx="119">
                  <c:v>44.025963242956934</c:v>
                </c:pt>
                <c:pt idx="120">
                  <c:v>43.833223371722084</c:v>
                </c:pt>
                <c:pt idx="121">
                  <c:v>43.640828399915478</c:v>
                </c:pt>
                <c:pt idx="122">
                  <c:v>43.448790244146473</c:v>
                </c:pt>
                <c:pt idx="123">
                  <c:v>43.257124192845012</c:v>
                </c:pt>
                <c:pt idx="124">
                  <c:v>43.065849017037046</c:v>
                </c:pt>
                <c:pt idx="125">
                  <c:v>42.874987084882783</c:v>
                </c:pt>
                <c:pt idx="126">
                  <c:v>42.684564475789983</c:v>
                </c:pt>
                <c:pt idx="127">
                  <c:v>42.49461108904589</c:v>
                </c:pt>
                <c:pt idx="128">
                  <c:v>42.305160740947613</c:v>
                </c:pt>
                <c:pt idx="129">
                  <c:v>42.116251243362086</c:v>
                </c:pt>
                <c:pt idx="130">
                  <c:v>41.927924455535134</c:v>
                </c:pt>
                <c:pt idx="131">
                  <c:v>41.740226299831207</c:v>
                </c:pt>
                <c:pt idx="132">
                  <c:v>41.553206730965947</c:v>
                </c:pt>
                <c:pt idx="133">
                  <c:v>41.366919647261824</c:v>
                </c:pt>
                <c:pt idx="134">
                  <c:v>41.181422731594623</c:v>
                </c:pt>
                <c:pt idx="135">
                  <c:v>40.996777209110739</c:v>
                </c:pt>
                <c:pt idx="136">
                  <c:v>40.813047508603859</c:v>
                </c:pt>
                <c:pt idx="137">
                  <c:v>40.630300814784562</c:v>
                </c:pt>
                <c:pt idx="138">
                  <c:v>40.448606499707715</c:v>
                </c:pt>
                <c:pt idx="139">
                  <c:v>40.268035423490275</c:v>
                </c:pt>
                <c:pt idx="140">
                  <c:v>40.088659097298745</c:v>
                </c:pt>
                <c:pt idx="141">
                  <c:v>39.910548705519538</c:v>
                </c:pt>
                <c:pt idx="142">
                  <c:v>39.73377398911056</c:v>
                </c:pt>
                <c:pt idx="143">
                  <c:v>39.558401998355357</c:v>
                </c:pt>
                <c:pt idx="144">
                  <c:v>39.384495730492965</c:v>
                </c:pt>
                <c:pt idx="145">
                  <c:v>39.212112675749488</c:v>
                </c:pt>
                <c:pt idx="146">
                  <c:v>39.041303303789711</c:v>
                </c:pt>
                <c:pt idx="147">
                  <c:v>38.872109531040238</c:v>
                </c:pt>
                <c:pt idx="148">
                  <c:v>38.70456321708977</c:v>
                </c:pt>
                <c:pt idx="149">
                  <c:v>38.538684744733203</c:v>
                </c:pt>
                <c:pt idx="150">
                  <c:v>38.374481742445823</c:v>
                </c:pt>
                <c:pt idx="151">
                  <c:v>38.211948009439084</c:v>
                </c:pt>
                <c:pt idx="152">
                  <c:v>38.051062701369226</c:v>
                </c:pt>
                <c:pt idx="153">
                  <c:v>37.891789828871921</c:v>
                </c:pt>
                <c:pt idx="154">
                  <c:v>37.73407811130042</c:v>
                </c:pt>
                <c:pt idx="155">
                  <c:v>37.577861214631682</c:v>
                </c:pt>
                <c:pt idx="156">
                  <c:v>37.423058386128545</c:v>
                </c:pt>
                <c:pt idx="157">
                  <c:v>37.269575480011518</c:v>
                </c:pt>
                <c:pt idx="158">
                  <c:v>37.117306349379163</c:v>
                </c:pt>
                <c:pt idx="159">
                  <c:v>36.966134561352035</c:v>
                </c:pt>
                <c:pt idx="160">
                  <c:v>36.815935376330799</c:v>
                </c:pt>
                <c:pt idx="161">
                  <c:v>36.666577919627194</c:v>
                </c:pt>
                <c:pt idx="162">
                  <c:v>36.517927465511278</c:v>
                </c:pt>
                <c:pt idx="163">
                  <c:v>36.369847750475216</c:v>
                </c:pt>
                <c:pt idx="164">
                  <c:v>36.222203234330827</c:v>
                </c:pt>
                <c:pt idx="165">
                  <c:v>36.074861234265626</c:v>
                </c:pt>
                <c:pt idx="166">
                  <c:v>35.927693867417887</c:v>
                </c:pt>
                <c:pt idx="167">
                  <c:v>35.780579750846414</c:v>
                </c:pt>
                <c:pt idx="168">
                  <c:v>35.633405422768426</c:v>
                </c:pt>
                <c:pt idx="169">
                  <c:v>35.486066464405383</c:v>
                </c:pt>
                <c:pt idx="170">
                  <c:v>35.338468316610133</c:v>
                </c:pt>
                <c:pt idx="171">
                  <c:v>35.19052679874703</c:v>
                </c:pt>
                <c:pt idx="172">
                  <c:v>35.042168348412673</c:v>
                </c:pt>
                <c:pt idx="173">
                  <c:v>34.893330009148265</c:v>
                </c:pt>
                <c:pt idx="174">
                  <c:v>34.743959199189618</c:v>
                </c:pt>
                <c:pt idx="175">
                  <c:v>34.594013297633282</c:v>
                </c:pt>
                <c:pt idx="176">
                  <c:v>34.443459085437432</c:v>
                </c:pt>
                <c:pt idx="177">
                  <c:v>34.292272077800376</c:v>
                </c:pt>
                <c:pt idx="178">
                  <c:v>34.140435782098805</c:v>
                </c:pt>
                <c:pt idx="179">
                  <c:v>33.987940912155224</c:v>
                </c:pt>
                <c:pt idx="180">
                  <c:v>33.834784585545449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63.094999999999999</c:v>
                </c:pt>
                <c:pt idx="1">
                  <c:v>63.286000000000001</c:v>
                </c:pt>
                <c:pt idx="2">
                  <c:v>63.286000000000001</c:v>
                </c:pt>
                <c:pt idx="3">
                  <c:v>64.19</c:v>
                </c:pt>
                <c:pt idx="4">
                  <c:v>63.27</c:v>
                </c:pt>
                <c:pt idx="5">
                  <c:v>63.429000000000002</c:v>
                </c:pt>
                <c:pt idx="6">
                  <c:v>63.46</c:v>
                </c:pt>
                <c:pt idx="7">
                  <c:v>63.174999999999997</c:v>
                </c:pt>
                <c:pt idx="8">
                  <c:v>63.348999999999997</c:v>
                </c:pt>
                <c:pt idx="9">
                  <c:v>64.094999999999999</c:v>
                </c:pt>
                <c:pt idx="10">
                  <c:v>63.856999999999999</c:v>
                </c:pt>
                <c:pt idx="11">
                  <c:v>62.841000000000001</c:v>
                </c:pt>
                <c:pt idx="12">
                  <c:v>62.587000000000003</c:v>
                </c:pt>
                <c:pt idx="13">
                  <c:v>61.936999999999998</c:v>
                </c:pt>
                <c:pt idx="14">
                  <c:v>63.984000000000002</c:v>
                </c:pt>
                <c:pt idx="15">
                  <c:v>63.746000000000002</c:v>
                </c:pt>
                <c:pt idx="16">
                  <c:v>62.936999999999998</c:v>
                </c:pt>
                <c:pt idx="17">
                  <c:v>63.332999999999998</c:v>
                </c:pt>
                <c:pt idx="18">
                  <c:v>63.222000000000001</c:v>
                </c:pt>
                <c:pt idx="19">
                  <c:v>63.348999999999997</c:v>
                </c:pt>
                <c:pt idx="20">
                  <c:v>63.475999999999999</c:v>
                </c:pt>
                <c:pt idx="21">
                  <c:v>61.905000000000001</c:v>
                </c:pt>
                <c:pt idx="22">
                  <c:v>62.555999999999997</c:v>
                </c:pt>
                <c:pt idx="23">
                  <c:v>62.951999999999998</c:v>
                </c:pt>
                <c:pt idx="24">
                  <c:v>62.491999999999997</c:v>
                </c:pt>
                <c:pt idx="25">
                  <c:v>63.222000000000001</c:v>
                </c:pt>
                <c:pt idx="26">
                  <c:v>63.158999999999999</c:v>
                </c:pt>
                <c:pt idx="27">
                  <c:v>63.825000000000003</c:v>
                </c:pt>
                <c:pt idx="28">
                  <c:v>64.286000000000001</c:v>
                </c:pt>
                <c:pt idx="29">
                  <c:v>63.063000000000002</c:v>
                </c:pt>
                <c:pt idx="30">
                  <c:v>63.429000000000002</c:v>
                </c:pt>
                <c:pt idx="31">
                  <c:v>64.570999999999998</c:v>
                </c:pt>
                <c:pt idx="32">
                  <c:v>64.968000000000004</c:v>
                </c:pt>
                <c:pt idx="33">
                  <c:v>65.094999999999999</c:v>
                </c:pt>
                <c:pt idx="34">
                  <c:v>65.254000000000005</c:v>
                </c:pt>
                <c:pt idx="35">
                  <c:v>67.540000000000006</c:v>
                </c:pt>
                <c:pt idx="36">
                  <c:v>67.397000000000006</c:v>
                </c:pt>
                <c:pt idx="37">
                  <c:v>67.094999999999999</c:v>
                </c:pt>
                <c:pt idx="38">
                  <c:v>67.048000000000002</c:v>
                </c:pt>
                <c:pt idx="39">
                  <c:v>67.555999999999997</c:v>
                </c:pt>
                <c:pt idx="40">
                  <c:v>68.459999999999994</c:v>
                </c:pt>
                <c:pt idx="41">
                  <c:v>69.286000000000001</c:v>
                </c:pt>
                <c:pt idx="42">
                  <c:v>71.475999999999999</c:v>
                </c:pt>
                <c:pt idx="43">
                  <c:v>73.349000000000004</c:v>
                </c:pt>
                <c:pt idx="44">
                  <c:v>76.094999999999999</c:v>
                </c:pt>
                <c:pt idx="45">
                  <c:v>76.793999999999997</c:v>
                </c:pt>
                <c:pt idx="46">
                  <c:v>81.555999999999997</c:v>
                </c:pt>
                <c:pt idx="47">
                  <c:v>85.19</c:v>
                </c:pt>
                <c:pt idx="48">
                  <c:v>90.650999999999996</c:v>
                </c:pt>
                <c:pt idx="49">
                  <c:v>98.570999999999998</c:v>
                </c:pt>
                <c:pt idx="50">
                  <c:v>108.111</c:v>
                </c:pt>
                <c:pt idx="51">
                  <c:v>119.349</c:v>
                </c:pt>
                <c:pt idx="52">
                  <c:v>134.15899999999999</c:v>
                </c:pt>
                <c:pt idx="53">
                  <c:v>149.27000000000001</c:v>
                </c:pt>
                <c:pt idx="54">
                  <c:v>166.36500000000001</c:v>
                </c:pt>
                <c:pt idx="55">
                  <c:v>182.667</c:v>
                </c:pt>
                <c:pt idx="56">
                  <c:v>197.46</c:v>
                </c:pt>
                <c:pt idx="57">
                  <c:v>210.143</c:v>
                </c:pt>
                <c:pt idx="58">
                  <c:v>218.65100000000001</c:v>
                </c:pt>
                <c:pt idx="59">
                  <c:v>223.667</c:v>
                </c:pt>
                <c:pt idx="60">
                  <c:v>225.143</c:v>
                </c:pt>
                <c:pt idx="61">
                  <c:v>223.714</c:v>
                </c:pt>
                <c:pt idx="62">
                  <c:v>218.381</c:v>
                </c:pt>
                <c:pt idx="63">
                  <c:v>207.143</c:v>
                </c:pt>
                <c:pt idx="64">
                  <c:v>188.762</c:v>
                </c:pt>
                <c:pt idx="65">
                  <c:v>159.81</c:v>
                </c:pt>
                <c:pt idx="66">
                  <c:v>122.31699999999999</c:v>
                </c:pt>
                <c:pt idx="67">
                  <c:v>83</c:v>
                </c:pt>
                <c:pt idx="68">
                  <c:v>63.317</c:v>
                </c:pt>
                <c:pt idx="69">
                  <c:v>60.491999999999997</c:v>
                </c:pt>
                <c:pt idx="70">
                  <c:v>59.619</c:v>
                </c:pt>
                <c:pt idx="71">
                  <c:v>62.444000000000003</c:v>
                </c:pt>
                <c:pt idx="72">
                  <c:v>66.349000000000004</c:v>
                </c:pt>
                <c:pt idx="73">
                  <c:v>70.302000000000007</c:v>
                </c:pt>
                <c:pt idx="74">
                  <c:v>77.745999999999995</c:v>
                </c:pt>
                <c:pt idx="75">
                  <c:v>84.602999999999994</c:v>
                </c:pt>
                <c:pt idx="76">
                  <c:v>94.444000000000003</c:v>
                </c:pt>
                <c:pt idx="77">
                  <c:v>107.254</c:v>
                </c:pt>
                <c:pt idx="78">
                  <c:v>121.032</c:v>
                </c:pt>
                <c:pt idx="79">
                  <c:v>135.54</c:v>
                </c:pt>
                <c:pt idx="80">
                  <c:v>146.74600000000001</c:v>
                </c:pt>
                <c:pt idx="81">
                  <c:v>156.34899999999999</c:v>
                </c:pt>
                <c:pt idx="82">
                  <c:v>164.07900000000001</c:v>
                </c:pt>
                <c:pt idx="83">
                  <c:v>169.34899999999999</c:v>
                </c:pt>
                <c:pt idx="84">
                  <c:v>172.762</c:v>
                </c:pt>
                <c:pt idx="85">
                  <c:v>170.03200000000001</c:v>
                </c:pt>
                <c:pt idx="86">
                  <c:v>164.92099999999999</c:v>
                </c:pt>
                <c:pt idx="87">
                  <c:v>153.11099999999999</c:v>
                </c:pt>
                <c:pt idx="88">
                  <c:v>134.50800000000001</c:v>
                </c:pt>
                <c:pt idx="89">
                  <c:v>107.619</c:v>
                </c:pt>
                <c:pt idx="90">
                  <c:v>77.840999999999994</c:v>
                </c:pt>
                <c:pt idx="91">
                  <c:v>56.683</c:v>
                </c:pt>
                <c:pt idx="92">
                  <c:v>49.698</c:v>
                </c:pt>
                <c:pt idx="93">
                  <c:v>50.19</c:v>
                </c:pt>
                <c:pt idx="94">
                  <c:v>49.524000000000001</c:v>
                </c:pt>
                <c:pt idx="95">
                  <c:v>48.841000000000001</c:v>
                </c:pt>
                <c:pt idx="96">
                  <c:v>50.031999999999996</c:v>
                </c:pt>
                <c:pt idx="97">
                  <c:v>49.317</c:v>
                </c:pt>
                <c:pt idx="98">
                  <c:v>49.81</c:v>
                </c:pt>
                <c:pt idx="99">
                  <c:v>48.889000000000003</c:v>
                </c:pt>
                <c:pt idx="100">
                  <c:v>49.079000000000001</c:v>
                </c:pt>
                <c:pt idx="101">
                  <c:v>48.905000000000001</c:v>
                </c:pt>
                <c:pt idx="102">
                  <c:v>49.889000000000003</c:v>
                </c:pt>
                <c:pt idx="103">
                  <c:v>48.841000000000001</c:v>
                </c:pt>
                <c:pt idx="104">
                  <c:v>48.793999999999997</c:v>
                </c:pt>
                <c:pt idx="105">
                  <c:v>48.332999999999998</c:v>
                </c:pt>
                <c:pt idx="106">
                  <c:v>48.587000000000003</c:v>
                </c:pt>
                <c:pt idx="107">
                  <c:v>49.381</c:v>
                </c:pt>
                <c:pt idx="108">
                  <c:v>49</c:v>
                </c:pt>
                <c:pt idx="109">
                  <c:v>48.651000000000003</c:v>
                </c:pt>
                <c:pt idx="110">
                  <c:v>47.667000000000002</c:v>
                </c:pt>
                <c:pt idx="111">
                  <c:v>46.158999999999999</c:v>
                </c:pt>
                <c:pt idx="112">
                  <c:v>47.889000000000003</c:v>
                </c:pt>
                <c:pt idx="113">
                  <c:v>47.110999999999997</c:v>
                </c:pt>
                <c:pt idx="114">
                  <c:v>46.286000000000001</c:v>
                </c:pt>
                <c:pt idx="115">
                  <c:v>46.920999999999999</c:v>
                </c:pt>
                <c:pt idx="116">
                  <c:v>48.143000000000001</c:v>
                </c:pt>
                <c:pt idx="117">
                  <c:v>47.936999999999998</c:v>
                </c:pt>
                <c:pt idx="118">
                  <c:v>47.302</c:v>
                </c:pt>
                <c:pt idx="119">
                  <c:v>48.46</c:v>
                </c:pt>
                <c:pt idx="120">
                  <c:v>49.667000000000002</c:v>
                </c:pt>
                <c:pt idx="121">
                  <c:v>50.73</c:v>
                </c:pt>
                <c:pt idx="122">
                  <c:v>51.19</c:v>
                </c:pt>
                <c:pt idx="123">
                  <c:v>51.048000000000002</c:v>
                </c:pt>
                <c:pt idx="124">
                  <c:v>52.079000000000001</c:v>
                </c:pt>
                <c:pt idx="125">
                  <c:v>51.984000000000002</c:v>
                </c:pt>
                <c:pt idx="126">
                  <c:v>50.570999999999998</c:v>
                </c:pt>
                <c:pt idx="127">
                  <c:v>49.206000000000003</c:v>
                </c:pt>
                <c:pt idx="128">
                  <c:v>46.793999999999997</c:v>
                </c:pt>
                <c:pt idx="129">
                  <c:v>45.905000000000001</c:v>
                </c:pt>
                <c:pt idx="130">
                  <c:v>45.127000000000002</c:v>
                </c:pt>
                <c:pt idx="131">
                  <c:v>44.570999999999998</c:v>
                </c:pt>
                <c:pt idx="132">
                  <c:v>44.54</c:v>
                </c:pt>
                <c:pt idx="133">
                  <c:v>43.920999999999999</c:v>
                </c:pt>
                <c:pt idx="134">
                  <c:v>42.698</c:v>
                </c:pt>
                <c:pt idx="135">
                  <c:v>43.762</c:v>
                </c:pt>
                <c:pt idx="136">
                  <c:v>42.110999999999997</c:v>
                </c:pt>
                <c:pt idx="137">
                  <c:v>42.683</c:v>
                </c:pt>
                <c:pt idx="138">
                  <c:v>42.984000000000002</c:v>
                </c:pt>
                <c:pt idx="139">
                  <c:v>42.348999999999997</c:v>
                </c:pt>
                <c:pt idx="140">
                  <c:v>42.762</c:v>
                </c:pt>
                <c:pt idx="141">
                  <c:v>42.46</c:v>
                </c:pt>
                <c:pt idx="142">
                  <c:v>41.777999999999999</c:v>
                </c:pt>
                <c:pt idx="143">
                  <c:v>41.570999999999998</c:v>
                </c:pt>
                <c:pt idx="144">
                  <c:v>40.825000000000003</c:v>
                </c:pt>
                <c:pt idx="145">
                  <c:v>43.031999999999996</c:v>
                </c:pt>
                <c:pt idx="146">
                  <c:v>42.174999999999997</c:v>
                </c:pt>
                <c:pt idx="147">
                  <c:v>42.905000000000001</c:v>
                </c:pt>
                <c:pt idx="148">
                  <c:v>43.158999999999999</c:v>
                </c:pt>
                <c:pt idx="149">
                  <c:v>43.475999999999999</c:v>
                </c:pt>
                <c:pt idx="150">
                  <c:v>43.841000000000001</c:v>
                </c:pt>
                <c:pt idx="151">
                  <c:v>44.508000000000003</c:v>
                </c:pt>
                <c:pt idx="152">
                  <c:v>43.936999999999998</c:v>
                </c:pt>
                <c:pt idx="153">
                  <c:v>44.524000000000001</c:v>
                </c:pt>
                <c:pt idx="154">
                  <c:v>45.348999999999997</c:v>
                </c:pt>
                <c:pt idx="155">
                  <c:v>44.603000000000002</c:v>
                </c:pt>
                <c:pt idx="156">
                  <c:v>44.302</c:v>
                </c:pt>
                <c:pt idx="157">
                  <c:v>43.793999999999997</c:v>
                </c:pt>
                <c:pt idx="158">
                  <c:v>43.238</c:v>
                </c:pt>
                <c:pt idx="159">
                  <c:v>43</c:v>
                </c:pt>
                <c:pt idx="160">
                  <c:v>40.524000000000001</c:v>
                </c:pt>
                <c:pt idx="161">
                  <c:v>40.54</c:v>
                </c:pt>
                <c:pt idx="162">
                  <c:v>40.031999999999996</c:v>
                </c:pt>
                <c:pt idx="163">
                  <c:v>39.777999999999999</c:v>
                </c:pt>
                <c:pt idx="164">
                  <c:v>40.238</c:v>
                </c:pt>
                <c:pt idx="165">
                  <c:v>39.746000000000002</c:v>
                </c:pt>
                <c:pt idx="166">
                  <c:v>40.412999999999997</c:v>
                </c:pt>
                <c:pt idx="167">
                  <c:v>40.094999999999999</c:v>
                </c:pt>
                <c:pt idx="168">
                  <c:v>39.444000000000003</c:v>
                </c:pt>
                <c:pt idx="169">
                  <c:v>39.222000000000001</c:v>
                </c:pt>
                <c:pt idx="170">
                  <c:v>39.286000000000001</c:v>
                </c:pt>
                <c:pt idx="171">
                  <c:v>39.365000000000002</c:v>
                </c:pt>
                <c:pt idx="172">
                  <c:v>38.587000000000003</c:v>
                </c:pt>
                <c:pt idx="173">
                  <c:v>38.381</c:v>
                </c:pt>
                <c:pt idx="174">
                  <c:v>37.968000000000004</c:v>
                </c:pt>
                <c:pt idx="175">
                  <c:v>39.524000000000001</c:v>
                </c:pt>
                <c:pt idx="176">
                  <c:v>37.841000000000001</c:v>
                </c:pt>
                <c:pt idx="177">
                  <c:v>39</c:v>
                </c:pt>
                <c:pt idx="178">
                  <c:v>38.508000000000003</c:v>
                </c:pt>
                <c:pt idx="179">
                  <c:v>38.651000000000003</c:v>
                </c:pt>
                <c:pt idx="180">
                  <c:v>38.746000000000002</c:v>
                </c:pt>
                <c:pt idx="181">
                  <c:v>37.46</c:v>
                </c:pt>
                <c:pt idx="182">
                  <c:v>37.762</c:v>
                </c:pt>
                <c:pt idx="183">
                  <c:v>36.984000000000002</c:v>
                </c:pt>
                <c:pt idx="184">
                  <c:v>37.683</c:v>
                </c:pt>
                <c:pt idx="185">
                  <c:v>38.031999999999996</c:v>
                </c:pt>
                <c:pt idx="186">
                  <c:v>38.127000000000002</c:v>
                </c:pt>
                <c:pt idx="187">
                  <c:v>38.079000000000001</c:v>
                </c:pt>
                <c:pt idx="188">
                  <c:v>37.872999999999998</c:v>
                </c:pt>
                <c:pt idx="189">
                  <c:v>37.348999999999997</c:v>
                </c:pt>
                <c:pt idx="190">
                  <c:v>36.920999999999999</c:v>
                </c:pt>
                <c:pt idx="191">
                  <c:v>36.905000000000001</c:v>
                </c:pt>
                <c:pt idx="192">
                  <c:v>37.127000000000002</c:v>
                </c:pt>
                <c:pt idx="193">
                  <c:v>37.332999999999998</c:v>
                </c:pt>
                <c:pt idx="194">
                  <c:v>37.54</c:v>
                </c:pt>
                <c:pt idx="195">
                  <c:v>36.920999999999999</c:v>
                </c:pt>
                <c:pt idx="196">
                  <c:v>36.555999999999997</c:v>
                </c:pt>
                <c:pt idx="197">
                  <c:v>36.634999999999998</c:v>
                </c:pt>
                <c:pt idx="198">
                  <c:v>36.238</c:v>
                </c:pt>
                <c:pt idx="199">
                  <c:v>37.698</c:v>
                </c:pt>
                <c:pt idx="200">
                  <c:v>36.348999999999997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62.182964379229908</c:v>
                </c:pt>
                <c:pt idx="1">
                  <c:v>62.287778172408913</c:v>
                </c:pt>
                <c:pt idx="2">
                  <c:v>62.39232387946705</c:v>
                </c:pt>
                <c:pt idx="3">
                  <c:v>62.496522192370513</c:v>
                </c:pt>
                <c:pt idx="4">
                  <c:v>62.600281794334641</c:v>
                </c:pt>
                <c:pt idx="5">
                  <c:v>62.70349798659975</c:v>
                </c:pt>
                <c:pt idx="6">
                  <c:v>62.806051209955164</c:v>
                </c:pt>
                <c:pt idx="7">
                  <c:v>62.907805463858693</c:v>
                </c:pt>
                <c:pt idx="8">
                  <c:v>63.008606629806181</c:v>
                </c:pt>
                <c:pt idx="9">
                  <c:v>63.108280710815777</c:v>
                </c:pt>
                <c:pt idx="10">
                  <c:v>63.206632006110361</c:v>
                </c:pt>
                <c:pt idx="11">
                  <c:v>63.303441250263361</c:v>
                </c:pt>
                <c:pt idx="12">
                  <c:v>63.398463760732881</c:v>
                </c:pt>
                <c:pt idx="13">
                  <c:v>63.491427659240223</c:v>
                </c:pt>
                <c:pt idx="14">
                  <c:v>63.582032264595334</c:v>
                </c:pt>
                <c:pt idx="15">
                  <c:v>63.669946803100821</c:v>
                </c:pt>
                <c:pt idx="16">
                  <c:v>63.754809656281587</c:v>
                </c:pt>
                <c:pt idx="17">
                  <c:v>63.836228477219734</c:v>
                </c:pt>
                <c:pt idx="18">
                  <c:v>63.91378167463315</c:v>
                </c:pt>
                <c:pt idx="19">
                  <c:v>63.98702201363124</c:v>
                </c:pt>
                <c:pt idx="20">
                  <c:v>64.055483448193968</c:v>
                </c:pt>
                <c:pt idx="21">
                  <c:v>64.118692827121791</c:v>
                </c:pt>
                <c:pt idx="22">
                  <c:v>64.176188856633388</c:v>
                </c:pt>
                <c:pt idx="23">
                  <c:v>64.227551720843451</c:v>
                </c:pt>
                <c:pt idx="24">
                  <c:v>64.272448120170637</c:v>
                </c:pt>
                <c:pt idx="25">
                  <c:v>64.310698243250783</c:v>
                </c:pt>
                <c:pt idx="26">
                  <c:v>64.342373370947044</c:v>
                </c:pt>
                <c:pt idx="27">
                  <c:v>64.36793540244993</c:v>
                </c:pt>
                <c:pt idx="28">
                  <c:v>64.388432491324934</c:v>
                </c:pt>
                <c:pt idx="29">
                  <c:v>64.405767959157075</c:v>
                </c:pt>
                <c:pt idx="30">
                  <c:v>64.423062326039101</c:v>
                </c:pt>
                <c:pt idx="31">
                  <c:v>64.44513006588933</c:v>
                </c:pt>
                <c:pt idx="32">
                  <c:v>64.479092737232605</c:v>
                </c:pt>
                <c:pt idx="33">
                  <c:v>64.53514741042963</c:v>
                </c:pt>
                <c:pt idx="34">
                  <c:v>64.627502593596134</c:v>
                </c:pt>
                <c:pt idx="35">
                  <c:v>64.77548188038692</c:v>
                </c:pt>
                <c:pt idx="36">
                  <c:v>65.004777170455625</c:v>
                </c:pt>
                <c:pt idx="37">
                  <c:v>65.348807825105922</c:v>
                </c:pt>
                <c:pt idx="38">
                  <c:v>65.85010954255273</c:v>
                </c:pt>
                <c:pt idx="39">
                  <c:v>66.561638214450298</c:v>
                </c:pt>
                <c:pt idx="40">
                  <c:v>67.54783216512584</c:v>
                </c:pt>
                <c:pt idx="41">
                  <c:v>68.885235280581682</c:v>
                </c:pt>
                <c:pt idx="42">
                  <c:v>70.662449633198335</c:v>
                </c:pt>
                <c:pt idx="43">
                  <c:v>72.979166777187075</c:v>
                </c:pt>
                <c:pt idx="44">
                  <c:v>75.944030204619665</c:v>
                </c:pt>
                <c:pt idx="45">
                  <c:v>79.671115532946828</c:v>
                </c:pt>
                <c:pt idx="46">
                  <c:v>84.274886201789116</c:v>
                </c:pt>
                <c:pt idx="47">
                  <c:v>89.8635938691191</c:v>
                </c:pt>
                <c:pt idx="48">
                  <c:v>96.531242519202095</c:v>
                </c:pt>
                <c:pt idx="49">
                  <c:v>104.34841559260229</c:v>
                </c:pt>
                <c:pt idx="50">
                  <c:v>113.35246152111843</c:v>
                </c:pt>
                <c:pt idx="51">
                  <c:v>123.53772333507061</c:v>
                </c:pt>
                <c:pt idx="52">
                  <c:v>134.84665147838058</c:v>
                </c:pt>
                <c:pt idx="53">
                  <c:v>147.16269047884055</c:v>
                </c:pt>
                <c:pt idx="54">
                  <c:v>160.30554717901171</c:v>
                </c:pt>
                <c:pt idx="55">
                  <c:v>174.02794153807733</c:v>
                </c:pt>
                <c:pt idx="56">
                  <c:v>188.00757731047307</c:v>
                </c:pt>
                <c:pt idx="57">
                  <c:v>201.81414084287084</c:v>
                </c:pt>
                <c:pt idx="58">
                  <c:v>214.80870264208244</c:v>
                </c:pt>
                <c:pt idx="59">
                  <c:v>225.92903594856148</c:v>
                </c:pt>
                <c:pt idx="60">
                  <c:v>233.40101308496111</c:v>
                </c:pt>
                <c:pt idx="61">
                  <c:v>234.64298968609936</c:v>
                </c:pt>
                <c:pt idx="62">
                  <c:v>226.83314967278719</c:v>
                </c:pt>
                <c:pt idx="63">
                  <c:v>208.36014675004768</c:v>
                </c:pt>
                <c:pt idx="64">
                  <c:v>180.490961665995</c:v>
                </c:pt>
                <c:pt idx="65">
                  <c:v>147.82267000264019</c:v>
                </c:pt>
                <c:pt idx="66">
                  <c:v>116.6432878638994</c:v>
                </c:pt>
                <c:pt idx="67">
                  <c:v>92.110530843233505</c:v>
                </c:pt>
                <c:pt idx="68">
                  <c:v>76.302793569209371</c:v>
                </c:pt>
                <c:pt idx="69">
                  <c:v>68.338733559673287</c:v>
                </c:pt>
                <c:pt idx="70">
                  <c:v>65.931083977887496</c:v>
                </c:pt>
                <c:pt idx="71">
                  <c:v>66.920226153722908</c:v>
                </c:pt>
                <c:pt idx="72">
                  <c:v>69.9560008534026</c:v>
                </c:pt>
                <c:pt idx="73">
                  <c:v>74.44244614217871</c:v>
                </c:pt>
                <c:pt idx="74">
                  <c:v>80.219537972119454</c:v>
                </c:pt>
                <c:pt idx="75">
                  <c:v>87.294249451861745</c:v>
                </c:pt>
                <c:pt idx="76">
                  <c:v>95.690962015202714</c:v>
                </c:pt>
                <c:pt idx="77">
                  <c:v>105.38236856591178</c:v>
                </c:pt>
                <c:pt idx="78">
                  <c:v>116.25618086572591</c:v>
                </c:pt>
                <c:pt idx="79">
                  <c:v>128.09183624243849</c:v>
                </c:pt>
                <c:pt idx="80">
                  <c:v>140.52784880356626</c:v>
                </c:pt>
                <c:pt idx="81">
                  <c:v>152.99190848902137</c:v>
                </c:pt>
                <c:pt idx="82">
                  <c:v>164.563479666109</c:v>
                </c:pt>
                <c:pt idx="83">
                  <c:v>173.78991895315448</c:v>
                </c:pt>
                <c:pt idx="84">
                  <c:v>178.61827531857168</c:v>
                </c:pt>
                <c:pt idx="85">
                  <c:v>176.74818351274604</c:v>
                </c:pt>
                <c:pt idx="86">
                  <c:v>166.59450406177751</c:v>
                </c:pt>
                <c:pt idx="87">
                  <c:v>148.50834386997491</c:v>
                </c:pt>
                <c:pt idx="88">
                  <c:v>125.3309539260654</c:v>
                </c:pt>
                <c:pt idx="89">
                  <c:v>101.53529029361178</c:v>
                </c:pt>
                <c:pt idx="90">
                  <c:v>81.303080567127978</c:v>
                </c:pt>
                <c:pt idx="91">
                  <c:v>66.857388106620803</c:v>
                </c:pt>
                <c:pt idx="92">
                  <c:v>58.122307140784869</c:v>
                </c:pt>
                <c:pt idx="93">
                  <c:v>53.603067228564313</c:v>
                </c:pt>
                <c:pt idx="94">
                  <c:v>51.55622001211654</c:v>
                </c:pt>
                <c:pt idx="95">
                  <c:v>50.691405594846806</c:v>
                </c:pt>
                <c:pt idx="96">
                  <c:v>50.293750634635849</c:v>
                </c:pt>
                <c:pt idx="97">
                  <c:v>50.050219917312667</c:v>
                </c:pt>
                <c:pt idx="98">
                  <c:v>49.849689284528878</c:v>
                </c:pt>
                <c:pt idx="99">
                  <c:v>49.659711349453509</c:v>
                </c:pt>
                <c:pt idx="100">
                  <c:v>49.472404814284765</c:v>
                </c:pt>
                <c:pt idx="101">
                  <c:v>49.2861481239688</c:v>
                </c:pt>
                <c:pt idx="102">
                  <c:v>49.100643989103084</c:v>
                </c:pt>
                <c:pt idx="103">
                  <c:v>48.915847455873504</c:v>
                </c:pt>
                <c:pt idx="104">
                  <c:v>48.73179498605284</c:v>
                </c:pt>
                <c:pt idx="105">
                  <c:v>48.548624501612686</c:v>
                </c:pt>
                <c:pt idx="106">
                  <c:v>48.366665743056117</c:v>
                </c:pt>
                <c:pt idx="107">
                  <c:v>48.186608977038595</c:v>
                </c:pt>
                <c:pt idx="108">
                  <c:v>48.009790138024151</c:v>
                </c:pt>
                <c:pt idx="109">
                  <c:v>47.83863877773166</c:v>
                </c:pt>
                <c:pt idx="110">
                  <c:v>47.677326806347033</c:v>
                </c:pt>
                <c:pt idx="111">
                  <c:v>47.532620048849886</c:v>
                </c:pt>
                <c:pt idx="112">
                  <c:v>47.414858432213357</c:v>
                </c:pt>
                <c:pt idx="113">
                  <c:v>47.338868479280109</c:v>
                </c:pt>
                <c:pt idx="114">
                  <c:v>47.324453928139008</c:v>
                </c:pt>
                <c:pt idx="115">
                  <c:v>47.395946685120123</c:v>
                </c:pt>
                <c:pt idx="116">
                  <c:v>47.580171545317363</c:v>
                </c:pt>
                <c:pt idx="117">
                  <c:v>47.90211824358888</c:v>
                </c:pt>
                <c:pt idx="118">
                  <c:v>48.377669015380853</c:v>
                </c:pt>
                <c:pt idx="119">
                  <c:v>49.003081733894895</c:v>
                </c:pt>
                <c:pt idx="120">
                  <c:v>49.742092236594722</c:v>
                </c:pt>
                <c:pt idx="121">
                  <c:v>50.514185911833145</c:v>
                </c:pt>
                <c:pt idx="122">
                  <c:v>51.191611412102304</c:v>
                </c:pt>
                <c:pt idx="123">
                  <c:v>51.61522273815222</c:v>
                </c:pt>
                <c:pt idx="124">
                  <c:v>51.634844586179909</c:v>
                </c:pt>
                <c:pt idx="125">
                  <c:v>51.16557310705781</c:v>
                </c:pt>
                <c:pt idx="126">
                  <c:v>50.233967524519187</c:v>
                </c:pt>
                <c:pt idx="127">
                  <c:v>48.98347136961597</c:v>
                </c:pt>
                <c:pt idx="128">
                  <c:v>47.627636570866251</c:v>
                </c:pt>
                <c:pt idx="129">
                  <c:v>46.372834984414048</c:v>
                </c:pt>
                <c:pt idx="130">
                  <c:v>45.352433868430545</c:v>
                </c:pt>
                <c:pt idx="131">
                  <c:v>44.604133224962943</c:v>
                </c:pt>
                <c:pt idx="132">
                  <c:v>44.091303221240196</c:v>
                </c:pt>
                <c:pt idx="133">
                  <c:v>43.744402148751526</c:v>
                </c:pt>
                <c:pt idx="134">
                  <c:v>43.496185361942835</c:v>
                </c:pt>
                <c:pt idx="135">
                  <c:v>43.298590838519331</c:v>
                </c:pt>
                <c:pt idx="136">
                  <c:v>43.123936496533126</c:v>
                </c:pt>
                <c:pt idx="137">
                  <c:v>42.958932293634888</c:v>
                </c:pt>
                <c:pt idx="138">
                  <c:v>42.798198349986158</c:v>
                </c:pt>
                <c:pt idx="139">
                  <c:v>42.639987409616346</c:v>
                </c:pt>
                <c:pt idx="140">
                  <c:v>42.48425013149366</c:v>
                </c:pt>
                <c:pt idx="141">
                  <c:v>42.332637459218247</c:v>
                </c:pt>
                <c:pt idx="142">
                  <c:v>42.19068955506156</c:v>
                </c:pt>
                <c:pt idx="143">
                  <c:v>42.073216724489527</c:v>
                </c:pt>
                <c:pt idx="144">
                  <c:v>42.013101125025699</c:v>
                </c:pt>
                <c:pt idx="145">
                  <c:v>42.06922623971532</c:v>
                </c:pt>
                <c:pt idx="146">
                  <c:v>42.321036791096262</c:v>
                </c:pt>
                <c:pt idx="147">
                  <c:v>42.833268682816893</c:v>
                </c:pt>
                <c:pt idx="148">
                  <c:v>43.589845285578185</c:v>
                </c:pt>
                <c:pt idx="149">
                  <c:v>44.434469888939205</c:v>
                </c:pt>
                <c:pt idx="150">
                  <c:v>45.084522376263592</c:v>
                </c:pt>
                <c:pt idx="151">
                  <c:v>45.251949018435866</c:v>
                </c:pt>
                <c:pt idx="152">
                  <c:v>44.809652285480155</c:v>
                </c:pt>
                <c:pt idx="153">
                  <c:v>43.875488198786293</c:v>
                </c:pt>
                <c:pt idx="154">
                  <c:v>42.739704411579318</c:v>
                </c:pt>
                <c:pt idx="155">
                  <c:v>41.69579320128981</c:v>
                </c:pt>
                <c:pt idx="156">
                  <c:v>40.90765334703184</c:v>
                </c:pt>
                <c:pt idx="157">
                  <c:v>40.389453417780778</c:v>
                </c:pt>
                <c:pt idx="158">
                  <c:v>40.069089652334746</c:v>
                </c:pt>
                <c:pt idx="159">
                  <c:v>39.861130467148989</c:v>
                </c:pt>
                <c:pt idx="160">
                  <c:v>39.704788257525003</c:v>
                </c:pt>
                <c:pt idx="161">
                  <c:v>39.568004137377194</c:v>
                </c:pt>
                <c:pt idx="162">
                  <c:v>39.437387106030926</c:v>
                </c:pt>
                <c:pt idx="163">
                  <c:v>39.308340241732957</c:v>
                </c:pt>
                <c:pt idx="164">
                  <c:v>39.179504731253751</c:v>
                </c:pt>
                <c:pt idx="165">
                  <c:v>39.050489069727121</c:v>
                </c:pt>
                <c:pt idx="166">
                  <c:v>38.921145597045758</c:v>
                </c:pt>
                <c:pt idx="167">
                  <c:v>38.791384979980812</c:v>
                </c:pt>
                <c:pt idx="168">
                  <c:v>38.661137143277152</c:v>
                </c:pt>
                <c:pt idx="169">
                  <c:v>38.530344226248658</c:v>
                </c:pt>
                <c:pt idx="170">
                  <c:v>38.398959160066184</c:v>
                </c:pt>
                <c:pt idx="171">
                  <c:v>38.266944958340105</c:v>
                </c:pt>
                <c:pt idx="172">
                  <c:v>38.134273999428885</c:v>
                </c:pt>
                <c:pt idx="173">
                  <c:v>38.00092723990155</c:v>
                </c:pt>
                <c:pt idx="174">
                  <c:v>37.866893381587367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62.182964378869663</c:v>
                </c:pt>
                <c:pt idx="1">
                  <c:v>62.287778171581031</c:v>
                </c:pt>
                <c:pt idx="2">
                  <c:v>62.39232387758905</c:v>
                </c:pt>
                <c:pt idx="3">
                  <c:v>62.496522188165315</c:v>
                </c:pt>
                <c:pt idx="4">
                  <c:v>62.600281785039911</c:v>
                </c:pt>
                <c:pt idx="5">
                  <c:v>62.703497966320668</c:v>
                </c:pt>
                <c:pt idx="6">
                  <c:v>62.806051166281414</c:v>
                </c:pt>
                <c:pt idx="7">
                  <c:v>62.907805371014781</c:v>
                </c:pt>
                <c:pt idx="8">
                  <c:v>63.008606434980074</c:v>
                </c:pt>
                <c:pt idx="9">
                  <c:v>63.108280307261786</c:v>
                </c:pt>
                <c:pt idx="10">
                  <c:v>63.20663118099079</c:v>
                </c:pt>
                <c:pt idx="11">
                  <c:v>63.303439584961765</c:v>
                </c:pt>
                <c:pt idx="12">
                  <c:v>63.398460443089775</c:v>
                </c:pt>
                <c:pt idx="13">
                  <c:v>63.491421135041314</c:v>
                </c:pt>
                <c:pt idx="14">
                  <c:v>63.58201960017017</c:v>
                </c:pt>
                <c:pt idx="15">
                  <c:v>63.669922536746704</c:v>
                </c:pt>
                <c:pt idx="16">
                  <c:v>63.754763759277267</c:v>
                </c:pt>
                <c:pt idx="17">
                  <c:v>63.836142788252232</c:v>
                </c:pt>
                <c:pt idx="18">
                  <c:v>63.913623758594937</c:v>
                </c:pt>
                <c:pt idx="19">
                  <c:v>63.986734744917172</c:v>
                </c:pt>
                <c:pt idx="20">
                  <c:v>64.054967612748683</c:v>
                </c:pt>
                <c:pt idx="21">
                  <c:v>64.117778514337658</c:v>
                </c:pt>
                <c:pt idx="22">
                  <c:v>64.174589154353626</c:v>
                </c:pt>
                <c:pt idx="23">
                  <c:v>64.224788953616411</c:v>
                </c:pt>
                <c:pt idx="24">
                  <c:v>64.267738236421678</c:v>
                </c:pt>
                <c:pt idx="25">
                  <c:v>64.302772557651991</c:v>
                </c:pt>
                <c:pt idx="26">
                  <c:v>64.329208268183464</c:v>
                </c:pt>
                <c:pt idx="27">
                  <c:v>64.346349389821057</c:v>
                </c:pt>
                <c:pt idx="28">
                  <c:v>64.35349583316362</c:v>
                </c:pt>
                <c:pt idx="29">
                  <c:v>64.34995294302081</c:v>
                </c:pt>
                <c:pt idx="30">
                  <c:v>64.335042296676477</c:v>
                </c:pt>
                <c:pt idx="31">
                  <c:v>64.308113611824282</c:v>
                </c:pt>
                <c:pt idx="32">
                  <c:v>64.268557545978624</c:v>
                </c:pt>
                <c:pt idx="33">
                  <c:v>64.215819091434099</c:v>
                </c:pt>
                <c:pt idx="34">
                  <c:v>64.149411194463099</c:v>
                </c:pt>
                <c:pt idx="35">
                  <c:v>64.068928160444202</c:v>
                </c:pt>
                <c:pt idx="36">
                  <c:v>63.974058354612602</c:v>
                </c:pt>
                <c:pt idx="37">
                  <c:v>63.864595677706433</c:v>
                </c:pt>
                <c:pt idx="38">
                  <c:v>63.740449292771117</c:v>
                </c:pt>
                <c:pt idx="39">
                  <c:v>63.60165110803721</c:v>
                </c:pt>
                <c:pt idx="40">
                  <c:v>63.448360583034784</c:v>
                </c:pt>
                <c:pt idx="41">
                  <c:v>63.280866519976804</c:v>
                </c:pt>
                <c:pt idx="42">
                  <c:v>63.099585625759943</c:v>
                </c:pt>
                <c:pt idx="43">
                  <c:v>62.905057774429444</c:v>
                </c:pt>
                <c:pt idx="44">
                  <c:v>62.69793805579733</c:v>
                </c:pt>
                <c:pt idx="45">
                  <c:v>62.478985851609877</c:v>
                </c:pt>
                <c:pt idx="46">
                  <c:v>62.249051324296076</c:v>
                </c:pt>
                <c:pt idx="47">
                  <c:v>62.009059823834264</c:v>
                </c:pt>
                <c:pt idx="48">
                  <c:v>61.759994806690472</c:v>
                </c:pt>
                <c:pt idx="49">
                  <c:v>61.502879911225172</c:v>
                </c:pt>
                <c:pt idx="50">
                  <c:v>61.238760844180163</c:v>
                </c:pt>
                <c:pt idx="51">
                  <c:v>60.968687704287539</c:v>
                </c:pt>
                <c:pt idx="52">
                  <c:v>60.693698306450543</c:v>
                </c:pt>
                <c:pt idx="53">
                  <c:v>60.414802980631578</c:v>
                </c:pt>
                <c:pt idx="54">
                  <c:v>60.132971212397358</c:v>
                </c:pt>
                <c:pt idx="55">
                  <c:v>59.849120376341467</c:v>
                </c:pt>
                <c:pt idx="56">
                  <c:v>59.564106698159328</c:v>
                </c:pt>
                <c:pt idx="57">
                  <c:v>59.278718473535555</c:v>
                </c:pt>
                <c:pt idx="58">
                  <c:v>58.993671477982865</c:v>
                </c:pt>
                <c:pt idx="59">
                  <c:v>58.709606425099274</c:v>
                </c:pt>
                <c:pt idx="60">
                  <c:v>58.427088273171471</c:v>
                </c:pt>
                <c:pt idx="61">
                  <c:v>58.146607141689593</c:v>
                </c:pt>
                <c:pt idx="62">
                  <c:v>57.868580578818232</c:v>
                </c:pt>
                <c:pt idx="63">
                  <c:v>57.593356915886858</c:v>
                </c:pt>
                <c:pt idx="64">
                  <c:v>57.321219452656656</c:v>
                </c:pt>
                <c:pt idx="65">
                  <c:v>57.052391234430246</c:v>
                </c:pt>
                <c:pt idx="66">
                  <c:v>56.787040206015448</c:v>
                </c:pt>
                <c:pt idx="67">
                  <c:v>56.525284555446774</c:v>
                </c:pt>
                <c:pt idx="68">
                  <c:v>56.267198089928698</c:v>
                </c:pt>
                <c:pt idx="69">
                  <c:v>56.012815515875488</c:v>
                </c:pt>
                <c:pt idx="70">
                  <c:v>55.7621375228373</c:v>
                </c:pt>
                <c:pt idx="71">
                  <c:v>55.515135596594568</c:v>
                </c:pt>
                <c:pt idx="72">
                  <c:v>55.271756509227195</c:v>
                </c:pt>
                <c:pt idx="73">
                  <c:v>55.031926453265712</c:v>
                </c:pt>
                <c:pt idx="74">
                  <c:v>54.795554803095563</c:v>
                </c:pt>
                <c:pt idx="75">
                  <c:v>54.562537499755784</c:v>
                </c:pt>
                <c:pt idx="76">
                  <c:v>54.332760065410568</c:v>
                </c:pt>
                <c:pt idx="77">
                  <c:v>54.106100261394573</c:v>
                </c:pt>
                <c:pt idx="78">
                  <c:v>53.882430409190128</c:v>
                </c:pt>
                <c:pt idx="79">
                  <c:v>53.661619397335215</c:v>
                </c:pt>
                <c:pt idx="80">
                  <c:v>53.443534399415491</c:v>
                </c:pt>
                <c:pt idx="81">
                  <c:v>53.228042329266749</c:v>
                </c:pt>
                <c:pt idx="82">
                  <c:v>53.015011059571158</c:v>
                </c:pt>
                <c:pt idx="83">
                  <c:v>52.804310429403152</c:v>
                </c:pt>
                <c:pt idx="84">
                  <c:v>52.595813065162162</c:v>
                </c:pt>
                <c:pt idx="85">
                  <c:v>52.38939503787698</c:v>
                </c:pt>
                <c:pt idx="86">
                  <c:v>52.184936378209642</c:v>
                </c:pt>
                <c:pt idx="87">
                  <c:v>51.982321468723505</c:v>
                </c:pt>
                <c:pt idx="88">
                  <c:v>51.781439331188061</c:v>
                </c:pt>
                <c:pt idx="89">
                  <c:v>51.582183824928713</c:v>
                </c:pt>
                <c:pt idx="90">
                  <c:v>51.384453770532978</c:v>
                </c:pt>
                <c:pt idx="91">
                  <c:v>51.188153011623633</c:v>
                </c:pt>
                <c:pt idx="92">
                  <c:v>50.993190425921924</c:v>
                </c:pt>
                <c:pt idx="93">
                  <c:v>50.799479895457864</c:v>
                </c:pt>
                <c:pt idx="94">
                  <c:v>50.606940244545221</c:v>
                </c:pt>
                <c:pt idx="95">
                  <c:v>50.41549515302335</c:v>
                </c:pt>
                <c:pt idx="96">
                  <c:v>50.225073051273583</c:v>
                </c:pt>
                <c:pt idx="97">
                  <c:v>50.035607002636574</c:v>
                </c:pt>
                <c:pt idx="98">
                  <c:v>49.847034578082933</c:v>
                </c:pt>
                <c:pt idx="99">
                  <c:v>49.65929772731193</c:v>
                </c:pt>
                <c:pt idx="100">
                  <c:v>49.472342649864089</c:v>
                </c:pt>
                <c:pt idx="101">
                  <c:v>49.286119669324158</c:v>
                </c:pt>
                <c:pt idx="102">
                  <c:v>49.100583113250664</c:v>
                </c:pt>
                <c:pt idx="103">
                  <c:v>48.915691201089174</c:v>
                </c:pt>
                <c:pt idx="104">
                  <c:v>48.731405941999654</c:v>
                </c:pt>
                <c:pt idx="105">
                  <c:v>48.547693044243744</c:v>
                </c:pt>
                <c:pt idx="106">
                  <c:v>48.36452183752953</c:v>
                </c:pt>
                <c:pt idx="107">
                  <c:v>48.181865209487945</c:v>
                </c:pt>
                <c:pt idx="108">
                  <c:v>47.999699557250317</c:v>
                </c:pt>
                <c:pt idx="109">
                  <c:v>47.818004754900869</c:v>
                </c:pt>
                <c:pt idx="110">
                  <c:v>47.636764137382535</c:v>
                </c:pt>
                <c:pt idx="111">
                  <c:v>47.455964501230667</c:v>
                </c:pt>
                <c:pt idx="112">
                  <c:v>47.275596122286451</c:v>
                </c:pt>
                <c:pt idx="113">
                  <c:v>47.095652790291169</c:v>
                </c:pt>
                <c:pt idx="114">
                  <c:v>46.916131859972374</c:v>
                </c:pt>
                <c:pt idx="115">
                  <c:v>46.737034317892707</c:v>
                </c:pt>
                <c:pt idx="116">
                  <c:v>46.558364863930862</c:v>
                </c:pt>
                <c:pt idx="117">
                  <c:v>46.380132005788617</c:v>
                </c:pt>
                <c:pt idx="118">
                  <c:v>46.202348164360195</c:v>
                </c:pt>
                <c:pt idx="119">
                  <c:v>46.025029787145584</c:v>
                </c:pt>
                <c:pt idx="120">
                  <c:v>45.848197466134984</c:v>
                </c:pt>
                <c:pt idx="121">
                  <c:v>45.67187605572623</c:v>
                </c:pt>
                <c:pt idx="122">
                  <c:v>45.496094785264056</c:v>
                </c:pt>
                <c:pt idx="123">
                  <c:v>45.320887359711961</c:v>
                </c:pt>
                <c:pt idx="124">
                  <c:v>45.146292040797718</c:v>
                </c:pt>
                <c:pt idx="125">
                  <c:v>44.972351699736734</c:v>
                </c:pt>
                <c:pt idx="126">
                  <c:v>44.799113831370377</c:v>
                </c:pt>
                <c:pt idx="127">
                  <c:v>44.626630518311352</c:v>
                </c:pt>
                <c:pt idx="128">
                  <c:v>44.454958332538936</c:v>
                </c:pt>
                <c:pt idx="129">
                  <c:v>44.284158160924406</c:v>
                </c:pt>
                <c:pt idx="130">
                  <c:v>44.114294940505637</c:v>
                </c:pt>
                <c:pt idx="131">
                  <c:v>43.945437289106003</c:v>
                </c:pt>
                <c:pt idx="132">
                  <c:v>43.777657017257255</c:v>
                </c:pt>
                <c:pt idx="133">
                  <c:v>43.611028508505726</c:v>
                </c:pt>
                <c:pt idx="134">
                  <c:v>43.445627957220367</c:v>
                </c:pt>
                <c:pt idx="135">
                  <c:v>43.281532456133739</c:v>
                </c:pt>
                <c:pt idx="136">
                  <c:v>43.11881893015449</c:v>
                </c:pt>
                <c:pt idx="137">
                  <c:v>42.957562918555325</c:v>
                </c:pt>
                <c:pt idx="138">
                  <c:v>42.797837214452457</c:v>
                </c:pt>
                <c:pt idx="139">
                  <c:v>42.639710378423388</c:v>
                </c:pt>
                <c:pt idx="140">
                  <c:v>42.483245151909358</c:v>
                </c:pt>
                <c:pt idx="141">
                  <c:v>42.328496805315517</c:v>
                </c:pt>
                <c:pt idx="142">
                  <c:v>42.175511464907856</c:v>
                </c:pt>
                <c:pt idx="143">
                  <c:v>42.024324471029033</c:v>
                </c:pt>
                <c:pt idx="144">
                  <c:v>41.874958827037361</c:v>
                </c:pt>
                <c:pt idx="145">
                  <c:v>41.727423802897661</c:v>
                </c:pt>
                <c:pt idx="146">
                  <c:v>41.581713758748968</c:v>
                </c:pt>
                <c:pt idx="147">
                  <c:v>41.437807251408501</c:v>
                </c:pt>
                <c:pt idx="148">
                  <c:v>41.295666480251541</c:v>
                </c:pt>
                <c:pt idx="149">
                  <c:v>41.155237118164912</c:v>
                </c:pt>
                <c:pt idx="150">
                  <c:v>41.016448558629804</c:v>
                </c:pt>
                <c:pt idx="151">
                  <c:v>40.879214592176595</c:v>
                </c:pt>
                <c:pt idx="152">
                  <c:v>40.743434505575642</c:v>
                </c:pt>
                <c:pt idx="153">
                  <c:v>40.608994576577871</c:v>
                </c:pt>
                <c:pt idx="154">
                  <c:v>40.475769917346604</c:v>
                </c:pt>
                <c:pt idx="155">
                  <c:v>40.343626602469861</c:v>
                </c:pt>
                <c:pt idx="156">
                  <c:v>40.212424003964841</c:v>
                </c:pt>
                <c:pt idx="157">
                  <c:v>40.082017247008807</c:v>
                </c:pt>
                <c:pt idx="158">
                  <c:v>39.952259696821926</c:v>
                </c:pt>
                <c:pt idx="159">
                  <c:v>39.823005389258469</c:v>
                </c:pt>
                <c:pt idx="160">
                  <c:v>39.694111324812219</c:v>
                </c:pt>
                <c:pt idx="161">
                  <c:v>39.565439557069197</c:v>
                </c:pt>
                <c:pt idx="162">
                  <c:v>39.436859021011173</c:v>
                </c:pt>
                <c:pt idx="163">
                  <c:v>39.308247062693802</c:v>
                </c:pt>
                <c:pt idx="164">
                  <c:v>39.179490648398122</c:v>
                </c:pt>
                <c:pt idx="165">
                  <c:v>39.050487247208316</c:v>
                </c:pt>
                <c:pt idx="166">
                  <c:v>38.921145395148841</c:v>
                </c:pt>
                <c:pt idx="167">
                  <c:v>38.791384960840631</c:v>
                </c:pt>
                <c:pt idx="168">
                  <c:v>38.661137141724708</c:v>
                </c:pt>
                <c:pt idx="169">
                  <c:v>38.530344226140947</c:v>
                </c:pt>
                <c:pt idx="170">
                  <c:v>38.398959160059796</c:v>
                </c:pt>
                <c:pt idx="171">
                  <c:v>38.266944958339778</c:v>
                </c:pt>
                <c:pt idx="172">
                  <c:v>38.134273999428871</c:v>
                </c:pt>
                <c:pt idx="173">
                  <c:v>38.00092723990155</c:v>
                </c:pt>
                <c:pt idx="174">
                  <c:v>37.866893381587367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62.677</c:v>
                </c:pt>
                <c:pt idx="1">
                  <c:v>63.418999999999997</c:v>
                </c:pt>
                <c:pt idx="2">
                  <c:v>62.402999999999999</c:v>
                </c:pt>
                <c:pt idx="3">
                  <c:v>63.805999999999997</c:v>
                </c:pt>
                <c:pt idx="4">
                  <c:v>61.548000000000002</c:v>
                </c:pt>
                <c:pt idx="5">
                  <c:v>62.838999999999999</c:v>
                </c:pt>
                <c:pt idx="6">
                  <c:v>61.597000000000001</c:v>
                </c:pt>
                <c:pt idx="7">
                  <c:v>63.064999999999998</c:v>
                </c:pt>
                <c:pt idx="8">
                  <c:v>62.451999999999998</c:v>
                </c:pt>
                <c:pt idx="9">
                  <c:v>61.564999999999998</c:v>
                </c:pt>
                <c:pt idx="10">
                  <c:v>61.887</c:v>
                </c:pt>
                <c:pt idx="11">
                  <c:v>62.515999999999998</c:v>
                </c:pt>
                <c:pt idx="12">
                  <c:v>61.177</c:v>
                </c:pt>
                <c:pt idx="13">
                  <c:v>61.968000000000004</c:v>
                </c:pt>
                <c:pt idx="14">
                  <c:v>62.015999999999998</c:v>
                </c:pt>
                <c:pt idx="15">
                  <c:v>61.581000000000003</c:v>
                </c:pt>
                <c:pt idx="16">
                  <c:v>62.902999999999999</c:v>
                </c:pt>
                <c:pt idx="17">
                  <c:v>61.951999999999998</c:v>
                </c:pt>
                <c:pt idx="18">
                  <c:v>61.258000000000003</c:v>
                </c:pt>
                <c:pt idx="19">
                  <c:v>62.048000000000002</c:v>
                </c:pt>
                <c:pt idx="20">
                  <c:v>61.241999999999997</c:v>
                </c:pt>
                <c:pt idx="21">
                  <c:v>61.5</c:v>
                </c:pt>
                <c:pt idx="22">
                  <c:v>61.064999999999998</c:v>
                </c:pt>
                <c:pt idx="23">
                  <c:v>61.694000000000003</c:v>
                </c:pt>
                <c:pt idx="24">
                  <c:v>62.29</c:v>
                </c:pt>
                <c:pt idx="25">
                  <c:v>60.918999999999997</c:v>
                </c:pt>
                <c:pt idx="26">
                  <c:v>62.145000000000003</c:v>
                </c:pt>
                <c:pt idx="27">
                  <c:v>62.581000000000003</c:v>
                </c:pt>
                <c:pt idx="28">
                  <c:v>62.645000000000003</c:v>
                </c:pt>
                <c:pt idx="29">
                  <c:v>62.694000000000003</c:v>
                </c:pt>
                <c:pt idx="30">
                  <c:v>63.064999999999998</c:v>
                </c:pt>
                <c:pt idx="31">
                  <c:v>63.515999999999998</c:v>
                </c:pt>
                <c:pt idx="32">
                  <c:v>63.323</c:v>
                </c:pt>
                <c:pt idx="33">
                  <c:v>64.435000000000002</c:v>
                </c:pt>
                <c:pt idx="34">
                  <c:v>64.644999999999996</c:v>
                </c:pt>
                <c:pt idx="35">
                  <c:v>65.144999999999996</c:v>
                </c:pt>
                <c:pt idx="36">
                  <c:v>64.968000000000004</c:v>
                </c:pt>
                <c:pt idx="37">
                  <c:v>64.822999999999993</c:v>
                </c:pt>
                <c:pt idx="38">
                  <c:v>65.290000000000006</c:v>
                </c:pt>
                <c:pt idx="39">
                  <c:v>66.709999999999994</c:v>
                </c:pt>
                <c:pt idx="40">
                  <c:v>66.774000000000001</c:v>
                </c:pt>
                <c:pt idx="41">
                  <c:v>67.661000000000001</c:v>
                </c:pt>
                <c:pt idx="42">
                  <c:v>68.5</c:v>
                </c:pt>
                <c:pt idx="43">
                  <c:v>70.129000000000005</c:v>
                </c:pt>
                <c:pt idx="44">
                  <c:v>70.725999999999999</c:v>
                </c:pt>
                <c:pt idx="45">
                  <c:v>72.483999999999995</c:v>
                </c:pt>
                <c:pt idx="46">
                  <c:v>75.257999999999996</c:v>
                </c:pt>
                <c:pt idx="47">
                  <c:v>77.887</c:v>
                </c:pt>
                <c:pt idx="48">
                  <c:v>82.194000000000003</c:v>
                </c:pt>
                <c:pt idx="49">
                  <c:v>89.822999999999993</c:v>
                </c:pt>
                <c:pt idx="50">
                  <c:v>97.71</c:v>
                </c:pt>
                <c:pt idx="51">
                  <c:v>107.855</c:v>
                </c:pt>
                <c:pt idx="52">
                  <c:v>121.306</c:v>
                </c:pt>
                <c:pt idx="53">
                  <c:v>137.82300000000001</c:v>
                </c:pt>
                <c:pt idx="54">
                  <c:v>154.21</c:v>
                </c:pt>
                <c:pt idx="55">
                  <c:v>172.14500000000001</c:v>
                </c:pt>
                <c:pt idx="56">
                  <c:v>187.161</c:v>
                </c:pt>
                <c:pt idx="57">
                  <c:v>200.613</c:v>
                </c:pt>
                <c:pt idx="58">
                  <c:v>211.71</c:v>
                </c:pt>
                <c:pt idx="59">
                  <c:v>218.80600000000001</c:v>
                </c:pt>
                <c:pt idx="60">
                  <c:v>224.24199999999999</c:v>
                </c:pt>
                <c:pt idx="61">
                  <c:v>225.5</c:v>
                </c:pt>
                <c:pt idx="62">
                  <c:v>222.75800000000001</c:v>
                </c:pt>
                <c:pt idx="63">
                  <c:v>216.17699999999999</c:v>
                </c:pt>
                <c:pt idx="64">
                  <c:v>203.387</c:v>
                </c:pt>
                <c:pt idx="65">
                  <c:v>183.12899999999999</c:v>
                </c:pt>
                <c:pt idx="66">
                  <c:v>154.161</c:v>
                </c:pt>
                <c:pt idx="67">
                  <c:v>116.452</c:v>
                </c:pt>
                <c:pt idx="68">
                  <c:v>81.177000000000007</c:v>
                </c:pt>
                <c:pt idx="69">
                  <c:v>63.323</c:v>
                </c:pt>
                <c:pt idx="70">
                  <c:v>59.177</c:v>
                </c:pt>
                <c:pt idx="71">
                  <c:v>60.71</c:v>
                </c:pt>
                <c:pt idx="72">
                  <c:v>61.435000000000002</c:v>
                </c:pt>
                <c:pt idx="73">
                  <c:v>66.742000000000004</c:v>
                </c:pt>
                <c:pt idx="74">
                  <c:v>68.983999999999995</c:v>
                </c:pt>
                <c:pt idx="75">
                  <c:v>75.887</c:v>
                </c:pt>
                <c:pt idx="76">
                  <c:v>84.838999999999999</c:v>
                </c:pt>
                <c:pt idx="77">
                  <c:v>94.5</c:v>
                </c:pt>
                <c:pt idx="78">
                  <c:v>106.79</c:v>
                </c:pt>
                <c:pt idx="79">
                  <c:v>117.90300000000001</c:v>
                </c:pt>
                <c:pt idx="80">
                  <c:v>131.435</c:v>
                </c:pt>
                <c:pt idx="81">
                  <c:v>142.80600000000001</c:v>
                </c:pt>
                <c:pt idx="82">
                  <c:v>152.03200000000001</c:v>
                </c:pt>
                <c:pt idx="83">
                  <c:v>159.87100000000001</c:v>
                </c:pt>
                <c:pt idx="84">
                  <c:v>163.82300000000001</c:v>
                </c:pt>
                <c:pt idx="85">
                  <c:v>165.435</c:v>
                </c:pt>
                <c:pt idx="86">
                  <c:v>163.5</c:v>
                </c:pt>
                <c:pt idx="87">
                  <c:v>158.387</c:v>
                </c:pt>
                <c:pt idx="88">
                  <c:v>147.48400000000001</c:v>
                </c:pt>
                <c:pt idx="89">
                  <c:v>132.09700000000001</c:v>
                </c:pt>
                <c:pt idx="90">
                  <c:v>109.40300000000001</c:v>
                </c:pt>
                <c:pt idx="91">
                  <c:v>81.257999999999996</c:v>
                </c:pt>
                <c:pt idx="92">
                  <c:v>58.918999999999997</c:v>
                </c:pt>
                <c:pt idx="93">
                  <c:v>49.097000000000001</c:v>
                </c:pt>
                <c:pt idx="94">
                  <c:v>46.968000000000004</c:v>
                </c:pt>
                <c:pt idx="95">
                  <c:v>46.484000000000002</c:v>
                </c:pt>
                <c:pt idx="96">
                  <c:v>46.564999999999998</c:v>
                </c:pt>
                <c:pt idx="97">
                  <c:v>46.064999999999998</c:v>
                </c:pt>
                <c:pt idx="98">
                  <c:v>47.031999999999996</c:v>
                </c:pt>
                <c:pt idx="99">
                  <c:v>47.5</c:v>
                </c:pt>
                <c:pt idx="100">
                  <c:v>46.741999999999997</c:v>
                </c:pt>
                <c:pt idx="101">
                  <c:v>47.194000000000003</c:v>
                </c:pt>
                <c:pt idx="102">
                  <c:v>47.548000000000002</c:v>
                </c:pt>
                <c:pt idx="103">
                  <c:v>48.305999999999997</c:v>
                </c:pt>
                <c:pt idx="104">
                  <c:v>47.951999999999998</c:v>
                </c:pt>
                <c:pt idx="105">
                  <c:v>48.29</c:v>
                </c:pt>
                <c:pt idx="106">
                  <c:v>48.387</c:v>
                </c:pt>
                <c:pt idx="107">
                  <c:v>48.305999999999997</c:v>
                </c:pt>
                <c:pt idx="108">
                  <c:v>48.241999999999997</c:v>
                </c:pt>
                <c:pt idx="109">
                  <c:v>49.951999999999998</c:v>
                </c:pt>
                <c:pt idx="110">
                  <c:v>48.515999999999998</c:v>
                </c:pt>
                <c:pt idx="111">
                  <c:v>49.097000000000001</c:v>
                </c:pt>
                <c:pt idx="112">
                  <c:v>48.902999999999999</c:v>
                </c:pt>
                <c:pt idx="113">
                  <c:v>48.564999999999998</c:v>
                </c:pt>
                <c:pt idx="114">
                  <c:v>47.581000000000003</c:v>
                </c:pt>
                <c:pt idx="115">
                  <c:v>47.418999999999997</c:v>
                </c:pt>
                <c:pt idx="116">
                  <c:v>48.145000000000003</c:v>
                </c:pt>
                <c:pt idx="117">
                  <c:v>48.661000000000001</c:v>
                </c:pt>
                <c:pt idx="118">
                  <c:v>48.258000000000003</c:v>
                </c:pt>
                <c:pt idx="119">
                  <c:v>49.064999999999998</c:v>
                </c:pt>
                <c:pt idx="120">
                  <c:v>50.305999999999997</c:v>
                </c:pt>
                <c:pt idx="121">
                  <c:v>51.064999999999998</c:v>
                </c:pt>
                <c:pt idx="122">
                  <c:v>51.194000000000003</c:v>
                </c:pt>
                <c:pt idx="123">
                  <c:v>52.128999999999998</c:v>
                </c:pt>
                <c:pt idx="124">
                  <c:v>52.902999999999999</c:v>
                </c:pt>
                <c:pt idx="125">
                  <c:v>52.871000000000002</c:v>
                </c:pt>
                <c:pt idx="126">
                  <c:v>53.194000000000003</c:v>
                </c:pt>
                <c:pt idx="127">
                  <c:v>53.338999999999999</c:v>
                </c:pt>
                <c:pt idx="128">
                  <c:v>51.435000000000002</c:v>
                </c:pt>
                <c:pt idx="129">
                  <c:v>47.484000000000002</c:v>
                </c:pt>
                <c:pt idx="130">
                  <c:v>47.741999999999997</c:v>
                </c:pt>
                <c:pt idx="131">
                  <c:v>45.838999999999999</c:v>
                </c:pt>
                <c:pt idx="132">
                  <c:v>45.21</c:v>
                </c:pt>
                <c:pt idx="133">
                  <c:v>42.838999999999999</c:v>
                </c:pt>
                <c:pt idx="134">
                  <c:v>43.21</c:v>
                </c:pt>
                <c:pt idx="135">
                  <c:v>41.984000000000002</c:v>
                </c:pt>
                <c:pt idx="136">
                  <c:v>41.725999999999999</c:v>
                </c:pt>
                <c:pt idx="137">
                  <c:v>42.064999999999998</c:v>
                </c:pt>
                <c:pt idx="138">
                  <c:v>42.402999999999999</c:v>
                </c:pt>
                <c:pt idx="139">
                  <c:v>42.048000000000002</c:v>
                </c:pt>
                <c:pt idx="140">
                  <c:v>41.758000000000003</c:v>
                </c:pt>
                <c:pt idx="141">
                  <c:v>41.71</c:v>
                </c:pt>
                <c:pt idx="142">
                  <c:v>41.048000000000002</c:v>
                </c:pt>
                <c:pt idx="143">
                  <c:v>42.048000000000002</c:v>
                </c:pt>
                <c:pt idx="144">
                  <c:v>41.661000000000001</c:v>
                </c:pt>
                <c:pt idx="145">
                  <c:v>41.371000000000002</c:v>
                </c:pt>
                <c:pt idx="146">
                  <c:v>41.597000000000001</c:v>
                </c:pt>
                <c:pt idx="147">
                  <c:v>42.597000000000001</c:v>
                </c:pt>
                <c:pt idx="148">
                  <c:v>42.774000000000001</c:v>
                </c:pt>
                <c:pt idx="149">
                  <c:v>42.645000000000003</c:v>
                </c:pt>
                <c:pt idx="150">
                  <c:v>42.305999999999997</c:v>
                </c:pt>
                <c:pt idx="151">
                  <c:v>42.661000000000001</c:v>
                </c:pt>
                <c:pt idx="152">
                  <c:v>42.305999999999997</c:v>
                </c:pt>
                <c:pt idx="153">
                  <c:v>43.29</c:v>
                </c:pt>
                <c:pt idx="154">
                  <c:v>43.628999999999998</c:v>
                </c:pt>
                <c:pt idx="155">
                  <c:v>44.435000000000002</c:v>
                </c:pt>
                <c:pt idx="156">
                  <c:v>45.048000000000002</c:v>
                </c:pt>
                <c:pt idx="157">
                  <c:v>43.613</c:v>
                </c:pt>
                <c:pt idx="158">
                  <c:v>42.484000000000002</c:v>
                </c:pt>
                <c:pt idx="159">
                  <c:v>42.774000000000001</c:v>
                </c:pt>
                <c:pt idx="160">
                  <c:v>41.645000000000003</c:v>
                </c:pt>
                <c:pt idx="161">
                  <c:v>41.661000000000001</c:v>
                </c:pt>
                <c:pt idx="162">
                  <c:v>39.725999999999999</c:v>
                </c:pt>
                <c:pt idx="163">
                  <c:v>39.371000000000002</c:v>
                </c:pt>
                <c:pt idx="164">
                  <c:v>37.774000000000001</c:v>
                </c:pt>
                <c:pt idx="165">
                  <c:v>37.694000000000003</c:v>
                </c:pt>
                <c:pt idx="166">
                  <c:v>38.468000000000004</c:v>
                </c:pt>
                <c:pt idx="167">
                  <c:v>38.338999999999999</c:v>
                </c:pt>
                <c:pt idx="168">
                  <c:v>38.323</c:v>
                </c:pt>
                <c:pt idx="169">
                  <c:v>36.177</c:v>
                </c:pt>
                <c:pt idx="170">
                  <c:v>38.031999999999996</c:v>
                </c:pt>
                <c:pt idx="171">
                  <c:v>37.354999999999997</c:v>
                </c:pt>
                <c:pt idx="172">
                  <c:v>36.71</c:v>
                </c:pt>
                <c:pt idx="173">
                  <c:v>36.5</c:v>
                </c:pt>
                <c:pt idx="174">
                  <c:v>36.805999999999997</c:v>
                </c:pt>
                <c:pt idx="175">
                  <c:v>37.015999999999998</c:v>
                </c:pt>
                <c:pt idx="176">
                  <c:v>37.081000000000003</c:v>
                </c:pt>
                <c:pt idx="177">
                  <c:v>35.194000000000003</c:v>
                </c:pt>
                <c:pt idx="178">
                  <c:v>36.564999999999998</c:v>
                </c:pt>
                <c:pt idx="179">
                  <c:v>38.128999999999998</c:v>
                </c:pt>
                <c:pt idx="180">
                  <c:v>37.645000000000003</c:v>
                </c:pt>
                <c:pt idx="181">
                  <c:v>35.725999999999999</c:v>
                </c:pt>
                <c:pt idx="182">
                  <c:v>36.838999999999999</c:v>
                </c:pt>
                <c:pt idx="183">
                  <c:v>35.79</c:v>
                </c:pt>
                <c:pt idx="184">
                  <c:v>37.225999999999999</c:v>
                </c:pt>
                <c:pt idx="185">
                  <c:v>35.694000000000003</c:v>
                </c:pt>
                <c:pt idx="186">
                  <c:v>34.935000000000002</c:v>
                </c:pt>
                <c:pt idx="187">
                  <c:v>35.435000000000002</c:v>
                </c:pt>
                <c:pt idx="188">
                  <c:v>36.774000000000001</c:v>
                </c:pt>
                <c:pt idx="189">
                  <c:v>35.597000000000001</c:v>
                </c:pt>
                <c:pt idx="190">
                  <c:v>35.597000000000001</c:v>
                </c:pt>
                <c:pt idx="191">
                  <c:v>36.145000000000003</c:v>
                </c:pt>
                <c:pt idx="192">
                  <c:v>35.774000000000001</c:v>
                </c:pt>
                <c:pt idx="193">
                  <c:v>36.838999999999999</c:v>
                </c:pt>
                <c:pt idx="194">
                  <c:v>35.645000000000003</c:v>
                </c:pt>
                <c:pt idx="195">
                  <c:v>35.838999999999999</c:v>
                </c:pt>
                <c:pt idx="196">
                  <c:v>35.548000000000002</c:v>
                </c:pt>
                <c:pt idx="197">
                  <c:v>35.838999999999999</c:v>
                </c:pt>
                <c:pt idx="198">
                  <c:v>35.774000000000001</c:v>
                </c:pt>
                <c:pt idx="199">
                  <c:v>34.677</c:v>
                </c:pt>
                <c:pt idx="200">
                  <c:v>35.338999999999999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61.108907666661715</c:v>
                </c:pt>
                <c:pt idx="1">
                  <c:v>61.203816317225822</c:v>
                </c:pt>
                <c:pt idx="2">
                  <c:v>61.298195616273524</c:v>
                </c:pt>
                <c:pt idx="3">
                  <c:v>61.391954050959498</c:v>
                </c:pt>
                <c:pt idx="4">
                  <c:v>61.484988210078264</c:v>
                </c:pt>
                <c:pt idx="5">
                  <c:v>61.577181535706039</c:v>
                </c:pt>
                <c:pt idx="6">
                  <c:v>61.668402987420663</c:v>
                </c:pt>
                <c:pt idx="7">
                  <c:v>61.758505622466004</c:v>
                </c:pt>
                <c:pt idx="8">
                  <c:v>61.847325098343212</c:v>
                </c:pt>
                <c:pt idx="9">
                  <c:v>61.934678108390059</c:v>
                </c:pt>
                <c:pt idx="10">
                  <c:v>62.02036076629372</c:v>
                </c:pt>
                <c:pt idx="11">
                  <c:v>62.104146962711681</c:v>
                </c:pt>
                <c:pt idx="12">
                  <c:v>62.185786727108066</c:v>
                </c:pt>
                <c:pt idx="13">
                  <c:v>62.26500464193537</c:v>
                </c:pt>
                <c:pt idx="14">
                  <c:v>62.341498376634235</c:v>
                </c:pt>
                <c:pt idx="15">
                  <c:v>62.414937439137361</c:v>
                </c:pt>
                <c:pt idx="16">
                  <c:v>62.484962288216323</c:v>
                </c:pt>
                <c:pt idx="17">
                  <c:v>62.551184019649654</c:v>
                </c:pt>
                <c:pt idx="18">
                  <c:v>62.613184945635751</c:v>
                </c:pt>
                <c:pt idx="19">
                  <c:v>62.67052054882673</c:v>
                </c:pt>
                <c:pt idx="20">
                  <c:v>62.722723536276298</c:v>
                </c:pt>
                <c:pt idx="21">
                  <c:v>62.769311080626913</c:v>
                </c:pt>
                <c:pt idx="22">
                  <c:v>62.809796863422584</c:v>
                </c:pt>
                <c:pt idx="23">
                  <c:v>62.843710287739704</c:v>
                </c:pt>
                <c:pt idx="24">
                  <c:v>62.870626273811958</c:v>
                </c:pt>
                <c:pt idx="25">
                  <c:v>62.890210466514247</c:v>
                </c:pt>
                <c:pt idx="26">
                  <c:v>62.902286536603043</c:v>
                </c:pt>
                <c:pt idx="27">
                  <c:v>62.906934594494913</c:v>
                </c:pt>
                <c:pt idx="28">
                  <c:v>62.904632552234979</c:v>
                </c:pt>
                <c:pt idx="29">
                  <c:v>62.896455475900353</c:v>
                </c:pt>
                <c:pt idx="30">
                  <c:v>62.884351344929037</c:v>
                </c:pt>
                <c:pt idx="31">
                  <c:v>62.87151477234719</c:v>
                </c:pt>
                <c:pt idx="32">
                  <c:v>62.862882505774905</c:v>
                </c:pt>
                <c:pt idx="33">
                  <c:v>62.86577502486444</c:v>
                </c:pt>
                <c:pt idx="34">
                  <c:v>62.890706112448171</c:v>
                </c:pt>
                <c:pt idx="35">
                  <c:v>62.952375524897064</c:v>
                </c:pt>
                <c:pt idx="36">
                  <c:v>63.070847350664167</c:v>
                </c:pt>
                <c:pt idx="37">
                  <c:v>63.272896973965516</c:v>
                </c:pt>
                <c:pt idx="38">
                  <c:v>63.593481831017939</c:v>
                </c:pt>
                <c:pt idx="39">
                  <c:v>64.077255256991918</c:v>
                </c:pt>
                <c:pt idx="40">
                  <c:v>64.779999826462017</c:v>
                </c:pt>
                <c:pt idx="41">
                  <c:v>65.76980951153115</c:v>
                </c:pt>
                <c:pt idx="42">
                  <c:v>67.127803506725741</c:v>
                </c:pt>
                <c:pt idx="43">
                  <c:v>68.948115508645955</c:v>
                </c:pt>
                <c:pt idx="44">
                  <c:v>71.33687913262392</c:v>
                </c:pt>
                <c:pt idx="45">
                  <c:v>74.409932532678553</c:v>
                </c:pt>
                <c:pt idx="46">
                  <c:v>78.289002473394632</c:v>
                </c:pt>
                <c:pt idx="47">
                  <c:v>83.096207519347487</c:v>
                </c:pt>
                <c:pt idx="48">
                  <c:v>88.946845314091277</c:v>
                </c:pt>
                <c:pt idx="49">
                  <c:v>95.940598089862007</c:v>
                </c:pt>
                <c:pt idx="50">
                  <c:v>104.15149428031216</c:v>
                </c:pt>
                <c:pt idx="51">
                  <c:v>113.6171843771085</c:v>
                </c:pt>
                <c:pt idx="52">
                  <c:v>124.32829479666712</c:v>
                </c:pt>
                <c:pt idx="53">
                  <c:v>136.21874647910573</c:v>
                </c:pt>
                <c:pt idx="54">
                  <c:v>149.15775995944981</c:v>
                </c:pt>
                <c:pt idx="55">
                  <c:v>162.94317090729083</c:v>
                </c:pt>
                <c:pt idx="56">
                  <c:v>177.29202691389375</c:v>
                </c:pt>
                <c:pt idx="57">
                  <c:v>191.81571008120389</c:v>
                </c:pt>
                <c:pt idx="58">
                  <c:v>205.95334628726488</c:v>
                </c:pt>
                <c:pt idx="59">
                  <c:v>218.83278485846176</c:v>
                </c:pt>
                <c:pt idx="60">
                  <c:v>229.06929401399017</c:v>
                </c:pt>
                <c:pt idx="61">
                  <c:v>234.63204508524558</c:v>
                </c:pt>
                <c:pt idx="62">
                  <c:v>233.0547524179691</c:v>
                </c:pt>
                <c:pt idx="63">
                  <c:v>222.23985292926332</c:v>
                </c:pt>
                <c:pt idx="64">
                  <c:v>201.7117454447216</c:v>
                </c:pt>
                <c:pt idx="65">
                  <c:v>173.5859556297633</c:v>
                </c:pt>
                <c:pt idx="66">
                  <c:v>142.35775743790347</c:v>
                </c:pt>
                <c:pt idx="67">
                  <c:v>113.31817275671389</c:v>
                </c:pt>
                <c:pt idx="68">
                  <c:v>90.499993970001015</c:v>
                </c:pt>
                <c:pt idx="69">
                  <c:v>75.46050810423128</c:v>
                </c:pt>
                <c:pt idx="70">
                  <c:v>67.489039054708485</c:v>
                </c:pt>
                <c:pt idx="71">
                  <c:v>64.745149382700319</c:v>
                </c:pt>
                <c:pt idx="72">
                  <c:v>65.396904126791355</c:v>
                </c:pt>
                <c:pt idx="73">
                  <c:v>68.198190466317868</c:v>
                </c:pt>
                <c:pt idx="74">
                  <c:v>72.523722973153326</c:v>
                </c:pt>
                <c:pt idx="75">
                  <c:v>78.155119958138499</c:v>
                </c:pt>
                <c:pt idx="76">
                  <c:v>85.05767148150936</c:v>
                </c:pt>
                <c:pt idx="77">
                  <c:v>93.234587404682202</c:v>
                </c:pt>
                <c:pt idx="78">
                  <c:v>102.65038181920073</c:v>
                </c:pt>
                <c:pt idx="79">
                  <c:v>113.19196487592532</c:v>
                </c:pt>
                <c:pt idx="80">
                  <c:v>124.64231772171189</c:v>
                </c:pt>
                <c:pt idx="81">
                  <c:v>136.64540112774912</c:v>
                </c:pt>
                <c:pt idx="82">
                  <c:v>148.63567007803937</c:v>
                </c:pt>
                <c:pt idx="83">
                  <c:v>159.70952292040209</c:v>
                </c:pt>
                <c:pt idx="84">
                  <c:v>168.46892612007062</c:v>
                </c:pt>
                <c:pt idx="85">
                  <c:v>172.99011180544244</c:v>
                </c:pt>
                <c:pt idx="86">
                  <c:v>171.17510106278669</c:v>
                </c:pt>
                <c:pt idx="87">
                  <c:v>161.61835488193273</c:v>
                </c:pt>
                <c:pt idx="88">
                  <c:v>144.66276080735904</c:v>
                </c:pt>
                <c:pt idx="89">
                  <c:v>122.86608531452993</c:v>
                </c:pt>
                <c:pt idx="90">
                  <c:v>100.26629801091015</c:v>
                </c:pt>
                <c:pt idx="91">
                  <c:v>80.725556638059913</c:v>
                </c:pt>
                <c:pt idx="92">
                  <c:v>66.438245723488677</c:v>
                </c:pt>
                <c:pt idx="93">
                  <c:v>57.533601425900287</c:v>
                </c:pt>
                <c:pt idx="94">
                  <c:v>52.762744403087225</c:v>
                </c:pt>
                <c:pt idx="95">
                  <c:v>50.527779055057529</c:v>
                </c:pt>
                <c:pt idx="96">
                  <c:v>49.569458646513759</c:v>
                </c:pt>
                <c:pt idx="97">
                  <c:v>49.146157812598481</c:v>
                </c:pt>
                <c:pt idx="98">
                  <c:v>48.91129461753151</c:v>
                </c:pt>
                <c:pt idx="99">
                  <c:v>48.732809121733965</c:v>
                </c:pt>
                <c:pt idx="100">
                  <c:v>48.569045469677825</c:v>
                </c:pt>
                <c:pt idx="101">
                  <c:v>48.409006640617186</c:v>
                </c:pt>
                <c:pt idx="102">
                  <c:v>48.250228449425308</c:v>
                </c:pt>
                <c:pt idx="103">
                  <c:v>48.09222910673774</c:v>
                </c:pt>
                <c:pt idx="104">
                  <c:v>47.934938559146325</c:v>
                </c:pt>
                <c:pt idx="105">
                  <c:v>47.778415747566555</c:v>
                </c:pt>
                <c:pt idx="106">
                  <c:v>47.622865510716871</c:v>
                </c:pt>
                <c:pt idx="107">
                  <c:v>47.468763523071679</c:v>
                </c:pt>
                <c:pt idx="108">
                  <c:v>47.317091506030494</c:v>
                </c:pt>
                <c:pt idx="109">
                  <c:v>47.169732087782414</c:v>
                </c:pt>
                <c:pt idx="110">
                  <c:v>47.030084414489998</c:v>
                </c:pt>
                <c:pt idx="111">
                  <c:v>46.903949216176606</c:v>
                </c:pt>
                <c:pt idx="112">
                  <c:v>46.800682402745252</c:v>
                </c:pt>
                <c:pt idx="113">
                  <c:v>46.734513392135028</c:v>
                </c:pt>
                <c:pt idx="114">
                  <c:v>46.725761602855023</c:v>
                </c:pt>
                <c:pt idx="115">
                  <c:v>46.801476101803232</c:v>
                </c:pt>
                <c:pt idx="116">
                  <c:v>46.994808895908072</c:v>
                </c:pt>
                <c:pt idx="117">
                  <c:v>47.342264504873654</c:v>
                </c:pt>
                <c:pt idx="118">
                  <c:v>47.877891002538036</c:v>
                </c:pt>
                <c:pt idx="119">
                  <c:v>48.623549466356735</c:v>
                </c:pt>
                <c:pt idx="120">
                  <c:v>49.574855849174824</c:v>
                </c:pt>
                <c:pt idx="121">
                  <c:v>50.683896275434556</c:v>
                </c:pt>
                <c:pt idx="122">
                  <c:v>51.843304014385318</c:v>
                </c:pt>
                <c:pt idx="123">
                  <c:v>52.881567673349032</c:v>
                </c:pt>
                <c:pt idx="124">
                  <c:v>53.582939035389593</c:v>
                </c:pt>
                <c:pt idx="125">
                  <c:v>53.740050351152519</c:v>
                </c:pt>
                <c:pt idx="126">
                  <c:v>53.229093975966251</c:v>
                </c:pt>
                <c:pt idx="127">
                  <c:v>52.074141014661912</c:v>
                </c:pt>
                <c:pt idx="128">
                  <c:v>50.459395162909466</c:v>
                </c:pt>
                <c:pt idx="129">
                  <c:v>48.671398513227892</c:v>
                </c:pt>
                <c:pt idx="130">
                  <c:v>46.996590820507045</c:v>
                </c:pt>
                <c:pt idx="131">
                  <c:v>45.629083335434863</c:v>
                </c:pt>
                <c:pt idx="132">
                  <c:v>44.633597321580638</c:v>
                </c:pt>
                <c:pt idx="133">
                  <c:v>43.968992041302783</c:v>
                </c:pt>
                <c:pt idx="134">
                  <c:v>43.542860548194454</c:v>
                </c:pt>
                <c:pt idx="135">
                  <c:v>43.26120271011326</c:v>
                </c:pt>
                <c:pt idx="136">
                  <c:v>43.0543957508768</c:v>
                </c:pt>
                <c:pt idx="137">
                  <c:v>42.881019215886027</c:v>
                </c:pt>
                <c:pt idx="138">
                  <c:v>42.720505485066937</c:v>
                </c:pt>
                <c:pt idx="139">
                  <c:v>42.564162904104741</c:v>
                </c:pt>
                <c:pt idx="140">
                  <c:v>42.408839963496135</c:v>
                </c:pt>
                <c:pt idx="141">
                  <c:v>42.253618065145027</c:v>
                </c:pt>
                <c:pt idx="142">
                  <c:v>42.098601453554721</c:v>
                </c:pt>
                <c:pt idx="143">
                  <c:v>41.945168096002604</c:v>
                </c:pt>
                <c:pt idx="144">
                  <c:v>41.797928929860646</c:v>
                </c:pt>
                <c:pt idx="145">
                  <c:v>41.669392098114244</c:v>
                </c:pt>
                <c:pt idx="146">
                  <c:v>41.587792770004846</c:v>
                </c:pt>
                <c:pt idx="147">
                  <c:v>41.604854307109392</c:v>
                </c:pt>
                <c:pt idx="148">
                  <c:v>41.793034425123707</c:v>
                </c:pt>
                <c:pt idx="149">
                  <c:v>42.217161119162057</c:v>
                </c:pt>
                <c:pt idx="150">
                  <c:v>42.876506888796001</c:v>
                </c:pt>
                <c:pt idx="151">
                  <c:v>43.646163540616762</c:v>
                </c:pt>
                <c:pt idx="152">
                  <c:v>44.276720902777726</c:v>
                </c:pt>
                <c:pt idx="153">
                  <c:v>44.491421701988841</c:v>
                </c:pt>
                <c:pt idx="154">
                  <c:v>44.139217804410869</c:v>
                </c:pt>
                <c:pt idx="155">
                  <c:v>43.291485098671984</c:v>
                </c:pt>
                <c:pt idx="156">
                  <c:v>42.199626043004407</c:v>
                </c:pt>
                <c:pt idx="157">
                  <c:v>41.147349068840398</c:v>
                </c:pt>
                <c:pt idx="158">
                  <c:v>40.314778387883329</c:v>
                </c:pt>
                <c:pt idx="159">
                  <c:v>39.739679516467568</c:v>
                </c:pt>
                <c:pt idx="160">
                  <c:v>39.365664868505426</c:v>
                </c:pt>
                <c:pt idx="161">
                  <c:v>39.112020816952594</c:v>
                </c:pt>
                <c:pt idx="162">
                  <c:v>38.916332232557806</c:v>
                </c:pt>
                <c:pt idx="163">
                  <c:v>38.743602027232669</c:v>
                </c:pt>
                <c:pt idx="164">
                  <c:v>38.578455490668411</c:v>
                </c:pt>
                <c:pt idx="165">
                  <c:v>38.415430838949561</c:v>
                </c:pt>
                <c:pt idx="166">
                  <c:v>38.252941489183897</c:v>
                </c:pt>
                <c:pt idx="167">
                  <c:v>38.090617585151378</c:v>
                </c:pt>
                <c:pt idx="168">
                  <c:v>37.928400998007731</c:v>
                </c:pt>
                <c:pt idx="169">
                  <c:v>37.766298064660631</c:v>
                </c:pt>
                <c:pt idx="170">
                  <c:v>37.604324297617104</c:v>
                </c:pt>
                <c:pt idx="171">
                  <c:v>37.442494192913387</c:v>
                </c:pt>
                <c:pt idx="172">
                  <c:v>37.28081974858889</c:v>
                </c:pt>
                <c:pt idx="173">
                  <c:v>37.119310404092893</c:v>
                </c:pt>
                <c:pt idx="174">
                  <c:v>36.957973194520072</c:v>
                </c:pt>
                <c:pt idx="175">
                  <c:v>36.796812947163751</c:v>
                </c:pt>
                <c:pt idx="176">
                  <c:v>36.635832493250959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61.108907666559773</c:v>
                </c:pt>
                <c:pt idx="1">
                  <c:v>61.203816316984508</c:v>
                </c:pt>
                <c:pt idx="2">
                  <c:v>61.298195615709851</c:v>
                </c:pt>
                <c:pt idx="3">
                  <c:v>61.3919540496602</c:v>
                </c:pt>
                <c:pt idx="4">
                  <c:v>61.484988207122861</c:v>
                </c:pt>
                <c:pt idx="5">
                  <c:v>61.577181529072369</c:v>
                </c:pt>
                <c:pt idx="6">
                  <c:v>61.668402972727336</c:v>
                </c:pt>
                <c:pt idx="7">
                  <c:v>61.758505590350445</c:v>
                </c:pt>
                <c:pt idx="8">
                  <c:v>61.847325029074071</c:v>
                </c:pt>
                <c:pt idx="9">
                  <c:v>61.934677960957586</c:v>
                </c:pt>
                <c:pt idx="10">
                  <c:v>62.02036045664056</c:v>
                </c:pt>
                <c:pt idx="11">
                  <c:v>62.104146320930646</c:v>
                </c:pt>
                <c:pt idx="12">
                  <c:v>62.185785414523636</c:v>
                </c:pt>
                <c:pt idx="13">
                  <c:v>62.265001992845953</c:v>
                </c:pt>
                <c:pt idx="14">
                  <c:v>62.341493100753247</c:v>
                </c:pt>
                <c:pt idx="15">
                  <c:v>62.41492707048377</c:v>
                </c:pt>
                <c:pt idx="16">
                  <c:v>62.484942179759493</c:v>
                </c:pt>
                <c:pt idx="17">
                  <c:v>62.551145537074696</c:v>
                </c:pt>
                <c:pt idx="18">
                  <c:v>62.613112271728959</c:v>
                </c:pt>
                <c:pt idx="19">
                  <c:v>62.670385116638997</c:v>
                </c:pt>
                <c:pt idx="20">
                  <c:v>62.722474481839313</c:v>
                </c:pt>
                <c:pt idx="21">
                  <c:v>62.768859125127484</c:v>
                </c:pt>
                <c:pt idx="22">
                  <c:v>62.808987532619078</c:v>
                </c:pt>
                <c:pt idx="23">
                  <c:v>62.842280124971204</c:v>
                </c:pt>
                <c:pt idx="24">
                  <c:v>62.868132403482164</c:v>
                </c:pt>
                <c:pt idx="25">
                  <c:v>62.885919142848806</c:v>
                </c:pt>
                <c:pt idx="26">
                  <c:v>62.894999722708263</c:v>
                </c:pt>
                <c:pt idx="27">
                  <c:v>62.894724666951923</c:v>
                </c:pt>
                <c:pt idx="28">
                  <c:v>62.884443427163554</c:v>
                </c:pt>
                <c:pt idx="29">
                  <c:v>62.863513403824591</c:v>
                </c:pt>
                <c:pt idx="30">
                  <c:v>62.831310146209525</c:v>
                </c:pt>
                <c:pt idx="31">
                  <c:v>62.787238610076351</c:v>
                </c:pt>
                <c:pt idx="32">
                  <c:v>62.730745283291974</c:v>
                </c:pt>
                <c:pt idx="33">
                  <c:v>62.661330916526168</c:v>
                </c:pt>
                <c:pt idx="34">
                  <c:v>62.57856352338807</c:v>
                </c:pt>
                <c:pt idx="35">
                  <c:v>62.482091247207777</c:v>
                </c:pt>
                <c:pt idx="36">
                  <c:v>62.37165463618723</c:v>
                </c:pt>
                <c:pt idx="37">
                  <c:v>62.24709783125266</c:v>
                </c:pt>
                <c:pt idx="38">
                  <c:v>62.108378157673947</c:v>
                </c:pt>
                <c:pt idx="39">
                  <c:v>61.95557362731742</c:v>
                </c:pt>
                <c:pt idx="40">
                  <c:v>61.788887906334615</c:v>
                </c:pt>
                <c:pt idx="41">
                  <c:v>61.608652383682852</c:v>
                </c:pt>
                <c:pt idx="42">
                  <c:v>61.415325086632883</c:v>
                </c:pt>
                <c:pt idx="43">
                  <c:v>61.20948632471427</c:v>
                </c:pt>
                <c:pt idx="44">
                  <c:v>60.991831094881526</c:v>
                </c:pt>
                <c:pt idx="45">
                  <c:v>60.763158437372255</c:v>
                </c:pt>
                <c:pt idx="46">
                  <c:v>60.524358081955299</c:v>
                </c:pt>
                <c:pt idx="47">
                  <c:v>60.276394856338243</c:v>
                </c:pt>
                <c:pt idx="48">
                  <c:v>60.020291432167319</c:v>
                </c:pt>
                <c:pt idx="49">
                  <c:v>59.757110051645434</c:v>
                </c:pt>
                <c:pt idx="50">
                  <c:v>59.487933905066214</c:v>
                </c:pt>
                <c:pt idx="51">
                  <c:v>59.213848816051616</c:v>
                </c:pt>
                <c:pt idx="52">
                  <c:v>58.935925840185128</c:v>
                </c:pt>
                <c:pt idx="53">
                  <c:v>58.655205300337926</c:v>
                </c:pt>
                <c:pt idx="54">
                  <c:v>58.372682676764136</c:v>
                </c:pt>
                <c:pt idx="55">
                  <c:v>58.089296651561796</c:v>
                </c:pt>
                <c:pt idx="56">
                  <c:v>57.805919484943843</c:v>
                </c:pt>
                <c:pt idx="57">
                  <c:v>57.52334978359071</c:v>
                </c:pt>
                <c:pt idx="58">
                  <c:v>57.242307616185187</c:v>
                </c:pt>
                <c:pt idx="59">
                  <c:v>56.963431843054181</c:v>
                </c:pt>
                <c:pt idx="60">
                  <c:v>56.687279458512783</c:v>
                </c:pt>
                <c:pt idx="61">
                  <c:v>56.414326696877836</c:v>
                </c:pt>
                <c:pt idx="62">
                  <c:v>56.144971625365933</c:v>
                </c:pt>
                <c:pt idx="63">
                  <c:v>55.879537937130671</c:v>
                </c:pt>
                <c:pt idx="64">
                  <c:v>55.61827966263251</c:v>
                </c:pt>
                <c:pt idx="65">
                  <c:v>55.361386534089092</c:v>
                </c:pt>
                <c:pt idx="66">
                  <c:v>55.108989762605034</c:v>
                </c:pt>
                <c:pt idx="67">
                  <c:v>54.861168017635087</c:v>
                </c:pt>
                <c:pt idx="68">
                  <c:v>54.617953431008381</c:v>
                </c:pt>
                <c:pt idx="69">
                  <c:v>54.379337480639656</c:v>
                </c:pt>
                <c:pt idx="70">
                  <c:v>54.14527664060958</c:v>
                </c:pt>
                <c:pt idx="71">
                  <c:v>53.915697713334559</c:v>
                </c:pt>
                <c:pt idx="72">
                  <c:v>53.690502785338012</c:v>
                </c:pt>
                <c:pt idx="73">
                  <c:v>53.469573770311733</c:v>
                </c:pt>
                <c:pt idx="74">
                  <c:v>53.25277652163826</c:v>
                </c:pt>
                <c:pt idx="75">
                  <c:v>53.039964511466401</c:v>
                </c:pt>
                <c:pt idx="76">
                  <c:v>52.830982085063191</c:v>
                </c:pt>
                <c:pt idx="77">
                  <c:v>52.62566730786677</c:v>
                </c:pt>
                <c:pt idx="78">
                  <c:v>52.423854428834751</c:v>
                </c:pt>
                <c:pt idx="79">
                  <c:v>52.225375987727993</c:v>
                </c:pt>
                <c:pt idx="80">
                  <c:v>52.03006459627921</c:v>
                </c:pt>
                <c:pt idx="81">
                  <c:v>51.83775442412616</c:v>
                </c:pt>
                <c:pt idx="82">
                  <c:v>51.648282420259491</c:v>
                </c:pt>
                <c:pt idx="83">
                  <c:v>51.461489299814808</c:v>
                </c:pt>
                <c:pt idx="84">
                  <c:v>51.277220324560169</c:v>
                </c:pt>
                <c:pt idx="85">
                  <c:v>51.095325903579216</c:v>
                </c:pt>
                <c:pt idx="86">
                  <c:v>50.915662038576421</c:v>
                </c:pt>
                <c:pt idx="87">
                  <c:v>50.738090636054061</c:v>
                </c:pt>
                <c:pt idx="88">
                  <c:v>50.562479706415424</c:v>
                </c:pt>
                <c:pt idx="89">
                  <c:v>50.388703467904328</c:v>
                </c:pt>
                <c:pt idx="90">
                  <c:v>50.21664237124029</c:v>
                </c:pt>
                <c:pt idx="91">
                  <c:v>50.046183058883848</c:v>
                </c:pt>
                <c:pt idx="92">
                  <c:v>49.877218271084857</c:v>
                </c:pt>
                <c:pt idx="93">
                  <c:v>49.709646709237425</c:v>
                </c:pt>
                <c:pt idx="94">
                  <c:v>49.543372865590769</c:v>
                </c:pt>
                <c:pt idx="95">
                  <c:v>49.37830682704233</c:v>
                </c:pt>
                <c:pt idx="96">
                  <c:v>49.214364059561582</c:v>
                </c:pt>
                <c:pt idx="97">
                  <c:v>49.051465178751762</c:v>
                </c:pt>
                <c:pt idx="98">
                  <c:v>48.889535711141924</c:v>
                </c:pt>
                <c:pt idx="99">
                  <c:v>48.728505850002165</c:v>
                </c:pt>
                <c:pt idx="100">
                  <c:v>48.568310208780545</c:v>
                </c:pt>
                <c:pt idx="101">
                  <c:v>48.408887574659936</c:v>
                </c:pt>
                <c:pt idx="102">
                  <c:v>48.250180664216657</c:v>
                </c:pt>
                <c:pt idx="103">
                  <c:v>48.092135882721202</c:v>
                </c:pt>
                <c:pt idx="104">
                  <c:v>47.934703088245442</c:v>
                </c:pt>
                <c:pt idx="105">
                  <c:v>47.777835361423691</c:v>
                </c:pt>
                <c:pt idx="106">
                  <c:v>47.621488781447489</c:v>
                </c:pt>
                <c:pt idx="107">
                  <c:v>47.465622208653393</c:v>
                </c:pt>
                <c:pt idx="108">
                  <c:v>47.310197073880545</c:v>
                </c:pt>
                <c:pt idx="109">
                  <c:v>47.155177174628157</c:v>
                </c:pt>
                <c:pt idx="110">
                  <c:v>47.000528477927382</c:v>
                </c:pt>
                <c:pt idx="111">
                  <c:v>46.84621892975553</c:v>
                </c:pt>
                <c:pt idx="112">
                  <c:v>46.692218270758651</c:v>
                </c:pt>
                <c:pt idx="113">
                  <c:v>46.53849785801264</c:v>
                </c:pt>
                <c:pt idx="114">
                  <c:v>46.385030492539244</c:v>
                </c:pt>
                <c:pt idx="115">
                  <c:v>46.231790252303171</c:v>
                </c:pt>
                <c:pt idx="116">
                  <c:v>46.078752330448935</c:v>
                </c:pt>
                <c:pt idx="117">
                  <c:v>45.925892878592641</c:v>
                </c:pt>
                <c:pt idx="118">
                  <c:v>45.773188855064156</c:v>
                </c:pt>
                <c:pt idx="119">
                  <c:v>45.620617878102365</c:v>
                </c:pt>
                <c:pt idx="120">
                  <c:v>45.468158084139539</c:v>
                </c:pt>
                <c:pt idx="121">
                  <c:v>45.315787991473712</c:v>
                </c:pt>
                <c:pt idx="122">
                  <c:v>45.16348636982066</c:v>
                </c:pt>
                <c:pt idx="123">
                  <c:v>45.011232116459823</c:v>
                </c:pt>
                <c:pt idx="124">
                  <c:v>44.859004139942115</c:v>
                </c:pt>
                <c:pt idx="125">
                  <c:v>44.706781252609723</c:v>
                </c:pt>
                <c:pt idx="126">
                  <c:v>44.554542073485031</c:v>
                </c:pt>
                <c:pt idx="127">
                  <c:v>44.402264943412014</c:v>
                </c:pt>
                <c:pt idx="128">
                  <c:v>44.249927854669636</c:v>
                </c:pt>
                <c:pt idx="129">
                  <c:v>44.097508397608841</c:v>
                </c:pt>
                <c:pt idx="130">
                  <c:v>43.944983727176002</c:v>
                </c:pt>
                <c:pt idx="131">
                  <c:v>43.792330552452164</c:v>
                </c:pt>
                <c:pt idx="132">
                  <c:v>43.639525152531149</c:v>
                </c:pt>
                <c:pt idx="133">
                  <c:v>43.486543422147129</c:v>
                </c:pt>
                <c:pt idx="134">
                  <c:v>43.333360950403581</c:v>
                </c:pt>
                <c:pt idx="135">
                  <c:v>43.179953135711862</c:v>
                </c:pt>
                <c:pt idx="136">
                  <c:v>43.026295339573082</c:v>
                </c:pt>
                <c:pt idx="137">
                  <c:v>42.872363081094782</c:v>
                </c:pt>
                <c:pt idx="138">
                  <c:v>42.718132273089978</c:v>
                </c:pt>
                <c:pt idx="139">
                  <c:v>42.563579499242863</c:v>
                </c:pt>
                <c:pt idx="140">
                  <c:v>42.408682330141616</c:v>
                </c:pt>
                <c:pt idx="141">
                  <c:v>42.253419674004242</c:v>
                </c:pt>
                <c:pt idx="142">
                  <c:v>42.097772155715091</c:v>
                </c:pt>
                <c:pt idx="143">
                  <c:v>41.941722515446145</c:v>
                </c:pt>
                <c:pt idx="144">
                  <c:v>41.785256015791816</c:v>
                </c:pt>
                <c:pt idx="145">
                  <c:v>41.628360844168981</c:v>
                </c:pt>
                <c:pt idx="146">
                  <c:v>41.471028495420512</c:v>
                </c:pt>
                <c:pt idx="147">
                  <c:v>41.313254118319414</c:v>
                </c:pt>
                <c:pt idx="148">
                  <c:v>41.155036809200595</c:v>
                </c:pt>
                <c:pt idx="149">
                  <c:v>40.996379836418058</c:v>
                </c:pt>
                <c:pt idx="150">
                  <c:v>40.83729078084594</c:v>
                </c:pt>
                <c:pt idx="151">
                  <c:v>40.677781580244243</c:v>
                </c:pt>
                <c:pt idx="152">
                  <c:v>40.517868468926366</c:v>
                </c:pt>
                <c:pt idx="153">
                  <c:v>40.357571808624748</c:v>
                </c:pt>
                <c:pt idx="154">
                  <c:v>40.196915811483514</c:v>
                </c:pt>
                <c:pt idx="155">
                  <c:v>40.035928161365476</c:v>
                </c:pt>
                <c:pt idx="156">
                  <c:v>39.87463954475227</c:v>
                </c:pt>
                <c:pt idx="157">
                  <c:v>39.713083107043673</c:v>
                </c:pt>
                <c:pt idx="158">
                  <c:v>39.551293853668497</c:v>
                </c:pt>
                <c:pt idx="159">
                  <c:v>39.389308017828029</c:v>
                </c:pt>
                <c:pt idx="160">
                  <c:v>39.227162417740587</c:v>
                </c:pt>
                <c:pt idx="161">
                  <c:v>39.064893825904136</c:v>
                </c:pt>
                <c:pt idx="162">
                  <c:v>38.902538371234279</c:v>
                </c:pt>
                <c:pt idx="163">
                  <c:v>38.740130992168098</c:v>
                </c:pt>
                <c:pt idx="164">
                  <c:v>38.577704955232434</c:v>
                </c:pt>
                <c:pt idx="165">
                  <c:v>38.415291449486226</c:v>
                </c:pt>
                <c:pt idx="166">
                  <c:v>38.252919262994773</c:v>
                </c:pt>
                <c:pt idx="167">
                  <c:v>38.090614543386494</c:v>
                </c:pt>
                <c:pt idx="168">
                  <c:v>37.928400640835122</c:v>
                </c:pt>
                <c:pt idx="169">
                  <c:v>37.766298028685391</c:v>
                </c:pt>
                <c:pt idx="170">
                  <c:v>37.604324294509709</c:v>
                </c:pt>
                <c:pt idx="171">
                  <c:v>37.442494192683263</c:v>
                </c:pt>
                <c:pt idx="172">
                  <c:v>37.280819748574281</c:v>
                </c:pt>
                <c:pt idx="173">
                  <c:v>37.119310404092097</c:v>
                </c:pt>
                <c:pt idx="174">
                  <c:v>36.957973194520036</c:v>
                </c:pt>
                <c:pt idx="175">
                  <c:v>36.796812947163751</c:v>
                </c:pt>
                <c:pt idx="176">
                  <c:v>36.635832493250959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67.587000000000003</c:v>
                </c:pt>
                <c:pt idx="1">
                  <c:v>68.143000000000001</c:v>
                </c:pt>
                <c:pt idx="2">
                  <c:v>68.81</c:v>
                </c:pt>
                <c:pt idx="3">
                  <c:v>68.412999999999997</c:v>
                </c:pt>
                <c:pt idx="4">
                  <c:v>68.159000000000006</c:v>
                </c:pt>
                <c:pt idx="5">
                  <c:v>68.873000000000005</c:v>
                </c:pt>
                <c:pt idx="6">
                  <c:v>67.444000000000003</c:v>
                </c:pt>
                <c:pt idx="7">
                  <c:v>67.570999999999998</c:v>
                </c:pt>
                <c:pt idx="8">
                  <c:v>67.302000000000007</c:v>
                </c:pt>
                <c:pt idx="9">
                  <c:v>67.873000000000005</c:v>
                </c:pt>
                <c:pt idx="10">
                  <c:v>68.667000000000002</c:v>
                </c:pt>
                <c:pt idx="11">
                  <c:v>68.159000000000006</c:v>
                </c:pt>
                <c:pt idx="12">
                  <c:v>67.286000000000001</c:v>
                </c:pt>
                <c:pt idx="13">
                  <c:v>67.936999999999998</c:v>
                </c:pt>
                <c:pt idx="14">
                  <c:v>68.936999999999998</c:v>
                </c:pt>
                <c:pt idx="15">
                  <c:v>69.238</c:v>
                </c:pt>
                <c:pt idx="16">
                  <c:v>68.888999999999996</c:v>
                </c:pt>
                <c:pt idx="17">
                  <c:v>68.619</c:v>
                </c:pt>
                <c:pt idx="18">
                  <c:v>68.221999999999994</c:v>
                </c:pt>
                <c:pt idx="19">
                  <c:v>68.619</c:v>
                </c:pt>
                <c:pt idx="20">
                  <c:v>69.81</c:v>
                </c:pt>
                <c:pt idx="21">
                  <c:v>68.159000000000006</c:v>
                </c:pt>
                <c:pt idx="22">
                  <c:v>68.555999999999997</c:v>
                </c:pt>
                <c:pt idx="23">
                  <c:v>67.840999999999994</c:v>
                </c:pt>
                <c:pt idx="24">
                  <c:v>68.016000000000005</c:v>
                </c:pt>
                <c:pt idx="25">
                  <c:v>67.683000000000007</c:v>
                </c:pt>
                <c:pt idx="26">
                  <c:v>68.444000000000003</c:v>
                </c:pt>
                <c:pt idx="27">
                  <c:v>68.444000000000003</c:v>
                </c:pt>
                <c:pt idx="28">
                  <c:v>68.221999999999994</c:v>
                </c:pt>
                <c:pt idx="29">
                  <c:v>66.856999999999999</c:v>
                </c:pt>
                <c:pt idx="30">
                  <c:v>67.587000000000003</c:v>
                </c:pt>
                <c:pt idx="31">
                  <c:v>67.429000000000002</c:v>
                </c:pt>
                <c:pt idx="32">
                  <c:v>68.570999999999998</c:v>
                </c:pt>
                <c:pt idx="33">
                  <c:v>67.221999999999994</c:v>
                </c:pt>
                <c:pt idx="34">
                  <c:v>68.936999999999998</c:v>
                </c:pt>
                <c:pt idx="35">
                  <c:v>68.429000000000002</c:v>
                </c:pt>
                <c:pt idx="36">
                  <c:v>69.587000000000003</c:v>
                </c:pt>
                <c:pt idx="37">
                  <c:v>68.429000000000002</c:v>
                </c:pt>
                <c:pt idx="38">
                  <c:v>68.19</c:v>
                </c:pt>
                <c:pt idx="39">
                  <c:v>69.286000000000001</c:v>
                </c:pt>
                <c:pt idx="40">
                  <c:v>68.159000000000006</c:v>
                </c:pt>
                <c:pt idx="41">
                  <c:v>70.316999999999993</c:v>
                </c:pt>
                <c:pt idx="42">
                  <c:v>69.635000000000005</c:v>
                </c:pt>
                <c:pt idx="43">
                  <c:v>70.840999999999994</c:v>
                </c:pt>
                <c:pt idx="44">
                  <c:v>71.921000000000006</c:v>
                </c:pt>
                <c:pt idx="45">
                  <c:v>73.650999999999996</c:v>
                </c:pt>
                <c:pt idx="46">
                  <c:v>75.063000000000002</c:v>
                </c:pt>
                <c:pt idx="47">
                  <c:v>79.016000000000005</c:v>
                </c:pt>
                <c:pt idx="48">
                  <c:v>84.745999999999995</c:v>
                </c:pt>
                <c:pt idx="49">
                  <c:v>92.793999999999997</c:v>
                </c:pt>
                <c:pt idx="50">
                  <c:v>103.444</c:v>
                </c:pt>
                <c:pt idx="51">
                  <c:v>116.143</c:v>
                </c:pt>
                <c:pt idx="52">
                  <c:v>132.22200000000001</c:v>
                </c:pt>
                <c:pt idx="53">
                  <c:v>150.34899999999999</c:v>
                </c:pt>
                <c:pt idx="54">
                  <c:v>168.60300000000001</c:v>
                </c:pt>
                <c:pt idx="55">
                  <c:v>185.68299999999999</c:v>
                </c:pt>
                <c:pt idx="56">
                  <c:v>201.11099999999999</c:v>
                </c:pt>
                <c:pt idx="57">
                  <c:v>211.98400000000001</c:v>
                </c:pt>
                <c:pt idx="58">
                  <c:v>219.905</c:v>
                </c:pt>
                <c:pt idx="59">
                  <c:v>224.46</c:v>
                </c:pt>
                <c:pt idx="60">
                  <c:v>224.39699999999999</c:v>
                </c:pt>
                <c:pt idx="61">
                  <c:v>221.58699999999999</c:v>
                </c:pt>
                <c:pt idx="62">
                  <c:v>211.92099999999999</c:v>
                </c:pt>
                <c:pt idx="63">
                  <c:v>195.96799999999999</c:v>
                </c:pt>
                <c:pt idx="64">
                  <c:v>171.79400000000001</c:v>
                </c:pt>
                <c:pt idx="65">
                  <c:v>136.524</c:v>
                </c:pt>
                <c:pt idx="66">
                  <c:v>99.570999999999998</c:v>
                </c:pt>
                <c:pt idx="67">
                  <c:v>71.349000000000004</c:v>
                </c:pt>
                <c:pt idx="68">
                  <c:v>60.762</c:v>
                </c:pt>
                <c:pt idx="69">
                  <c:v>59.968000000000004</c:v>
                </c:pt>
                <c:pt idx="70">
                  <c:v>61.094999999999999</c:v>
                </c:pt>
                <c:pt idx="71">
                  <c:v>63.444000000000003</c:v>
                </c:pt>
                <c:pt idx="72">
                  <c:v>67.254000000000005</c:v>
                </c:pt>
                <c:pt idx="73">
                  <c:v>72.825000000000003</c:v>
                </c:pt>
                <c:pt idx="74">
                  <c:v>78.840999999999994</c:v>
                </c:pt>
                <c:pt idx="75">
                  <c:v>87.713999999999999</c:v>
                </c:pt>
                <c:pt idx="76">
                  <c:v>98.856999999999999</c:v>
                </c:pt>
                <c:pt idx="77">
                  <c:v>111.39700000000001</c:v>
                </c:pt>
                <c:pt idx="78">
                  <c:v>123.84099999999999</c:v>
                </c:pt>
                <c:pt idx="79">
                  <c:v>135.84100000000001</c:v>
                </c:pt>
                <c:pt idx="80">
                  <c:v>147.58699999999999</c:v>
                </c:pt>
                <c:pt idx="81">
                  <c:v>157.41300000000001</c:v>
                </c:pt>
                <c:pt idx="82">
                  <c:v>162.88900000000001</c:v>
                </c:pt>
                <c:pt idx="83">
                  <c:v>167.06299999999999</c:v>
                </c:pt>
                <c:pt idx="84">
                  <c:v>165.98400000000001</c:v>
                </c:pt>
                <c:pt idx="85">
                  <c:v>160.92099999999999</c:v>
                </c:pt>
                <c:pt idx="86">
                  <c:v>149.41300000000001</c:v>
                </c:pt>
                <c:pt idx="87">
                  <c:v>132.095</c:v>
                </c:pt>
                <c:pt idx="88">
                  <c:v>105.619</c:v>
                </c:pt>
                <c:pt idx="89">
                  <c:v>78.159000000000006</c:v>
                </c:pt>
                <c:pt idx="90">
                  <c:v>57.158999999999999</c:v>
                </c:pt>
                <c:pt idx="91">
                  <c:v>47.825000000000003</c:v>
                </c:pt>
                <c:pt idx="92">
                  <c:v>46.570999999999998</c:v>
                </c:pt>
                <c:pt idx="93">
                  <c:v>44.905000000000001</c:v>
                </c:pt>
                <c:pt idx="94">
                  <c:v>45.936999999999998</c:v>
                </c:pt>
                <c:pt idx="95">
                  <c:v>45.206000000000003</c:v>
                </c:pt>
                <c:pt idx="96">
                  <c:v>45.491999999999997</c:v>
                </c:pt>
                <c:pt idx="97">
                  <c:v>45.968000000000004</c:v>
                </c:pt>
                <c:pt idx="98">
                  <c:v>46.19</c:v>
                </c:pt>
                <c:pt idx="99">
                  <c:v>46.491999999999997</c:v>
                </c:pt>
                <c:pt idx="100">
                  <c:v>45.381</c:v>
                </c:pt>
                <c:pt idx="101">
                  <c:v>45.206000000000003</c:v>
                </c:pt>
                <c:pt idx="102">
                  <c:v>45.317</c:v>
                </c:pt>
                <c:pt idx="103">
                  <c:v>45.365000000000002</c:v>
                </c:pt>
                <c:pt idx="104">
                  <c:v>46.206000000000003</c:v>
                </c:pt>
                <c:pt idx="105">
                  <c:v>45.73</c:v>
                </c:pt>
                <c:pt idx="106">
                  <c:v>46.048000000000002</c:v>
                </c:pt>
                <c:pt idx="107">
                  <c:v>44.905000000000001</c:v>
                </c:pt>
                <c:pt idx="108">
                  <c:v>45.920999999999999</c:v>
                </c:pt>
                <c:pt idx="109">
                  <c:v>45.683</c:v>
                </c:pt>
                <c:pt idx="110">
                  <c:v>46.048000000000002</c:v>
                </c:pt>
                <c:pt idx="111">
                  <c:v>45.253999999999998</c:v>
                </c:pt>
                <c:pt idx="112">
                  <c:v>44.984000000000002</c:v>
                </c:pt>
                <c:pt idx="113">
                  <c:v>44.381</c:v>
                </c:pt>
                <c:pt idx="114">
                  <c:v>44.206000000000003</c:v>
                </c:pt>
                <c:pt idx="115">
                  <c:v>44.524000000000001</c:v>
                </c:pt>
                <c:pt idx="116">
                  <c:v>44.094999999999999</c:v>
                </c:pt>
                <c:pt idx="117">
                  <c:v>45.683</c:v>
                </c:pt>
                <c:pt idx="118">
                  <c:v>45.920999999999999</c:v>
                </c:pt>
                <c:pt idx="119">
                  <c:v>48.048000000000002</c:v>
                </c:pt>
                <c:pt idx="120">
                  <c:v>49.094999999999999</c:v>
                </c:pt>
                <c:pt idx="121">
                  <c:v>50.444000000000003</c:v>
                </c:pt>
                <c:pt idx="122">
                  <c:v>52.713999999999999</c:v>
                </c:pt>
                <c:pt idx="123">
                  <c:v>51.46</c:v>
                </c:pt>
                <c:pt idx="124">
                  <c:v>52.555999999999997</c:v>
                </c:pt>
                <c:pt idx="125">
                  <c:v>50.968000000000004</c:v>
                </c:pt>
                <c:pt idx="126">
                  <c:v>50.936999999999998</c:v>
                </c:pt>
                <c:pt idx="127">
                  <c:v>48.412999999999997</c:v>
                </c:pt>
                <c:pt idx="128">
                  <c:v>46.46</c:v>
                </c:pt>
                <c:pt idx="129">
                  <c:v>44.491999999999997</c:v>
                </c:pt>
                <c:pt idx="130">
                  <c:v>41.936999999999998</c:v>
                </c:pt>
                <c:pt idx="131">
                  <c:v>41.238</c:v>
                </c:pt>
                <c:pt idx="132">
                  <c:v>41.015999999999998</c:v>
                </c:pt>
                <c:pt idx="133">
                  <c:v>39.81</c:v>
                </c:pt>
                <c:pt idx="134">
                  <c:v>40.429000000000002</c:v>
                </c:pt>
                <c:pt idx="135">
                  <c:v>39.603000000000002</c:v>
                </c:pt>
                <c:pt idx="136">
                  <c:v>39.19</c:v>
                </c:pt>
                <c:pt idx="137">
                  <c:v>40.872999999999998</c:v>
                </c:pt>
                <c:pt idx="138">
                  <c:v>39.238</c:v>
                </c:pt>
                <c:pt idx="139">
                  <c:v>39.429000000000002</c:v>
                </c:pt>
                <c:pt idx="140">
                  <c:v>37.81</c:v>
                </c:pt>
                <c:pt idx="141">
                  <c:v>39.270000000000003</c:v>
                </c:pt>
                <c:pt idx="142">
                  <c:v>38.570999999999998</c:v>
                </c:pt>
                <c:pt idx="143">
                  <c:v>38.429000000000002</c:v>
                </c:pt>
                <c:pt idx="144">
                  <c:v>38.667000000000002</c:v>
                </c:pt>
                <c:pt idx="145">
                  <c:v>39.984000000000002</c:v>
                </c:pt>
                <c:pt idx="146">
                  <c:v>39.793999999999997</c:v>
                </c:pt>
                <c:pt idx="147">
                  <c:v>38.825000000000003</c:v>
                </c:pt>
                <c:pt idx="148">
                  <c:v>39.332999999999998</c:v>
                </c:pt>
                <c:pt idx="149">
                  <c:v>40.872999999999998</c:v>
                </c:pt>
                <c:pt idx="150">
                  <c:v>40.762</c:v>
                </c:pt>
                <c:pt idx="151">
                  <c:v>41.667000000000002</c:v>
                </c:pt>
                <c:pt idx="152">
                  <c:v>42.094999999999999</c:v>
                </c:pt>
                <c:pt idx="153">
                  <c:v>43.238</c:v>
                </c:pt>
                <c:pt idx="154">
                  <c:v>42.348999999999997</c:v>
                </c:pt>
                <c:pt idx="155">
                  <c:v>42.856999999999999</c:v>
                </c:pt>
                <c:pt idx="156">
                  <c:v>41.889000000000003</c:v>
                </c:pt>
                <c:pt idx="157">
                  <c:v>41.174999999999997</c:v>
                </c:pt>
                <c:pt idx="158">
                  <c:v>39.332999999999998</c:v>
                </c:pt>
                <c:pt idx="159">
                  <c:v>37.667000000000002</c:v>
                </c:pt>
                <c:pt idx="160">
                  <c:v>36.713999999999999</c:v>
                </c:pt>
                <c:pt idx="161">
                  <c:v>36</c:v>
                </c:pt>
                <c:pt idx="162">
                  <c:v>35.698</c:v>
                </c:pt>
                <c:pt idx="163">
                  <c:v>35.872999999999998</c:v>
                </c:pt>
                <c:pt idx="164">
                  <c:v>34.889000000000003</c:v>
                </c:pt>
                <c:pt idx="165">
                  <c:v>35.524000000000001</c:v>
                </c:pt>
                <c:pt idx="166">
                  <c:v>35.048000000000002</c:v>
                </c:pt>
                <c:pt idx="167">
                  <c:v>34.429000000000002</c:v>
                </c:pt>
                <c:pt idx="168">
                  <c:v>34.094999999999999</c:v>
                </c:pt>
                <c:pt idx="169">
                  <c:v>35.110999999999997</c:v>
                </c:pt>
                <c:pt idx="170">
                  <c:v>35.253999999999998</c:v>
                </c:pt>
                <c:pt idx="171">
                  <c:v>33.619</c:v>
                </c:pt>
                <c:pt idx="172">
                  <c:v>34.698</c:v>
                </c:pt>
                <c:pt idx="173">
                  <c:v>34.920999999999999</c:v>
                </c:pt>
                <c:pt idx="174">
                  <c:v>34.015999999999998</c:v>
                </c:pt>
                <c:pt idx="175">
                  <c:v>34.381</c:v>
                </c:pt>
                <c:pt idx="176">
                  <c:v>33.793999999999997</c:v>
                </c:pt>
                <c:pt idx="177">
                  <c:v>32.46</c:v>
                </c:pt>
                <c:pt idx="178">
                  <c:v>33.920999999999999</c:v>
                </c:pt>
                <c:pt idx="179">
                  <c:v>34.094999999999999</c:v>
                </c:pt>
                <c:pt idx="180">
                  <c:v>33.206000000000003</c:v>
                </c:pt>
                <c:pt idx="181">
                  <c:v>33.603000000000002</c:v>
                </c:pt>
                <c:pt idx="182">
                  <c:v>32.46</c:v>
                </c:pt>
                <c:pt idx="183">
                  <c:v>33.667000000000002</c:v>
                </c:pt>
                <c:pt idx="184">
                  <c:v>33.110999999999997</c:v>
                </c:pt>
                <c:pt idx="185">
                  <c:v>33.825000000000003</c:v>
                </c:pt>
                <c:pt idx="186">
                  <c:v>32.302</c:v>
                </c:pt>
                <c:pt idx="187">
                  <c:v>33.475999999999999</c:v>
                </c:pt>
                <c:pt idx="188">
                  <c:v>32.19</c:v>
                </c:pt>
                <c:pt idx="189">
                  <c:v>33.920999999999999</c:v>
                </c:pt>
                <c:pt idx="190">
                  <c:v>33.475999999999999</c:v>
                </c:pt>
                <c:pt idx="191">
                  <c:v>33.222000000000001</c:v>
                </c:pt>
                <c:pt idx="192">
                  <c:v>32.634999999999998</c:v>
                </c:pt>
                <c:pt idx="193">
                  <c:v>32.079000000000001</c:v>
                </c:pt>
                <c:pt idx="194">
                  <c:v>33.270000000000003</c:v>
                </c:pt>
                <c:pt idx="195">
                  <c:v>33.429000000000002</c:v>
                </c:pt>
                <c:pt idx="196">
                  <c:v>33.158999999999999</c:v>
                </c:pt>
                <c:pt idx="197">
                  <c:v>33.253999999999998</c:v>
                </c:pt>
                <c:pt idx="198">
                  <c:v>31.984000000000002</c:v>
                </c:pt>
                <c:pt idx="199">
                  <c:v>33.253999999999998</c:v>
                </c:pt>
                <c:pt idx="200">
                  <c:v>32.286000000000001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67.805716366934348</c:v>
                </c:pt>
                <c:pt idx="1">
                  <c:v>67.815384200935597</c:v>
                </c:pt>
                <c:pt idx="2">
                  <c:v>67.823508149068672</c:v>
                </c:pt>
                <c:pt idx="3">
                  <c:v>67.829918895648447</c:v>
                </c:pt>
                <c:pt idx="4">
                  <c:v>67.834430316261859</c:v>
                </c:pt>
                <c:pt idx="5">
                  <c:v>67.836838111658437</c:v>
                </c:pt>
                <c:pt idx="6">
                  <c:v>67.836918391650286</c:v>
                </c:pt>
                <c:pt idx="7">
                  <c:v>67.834426221817239</c:v>
                </c:pt>
                <c:pt idx="8">
                  <c:v>67.82909415007687</c:v>
                </c:pt>
                <c:pt idx="9">
                  <c:v>67.820630735249537</c:v>
                </c:pt>
                <c:pt idx="10">
                  <c:v>67.808719105758442</c:v>
                </c:pt>
                <c:pt idx="11">
                  <c:v>67.793015583737429</c:v>
                </c:pt>
                <c:pt idx="12">
                  <c:v>67.77314841837098</c:v>
                </c:pt>
                <c:pt idx="13">
                  <c:v>67.748716682773107</c:v>
                </c:pt>
                <c:pt idx="14">
                  <c:v>67.719289402043515</c:v>
                </c:pt>
                <c:pt idx="15">
                  <c:v>67.684404997980593</c:v>
                </c:pt>
                <c:pt idx="16">
                  <c:v>67.643571161233453</c:v>
                </c:pt>
                <c:pt idx="17">
                  <c:v>67.596265299599295</c:v>
                </c:pt>
                <c:pt idx="18">
                  <c:v>67.541935770458863</c:v>
                </c:pt>
                <c:pt idx="19">
                  <c:v>67.480004200403414</c:v>
                </c:pt>
                <c:pt idx="20">
                  <c:v>67.409869348937363</c:v>
                </c:pt>
                <c:pt idx="21">
                  <c:v>67.330913221218069</c:v>
                </c:pt>
                <c:pt idx="22">
                  <c:v>67.242510529881216</c:v>
                </c:pt>
                <c:pt idx="23">
                  <c:v>67.144043223433783</c:v>
                </c:pt>
                <c:pt idx="24">
                  <c:v>67.034922741192062</c:v>
                </c:pt>
                <c:pt idx="25">
                  <c:v>66.914624054757013</c:v>
                </c:pt>
                <c:pt idx="26">
                  <c:v>66.782737572694373</c:v>
                </c:pt>
                <c:pt idx="27">
                  <c:v>66.63904779131272</c:v>
                </c:pt>
                <c:pt idx="28">
                  <c:v>66.483651328483106</c:v>
                </c:pt>
                <c:pt idx="29">
                  <c:v>66.317131773086771</c:v>
                </c:pt>
                <c:pt idx="30">
                  <c:v>66.140814572568885</c:v>
                </c:pt>
                <c:pt idx="31">
                  <c:v>65.957131671658189</c:v>
                </c:pt>
                <c:pt idx="32">
                  <c:v>65.770132138211437</c:v>
                </c:pt>
                <c:pt idx="33">
                  <c:v>65.586180387754098</c:v>
                </c:pt>
                <c:pt idx="34">
                  <c:v>65.414886041698793</c:v>
                </c:pt>
                <c:pt idx="35">
                  <c:v>65.270306449737845</c:v>
                </c:pt>
                <c:pt idx="36">
                  <c:v>65.172451411648453</c:v>
                </c:pt>
                <c:pt idx="37">
                  <c:v>65.149096276862664</c:v>
                </c:pt>
                <c:pt idx="38">
                  <c:v>65.237871234780329</c:v>
                </c:pt>
                <c:pt idx="39">
                  <c:v>65.488539121734121</c:v>
                </c:pt>
                <c:pt idx="40">
                  <c:v>65.96530143458925</c:v>
                </c:pt>
                <c:pt idx="41">
                  <c:v>66.748885689405128</c:v>
                </c:pt>
                <c:pt idx="42">
                  <c:v>67.938074364257247</c:v>
                </c:pt>
                <c:pt idx="43">
                  <c:v>69.650248978307005</c:v>
                </c:pt>
                <c:pt idx="44">
                  <c:v>72.020459805291196</c:v>
                </c:pt>
                <c:pt idx="45">
                  <c:v>75.198513306589419</c:v>
                </c:pt>
                <c:pt idx="46">
                  <c:v>79.343617548902657</c:v>
                </c:pt>
                <c:pt idx="47">
                  <c:v>84.616259542213825</c:v>
                </c:pt>
                <c:pt idx="48">
                  <c:v>91.167218393927016</c:v>
                </c:pt>
                <c:pt idx="49">
                  <c:v>99.123941356075306</c:v>
                </c:pt>
                <c:pt idx="50">
                  <c:v>108.5749013639053</c:v>
                </c:pt>
                <c:pt idx="51">
                  <c:v>119.55294729292881</c:v>
                </c:pt>
                <c:pt idx="52">
                  <c:v>132.01887024838899</c:v>
                </c:pt>
                <c:pt idx="53">
                  <c:v>145.8459326097653</c:v>
                </c:pt>
                <c:pt idx="54">
                  <c:v>160.8037071950809</c:v>
                </c:pt>
                <c:pt idx="55">
                  <c:v>176.53320229069132</c:v>
                </c:pt>
                <c:pt idx="56">
                  <c:v>192.49423570316381</c:v>
                </c:pt>
                <c:pt idx="57">
                  <c:v>207.85831577168128</c:v>
                </c:pt>
                <c:pt idx="58">
                  <c:v>221.34125331301311</c:v>
                </c:pt>
                <c:pt idx="59">
                  <c:v>231.05196504588929</c:v>
                </c:pt>
                <c:pt idx="60">
                  <c:v>234.56291196195974</c:v>
                </c:pt>
                <c:pt idx="61">
                  <c:v>229.45589774372328</c:v>
                </c:pt>
                <c:pt idx="62">
                  <c:v>214.37745432289444</c:v>
                </c:pt>
                <c:pt idx="63">
                  <c:v>190.15324250677395</c:v>
                </c:pt>
                <c:pt idx="64">
                  <c:v>160.15362794522244</c:v>
                </c:pt>
                <c:pt idx="65">
                  <c:v>129.38169565566488</c:v>
                </c:pt>
                <c:pt idx="66">
                  <c:v>102.64152968102344</c:v>
                </c:pt>
                <c:pt idx="67">
                  <c:v>82.879949515396959</c:v>
                </c:pt>
                <c:pt idx="68">
                  <c:v>70.64648119465312</c:v>
                </c:pt>
                <c:pt idx="69">
                  <c:v>64.736745961933153</c:v>
                </c:pt>
                <c:pt idx="70">
                  <c:v>63.327480859109492</c:v>
                </c:pt>
                <c:pt idx="71">
                  <c:v>64.857099360218967</c:v>
                </c:pt>
                <c:pt idx="72">
                  <c:v>68.361274469048197</c:v>
                </c:pt>
                <c:pt idx="73">
                  <c:v>73.401423640292023</c:v>
                </c:pt>
                <c:pt idx="74">
                  <c:v>79.848426967193049</c:v>
                </c:pt>
                <c:pt idx="75">
                  <c:v>87.690986226604949</c:v>
                </c:pt>
                <c:pt idx="76">
                  <c:v>96.915210297986988</c:v>
                </c:pt>
                <c:pt idx="77">
                  <c:v>107.43946213688145</c:v>
                </c:pt>
                <c:pt idx="78">
                  <c:v>119.07696660400694</c:v>
                </c:pt>
                <c:pt idx="79">
                  <c:v>131.5011244919271</c:v>
                </c:pt>
                <c:pt idx="80">
                  <c:v>144.1831139694599</c:v>
                </c:pt>
                <c:pt idx="81">
                  <c:v>156.26532737921266</c:v>
                </c:pt>
                <c:pt idx="82">
                  <c:v>166.37120368316297</c:v>
                </c:pt>
                <c:pt idx="83">
                  <c:v>172.48474966756712</c:v>
                </c:pt>
                <c:pt idx="84">
                  <c:v>172.20834149712198</c:v>
                </c:pt>
                <c:pt idx="85">
                  <c:v>163.66490545398526</c:v>
                </c:pt>
                <c:pt idx="86">
                  <c:v>146.80073351836879</c:v>
                </c:pt>
                <c:pt idx="87">
                  <c:v>124.16165383919079</c:v>
                </c:pt>
                <c:pt idx="88">
                  <c:v>100.22477721924594</c:v>
                </c:pt>
                <c:pt idx="89">
                  <c:v>79.452788956460651</c:v>
                </c:pt>
                <c:pt idx="90">
                  <c:v>64.415573720728759</c:v>
                </c:pt>
                <c:pt idx="91">
                  <c:v>55.25113449863143</c:v>
                </c:pt>
                <c:pt idx="92">
                  <c:v>50.502392775970428</c:v>
                </c:pt>
                <c:pt idx="93">
                  <c:v>48.365580745321068</c:v>
                </c:pt>
                <c:pt idx="94">
                  <c:v>47.479604723645494</c:v>
                </c:pt>
                <c:pt idx="95">
                  <c:v>47.086058584801933</c:v>
                </c:pt>
                <c:pt idx="96">
                  <c:v>46.853661655865608</c:v>
                </c:pt>
                <c:pt idx="97">
                  <c:v>46.665835447397505</c:v>
                </c:pt>
                <c:pt idx="98">
                  <c:v>46.489004478339041</c:v>
                </c:pt>
                <c:pt idx="99">
                  <c:v>46.315143328401888</c:v>
                </c:pt>
                <c:pt idx="100">
                  <c:v>46.142608824344222</c:v>
                </c:pt>
                <c:pt idx="101">
                  <c:v>45.971071934818454</c:v>
                </c:pt>
                <c:pt idx="102">
                  <c:v>45.800439247320185</c:v>
                </c:pt>
                <c:pt idx="103">
                  <c:v>45.6306765950591</c:v>
                </c:pt>
                <c:pt idx="104">
                  <c:v>45.461811596271836</c:v>
                </c:pt>
                <c:pt idx="105">
                  <c:v>45.293994048041128</c:v>
                </c:pt>
                <c:pt idx="106">
                  <c:v>45.1276232191533</c:v>
                </c:pt>
                <c:pt idx="107">
                  <c:v>44.963588056935549</c:v>
                </c:pt>
                <c:pt idx="108">
                  <c:v>44.80369036346756</c:v>
                </c:pt>
                <c:pt idx="109">
                  <c:v>44.651338344821241</c:v>
                </c:pt>
                <c:pt idx="110">
                  <c:v>44.512594576956026</c:v>
                </c:pt>
                <c:pt idx="111">
                  <c:v>44.39761402219888</c:v>
                </c:pt>
                <c:pt idx="112">
                  <c:v>44.322386078362364</c:v>
                </c:pt>
                <c:pt idx="113">
                  <c:v>44.310480873615582</c:v>
                </c:pt>
                <c:pt idx="114">
                  <c:v>44.394203550477556</c:v>
                </c:pt>
                <c:pt idx="115">
                  <c:v>44.614232299663563</c:v>
                </c:pt>
                <c:pt idx="116">
                  <c:v>45.016538378562167</c:v>
                </c:pt>
                <c:pt idx="117">
                  <c:v>45.645235590594559</c:v>
                </c:pt>
                <c:pt idx="118">
                  <c:v>46.530065945434941</c:v>
                </c:pt>
                <c:pt idx="119">
                  <c:v>47.667810292694178</c:v>
                </c:pt>
                <c:pt idx="120">
                  <c:v>48.99898065888889</c:v>
                </c:pt>
                <c:pt idx="121">
                  <c:v>50.386174464456673</c:v>
                </c:pt>
                <c:pt idx="122">
                  <c:v>51.608291690664586</c:v>
                </c:pt>
                <c:pt idx="123">
                  <c:v>52.389872390237187</c:v>
                </c:pt>
                <c:pt idx="124">
                  <c:v>52.476100137029192</c:v>
                </c:pt>
                <c:pt idx="125">
                  <c:v>51.735572336682495</c:v>
                </c:pt>
                <c:pt idx="126">
                  <c:v>50.239362489245991</c:v>
                </c:pt>
                <c:pt idx="127">
                  <c:v>48.25939791782212</c:v>
                </c:pt>
                <c:pt idx="128">
                  <c:v>46.171532288719099</c:v>
                </c:pt>
                <c:pt idx="129">
                  <c:v>44.313216919793483</c:v>
                </c:pt>
                <c:pt idx="130">
                  <c:v>42.876745824005816</c:v>
                </c:pt>
                <c:pt idx="131">
                  <c:v>41.888332099448448</c:v>
                </c:pt>
                <c:pt idx="132">
                  <c:v>41.261135107081003</c:v>
                </c:pt>
                <c:pt idx="133">
                  <c:v>40.871251432561593</c:v>
                </c:pt>
                <c:pt idx="134">
                  <c:v>40.612214728519611</c:v>
                </c:pt>
                <c:pt idx="135">
                  <c:v>40.414654116723796</c:v>
                </c:pt>
                <c:pt idx="136">
                  <c:v>40.241943227733287</c:v>
                </c:pt>
                <c:pt idx="137">
                  <c:v>40.077951299336391</c:v>
                </c:pt>
                <c:pt idx="138">
                  <c:v>39.91666002163965</c:v>
                </c:pt>
                <c:pt idx="139">
                  <c:v>39.756149865259346</c:v>
                </c:pt>
                <c:pt idx="140">
                  <c:v>39.595896991527233</c:v>
                </c:pt>
                <c:pt idx="141">
                  <c:v>39.435795027565042</c:v>
                </c:pt>
                <c:pt idx="142">
                  <c:v>39.275918007402815</c:v>
                </c:pt>
                <c:pt idx="143">
                  <c:v>39.116727489098473</c:v>
                </c:pt>
                <c:pt idx="144">
                  <c:v>38.960094596521287</c:v>
                </c:pt>
                <c:pt idx="145">
                  <c:v>38.812416837373192</c:v>
                </c:pt>
                <c:pt idx="146">
                  <c:v>38.692100090633545</c:v>
                </c:pt>
                <c:pt idx="147">
                  <c:v>38.642973128049853</c:v>
                </c:pt>
                <c:pt idx="148">
                  <c:v>38.748922326445857</c:v>
                </c:pt>
                <c:pt idx="149">
                  <c:v>39.131308078649234</c:v>
                </c:pt>
                <c:pt idx="150">
                  <c:v>39.900272866135687</c:v>
                </c:pt>
                <c:pt idx="151">
                  <c:v>41.050850943997908</c:v>
                </c:pt>
                <c:pt idx="152">
                  <c:v>42.358809359671142</c:v>
                </c:pt>
                <c:pt idx="153">
                  <c:v>43.389595390188049</c:v>
                </c:pt>
                <c:pt idx="154">
                  <c:v>43.688293580947231</c:v>
                </c:pt>
                <c:pt idx="155">
                  <c:v>43.054221008419574</c:v>
                </c:pt>
                <c:pt idx="156">
                  <c:v>41.680213613730189</c:v>
                </c:pt>
                <c:pt idx="157">
                  <c:v>40.027840978896556</c:v>
                </c:pt>
                <c:pt idx="158">
                  <c:v>38.546819069509901</c:v>
                </c:pt>
                <c:pt idx="159">
                  <c:v>37.468132176379825</c:v>
                </c:pt>
                <c:pt idx="160">
                  <c:v>36.789429396270499</c:v>
                </c:pt>
                <c:pt idx="161">
                  <c:v>36.388128811067105</c:v>
                </c:pt>
                <c:pt idx="162">
                  <c:v>36.135241216369451</c:v>
                </c:pt>
                <c:pt idx="163">
                  <c:v>35.946026300910539</c:v>
                </c:pt>
                <c:pt idx="164">
                  <c:v>35.779142685963741</c:v>
                </c:pt>
                <c:pt idx="165">
                  <c:v>35.618732436068385</c:v>
                </c:pt>
                <c:pt idx="166">
                  <c:v>35.459882300712891</c:v>
                </c:pt>
                <c:pt idx="167">
                  <c:v>35.301342375972254</c:v>
                </c:pt>
                <c:pt idx="168">
                  <c:v>35.142846983511859</c:v>
                </c:pt>
                <c:pt idx="169">
                  <c:v>34.984346434035899</c:v>
                </c:pt>
                <c:pt idx="170">
                  <c:v>34.825830439206115</c:v>
                </c:pt>
                <c:pt idx="171">
                  <c:v>34.667295043217727</c:v>
                </c:pt>
                <c:pt idx="172">
                  <c:v>34.508737515850939</c:v>
                </c:pt>
                <c:pt idx="173">
                  <c:v>34.350155681188411</c:v>
                </c:pt>
                <c:pt idx="174">
                  <c:v>34.191547820890115</c:v>
                </c:pt>
                <c:pt idx="175">
                  <c:v>34.032912635589341</c:v>
                </c:pt>
                <c:pt idx="176">
                  <c:v>33.874249208713103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67.805716366931122</c:v>
                </c:pt>
                <c:pt idx="1">
                  <c:v>67.815384200926914</c:v>
                </c:pt>
                <c:pt idx="2">
                  <c:v>67.823508149045693</c:v>
                </c:pt>
                <c:pt idx="3">
                  <c:v>67.829918895588492</c:v>
                </c:pt>
                <c:pt idx="4">
                  <c:v>67.834430316107913</c:v>
                </c:pt>
                <c:pt idx="5">
                  <c:v>67.836838111269259</c:v>
                </c:pt>
                <c:pt idx="6">
                  <c:v>67.836918390681674</c:v>
                </c:pt>
                <c:pt idx="7">
                  <c:v>67.834426219443941</c:v>
                </c:pt>
                <c:pt idx="8">
                  <c:v>67.829094144351927</c:v>
                </c:pt>
                <c:pt idx="9">
                  <c:v>67.820630721653799</c:v>
                </c:pt>
                <c:pt idx="10">
                  <c:v>67.808719073971531</c:v>
                </c:pt>
                <c:pt idx="11">
                  <c:v>67.793015510571777</c:v>
                </c:pt>
                <c:pt idx="12">
                  <c:v>67.77314825257281</c:v>
                </c:pt>
                <c:pt idx="13">
                  <c:v>67.748716312888945</c:v>
                </c:pt>
                <c:pt idx="14">
                  <c:v>67.719288589652308</c:v>
                </c:pt>
                <c:pt idx="15">
                  <c:v>67.684403241359064</c:v>
                </c:pt>
                <c:pt idx="16">
                  <c:v>67.643567421809607</c:v>
                </c:pt>
                <c:pt idx="17">
                  <c:v>67.596257462692392</c:v>
                </c:pt>
                <c:pt idx="18">
                  <c:v>67.54191960089949</c:v>
                </c:pt>
                <c:pt idx="19">
                  <c:v>67.479971355711996</c:v>
                </c:pt>
                <c:pt idx="20">
                  <c:v>67.409803667039952</c:v>
                </c:pt>
                <c:pt idx="21">
                  <c:v>67.330783908959418</c:v>
                </c:pt>
                <c:pt idx="22">
                  <c:v>67.242259891712862</c:v>
                </c:pt>
                <c:pt idx="23">
                  <c:v>67.143564958849851</c:v>
                </c:pt>
                <c:pt idx="24">
                  <c:v>67.034024272932555</c:v>
                </c:pt>
                <c:pt idx="25">
                  <c:v>66.912962361874207</c:v>
                </c:pt>
                <c:pt idx="26">
                  <c:v>66.779711967315848</c:v>
                </c:pt>
                <c:pt idx="27">
                  <c:v>66.633624195576942</c:v>
                </c:pt>
                <c:pt idx="28">
                  <c:v>66.474079920225549</c:v>
                </c:pt>
                <c:pt idx="29">
                  <c:v>66.300502323510116</c:v>
                </c:pt>
                <c:pt idx="30">
                  <c:v>66.112370393009556</c:v>
                </c:pt>
                <c:pt idx="31">
                  <c:v>65.909233112255166</c:v>
                </c:pt>
                <c:pt idx="32">
                  <c:v>65.690724003374697</c:v>
                </c:pt>
                <c:pt idx="33">
                  <c:v>65.456575600912004</c:v>
                </c:pt>
                <c:pt idx="34">
                  <c:v>65.20663336494087</c:v>
                </c:pt>
                <c:pt idx="35">
                  <c:v>64.940868485324117</c:v>
                </c:pt>
                <c:pt idx="36">
                  <c:v>64.659388994700237</c:v>
                </c:pt>
                <c:pt idx="37">
                  <c:v>64.362448602366939</c:v>
                </c:pt>
                <c:pt idx="38">
                  <c:v>64.050452690310266</c:v>
                </c:pt>
                <c:pt idx="39">
                  <c:v>63.723960979720133</c:v>
                </c:pt>
                <c:pt idx="40">
                  <c:v>63.383686482025567</c:v>
                </c:pt>
                <c:pt idx="41">
                  <c:v>63.030490489831898</c:v>
                </c:pt>
                <c:pt idx="42">
                  <c:v>62.665373533431364</c:v>
                </c:pt>
                <c:pt idx="43">
                  <c:v>62.289462417535155</c:v>
                </c:pt>
                <c:pt idx="44">
                  <c:v>61.903993647479552</c:v>
                </c:pt>
                <c:pt idx="45">
                  <c:v>61.510293739727928</c:v>
                </c:pt>
                <c:pt idx="46">
                  <c:v>61.109757073285415</c:v>
                </c:pt>
                <c:pt idx="47">
                  <c:v>60.703822063506095</c:v>
                </c:pt>
                <c:pt idx="48">
                  <c:v>60.293946517652948</c:v>
                </c:pt>
                <c:pt idx="49">
                  <c:v>59.88158305669841</c:v>
                </c:pt>
                <c:pt idx="50">
                  <c:v>59.468155459353355</c:v>
                </c:pt>
                <c:pt idx="51">
                  <c:v>59.055036706198585</c:v>
                </c:pt>
                <c:pt idx="52">
                  <c:v>58.643529382319073</c:v>
                </c:pt>
                <c:pt idx="53">
                  <c:v>58.234848947385316</c:v>
                </c:pt>
                <c:pt idx="54">
                  <c:v>57.830110215744845</c:v>
                </c:pt>
                <c:pt idx="55">
                  <c:v>57.430317219026257</c:v>
                </c:pt>
                <c:pt idx="56">
                  <c:v>57.036356462094254</c:v>
                </c:pt>
                <c:pt idx="57">
                  <c:v>56.648993439789393</c:v>
                </c:pt>
                <c:pt idx="58">
                  <c:v>56.268872163755866</c:v>
                </c:pt>
                <c:pt idx="59">
                  <c:v>55.896517359754412</c:v>
                </c:pt>
                <c:pt idx="60">
                  <c:v>55.532338937216601</c:v>
                </c:pt>
                <c:pt idx="61">
                  <c:v>55.176638302998107</c:v>
                </c:pt>
                <c:pt idx="62">
                  <c:v>54.829616087045594</c:v>
                </c:pt>
                <c:pt idx="63">
                  <c:v>54.49138086452917</c:v>
                </c:pt>
                <c:pt idx="64">
                  <c:v>54.161958491873087</c:v>
                </c:pt>
                <c:pt idx="65">
                  <c:v>53.841301717987221</c:v>
                </c:pt>
                <c:pt idx="66">
                  <c:v>53.529299782195096</c:v>
                </c:pt>
                <c:pt idx="67">
                  <c:v>53.225787762860008</c:v>
                </c:pt>
                <c:pt idx="68">
                  <c:v>52.930555492317396</c:v>
                </c:pt>
                <c:pt idx="69">
                  <c:v>52.643355902043034</c:v>
                </c:pt>
                <c:pt idx="70">
                  <c:v>52.363912705420752</c:v>
                </c:pt>
                <c:pt idx="71">
                  <c:v>52.091927363102123</c:v>
                </c:pt>
                <c:pt idx="72">
                  <c:v>51.827085307415182</c:v>
                </c:pt>
                <c:pt idx="73">
                  <c:v>51.569061427653402</c:v>
                </c:pt>
                <c:pt idx="74">
                  <c:v>51.317524837732925</c:v>
                </c:pt>
                <c:pt idx="75">
                  <c:v>51.072142962220163</c:v>
                </c:pt>
                <c:pt idx="76">
                  <c:v>50.832584986776723</c:v>
                </c:pt>
                <c:pt idx="77">
                  <c:v>50.598524725358487</c:v>
                </c:pt>
                <c:pt idx="78">
                  <c:v>50.369642959735813</c:v>
                </c:pt>
                <c:pt idx="79">
                  <c:v>50.145629307719773</c:v>
                </c:pt>
                <c:pt idx="80">
                  <c:v>49.926183675464593</c:v>
                </c:pt>
                <c:pt idx="81">
                  <c:v>49.711017346866306</c:v>
                </c:pt>
                <c:pt idx="82">
                  <c:v>49.499853759812446</c:v>
                </c:pt>
                <c:pt idx="83">
                  <c:v>49.292429015196646</c:v>
                </c:pt>
                <c:pt idx="84">
                  <c:v>49.088492160466473</c:v>
                </c:pt>
                <c:pt idx="85">
                  <c:v>48.88780528523035</c:v>
                </c:pt>
                <c:pt idx="86">
                  <c:v>48.69014346226313</c:v>
                </c:pt>
                <c:pt idx="87">
                  <c:v>48.495294563232171</c:v>
                </c:pt>
                <c:pt idx="88">
                  <c:v>48.303058974688547</c:v>
                </c:pt>
                <c:pt idx="89">
                  <c:v>48.113249236377932</c:v>
                </c:pt>
                <c:pt idx="90">
                  <c:v>47.925689620746823</c:v>
                </c:pt>
                <c:pt idx="91">
                  <c:v>47.740215669658454</c:v>
                </c:pt>
                <c:pt idx="92">
                  <c:v>47.556673701784518</c:v>
                </c:pt>
                <c:pt idx="93">
                  <c:v>47.374920301891038</c:v>
                </c:pt>
                <c:pt idx="94">
                  <c:v>47.19482180127023</c:v>
                </c:pt>
                <c:pt idx="95">
                  <c:v>47.016253756863264</c:v>
                </c:pt>
                <c:pt idx="96">
                  <c:v>46.839100435148445</c:v>
                </c:pt>
                <c:pt idx="97">
                  <c:v>46.663254305611339</c:v>
                </c:pt>
                <c:pt idx="98">
                  <c:v>46.488615547544768</c:v>
                </c:pt>
                <c:pt idx="99">
                  <c:v>46.315091573024709</c:v>
                </c:pt>
                <c:pt idx="100">
                  <c:v>46.142596568153252</c:v>
                </c:pt>
                <c:pt idx="101">
                  <c:v>45.971051054031911</c:v>
                </c:pt>
                <c:pt idx="102">
                  <c:v>45.800381468410436</c:v>
                </c:pt>
                <c:pt idx="103">
                  <c:v>45.630519768533567</c:v>
                </c:pt>
                <c:pt idx="104">
                  <c:v>45.461403055365729</c:v>
                </c:pt>
                <c:pt idx="105">
                  <c:v>45.29297321909926</c:v>
                </c:pt>
                <c:pt idx="106">
                  <c:v>45.125176605636767</c:v>
                </c:pt>
                <c:pt idx="107">
                  <c:v>44.957963703570037</c:v>
                </c:pt>
                <c:pt idx="108">
                  <c:v>44.791288851051284</c:v>
                </c:pt>
                <c:pt idx="109">
                  <c:v>44.62510996185928</c:v>
                </c:pt>
                <c:pt idx="110">
                  <c:v>44.459388269896493</c:v>
                </c:pt>
                <c:pt idx="111">
                  <c:v>44.294088091309511</c:v>
                </c:pt>
                <c:pt idx="112">
                  <c:v>44.12917660339928</c:v>
                </c:pt>
                <c:pt idx="113">
                  <c:v>43.964623639475001</c:v>
                </c:pt>
                <c:pt idx="114">
                  <c:v>43.800401498804121</c:v>
                </c:pt>
                <c:pt idx="115">
                  <c:v>43.636484770817177</c:v>
                </c:pt>
                <c:pt idx="116">
                  <c:v>43.472850172737154</c:v>
                </c:pt>
                <c:pt idx="117">
                  <c:v>43.309476399818429</c:v>
                </c:pt>
                <c:pt idx="118">
                  <c:v>43.146343987395561</c:v>
                </c:pt>
                <c:pt idx="119">
                  <c:v>42.983435183958456</c:v>
                </c:pt>
                <c:pt idx="120">
                  <c:v>42.820733834484194</c:v>
                </c:pt>
                <c:pt idx="121">
                  <c:v>42.658225273266673</c:v>
                </c:pt>
                <c:pt idx="122">
                  <c:v>42.49589622549302</c:v>
                </c:pt>
                <c:pt idx="123">
                  <c:v>42.333734716817368</c:v>
                </c:pt>
                <c:pt idx="124">
                  <c:v>42.171729990180602</c:v>
                </c:pt>
                <c:pt idx="125">
                  <c:v>42.009872429115141</c:v>
                </c:pt>
                <c:pt idx="126">
                  <c:v>41.848153486760964</c:v>
                </c:pt>
                <c:pt idx="127">
                  <c:v>41.686565619798863</c:v>
                </c:pt>
                <c:pt idx="128">
                  <c:v>41.525102226484165</c:v>
                </c:pt>
                <c:pt idx="129">
                  <c:v>41.363757587938117</c:v>
                </c:pt>
                <c:pt idx="130">
                  <c:v>41.202526811828008</c:v>
                </c:pt>
                <c:pt idx="131">
                  <c:v>41.041405777543936</c:v>
                </c:pt>
                <c:pt idx="132">
                  <c:v>40.880391081964142</c:v>
                </c:pt>
                <c:pt idx="133">
                  <c:v>40.719479984896488</c:v>
                </c:pt>
                <c:pt idx="134">
                  <c:v>40.55867035329775</c:v>
                </c:pt>
                <c:pt idx="135">
                  <c:v>40.397960603410937</c:v>
                </c:pt>
                <c:pt idx="136">
                  <c:v>40.237349640031113</c:v>
                </c:pt>
                <c:pt idx="137">
                  <c:v>40.0768367922199</c:v>
                </c:pt>
                <c:pt idx="138">
                  <c:v>39.916421744943648</c:v>
                </c:pt>
                <c:pt idx="139">
                  <c:v>39.756104466316444</c:v>
                </c:pt>
                <c:pt idx="140">
                  <c:v>39.595885130388083</c:v>
                </c:pt>
                <c:pt idx="141">
                  <c:v>39.435764035729044</c:v>
                </c:pt>
                <c:pt idx="142">
                  <c:v>39.275741520423267</c:v>
                </c:pt>
                <c:pt idx="143">
                  <c:v>39.115817874473343</c:v>
                </c:pt>
                <c:pt idx="144">
                  <c:v>38.955993251034776</c:v>
                </c:pt>
                <c:pt idx="145">
                  <c:v>38.79626757830151</c:v>
                </c:pt>
                <c:pt idx="146">
                  <c:v>38.636640474234362</c:v>
                </c:pt>
                <c:pt idx="147">
                  <c:v>38.47711116662343</c:v>
                </c:pt>
                <c:pt idx="148">
                  <c:v>38.317678421169632</c:v>
                </c:pt>
                <c:pt idx="149">
                  <c:v>38.158340480326913</c:v>
                </c:pt>
                <c:pt idx="150">
                  <c:v>37.999095015536909</c:v>
                </c:pt>
                <c:pt idx="151">
                  <c:v>37.839939095198289</c:v>
                </c:pt>
                <c:pt idx="152">
                  <c:v>37.680869170239163</c:v>
                </c:pt>
                <c:pt idx="153">
                  <c:v>37.521881078520295</c:v>
                </c:pt>
                <c:pt idx="154">
                  <c:v>37.362970068520653</c:v>
                </c:pt>
                <c:pt idx="155">
                  <c:v>37.204130841894994</c:v>
                </c:pt>
                <c:pt idx="156">
                  <c:v>37.045357613606065</c:v>
                </c:pt>
                <c:pt idx="157">
                  <c:v>36.886644187489949</c:v>
                </c:pt>
                <c:pt idx="158">
                  <c:v>36.727984044377862</c:v>
                </c:pt>
                <c:pt idx="159">
                  <c:v>36.569370439329717</c:v>
                </c:pt>
                <c:pt idx="160">
                  <c:v>36.410796504177995</c:v>
                </c:pt>
                <c:pt idx="161">
                  <c:v>36.252255351456732</c:v>
                </c:pt>
                <c:pt idx="162">
                  <c:v>36.093740175902802</c:v>
                </c:pt>
                <c:pt idx="163">
                  <c:v>35.935244350044897</c:v>
                </c:pt>
                <c:pt idx="164">
                  <c:v>35.776761510901892</c:v>
                </c:pt>
                <c:pt idx="165">
                  <c:v>35.618285635446995</c:v>
                </c:pt>
                <c:pt idx="166">
                  <c:v>35.459811103200813</c:v>
                </c:pt>
                <c:pt idx="167">
                  <c:v>35.301332745038749</c:v>
                </c:pt>
                <c:pt idx="168">
                  <c:v>35.142845877985621</c:v>
                </c:pt>
                <c:pt idx="169">
                  <c:v>34.984346326382095</c:v>
                </c:pt>
                <c:pt idx="170">
                  <c:v>34.825830430315584</c:v>
                </c:pt>
                <c:pt idx="171">
                  <c:v>34.667295042595207</c:v>
                </c:pt>
                <c:pt idx="172">
                  <c:v>34.508737515813991</c:v>
                </c:pt>
                <c:pt idx="173">
                  <c:v>34.35015568118655</c:v>
                </c:pt>
                <c:pt idx="174">
                  <c:v>34.191547820890037</c:v>
                </c:pt>
                <c:pt idx="175">
                  <c:v>34.032912635589341</c:v>
                </c:pt>
                <c:pt idx="176">
                  <c:v>33.874249208713103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68.225999999999999</c:v>
                </c:pt>
                <c:pt idx="1">
                  <c:v>68.129000000000005</c:v>
                </c:pt>
                <c:pt idx="2">
                  <c:v>68.596999999999994</c:v>
                </c:pt>
                <c:pt idx="3">
                  <c:v>67.516000000000005</c:v>
                </c:pt>
                <c:pt idx="4">
                  <c:v>68.113</c:v>
                </c:pt>
                <c:pt idx="5">
                  <c:v>67.194000000000003</c:v>
                </c:pt>
                <c:pt idx="6">
                  <c:v>67.305999999999997</c:v>
                </c:pt>
                <c:pt idx="7">
                  <c:v>66.935000000000002</c:v>
                </c:pt>
                <c:pt idx="8">
                  <c:v>67.531999999999996</c:v>
                </c:pt>
                <c:pt idx="9">
                  <c:v>66.129000000000005</c:v>
                </c:pt>
                <c:pt idx="10">
                  <c:v>66.370999999999995</c:v>
                </c:pt>
                <c:pt idx="11">
                  <c:v>66.451999999999998</c:v>
                </c:pt>
                <c:pt idx="12">
                  <c:v>66.838999999999999</c:v>
                </c:pt>
                <c:pt idx="13">
                  <c:v>67.209999999999994</c:v>
                </c:pt>
                <c:pt idx="14">
                  <c:v>68.016000000000005</c:v>
                </c:pt>
                <c:pt idx="15">
                  <c:v>67.903000000000006</c:v>
                </c:pt>
                <c:pt idx="16">
                  <c:v>67.418999999999997</c:v>
                </c:pt>
                <c:pt idx="17">
                  <c:v>67.355000000000004</c:v>
                </c:pt>
                <c:pt idx="18">
                  <c:v>67.403000000000006</c:v>
                </c:pt>
                <c:pt idx="19">
                  <c:v>67.516000000000005</c:v>
                </c:pt>
                <c:pt idx="20">
                  <c:v>67.596999999999994</c:v>
                </c:pt>
                <c:pt idx="21">
                  <c:v>67.194000000000003</c:v>
                </c:pt>
                <c:pt idx="22">
                  <c:v>67.403000000000006</c:v>
                </c:pt>
                <c:pt idx="23">
                  <c:v>67.435000000000002</c:v>
                </c:pt>
                <c:pt idx="24">
                  <c:v>69.144999999999996</c:v>
                </c:pt>
                <c:pt idx="25">
                  <c:v>69.918999999999997</c:v>
                </c:pt>
                <c:pt idx="26">
                  <c:v>69.531999999999996</c:v>
                </c:pt>
                <c:pt idx="27">
                  <c:v>68.581000000000003</c:v>
                </c:pt>
                <c:pt idx="28">
                  <c:v>69.338999999999999</c:v>
                </c:pt>
                <c:pt idx="29">
                  <c:v>68.644999999999996</c:v>
                </c:pt>
                <c:pt idx="30">
                  <c:v>69.483999999999995</c:v>
                </c:pt>
                <c:pt idx="31">
                  <c:v>69.338999999999999</c:v>
                </c:pt>
                <c:pt idx="32">
                  <c:v>70.096999999999994</c:v>
                </c:pt>
                <c:pt idx="33">
                  <c:v>69.048000000000002</c:v>
                </c:pt>
                <c:pt idx="34">
                  <c:v>70.483999999999995</c:v>
                </c:pt>
                <c:pt idx="35">
                  <c:v>70.161000000000001</c:v>
                </c:pt>
                <c:pt idx="36">
                  <c:v>69.338999999999999</c:v>
                </c:pt>
                <c:pt idx="37">
                  <c:v>69.870999999999995</c:v>
                </c:pt>
                <c:pt idx="38">
                  <c:v>70.516000000000005</c:v>
                </c:pt>
                <c:pt idx="39">
                  <c:v>70.483999999999995</c:v>
                </c:pt>
                <c:pt idx="40">
                  <c:v>71.451999999999998</c:v>
                </c:pt>
                <c:pt idx="41">
                  <c:v>71.242000000000004</c:v>
                </c:pt>
                <c:pt idx="42">
                  <c:v>71.242000000000004</c:v>
                </c:pt>
                <c:pt idx="43">
                  <c:v>71.483999999999995</c:v>
                </c:pt>
                <c:pt idx="44">
                  <c:v>72.194000000000003</c:v>
                </c:pt>
                <c:pt idx="45">
                  <c:v>73.451999999999998</c:v>
                </c:pt>
                <c:pt idx="46">
                  <c:v>74.725999999999999</c:v>
                </c:pt>
                <c:pt idx="47">
                  <c:v>76.403000000000006</c:v>
                </c:pt>
                <c:pt idx="48">
                  <c:v>78.887</c:v>
                </c:pt>
                <c:pt idx="49">
                  <c:v>83.661000000000001</c:v>
                </c:pt>
                <c:pt idx="50">
                  <c:v>90.435000000000002</c:v>
                </c:pt>
                <c:pt idx="51">
                  <c:v>98.305999999999997</c:v>
                </c:pt>
                <c:pt idx="52">
                  <c:v>112.113</c:v>
                </c:pt>
                <c:pt idx="53">
                  <c:v>127.01600000000001</c:v>
                </c:pt>
                <c:pt idx="54">
                  <c:v>145.226</c:v>
                </c:pt>
                <c:pt idx="55">
                  <c:v>163.58099999999999</c:v>
                </c:pt>
                <c:pt idx="56">
                  <c:v>182.065</c:v>
                </c:pt>
                <c:pt idx="57">
                  <c:v>198.387</c:v>
                </c:pt>
                <c:pt idx="58">
                  <c:v>210.32300000000001</c:v>
                </c:pt>
                <c:pt idx="59">
                  <c:v>220.21</c:v>
                </c:pt>
                <c:pt idx="60">
                  <c:v>225.69399999999999</c:v>
                </c:pt>
                <c:pt idx="61">
                  <c:v>227.5</c:v>
                </c:pt>
                <c:pt idx="62">
                  <c:v>225.21</c:v>
                </c:pt>
                <c:pt idx="63">
                  <c:v>217.37100000000001</c:v>
                </c:pt>
                <c:pt idx="64">
                  <c:v>201.90299999999999</c:v>
                </c:pt>
                <c:pt idx="65">
                  <c:v>176.41900000000001</c:v>
                </c:pt>
                <c:pt idx="66">
                  <c:v>141.839</c:v>
                </c:pt>
                <c:pt idx="67">
                  <c:v>104.09699999999999</c:v>
                </c:pt>
                <c:pt idx="68">
                  <c:v>72.596999999999994</c:v>
                </c:pt>
                <c:pt idx="69">
                  <c:v>60.468000000000004</c:v>
                </c:pt>
                <c:pt idx="70">
                  <c:v>58.371000000000002</c:v>
                </c:pt>
                <c:pt idx="71">
                  <c:v>60.177</c:v>
                </c:pt>
                <c:pt idx="72">
                  <c:v>62.677</c:v>
                </c:pt>
                <c:pt idx="73">
                  <c:v>65.870999999999995</c:v>
                </c:pt>
                <c:pt idx="74">
                  <c:v>71.016000000000005</c:v>
                </c:pt>
                <c:pt idx="75">
                  <c:v>79.403000000000006</c:v>
                </c:pt>
                <c:pt idx="76">
                  <c:v>88.629000000000005</c:v>
                </c:pt>
                <c:pt idx="77">
                  <c:v>100.758</c:v>
                </c:pt>
                <c:pt idx="78">
                  <c:v>114.435</c:v>
                </c:pt>
                <c:pt idx="79">
                  <c:v>126.145</c:v>
                </c:pt>
                <c:pt idx="80">
                  <c:v>139.452</c:v>
                </c:pt>
                <c:pt idx="81">
                  <c:v>151.48400000000001</c:v>
                </c:pt>
                <c:pt idx="82">
                  <c:v>160.46799999999999</c:v>
                </c:pt>
                <c:pt idx="83">
                  <c:v>168.452</c:v>
                </c:pt>
                <c:pt idx="84">
                  <c:v>171.71</c:v>
                </c:pt>
                <c:pt idx="85">
                  <c:v>169.952</c:v>
                </c:pt>
                <c:pt idx="86">
                  <c:v>162.71</c:v>
                </c:pt>
                <c:pt idx="87">
                  <c:v>149.565</c:v>
                </c:pt>
                <c:pt idx="88">
                  <c:v>126.71</c:v>
                </c:pt>
                <c:pt idx="89">
                  <c:v>99.096999999999994</c:v>
                </c:pt>
                <c:pt idx="90">
                  <c:v>72.242000000000004</c:v>
                </c:pt>
                <c:pt idx="91">
                  <c:v>54.274000000000001</c:v>
                </c:pt>
                <c:pt idx="92">
                  <c:v>47.694000000000003</c:v>
                </c:pt>
                <c:pt idx="93">
                  <c:v>46.677</c:v>
                </c:pt>
                <c:pt idx="94">
                  <c:v>45.613</c:v>
                </c:pt>
                <c:pt idx="95">
                  <c:v>46</c:v>
                </c:pt>
                <c:pt idx="96">
                  <c:v>45.918999999999997</c:v>
                </c:pt>
                <c:pt idx="97">
                  <c:v>46.323</c:v>
                </c:pt>
                <c:pt idx="98">
                  <c:v>46.984000000000002</c:v>
                </c:pt>
                <c:pt idx="99">
                  <c:v>47.774000000000001</c:v>
                </c:pt>
                <c:pt idx="100">
                  <c:v>47.854999999999997</c:v>
                </c:pt>
                <c:pt idx="101">
                  <c:v>47.387</c:v>
                </c:pt>
                <c:pt idx="102">
                  <c:v>47.338999999999999</c:v>
                </c:pt>
                <c:pt idx="103">
                  <c:v>47.064999999999998</c:v>
                </c:pt>
                <c:pt idx="104">
                  <c:v>47.774000000000001</c:v>
                </c:pt>
                <c:pt idx="105">
                  <c:v>49.402999999999999</c:v>
                </c:pt>
                <c:pt idx="106">
                  <c:v>48.128999999999998</c:v>
                </c:pt>
                <c:pt idx="107">
                  <c:v>48.805999999999997</c:v>
                </c:pt>
                <c:pt idx="108">
                  <c:v>48.597000000000001</c:v>
                </c:pt>
                <c:pt idx="109">
                  <c:v>48.081000000000003</c:v>
                </c:pt>
                <c:pt idx="110">
                  <c:v>48.225999999999999</c:v>
                </c:pt>
                <c:pt idx="111">
                  <c:v>47</c:v>
                </c:pt>
                <c:pt idx="112">
                  <c:v>45.564999999999998</c:v>
                </c:pt>
                <c:pt idx="113">
                  <c:v>46.661000000000001</c:v>
                </c:pt>
                <c:pt idx="114">
                  <c:v>47.113</c:v>
                </c:pt>
                <c:pt idx="115">
                  <c:v>46.451999999999998</c:v>
                </c:pt>
                <c:pt idx="116">
                  <c:v>45.29</c:v>
                </c:pt>
                <c:pt idx="117">
                  <c:v>46.064999999999998</c:v>
                </c:pt>
                <c:pt idx="118">
                  <c:v>47.241999999999997</c:v>
                </c:pt>
                <c:pt idx="119">
                  <c:v>48.177</c:v>
                </c:pt>
                <c:pt idx="120">
                  <c:v>49.613</c:v>
                </c:pt>
                <c:pt idx="121">
                  <c:v>50.871000000000002</c:v>
                </c:pt>
                <c:pt idx="122">
                  <c:v>52.758000000000003</c:v>
                </c:pt>
                <c:pt idx="123">
                  <c:v>53.918999999999997</c:v>
                </c:pt>
                <c:pt idx="124">
                  <c:v>53.741999999999997</c:v>
                </c:pt>
                <c:pt idx="125">
                  <c:v>53.694000000000003</c:v>
                </c:pt>
                <c:pt idx="126">
                  <c:v>52.354999999999997</c:v>
                </c:pt>
                <c:pt idx="127">
                  <c:v>50.984000000000002</c:v>
                </c:pt>
                <c:pt idx="128">
                  <c:v>48.823</c:v>
                </c:pt>
                <c:pt idx="129">
                  <c:v>45.613</c:v>
                </c:pt>
                <c:pt idx="130">
                  <c:v>43.613</c:v>
                </c:pt>
                <c:pt idx="131">
                  <c:v>42.613</c:v>
                </c:pt>
                <c:pt idx="132">
                  <c:v>40.5</c:v>
                </c:pt>
                <c:pt idx="133">
                  <c:v>40.725999999999999</c:v>
                </c:pt>
                <c:pt idx="134">
                  <c:v>39.935000000000002</c:v>
                </c:pt>
                <c:pt idx="135">
                  <c:v>40.113</c:v>
                </c:pt>
                <c:pt idx="136">
                  <c:v>39.645000000000003</c:v>
                </c:pt>
                <c:pt idx="137">
                  <c:v>38.581000000000003</c:v>
                </c:pt>
                <c:pt idx="138">
                  <c:v>40.484000000000002</c:v>
                </c:pt>
                <c:pt idx="139">
                  <c:v>40.435000000000002</c:v>
                </c:pt>
                <c:pt idx="140">
                  <c:v>39.161000000000001</c:v>
                </c:pt>
                <c:pt idx="141">
                  <c:v>39.128999999999998</c:v>
                </c:pt>
                <c:pt idx="142">
                  <c:v>39.774000000000001</c:v>
                </c:pt>
                <c:pt idx="143">
                  <c:v>39.323</c:v>
                </c:pt>
                <c:pt idx="144">
                  <c:v>39.531999999999996</c:v>
                </c:pt>
                <c:pt idx="145">
                  <c:v>39.145000000000003</c:v>
                </c:pt>
                <c:pt idx="146">
                  <c:v>39.031999999999996</c:v>
                </c:pt>
                <c:pt idx="147">
                  <c:v>39.241999999999997</c:v>
                </c:pt>
                <c:pt idx="148">
                  <c:v>39.177</c:v>
                </c:pt>
                <c:pt idx="149">
                  <c:v>40.081000000000003</c:v>
                </c:pt>
                <c:pt idx="150">
                  <c:v>40.613</c:v>
                </c:pt>
                <c:pt idx="151">
                  <c:v>41.048000000000002</c:v>
                </c:pt>
                <c:pt idx="152">
                  <c:v>42.805999999999997</c:v>
                </c:pt>
                <c:pt idx="153">
                  <c:v>43.225999999999999</c:v>
                </c:pt>
                <c:pt idx="154">
                  <c:v>43.661000000000001</c:v>
                </c:pt>
                <c:pt idx="155">
                  <c:v>43.031999999999996</c:v>
                </c:pt>
                <c:pt idx="156">
                  <c:v>43.371000000000002</c:v>
                </c:pt>
                <c:pt idx="157">
                  <c:v>42.645000000000003</c:v>
                </c:pt>
                <c:pt idx="158">
                  <c:v>41.774000000000001</c:v>
                </c:pt>
                <c:pt idx="159">
                  <c:v>40.418999999999997</c:v>
                </c:pt>
                <c:pt idx="160">
                  <c:v>38.387</c:v>
                </c:pt>
                <c:pt idx="161">
                  <c:v>38.015999999999998</c:v>
                </c:pt>
                <c:pt idx="162">
                  <c:v>36.951999999999998</c:v>
                </c:pt>
                <c:pt idx="163">
                  <c:v>36.128999999999998</c:v>
                </c:pt>
                <c:pt idx="164">
                  <c:v>36.177</c:v>
                </c:pt>
                <c:pt idx="165">
                  <c:v>34.725999999999999</c:v>
                </c:pt>
                <c:pt idx="166">
                  <c:v>35.838999999999999</c:v>
                </c:pt>
                <c:pt idx="167">
                  <c:v>35.71</c:v>
                </c:pt>
                <c:pt idx="168">
                  <c:v>35.29</c:v>
                </c:pt>
                <c:pt idx="169">
                  <c:v>35.274000000000001</c:v>
                </c:pt>
                <c:pt idx="170">
                  <c:v>35.628999999999998</c:v>
                </c:pt>
                <c:pt idx="171">
                  <c:v>35.887</c:v>
                </c:pt>
                <c:pt idx="172">
                  <c:v>34.354999999999997</c:v>
                </c:pt>
                <c:pt idx="173">
                  <c:v>34.645000000000003</c:v>
                </c:pt>
                <c:pt idx="174">
                  <c:v>34.871000000000002</c:v>
                </c:pt>
                <c:pt idx="175">
                  <c:v>33.823</c:v>
                </c:pt>
                <c:pt idx="176">
                  <c:v>35.194000000000003</c:v>
                </c:pt>
                <c:pt idx="177">
                  <c:v>34.402999999999999</c:v>
                </c:pt>
                <c:pt idx="178">
                  <c:v>34.258000000000003</c:v>
                </c:pt>
                <c:pt idx="179">
                  <c:v>34.661000000000001</c:v>
                </c:pt>
                <c:pt idx="180">
                  <c:v>34.468000000000004</c:v>
                </c:pt>
                <c:pt idx="181">
                  <c:v>34.725999999999999</c:v>
                </c:pt>
                <c:pt idx="182">
                  <c:v>35.128999999999998</c:v>
                </c:pt>
                <c:pt idx="183">
                  <c:v>33.758000000000003</c:v>
                </c:pt>
                <c:pt idx="184">
                  <c:v>34.081000000000003</c:v>
                </c:pt>
                <c:pt idx="185">
                  <c:v>33.031999999999996</c:v>
                </c:pt>
                <c:pt idx="186">
                  <c:v>33.984000000000002</c:v>
                </c:pt>
                <c:pt idx="187">
                  <c:v>34.371000000000002</c:v>
                </c:pt>
                <c:pt idx="188">
                  <c:v>33.887</c:v>
                </c:pt>
                <c:pt idx="189">
                  <c:v>33.468000000000004</c:v>
                </c:pt>
                <c:pt idx="190">
                  <c:v>33.645000000000003</c:v>
                </c:pt>
                <c:pt idx="191">
                  <c:v>33.305999999999997</c:v>
                </c:pt>
                <c:pt idx="192">
                  <c:v>33.161000000000001</c:v>
                </c:pt>
                <c:pt idx="193">
                  <c:v>32.338999999999999</c:v>
                </c:pt>
                <c:pt idx="194">
                  <c:v>33.628999999999998</c:v>
                </c:pt>
                <c:pt idx="195">
                  <c:v>33.581000000000003</c:v>
                </c:pt>
                <c:pt idx="196">
                  <c:v>33.338999999999999</c:v>
                </c:pt>
                <c:pt idx="197">
                  <c:v>32.838999999999999</c:v>
                </c:pt>
                <c:pt idx="198">
                  <c:v>33.741999999999997</c:v>
                </c:pt>
                <c:pt idx="199">
                  <c:v>32.661000000000001</c:v>
                </c:pt>
                <c:pt idx="200">
                  <c:v>33.031999999999996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66.144965624274334</c:v>
                </c:pt>
                <c:pt idx="4">
                  <c:v>66.263174921562324</c:v>
                </c:pt>
                <c:pt idx="5">
                  <c:v>66.380075225625617</c:v>
                </c:pt>
                <c:pt idx="6">
                  <c:v>66.49548954484753</c:v>
                </c:pt>
                <c:pt idx="7">
                  <c:v>66.609220678745956</c:v>
                </c:pt>
                <c:pt idx="8">
                  <c:v>66.721049348799511</c:v>
                </c:pt>
                <c:pt idx="9">
                  <c:v>66.830732234202699</c:v>
                </c:pt>
                <c:pt idx="10">
                  <c:v>66.937999925653429</c:v>
                </c:pt>
                <c:pt idx="11">
                  <c:v>67.042554815767119</c:v>
                </c:pt>
                <c:pt idx="12">
                  <c:v>67.144068951340557</c:v>
                </c:pt>
                <c:pt idx="13">
                  <c:v>67.242181880650008</c:v>
                </c:pt>
                <c:pt idx="14">
                  <c:v>67.33649853854628</c:v>
                </c:pt>
                <c:pt idx="15">
                  <c:v>67.426587223759697</c:v>
                </c:pt>
                <c:pt idx="16">
                  <c:v>67.511977737347792</c:v>
                </c:pt>
                <c:pt idx="17">
                  <c:v>67.592159770050131</c:v>
                </c:pt>
                <c:pt idx="18">
                  <c:v>67.666581652087572</c:v>
                </c:pt>
                <c:pt idx="19">
                  <c:v>67.734649616372678</c:v>
                </c:pt>
                <c:pt idx="20">
                  <c:v>67.795727783466262</c:v>
                </c:pt>
                <c:pt idx="21">
                  <c:v>67.849139168028302</c:v>
                </c:pt>
                <c:pt idx="22">
                  <c:v>67.894168155283026</c:v>
                </c:pt>
                <c:pt idx="23">
                  <c:v>67.93006513934877</c:v>
                </c:pt>
                <c:pt idx="24">
                  <c:v>67.956054410414211</c:v>
                </c:pt>
                <c:pt idx="25">
                  <c:v>67.971347009226633</c:v>
                </c:pt>
                <c:pt idx="26">
                  <c:v>67.975161254540339</c:v>
                </c:pt>
                <c:pt idx="27">
                  <c:v>67.966755151698749</c:v>
                </c:pt>
                <c:pt idx="28">
                  <c:v>67.945477108200564</c:v>
                </c:pt>
                <c:pt idx="29">
                  <c:v>67.910844543335315</c:v>
                </c:pt>
                <c:pt idx="30">
                  <c:v>67.862664310067416</c:v>
                </c:pt>
                <c:pt idx="31">
                  <c:v>67.801214513445714</c:v>
                </c:pt>
                <c:pt idx="32">
                  <c:v>67.72751431888129</c:v>
                </c:pt>
                <c:pt idx="33">
                  <c:v>67.643716408451013</c:v>
                </c:pt>
                <c:pt idx="34">
                  <c:v>67.553665105444992</c:v>
                </c:pt>
                <c:pt idx="35">
                  <c:v>67.463670421515786</c:v>
                </c:pt>
                <c:pt idx="36">
                  <c:v>67.383552120534361</c:v>
                </c:pt>
                <c:pt idx="37">
                  <c:v>67.32800514209643</c:v>
                </c:pt>
                <c:pt idx="38">
                  <c:v>67.318324344610815</c:v>
                </c:pt>
                <c:pt idx="39">
                  <c:v>67.384497988476411</c:v>
                </c:pt>
                <c:pt idx="40">
                  <c:v>67.567631401896719</c:v>
                </c:pt>
                <c:pt idx="41">
                  <c:v>67.922591950592647</c:v>
                </c:pt>
                <c:pt idx="42">
                  <c:v>68.520673737473103</c:v>
                </c:pt>
                <c:pt idx="43">
                  <c:v>69.451969911938605</c:v>
                </c:pt>
                <c:pt idx="44">
                  <c:v>70.82702267023555</c:v>
                </c:pt>
                <c:pt idx="45">
                  <c:v>72.77721353649369</c:v>
                </c:pt>
                <c:pt idx="46">
                  <c:v>75.453283520023021</c:v>
                </c:pt>
                <c:pt idx="47">
                  <c:v>79.021363013042944</c:v>
                </c:pt>
                <c:pt idx="48">
                  <c:v>83.655974064862122</c:v>
                </c:pt>
                <c:pt idx="49">
                  <c:v>89.529666627024227</c:v>
                </c:pt>
                <c:pt idx="50">
                  <c:v>96.799276294552186</c:v>
                </c:pt>
                <c:pt idx="51">
                  <c:v>105.58923405508382</c:v>
                </c:pt>
                <c:pt idx="52">
                  <c:v>115.97287832501848</c:v>
                </c:pt>
                <c:pt idx="53">
                  <c:v>127.95321846144061</c:v>
                </c:pt>
                <c:pt idx="54">
                  <c:v>141.44480854851562</c:v>
                </c:pt>
                <c:pt idx="55">
                  <c:v>156.25748619489832</c:v>
                </c:pt>
                <c:pt idx="56">
                  <c:v>172.07852341098109</c:v>
                </c:pt>
                <c:pt idx="57">
                  <c:v>188.43846094872526</c:v>
                </c:pt>
                <c:pt idx="58">
                  <c:v>204.62716887948298</c:v>
                </c:pt>
                <c:pt idx="59">
                  <c:v>219.51961994157435</c:v>
                </c:pt>
                <c:pt idx="60">
                  <c:v>231.32938938479228</c:v>
                </c:pt>
                <c:pt idx="61">
                  <c:v>237.48063863111818</c:v>
                </c:pt>
                <c:pt idx="62">
                  <c:v>234.98388383259288</c:v>
                </c:pt>
                <c:pt idx="63">
                  <c:v>221.6020859888103</c:v>
                </c:pt>
                <c:pt idx="64">
                  <c:v>197.45680190243647</c:v>
                </c:pt>
                <c:pt idx="65">
                  <c:v>165.94574680691269</c:v>
                </c:pt>
                <c:pt idx="66">
                  <c:v>132.90330524555114</c:v>
                </c:pt>
                <c:pt idx="67">
                  <c:v>104.21214356034164</c:v>
                </c:pt>
                <c:pt idx="68">
                  <c:v>83.447270891436858</c:v>
                </c:pt>
                <c:pt idx="69">
                  <c:v>71.097447319095536</c:v>
                </c:pt>
                <c:pt idx="70">
                  <c:v>65.505154863853093</c:v>
                </c:pt>
                <c:pt idx="71">
                  <c:v>64.429502830289877</c:v>
                </c:pt>
                <c:pt idx="72">
                  <c:v>66.129676339022794</c:v>
                </c:pt>
                <c:pt idx="73">
                  <c:v>69.657784482512113</c:v>
                </c:pt>
                <c:pt idx="74">
                  <c:v>74.665782213400036</c:v>
                </c:pt>
                <c:pt idx="75">
                  <c:v>81.10965143801549</c:v>
                </c:pt>
                <c:pt idx="76">
                  <c:v>89.034998969258055</c:v>
                </c:pt>
                <c:pt idx="77">
                  <c:v>98.459780114041507</c:v>
                </c:pt>
                <c:pt idx="78">
                  <c:v>109.31487867621436</c:v>
                </c:pt>
                <c:pt idx="79">
                  <c:v>121.40912265104473</c:v>
                </c:pt>
                <c:pt idx="80">
                  <c:v>134.39521649875931</c:v>
                </c:pt>
                <c:pt idx="81">
                  <c:v>147.70407771482709</c:v>
                </c:pt>
                <c:pt idx="82">
                  <c:v>160.39786461800722</c:v>
                </c:pt>
                <c:pt idx="83">
                  <c:v>170.92725090964217</c:v>
                </c:pt>
                <c:pt idx="84">
                  <c:v>176.95667998407487</c:v>
                </c:pt>
                <c:pt idx="85">
                  <c:v>175.68702697750419</c:v>
                </c:pt>
                <c:pt idx="86">
                  <c:v>165.05592299218208</c:v>
                </c:pt>
                <c:pt idx="87">
                  <c:v>145.42200488448196</c:v>
                </c:pt>
                <c:pt idx="88">
                  <c:v>120.35331245993581</c:v>
                </c:pt>
                <c:pt idx="89">
                  <c:v>95.359365611886645</c:v>
                </c:pt>
                <c:pt idx="90">
                  <c:v>75.196499059927191</c:v>
                </c:pt>
                <c:pt idx="91">
                  <c:v>61.838861973170353</c:v>
                </c:pt>
                <c:pt idx="92">
                  <c:v>54.495957317248127</c:v>
                </c:pt>
                <c:pt idx="93">
                  <c:v>51.090593372852325</c:v>
                </c:pt>
                <c:pt idx="94">
                  <c:v>49.69689005377689</c:v>
                </c:pt>
                <c:pt idx="95">
                  <c:v>49.124474396324139</c:v>
                </c:pt>
                <c:pt idx="96">
                  <c:v>48.82390555568054</c:v>
                </c:pt>
                <c:pt idx="97">
                  <c:v>48.597514540879288</c:v>
                </c:pt>
                <c:pt idx="98">
                  <c:v>48.388648558573699</c:v>
                </c:pt>
                <c:pt idx="99">
                  <c:v>48.184162773996782</c:v>
                </c:pt>
                <c:pt idx="100">
                  <c:v>47.981511752201421</c:v>
                </c:pt>
                <c:pt idx="101">
                  <c:v>47.780223310462837</c:v>
                </c:pt>
                <c:pt idx="102">
                  <c:v>47.580160724968785</c:v>
                </c:pt>
                <c:pt idx="103">
                  <c:v>47.381244263412306</c:v>
                </c:pt>
                <c:pt idx="104">
                  <c:v>47.183427063743231</c:v>
                </c:pt>
                <c:pt idx="105">
                  <c:v>46.98672245833847</c:v>
                </c:pt>
                <c:pt idx="106">
                  <c:v>46.791273119808054</c:v>
                </c:pt>
                <c:pt idx="107">
                  <c:v>46.597495491456861</c:v>
                </c:pt>
                <c:pt idx="108">
                  <c:v>46.406360649043833</c:v>
                </c:pt>
                <c:pt idx="109">
                  <c:v>46.219903174131602</c:v>
                </c:pt>
                <c:pt idx="110">
                  <c:v>46.042074997650076</c:v>
                </c:pt>
                <c:pt idx="111">
                  <c:v>45.880059160586249</c:v>
                </c:pt>
                <c:pt idx="112">
                  <c:v>45.74609291747133</c:v>
                </c:pt>
                <c:pt idx="113">
                  <c:v>45.659678239728507</c:v>
                </c:pt>
                <c:pt idx="114">
                  <c:v>45.649752552355913</c:v>
                </c:pt>
                <c:pt idx="115">
                  <c:v>45.755970037541012</c:v>
                </c:pt>
                <c:pt idx="116">
                  <c:v>46.02778529988764</c:v>
                </c:pt>
                <c:pt idx="117">
                  <c:v>46.519660941258842</c:v>
                </c:pt>
                <c:pt idx="118">
                  <c:v>47.280551218915114</c:v>
                </c:pt>
                <c:pt idx="119">
                  <c:v>48.336009148070708</c:v>
                </c:pt>
                <c:pt idx="120">
                  <c:v>49.66248032190925</c:v>
                </c:pt>
                <c:pt idx="121">
                  <c:v>51.15732389943598</c:v>
                </c:pt>
                <c:pt idx="122">
                  <c:v>52.616726825608367</c:v>
                </c:pt>
                <c:pt idx="123">
                  <c:v>53.744450922809413</c:v>
                </c:pt>
                <c:pt idx="124">
                  <c:v>54.215273620895125</c:v>
                </c:pt>
                <c:pt idx="125">
                  <c:v>53.792266042733964</c:v>
                </c:pt>
                <c:pt idx="126">
                  <c:v>52.449641422457042</c:v>
                </c:pt>
                <c:pt idx="127">
                  <c:v>50.420898573538935</c:v>
                </c:pt>
                <c:pt idx="128">
                  <c:v>48.121306992990355</c:v>
                </c:pt>
                <c:pt idx="129">
                  <c:v>45.978646022340349</c:v>
                </c:pt>
                <c:pt idx="130">
                  <c:v>44.274690866176826</c:v>
                </c:pt>
                <c:pt idx="131">
                  <c:v>43.08594184066218</c:v>
                </c:pt>
                <c:pt idx="132">
                  <c:v>42.331632208111884</c:v>
                </c:pt>
                <c:pt idx="133">
                  <c:v>41.868485396644083</c:v>
                </c:pt>
                <c:pt idx="134">
                  <c:v>41.566451344583804</c:v>
                </c:pt>
                <c:pt idx="135">
                  <c:v>41.339448403787088</c:v>
                </c:pt>
                <c:pt idx="136">
                  <c:v>41.142252702274156</c:v>
                </c:pt>
                <c:pt idx="137">
                  <c:v>40.955346658692413</c:v>
                </c:pt>
                <c:pt idx="138">
                  <c:v>40.771691454182985</c:v>
                </c:pt>
                <c:pt idx="139">
                  <c:v>40.58914982232816</c:v>
                </c:pt>
                <c:pt idx="140">
                  <c:v>40.407179102162338</c:v>
                </c:pt>
                <c:pt idx="141">
                  <c:v>40.225672651811628</c:v>
                </c:pt>
                <c:pt idx="142">
                  <c:v>40.044630029955101</c:v>
                </c:pt>
                <c:pt idx="143">
                  <c:v>39.864107384427513</c:v>
                </c:pt>
                <c:pt idx="144">
                  <c:v>39.684360893653228</c:v>
                </c:pt>
                <c:pt idx="145">
                  <c:v>39.506522371820999</c:v>
                </c:pt>
                <c:pt idx="146">
                  <c:v>39.334962152040461</c:v>
                </c:pt>
                <c:pt idx="147">
                  <c:v>39.183886667881083</c:v>
                </c:pt>
                <c:pt idx="148">
                  <c:v>39.091391029234522</c:v>
                </c:pt>
                <c:pt idx="149">
                  <c:v>39.139558319925051</c:v>
                </c:pt>
                <c:pt idx="150">
                  <c:v>39.463588257618717</c:v>
                </c:pt>
                <c:pt idx="151">
                  <c:v>40.212700169919181</c:v>
                </c:pt>
                <c:pt idx="152">
                  <c:v>41.434063959868517</c:v>
                </c:pt>
                <c:pt idx="153">
                  <c:v>42.92475500210093</c:v>
                </c:pt>
                <c:pt idx="154">
                  <c:v>44.195645179675431</c:v>
                </c:pt>
                <c:pt idx="155">
                  <c:v>44.673329832489316</c:v>
                </c:pt>
                <c:pt idx="156">
                  <c:v>44.056932141960729</c:v>
                </c:pt>
                <c:pt idx="157">
                  <c:v>42.537096162736979</c:v>
                </c:pt>
                <c:pt idx="158">
                  <c:v>40.665390328611402</c:v>
                </c:pt>
                <c:pt idx="159">
                  <c:v>38.993583280341923</c:v>
                </c:pt>
                <c:pt idx="160">
                  <c:v>37.79930010567756</c:v>
                </c:pt>
                <c:pt idx="161">
                  <c:v>37.069081143764421</c:v>
                </c:pt>
                <c:pt idx="162">
                  <c:v>36.648564724085837</c:v>
                </c:pt>
                <c:pt idx="163">
                  <c:v>36.385398591491949</c:v>
                </c:pt>
                <c:pt idx="164">
                  <c:v>36.185551563443781</c:v>
                </c:pt>
                <c:pt idx="165">
                  <c:v>36.00628803469354</c:v>
                </c:pt>
                <c:pt idx="166">
                  <c:v>35.832486054235673</c:v>
                </c:pt>
                <c:pt idx="167">
                  <c:v>35.659857631631965</c:v>
                </c:pt>
                <c:pt idx="168">
                  <c:v>35.487400364942516</c:v>
                </c:pt>
                <c:pt idx="169">
                  <c:v>35.314905081313562</c:v>
                </c:pt>
                <c:pt idx="170">
                  <c:v>35.142319149806546</c:v>
                </c:pt>
                <c:pt idx="171">
                  <c:v>34.969617338948794</c:v>
                </c:pt>
                <c:pt idx="172">
                  <c:v>34.796780675785556</c:v>
                </c:pt>
                <c:pt idx="173">
                  <c:v>34.623793561614683</c:v>
                </c:pt>
                <c:pt idx="174">
                  <c:v>34.450643341628201</c:v>
                </c:pt>
                <c:pt idx="175">
                  <c:v>34.277320112160751</c:v>
                </c:pt>
                <c:pt idx="176">
                  <c:v>34.103816522382928</c:v>
                </c:pt>
                <c:pt idx="177">
                  <c:v>33.930127556748609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66.144965624271393</c:v>
                </c:pt>
                <c:pt idx="4">
                  <c:v>66.263174921554139</c:v>
                </c:pt>
                <c:pt idx="5">
                  <c:v>66.38007522560325</c:v>
                </c:pt>
                <c:pt idx="6">
                  <c:v>66.495489544787404</c:v>
                </c:pt>
                <c:pt idx="7">
                  <c:v>66.609220678586965</c:v>
                </c:pt>
                <c:pt idx="8">
                  <c:v>66.72104934838606</c:v>
                </c:pt>
                <c:pt idx="9">
                  <c:v>66.830732233145255</c:v>
                </c:pt>
                <c:pt idx="10">
                  <c:v>66.937999922993484</c:v>
                </c:pt>
                <c:pt idx="11">
                  <c:v>67.04255480918647</c:v>
                </c:pt>
                <c:pt idx="12">
                  <c:v>67.144068935328633</c:v>
                </c:pt>
                <c:pt idx="13">
                  <c:v>67.242181842332485</c:v>
                </c:pt>
                <c:pt idx="14">
                  <c:v>67.336498448362164</c:v>
                </c:pt>
                <c:pt idx="15">
                  <c:v>67.426587015002383</c:v>
                </c:pt>
                <c:pt idx="16">
                  <c:v>67.511977262086745</c:v>
                </c:pt>
                <c:pt idx="17">
                  <c:v>67.592158705903074</c:v>
                </c:pt>
                <c:pt idx="18">
                  <c:v>67.666579308668418</c:v>
                </c:pt>
                <c:pt idx="19">
                  <c:v>67.734644540891679</c:v>
                </c:pt>
                <c:pt idx="20">
                  <c:v>67.795716972031343</c:v>
                </c:pt>
                <c:pt idx="21">
                  <c:v>67.849116518019571</c:v>
                </c:pt>
                <c:pt idx="22">
                  <c:v>67.894121485872915</c:v>
                </c:pt>
                <c:pt idx="23">
                  <c:v>67.929970564609619</c:v>
                </c:pt>
                <c:pt idx="24">
                  <c:v>67.955865916689916</c:v>
                </c:pt>
                <c:pt idx="25">
                  <c:v>67.970977523606095</c:v>
                </c:pt>
                <c:pt idx="26">
                  <c:v>67.974448931339083</c:v>
                </c:pt>
                <c:pt idx="27">
                  <c:v>67.965404524343683</c:v>
                </c:pt>
                <c:pt idx="28">
                  <c:v>67.942958428768733</c:v>
                </c:pt>
                <c:pt idx="29">
                  <c:v>67.906225105230163</c:v>
                </c:pt>
                <c:pt idx="30">
                  <c:v>67.854331637586895</c:v>
                </c:pt>
                <c:pt idx="31">
                  <c:v>67.786431656498365</c:v>
                </c:pt>
                <c:pt idx="32">
                  <c:v>67.70172075578536</c:v>
                </c:pt>
                <c:pt idx="33">
                  <c:v>67.599453167784802</c:v>
                </c:pt>
                <c:pt idx="34">
                  <c:v>67.47895936452224</c:v>
                </c:pt>
                <c:pt idx="35">
                  <c:v>67.339664149792696</c:v>
                </c:pt>
                <c:pt idx="36">
                  <c:v>67.181104709884494</c:v>
                </c:pt>
                <c:pt idx="37">
                  <c:v>67.00294800574531</c:v>
                </c:pt>
                <c:pt idx="38">
                  <c:v>66.805006825699223</c:v>
                </c:pt>
                <c:pt idx="39">
                  <c:v>66.587253784206652</c:v>
                </c:pt>
                <c:pt idx="40">
                  <c:v>66.349832556484088</c:v>
                </c:pt>
                <c:pt idx="41">
                  <c:v>66.093065686882568</c:v>
                </c:pt>
                <c:pt idx="42">
                  <c:v>65.81745840347611</c:v>
                </c:pt>
                <c:pt idx="43">
                  <c:v>65.523698011094837</c:v>
                </c:pt>
                <c:pt idx="44">
                  <c:v>65.212648614374757</c:v>
                </c:pt>
                <c:pt idx="45">
                  <c:v>64.885341131222248</c:v>
                </c:pt>
                <c:pt idx="46">
                  <c:v>64.54295878158203</c:v>
                </c:pt>
                <c:pt idx="47">
                  <c:v>64.186818460185279</c:v>
                </c:pt>
                <c:pt idx="48">
                  <c:v>63.818348607781836</c:v>
                </c:pt>
                <c:pt idx="49">
                  <c:v>63.43906436698159</c:v>
                </c:pt>
                <c:pt idx="50">
                  <c:v>63.050540932844193</c:v>
                </c:pt>
                <c:pt idx="51">
                  <c:v>62.654386075735331</c:v>
                </c:pt>
                <c:pt idx="52">
                  <c:v>62.252212821003234</c:v>
                </c:pt>
                <c:pt idx="53">
                  <c:v>61.845613218589541</c:v>
                </c:pt>
                <c:pt idx="54">
                  <c:v>61.436134032756271</c:v>
                </c:pt>
                <c:pt idx="55">
                  <c:v>61.025255038713368</c:v>
                </c:pt>
                <c:pt idx="56">
                  <c:v>60.614370442659435</c:v>
                </c:pt>
                <c:pt idx="57">
                  <c:v>60.204773759111816</c:v>
                </c:pt>
                <c:pt idx="58">
                  <c:v>59.797646298268504</c:v>
                </c:pt>
                <c:pt idx="59">
                  <c:v>59.394049248463332</c:v>
                </c:pt>
                <c:pt idx="60">
                  <c:v>58.994919193706409</c:v>
                </c:pt>
                <c:pt idx="61">
                  <c:v>58.601066789804833</c:v>
                </c:pt>
                <c:pt idx="62">
                  <c:v>58.213178237401898</c:v>
                </c:pt>
                <c:pt idx="63">
                  <c:v>57.831819136376772</c:v>
                </c:pt>
                <c:pt idx="64">
                  <c:v>57.457440281061736</c:v>
                </c:pt>
                <c:pt idx="65">
                  <c:v>57.090384955707115</c:v>
                </c:pt>
                <c:pt idx="66">
                  <c:v>56.730897309692196</c:v>
                </c:pt>
                <c:pt idx="67">
                  <c:v>56.379131426957635</c:v>
                </c:pt>
                <c:pt idx="68">
                  <c:v>56.035160749020214</c:v>
                </c:pt>
                <c:pt idx="69">
                  <c:v>55.698987561225842</c:v>
                </c:pt>
                <c:pt idx="70">
                  <c:v>55.370552303838451</c:v>
                </c:pt>
                <c:pt idx="71">
                  <c:v>55.049742520192112</c:v>
                </c:pt>
                <c:pt idx="72">
                  <c:v>54.736401301304689</c:v>
                </c:pt>
                <c:pt idx="73">
                  <c:v>54.430335128655877</c:v>
                </c:pt>
                <c:pt idx="74">
                  <c:v>54.131321053492009</c:v>
                </c:pt>
                <c:pt idx="75">
                  <c:v>53.839113181769001</c:v>
                </c:pt>
                <c:pt idx="76">
                  <c:v>53.553448458792118</c:v>
                </c:pt>
                <c:pt idx="77">
                  <c:v>53.274051767140499</c:v>
                </c:pt>
                <c:pt idx="78">
                  <c:v>53.000640366120599</c:v>
                </c:pt>
                <c:pt idx="79">
                  <c:v>52.732927711412387</c:v>
                </c:pt>
                <c:pt idx="80">
                  <c:v>52.470626700416446</c:v>
                </c:pt>
                <c:pt idx="81">
                  <c:v>52.213452392723703</c:v>
                </c:pt>
                <c:pt idx="82">
                  <c:v>51.961124256709837</c:v>
                </c:pt>
                <c:pt idx="83">
                  <c:v>51.713367993038254</c:v>
                </c:pt>
                <c:pt idx="84">
                  <c:v>51.469916984301101</c:v>
                </c:pt>
                <c:pt idx="85">
                  <c:v>51.230513417527305</c:v>
                </c:pt>
                <c:pt idx="86">
                  <c:v>50.994909123159722</c:v>
                </c:pt>
                <c:pt idx="87">
                  <c:v>50.762866170606827</c:v>
                </c:pt>
                <c:pt idx="88">
                  <c:v>50.53415725680717</c:v>
                </c:pt>
                <c:pt idx="89">
                  <c:v>50.308565920558507</c:v>
                </c:pt>
                <c:pt idx="90">
                  <c:v>50.085886611769105</c:v>
                </c:pt>
                <c:pt idx="91">
                  <c:v>49.865924641363193</c:v>
                </c:pt>
                <c:pt idx="92">
                  <c:v>49.648496034366829</c:v>
                </c:pt>
                <c:pt idx="93">
                  <c:v>49.43342730574556</c:v>
                </c:pt>
                <c:pt idx="94">
                  <c:v>49.220555175873251</c:v>
                </c:pt>
                <c:pt idx="95">
                  <c:v>49.0097262400879</c:v>
                </c:pt>
                <c:pt idx="96">
                  <c:v>48.800796604624921</c:v>
                </c:pt>
                <c:pt idx="97">
                  <c:v>48.593631499303591</c:v>
                </c:pt>
                <c:pt idx="98">
                  <c:v>48.388104875658186</c:v>
                </c:pt>
                <c:pt idx="99">
                  <c:v>48.184098997736946</c:v>
                </c:pt>
                <c:pt idx="100">
                  <c:v>47.98150403151859</c:v>
                </c:pt>
                <c:pt idx="101">
                  <c:v>47.780217637798557</c:v>
                </c:pt>
                <c:pt idx="102">
                  <c:v>47.580144572457492</c:v>
                </c:pt>
                <c:pt idx="103">
                  <c:v>47.381196297224506</c:v>
                </c:pt>
                <c:pt idx="104">
                  <c:v>47.183290603369741</c:v>
                </c:pt>
                <c:pt idx="105">
                  <c:v>46.986351250191298</c:v>
                </c:pt>
                <c:pt idx="106">
                  <c:v>46.790307619683986</c:v>
                </c:pt>
                <c:pt idx="107">
                  <c:v>46.595094388381199</c:v>
                </c:pt>
                <c:pt idx="108">
                  <c:v>46.400651217032546</c:v>
                </c:pt>
                <c:pt idx="109">
                  <c:v>46.206922458510618</c:v>
                </c:pt>
                <c:pt idx="110">
                  <c:v>46.013856884118681</c:v>
                </c:pt>
                <c:pt idx="111">
                  <c:v>45.821407428290257</c:v>
                </c:pt>
                <c:pt idx="112">
                  <c:v>45.629530951524139</c:v>
                </c:pt>
                <c:pt idx="113">
                  <c:v>45.438188021274939</c:v>
                </c:pt>
                <c:pt idx="114">
                  <c:v>45.247342710417399</c:v>
                </c:pt>
                <c:pt idx="115">
                  <c:v>45.056962412812538</c:v>
                </c:pt>
                <c:pt idx="116">
                  <c:v>44.867017675422886</c:v>
                </c:pt>
                <c:pt idx="117">
                  <c:v>44.677482046345347</c:v>
                </c:pt>
                <c:pt idx="118">
                  <c:v>44.488331938050251</c:v>
                </c:pt>
                <c:pt idx="119">
                  <c:v>44.299546505027493</c:v>
                </c:pt>
                <c:pt idx="120">
                  <c:v>44.111107534943351</c:v>
                </c:pt>
                <c:pt idx="121">
                  <c:v>43.922999352296557</c:v>
                </c:pt>
                <c:pt idx="122">
                  <c:v>43.735208733430326</c:v>
                </c:pt>
                <c:pt idx="123">
                  <c:v>43.547724831599766</c:v>
                </c:pt>
                <c:pt idx="124">
                  <c:v>43.360539110612919</c:v>
                </c:pt>
                <c:pt idx="125">
                  <c:v>43.173645285352983</c:v>
                </c:pt>
                <c:pt idx="126">
                  <c:v>42.987039267251753</c:v>
                </c:pt>
                <c:pt idx="127">
                  <c:v>42.800719112517513</c:v>
                </c:pt>
                <c:pt idx="128">
                  <c:v>42.614684970631373</c:v>
                </c:pt>
                <c:pt idx="129">
                  <c:v>42.428939030317871</c:v>
                </c:pt>
                <c:pt idx="130">
                  <c:v>42.243485459879913</c:v>
                </c:pt>
                <c:pt idx="131">
                  <c:v>42.058330338479408</c:v>
                </c:pt>
                <c:pt idx="132">
                  <c:v>41.873481574661042</c:v>
                </c:pt>
                <c:pt idx="133">
                  <c:v>41.68894880818425</c:v>
                </c:pt>
                <c:pt idx="134">
                  <c:v>41.50474329107746</c:v>
                </c:pt>
                <c:pt idx="135">
                  <c:v>41.320877743794782</c:v>
                </c:pt>
                <c:pt idx="136">
                  <c:v>41.137366182481479</c:v>
                </c:pt>
                <c:pt idx="137">
                  <c:v>40.954223713682296</c:v>
                </c:pt>
                <c:pt idx="138">
                  <c:v>40.771466293403208</c:v>
                </c:pt>
                <c:pt idx="139">
                  <c:v>40.589110448300993</c:v>
                </c:pt>
                <c:pt idx="140">
                  <c:v>40.407172957959276</c:v>
                </c:pt>
                <c:pt idx="141">
                  <c:v>40.225670498731716</c:v>
                </c:pt>
                <c:pt idx="142">
                  <c:v>40.044619251486921</c:v>
                </c:pt>
                <c:pt idx="143">
                  <c:v>39.86403447774245</c:v>
                </c:pt>
                <c:pt idx="144">
                  <c:v>39.68393007105692</c:v>
                </c:pt>
                <c:pt idx="145">
                  <c:v>39.504318093053115</c:v>
                </c:pt>
                <c:pt idx="146">
                  <c:v>39.325208305919972</c:v>
                </c:pt>
                <c:pt idx="147">
                  <c:v>39.146607715506647</c:v>
                </c:pt>
                <c:pt idx="148">
                  <c:v>38.968520140964579</c:v>
                </c:pt>
                <c:pt idx="149">
                  <c:v>38.790945828096767</c:v>
                </c:pt>
                <c:pt idx="150">
                  <c:v>38.6138811239273</c:v>
                </c:pt>
                <c:pt idx="151">
                  <c:v>38.437318229341543</c:v>
                </c:pt>
                <c:pt idx="152">
                  <c:v>38.261245044862171</c:v>
                </c:pt>
                <c:pt idx="153">
                  <c:v>38.08564512170166</c:v>
                </c:pt>
                <c:pt idx="154">
                  <c:v>37.910497726258214</c:v>
                </c:pt>
                <c:pt idx="155">
                  <c:v>37.735778021395888</c:v>
                </c:pt>
                <c:pt idx="156">
                  <c:v>37.561457362472332</c:v>
                </c:pt>
                <c:pt idx="157">
                  <c:v>37.387503700526153</c:v>
                </c:pt>
                <c:pt idx="158">
                  <c:v>37.2138820797297</c:v>
                </c:pt>
                <c:pt idx="159">
                  <c:v>37.040555211569092</c:v>
                </c:pt>
                <c:pt idx="160">
                  <c:v>36.86748410459694</c:v>
                </c:pt>
                <c:pt idx="161">
                  <c:v>36.694628726291249</c:v>
                </c:pt>
                <c:pt idx="162">
                  <c:v>36.52194867269737</c:v>
                </c:pt>
                <c:pt idx="163">
                  <c:v>36.349403822147707</c:v>
                </c:pt>
                <c:pt idx="164">
                  <c:v>36.176954951328824</c:v>
                </c:pt>
                <c:pt idx="165">
                  <c:v>36.004564295068391</c:v>
                </c:pt>
                <c:pt idx="166">
                  <c:v>35.832196035137144</c:v>
                </c:pt>
                <c:pt idx="167">
                  <c:v>35.659816707750508</c:v>
                </c:pt>
                <c:pt idx="168">
                  <c:v>35.487395523961084</c:v>
                </c:pt>
                <c:pt idx="169">
                  <c:v>35.314904601436126</c:v>
                </c:pt>
                <c:pt idx="170">
                  <c:v>35.142319109957192</c:v>
                </c:pt>
                <c:pt idx="171">
                  <c:v>34.969617336177535</c:v>
                </c:pt>
                <c:pt idx="172">
                  <c:v>34.796780675624198</c:v>
                </c:pt>
                <c:pt idx="173">
                  <c:v>34.623793561606817</c:v>
                </c:pt>
                <c:pt idx="174">
                  <c:v>34.450643341627881</c:v>
                </c:pt>
                <c:pt idx="175">
                  <c:v>34.277320112160737</c:v>
                </c:pt>
                <c:pt idx="176">
                  <c:v>34.103816522382928</c:v>
                </c:pt>
                <c:pt idx="177">
                  <c:v>33.930127556748609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70.381</c:v>
                </c:pt>
                <c:pt idx="1">
                  <c:v>69.459999999999994</c:v>
                </c:pt>
                <c:pt idx="2">
                  <c:v>69.778000000000006</c:v>
                </c:pt>
                <c:pt idx="3">
                  <c:v>68.078999999999994</c:v>
                </c:pt>
                <c:pt idx="4">
                  <c:v>69.697999999999993</c:v>
                </c:pt>
                <c:pt idx="5">
                  <c:v>68.840999999999994</c:v>
                </c:pt>
                <c:pt idx="6">
                  <c:v>69.825000000000003</c:v>
                </c:pt>
                <c:pt idx="7">
                  <c:v>69.397000000000006</c:v>
                </c:pt>
                <c:pt idx="8">
                  <c:v>69.332999999999998</c:v>
                </c:pt>
                <c:pt idx="9">
                  <c:v>68.793999999999997</c:v>
                </c:pt>
                <c:pt idx="10">
                  <c:v>68.587000000000003</c:v>
                </c:pt>
                <c:pt idx="11">
                  <c:v>68.825000000000003</c:v>
                </c:pt>
                <c:pt idx="12">
                  <c:v>68.983999999999995</c:v>
                </c:pt>
                <c:pt idx="13">
                  <c:v>69.078999999999994</c:v>
                </c:pt>
                <c:pt idx="14">
                  <c:v>68.825000000000003</c:v>
                </c:pt>
                <c:pt idx="15">
                  <c:v>68.840999999999994</c:v>
                </c:pt>
                <c:pt idx="16">
                  <c:v>69.459999999999994</c:v>
                </c:pt>
                <c:pt idx="17">
                  <c:v>69.221999999999994</c:v>
                </c:pt>
                <c:pt idx="18">
                  <c:v>68.951999999999998</c:v>
                </c:pt>
                <c:pt idx="19">
                  <c:v>69.159000000000006</c:v>
                </c:pt>
                <c:pt idx="20">
                  <c:v>68.778000000000006</c:v>
                </c:pt>
                <c:pt idx="21">
                  <c:v>69.492000000000004</c:v>
                </c:pt>
                <c:pt idx="22">
                  <c:v>68.602999999999994</c:v>
                </c:pt>
                <c:pt idx="23">
                  <c:v>68.619</c:v>
                </c:pt>
                <c:pt idx="24">
                  <c:v>69.27</c:v>
                </c:pt>
                <c:pt idx="25">
                  <c:v>68.570999999999998</c:v>
                </c:pt>
                <c:pt idx="26">
                  <c:v>68.048000000000002</c:v>
                </c:pt>
                <c:pt idx="27">
                  <c:v>68.475999999999999</c:v>
                </c:pt>
                <c:pt idx="28">
                  <c:v>68.19</c:v>
                </c:pt>
                <c:pt idx="29">
                  <c:v>68.825000000000003</c:v>
                </c:pt>
                <c:pt idx="30">
                  <c:v>68.697999999999993</c:v>
                </c:pt>
                <c:pt idx="31">
                  <c:v>68.048000000000002</c:v>
                </c:pt>
                <c:pt idx="32">
                  <c:v>69.793999999999997</c:v>
                </c:pt>
                <c:pt idx="33">
                  <c:v>69.143000000000001</c:v>
                </c:pt>
                <c:pt idx="34">
                  <c:v>70</c:v>
                </c:pt>
                <c:pt idx="35">
                  <c:v>70.968000000000004</c:v>
                </c:pt>
                <c:pt idx="36">
                  <c:v>70.159000000000006</c:v>
                </c:pt>
                <c:pt idx="37">
                  <c:v>69.968000000000004</c:v>
                </c:pt>
                <c:pt idx="38">
                  <c:v>69.286000000000001</c:v>
                </c:pt>
                <c:pt idx="39">
                  <c:v>69.840999999999994</c:v>
                </c:pt>
                <c:pt idx="40">
                  <c:v>69.683000000000007</c:v>
                </c:pt>
                <c:pt idx="41">
                  <c:v>70.238</c:v>
                </c:pt>
                <c:pt idx="42">
                  <c:v>70.888999999999996</c:v>
                </c:pt>
                <c:pt idx="43">
                  <c:v>71.381</c:v>
                </c:pt>
                <c:pt idx="44">
                  <c:v>71.555999999999997</c:v>
                </c:pt>
                <c:pt idx="45">
                  <c:v>73.73</c:v>
                </c:pt>
                <c:pt idx="46">
                  <c:v>75.111000000000004</c:v>
                </c:pt>
                <c:pt idx="47">
                  <c:v>77.650999999999996</c:v>
                </c:pt>
                <c:pt idx="48">
                  <c:v>81.19</c:v>
                </c:pt>
                <c:pt idx="49">
                  <c:v>86</c:v>
                </c:pt>
                <c:pt idx="50">
                  <c:v>94.143000000000001</c:v>
                </c:pt>
                <c:pt idx="51">
                  <c:v>103.587</c:v>
                </c:pt>
                <c:pt idx="52">
                  <c:v>117.175</c:v>
                </c:pt>
                <c:pt idx="53">
                  <c:v>133.93700000000001</c:v>
                </c:pt>
                <c:pt idx="54">
                  <c:v>152.01599999999999</c:v>
                </c:pt>
                <c:pt idx="55">
                  <c:v>171.25399999999999</c:v>
                </c:pt>
                <c:pt idx="56">
                  <c:v>187.82499999999999</c:v>
                </c:pt>
                <c:pt idx="57">
                  <c:v>203.77799999999999</c:v>
                </c:pt>
                <c:pt idx="58">
                  <c:v>214.84100000000001</c:v>
                </c:pt>
                <c:pt idx="59">
                  <c:v>223.30199999999999</c:v>
                </c:pt>
                <c:pt idx="60">
                  <c:v>227.88900000000001</c:v>
                </c:pt>
                <c:pt idx="61">
                  <c:v>228.41300000000001</c:v>
                </c:pt>
                <c:pt idx="62">
                  <c:v>222.87299999999999</c:v>
                </c:pt>
                <c:pt idx="63">
                  <c:v>211.381</c:v>
                </c:pt>
                <c:pt idx="64">
                  <c:v>188.06299999999999</c:v>
                </c:pt>
                <c:pt idx="65">
                  <c:v>154.74600000000001</c:v>
                </c:pt>
                <c:pt idx="66">
                  <c:v>113.508</c:v>
                </c:pt>
                <c:pt idx="67">
                  <c:v>79.111000000000004</c:v>
                </c:pt>
                <c:pt idx="68">
                  <c:v>62.491999999999997</c:v>
                </c:pt>
                <c:pt idx="69">
                  <c:v>60.381</c:v>
                </c:pt>
                <c:pt idx="70">
                  <c:v>60.619</c:v>
                </c:pt>
                <c:pt idx="71">
                  <c:v>63.651000000000003</c:v>
                </c:pt>
                <c:pt idx="72">
                  <c:v>67.381</c:v>
                </c:pt>
                <c:pt idx="73">
                  <c:v>73.016000000000005</c:v>
                </c:pt>
                <c:pt idx="74">
                  <c:v>80.635000000000005</c:v>
                </c:pt>
                <c:pt idx="75">
                  <c:v>89.905000000000001</c:v>
                </c:pt>
                <c:pt idx="76">
                  <c:v>100.556</c:v>
                </c:pt>
                <c:pt idx="77">
                  <c:v>113.857</c:v>
                </c:pt>
                <c:pt idx="78">
                  <c:v>127.349</c:v>
                </c:pt>
                <c:pt idx="79">
                  <c:v>140.15899999999999</c:v>
                </c:pt>
                <c:pt idx="80">
                  <c:v>153.92099999999999</c:v>
                </c:pt>
                <c:pt idx="81">
                  <c:v>164</c:v>
                </c:pt>
                <c:pt idx="82">
                  <c:v>171.93700000000001</c:v>
                </c:pt>
                <c:pt idx="83">
                  <c:v>176.095</c:v>
                </c:pt>
                <c:pt idx="84">
                  <c:v>174.44399999999999</c:v>
                </c:pt>
                <c:pt idx="85">
                  <c:v>165.11099999999999</c:v>
                </c:pt>
                <c:pt idx="86">
                  <c:v>147.333</c:v>
                </c:pt>
                <c:pt idx="87">
                  <c:v>119.19</c:v>
                </c:pt>
                <c:pt idx="88">
                  <c:v>88.667000000000002</c:v>
                </c:pt>
                <c:pt idx="89">
                  <c:v>65.126999999999995</c:v>
                </c:pt>
                <c:pt idx="90">
                  <c:v>53.143000000000001</c:v>
                </c:pt>
                <c:pt idx="91">
                  <c:v>50.491999999999997</c:v>
                </c:pt>
                <c:pt idx="92">
                  <c:v>50</c:v>
                </c:pt>
                <c:pt idx="93">
                  <c:v>49.905000000000001</c:v>
                </c:pt>
                <c:pt idx="94">
                  <c:v>50.524000000000001</c:v>
                </c:pt>
                <c:pt idx="95">
                  <c:v>50.381</c:v>
                </c:pt>
                <c:pt idx="96">
                  <c:v>50.348999999999997</c:v>
                </c:pt>
                <c:pt idx="97">
                  <c:v>50.587000000000003</c:v>
                </c:pt>
                <c:pt idx="98">
                  <c:v>50</c:v>
                </c:pt>
                <c:pt idx="99">
                  <c:v>50.174999999999997</c:v>
                </c:pt>
                <c:pt idx="100">
                  <c:v>50.174999999999997</c:v>
                </c:pt>
                <c:pt idx="101">
                  <c:v>50.872999999999998</c:v>
                </c:pt>
                <c:pt idx="102">
                  <c:v>51.174999999999997</c:v>
                </c:pt>
                <c:pt idx="103">
                  <c:v>50.031999999999996</c:v>
                </c:pt>
                <c:pt idx="104">
                  <c:v>50.508000000000003</c:v>
                </c:pt>
                <c:pt idx="105">
                  <c:v>49.570999999999998</c:v>
                </c:pt>
                <c:pt idx="106">
                  <c:v>49.793999999999997</c:v>
                </c:pt>
                <c:pt idx="107">
                  <c:v>49.015999999999998</c:v>
                </c:pt>
                <c:pt idx="108">
                  <c:v>49.238</c:v>
                </c:pt>
                <c:pt idx="109">
                  <c:v>49.206000000000003</c:v>
                </c:pt>
                <c:pt idx="110">
                  <c:v>48.651000000000003</c:v>
                </c:pt>
                <c:pt idx="111">
                  <c:v>48.396999999999998</c:v>
                </c:pt>
                <c:pt idx="112">
                  <c:v>48.475999999999999</c:v>
                </c:pt>
                <c:pt idx="113">
                  <c:v>49.238</c:v>
                </c:pt>
                <c:pt idx="114">
                  <c:v>48.444000000000003</c:v>
                </c:pt>
                <c:pt idx="115">
                  <c:v>48.872999999999998</c:v>
                </c:pt>
                <c:pt idx="116">
                  <c:v>50.396999999999998</c:v>
                </c:pt>
                <c:pt idx="117">
                  <c:v>50.381</c:v>
                </c:pt>
                <c:pt idx="118">
                  <c:v>53.253999999999998</c:v>
                </c:pt>
                <c:pt idx="119">
                  <c:v>55.603000000000002</c:v>
                </c:pt>
                <c:pt idx="120">
                  <c:v>56.570999999999998</c:v>
                </c:pt>
                <c:pt idx="121">
                  <c:v>58.302</c:v>
                </c:pt>
                <c:pt idx="122">
                  <c:v>58.396999999999998</c:v>
                </c:pt>
                <c:pt idx="123">
                  <c:v>59.381</c:v>
                </c:pt>
                <c:pt idx="124">
                  <c:v>58.429000000000002</c:v>
                </c:pt>
                <c:pt idx="125">
                  <c:v>55.651000000000003</c:v>
                </c:pt>
                <c:pt idx="126">
                  <c:v>53.570999999999998</c:v>
                </c:pt>
                <c:pt idx="127">
                  <c:v>49.872999999999998</c:v>
                </c:pt>
                <c:pt idx="128">
                  <c:v>47.54</c:v>
                </c:pt>
                <c:pt idx="129">
                  <c:v>44.651000000000003</c:v>
                </c:pt>
                <c:pt idx="130">
                  <c:v>44.570999999999998</c:v>
                </c:pt>
                <c:pt idx="131">
                  <c:v>42.984000000000002</c:v>
                </c:pt>
                <c:pt idx="132">
                  <c:v>43.713999999999999</c:v>
                </c:pt>
                <c:pt idx="133">
                  <c:v>41.889000000000003</c:v>
                </c:pt>
                <c:pt idx="134">
                  <c:v>41.158999999999999</c:v>
                </c:pt>
                <c:pt idx="135">
                  <c:v>39.905000000000001</c:v>
                </c:pt>
                <c:pt idx="136">
                  <c:v>41.317</c:v>
                </c:pt>
                <c:pt idx="137">
                  <c:v>41.317</c:v>
                </c:pt>
                <c:pt idx="138">
                  <c:v>41.667000000000002</c:v>
                </c:pt>
                <c:pt idx="139">
                  <c:v>39.777999999999999</c:v>
                </c:pt>
                <c:pt idx="140">
                  <c:v>40.667000000000002</c:v>
                </c:pt>
                <c:pt idx="141">
                  <c:v>39.713999999999999</c:v>
                </c:pt>
                <c:pt idx="142">
                  <c:v>39.365000000000002</c:v>
                </c:pt>
                <c:pt idx="143">
                  <c:v>39.729999999999997</c:v>
                </c:pt>
                <c:pt idx="144">
                  <c:v>41.158999999999999</c:v>
                </c:pt>
                <c:pt idx="145">
                  <c:v>41.031999999999996</c:v>
                </c:pt>
                <c:pt idx="146">
                  <c:v>42.158999999999999</c:v>
                </c:pt>
                <c:pt idx="147">
                  <c:v>41.332999999999998</c:v>
                </c:pt>
                <c:pt idx="148">
                  <c:v>42.332999999999998</c:v>
                </c:pt>
                <c:pt idx="149">
                  <c:v>44.143000000000001</c:v>
                </c:pt>
                <c:pt idx="150">
                  <c:v>43.841000000000001</c:v>
                </c:pt>
                <c:pt idx="151">
                  <c:v>45.302</c:v>
                </c:pt>
                <c:pt idx="152">
                  <c:v>46.762</c:v>
                </c:pt>
                <c:pt idx="153">
                  <c:v>45.475999999999999</c:v>
                </c:pt>
                <c:pt idx="154">
                  <c:v>44.920999999999999</c:v>
                </c:pt>
                <c:pt idx="155">
                  <c:v>44.396999999999998</c:v>
                </c:pt>
                <c:pt idx="156">
                  <c:v>42.110999999999997</c:v>
                </c:pt>
                <c:pt idx="157">
                  <c:v>40.143000000000001</c:v>
                </c:pt>
                <c:pt idx="158">
                  <c:v>38.603000000000002</c:v>
                </c:pt>
                <c:pt idx="159">
                  <c:v>37.508000000000003</c:v>
                </c:pt>
                <c:pt idx="160">
                  <c:v>35.984000000000002</c:v>
                </c:pt>
                <c:pt idx="161">
                  <c:v>36.222000000000001</c:v>
                </c:pt>
                <c:pt idx="162">
                  <c:v>36.524000000000001</c:v>
                </c:pt>
                <c:pt idx="163">
                  <c:v>36.872999999999998</c:v>
                </c:pt>
                <c:pt idx="164">
                  <c:v>35.951999999999998</c:v>
                </c:pt>
                <c:pt idx="165">
                  <c:v>36.238</c:v>
                </c:pt>
                <c:pt idx="166">
                  <c:v>36.253999999999998</c:v>
                </c:pt>
                <c:pt idx="167">
                  <c:v>35.508000000000003</c:v>
                </c:pt>
                <c:pt idx="168">
                  <c:v>34.81</c:v>
                </c:pt>
                <c:pt idx="169">
                  <c:v>35.524000000000001</c:v>
                </c:pt>
                <c:pt idx="170">
                  <c:v>35.777999999999999</c:v>
                </c:pt>
                <c:pt idx="171">
                  <c:v>34.127000000000002</c:v>
                </c:pt>
                <c:pt idx="172">
                  <c:v>35.54</c:v>
                </c:pt>
                <c:pt idx="173">
                  <c:v>34.048000000000002</c:v>
                </c:pt>
                <c:pt idx="174">
                  <c:v>34.381</c:v>
                </c:pt>
                <c:pt idx="175">
                  <c:v>33.968000000000004</c:v>
                </c:pt>
                <c:pt idx="176">
                  <c:v>34.46</c:v>
                </c:pt>
                <c:pt idx="177">
                  <c:v>34.365000000000002</c:v>
                </c:pt>
                <c:pt idx="178">
                  <c:v>33.698</c:v>
                </c:pt>
                <c:pt idx="179">
                  <c:v>32.429000000000002</c:v>
                </c:pt>
                <c:pt idx="180">
                  <c:v>32.667000000000002</c:v>
                </c:pt>
                <c:pt idx="181">
                  <c:v>33.968000000000004</c:v>
                </c:pt>
                <c:pt idx="182">
                  <c:v>33.762</c:v>
                </c:pt>
                <c:pt idx="183">
                  <c:v>33.031999999999996</c:v>
                </c:pt>
                <c:pt idx="184">
                  <c:v>32.253999999999998</c:v>
                </c:pt>
                <c:pt idx="185">
                  <c:v>32.951999999999998</c:v>
                </c:pt>
                <c:pt idx="186">
                  <c:v>32.048000000000002</c:v>
                </c:pt>
                <c:pt idx="187">
                  <c:v>32.365000000000002</c:v>
                </c:pt>
                <c:pt idx="188">
                  <c:v>32</c:v>
                </c:pt>
                <c:pt idx="189">
                  <c:v>32.968000000000004</c:v>
                </c:pt>
                <c:pt idx="190">
                  <c:v>33.365000000000002</c:v>
                </c:pt>
                <c:pt idx="191">
                  <c:v>33.222000000000001</c:v>
                </c:pt>
                <c:pt idx="192">
                  <c:v>31.824999999999999</c:v>
                </c:pt>
                <c:pt idx="193">
                  <c:v>32.475999999999999</c:v>
                </c:pt>
                <c:pt idx="194">
                  <c:v>33.253999999999998</c:v>
                </c:pt>
                <c:pt idx="195">
                  <c:v>32.936999999999998</c:v>
                </c:pt>
                <c:pt idx="196">
                  <c:v>32.206000000000003</c:v>
                </c:pt>
                <c:pt idx="197">
                  <c:v>31.443999999999999</c:v>
                </c:pt>
                <c:pt idx="198">
                  <c:v>31.587</c:v>
                </c:pt>
                <c:pt idx="199">
                  <c:v>32.143000000000001</c:v>
                </c:pt>
                <c:pt idx="200">
                  <c:v>32.048000000000002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68.702151626661973</c:v>
                </c:pt>
                <c:pt idx="5">
                  <c:v>68.737172391945322</c:v>
                </c:pt>
                <c:pt idx="6">
                  <c:v>68.771632937471722</c:v>
                </c:pt>
                <c:pt idx="7">
                  <c:v>68.805426243478678</c:v>
                </c:pt>
                <c:pt idx="8">
                  <c:v>68.838431052922246</c:v>
                </c:pt>
                <c:pt idx="9">
                  <c:v>68.870510404726218</c:v>
                </c:pt>
                <c:pt idx="10">
                  <c:v>68.901510077915233</c:v>
                </c:pt>
                <c:pt idx="11">
                  <c:v>68.931256954866328</c:v>
                </c:pt>
                <c:pt idx="12">
                  <c:v>68.959557316226466</c:v>
                </c:pt>
                <c:pt idx="13">
                  <c:v>68.9861950853727</c:v>
                </c:pt>
                <c:pt idx="14">
                  <c:v>69.010930046902971</c:v>
                </c:pt>
                <c:pt idx="15">
                  <c:v>69.033496071966113</c:v>
                </c:pt>
                <c:pt idx="16">
                  <c:v>69.053599394033753</c:v>
                </c:pt>
                <c:pt idx="17">
                  <c:v>69.070916993373473</c:v>
                </c:pt>
                <c:pt idx="18">
                  <c:v>69.085095169562592</c:v>
                </c:pt>
                <c:pt idx="19">
                  <c:v>69.095748413533471</c:v>
                </c:pt>
                <c:pt idx="20">
                  <c:v>69.102458742127041</c:v>
                </c:pt>
                <c:pt idx="21">
                  <c:v>69.104775743244659</c:v>
                </c:pt>
                <c:pt idx="22">
                  <c:v>69.102217722398862</c:v>
                </c:pt>
                <c:pt idx="23">
                  <c:v>69.094274580645774</c:v>
                </c:pt>
                <c:pt idx="24">
                  <c:v>69.080413450316968</c:v>
                </c:pt>
                <c:pt idx="25">
                  <c:v>69.060088759947632</c:v>
                </c:pt>
                <c:pt idx="26">
                  <c:v>69.032759424350161</c:v>
                </c:pt>
                <c:pt idx="27">
                  <c:v>68.997917438271287</c:v>
                </c:pt>
                <c:pt idx="28">
                  <c:v>68.955134519929445</c:v>
                </c:pt>
                <c:pt idx="29">
                  <c:v>68.904136869603306</c:v>
                </c:pt>
                <c:pt idx="30">
                  <c:v>68.844922849380509</c:v>
                </c:pt>
                <c:pt idx="31">
                  <c:v>68.777944663380779</c:v>
                </c:pt>
                <c:pt idx="32">
                  <c:v>68.704382961623594</c:v>
                </c:pt>
                <c:pt idx="33">
                  <c:v>68.626552408816394</c:v>
                </c:pt>
                <c:pt idx="34">
                  <c:v>68.548485808801573</c:v>
                </c:pt>
                <c:pt idx="35">
                  <c:v>68.476752728152817</c:v>
                </c:pt>
                <c:pt idx="36">
                  <c:v>68.421573088159107</c:v>
                </c:pt>
                <c:pt idx="37">
                  <c:v>68.398283146112249</c:v>
                </c:pt>
                <c:pt idx="38">
                  <c:v>68.429195900082362</c:v>
                </c:pt>
                <c:pt idx="39">
                  <c:v>68.545864886080295</c:v>
                </c:pt>
                <c:pt idx="40">
                  <c:v>68.791704574575832</c:v>
                </c:pt>
                <c:pt idx="41">
                  <c:v>69.224838826583863</c:v>
                </c:pt>
                <c:pt idx="42">
                  <c:v>69.920941432268435</c:v>
                </c:pt>
                <c:pt idx="43">
                  <c:v>70.975705561786015</c:v>
                </c:pt>
                <c:pt idx="44">
                  <c:v>72.506445401185985</c:v>
                </c:pt>
                <c:pt idx="45">
                  <c:v>74.652215121768819</c:v>
                </c:pt>
                <c:pt idx="46">
                  <c:v>77.571757189531283</c:v>
                </c:pt>
                <c:pt idx="47">
                  <c:v>81.438598277491124</c:v>
                </c:pt>
                <c:pt idx="48">
                  <c:v>86.432730527930474</c:v>
                </c:pt>
                <c:pt idx="49">
                  <c:v>92.7285741086245</c:v>
                </c:pt>
                <c:pt idx="50">
                  <c:v>100.47932198686566</c:v>
                </c:pt>
                <c:pt idx="51">
                  <c:v>109.79830151021798</c:v>
                </c:pt>
                <c:pt idx="52">
                  <c:v>120.73859762119343</c:v>
                </c:pt>
                <c:pt idx="53">
                  <c:v>133.27276505026401</c:v>
                </c:pt>
                <c:pt idx="54">
                  <c:v>147.2747514123042</c:v>
                </c:pt>
                <c:pt idx="55">
                  <c:v>162.50526013723055</c:v>
                </c:pt>
                <c:pt idx="56">
                  <c:v>178.5967239007085</c:v>
                </c:pt>
                <c:pt idx="57">
                  <c:v>195.01811973961441</c:v>
                </c:pt>
                <c:pt idx="58">
                  <c:v>210.96862173393237</c:v>
                </c:pt>
                <c:pt idx="59">
                  <c:v>225.1309366588016</c:v>
                </c:pt>
                <c:pt idx="60">
                  <c:v>235.31133257517021</c:v>
                </c:pt>
                <c:pt idx="61">
                  <c:v>238.30295830786494</c:v>
                </c:pt>
                <c:pt idx="62">
                  <c:v>230.62468929058181</c:v>
                </c:pt>
                <c:pt idx="63">
                  <c:v>210.44859153316216</c:v>
                </c:pt>
                <c:pt idx="64">
                  <c:v>179.72391830462453</c:v>
                </c:pt>
                <c:pt idx="65">
                  <c:v>144.45703596472379</c:v>
                </c:pt>
                <c:pt idx="66">
                  <c:v>112.17010995588011</c:v>
                </c:pt>
                <c:pt idx="67">
                  <c:v>88.238358124756104</c:v>
                </c:pt>
                <c:pt idx="68">
                  <c:v>73.984575594332156</c:v>
                </c:pt>
                <c:pt idx="69">
                  <c:v>67.567600764311806</c:v>
                </c:pt>
                <c:pt idx="70">
                  <c:v>66.189848441231533</c:v>
                </c:pt>
                <c:pt idx="71">
                  <c:v>67.706427456560888</c:v>
                </c:pt>
                <c:pt idx="72">
                  <c:v>71.027402527888327</c:v>
                </c:pt>
                <c:pt idx="73">
                  <c:v>75.813023978124974</c:v>
                </c:pt>
                <c:pt idx="74">
                  <c:v>82.069376760977136</c:v>
                </c:pt>
                <c:pt idx="75">
                  <c:v>89.889050379629538</c:v>
                </c:pt>
                <c:pt idx="76">
                  <c:v>99.324450189003954</c:v>
                </c:pt>
                <c:pt idx="77">
                  <c:v>110.32674430743219</c:v>
                </c:pt>
                <c:pt idx="78">
                  <c:v>122.71012730626256</c:v>
                </c:pt>
                <c:pt idx="79">
                  <c:v>136.12246467526828</c:v>
                </c:pt>
                <c:pt idx="80">
                  <c:v>149.99244882875365</c:v>
                </c:pt>
                <c:pt idx="81">
                  <c:v>163.3795131167391</c:v>
                </c:pt>
                <c:pt idx="82">
                  <c:v>174.64193572253774</c:v>
                </c:pt>
                <c:pt idx="83">
                  <c:v>181.05857046105979</c:v>
                </c:pt>
                <c:pt idx="84">
                  <c:v>179.07341850440648</c:v>
                </c:pt>
                <c:pt idx="85">
                  <c:v>165.99414380855262</c:v>
                </c:pt>
                <c:pt idx="86">
                  <c:v>142.63106162984968</c:v>
                </c:pt>
                <c:pt idx="87">
                  <c:v>114.32684040394982</c:v>
                </c:pt>
                <c:pt idx="88">
                  <c:v>88.406244960057265</c:v>
                </c:pt>
                <c:pt idx="89">
                  <c:v>69.886119166856304</c:v>
                </c:pt>
                <c:pt idx="90">
                  <c:v>59.407569672736741</c:v>
                </c:pt>
                <c:pt idx="91">
                  <c:v>54.632555139305111</c:v>
                </c:pt>
                <c:pt idx="92">
                  <c:v>52.798863198831327</c:v>
                </c:pt>
                <c:pt idx="93">
                  <c:v>52.112315503667645</c:v>
                </c:pt>
                <c:pt idx="94">
                  <c:v>51.770935086841568</c:v>
                </c:pt>
                <c:pt idx="95">
                  <c:v>51.511101820983804</c:v>
                </c:pt>
                <c:pt idx="96">
                  <c:v>51.267157190634158</c:v>
                </c:pt>
                <c:pt idx="97">
                  <c:v>51.026470510030343</c:v>
                </c:pt>
                <c:pt idx="98">
                  <c:v>50.787099542807354</c:v>
                </c:pt>
                <c:pt idx="99">
                  <c:v>50.548754849701673</c:v>
                </c:pt>
                <c:pt idx="100">
                  <c:v>50.311349285733506</c:v>
                </c:pt>
                <c:pt idx="101">
                  <c:v>50.074821753962667</c:v>
                </c:pt>
                <c:pt idx="102">
                  <c:v>49.839126335060932</c:v>
                </c:pt>
                <c:pt idx="103">
                  <c:v>49.604247337934645</c:v>
                </c:pt>
                <c:pt idx="104">
                  <c:v>49.370239925851891</c:v>
                </c:pt>
                <c:pt idx="105">
                  <c:v>49.137325010365892</c:v>
                </c:pt>
                <c:pt idx="106">
                  <c:v>48.906095929975585</c:v>
                </c:pt>
                <c:pt idx="107">
                  <c:v>48.677937812418293</c:v>
                </c:pt>
                <c:pt idx="108">
                  <c:v>48.455816757329615</c:v>
                </c:pt>
                <c:pt idx="109">
                  <c:v>48.245647804578532</c:v>
                </c:pt>
                <c:pt idx="110">
                  <c:v>48.058455802832803</c:v>
                </c:pt>
                <c:pt idx="111">
                  <c:v>47.913429980591125</c:v>
                </c:pt>
                <c:pt idx="112">
                  <c:v>47.841653791351888</c:v>
                </c:pt>
                <c:pt idx="113">
                  <c:v>47.889707124471641</c:v>
                </c:pt>
                <c:pt idx="114">
                  <c:v>48.121523871087902</c:v>
                </c:pt>
                <c:pt idx="115">
                  <c:v>48.61601745970016</c:v>
                </c:pt>
                <c:pt idx="116">
                  <c:v>49.457317997903402</c:v>
                </c:pt>
                <c:pt idx="117">
                  <c:v>50.714233614411235</c:v>
                </c:pt>
                <c:pt idx="118">
                  <c:v>52.406223289959442</c:v>
                </c:pt>
                <c:pt idx="119">
                  <c:v>54.456586109493543</c:v>
                </c:pt>
                <c:pt idx="120">
                  <c:v>56.6437831149915</c:v>
                </c:pt>
                <c:pt idx="121">
                  <c:v>58.580890002252616</c:v>
                </c:pt>
                <c:pt idx="122">
                  <c:v>59.76936642403453</c:v>
                </c:pt>
                <c:pt idx="123">
                  <c:v>59.755807536631728</c:v>
                </c:pt>
                <c:pt idx="124">
                  <c:v>58.34824119465727</c:v>
                </c:pt>
                <c:pt idx="125">
                  <c:v>55.76328310813485</c:v>
                </c:pt>
                <c:pt idx="126">
                  <c:v>52.575269041582935</c:v>
                </c:pt>
                <c:pt idx="127">
                  <c:v>49.467835842006352</c:v>
                </c:pt>
                <c:pt idx="128">
                  <c:v>46.94525323976552</c:v>
                </c:pt>
                <c:pt idx="129">
                  <c:v>45.186472989346221</c:v>
                </c:pt>
                <c:pt idx="130">
                  <c:v>44.095254380703281</c:v>
                </c:pt>
                <c:pt idx="131">
                  <c:v>43.454345378091567</c:v>
                </c:pt>
                <c:pt idx="132">
                  <c:v>43.059332267953366</c:v>
                </c:pt>
                <c:pt idx="133">
                  <c:v>42.775470319953541</c:v>
                </c:pt>
                <c:pt idx="134">
                  <c:v>42.533786927146537</c:v>
                </c:pt>
                <c:pt idx="135">
                  <c:v>42.305759560895709</c:v>
                </c:pt>
                <c:pt idx="136">
                  <c:v>42.081673689194147</c:v>
                </c:pt>
                <c:pt idx="137">
                  <c:v>41.858779235681617</c:v>
                </c:pt>
                <c:pt idx="138">
                  <c:v>41.636431801498489</c:v>
                </c:pt>
                <c:pt idx="139">
                  <c:v>41.414514823821669</c:v>
                </c:pt>
                <c:pt idx="140">
                  <c:v>41.193028896658568</c:v>
                </c:pt>
                <c:pt idx="141">
                  <c:v>40.972043862454882</c:v>
                </c:pt>
                <c:pt idx="142">
                  <c:v>40.751919333681741</c:v>
                </c:pt>
                <c:pt idx="143">
                  <c:v>40.534370286898721</c:v>
                </c:pt>
                <c:pt idx="144">
                  <c:v>40.326352925420785</c:v>
                </c:pt>
                <c:pt idx="145">
                  <c:v>40.151159302143022</c:v>
                </c:pt>
                <c:pt idx="146">
                  <c:v>40.071826678985296</c:v>
                </c:pt>
                <c:pt idx="147">
                  <c:v>40.221899652780536</c:v>
                </c:pt>
                <c:pt idx="148">
                  <c:v>40.808526634061572</c:v>
                </c:pt>
                <c:pt idx="149">
                  <c:v>42.022490709632571</c:v>
                </c:pt>
                <c:pt idx="150">
                  <c:v>43.829574466116298</c:v>
                </c:pt>
                <c:pt idx="151">
                  <c:v>45.773169002297912</c:v>
                </c:pt>
                <c:pt idx="152">
                  <c:v>47.050543391080389</c:v>
                </c:pt>
                <c:pt idx="153">
                  <c:v>46.965752086904558</c:v>
                </c:pt>
                <c:pt idx="154">
                  <c:v>45.439447113437488</c:v>
                </c:pt>
                <c:pt idx="155">
                  <c:v>43.081397042914233</c:v>
                </c:pt>
                <c:pt idx="156">
                  <c:v>40.740313276775986</c:v>
                </c:pt>
                <c:pt idx="157">
                  <c:v>38.974542286578902</c:v>
                </c:pt>
                <c:pt idx="158">
                  <c:v>37.879832551126626</c:v>
                </c:pt>
                <c:pt idx="159">
                  <c:v>37.267551657146058</c:v>
                </c:pt>
                <c:pt idx="160">
                  <c:v>36.908325595872363</c:v>
                </c:pt>
                <c:pt idx="161">
                  <c:v>36.651417391053521</c:v>
                </c:pt>
                <c:pt idx="162">
                  <c:v>36.42721861003939</c:v>
                </c:pt>
                <c:pt idx="163">
                  <c:v>36.211405405864269</c:v>
                </c:pt>
                <c:pt idx="164">
                  <c:v>35.997323512254191</c:v>
                </c:pt>
                <c:pt idx="165">
                  <c:v>35.783509151114949</c:v>
                </c:pt>
                <c:pt idx="166">
                  <c:v>35.569686157201303</c:v>
                </c:pt>
                <c:pt idx="167">
                  <c:v>35.35579542624582</c:v>
                </c:pt>
                <c:pt idx="168">
                  <c:v>35.141811696839603</c:v>
                </c:pt>
                <c:pt idx="169">
                  <c:v>34.92771616239353</c:v>
                </c:pt>
                <c:pt idx="170">
                  <c:v>34.713493154430431</c:v>
                </c:pt>
                <c:pt idx="171">
                  <c:v>34.499129737601741</c:v>
                </c:pt>
                <c:pt idx="172">
                  <c:v>34.284615553617741</c:v>
                </c:pt>
                <c:pt idx="173">
                  <c:v>34.069942655342246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68.702151626657567</c:v>
                </c:pt>
                <c:pt idx="5">
                  <c:v>68.737172391932916</c:v>
                </c:pt>
                <c:pt idx="6">
                  <c:v>68.771632937437388</c:v>
                </c:pt>
                <c:pt idx="7">
                  <c:v>68.805426243385327</c:v>
                </c:pt>
                <c:pt idx="8">
                  <c:v>68.838431052672718</c:v>
                </c:pt>
                <c:pt idx="9">
                  <c:v>68.870510404070714</c:v>
                </c:pt>
                <c:pt idx="10">
                  <c:v>68.901510076222692</c:v>
                </c:pt>
                <c:pt idx="11">
                  <c:v>68.931256950571054</c:v>
                </c:pt>
                <c:pt idx="12">
                  <c:v>68.959557305512831</c:v>
                </c:pt>
                <c:pt idx="13">
                  <c:v>68.986195059107871</c:v>
                </c:pt>
                <c:pt idx="14">
                  <c:v>69.010929983617331</c:v>
                </c:pt>
                <c:pt idx="15">
                  <c:v>69.033495922091333</c:v>
                </c:pt>
                <c:pt idx="16">
                  <c:v>69.053599045178984</c:v>
                </c:pt>
                <c:pt idx="17">
                  <c:v>69.070916195280446</c:v>
                </c:pt>
                <c:pt idx="18">
                  <c:v>69.085093375014509</c:v>
                </c:pt>
                <c:pt idx="19">
                  <c:v>69.09574444756359</c:v>
                </c:pt>
                <c:pt idx="20">
                  <c:v>69.102450127500546</c:v>
                </c:pt>
                <c:pt idx="21">
                  <c:v>69.10475735178396</c:v>
                </c:pt>
                <c:pt idx="22">
                  <c:v>69.102179131159744</c:v>
                </c:pt>
                <c:pt idx="23">
                  <c:v>69.094194991479966</c:v>
                </c:pt>
                <c:pt idx="24">
                  <c:v>69.080252121514008</c:v>
                </c:pt>
                <c:pt idx="25">
                  <c:v>69.059767347568666</c:v>
                </c:pt>
                <c:pt idx="26">
                  <c:v>69.032130054380914</c:v>
                </c:pt>
                <c:pt idx="27">
                  <c:v>68.996706164919146</c:v>
                </c:pt>
                <c:pt idx="28">
                  <c:v>68.952843277523101</c:v>
                </c:pt>
                <c:pt idx="29">
                  <c:v>68.899877035916404</c:v>
                </c:pt>
                <c:pt idx="30">
                  <c:v>68.837138774986386</c:v>
                </c:pt>
                <c:pt idx="31">
                  <c:v>68.763964442229948</c:v>
                </c:pt>
                <c:pt idx="32">
                  <c:v>68.679704741463723</c:v>
                </c:pt>
                <c:pt idx="33">
                  <c:v>68.583736382717703</c:v>
                </c:pt>
                <c:pt idx="34">
                  <c:v>68.475474252162726</c:v>
                </c:pt>
                <c:pt idx="35">
                  <c:v>68.354384241642251</c:v>
                </c:pt>
                <c:pt idx="36">
                  <c:v>68.219996403263394</c:v>
                </c:pt>
                <c:pt idx="37">
                  <c:v>68.071918025996339</c:v>
                </c:pt>
                <c:pt idx="38">
                  <c:v>67.909846174537506</c:v>
                </c:pt>
                <c:pt idx="39">
                  <c:v>67.733579192280203</c:v>
                </c:pt>
                <c:pt idx="40">
                  <c:v>67.543026656181411</c:v>
                </c:pt>
                <c:pt idx="41">
                  <c:v>67.338217286546197</c:v>
                </c:pt>
                <c:pt idx="42">
                  <c:v>67.119304362270313</c:v>
                </c:pt>
                <c:pt idx="43">
                  <c:v>66.886568272297566</c:v>
                </c:pt>
                <c:pt idx="44">
                  <c:v>66.640415944335999</c:v>
                </c:pt>
                <c:pt idx="45">
                  <c:v>66.3813770264764</c:v>
                </c:pt>
                <c:pt idx="46">
                  <c:v>66.110096847683536</c:v>
                </c:pt>
                <c:pt idx="47">
                  <c:v>65.827326338489485</c:v>
                </c:pt>
                <c:pt idx="48">
                  <c:v>65.533909241869537</c:v>
                </c:pt>
                <c:pt idx="49">
                  <c:v>65.230767074697155</c:v>
                </c:pt>
                <c:pt idx="50">
                  <c:v>64.918882402346497</c:v>
                </c:pt>
                <c:pt idx="51">
                  <c:v>64.599281055543059</c:v>
                </c:pt>
                <c:pt idx="52">
                  <c:v>64.273013945470439</c:v>
                </c:pt>
                <c:pt idx="53">
                  <c:v>63.941139120154546</c:v>
                </c:pt>
                <c:pt idx="54">
                  <c:v>63.604704655553128</c:v>
                </c:pt>
                <c:pt idx="55">
                  <c:v>63.264732894841849</c:v>
                </c:pt>
                <c:pt idx="56">
                  <c:v>62.922206447418993</c:v>
                </c:pt>
                <c:pt idx="57">
                  <c:v>62.578056244472215</c:v>
                </c:pt>
                <c:pt idx="58">
                  <c:v>62.233151829828373</c:v>
                </c:pt>
                <c:pt idx="59">
                  <c:v>61.888293951561131</c:v>
                </c:pt>
                <c:pt idx="60">
                  <c:v>61.54420941817645</c:v>
                </c:pt>
                <c:pt idx="61">
                  <c:v>61.201548097878579</c:v>
                </c:pt>
                <c:pt idx="62">
                  <c:v>60.860881873130069</c:v>
                </c:pt>
                <c:pt idx="63">
                  <c:v>60.522705316241719</c:v>
                </c:pt>
                <c:pt idx="64">
                  <c:v>60.187437824253607</c:v>
                </c:pt>
                <c:pt idx="65">
                  <c:v>59.855426940901253</c:v>
                </c:pt>
                <c:pt idx="66">
                  <c:v>59.526952597246833</c:v>
                </c:pt>
                <c:pt idx="67">
                  <c:v>59.202232017476966</c:v>
                </c:pt>
                <c:pt idx="68">
                  <c:v>58.881425059282144</c:v>
                </c:pt>
                <c:pt idx="69">
                  <c:v>58.564639786209057</c:v>
                </c:pt>
                <c:pt idx="70">
                  <c:v>58.251938099870721</c:v>
                </c:pt>
                <c:pt idx="71">
                  <c:v>57.943341290832578</c:v>
                </c:pt>
                <c:pt idx="72">
                  <c:v>57.638835396776003</c:v>
                </c:pt>
                <c:pt idx="73">
                  <c:v>57.338376284054348</c:v>
                </c:pt>
                <c:pt idx="74">
                  <c:v>57.04189439329204</c:v>
                </c:pt>
                <c:pt idx="75">
                  <c:v>56.749299110870481</c:v>
                </c:pt>
                <c:pt idx="76">
                  <c:v>56.460482745905722</c:v>
                </c:pt>
                <c:pt idx="77">
                  <c:v>56.175324106754161</c:v>
                </c:pt>
                <c:pt idx="78">
                  <c:v>55.893691682430344</c:v>
                </c:pt>
                <c:pt idx="79">
                  <c:v>55.61544644290646</c:v>
                </c:pt>
                <c:pt idx="80">
                  <c:v>55.340444278454548</c:v>
                </c:pt>
                <c:pt idx="81">
                  <c:v>55.068538102360655</c:v>
                </c:pt>
                <c:pt idx="82">
                  <c:v>54.799579643848958</c:v>
                </c:pt>
                <c:pt idx="83">
                  <c:v>54.533420959232991</c:v>
                </c:pt>
                <c:pt idx="84">
                  <c:v>54.26991568945872</c:v>
                </c:pt>
                <c:pt idx="85">
                  <c:v>54.008920091576009</c:v>
                </c:pt>
                <c:pt idx="86">
                  <c:v>53.750293870487553</c:v>
                </c:pt>
                <c:pt idx="87">
                  <c:v>53.493900835756236</c:v>
                </c:pt>
                <c:pt idx="88">
                  <c:v>53.239609406446242</c:v>
                </c:pt>
                <c:pt idx="89">
                  <c:v>52.987292985043041</c:v>
                </c:pt>
                <c:pt idx="90">
                  <c:v>52.736830219529033</c:v>
                </c:pt>
                <c:pt idx="91">
                  <c:v>52.488105170749925</c:v>
                </c:pt>
                <c:pt idx="92">
                  <c:v>52.24100740033645</c:v>
                </c:pt>
                <c:pt idx="93">
                  <c:v>51.995431992679741</c:v>
                </c:pt>
                <c:pt idx="94">
                  <c:v>51.751279522815459</c:v>
                </c:pt>
                <c:pt idx="95">
                  <c:v>51.508455980561521</c:v>
                </c:pt>
                <c:pt idx="96">
                  <c:v>51.266872659883184</c:v>
                </c:pt>
                <c:pt idx="97">
                  <c:v>51.026446021223208</c:v>
                </c:pt>
                <c:pt idx="98">
                  <c:v>50.787097533432245</c:v>
                </c:pt>
                <c:pt idx="99">
                  <c:v>50.548753500955819</c:v>
                </c:pt>
                <c:pt idx="100">
                  <c:v>50.311344881072998</c:v>
                </c:pt>
                <c:pt idx="101">
                  <c:v>50.074807095226703</c:v>
                </c:pt>
                <c:pt idx="102">
                  <c:v>49.839079837828933</c:v>
                </c:pt>
                <c:pt idx="103">
                  <c:v>49.60410688535373</c:v>
                </c:pt>
                <c:pt idx="104">
                  <c:v>49.369835908039867</c:v>
                </c:pt>
                <c:pt idx="105">
                  <c:v>49.136218286102661</c:v>
                </c:pt>
                <c:pt idx="106">
                  <c:v>48.90320893199214</c:v>
                </c:pt>
                <c:pt idx="107">
                  <c:v>48.670766119926014</c:v>
                </c:pt>
                <c:pt idx="108">
                  <c:v>48.438851323661176</c:v>
                </c:pt>
                <c:pt idx="109">
                  <c:v>48.207429063241882</c:v>
                </c:pt>
                <c:pt idx="110">
                  <c:v>47.976466761267815</c:v>
                </c:pt>
                <c:pt idx="111">
                  <c:v>47.745934609057066</c:v>
                </c:pt>
                <c:pt idx="112">
                  <c:v>47.51580544292996</c:v>
                </c:pt>
                <c:pt idx="113">
                  <c:v>47.286054630706047</c:v>
                </c:pt>
                <c:pt idx="114">
                  <c:v>47.056659968381865</c:v>
                </c:pt>
                <c:pt idx="115">
                  <c:v>46.827601586837893</c:v>
                </c:pt>
                <c:pt idx="116">
                  <c:v>46.59886186830326</c:v>
                </c:pt>
                <c:pt idx="117">
                  <c:v>46.370425372183078</c:v>
                </c:pt>
                <c:pt idx="118">
                  <c:v>46.142278769720519</c:v>
                </c:pt>
                <c:pt idx="119">
                  <c:v>45.914410786820198</c:v>
                </c:pt>
                <c:pt idx="120">
                  <c:v>45.686812154197597</c:v>
                </c:pt>
                <c:pt idx="121">
                  <c:v>45.459475563837152</c:v>
                </c:pt>
                <c:pt idx="122">
                  <c:v>45.232395630537432</c:v>
                </c:pt>
                <c:pt idx="123">
                  <c:v>45.005568857094353</c:v>
                </c:pt>
                <c:pt idx="124">
                  <c:v>44.778993601420517</c:v>
                </c:pt>
                <c:pt idx="125">
                  <c:v>44.552670043625838</c:v>
                </c:pt>
                <c:pt idx="126">
                  <c:v>44.3266001507913</c:v>
                </c:pt>
                <c:pt idx="127">
                  <c:v>44.10078763686581</c:v>
                </c:pt>
                <c:pt idx="128">
                  <c:v>43.875237914812743</c:v>
                </c:pt>
                <c:pt idx="129">
                  <c:v>43.649958037845757</c:v>
                </c:pt>
                <c:pt idx="130">
                  <c:v>43.424956626341441</c:v>
                </c:pt>
                <c:pt idx="131">
                  <c:v>43.200243776825751</c:v>
                </c:pt>
                <c:pt idx="132">
                  <c:v>42.975830949332327</c:v>
                </c:pt>
                <c:pt idx="133">
                  <c:v>42.751730829459134</c:v>
                </c:pt>
                <c:pt idx="134">
                  <c:v>42.527957161645119</c:v>
                </c:pt>
                <c:pt idx="135">
                  <c:v>42.304524550591438</c:v>
                </c:pt>
                <c:pt idx="136">
                  <c:v>42.081448228402053</c:v>
                </c:pt>
                <c:pt idx="137">
                  <c:v>41.858743785949294</c:v>
                </c:pt>
                <c:pt idx="138">
                  <c:v>41.636426868206016</c:v>
                </c:pt>
                <c:pt idx="139">
                  <c:v>41.414512834831072</c:v>
                </c:pt>
                <c:pt idx="140">
                  <c:v>41.193016389134037</c:v>
                </c:pt>
                <c:pt idx="141">
                  <c:v>40.971951180629468</c:v>
                </c:pt>
                <c:pt idx="142">
                  <c:v>40.751329388639768</c:v>
                </c:pt>
                <c:pt idx="143">
                  <c:v>40.531161296700958</c:v>
                </c:pt>
                <c:pt idx="144">
                  <c:v>40.311454869713145</c:v>
                </c:pt>
                <c:pt idx="145">
                  <c:v>40.092215347675392</c:v>
                </c:pt>
                <c:pt idx="146">
                  <c:v>39.873444871254357</c:v>
                </c:pt>
                <c:pt idx="147">
                  <c:v>39.655142155159595</c:v>
                </c:pt>
                <c:pt idx="148">
                  <c:v>39.437302225160806</c:v>
                </c:pt>
                <c:pt idx="149">
                  <c:v>39.219916233457354</c:v>
                </c:pt>
                <c:pt idx="150">
                  <c:v>39.002971364940379</c:v>
                </c:pt>
                <c:pt idx="151">
                  <c:v>38.78645084370865</c:v>
                </c:pt>
                <c:pt idx="152">
                  <c:v>38.570334045141806</c:v>
                </c:pt>
                <c:pt idx="153">
                  <c:v>38.354596714132228</c:v>
                </c:pt>
                <c:pt idx="154">
                  <c:v>38.139211285042116</c:v>
                </c:pt>
                <c:pt idx="155">
                  <c:v>37.924147293956139</c:v>
                </c:pt>
                <c:pt idx="156">
                  <c:v>37.709371869226366</c:v>
                </c:pt>
                <c:pt idx="157">
                  <c:v>37.494850282518854</c:v>
                </c:pt>
                <c:pt idx="158">
                  <c:v>37.280546539862343</c:v>
                </c:pt>
                <c:pt idx="159">
                  <c:v>37.066423990766353</c:v>
                </c:pt>
                <c:pt idx="160">
                  <c:v>36.852445933392282</c:v>
                </c:pt>
                <c:pt idx="161">
                  <c:v>36.638576194978832</c:v>
                </c:pt>
                <c:pt idx="162">
                  <c:v>36.424779669079015</c:v>
                </c:pt>
                <c:pt idx="163">
                  <c:v>36.211022794409686</c:v>
                </c:pt>
                <c:pt idx="164">
                  <c:v>35.997273963940579</c:v>
                </c:pt>
                <c:pt idx="165">
                  <c:v>35.783503856932811</c:v>
                </c:pt>
                <c:pt idx="166">
                  <c:v>35.569685690670944</c:v>
                </c:pt>
                <c:pt idx="167">
                  <c:v>35.355795392353038</c:v>
                </c:pt>
                <c:pt idx="168">
                  <c:v>35.14181169481035</c:v>
                </c:pt>
                <c:pt idx="169">
                  <c:v>34.927716162293429</c:v>
                </c:pt>
                <c:pt idx="170">
                  <c:v>34.713493154426367</c:v>
                </c:pt>
                <c:pt idx="171">
                  <c:v>34.499129737601606</c:v>
                </c:pt>
                <c:pt idx="172">
                  <c:v>34.284615553617733</c:v>
                </c:pt>
                <c:pt idx="173">
                  <c:v>34.069942655342246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62.905000000000001</c:v>
                </c:pt>
                <c:pt idx="1">
                  <c:v>62.158999999999999</c:v>
                </c:pt>
                <c:pt idx="2">
                  <c:v>61.143000000000001</c:v>
                </c:pt>
                <c:pt idx="3">
                  <c:v>62.603000000000002</c:v>
                </c:pt>
                <c:pt idx="4">
                  <c:v>61.27</c:v>
                </c:pt>
                <c:pt idx="5">
                  <c:v>62.174999999999997</c:v>
                </c:pt>
                <c:pt idx="6">
                  <c:v>62.27</c:v>
                </c:pt>
                <c:pt idx="7">
                  <c:v>60.872999999999998</c:v>
                </c:pt>
                <c:pt idx="8">
                  <c:v>61.920999999999999</c:v>
                </c:pt>
                <c:pt idx="9">
                  <c:v>61.524000000000001</c:v>
                </c:pt>
                <c:pt idx="10">
                  <c:v>61.73</c:v>
                </c:pt>
                <c:pt idx="11">
                  <c:v>61.174999999999997</c:v>
                </c:pt>
                <c:pt idx="12">
                  <c:v>61.683</c:v>
                </c:pt>
                <c:pt idx="13">
                  <c:v>61.381</c:v>
                </c:pt>
                <c:pt idx="14">
                  <c:v>61.683</c:v>
                </c:pt>
                <c:pt idx="15">
                  <c:v>62.698</c:v>
                </c:pt>
                <c:pt idx="16">
                  <c:v>62.317</c:v>
                </c:pt>
                <c:pt idx="17">
                  <c:v>61.317</c:v>
                </c:pt>
                <c:pt idx="18">
                  <c:v>61.396999999999998</c:v>
                </c:pt>
                <c:pt idx="19">
                  <c:v>60.555999999999997</c:v>
                </c:pt>
                <c:pt idx="20">
                  <c:v>61.667000000000002</c:v>
                </c:pt>
                <c:pt idx="21">
                  <c:v>61.777999999999999</c:v>
                </c:pt>
                <c:pt idx="22">
                  <c:v>61.698</c:v>
                </c:pt>
                <c:pt idx="23">
                  <c:v>61.508000000000003</c:v>
                </c:pt>
                <c:pt idx="24">
                  <c:v>61.381</c:v>
                </c:pt>
                <c:pt idx="25">
                  <c:v>61.348999999999997</c:v>
                </c:pt>
                <c:pt idx="26">
                  <c:v>61.127000000000002</c:v>
                </c:pt>
                <c:pt idx="27">
                  <c:v>61.905000000000001</c:v>
                </c:pt>
                <c:pt idx="28">
                  <c:v>61.951999999999998</c:v>
                </c:pt>
                <c:pt idx="29">
                  <c:v>61.698</c:v>
                </c:pt>
                <c:pt idx="30">
                  <c:v>62.317</c:v>
                </c:pt>
                <c:pt idx="31">
                  <c:v>62.651000000000003</c:v>
                </c:pt>
                <c:pt idx="32">
                  <c:v>62.651000000000003</c:v>
                </c:pt>
                <c:pt idx="33">
                  <c:v>62.872999999999998</c:v>
                </c:pt>
                <c:pt idx="34">
                  <c:v>63.365000000000002</c:v>
                </c:pt>
                <c:pt idx="35">
                  <c:v>63.381</c:v>
                </c:pt>
                <c:pt idx="36">
                  <c:v>63.048000000000002</c:v>
                </c:pt>
                <c:pt idx="37">
                  <c:v>64.429000000000002</c:v>
                </c:pt>
                <c:pt idx="38">
                  <c:v>64.951999999999998</c:v>
                </c:pt>
                <c:pt idx="39">
                  <c:v>64.238</c:v>
                </c:pt>
                <c:pt idx="40">
                  <c:v>65.635000000000005</c:v>
                </c:pt>
                <c:pt idx="41">
                  <c:v>65.951999999999998</c:v>
                </c:pt>
                <c:pt idx="42">
                  <c:v>67.238</c:v>
                </c:pt>
                <c:pt idx="43">
                  <c:v>66.063000000000002</c:v>
                </c:pt>
                <c:pt idx="44">
                  <c:v>66.332999999999998</c:v>
                </c:pt>
                <c:pt idx="45">
                  <c:v>69.031999999999996</c:v>
                </c:pt>
                <c:pt idx="46">
                  <c:v>70.745999999999995</c:v>
                </c:pt>
                <c:pt idx="47">
                  <c:v>73.381</c:v>
                </c:pt>
                <c:pt idx="48">
                  <c:v>76.381</c:v>
                </c:pt>
                <c:pt idx="49">
                  <c:v>82.762</c:v>
                </c:pt>
                <c:pt idx="50">
                  <c:v>91.286000000000001</c:v>
                </c:pt>
                <c:pt idx="51">
                  <c:v>102.508</c:v>
                </c:pt>
                <c:pt idx="52">
                  <c:v>116.857</c:v>
                </c:pt>
                <c:pt idx="53">
                  <c:v>135.31700000000001</c:v>
                </c:pt>
                <c:pt idx="54">
                  <c:v>155.571</c:v>
                </c:pt>
                <c:pt idx="55">
                  <c:v>175.06299999999999</c:v>
                </c:pt>
                <c:pt idx="56">
                  <c:v>192.714</c:v>
                </c:pt>
                <c:pt idx="57">
                  <c:v>207.048</c:v>
                </c:pt>
                <c:pt idx="58">
                  <c:v>217.81</c:v>
                </c:pt>
                <c:pt idx="59">
                  <c:v>224.92099999999999</c:v>
                </c:pt>
                <c:pt idx="60">
                  <c:v>227.15899999999999</c:v>
                </c:pt>
                <c:pt idx="61">
                  <c:v>224.667</c:v>
                </c:pt>
                <c:pt idx="62">
                  <c:v>216.12700000000001</c:v>
                </c:pt>
                <c:pt idx="63">
                  <c:v>198.238</c:v>
                </c:pt>
                <c:pt idx="64">
                  <c:v>167.31700000000001</c:v>
                </c:pt>
                <c:pt idx="65">
                  <c:v>124.556</c:v>
                </c:pt>
                <c:pt idx="66">
                  <c:v>85.412999999999997</c:v>
                </c:pt>
                <c:pt idx="67">
                  <c:v>62.127000000000002</c:v>
                </c:pt>
                <c:pt idx="68">
                  <c:v>55.777999999999999</c:v>
                </c:pt>
                <c:pt idx="69">
                  <c:v>55.127000000000002</c:v>
                </c:pt>
                <c:pt idx="70">
                  <c:v>57.031999999999996</c:v>
                </c:pt>
                <c:pt idx="71">
                  <c:v>59.54</c:v>
                </c:pt>
                <c:pt idx="72">
                  <c:v>65.031999999999996</c:v>
                </c:pt>
                <c:pt idx="73">
                  <c:v>70.063000000000002</c:v>
                </c:pt>
                <c:pt idx="74">
                  <c:v>78.983999999999995</c:v>
                </c:pt>
                <c:pt idx="75">
                  <c:v>90.332999999999998</c:v>
                </c:pt>
                <c:pt idx="76">
                  <c:v>102.127</c:v>
                </c:pt>
                <c:pt idx="77">
                  <c:v>117.69799999999999</c:v>
                </c:pt>
                <c:pt idx="78">
                  <c:v>131.58699999999999</c:v>
                </c:pt>
                <c:pt idx="79">
                  <c:v>145.30199999999999</c:v>
                </c:pt>
                <c:pt idx="80">
                  <c:v>156.50800000000001</c:v>
                </c:pt>
                <c:pt idx="81">
                  <c:v>166.39699999999999</c:v>
                </c:pt>
                <c:pt idx="82">
                  <c:v>171.27</c:v>
                </c:pt>
                <c:pt idx="83">
                  <c:v>171.524</c:v>
                </c:pt>
                <c:pt idx="84">
                  <c:v>165.30199999999999</c:v>
                </c:pt>
                <c:pt idx="85">
                  <c:v>148.15899999999999</c:v>
                </c:pt>
                <c:pt idx="86">
                  <c:v>120.032</c:v>
                </c:pt>
                <c:pt idx="87">
                  <c:v>84.888999999999996</c:v>
                </c:pt>
                <c:pt idx="88">
                  <c:v>58.713999999999999</c:v>
                </c:pt>
                <c:pt idx="89">
                  <c:v>47.222000000000001</c:v>
                </c:pt>
                <c:pt idx="90">
                  <c:v>45.094999999999999</c:v>
                </c:pt>
                <c:pt idx="91">
                  <c:v>44.332999999999998</c:v>
                </c:pt>
                <c:pt idx="92">
                  <c:v>43.951999999999998</c:v>
                </c:pt>
                <c:pt idx="93">
                  <c:v>43.683</c:v>
                </c:pt>
                <c:pt idx="94">
                  <c:v>44.317</c:v>
                </c:pt>
                <c:pt idx="95">
                  <c:v>44.920999999999999</c:v>
                </c:pt>
                <c:pt idx="96">
                  <c:v>44.920999999999999</c:v>
                </c:pt>
                <c:pt idx="97">
                  <c:v>44.905000000000001</c:v>
                </c:pt>
                <c:pt idx="98">
                  <c:v>45.365000000000002</c:v>
                </c:pt>
                <c:pt idx="99">
                  <c:v>45.587000000000003</c:v>
                </c:pt>
                <c:pt idx="100">
                  <c:v>46.508000000000003</c:v>
                </c:pt>
                <c:pt idx="101">
                  <c:v>46.429000000000002</c:v>
                </c:pt>
                <c:pt idx="102">
                  <c:v>46.063000000000002</c:v>
                </c:pt>
                <c:pt idx="103">
                  <c:v>46.365000000000002</c:v>
                </c:pt>
                <c:pt idx="104">
                  <c:v>45.825000000000003</c:v>
                </c:pt>
                <c:pt idx="105">
                  <c:v>46.524000000000001</c:v>
                </c:pt>
                <c:pt idx="106">
                  <c:v>46.475999999999999</c:v>
                </c:pt>
                <c:pt idx="107">
                  <c:v>46.73</c:v>
                </c:pt>
                <c:pt idx="108">
                  <c:v>45.015999999999998</c:v>
                </c:pt>
                <c:pt idx="109">
                  <c:v>45.508000000000003</c:v>
                </c:pt>
                <c:pt idx="110">
                  <c:v>44.634999999999998</c:v>
                </c:pt>
                <c:pt idx="111">
                  <c:v>44.841000000000001</c:v>
                </c:pt>
                <c:pt idx="112">
                  <c:v>44.889000000000003</c:v>
                </c:pt>
                <c:pt idx="113">
                  <c:v>45.936999999999998</c:v>
                </c:pt>
                <c:pt idx="114">
                  <c:v>45.713999999999999</c:v>
                </c:pt>
                <c:pt idx="115">
                  <c:v>47.920999999999999</c:v>
                </c:pt>
                <c:pt idx="116">
                  <c:v>47.634999999999998</c:v>
                </c:pt>
                <c:pt idx="117">
                  <c:v>51.713999999999999</c:v>
                </c:pt>
                <c:pt idx="118">
                  <c:v>53.841000000000001</c:v>
                </c:pt>
                <c:pt idx="119">
                  <c:v>56.079000000000001</c:v>
                </c:pt>
                <c:pt idx="120">
                  <c:v>57.762</c:v>
                </c:pt>
                <c:pt idx="121">
                  <c:v>57.856999999999999</c:v>
                </c:pt>
                <c:pt idx="122">
                  <c:v>58.381</c:v>
                </c:pt>
                <c:pt idx="123">
                  <c:v>56.143000000000001</c:v>
                </c:pt>
                <c:pt idx="124">
                  <c:v>52.222000000000001</c:v>
                </c:pt>
                <c:pt idx="125">
                  <c:v>49.81</c:v>
                </c:pt>
                <c:pt idx="126">
                  <c:v>46.856999999999999</c:v>
                </c:pt>
                <c:pt idx="127">
                  <c:v>44.143000000000001</c:v>
                </c:pt>
                <c:pt idx="128">
                  <c:v>43.174999999999997</c:v>
                </c:pt>
                <c:pt idx="129">
                  <c:v>42.063000000000002</c:v>
                </c:pt>
                <c:pt idx="130">
                  <c:v>41.603000000000002</c:v>
                </c:pt>
                <c:pt idx="131">
                  <c:v>41.603000000000002</c:v>
                </c:pt>
                <c:pt idx="132">
                  <c:v>40.619</c:v>
                </c:pt>
                <c:pt idx="133">
                  <c:v>40.905000000000001</c:v>
                </c:pt>
                <c:pt idx="134">
                  <c:v>39.81</c:v>
                </c:pt>
                <c:pt idx="135">
                  <c:v>39.429000000000002</c:v>
                </c:pt>
                <c:pt idx="136">
                  <c:v>39.491999999999997</c:v>
                </c:pt>
                <c:pt idx="137">
                  <c:v>39.143000000000001</c:v>
                </c:pt>
                <c:pt idx="138">
                  <c:v>39.332999999999998</c:v>
                </c:pt>
                <c:pt idx="139">
                  <c:v>38.222000000000001</c:v>
                </c:pt>
                <c:pt idx="140">
                  <c:v>38.651000000000003</c:v>
                </c:pt>
                <c:pt idx="141">
                  <c:v>38.713999999999999</c:v>
                </c:pt>
                <c:pt idx="142">
                  <c:v>38.81</c:v>
                </c:pt>
                <c:pt idx="143">
                  <c:v>40.174999999999997</c:v>
                </c:pt>
                <c:pt idx="144">
                  <c:v>39.729999999999997</c:v>
                </c:pt>
                <c:pt idx="145">
                  <c:v>40.936999999999998</c:v>
                </c:pt>
                <c:pt idx="146">
                  <c:v>40.475999999999999</c:v>
                </c:pt>
                <c:pt idx="147">
                  <c:v>42.984000000000002</c:v>
                </c:pt>
                <c:pt idx="148">
                  <c:v>44.031999999999996</c:v>
                </c:pt>
                <c:pt idx="149">
                  <c:v>44.332999999999998</c:v>
                </c:pt>
                <c:pt idx="150">
                  <c:v>45.222000000000001</c:v>
                </c:pt>
                <c:pt idx="151">
                  <c:v>45.332999999999998</c:v>
                </c:pt>
                <c:pt idx="152">
                  <c:v>44.491999999999997</c:v>
                </c:pt>
                <c:pt idx="153">
                  <c:v>43.524000000000001</c:v>
                </c:pt>
                <c:pt idx="154">
                  <c:v>41.110999999999997</c:v>
                </c:pt>
                <c:pt idx="155">
                  <c:v>37.762</c:v>
                </c:pt>
                <c:pt idx="156">
                  <c:v>37.872999999999998</c:v>
                </c:pt>
                <c:pt idx="157">
                  <c:v>36.238</c:v>
                </c:pt>
                <c:pt idx="158">
                  <c:v>35.825000000000003</c:v>
                </c:pt>
                <c:pt idx="159">
                  <c:v>35.872999999999998</c:v>
                </c:pt>
                <c:pt idx="160">
                  <c:v>35.968000000000004</c:v>
                </c:pt>
                <c:pt idx="161">
                  <c:v>35.713999999999999</c:v>
                </c:pt>
                <c:pt idx="162">
                  <c:v>34.936999999999998</c:v>
                </c:pt>
                <c:pt idx="163">
                  <c:v>36.317</c:v>
                </c:pt>
                <c:pt idx="164">
                  <c:v>34.508000000000003</c:v>
                </c:pt>
                <c:pt idx="165">
                  <c:v>35.444000000000003</c:v>
                </c:pt>
                <c:pt idx="166">
                  <c:v>35.713999999999999</c:v>
                </c:pt>
                <c:pt idx="167">
                  <c:v>34.491999999999997</c:v>
                </c:pt>
                <c:pt idx="168">
                  <c:v>33.889000000000003</c:v>
                </c:pt>
                <c:pt idx="169">
                  <c:v>34.143000000000001</c:v>
                </c:pt>
                <c:pt idx="170">
                  <c:v>35.698</c:v>
                </c:pt>
                <c:pt idx="171">
                  <c:v>33.920999999999999</c:v>
                </c:pt>
                <c:pt idx="172">
                  <c:v>35</c:v>
                </c:pt>
                <c:pt idx="173">
                  <c:v>35.286000000000001</c:v>
                </c:pt>
                <c:pt idx="174">
                  <c:v>34.286000000000001</c:v>
                </c:pt>
                <c:pt idx="175">
                  <c:v>33.713999999999999</c:v>
                </c:pt>
                <c:pt idx="176">
                  <c:v>34.412999999999997</c:v>
                </c:pt>
                <c:pt idx="177">
                  <c:v>34.063000000000002</c:v>
                </c:pt>
                <c:pt idx="178">
                  <c:v>34.713999999999999</c:v>
                </c:pt>
                <c:pt idx="179">
                  <c:v>34.19</c:v>
                </c:pt>
                <c:pt idx="180">
                  <c:v>33.825000000000003</c:v>
                </c:pt>
                <c:pt idx="181">
                  <c:v>33.524000000000001</c:v>
                </c:pt>
                <c:pt idx="182">
                  <c:v>33.365000000000002</c:v>
                </c:pt>
                <c:pt idx="183">
                  <c:v>33.222000000000001</c:v>
                </c:pt>
                <c:pt idx="184">
                  <c:v>33.555999999999997</c:v>
                </c:pt>
                <c:pt idx="185">
                  <c:v>33.872999999999998</c:v>
                </c:pt>
                <c:pt idx="186">
                  <c:v>34.015999999999998</c:v>
                </c:pt>
                <c:pt idx="187">
                  <c:v>32.856999999999999</c:v>
                </c:pt>
                <c:pt idx="188">
                  <c:v>33.508000000000003</c:v>
                </c:pt>
                <c:pt idx="189">
                  <c:v>32.381</c:v>
                </c:pt>
                <c:pt idx="190">
                  <c:v>33.048000000000002</c:v>
                </c:pt>
                <c:pt idx="191">
                  <c:v>33.508000000000003</c:v>
                </c:pt>
                <c:pt idx="192">
                  <c:v>32.302</c:v>
                </c:pt>
                <c:pt idx="193">
                  <c:v>33.270000000000003</c:v>
                </c:pt>
                <c:pt idx="194">
                  <c:v>32.222000000000001</c:v>
                </c:pt>
                <c:pt idx="195">
                  <c:v>32.54</c:v>
                </c:pt>
                <c:pt idx="196">
                  <c:v>31.46</c:v>
                </c:pt>
                <c:pt idx="197">
                  <c:v>32.683</c:v>
                </c:pt>
                <c:pt idx="198">
                  <c:v>32.222000000000001</c:v>
                </c:pt>
                <c:pt idx="199">
                  <c:v>32.46</c:v>
                </c:pt>
                <c:pt idx="200">
                  <c:v>32.396999999999998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60.42719571979621</c:v>
                </c:pt>
                <c:pt idx="5">
                  <c:v>60.525927820472418</c:v>
                </c:pt>
                <c:pt idx="6">
                  <c:v>60.623238848498431</c:v>
                </c:pt>
                <c:pt idx="7">
                  <c:v>60.71894807679972</c:v>
                </c:pt>
                <c:pt idx="8">
                  <c:v>60.812855197337463</c:v>
                </c:pt>
                <c:pt idx="9">
                  <c:v>60.904738660249528</c:v>
                </c:pt>
                <c:pt idx="10">
                  <c:v>60.994353959395696</c:v>
                </c:pt>
                <c:pt idx="11">
                  <c:v>61.081431883824891</c:v>
                </c:pt>
                <c:pt idx="12">
                  <c:v>61.165676760827608</c:v>
                </c:pt>
                <c:pt idx="13">
                  <c:v>61.246764723531278</c:v>
                </c:pt>
                <c:pt idx="14">
                  <c:v>61.324342044677991</c:v>
                </c:pt>
                <c:pt idx="15">
                  <c:v>61.398023588708021</c:v>
                </c:pt>
                <c:pt idx="16">
                  <c:v>61.467391447331991</c:v>
                </c:pt>
                <c:pt idx="17">
                  <c:v>61.5319938408906</c:v>
                </c:pt>
                <c:pt idx="18">
                  <c:v>61.59134439179536</c:v>
                </c:pt>
                <c:pt idx="19">
                  <c:v>61.644921912463388</c:v>
                </c:pt>
                <c:pt idx="20">
                  <c:v>61.6921709078958</c:v>
                </c:pt>
                <c:pt idx="21">
                  <c:v>61.732503089010272</c:v>
                </c:pt>
                <c:pt idx="22">
                  <c:v>61.765300355115492</c:v>
                </c:pt>
                <c:pt idx="23">
                  <c:v>61.789919978328427</c:v>
                </c:pt>
                <c:pt idx="24">
                  <c:v>61.805703181191426</c:v>
                </c:pt>
                <c:pt idx="25">
                  <c:v>61.81198904943556</c:v>
                </c:pt>
                <c:pt idx="26">
                  <c:v>61.808136920018143</c:v>
                </c:pt>
                <c:pt idx="27">
                  <c:v>61.793562241034785</c:v>
                </c:pt>
                <c:pt idx="28">
                  <c:v>61.767793682042608</c:v>
                </c:pt>
                <c:pt idx="29">
                  <c:v>61.730563289089133</c:v>
                </c:pt>
                <c:pt idx="30">
                  <c:v>61.68194703505263</c:v>
                </c:pt>
                <c:pt idx="31">
                  <c:v>61.622580433634724</c:v>
                </c:pt>
                <c:pt idx="32">
                  <c:v>61.55398296064547</c:v>
                </c:pt>
                <c:pt idx="33">
                  <c:v>61.479035429809038</c:v>
                </c:pt>
                <c:pt idx="34">
                  <c:v>61.402665091793303</c:v>
                </c:pt>
                <c:pt idx="35">
                  <c:v>61.332801993289358</c:v>
                </c:pt>
                <c:pt idx="36">
                  <c:v>61.281673776804965</c:v>
                </c:pt>
                <c:pt idx="37">
                  <c:v>61.267500057102431</c:v>
                </c:pt>
                <c:pt idx="38">
                  <c:v>61.316626109802243</c:v>
                </c:pt>
                <c:pt idx="39">
                  <c:v>61.466092709376383</c:v>
                </c:pt>
                <c:pt idx="40">
                  <c:v>61.766569130447706</c:v>
                </c:pt>
                <c:pt idx="41">
                  <c:v>62.285476655174627</c:v>
                </c:pt>
                <c:pt idx="42">
                  <c:v>63.110002255888972</c:v>
                </c:pt>
                <c:pt idx="43">
                  <c:v>64.349555450005099</c:v>
                </c:pt>
                <c:pt idx="44">
                  <c:v>66.137073736273038</c:v>
                </c:pt>
                <c:pt idx="45">
                  <c:v>68.628461329620208</c:v>
                </c:pt>
                <c:pt idx="46">
                  <c:v>71.999388176436753</c:v>
                </c:pt>
                <c:pt idx="47">
                  <c:v>76.438721466429541</c:v>
                </c:pt>
                <c:pt idx="48">
                  <c:v>82.138046715862274</c:v>
                </c:pt>
                <c:pt idx="49">
                  <c:v>89.277083523628562</c:v>
                </c:pt>
                <c:pt idx="50">
                  <c:v>98.005312026013726</c:v>
                </c:pt>
                <c:pt idx="51">
                  <c:v>108.4207660915458</c:v>
                </c:pt>
                <c:pt idx="52">
                  <c:v>120.54764060153279</c:v>
                </c:pt>
                <c:pt idx="53">
                  <c:v>134.31493997911369</c:v>
                </c:pt>
                <c:pt idx="54">
                  <c:v>149.53838358781451</c:v>
                </c:pt>
                <c:pt idx="55">
                  <c:v>165.90545098854065</c:v>
                </c:pt>
                <c:pt idx="56">
                  <c:v>182.95367932090562</c:v>
                </c:pt>
                <c:pt idx="57">
                  <c:v>200.00658712234022</c:v>
                </c:pt>
                <c:pt idx="58">
                  <c:v>215.9951136068218</c:v>
                </c:pt>
                <c:pt idx="59">
                  <c:v>229.11242154841793</c:v>
                </c:pt>
                <c:pt idx="60">
                  <c:v>236.4669036830158</c:v>
                </c:pt>
                <c:pt idx="61">
                  <c:v>234.31236407170988</c:v>
                </c:pt>
                <c:pt idx="62">
                  <c:v>219.53119656609357</c:v>
                </c:pt>
                <c:pt idx="63">
                  <c:v>192.0801942607342</c:v>
                </c:pt>
                <c:pt idx="64">
                  <c:v>156.5152773845162</c:v>
                </c:pt>
                <c:pt idx="65">
                  <c:v>120.60507083522806</c:v>
                </c:pt>
                <c:pt idx="66">
                  <c:v>91.512991900005574</c:v>
                </c:pt>
                <c:pt idx="67">
                  <c:v>72.559862018690524</c:v>
                </c:pt>
                <c:pt idx="68">
                  <c:v>62.941751498329438</c:v>
                </c:pt>
                <c:pt idx="69">
                  <c:v>59.813469864015453</c:v>
                </c:pt>
                <c:pt idx="70">
                  <c:v>60.483296307934822</c:v>
                </c:pt>
                <c:pt idx="71">
                  <c:v>63.354619716883576</c:v>
                </c:pt>
                <c:pt idx="72">
                  <c:v>67.802779685275922</c:v>
                </c:pt>
                <c:pt idx="73">
                  <c:v>73.723287351734186</c:v>
                </c:pt>
                <c:pt idx="74">
                  <c:v>81.185490141095372</c:v>
                </c:pt>
                <c:pt idx="75">
                  <c:v>90.253973643226971</c:v>
                </c:pt>
                <c:pt idx="76">
                  <c:v>100.90727659223847</c:v>
                </c:pt>
                <c:pt idx="77">
                  <c:v>112.99676669519715</c:v>
                </c:pt>
                <c:pt idx="78">
                  <c:v>126.22303923612543</c:v>
                </c:pt>
                <c:pt idx="79">
                  <c:v>140.1172610433087</c:v>
                </c:pt>
                <c:pt idx="80">
                  <c:v>153.98125333948158</c:v>
                </c:pt>
                <c:pt idx="81">
                  <c:v>166.64522327787688</c:v>
                </c:pt>
                <c:pt idx="82">
                  <c:v>175.87930761440899</c:v>
                </c:pt>
                <c:pt idx="83">
                  <c:v>177.83321469829261</c:v>
                </c:pt>
                <c:pt idx="84">
                  <c:v>168.03150551314278</c:v>
                </c:pt>
                <c:pt idx="85">
                  <c:v>145.04099004371943</c:v>
                </c:pt>
                <c:pt idx="86">
                  <c:v>113.94686340268294</c:v>
                </c:pt>
                <c:pt idx="87">
                  <c:v>84.37294478764376</c:v>
                </c:pt>
                <c:pt idx="88">
                  <c:v>63.696203176683234</c:v>
                </c:pt>
                <c:pt idx="89">
                  <c:v>52.889213462524133</c:v>
                </c:pt>
                <c:pt idx="90">
                  <c:v>48.594114387573732</c:v>
                </c:pt>
                <c:pt idx="91">
                  <c:v>47.225872118163345</c:v>
                </c:pt>
                <c:pt idx="92">
                  <c:v>46.796069303980779</c:v>
                </c:pt>
                <c:pt idx="93">
                  <c:v>46.586249364659444</c:v>
                </c:pt>
                <c:pt idx="94">
                  <c:v>46.415544344764484</c:v>
                </c:pt>
                <c:pt idx="95">
                  <c:v>46.251212203219609</c:v>
                </c:pt>
                <c:pt idx="96">
                  <c:v>46.088846937878635</c:v>
                </c:pt>
                <c:pt idx="97">
                  <c:v>45.927923725578388</c:v>
                </c:pt>
                <c:pt idx="98">
                  <c:v>45.768310278674136</c:v>
                </c:pt>
                <c:pt idx="99">
                  <c:v>45.609911077975447</c:v>
                </c:pt>
                <c:pt idx="100">
                  <c:v>45.452644488428504</c:v>
                </c:pt>
                <c:pt idx="101">
                  <c:v>45.296451924565716</c:v>
                </c:pt>
                <c:pt idx="102">
                  <c:v>45.141325591334265</c:v>
                </c:pt>
                <c:pt idx="103">
                  <c:v>44.987375923009289</c:v>
                </c:pt>
                <c:pt idx="104">
                  <c:v>44.83498414064259</c:v>
                </c:pt>
                <c:pt idx="105">
                  <c:v>44.685124040265322</c:v>
                </c:pt>
                <c:pt idx="106">
                  <c:v>44.539992998142857</c:v>
                </c:pt>
                <c:pt idx="107">
                  <c:v>44.40415620605733</c:v>
                </c:pt>
                <c:pt idx="108">
                  <c:v>44.286449532199974</c:v>
                </c:pt>
                <c:pt idx="109">
                  <c:v>44.202842755379159</c:v>
                </c:pt>
                <c:pt idx="110">
                  <c:v>44.180244707218762</c:v>
                </c:pt>
                <c:pt idx="111">
                  <c:v>44.260744241383101</c:v>
                </c:pt>
                <c:pt idx="112">
                  <c:v>44.504999482782686</c:v>
                </c:pt>
                <c:pt idx="113">
                  <c:v>44.992521872525685</c:v>
                </c:pt>
                <c:pt idx="114">
                  <c:v>45.815702422845987</c:v>
                </c:pt>
                <c:pt idx="115">
                  <c:v>47.063877607472357</c:v>
                </c:pt>
                <c:pt idx="116">
                  <c:v>48.793825381303321</c:v>
                </c:pt>
                <c:pt idx="117">
                  <c:v>50.984829767954366</c:v>
                </c:pt>
                <c:pt idx="118">
                  <c:v>53.48309358618382</c:v>
                </c:pt>
                <c:pt idx="119">
                  <c:v>55.956456583154541</c:v>
                </c:pt>
                <c:pt idx="120">
                  <c:v>57.903165120480949</c:v>
                </c:pt>
                <c:pt idx="121">
                  <c:v>58.764029907316164</c:v>
                </c:pt>
                <c:pt idx="122">
                  <c:v>58.139722210189589</c:v>
                </c:pt>
                <c:pt idx="123">
                  <c:v>56.016969403452954</c:v>
                </c:pt>
                <c:pt idx="124">
                  <c:v>52.842576314408348</c:v>
                </c:pt>
                <c:pt idx="125">
                  <c:v>49.353502420885825</c:v>
                </c:pt>
                <c:pt idx="126">
                  <c:v>46.251861000077788</c:v>
                </c:pt>
                <c:pt idx="127">
                  <c:v>43.937807143331952</c:v>
                </c:pt>
                <c:pt idx="128">
                  <c:v>42.451945011945263</c:v>
                </c:pt>
                <c:pt idx="129">
                  <c:v>41.602732717306353</c:v>
                </c:pt>
                <c:pt idx="130">
                  <c:v>41.141516747801973</c:v>
                </c:pt>
                <c:pt idx="131">
                  <c:v>40.873842086965126</c:v>
                </c:pt>
                <c:pt idx="132">
                  <c:v>40.686382452860528</c:v>
                </c:pt>
                <c:pt idx="133">
                  <c:v>40.526685053540305</c:v>
                </c:pt>
                <c:pt idx="134">
                  <c:v>40.374907835771339</c:v>
                </c:pt>
                <c:pt idx="135">
                  <c:v>40.224810659340029</c:v>
                </c:pt>
                <c:pt idx="136">
                  <c:v>40.07473356616007</c:v>
                </c:pt>
                <c:pt idx="137">
                  <c:v>39.92428734083861</c:v>
                </c:pt>
                <c:pt idx="138">
                  <c:v>39.773386416613519</c:v>
                </c:pt>
                <c:pt idx="139">
                  <c:v>39.622067645335093</c:v>
                </c:pt>
                <c:pt idx="140">
                  <c:v>39.470731518568499</c:v>
                </c:pt>
                <c:pt idx="141">
                  <c:v>39.321393704495158</c:v>
                </c:pt>
                <c:pt idx="142">
                  <c:v>39.182119692072632</c:v>
                </c:pt>
                <c:pt idx="143">
                  <c:v>39.079218166323805</c:v>
                </c:pt>
                <c:pt idx="144">
                  <c:v>39.081687310173038</c:v>
                </c:pt>
                <c:pt idx="145">
                  <c:v>39.330237683684494</c:v>
                </c:pt>
                <c:pt idx="146">
                  <c:v>40.031766487321079</c:v>
                </c:pt>
                <c:pt idx="147">
                  <c:v>41.355203330858771</c:v>
                </c:pt>
                <c:pt idx="148">
                  <c:v>43.218715979711497</c:v>
                </c:pt>
                <c:pt idx="149">
                  <c:v>45.119332548141301</c:v>
                </c:pt>
                <c:pt idx="150">
                  <c:v>46.259694885830456</c:v>
                </c:pt>
                <c:pt idx="151">
                  <c:v>46.022828900425132</c:v>
                </c:pt>
                <c:pt idx="152">
                  <c:v>44.433414101409639</c:v>
                </c:pt>
                <c:pt idx="153">
                  <c:v>42.149028890675247</c:v>
                </c:pt>
                <c:pt idx="154">
                  <c:v>39.980256067121459</c:v>
                </c:pt>
                <c:pt idx="155">
                  <c:v>38.407440827975989</c:v>
                </c:pt>
                <c:pt idx="156">
                  <c:v>37.470846465562026</c:v>
                </c:pt>
                <c:pt idx="157">
                  <c:v>36.969795487917636</c:v>
                </c:pt>
                <c:pt idx="158">
                  <c:v>36.688614849986585</c:v>
                </c:pt>
                <c:pt idx="159">
                  <c:v>36.493329718519107</c:v>
                </c:pt>
                <c:pt idx="160">
                  <c:v>36.324600787651107</c:v>
                </c:pt>
                <c:pt idx="161">
                  <c:v>36.16245392771436</c:v>
                </c:pt>
                <c:pt idx="162">
                  <c:v>36.001645473273307</c:v>
                </c:pt>
                <c:pt idx="163">
                  <c:v>35.841103869903399</c:v>
                </c:pt>
                <c:pt idx="164">
                  <c:v>35.680677322555518</c:v>
                </c:pt>
                <c:pt idx="165">
                  <c:v>35.520372267316532</c:v>
                </c:pt>
                <c:pt idx="166">
                  <c:v>35.360214052207596</c:v>
                </c:pt>
                <c:pt idx="167">
                  <c:v>35.200226719375912</c:v>
                </c:pt>
                <c:pt idx="168">
                  <c:v>35.040430716218815</c:v>
                </c:pt>
                <c:pt idx="169">
                  <c:v>34.880842804851056</c:v>
                </c:pt>
                <c:pt idx="170">
                  <c:v>34.721476232911044</c:v>
                </c:pt>
                <c:pt idx="171">
                  <c:v>34.562340964492513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60.427195719792039</c:v>
                </c:pt>
                <c:pt idx="5">
                  <c:v>60.525927820460538</c:v>
                </c:pt>
                <c:pt idx="6">
                  <c:v>60.623238848465164</c:v>
                </c:pt>
                <c:pt idx="7">
                  <c:v>60.718948076708195</c:v>
                </c:pt>
                <c:pt idx="8">
                  <c:v>60.812855197090066</c:v>
                </c:pt>
                <c:pt idx="9">
                  <c:v>60.90473865959251</c:v>
                </c:pt>
                <c:pt idx="10">
                  <c:v>60.994353957681369</c:v>
                </c:pt>
                <c:pt idx="11">
                  <c:v>61.08143187943007</c:v>
                </c:pt>
                <c:pt idx="12">
                  <c:v>61.165676749758241</c:v>
                </c:pt>
                <c:pt idx="13">
                  <c:v>61.246764696138456</c:v>
                </c:pt>
                <c:pt idx="14">
                  <c:v>61.324341978076518</c:v>
                </c:pt>
                <c:pt idx="15">
                  <c:v>61.398023429610383</c:v>
                </c:pt>
                <c:pt idx="16">
                  <c:v>61.467391073930081</c:v>
                </c:pt>
                <c:pt idx="17">
                  <c:v>61.531992979852781</c:v>
                </c:pt>
                <c:pt idx="18">
                  <c:v>61.591342441048965</c:v>
                </c:pt>
                <c:pt idx="19">
                  <c:v>61.644917570238682</c:v>
                </c:pt>
                <c:pt idx="20">
                  <c:v>61.692161411546756</c:v>
                </c:pt>
                <c:pt idx="21">
                  <c:v>61.732482684135327</c:v>
                </c:pt>
                <c:pt idx="22">
                  <c:v>61.765257278249415</c:v>
                </c:pt>
                <c:pt idx="23">
                  <c:v>61.789830629850918</c:v>
                </c:pt>
                <c:pt idx="24">
                  <c:v>61.805521100829928</c:v>
                </c:pt>
                <c:pt idx="25">
                  <c:v>61.811624486971226</c:v>
                </c:pt>
                <c:pt idx="26">
                  <c:v>61.807419763930127</c:v>
                </c:pt>
                <c:pt idx="27">
                  <c:v>61.792176160956103</c:v>
                </c:pt>
                <c:pt idx="28">
                  <c:v>61.765161621662998</c:v>
                </c:pt>
                <c:pt idx="29">
                  <c:v>61.725652669773048</c:v>
                </c:pt>
                <c:pt idx="30">
                  <c:v>61.672945644988324</c:v>
                </c:pt>
                <c:pt idx="31">
                  <c:v>61.606369210274799</c:v>
                </c:pt>
                <c:pt idx="32">
                  <c:v>61.525297958192915</c:v>
                </c:pt>
                <c:pt idx="33">
                  <c:v>61.42916686300098</c:v>
                </c:pt>
                <c:pt idx="34">
                  <c:v>61.31748624095178</c:v>
                </c:pt>
                <c:pt idx="35">
                  <c:v>61.189856798698457</c:v>
                </c:pt>
                <c:pt idx="36">
                  <c:v>61.045984275392073</c:v>
                </c:pt>
                <c:pt idx="37">
                  <c:v>60.885693125076195</c:v>
                </c:pt>
                <c:pt idx="38">
                  <c:v>60.708938649779334</c:v>
                </c:pt>
                <c:pt idx="39">
                  <c:v>60.515816987174894</c:v>
                </c:pt>
                <c:pt idx="40">
                  <c:v>60.306572385312307</c:v>
                </c:pt>
                <c:pt idx="41">
                  <c:v>60.081601263909832</c:v>
                </c:pt>
                <c:pt idx="42">
                  <c:v>59.841452667140992</c:v>
                </c:pt>
                <c:pt idx="43">
                  <c:v>59.58682485322948</c:v>
                </c:pt>
                <c:pt idx="44">
                  <c:v>59.318557934253562</c:v>
                </c:pt>
                <c:pt idx="45">
                  <c:v>59.037622664731053</c:v>
                </c:pt>
                <c:pt idx="46">
                  <c:v>58.7451056666795</c:v>
                </c:pt>
                <c:pt idx="47">
                  <c:v>58.442191557544803</c:v>
                </c:pt>
                <c:pt idx="48">
                  <c:v>58.130142601594201</c:v>
                </c:pt>
                <c:pt idx="49">
                  <c:v>57.810276622888772</c:v>
                </c:pt>
                <c:pt idx="50">
                  <c:v>57.483943989882469</c:v>
                </c:pt>
                <c:pt idx="51">
                  <c:v>57.152504503395264</c:v>
                </c:pt>
                <c:pt idx="52">
                  <c:v>56.817304991216687</c:v>
                </c:pt>
                <c:pt idx="53">
                  <c:v>56.47965833844993</c:v>
                </c:pt>
                <c:pt idx="54">
                  <c:v>56.140824571196426</c:v>
                </c:pt>
                <c:pt idx="55">
                  <c:v>55.80199447320603</c:v>
                </c:pt>
                <c:pt idx="56">
                  <c:v>55.464276062815273</c:v>
                </c:pt>
                <c:pt idx="57">
                  <c:v>55.128684102885671</c:v>
                </c:pt>
                <c:pt idx="58">
                  <c:v>54.796132670257293</c:v>
                </c:pt>
                <c:pt idx="59">
                  <c:v>54.467430682017905</c:v>
                </c:pt>
                <c:pt idx="60">
                  <c:v>54.143280169587264</c:v>
                </c:pt>
                <c:pt idx="61">
                  <c:v>53.824277011423433</c:v>
                </c:pt>
                <c:pt idx="62">
                  <c:v>53.510913781729435</c:v>
                </c:pt>
                <c:pt idx="63">
                  <c:v>53.203584344434312</c:v>
                </c:pt>
                <c:pt idx="64">
                  <c:v>52.902589815949149</c:v>
                </c:pt>
                <c:pt idx="65">
                  <c:v>52.608145532808784</c:v>
                </c:pt>
                <c:pt idx="66">
                  <c:v>52.320388686925895</c:v>
                </c:pt>
                <c:pt idx="67">
                  <c:v>52.039386327465834</c:v>
                </c:pt>
                <c:pt idx="68">
                  <c:v>51.765143470308075</c:v>
                </c:pt>
                <c:pt idx="69">
                  <c:v>51.497611100284914</c:v>
                </c:pt>
                <c:pt idx="70">
                  <c:v>51.23669389514405</c:v>
                </c:pt>
                <c:pt idx="71">
                  <c:v>50.982257541435203</c:v>
                </c:pt>
                <c:pt idx="72">
                  <c:v>50.734135549889707</c:v>
                </c:pt>
                <c:pt idx="73">
                  <c:v>50.492135510536201</c:v>
                </c:pt>
                <c:pt idx="74">
                  <c:v>50.25604475542994</c:v>
                </c:pt>
                <c:pt idx="75">
                  <c:v>50.025635419484011</c:v>
                </c:pt>
                <c:pt idx="76">
                  <c:v>49.800668907747216</c:v>
                </c:pt>
                <c:pt idx="77">
                  <c:v>49.580899791014588</c:v>
                </c:pt>
                <c:pt idx="78">
                  <c:v>49.366079161413026</c:v>
                </c:pt>
                <c:pt idx="79">
                  <c:v>49.15595748614345</c:v>
                </c:pt>
                <c:pt idx="80">
                  <c:v>48.950287001443364</c:v>
                </c:pt>
                <c:pt idx="81">
                  <c:v>48.748823690587109</c:v>
                </c:pt>
                <c:pt idx="82">
                  <c:v>48.551328889840185</c:v>
                </c:pt>
                <c:pt idx="83">
                  <c:v>48.357570565143824</c:v>
                </c:pt>
                <c:pt idx="84">
                  <c:v>48.167324300278246</c:v>
                </c:pt>
                <c:pt idx="85">
                  <c:v>47.980374034628127</c:v>
                </c:pt>
                <c:pt idx="86">
                  <c:v>47.796512585685633</c:v>
                </c:pt>
                <c:pt idx="87">
                  <c:v>47.615541988257924</c:v>
                </c:pt>
                <c:pt idx="88">
                  <c:v>47.437273679137654</c:v>
                </c:pt>
                <c:pt idx="89">
                  <c:v>47.261528552849121</c:v>
                </c:pt>
                <c:pt idx="90">
                  <c:v>47.088136911072205</c:v>
                </c:pt>
                <c:pt idx="91">
                  <c:v>46.916938325519531</c:v>
                </c:pt>
                <c:pt idx="92">
                  <c:v>46.747781431429345</c:v>
                </c:pt>
                <c:pt idx="93">
                  <c:v>46.580523666450368</c:v>
                </c:pt>
                <c:pt idx="94">
                  <c:v>46.415030967541661</c:v>
                </c:pt>
                <c:pt idx="95">
                  <c:v>46.251177436583397</c:v>
                </c:pt>
                <c:pt idx="96">
                  <c:v>46.088844983686158</c:v>
                </c:pt>
                <c:pt idx="97">
                  <c:v>45.927922955681076</c:v>
                </c:pt>
                <c:pt idx="98">
                  <c:v>45.768307755958716</c:v>
                </c:pt>
                <c:pt idx="99">
                  <c:v>45.609902460680729</c:v>
                </c:pt>
                <c:pt idx="100">
                  <c:v>45.452616435402639</c:v>
                </c:pt>
                <c:pt idx="101">
                  <c:v>45.296364955298429</c:v>
                </c:pt>
                <c:pt idx="102">
                  <c:v>45.141068831456572</c:v>
                </c:pt>
                <c:pt idx="103">
                  <c:v>44.986654045105226</c:v>
                </c:pt>
                <c:pt idx="104">
                  <c:v>44.833051391110438</c:v>
                </c:pt>
                <c:pt idx="105">
                  <c:v>44.680196131664061</c:v>
                </c:pt>
                <c:pt idx="106">
                  <c:v>44.528027660725655</c:v>
                </c:pt>
                <c:pt idx="107">
                  <c:v>44.376489179498279</c:v>
                </c:pt>
                <c:pt idx="108">
                  <c:v>44.225527382992567</c:v>
                </c:pt>
                <c:pt idx="109">
                  <c:v>44.075092157562203</c:v>
                </c:pt>
                <c:pt idx="110">
                  <c:v>43.925136289169799</c:v>
                </c:pt>
                <c:pt idx="111">
                  <c:v>43.775615182064264</c:v>
                </c:pt>
                <c:pt idx="112">
                  <c:v>43.626486587513384</c:v>
                </c:pt>
                <c:pt idx="113">
                  <c:v>43.477710342239071</c:v>
                </c:pt>
                <c:pt idx="114">
                  <c:v>43.329248116245324</c:v>
                </c:pt>
                <c:pt idx="115">
                  <c:v>43.181063169811289</c:v>
                </c:pt>
                <c:pt idx="116">
                  <c:v>43.033120119543391</c:v>
                </c:pt>
                <c:pt idx="117">
                  <c:v>42.885384713543921</c:v>
                </c:pt>
                <c:pt idx="118">
                  <c:v>42.737823615957687</c:v>
                </c:pt>
                <c:pt idx="119">
                  <c:v>42.590404201406692</c:v>
                </c:pt>
                <c:pt idx="120">
                  <c:v>42.443094360114003</c:v>
                </c:pt>
                <c:pt idx="121">
                  <c:v>42.29586231485218</c:v>
                </c:pt>
                <c:pt idx="122">
                  <c:v>42.148676451226649</c:v>
                </c:pt>
                <c:pt idx="123">
                  <c:v>42.001505163215654</c:v>
                </c:pt>
                <c:pt idx="124">
                  <c:v>41.854316716326792</c:v>
                </c:pt>
                <c:pt idx="125">
                  <c:v>41.70707913118661</c:v>
                </c:pt>
                <c:pt idx="126">
                  <c:v>41.559760090832995</c:v>
                </c:pt>
                <c:pt idx="127">
                  <c:v>41.412326875411537</c:v>
                </c:pt>
                <c:pt idx="128">
                  <c:v>41.264746328352587</c:v>
                </c:pt>
                <c:pt idx="129">
                  <c:v>41.116984858391803</c:v>
                </c:pt>
                <c:pt idx="130">
                  <c:v>40.969008481945984</c:v>
                </c:pt>
                <c:pt idx="131">
                  <c:v>40.820782910319672</c:v>
                </c:pt>
                <c:pt idx="132">
                  <c:v>40.672273685938237</c:v>
                </c:pt>
                <c:pt idx="133">
                  <c:v>40.523446371225205</c:v>
                </c:pt>
                <c:pt idx="134">
                  <c:v>40.374266792807944</c:v>
                </c:pt>
                <c:pt idx="135">
                  <c:v>40.224701342403947</c:v>
                </c:pt>
                <c:pt idx="136">
                  <c:v>40.074717333977539</c:v>
                </c:pt>
                <c:pt idx="137">
                  <c:v>39.924283414562929</c:v>
                </c:pt>
                <c:pt idx="138">
                  <c:v>39.773370023550498</c:v>
                </c:pt>
                <c:pt idx="139">
                  <c:v>39.621949892305679</c:v>
                </c:pt>
                <c:pt idx="140">
                  <c:v>39.469998572851594</c:v>
                </c:pt>
                <c:pt idx="141">
                  <c:v>39.31749498117339</c:v>
                </c:pt>
                <c:pt idx="142">
                  <c:v>39.164421937713676</c:v>
                </c:pt>
                <c:pt idx="143">
                  <c:v>39.010766685084292</c:v>
                </c:pt>
                <c:pt idx="144">
                  <c:v>38.856521361199135</c:v>
                </c:pt>
                <c:pt idx="145">
                  <c:v>38.701683405209799</c:v>
                </c:pt>
                <c:pt idx="146">
                  <c:v>38.546255874035822</c:v>
                </c:pt>
                <c:pt idx="147">
                  <c:v>38.390247649090142</c:v>
                </c:pt>
                <c:pt idx="148">
                  <c:v>38.233673516068421</c:v>
                </c:pt>
                <c:pt idx="149">
                  <c:v>38.076554105331397</c:v>
                </c:pt>
                <c:pt idx="150">
                  <c:v>37.918915686254422</c:v>
                </c:pt>
                <c:pt idx="151">
                  <c:v>37.760789815606259</c:v>
                </c:pt>
                <c:pt idx="152">
                  <c:v>37.602212847095473</c:v>
                </c:pt>
                <c:pt idx="153">
                  <c:v>37.443225316165353</c:v>
                </c:pt>
                <c:pt idx="154">
                  <c:v>37.283871220387432</c:v>
                </c:pt>
                <c:pt idx="155">
                  <c:v>37.124197220905501</c:v>
                </c:pt>
                <c:pt idx="156">
                  <c:v>36.964251793922628</c:v>
                </c:pt>
                <c:pt idx="157">
                  <c:v>36.804084362953169</c:v>
                </c:pt>
                <c:pt idx="158">
                  <c:v>36.643744442401584</c:v>
                </c:pt>
                <c:pt idx="159">
                  <c:v>36.483280821073762</c:v>
                </c:pt>
                <c:pt idx="160">
                  <c:v>36.322740810722749</c:v>
                </c:pt>
                <c:pt idx="161">
                  <c:v>36.162169580044882</c:v>
                </c:pt>
                <c:pt idx="162">
                  <c:v>36.001609589109833</c:v>
                </c:pt>
                <c:pt idx="163">
                  <c:v>35.841100133481397</c:v>
                </c:pt>
                <c:pt idx="164">
                  <c:v>35.680677001689027</c:v>
                </c:pt>
                <c:pt idx="165">
                  <c:v>35.52037224459977</c:v>
                </c:pt>
                <c:pt idx="166">
                  <c:v>35.360214050882092</c:v>
                </c:pt>
                <c:pt idx="167">
                  <c:v>35.200226719312191</c:v>
                </c:pt>
                <c:pt idx="168">
                  <c:v>35.040430716216292</c:v>
                </c:pt>
                <c:pt idx="169">
                  <c:v>34.880842804850971</c:v>
                </c:pt>
                <c:pt idx="170">
                  <c:v>34.721476232911044</c:v>
                </c:pt>
                <c:pt idx="171">
                  <c:v>34.562340964492513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59.951999999999998</c:v>
                </c:pt>
                <c:pt idx="1">
                  <c:v>59.872999999999998</c:v>
                </c:pt>
                <c:pt idx="2">
                  <c:v>60.143000000000001</c:v>
                </c:pt>
                <c:pt idx="3">
                  <c:v>60.174999999999997</c:v>
                </c:pt>
                <c:pt idx="4">
                  <c:v>59.856999999999999</c:v>
                </c:pt>
                <c:pt idx="5">
                  <c:v>58.746000000000002</c:v>
                </c:pt>
                <c:pt idx="6">
                  <c:v>59.444000000000003</c:v>
                </c:pt>
                <c:pt idx="7">
                  <c:v>59.429000000000002</c:v>
                </c:pt>
                <c:pt idx="8">
                  <c:v>58.222000000000001</c:v>
                </c:pt>
                <c:pt idx="9">
                  <c:v>60.412999999999997</c:v>
                </c:pt>
                <c:pt idx="10">
                  <c:v>59.222000000000001</c:v>
                </c:pt>
                <c:pt idx="11">
                  <c:v>60.143000000000001</c:v>
                </c:pt>
                <c:pt idx="12">
                  <c:v>59.905000000000001</c:v>
                </c:pt>
                <c:pt idx="13">
                  <c:v>59.19</c:v>
                </c:pt>
                <c:pt idx="14">
                  <c:v>59.286000000000001</c:v>
                </c:pt>
                <c:pt idx="15">
                  <c:v>58.524000000000001</c:v>
                </c:pt>
                <c:pt idx="16">
                  <c:v>60.110999999999997</c:v>
                </c:pt>
                <c:pt idx="17">
                  <c:v>59.698</c:v>
                </c:pt>
                <c:pt idx="18">
                  <c:v>60.713999999999999</c:v>
                </c:pt>
                <c:pt idx="19">
                  <c:v>59</c:v>
                </c:pt>
                <c:pt idx="20">
                  <c:v>59.570999999999998</c:v>
                </c:pt>
                <c:pt idx="21">
                  <c:v>58.936999999999998</c:v>
                </c:pt>
                <c:pt idx="22">
                  <c:v>58.889000000000003</c:v>
                </c:pt>
                <c:pt idx="23">
                  <c:v>59.110999999999997</c:v>
                </c:pt>
                <c:pt idx="24">
                  <c:v>59.174999999999997</c:v>
                </c:pt>
                <c:pt idx="25">
                  <c:v>57.872999999999998</c:v>
                </c:pt>
                <c:pt idx="26">
                  <c:v>57.889000000000003</c:v>
                </c:pt>
                <c:pt idx="27">
                  <c:v>58.302</c:v>
                </c:pt>
                <c:pt idx="28">
                  <c:v>57.968000000000004</c:v>
                </c:pt>
                <c:pt idx="29">
                  <c:v>57.951999999999998</c:v>
                </c:pt>
                <c:pt idx="30">
                  <c:v>58.651000000000003</c:v>
                </c:pt>
                <c:pt idx="31">
                  <c:v>58.984000000000002</c:v>
                </c:pt>
                <c:pt idx="32">
                  <c:v>59.491999999999997</c:v>
                </c:pt>
                <c:pt idx="33">
                  <c:v>60.238</c:v>
                </c:pt>
                <c:pt idx="34">
                  <c:v>58.412999999999997</c:v>
                </c:pt>
                <c:pt idx="35">
                  <c:v>59.094999999999999</c:v>
                </c:pt>
                <c:pt idx="36">
                  <c:v>59.46</c:v>
                </c:pt>
                <c:pt idx="37">
                  <c:v>59.746000000000002</c:v>
                </c:pt>
                <c:pt idx="38">
                  <c:v>60.365000000000002</c:v>
                </c:pt>
                <c:pt idx="39">
                  <c:v>61.143000000000001</c:v>
                </c:pt>
                <c:pt idx="40">
                  <c:v>60.73</c:v>
                </c:pt>
                <c:pt idx="41">
                  <c:v>60.651000000000003</c:v>
                </c:pt>
                <c:pt idx="42">
                  <c:v>61.841000000000001</c:v>
                </c:pt>
                <c:pt idx="43">
                  <c:v>62.777999999999999</c:v>
                </c:pt>
                <c:pt idx="44">
                  <c:v>63.143000000000001</c:v>
                </c:pt>
                <c:pt idx="45">
                  <c:v>64.856999999999999</c:v>
                </c:pt>
                <c:pt idx="46">
                  <c:v>67.048000000000002</c:v>
                </c:pt>
                <c:pt idx="47">
                  <c:v>68.507999999999996</c:v>
                </c:pt>
                <c:pt idx="48">
                  <c:v>72.635000000000005</c:v>
                </c:pt>
                <c:pt idx="49">
                  <c:v>77.397000000000006</c:v>
                </c:pt>
                <c:pt idx="50">
                  <c:v>86.063000000000002</c:v>
                </c:pt>
                <c:pt idx="51">
                  <c:v>96.587000000000003</c:v>
                </c:pt>
                <c:pt idx="52">
                  <c:v>111.238</c:v>
                </c:pt>
                <c:pt idx="53">
                  <c:v>128.84100000000001</c:v>
                </c:pt>
                <c:pt idx="54">
                  <c:v>148.96799999999999</c:v>
                </c:pt>
                <c:pt idx="55">
                  <c:v>170.22200000000001</c:v>
                </c:pt>
                <c:pt idx="56">
                  <c:v>188.429</c:v>
                </c:pt>
                <c:pt idx="57">
                  <c:v>203.58699999999999</c:v>
                </c:pt>
                <c:pt idx="58">
                  <c:v>214.762</c:v>
                </c:pt>
                <c:pt idx="59">
                  <c:v>223.44399999999999</c:v>
                </c:pt>
                <c:pt idx="60">
                  <c:v>226.81</c:v>
                </c:pt>
                <c:pt idx="61">
                  <c:v>225.571</c:v>
                </c:pt>
                <c:pt idx="62">
                  <c:v>218.857</c:v>
                </c:pt>
                <c:pt idx="63">
                  <c:v>204.34899999999999</c:v>
                </c:pt>
                <c:pt idx="64">
                  <c:v>178.476</c:v>
                </c:pt>
                <c:pt idx="65">
                  <c:v>139.20599999999999</c:v>
                </c:pt>
                <c:pt idx="66">
                  <c:v>93.635000000000005</c:v>
                </c:pt>
                <c:pt idx="67">
                  <c:v>62.46</c:v>
                </c:pt>
                <c:pt idx="68">
                  <c:v>53.015999999999998</c:v>
                </c:pt>
                <c:pt idx="69">
                  <c:v>52.555999999999997</c:v>
                </c:pt>
                <c:pt idx="70">
                  <c:v>53.777999999999999</c:v>
                </c:pt>
                <c:pt idx="71">
                  <c:v>56.856999999999999</c:v>
                </c:pt>
                <c:pt idx="72">
                  <c:v>59.110999999999997</c:v>
                </c:pt>
                <c:pt idx="73">
                  <c:v>64.840999999999994</c:v>
                </c:pt>
                <c:pt idx="74">
                  <c:v>72.143000000000001</c:v>
                </c:pt>
                <c:pt idx="75">
                  <c:v>82.316999999999993</c:v>
                </c:pt>
                <c:pt idx="76">
                  <c:v>93.873000000000005</c:v>
                </c:pt>
                <c:pt idx="77">
                  <c:v>108.095</c:v>
                </c:pt>
                <c:pt idx="78">
                  <c:v>122.92100000000001</c:v>
                </c:pt>
                <c:pt idx="79">
                  <c:v>135.74600000000001</c:v>
                </c:pt>
                <c:pt idx="80">
                  <c:v>148.524</c:v>
                </c:pt>
                <c:pt idx="81">
                  <c:v>158.81</c:v>
                </c:pt>
                <c:pt idx="82">
                  <c:v>166.476</c:v>
                </c:pt>
                <c:pt idx="83">
                  <c:v>170.01599999999999</c:v>
                </c:pt>
                <c:pt idx="84">
                  <c:v>168.41300000000001</c:v>
                </c:pt>
                <c:pt idx="85">
                  <c:v>161.44399999999999</c:v>
                </c:pt>
                <c:pt idx="86">
                  <c:v>144.44399999999999</c:v>
                </c:pt>
                <c:pt idx="87">
                  <c:v>116.889</c:v>
                </c:pt>
                <c:pt idx="88">
                  <c:v>82.397000000000006</c:v>
                </c:pt>
                <c:pt idx="89">
                  <c:v>57.127000000000002</c:v>
                </c:pt>
                <c:pt idx="90">
                  <c:v>47.348999999999997</c:v>
                </c:pt>
                <c:pt idx="91">
                  <c:v>45.253999999999998</c:v>
                </c:pt>
                <c:pt idx="92">
                  <c:v>44.73</c:v>
                </c:pt>
                <c:pt idx="93">
                  <c:v>46.048000000000002</c:v>
                </c:pt>
                <c:pt idx="94">
                  <c:v>46.984000000000002</c:v>
                </c:pt>
                <c:pt idx="95">
                  <c:v>47.555999999999997</c:v>
                </c:pt>
                <c:pt idx="96">
                  <c:v>47.079000000000001</c:v>
                </c:pt>
                <c:pt idx="97">
                  <c:v>46.73</c:v>
                </c:pt>
                <c:pt idx="98">
                  <c:v>46.856999999999999</c:v>
                </c:pt>
                <c:pt idx="99">
                  <c:v>46.429000000000002</c:v>
                </c:pt>
                <c:pt idx="100">
                  <c:v>47.54</c:v>
                </c:pt>
                <c:pt idx="101">
                  <c:v>48.253999999999998</c:v>
                </c:pt>
                <c:pt idx="102">
                  <c:v>47.920999999999999</c:v>
                </c:pt>
                <c:pt idx="103">
                  <c:v>46.365000000000002</c:v>
                </c:pt>
                <c:pt idx="104">
                  <c:v>47.429000000000002</c:v>
                </c:pt>
                <c:pt idx="105">
                  <c:v>46.713999999999999</c:v>
                </c:pt>
                <c:pt idx="106">
                  <c:v>47.015999999999998</c:v>
                </c:pt>
                <c:pt idx="107">
                  <c:v>47.73</c:v>
                </c:pt>
                <c:pt idx="108">
                  <c:v>47.619</c:v>
                </c:pt>
                <c:pt idx="109">
                  <c:v>46.651000000000003</c:v>
                </c:pt>
                <c:pt idx="110">
                  <c:v>47.777999999999999</c:v>
                </c:pt>
                <c:pt idx="111">
                  <c:v>46.841000000000001</c:v>
                </c:pt>
                <c:pt idx="112">
                  <c:v>45.968000000000004</c:v>
                </c:pt>
                <c:pt idx="113">
                  <c:v>45.079000000000001</c:v>
                </c:pt>
                <c:pt idx="114">
                  <c:v>45.889000000000003</c:v>
                </c:pt>
                <c:pt idx="115">
                  <c:v>46.094999999999999</c:v>
                </c:pt>
                <c:pt idx="116">
                  <c:v>47.444000000000003</c:v>
                </c:pt>
                <c:pt idx="117">
                  <c:v>47.46</c:v>
                </c:pt>
                <c:pt idx="118">
                  <c:v>49.698</c:v>
                </c:pt>
                <c:pt idx="119">
                  <c:v>51.856999999999999</c:v>
                </c:pt>
                <c:pt idx="120">
                  <c:v>53.475999999999999</c:v>
                </c:pt>
                <c:pt idx="121">
                  <c:v>57.968000000000004</c:v>
                </c:pt>
                <c:pt idx="122">
                  <c:v>58.555999999999997</c:v>
                </c:pt>
                <c:pt idx="123">
                  <c:v>60.619</c:v>
                </c:pt>
                <c:pt idx="124">
                  <c:v>59.856999999999999</c:v>
                </c:pt>
                <c:pt idx="125">
                  <c:v>58.555999999999997</c:v>
                </c:pt>
                <c:pt idx="126">
                  <c:v>56.396999999999998</c:v>
                </c:pt>
                <c:pt idx="127">
                  <c:v>52.286000000000001</c:v>
                </c:pt>
                <c:pt idx="128">
                  <c:v>51.143000000000001</c:v>
                </c:pt>
                <c:pt idx="129">
                  <c:v>48.905000000000001</c:v>
                </c:pt>
                <c:pt idx="130">
                  <c:v>48.905000000000001</c:v>
                </c:pt>
                <c:pt idx="131">
                  <c:v>45.619</c:v>
                </c:pt>
                <c:pt idx="132">
                  <c:v>43.206000000000003</c:v>
                </c:pt>
                <c:pt idx="133">
                  <c:v>41.762</c:v>
                </c:pt>
                <c:pt idx="134">
                  <c:v>40.968000000000004</c:v>
                </c:pt>
                <c:pt idx="135">
                  <c:v>40</c:v>
                </c:pt>
                <c:pt idx="136">
                  <c:v>40.302</c:v>
                </c:pt>
                <c:pt idx="137">
                  <c:v>39.365000000000002</c:v>
                </c:pt>
                <c:pt idx="138">
                  <c:v>38.412999999999997</c:v>
                </c:pt>
                <c:pt idx="139">
                  <c:v>39.158999999999999</c:v>
                </c:pt>
                <c:pt idx="140">
                  <c:v>40.253999999999998</c:v>
                </c:pt>
                <c:pt idx="141">
                  <c:v>39.713999999999999</c:v>
                </c:pt>
                <c:pt idx="142">
                  <c:v>39.54</c:v>
                </c:pt>
                <c:pt idx="143">
                  <c:v>38.174999999999997</c:v>
                </c:pt>
                <c:pt idx="144">
                  <c:v>40.46</c:v>
                </c:pt>
                <c:pt idx="145">
                  <c:v>39.984000000000002</c:v>
                </c:pt>
                <c:pt idx="146">
                  <c:v>40.683</c:v>
                </c:pt>
                <c:pt idx="147">
                  <c:v>42.651000000000003</c:v>
                </c:pt>
                <c:pt idx="148">
                  <c:v>42.54</c:v>
                </c:pt>
                <c:pt idx="149">
                  <c:v>43.412999999999997</c:v>
                </c:pt>
                <c:pt idx="150">
                  <c:v>43.365000000000002</c:v>
                </c:pt>
                <c:pt idx="151">
                  <c:v>45.19</c:v>
                </c:pt>
                <c:pt idx="152">
                  <c:v>45.381</c:v>
                </c:pt>
                <c:pt idx="153">
                  <c:v>46.079000000000001</c:v>
                </c:pt>
                <c:pt idx="154">
                  <c:v>46.968000000000004</c:v>
                </c:pt>
                <c:pt idx="155">
                  <c:v>45.777999999999999</c:v>
                </c:pt>
                <c:pt idx="156">
                  <c:v>43.713999999999999</c:v>
                </c:pt>
                <c:pt idx="157">
                  <c:v>42.206000000000003</c:v>
                </c:pt>
                <c:pt idx="158">
                  <c:v>40.079000000000001</c:v>
                </c:pt>
                <c:pt idx="159">
                  <c:v>37.825000000000003</c:v>
                </c:pt>
                <c:pt idx="160">
                  <c:v>38.222000000000001</c:v>
                </c:pt>
                <c:pt idx="161">
                  <c:v>36.856999999999999</c:v>
                </c:pt>
                <c:pt idx="162">
                  <c:v>36</c:v>
                </c:pt>
                <c:pt idx="163">
                  <c:v>36.508000000000003</c:v>
                </c:pt>
                <c:pt idx="164">
                  <c:v>36.317</c:v>
                </c:pt>
                <c:pt idx="165">
                  <c:v>36.444000000000003</c:v>
                </c:pt>
                <c:pt idx="166">
                  <c:v>38.015999999999998</c:v>
                </c:pt>
                <c:pt idx="167">
                  <c:v>36.920999999999999</c:v>
                </c:pt>
                <c:pt idx="168">
                  <c:v>36.889000000000003</c:v>
                </c:pt>
                <c:pt idx="169">
                  <c:v>35.762</c:v>
                </c:pt>
                <c:pt idx="170">
                  <c:v>34.634999999999998</c:v>
                </c:pt>
                <c:pt idx="171">
                  <c:v>35.825000000000003</c:v>
                </c:pt>
                <c:pt idx="172">
                  <c:v>35.158999999999999</c:v>
                </c:pt>
                <c:pt idx="173">
                  <c:v>36.381</c:v>
                </c:pt>
                <c:pt idx="174">
                  <c:v>34.491999999999997</c:v>
                </c:pt>
                <c:pt idx="175">
                  <c:v>35.793999999999997</c:v>
                </c:pt>
                <c:pt idx="176">
                  <c:v>35.206000000000003</c:v>
                </c:pt>
                <c:pt idx="177">
                  <c:v>34.920999999999999</c:v>
                </c:pt>
                <c:pt idx="178">
                  <c:v>35.031999999999996</c:v>
                </c:pt>
                <c:pt idx="179">
                  <c:v>34.762</c:v>
                </c:pt>
                <c:pt idx="180">
                  <c:v>35.762</c:v>
                </c:pt>
                <c:pt idx="181">
                  <c:v>34.332999999999998</c:v>
                </c:pt>
                <c:pt idx="182">
                  <c:v>35.094999999999999</c:v>
                </c:pt>
                <c:pt idx="183">
                  <c:v>33.746000000000002</c:v>
                </c:pt>
                <c:pt idx="184">
                  <c:v>34.746000000000002</c:v>
                </c:pt>
                <c:pt idx="185">
                  <c:v>34.063000000000002</c:v>
                </c:pt>
                <c:pt idx="186">
                  <c:v>33.936999999999998</c:v>
                </c:pt>
                <c:pt idx="187">
                  <c:v>34.19</c:v>
                </c:pt>
                <c:pt idx="188">
                  <c:v>33.587000000000003</c:v>
                </c:pt>
                <c:pt idx="189">
                  <c:v>34.238</c:v>
                </c:pt>
                <c:pt idx="190">
                  <c:v>33.429000000000002</c:v>
                </c:pt>
                <c:pt idx="191">
                  <c:v>31.968</c:v>
                </c:pt>
                <c:pt idx="192">
                  <c:v>32.302</c:v>
                </c:pt>
                <c:pt idx="193">
                  <c:v>33.110999999999997</c:v>
                </c:pt>
                <c:pt idx="194">
                  <c:v>34.063000000000002</c:v>
                </c:pt>
                <c:pt idx="195">
                  <c:v>33.951999999999998</c:v>
                </c:pt>
                <c:pt idx="196">
                  <c:v>33.19</c:v>
                </c:pt>
                <c:pt idx="197">
                  <c:v>32.54</c:v>
                </c:pt>
                <c:pt idx="198">
                  <c:v>32.063000000000002</c:v>
                </c:pt>
                <c:pt idx="199">
                  <c:v>32.348999999999997</c:v>
                </c:pt>
                <c:pt idx="200">
                  <c:v>31.443999999999999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58.776807009139446</c:v>
                </c:pt>
                <c:pt idx="6">
                  <c:v>58.823002739238646</c:v>
                </c:pt>
                <c:pt idx="7">
                  <c:v>58.868891972005073</c:v>
                </c:pt>
                <c:pt idx="8">
                  <c:v>58.914399653175636</c:v>
                </c:pt>
                <c:pt idx="9">
                  <c:v>58.959440006433113</c:v>
                </c:pt>
                <c:pt idx="10">
                  <c:v>59.003915387378534</c:v>
                </c:pt>
                <c:pt idx="11">
                  <c:v>59.047715065839952</c:v>
                </c:pt>
                <c:pt idx="12">
                  <c:v>59.090713943051298</c:v>
                </c:pt>
                <c:pt idx="13">
                  <c:v>59.132771213757394</c:v>
                </c:pt>
                <c:pt idx="14">
                  <c:v>59.173728987701431</c:v>
                </c:pt>
                <c:pt idx="15">
                  <c:v>59.213410890510559</c:v>
                </c:pt>
                <c:pt idx="16">
                  <c:v>59.251620671213736</c:v>
                </c:pt>
                <c:pt idx="17">
                  <c:v>59.288140853441057</c:v>
                </c:pt>
                <c:pt idx="18">
                  <c:v>59.322731481555188</c:v>
                </c:pt>
                <c:pt idx="19">
                  <c:v>59.355129034932176</c:v>
                </c:pt>
                <c:pt idx="20">
                  <c:v>59.385045619614381</c:v>
                </c:pt>
                <c:pt idx="21">
                  <c:v>59.412168607933452</c:v>
                </c:pt>
                <c:pt idx="22">
                  <c:v>59.436161003306282</c:v>
                </c:pt>
                <c:pt idx="23">
                  <c:v>59.456662992926802</c:v>
                </c:pt>
                <c:pt idx="24">
                  <c:v>59.473295470637311</c:v>
                </c:pt>
                <c:pt idx="25">
                  <c:v>59.485666852664806</c:v>
                </c:pt>
                <c:pt idx="26">
                  <c:v>59.493385401094557</c:v>
                </c:pt>
                <c:pt idx="27">
                  <c:v>59.496080702103647</c:v>
                </c:pt>
                <c:pt idx="28">
                  <c:v>59.493440173394539</c:v>
                </c:pt>
                <c:pt idx="29">
                  <c:v>59.485269820147657</c:v>
                </c:pt>
                <c:pt idx="30">
                  <c:v>59.471593288934145</c:v>
                </c:pt>
                <c:pt idx="31">
                  <c:v>59.452809940409971</c:v>
                </c:pt>
                <c:pt idx="32">
                  <c:v>59.429941407550587</c:v>
                </c:pt>
                <c:pt idx="33">
                  <c:v>59.405006856626606</c:v>
                </c:pt>
                <c:pt idx="34">
                  <c:v>59.381579292205451</c:v>
                </c:pt>
                <c:pt idx="35">
                  <c:v>59.365587232057713</c:v>
                </c:pt>
                <c:pt idx="36">
                  <c:v>59.366435188186387</c:v>
                </c:pt>
                <c:pt idx="37">
                  <c:v>59.398518404185751</c:v>
                </c:pt>
                <c:pt idx="38">
                  <c:v>59.483196457483587</c:v>
                </c:pt>
                <c:pt idx="39">
                  <c:v>59.651259689860822</c:v>
                </c:pt>
                <c:pt idx="40">
                  <c:v>59.945864781800758</c:v>
                </c:pt>
                <c:pt idx="41">
                  <c:v>60.425825347639829</c:v>
                </c:pt>
                <c:pt idx="42">
                  <c:v>61.169018207600786</c:v>
                </c:pt>
                <c:pt idx="43">
                  <c:v>62.27551066814712</c:v>
                </c:pt>
                <c:pt idx="44">
                  <c:v>63.86984288582881</c:v>
                </c:pt>
                <c:pt idx="45">
                  <c:v>66.101737790944995</c:v>
                </c:pt>
                <c:pt idx="46">
                  <c:v>69.144396072417635</c:v>
                </c:pt>
                <c:pt idx="47">
                  <c:v>73.189510670754089</c:v>
                </c:pt>
                <c:pt idx="48">
                  <c:v>78.438250986386706</c:v>
                </c:pt>
                <c:pt idx="49">
                  <c:v>85.087759759844815</c:v>
                </c:pt>
                <c:pt idx="50">
                  <c:v>93.313192069294416</c:v>
                </c:pt>
                <c:pt idx="51">
                  <c:v>103.24598863796683</c:v>
                </c:pt>
                <c:pt idx="52">
                  <c:v>114.94985149043259</c:v>
                </c:pt>
                <c:pt idx="53">
                  <c:v>128.39664749505204</c:v>
                </c:pt>
                <c:pt idx="54">
                  <c:v>143.44487586419726</c:v>
                </c:pt>
                <c:pt idx="55">
                  <c:v>159.82224264989588</c:v>
                </c:pt>
                <c:pt idx="56">
                  <c:v>177.10735923718318</c:v>
                </c:pt>
                <c:pt idx="57">
                  <c:v>194.68470753587647</c:v>
                </c:pt>
                <c:pt idx="58">
                  <c:v>211.60697238260164</c:v>
                </c:pt>
                <c:pt idx="59">
                  <c:v>226.28282146135024</c:v>
                </c:pt>
                <c:pt idx="60">
                  <c:v>236.0574579578749</c:v>
                </c:pt>
                <c:pt idx="61">
                  <c:v>237.17328617040914</c:v>
                </c:pt>
                <c:pt idx="62">
                  <c:v>225.92138217840946</c:v>
                </c:pt>
                <c:pt idx="63">
                  <c:v>201.12063725796071</c:v>
                </c:pt>
                <c:pt idx="64">
                  <c:v>166.29326325376832</c:v>
                </c:pt>
                <c:pt idx="65">
                  <c:v>129.06879123802102</c:v>
                </c:pt>
                <c:pt idx="66">
                  <c:v>97.465798101064166</c:v>
                </c:pt>
                <c:pt idx="67">
                  <c:v>75.943089155019607</c:v>
                </c:pt>
                <c:pt idx="68">
                  <c:v>64.358955244083234</c:v>
                </c:pt>
                <c:pt idx="69">
                  <c:v>59.895213486831238</c:v>
                </c:pt>
                <c:pt idx="70">
                  <c:v>59.568900101392259</c:v>
                </c:pt>
                <c:pt idx="71">
                  <c:v>61.501382035283633</c:v>
                </c:pt>
                <c:pt idx="72">
                  <c:v>64.91519533670234</c:v>
                </c:pt>
                <c:pt idx="73">
                  <c:v>69.662875449510722</c:v>
                </c:pt>
                <c:pt idx="74">
                  <c:v>75.836199143015477</c:v>
                </c:pt>
                <c:pt idx="75">
                  <c:v>83.561995187959141</c:v>
                </c:pt>
                <c:pt idx="76">
                  <c:v>92.910270570252749</c:v>
                </c:pt>
                <c:pt idx="77">
                  <c:v>103.84604104327582</c:v>
                </c:pt>
                <c:pt idx="78">
                  <c:v>116.19693759314626</c:v>
                </c:pt>
                <c:pt idx="79">
                  <c:v>129.62785325239469</c:v>
                </c:pt>
                <c:pt idx="80">
                  <c:v>143.60254499010193</c:v>
                </c:pt>
                <c:pt idx="81">
                  <c:v>157.26107091439405</c:v>
                </c:pt>
                <c:pt idx="82">
                  <c:v>169.08836076444763</c:v>
                </c:pt>
                <c:pt idx="83">
                  <c:v>176.41255951117682</c:v>
                </c:pt>
                <c:pt idx="84">
                  <c:v>175.40943599651857</c:v>
                </c:pt>
                <c:pt idx="85">
                  <c:v>162.78292149644471</c:v>
                </c:pt>
                <c:pt idx="86">
                  <c:v>138.93495902285628</c:v>
                </c:pt>
                <c:pt idx="87">
                  <c:v>109.5803293569021</c:v>
                </c:pt>
                <c:pt idx="88">
                  <c:v>82.919221414199797</c:v>
                </c:pt>
                <c:pt idx="89">
                  <c:v>64.441189970738677</c:v>
                </c:pt>
                <c:pt idx="90">
                  <c:v>54.525244683047411</c:v>
                </c:pt>
                <c:pt idx="91">
                  <c:v>50.339779008601589</c:v>
                </c:pt>
                <c:pt idx="92">
                  <c:v>48.886094929836929</c:v>
                </c:pt>
                <c:pt idx="93">
                  <c:v>48.397020101410781</c:v>
                </c:pt>
                <c:pt idx="94">
                  <c:v>48.165324289245213</c:v>
                </c:pt>
                <c:pt idx="95">
                  <c:v>47.986528449801099</c:v>
                </c:pt>
                <c:pt idx="96">
                  <c:v>47.816686408656771</c:v>
                </c:pt>
                <c:pt idx="97">
                  <c:v>47.648636840424551</c:v>
                </c:pt>
                <c:pt idx="98">
                  <c:v>47.481449755616346</c:v>
                </c:pt>
                <c:pt idx="99">
                  <c:v>47.314990420143722</c:v>
                </c:pt>
                <c:pt idx="100">
                  <c:v>47.149203786617832</c:v>
                </c:pt>
                <c:pt idx="101">
                  <c:v>46.984044182513152</c:v>
                </c:pt>
                <c:pt idx="102">
                  <c:v>46.819471648907033</c:v>
                </c:pt>
                <c:pt idx="103">
                  <c:v>46.655456632487351</c:v>
                </c:pt>
                <c:pt idx="104">
                  <c:v>46.491993800145693</c:v>
                </c:pt>
                <c:pt idx="105">
                  <c:v>46.329137639266172</c:v>
                </c:pt>
                <c:pt idx="106">
                  <c:v>46.167088122053002</c:v>
                </c:pt>
                <c:pt idx="107">
                  <c:v>46.006383323477728</c:v>
                </c:pt>
                <c:pt idx="108">
                  <c:v>45.848303151136079</c:v>
                </c:pt>
                <c:pt idx="109">
                  <c:v>45.695654946481078</c:v>
                </c:pt>
                <c:pt idx="110">
                  <c:v>45.554183995339272</c:v>
                </c:pt>
                <c:pt idx="111">
                  <c:v>45.434888645095931</c:v>
                </c:pt>
                <c:pt idx="112">
                  <c:v>45.357441520375126</c:v>
                </c:pt>
                <c:pt idx="113">
                  <c:v>45.35461534353783</c:v>
                </c:pt>
                <c:pt idx="114">
                  <c:v>45.476986092809014</c:v>
                </c:pt>
                <c:pt idx="115">
                  <c:v>45.796232305660524</c:v>
                </c:pt>
                <c:pt idx="116">
                  <c:v>46.40423148476561</c:v>
                </c:pt>
                <c:pt idx="117">
                  <c:v>47.404186033507408</c:v>
                </c:pt>
                <c:pt idx="118">
                  <c:v>48.889510383354967</c:v>
                </c:pt>
                <c:pt idx="119">
                  <c:v>50.906597065435662</c:v>
                </c:pt>
                <c:pt idx="120">
                  <c:v>53.400490151852047</c:v>
                </c:pt>
                <c:pt idx="121">
                  <c:v>56.15242220875006</c:v>
                </c:pt>
                <c:pt idx="122">
                  <c:v>58.7396808428025</c:v>
                </c:pt>
                <c:pt idx="123">
                  <c:v>60.572816045284966</c:v>
                </c:pt>
                <c:pt idx="124">
                  <c:v>61.058472255213289</c:v>
                </c:pt>
                <c:pt idx="125">
                  <c:v>59.861518818903733</c:v>
                </c:pt>
                <c:pt idx="126">
                  <c:v>57.125922687589295</c:v>
                </c:pt>
                <c:pt idx="127">
                  <c:v>53.476644553177053</c:v>
                </c:pt>
                <c:pt idx="128">
                  <c:v>49.754718289016196</c:v>
                </c:pt>
                <c:pt idx="129">
                  <c:v>46.647590194572302</c:v>
                </c:pt>
                <c:pt idx="130">
                  <c:v>44.457648538240001</c:v>
                </c:pt>
                <c:pt idx="131">
                  <c:v>43.119742644314613</c:v>
                </c:pt>
                <c:pt idx="132">
                  <c:v>42.380659228981322</c:v>
                </c:pt>
                <c:pt idx="133">
                  <c:v>41.978987293578662</c:v>
                </c:pt>
                <c:pt idx="134">
                  <c:v>41.733615043028387</c:v>
                </c:pt>
                <c:pt idx="135">
                  <c:v>41.548542657260178</c:v>
                </c:pt>
                <c:pt idx="136">
                  <c:v>41.382974605146877</c:v>
                </c:pt>
                <c:pt idx="137">
                  <c:v>41.222693732848448</c:v>
                </c:pt>
                <c:pt idx="138">
                  <c:v>41.06358156684302</c:v>
                </c:pt>
                <c:pt idx="139">
                  <c:v>40.904634640471762</c:v>
                </c:pt>
                <c:pt idx="140">
                  <c:v>40.745642841393753</c:v>
                </c:pt>
                <c:pt idx="141">
                  <c:v>40.586571722871085</c:v>
                </c:pt>
                <c:pt idx="142">
                  <c:v>40.427468797111175</c:v>
                </c:pt>
                <c:pt idx="143">
                  <c:v>40.26868402485745</c:v>
                </c:pt>
                <c:pt idx="144">
                  <c:v>40.111987972985979</c:v>
                </c:pt>
                <c:pt idx="145">
                  <c:v>39.964701149691862</c:v>
                </c:pt>
                <c:pt idx="146">
                  <c:v>39.851585965116868</c:v>
                </c:pt>
                <c:pt idx="147">
                  <c:v>39.840045336332224</c:v>
                </c:pt>
                <c:pt idx="148">
                  <c:v>40.073062696667201</c:v>
                </c:pt>
                <c:pt idx="149">
                  <c:v>40.77121777543644</c:v>
                </c:pt>
                <c:pt idx="150">
                  <c:v>42.132519716582934</c:v>
                </c:pt>
                <c:pt idx="151">
                  <c:v>44.105499107753353</c:v>
                </c:pt>
                <c:pt idx="152">
                  <c:v>46.183974553304402</c:v>
                </c:pt>
                <c:pt idx="153">
                  <c:v>47.509275522312805</c:v>
                </c:pt>
                <c:pt idx="154">
                  <c:v>47.372702923562443</c:v>
                </c:pt>
                <c:pt idx="155">
                  <c:v>45.74668487335434</c:v>
                </c:pt>
                <c:pt idx="156">
                  <c:v>43.318086429906259</c:v>
                </c:pt>
                <c:pt idx="157">
                  <c:v>40.977434357347626</c:v>
                </c:pt>
                <c:pt idx="158">
                  <c:v>39.270843685511629</c:v>
                </c:pt>
                <c:pt idx="159">
                  <c:v>38.257606425148175</c:v>
                </c:pt>
                <c:pt idx="160">
                  <c:v>37.722746919192232</c:v>
                </c:pt>
                <c:pt idx="161">
                  <c:v>37.429687340576287</c:v>
                </c:pt>
                <c:pt idx="162">
                  <c:v>37.23081264703594</c:v>
                </c:pt>
                <c:pt idx="163">
                  <c:v>37.060881563915522</c:v>
                </c:pt>
                <c:pt idx="164">
                  <c:v>36.898060383426298</c:v>
                </c:pt>
                <c:pt idx="165">
                  <c:v>36.736652001593235</c:v>
                </c:pt>
                <c:pt idx="166">
                  <c:v>36.575482814544735</c:v>
                </c:pt>
                <c:pt idx="167">
                  <c:v>36.414364678529914</c:v>
                </c:pt>
                <c:pt idx="168">
                  <c:v>36.253278615123975</c:v>
                </c:pt>
                <c:pt idx="169">
                  <c:v>36.092228183246391</c:v>
                </c:pt>
                <c:pt idx="170">
                  <c:v>35.931218648618618</c:v>
                </c:pt>
                <c:pt idx="171">
                  <c:v>35.770254633057739</c:v>
                </c:pt>
                <c:pt idx="172">
                  <c:v>35.609339927447898</c:v>
                </c:pt>
                <c:pt idx="173">
                  <c:v>35.448477517976407</c:v>
                </c:pt>
                <c:pt idx="174">
                  <c:v>35.287669637767372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58.776807009136192</c:v>
                </c:pt>
                <c:pt idx="6">
                  <c:v>58.823002739229167</c:v>
                </c:pt>
                <c:pt idx="7">
                  <c:v>58.868891971977966</c:v>
                </c:pt>
                <c:pt idx="8">
                  <c:v>58.914399653099494</c:v>
                </c:pt>
                <c:pt idx="9">
                  <c:v>58.959440006223133</c:v>
                </c:pt>
                <c:pt idx="10">
                  <c:v>59.00391538680995</c:v>
                </c:pt>
                <c:pt idx="11">
                  <c:v>59.047715064328187</c:v>
                </c:pt>
                <c:pt idx="12">
                  <c:v>59.090713939104489</c:v>
                </c:pt>
                <c:pt idx="13">
                  <c:v>59.132771203639749</c:v>
                </c:pt>
                <c:pt idx="14">
                  <c:v>59.173728962234129</c:v>
                </c:pt>
                <c:pt idx="15">
                  <c:v>59.213410827566172</c:v>
                </c:pt>
                <c:pt idx="16">
                  <c:v>59.251620518456541</c:v>
                </c:pt>
                <c:pt idx="17">
                  <c:v>59.288140489428024</c:v>
                </c:pt>
                <c:pt idx="18">
                  <c:v>59.32273062982361</c:v>
                </c:pt>
                <c:pt idx="19">
                  <c:v>59.355127078074965</c:v>
                </c:pt>
                <c:pt idx="20">
                  <c:v>59.385041205067928</c:v>
                </c:pt>
                <c:pt idx="21">
                  <c:v>59.412158829177372</c:v>
                </c:pt>
                <c:pt idx="22">
                  <c:v>59.436139734079411</c:v>
                </c:pt>
                <c:pt idx="23">
                  <c:v>59.456617568405171</c:v>
                </c:pt>
                <c:pt idx="24">
                  <c:v>59.473200213047456</c:v>
                </c:pt>
                <c:pt idx="25">
                  <c:v>59.485470706697399</c:v>
                </c:pt>
                <c:pt idx="26">
                  <c:v>59.492988822064113</c:v>
                </c:pt>
                <c:pt idx="27">
                  <c:v>59.495293383202629</c:v>
                </c:pt>
                <c:pt idx="28">
                  <c:v>59.49190540736987</c:v>
                </c:pt>
                <c:pt idx="29">
                  <c:v>59.482332141790536</c:v>
                </c:pt>
                <c:pt idx="30">
                  <c:v>59.46607204571572</c:v>
                </c:pt>
                <c:pt idx="31">
                  <c:v>59.442620740523822</c:v>
                </c:pt>
                <c:pt idx="32">
                  <c:v>59.411477915090245</c:v>
                </c:pt>
                <c:pt idx="33">
                  <c:v>59.372155130561424</c:v>
                </c:pt>
                <c:pt idx="34">
                  <c:v>59.324184419068224</c:v>
                </c:pt>
                <c:pt idx="35">
                  <c:v>59.267127516716037</c:v>
                </c:pt>
                <c:pt idx="36">
                  <c:v>59.200585515216552</c:v>
                </c:pt>
                <c:pt idx="37">
                  <c:v>59.124208662460717</c:v>
                </c:pt>
                <c:pt idx="38">
                  <c:v>59.037705994557186</c:v>
                </c:pt>
                <c:pt idx="39">
                  <c:v>58.940854445141326</c:v>
                </c:pt>
                <c:pt idx="40">
                  <c:v>58.833507056821951</c:v>
                </c:pt>
                <c:pt idx="41">
                  <c:v>58.715599918613677</c:v>
                </c:pt>
                <c:pt idx="42">
                  <c:v>58.58715747507982</c:v>
                </c:pt>
                <c:pt idx="43">
                  <c:v>58.448295898961085</c:v>
                </c:pt>
                <c:pt idx="44">
                  <c:v>58.299224288451981</c:v>
                </c:pt>
                <c:pt idx="45">
                  <c:v>58.140243539875961</c:v>
                </c:pt>
                <c:pt idx="46">
                  <c:v>57.971742850954087</c:v>
                </c:pt>
                <c:pt idx="47">
                  <c:v>57.794193922004673</c:v>
                </c:pt>
                <c:pt idx="48">
                  <c:v>57.608143033959415</c:v>
                </c:pt>
                <c:pt idx="49">
                  <c:v>57.414201284478345</c:v>
                </c:pt>
                <c:pt idx="50">
                  <c:v>57.213033348817753</c:v>
                </c:pt>
                <c:pt idx="51">
                  <c:v>57.00534519413911</c:v>
                </c:pt>
                <c:pt idx="52">
                  <c:v>56.791871210569496</c:v>
                </c:pt>
                <c:pt idx="53">
                  <c:v>56.573361228078006</c:v>
                </c:pt>
                <c:pt idx="54">
                  <c:v>56.350567866309838</c:v>
                </c:pt>
                <c:pt idx="55">
                  <c:v>56.124234618458445</c:v>
                </c:pt>
                <c:pt idx="56">
                  <c:v>55.895085005380821</c:v>
                </c:pt>
                <c:pt idx="57">
                  <c:v>55.663813058854942</c:v>
                </c:pt>
                <c:pt idx="58">
                  <c:v>55.431075309823839</c:v>
                </c:pt>
                <c:pt idx="59">
                  <c:v>55.197484374951756</c:v>
                </c:pt>
                <c:pt idx="60">
                  <c:v>54.963604158172792</c:v>
                </c:pt>
                <c:pt idx="61">
                  <c:v>54.729946617187871</c:v>
                </c:pt>
                <c:pt idx="62">
                  <c:v>54.496969990665832</c:v>
                </c:pt>
                <c:pt idx="63">
                  <c:v>54.26507834142987</c:v>
                </c:pt>
                <c:pt idx="64">
                  <c:v>54.034622244128641</c:v>
                </c:pt>
                <c:pt idx="65">
                  <c:v>53.805900431801007</c:v>
                </c:pt>
                <c:pt idx="66">
                  <c:v>53.579162212666901</c:v>
                </c:pt>
                <c:pt idx="67">
                  <c:v>53.35461047435254</c:v>
                </c:pt>
                <c:pt idx="68">
                  <c:v>53.132405105397417</c:v>
                </c:pt>
                <c:pt idx="69">
                  <c:v>52.912666681169632</c:v>
                </c:pt>
                <c:pt idx="70">
                  <c:v>52.695480281329552</c:v>
                </c:pt>
                <c:pt idx="71">
                  <c:v>52.48089932711553</c:v>
                </c:pt>
                <c:pt idx="72">
                  <c:v>52.268949347700158</c:v>
                </c:pt>
                <c:pt idx="73">
                  <c:v>52.05963160473425</c:v>
                </c:pt>
                <c:pt idx="74">
                  <c:v>51.852926522312323</c:v>
                </c:pt>
                <c:pt idx="75">
                  <c:v>51.648796885578051</c:v>
                </c:pt>
                <c:pt idx="76">
                  <c:v>51.447190784870635</c:v>
                </c:pt>
                <c:pt idx="77">
                  <c:v>51.248044293685339</c:v>
                </c:pt>
                <c:pt idx="78">
                  <c:v>51.051283877896005</c:v>
                </c:pt>
                <c:pt idx="79">
                  <c:v>50.856828540846649</c:v>
                </c:pt>
                <c:pt idx="80">
                  <c:v>50.664591714296783</c:v>
                </c:pt>
                <c:pt idx="81">
                  <c:v>50.474482909046344</c:v>
                </c:pt>
                <c:pt idx="82">
                  <c:v>50.286409141621867</c:v>
                </c:pt>
                <c:pt idx="83">
                  <c:v>50.100276154908954</c:v>
                </c:pt>
                <c:pt idx="84">
                  <c:v>49.91598945128419</c:v>
                </c:pt>
                <c:pt idx="85">
                  <c:v>49.733455156819851</c:v>
                </c:pt>
                <c:pt idx="86">
                  <c:v>49.552580734671913</c:v>
                </c:pt>
                <c:pt idx="87">
                  <c:v>49.373275564950752</c:v>
                </c:pt>
                <c:pt idx="88">
                  <c:v>49.195451407328534</c:v>
                </c:pt>
                <c:pt idx="89">
                  <c:v>49.019022761446713</c:v>
                </c:pt>
                <c:pt idx="90">
                  <c:v>48.843907138920905</c:v>
                </c:pt>
                <c:pt idx="91">
                  <c:v>48.670025259454711</c:v>
                </c:pt>
                <c:pt idx="92">
                  <c:v>48.497301182306451</c:v>
                </c:pt>
                <c:pt idx="93">
                  <c:v>48.325662383133533</c:v>
                </c:pt>
                <c:pt idx="94">
                  <c:v>48.155039785086672</c:v>
                </c:pt>
                <c:pt idx="95">
                  <c:v>47.98536775195317</c:v>
                </c:pt>
                <c:pt idx="96">
                  <c:v>47.816584050160479</c:v>
                </c:pt>
                <c:pt idx="97">
                  <c:v>47.648629785553155</c:v>
                </c:pt>
                <c:pt idx="98">
                  <c:v>47.481449320043339</c:v>
                </c:pt>
                <c:pt idx="99">
                  <c:v>47.314990172508331</c:v>
                </c:pt>
                <c:pt idx="100">
                  <c:v>47.149202907661582</c:v>
                </c:pt>
                <c:pt idx="101">
                  <c:v>46.984041016050682</c:v>
                </c:pt>
                <c:pt idx="102">
                  <c:v>46.819460787833123</c:v>
                </c:pt>
                <c:pt idx="103">
                  <c:v>46.655421182539683</c:v>
                </c:pt>
                <c:pt idx="104">
                  <c:v>46.491883696652287</c:v>
                </c:pt>
                <c:pt idx="105">
                  <c:v>46.32881223049089</c:v>
                </c:pt>
                <c:pt idx="106">
                  <c:v>46.166172955617924</c:v>
                </c:pt>
                <c:pt idx="107">
                  <c:v>46.003934183723402</c:v>
                </c:pt>
                <c:pt idx="108">
                  <c:v>45.842066237744582</c:v>
                </c:pt>
                <c:pt idx="109">
                  <c:v>45.680541325797257</c:v>
                </c:pt>
                <c:pt idx="110">
                  <c:v>45.519333418347415</c:v>
                </c:pt>
                <c:pt idx="111">
                  <c:v>45.35841812892793</c:v>
                </c:pt>
                <c:pt idx="112">
                  <c:v>45.197772598605177</c:v>
                </c:pt>
                <c:pt idx="113">
                  <c:v>45.037375384318601</c:v>
                </c:pt>
                <c:pt idx="114">
                  <c:v>44.877206351154058</c:v>
                </c:pt>
                <c:pt idx="115">
                  <c:v>44.717246568565379</c:v>
                </c:pt>
                <c:pt idx="116">
                  <c:v>44.557478210527258</c:v>
                </c:pt>
                <c:pt idx="117">
                  <c:v>44.397884459585704</c:v>
                </c:pt>
                <c:pt idx="118">
                  <c:v>44.238449414769001</c:v>
                </c:pt>
                <c:pt idx="119">
                  <c:v>44.079158003331415</c:v>
                </c:pt>
                <c:pt idx="120">
                  <c:v>43.91999589632421</c:v>
                </c:pt>
                <c:pt idx="121">
                  <c:v>43.76094942802348</c:v>
                </c:pt>
                <c:pt idx="122">
                  <c:v>43.602005519291119</c:v>
                </c:pt>
                <c:pt idx="123">
                  <c:v>43.443151605004424</c:v>
                </c:pt>
                <c:pt idx="124">
                  <c:v>43.284375565760968</c:v>
                </c:pt>
                <c:pt idx="125">
                  <c:v>43.125665664146588</c:v>
                </c:pt>
                <c:pt idx="126">
                  <c:v>42.967010485946034</c:v>
                </c:pt>
                <c:pt idx="127">
                  <c:v>42.808398886774441</c:v>
                </c:pt>
                <c:pt idx="128">
                  <c:v>42.649819944711872</c:v>
                </c:pt>
                <c:pt idx="129">
                  <c:v>42.491262919627069</c:v>
                </c:pt>
                <c:pt idx="130">
                  <c:v>42.332717219976743</c:v>
                </c:pt>
                <c:pt idx="131">
                  <c:v>42.174172377954761</c:v>
                </c:pt>
                <c:pt idx="132">
                  <c:v>42.015618033933194</c:v>
                </c:pt>
                <c:pt idx="133">
                  <c:v>41.857043931175468</c:v>
                </c:pt>
                <c:pt idx="134">
                  <c:v>41.698439921796528</c:v>
                </c:pt>
                <c:pt idx="135">
                  <c:v>41.539795984885856</c:v>
                </c:pt>
                <c:pt idx="136">
                  <c:v>41.381102257581027</c:v>
                </c:pt>
                <c:pt idx="137">
                  <c:v>41.22234907967092</c:v>
                </c:pt>
                <c:pt idx="138">
                  <c:v>41.063527052007295</c:v>
                </c:pt>
                <c:pt idx="139">
                  <c:v>40.904627108604274</c:v>
                </c:pt>
                <c:pt idx="140">
                  <c:v>40.74564060180694</c:v>
                </c:pt>
                <c:pt idx="141">
                  <c:v>40.586559399317096</c:v>
                </c:pt>
                <c:pt idx="142">
                  <c:v>40.427375991195525</c:v>
                </c:pt>
                <c:pt idx="143">
                  <c:v>40.268083604240061</c:v>
                </c:pt>
                <c:pt idx="144">
                  <c:v>40.108676320408932</c:v>
                </c:pt>
                <c:pt idx="145">
                  <c:v>39.949149195268646</c:v>
                </c:pt>
                <c:pt idx="146">
                  <c:v>39.789498371854847</c:v>
                </c:pt>
                <c:pt idx="147">
                  <c:v>39.6297211849067</c:v>
                </c:pt>
                <c:pt idx="148">
                  <c:v>39.469816250235382</c:v>
                </c:pt>
                <c:pt idx="149">
                  <c:v>39.309783534067897</c:v>
                </c:pt>
                <c:pt idx="150">
                  <c:v>39.149624397609998</c:v>
                </c:pt>
                <c:pt idx="151">
                  <c:v>38.989341612810613</c:v>
                </c:pt>
                <c:pt idx="152">
                  <c:v>38.828939346371129</c:v>
                </c:pt>
                <c:pt idx="153">
                  <c:v>38.6684231103808</c:v>
                </c:pt>
                <c:pt idx="154">
                  <c:v>38.507799679495669</c:v>
                </c:pt>
                <c:pt idx="155">
                  <c:v>38.347076976210616</c:v>
                </c:pt>
                <c:pt idx="156">
                  <c:v>38.186263927381233</c:v>
                </c:pt>
                <c:pt idx="157">
                  <c:v>38.025370296610376</c:v>
                </c:pt>
                <c:pt idx="158">
                  <c:v>37.864406498308306</c:v>
                </c:pt>
                <c:pt idx="159">
                  <c:v>37.703383400072838</c:v>
                </c:pt>
                <c:pt idx="160">
                  <c:v>37.542312120457801</c:v>
                </c:pt>
                <c:pt idx="161">
                  <c:v>37.381203829183342</c:v>
                </c:pt>
                <c:pt idx="162">
                  <c:v>37.2200695564106</c:v>
                </c:pt>
                <c:pt idx="163">
                  <c:v>37.058920016911088</c:v>
                </c:pt>
                <c:pt idx="164">
                  <c:v>36.897765453891651</c:v>
                </c:pt>
                <c:pt idx="165">
                  <c:v>36.736615505987977</c:v>
                </c:pt>
                <c:pt idx="166">
                  <c:v>36.575479099619521</c:v>
                </c:pt>
                <c:pt idx="167">
                  <c:v>36.414364367602886</c:v>
                </c:pt>
                <c:pt idx="168">
                  <c:v>36.253278593734464</c:v>
                </c:pt>
                <c:pt idx="169">
                  <c:v>36.092228182037374</c:v>
                </c:pt>
                <c:pt idx="170">
                  <c:v>35.931218648562485</c:v>
                </c:pt>
                <c:pt idx="171">
                  <c:v>35.7702546330556</c:v>
                </c:pt>
                <c:pt idx="172">
                  <c:v>35.609339927447834</c:v>
                </c:pt>
                <c:pt idx="173">
                  <c:v>35.448477517976407</c:v>
                </c:pt>
                <c:pt idx="174">
                  <c:v>35.287669637767372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61.73</c:v>
                </c:pt>
                <c:pt idx="1">
                  <c:v>61.127000000000002</c:v>
                </c:pt>
                <c:pt idx="2">
                  <c:v>61.634999999999998</c:v>
                </c:pt>
                <c:pt idx="3">
                  <c:v>60.127000000000002</c:v>
                </c:pt>
                <c:pt idx="4">
                  <c:v>61.27</c:v>
                </c:pt>
                <c:pt idx="5">
                  <c:v>62.015999999999998</c:v>
                </c:pt>
                <c:pt idx="6">
                  <c:v>60.825000000000003</c:v>
                </c:pt>
                <c:pt idx="7">
                  <c:v>60.889000000000003</c:v>
                </c:pt>
                <c:pt idx="8">
                  <c:v>61.81</c:v>
                </c:pt>
                <c:pt idx="9">
                  <c:v>60.713999999999999</c:v>
                </c:pt>
                <c:pt idx="10">
                  <c:v>60.872999999999998</c:v>
                </c:pt>
                <c:pt idx="11">
                  <c:v>60.81</c:v>
                </c:pt>
                <c:pt idx="12">
                  <c:v>61.381</c:v>
                </c:pt>
                <c:pt idx="13">
                  <c:v>59.793999999999997</c:v>
                </c:pt>
                <c:pt idx="14">
                  <c:v>60.73</c:v>
                </c:pt>
                <c:pt idx="15">
                  <c:v>61.206000000000003</c:v>
                </c:pt>
                <c:pt idx="16">
                  <c:v>60.920999999999999</c:v>
                </c:pt>
                <c:pt idx="17">
                  <c:v>60.015999999999998</c:v>
                </c:pt>
                <c:pt idx="18">
                  <c:v>60.856999999999999</c:v>
                </c:pt>
                <c:pt idx="19">
                  <c:v>59.968000000000004</c:v>
                </c:pt>
                <c:pt idx="20">
                  <c:v>60.856999999999999</c:v>
                </c:pt>
                <c:pt idx="21">
                  <c:v>60</c:v>
                </c:pt>
                <c:pt idx="22">
                  <c:v>60.365000000000002</c:v>
                </c:pt>
                <c:pt idx="23">
                  <c:v>60.444000000000003</c:v>
                </c:pt>
                <c:pt idx="24">
                  <c:v>60.143000000000001</c:v>
                </c:pt>
                <c:pt idx="25">
                  <c:v>61.381</c:v>
                </c:pt>
                <c:pt idx="26">
                  <c:v>60.079000000000001</c:v>
                </c:pt>
                <c:pt idx="27">
                  <c:v>60.936999999999998</c:v>
                </c:pt>
                <c:pt idx="28">
                  <c:v>61.524000000000001</c:v>
                </c:pt>
                <c:pt idx="29">
                  <c:v>62.396999999999998</c:v>
                </c:pt>
                <c:pt idx="30">
                  <c:v>61.841000000000001</c:v>
                </c:pt>
                <c:pt idx="31">
                  <c:v>61.825000000000003</c:v>
                </c:pt>
                <c:pt idx="32">
                  <c:v>62.920999999999999</c:v>
                </c:pt>
                <c:pt idx="33">
                  <c:v>62.54</c:v>
                </c:pt>
                <c:pt idx="34">
                  <c:v>62.841000000000001</c:v>
                </c:pt>
                <c:pt idx="35">
                  <c:v>62.856999999999999</c:v>
                </c:pt>
                <c:pt idx="36">
                  <c:v>64</c:v>
                </c:pt>
                <c:pt idx="37">
                  <c:v>64.475999999999999</c:v>
                </c:pt>
                <c:pt idx="38">
                  <c:v>65.555999999999997</c:v>
                </c:pt>
                <c:pt idx="39">
                  <c:v>64.332999999999998</c:v>
                </c:pt>
                <c:pt idx="40">
                  <c:v>65.397000000000006</c:v>
                </c:pt>
                <c:pt idx="41">
                  <c:v>65.778000000000006</c:v>
                </c:pt>
                <c:pt idx="42">
                  <c:v>66.031999999999996</c:v>
                </c:pt>
                <c:pt idx="43">
                  <c:v>66.221999999999994</c:v>
                </c:pt>
                <c:pt idx="44">
                  <c:v>68.793999999999997</c:v>
                </c:pt>
                <c:pt idx="45">
                  <c:v>69.111000000000004</c:v>
                </c:pt>
                <c:pt idx="46">
                  <c:v>71.905000000000001</c:v>
                </c:pt>
                <c:pt idx="47">
                  <c:v>74.078999999999994</c:v>
                </c:pt>
                <c:pt idx="48">
                  <c:v>78</c:v>
                </c:pt>
                <c:pt idx="49">
                  <c:v>82.888999999999996</c:v>
                </c:pt>
                <c:pt idx="50">
                  <c:v>90.840999999999994</c:v>
                </c:pt>
                <c:pt idx="51">
                  <c:v>101.15900000000001</c:v>
                </c:pt>
                <c:pt idx="52">
                  <c:v>115.127</c:v>
                </c:pt>
                <c:pt idx="53">
                  <c:v>132.476</c:v>
                </c:pt>
                <c:pt idx="54">
                  <c:v>152.25399999999999</c:v>
                </c:pt>
                <c:pt idx="55">
                  <c:v>171.381</c:v>
                </c:pt>
                <c:pt idx="56">
                  <c:v>189.381</c:v>
                </c:pt>
                <c:pt idx="57">
                  <c:v>203.88900000000001</c:v>
                </c:pt>
                <c:pt idx="58">
                  <c:v>215.27</c:v>
                </c:pt>
                <c:pt idx="59">
                  <c:v>221.905</c:v>
                </c:pt>
                <c:pt idx="60">
                  <c:v>226.20599999999999</c:v>
                </c:pt>
                <c:pt idx="61">
                  <c:v>225.952</c:v>
                </c:pt>
                <c:pt idx="62">
                  <c:v>219.952</c:v>
                </c:pt>
                <c:pt idx="63">
                  <c:v>206.39699999999999</c:v>
                </c:pt>
                <c:pt idx="64">
                  <c:v>182.39699999999999</c:v>
                </c:pt>
                <c:pt idx="65">
                  <c:v>144.476</c:v>
                </c:pt>
                <c:pt idx="66">
                  <c:v>100.349</c:v>
                </c:pt>
                <c:pt idx="67">
                  <c:v>68.983999999999995</c:v>
                </c:pt>
                <c:pt idx="68">
                  <c:v>58.856999999999999</c:v>
                </c:pt>
                <c:pt idx="69">
                  <c:v>56.920999999999999</c:v>
                </c:pt>
                <c:pt idx="70">
                  <c:v>58.984000000000002</c:v>
                </c:pt>
                <c:pt idx="71">
                  <c:v>59.698</c:v>
                </c:pt>
                <c:pt idx="72">
                  <c:v>63.158999999999999</c:v>
                </c:pt>
                <c:pt idx="73">
                  <c:v>66.570999999999998</c:v>
                </c:pt>
                <c:pt idx="74">
                  <c:v>73.302000000000007</c:v>
                </c:pt>
                <c:pt idx="75">
                  <c:v>82.254000000000005</c:v>
                </c:pt>
                <c:pt idx="76">
                  <c:v>92.905000000000001</c:v>
                </c:pt>
                <c:pt idx="77">
                  <c:v>105.619</c:v>
                </c:pt>
                <c:pt idx="78">
                  <c:v>119.39700000000001</c:v>
                </c:pt>
                <c:pt idx="79">
                  <c:v>132.17500000000001</c:v>
                </c:pt>
                <c:pt idx="80">
                  <c:v>145.63499999999999</c:v>
                </c:pt>
                <c:pt idx="81">
                  <c:v>155.82499999999999</c:v>
                </c:pt>
                <c:pt idx="82">
                  <c:v>164.762</c:v>
                </c:pt>
                <c:pt idx="83">
                  <c:v>170.238</c:v>
                </c:pt>
                <c:pt idx="84">
                  <c:v>171.476</c:v>
                </c:pt>
                <c:pt idx="85">
                  <c:v>167.667</c:v>
                </c:pt>
                <c:pt idx="86">
                  <c:v>156.25399999999999</c:v>
                </c:pt>
                <c:pt idx="87">
                  <c:v>133.25399999999999</c:v>
                </c:pt>
                <c:pt idx="88">
                  <c:v>100.508</c:v>
                </c:pt>
                <c:pt idx="89">
                  <c:v>70.381</c:v>
                </c:pt>
                <c:pt idx="90">
                  <c:v>54.555999999999997</c:v>
                </c:pt>
                <c:pt idx="91">
                  <c:v>50.491999999999997</c:v>
                </c:pt>
                <c:pt idx="92">
                  <c:v>49.777999999999999</c:v>
                </c:pt>
                <c:pt idx="93">
                  <c:v>49.683</c:v>
                </c:pt>
                <c:pt idx="94">
                  <c:v>48.524000000000001</c:v>
                </c:pt>
                <c:pt idx="95">
                  <c:v>49.634999999999998</c:v>
                </c:pt>
                <c:pt idx="96">
                  <c:v>49.73</c:v>
                </c:pt>
                <c:pt idx="97">
                  <c:v>49.158999999999999</c:v>
                </c:pt>
                <c:pt idx="98">
                  <c:v>49.475999999999999</c:v>
                </c:pt>
                <c:pt idx="99">
                  <c:v>50.27</c:v>
                </c:pt>
                <c:pt idx="100">
                  <c:v>50.143000000000001</c:v>
                </c:pt>
                <c:pt idx="101">
                  <c:v>50.302</c:v>
                </c:pt>
                <c:pt idx="102">
                  <c:v>50.19</c:v>
                </c:pt>
                <c:pt idx="103">
                  <c:v>50.412999999999997</c:v>
                </c:pt>
                <c:pt idx="104">
                  <c:v>49.777999999999999</c:v>
                </c:pt>
                <c:pt idx="105">
                  <c:v>50.46</c:v>
                </c:pt>
                <c:pt idx="106">
                  <c:v>50.889000000000003</c:v>
                </c:pt>
                <c:pt idx="107">
                  <c:v>50.570999999999998</c:v>
                </c:pt>
                <c:pt idx="108">
                  <c:v>50.555999999999997</c:v>
                </c:pt>
                <c:pt idx="109">
                  <c:v>49.872999999999998</c:v>
                </c:pt>
                <c:pt idx="110">
                  <c:v>49.365000000000002</c:v>
                </c:pt>
                <c:pt idx="111">
                  <c:v>49.555999999999997</c:v>
                </c:pt>
                <c:pt idx="112">
                  <c:v>48.825000000000003</c:v>
                </c:pt>
                <c:pt idx="113">
                  <c:v>49.222000000000001</c:v>
                </c:pt>
                <c:pt idx="114">
                  <c:v>48.856999999999999</c:v>
                </c:pt>
                <c:pt idx="115">
                  <c:v>49.206000000000003</c:v>
                </c:pt>
                <c:pt idx="116">
                  <c:v>50.206000000000003</c:v>
                </c:pt>
                <c:pt idx="117">
                  <c:v>50.508000000000003</c:v>
                </c:pt>
                <c:pt idx="118">
                  <c:v>51.920999999999999</c:v>
                </c:pt>
                <c:pt idx="119">
                  <c:v>54.063000000000002</c:v>
                </c:pt>
                <c:pt idx="120">
                  <c:v>55.587000000000003</c:v>
                </c:pt>
                <c:pt idx="121">
                  <c:v>59</c:v>
                </c:pt>
                <c:pt idx="122">
                  <c:v>62.048000000000002</c:v>
                </c:pt>
                <c:pt idx="123">
                  <c:v>63.762</c:v>
                </c:pt>
                <c:pt idx="124">
                  <c:v>65.063000000000002</c:v>
                </c:pt>
                <c:pt idx="125">
                  <c:v>64.475999999999999</c:v>
                </c:pt>
                <c:pt idx="126">
                  <c:v>63.444000000000003</c:v>
                </c:pt>
                <c:pt idx="127">
                  <c:v>60.429000000000002</c:v>
                </c:pt>
                <c:pt idx="128">
                  <c:v>56.619</c:v>
                </c:pt>
                <c:pt idx="129">
                  <c:v>53.348999999999997</c:v>
                </c:pt>
                <c:pt idx="130">
                  <c:v>50.698</c:v>
                </c:pt>
                <c:pt idx="131">
                  <c:v>46.475999999999999</c:v>
                </c:pt>
                <c:pt idx="132">
                  <c:v>45.286000000000001</c:v>
                </c:pt>
                <c:pt idx="133">
                  <c:v>44.54</c:v>
                </c:pt>
                <c:pt idx="134">
                  <c:v>43.777999999999999</c:v>
                </c:pt>
                <c:pt idx="135">
                  <c:v>44.746000000000002</c:v>
                </c:pt>
                <c:pt idx="136">
                  <c:v>43.619</c:v>
                </c:pt>
                <c:pt idx="137">
                  <c:v>44.048000000000002</c:v>
                </c:pt>
                <c:pt idx="138">
                  <c:v>44.555999999999997</c:v>
                </c:pt>
                <c:pt idx="139">
                  <c:v>44.302</c:v>
                </c:pt>
                <c:pt idx="140">
                  <c:v>43.762</c:v>
                </c:pt>
                <c:pt idx="141">
                  <c:v>44.158999999999999</c:v>
                </c:pt>
                <c:pt idx="142">
                  <c:v>43.508000000000003</c:v>
                </c:pt>
                <c:pt idx="143">
                  <c:v>42.46</c:v>
                </c:pt>
                <c:pt idx="144">
                  <c:v>43.81</c:v>
                </c:pt>
                <c:pt idx="145">
                  <c:v>42.920999999999999</c:v>
                </c:pt>
                <c:pt idx="146">
                  <c:v>44.555999999999997</c:v>
                </c:pt>
                <c:pt idx="147">
                  <c:v>43.46</c:v>
                </c:pt>
                <c:pt idx="148">
                  <c:v>44.048000000000002</c:v>
                </c:pt>
                <c:pt idx="149">
                  <c:v>45.238</c:v>
                </c:pt>
                <c:pt idx="150">
                  <c:v>46.143000000000001</c:v>
                </c:pt>
                <c:pt idx="151">
                  <c:v>47.158999999999999</c:v>
                </c:pt>
                <c:pt idx="152">
                  <c:v>48.46</c:v>
                </c:pt>
                <c:pt idx="153">
                  <c:v>50.713999999999999</c:v>
                </c:pt>
                <c:pt idx="154">
                  <c:v>51.206000000000003</c:v>
                </c:pt>
                <c:pt idx="155">
                  <c:v>52.158999999999999</c:v>
                </c:pt>
                <c:pt idx="156">
                  <c:v>50.777999999999999</c:v>
                </c:pt>
                <c:pt idx="157">
                  <c:v>49.905000000000001</c:v>
                </c:pt>
                <c:pt idx="158">
                  <c:v>47.317</c:v>
                </c:pt>
                <c:pt idx="159">
                  <c:v>45.429000000000002</c:v>
                </c:pt>
                <c:pt idx="160">
                  <c:v>42.396999999999998</c:v>
                </c:pt>
                <c:pt idx="161">
                  <c:v>41.302</c:v>
                </c:pt>
                <c:pt idx="162">
                  <c:v>40.174999999999997</c:v>
                </c:pt>
                <c:pt idx="163">
                  <c:v>39.951999999999998</c:v>
                </c:pt>
                <c:pt idx="164">
                  <c:v>39.143000000000001</c:v>
                </c:pt>
                <c:pt idx="165">
                  <c:v>38.951999999999998</c:v>
                </c:pt>
                <c:pt idx="166">
                  <c:v>38.475999999999999</c:v>
                </c:pt>
                <c:pt idx="167">
                  <c:v>40.302</c:v>
                </c:pt>
                <c:pt idx="168">
                  <c:v>39.063000000000002</c:v>
                </c:pt>
                <c:pt idx="169">
                  <c:v>38.110999999999997</c:v>
                </c:pt>
                <c:pt idx="170">
                  <c:v>39</c:v>
                </c:pt>
                <c:pt idx="171">
                  <c:v>39.412999999999997</c:v>
                </c:pt>
                <c:pt idx="172">
                  <c:v>38.555999999999997</c:v>
                </c:pt>
                <c:pt idx="173">
                  <c:v>38.729999999999997</c:v>
                </c:pt>
                <c:pt idx="174">
                  <c:v>38.587000000000003</c:v>
                </c:pt>
                <c:pt idx="175">
                  <c:v>38.079000000000001</c:v>
                </c:pt>
                <c:pt idx="176">
                  <c:v>37.475999999999999</c:v>
                </c:pt>
                <c:pt idx="177">
                  <c:v>38.508000000000003</c:v>
                </c:pt>
                <c:pt idx="178">
                  <c:v>39.079000000000001</c:v>
                </c:pt>
                <c:pt idx="179">
                  <c:v>37.698</c:v>
                </c:pt>
                <c:pt idx="180">
                  <c:v>38.031999999999996</c:v>
                </c:pt>
                <c:pt idx="181">
                  <c:v>38.683</c:v>
                </c:pt>
                <c:pt idx="182">
                  <c:v>38.063000000000002</c:v>
                </c:pt>
                <c:pt idx="183">
                  <c:v>37.713999999999999</c:v>
                </c:pt>
                <c:pt idx="184">
                  <c:v>36.984000000000002</c:v>
                </c:pt>
                <c:pt idx="185">
                  <c:v>35.777999999999999</c:v>
                </c:pt>
                <c:pt idx="186">
                  <c:v>36.270000000000003</c:v>
                </c:pt>
                <c:pt idx="187">
                  <c:v>36.634999999999998</c:v>
                </c:pt>
                <c:pt idx="188">
                  <c:v>36.634999999999998</c:v>
                </c:pt>
                <c:pt idx="189">
                  <c:v>35.951999999999998</c:v>
                </c:pt>
                <c:pt idx="190">
                  <c:v>35.698</c:v>
                </c:pt>
                <c:pt idx="191">
                  <c:v>35.253999999999998</c:v>
                </c:pt>
                <c:pt idx="192">
                  <c:v>35.143000000000001</c:v>
                </c:pt>
                <c:pt idx="193">
                  <c:v>35.570999999999998</c:v>
                </c:pt>
                <c:pt idx="194">
                  <c:v>35.667000000000002</c:v>
                </c:pt>
                <c:pt idx="195">
                  <c:v>36.094999999999999</c:v>
                </c:pt>
                <c:pt idx="196">
                  <c:v>36.031999999999996</c:v>
                </c:pt>
                <c:pt idx="197">
                  <c:v>36.332999999999998</c:v>
                </c:pt>
                <c:pt idx="198">
                  <c:v>36.412999999999997</c:v>
                </c:pt>
                <c:pt idx="199">
                  <c:v>35.110999999999997</c:v>
                </c:pt>
                <c:pt idx="200">
                  <c:v>35.110999999999997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59.493567005356645</c:v>
                </c:pt>
                <c:pt idx="5">
                  <c:v>59.631280967310026</c:v>
                </c:pt>
                <c:pt idx="6">
                  <c:v>59.768476968568777</c:v>
                </c:pt>
                <c:pt idx="7">
                  <c:v>59.905047391393381</c:v>
                </c:pt>
                <c:pt idx="8">
                  <c:v>60.040869907609562</c:v>
                </c:pt>
                <c:pt idx="9">
                  <c:v>60.175805939191342</c:v>
                </c:pt>
                <c:pt idx="10">
                  <c:v>60.309699023615195</c:v>
                </c:pt>
                <c:pt idx="11">
                  <c:v>60.442373092503502</c:v>
                </c:pt>
                <c:pt idx="12">
                  <c:v>60.573630676661885</c:v>
                </c:pt>
                <c:pt idx="13">
                  <c:v>60.70325105632066</c:v>
                </c:pt>
                <c:pt idx="14">
                  <c:v>60.830988382532112</c:v>
                </c:pt>
                <c:pt idx="15">
                  <c:v>60.956569804781275</c:v>
                </c:pt>
                <c:pt idx="16">
                  <c:v>61.079693651876511</c:v>
                </c:pt>
                <c:pt idx="17">
                  <c:v>61.200027729806344</c:v>
                </c:pt>
                <c:pt idx="18">
                  <c:v>61.317207824587321</c:v>
                </c:pt>
                <c:pt idx="19">
                  <c:v>61.430836535766808</c:v>
                </c:pt>
                <c:pt idx="20">
                  <c:v>61.540482626966615</c:v>
                </c:pt>
                <c:pt idx="21">
                  <c:v>61.645681180356867</c:v>
                </c:pt>
                <c:pt idx="22">
                  <c:v>61.745935009832451</c:v>
                </c:pt>
                <c:pt idx="23">
                  <c:v>61.840718067041927</c:v>
                </c:pt>
                <c:pt idx="24">
                  <c:v>61.929482033198127</c:v>
                </c:pt>
                <c:pt idx="25">
                  <c:v>62.011668028089858</c:v>
                </c:pt>
                <c:pt idx="26">
                  <c:v>62.086726527250512</c:v>
                </c:pt>
                <c:pt idx="27">
                  <c:v>62.154150347103027</c:v>
                </c:pt>
                <c:pt idx="28">
                  <c:v>62.213528169782023</c:v>
                </c:pt>
                <c:pt idx="29">
                  <c:v>62.264629797068331</c:v>
                </c:pt>
                <c:pt idx="30">
                  <c:v>62.307539397768608</c:v>
                </c:pt>
                <c:pt idx="31">
                  <c:v>62.342859608509556</c:v>
                </c:pt>
                <c:pt idx="32">
                  <c:v>62.372017418328213</c:v>
                </c:pt>
                <c:pt idx="33">
                  <c:v>62.397711885319232</c:v>
                </c:pt>
                <c:pt idx="34">
                  <c:v>62.424552876198966</c:v>
                </c:pt>
                <c:pt idx="35">
                  <c:v>62.459947340263689</c:v>
                </c:pt>
                <c:pt idx="36">
                  <c:v>62.515292269539081</c:v>
                </c:pt>
                <c:pt idx="37">
                  <c:v>62.607527526526013</c:v>
                </c:pt>
                <c:pt idx="38">
                  <c:v>62.761082316688238</c:v>
                </c:pt>
                <c:pt idx="39">
                  <c:v>63.01021106952264</c:v>
                </c:pt>
                <c:pt idx="40">
                  <c:v>63.40165334167763</c:v>
                </c:pt>
                <c:pt idx="41">
                  <c:v>63.997465669215586</c:v>
                </c:pt>
                <c:pt idx="42">
                  <c:v>64.877762664463816</c:v>
                </c:pt>
                <c:pt idx="43">
                  <c:v>66.142977614436191</c:v>
                </c:pt>
                <c:pt idx="44">
                  <c:v>67.915124458228945</c:v>
                </c:pt>
                <c:pt idx="45">
                  <c:v>70.337436457867952</c:v>
                </c:pt>
                <c:pt idx="46">
                  <c:v>73.571702243838558</c:v>
                </c:pt>
                <c:pt idx="47">
                  <c:v>77.792650888287682</c:v>
                </c:pt>
                <c:pt idx="48">
                  <c:v>83.178885637306465</c:v>
                </c:pt>
                <c:pt idx="49">
                  <c:v>89.900152179589597</c:v>
                </c:pt>
                <c:pt idx="50">
                  <c:v>98.101154214638072</c:v>
                </c:pt>
                <c:pt idx="51">
                  <c:v>107.8826722290672</c:v>
                </c:pt>
                <c:pt idx="52">
                  <c:v>119.28134367641896</c:v>
                </c:pt>
                <c:pt idx="53">
                  <c:v>132.25002090341326</c:v>
                </c:pt>
                <c:pt idx="54">
                  <c:v>146.64089461786543</c:v>
                </c:pt>
                <c:pt idx="55">
                  <c:v>162.19267971296111</c:v>
                </c:pt>
                <c:pt idx="56">
                  <c:v>178.5179351562777</c:v>
                </c:pt>
                <c:pt idx="57">
                  <c:v>195.06908387716365</c:v>
                </c:pt>
                <c:pt idx="58">
                  <c:v>211.02486195765243</c:v>
                </c:pt>
                <c:pt idx="59">
                  <c:v>225.01326951244485</c:v>
                </c:pt>
                <c:pt idx="60">
                  <c:v>234.69636835992245</c:v>
                </c:pt>
                <c:pt idx="61">
                  <c:v>236.61734105178982</c:v>
                </c:pt>
                <c:pt idx="62">
                  <c:v>227.091662207269</c:v>
                </c:pt>
                <c:pt idx="63">
                  <c:v>204.46635207015234</c:v>
                </c:pt>
                <c:pt idx="64">
                  <c:v>171.43527348709253</c:v>
                </c:pt>
                <c:pt idx="65">
                  <c:v>134.96982669325581</c:v>
                </c:pt>
                <c:pt idx="66">
                  <c:v>103.04938275103066</c:v>
                </c:pt>
                <c:pt idx="67">
                  <c:v>80.631744867978654</c:v>
                </c:pt>
                <c:pt idx="68">
                  <c:v>68.140661860476953</c:v>
                </c:pt>
                <c:pt idx="69">
                  <c:v>63.033555917422412</c:v>
                </c:pt>
                <c:pt idx="70">
                  <c:v>62.308313141576804</c:v>
                </c:pt>
                <c:pt idx="71">
                  <c:v>63.949135593785464</c:v>
                </c:pt>
                <c:pt idx="72">
                  <c:v>67.056322385405153</c:v>
                </c:pt>
                <c:pt idx="73">
                  <c:v>71.409136936614573</c:v>
                </c:pt>
                <c:pt idx="74">
                  <c:v>77.062238105728596</c:v>
                </c:pt>
                <c:pt idx="75">
                  <c:v>84.12750943371077</c:v>
                </c:pt>
                <c:pt idx="76">
                  <c:v>92.678377008713667</c:v>
                </c:pt>
                <c:pt idx="77">
                  <c:v>102.70382132446549</c:v>
                </c:pt>
                <c:pt idx="78">
                  <c:v>114.07952983881711</c:v>
                </c:pt>
                <c:pt idx="79">
                  <c:v>126.54799391864258</c:v>
                </c:pt>
                <c:pt idx="80">
                  <c:v>139.70090388642402</c:v>
                </c:pt>
                <c:pt idx="81">
                  <c:v>152.92887860451003</c:v>
                </c:pt>
                <c:pt idx="82">
                  <c:v>165.2340939397005</c:v>
                </c:pt>
                <c:pt idx="83">
                  <c:v>174.78021446906365</c:v>
                </c:pt>
                <c:pt idx="84">
                  <c:v>178.40598617129035</c:v>
                </c:pt>
                <c:pt idx="85">
                  <c:v>172.15567633394306</c:v>
                </c:pt>
                <c:pt idx="86">
                  <c:v>153.87621031203946</c:v>
                </c:pt>
                <c:pt idx="87">
                  <c:v>126.41492238864195</c:v>
                </c:pt>
                <c:pt idx="88">
                  <c:v>97.420056338922066</c:v>
                </c:pt>
                <c:pt idx="89">
                  <c:v>74.561877989765406</c:v>
                </c:pt>
                <c:pt idx="90">
                  <c:v>60.834887035625172</c:v>
                </c:pt>
                <c:pt idx="91">
                  <c:v>54.475456978541644</c:v>
                </c:pt>
                <c:pt idx="92">
                  <c:v>52.14466805331719</c:v>
                </c:pt>
                <c:pt idx="93">
                  <c:v>51.403315227618386</c:v>
                </c:pt>
                <c:pt idx="94">
                  <c:v>51.126999930137636</c:v>
                </c:pt>
                <c:pt idx="95">
                  <c:v>50.953587745618748</c:v>
                </c:pt>
                <c:pt idx="96">
                  <c:v>50.798239855487736</c:v>
                </c:pt>
                <c:pt idx="97">
                  <c:v>50.646160355644511</c:v>
                </c:pt>
                <c:pt idx="98">
                  <c:v>50.495354338370781</c:v>
                </c:pt>
                <c:pt idx="99">
                  <c:v>50.345558509224595</c:v>
                </c:pt>
                <c:pt idx="100">
                  <c:v>50.196688468784728</c:v>
                </c:pt>
                <c:pt idx="101">
                  <c:v>50.048678101103455</c:v>
                </c:pt>
                <c:pt idx="102">
                  <c:v>49.901468736937318</c:v>
                </c:pt>
                <c:pt idx="103">
                  <c:v>49.755013416408183</c:v>
                </c:pt>
                <c:pt idx="104">
                  <c:v>49.609290345984299</c:v>
                </c:pt>
                <c:pt idx="105">
                  <c:v>49.464336675646919</c:v>
                </c:pt>
                <c:pt idx="106">
                  <c:v>49.320327639876609</c:v>
                </c:pt>
                <c:pt idx="107">
                  <c:v>49.177750324508338</c:v>
                </c:pt>
                <c:pt idx="108">
                  <c:v>49.037760652482383</c:v>
                </c:pt>
                <c:pt idx="109">
                  <c:v>48.902867223333331</c:v>
                </c:pt>
                <c:pt idx="110">
                  <c:v>48.778146241118321</c:v>
                </c:pt>
                <c:pt idx="111">
                  <c:v>48.673227196955473</c:v>
                </c:pt>
                <c:pt idx="112">
                  <c:v>48.605239828641885</c:v>
                </c:pt>
                <c:pt idx="113">
                  <c:v>48.602694584424128</c:v>
                </c:pt>
                <c:pt idx="114">
                  <c:v>48.709799424132989</c:v>
                </c:pt>
                <c:pt idx="115">
                  <c:v>48.989972720006733</c:v>
                </c:pt>
                <c:pt idx="116">
                  <c:v>49.526394737796487</c:v>
                </c:pt>
                <c:pt idx="117">
                  <c:v>50.416576480106819</c:v>
                </c:pt>
                <c:pt idx="118">
                  <c:v>51.757372935120593</c:v>
                </c:pt>
                <c:pt idx="119">
                  <c:v>53.616874909735778</c:v>
                </c:pt>
                <c:pt idx="120">
                  <c:v>55.9909587181345</c:v>
                </c:pt>
                <c:pt idx="121">
                  <c:v>58.74761077955786</c:v>
                </c:pt>
                <c:pt idx="122">
                  <c:v>61.575899275005582</c:v>
                </c:pt>
                <c:pt idx="123">
                  <c:v>63.978186958275472</c:v>
                </c:pt>
                <c:pt idx="124">
                  <c:v>65.356128512397504</c:v>
                </c:pt>
                <c:pt idx="125">
                  <c:v>65.209465785983696</c:v>
                </c:pt>
                <c:pt idx="126">
                  <c:v>63.380184929310417</c:v>
                </c:pt>
                <c:pt idx="127">
                  <c:v>60.191939165248691</c:v>
                </c:pt>
                <c:pt idx="128">
                  <c:v>56.357612463978995</c:v>
                </c:pt>
                <c:pt idx="129">
                  <c:v>52.680724776613708</c:v>
                </c:pt>
                <c:pt idx="130">
                  <c:v>49.734972539668604</c:v>
                </c:pt>
                <c:pt idx="131">
                  <c:v>47.714266952523644</c:v>
                </c:pt>
                <c:pt idx="132">
                  <c:v>46.498651088466588</c:v>
                </c:pt>
                <c:pt idx="133">
                  <c:v>45.830493206500144</c:v>
                </c:pt>
                <c:pt idx="134">
                  <c:v>45.466213786011487</c:v>
                </c:pt>
                <c:pt idx="135">
                  <c:v>45.242341622322812</c:v>
                </c:pt>
                <c:pt idx="136">
                  <c:v>45.072901036630093</c:v>
                </c:pt>
                <c:pt idx="137">
                  <c:v>44.921050194771475</c:v>
                </c:pt>
                <c:pt idx="138">
                  <c:v>44.773658428575992</c:v>
                </c:pt>
                <c:pt idx="139">
                  <c:v>44.626770069876251</c:v>
                </c:pt>
                <c:pt idx="140">
                  <c:v>44.479348766653331</c:v>
                </c:pt>
                <c:pt idx="141">
                  <c:v>44.331134982894895</c:v>
                </c:pt>
                <c:pt idx="142">
                  <c:v>44.182053808497209</c:v>
                </c:pt>
                <c:pt idx="143">
                  <c:v>44.032127456449366</c:v>
                </c:pt>
                <c:pt idx="144">
                  <c:v>43.881719607126094</c:v>
                </c:pt>
                <c:pt idx="145">
                  <c:v>43.732708420031294</c:v>
                </c:pt>
                <c:pt idx="146">
                  <c:v>43.592657772363232</c:v>
                </c:pt>
                <c:pt idx="147">
                  <c:v>43.486555390784837</c:v>
                </c:pt>
                <c:pt idx="148">
                  <c:v>43.481643201511432</c:v>
                </c:pt>
                <c:pt idx="149">
                  <c:v>43.721486885493889</c:v>
                </c:pt>
                <c:pt idx="150">
                  <c:v>44.43584857440112</c:v>
                </c:pt>
                <c:pt idx="151">
                  <c:v>45.858745984893545</c:v>
                </c:pt>
                <c:pt idx="152">
                  <c:v>48.014600073152195</c:v>
                </c:pt>
                <c:pt idx="153">
                  <c:v>50.479535713346841</c:v>
                </c:pt>
                <c:pt idx="154">
                  <c:v>52.386446097674877</c:v>
                </c:pt>
                <c:pt idx="155">
                  <c:v>52.847612058536171</c:v>
                </c:pt>
                <c:pt idx="156">
                  <c:v>51.554026696238324</c:v>
                </c:pt>
                <c:pt idx="157">
                  <c:v>49.016193619312546</c:v>
                </c:pt>
                <c:pt idx="158">
                  <c:v>46.1981557386218</c:v>
                </c:pt>
                <c:pt idx="159">
                  <c:v>43.89519925020273</c:v>
                </c:pt>
                <c:pt idx="160">
                  <c:v>42.39229063460931</c:v>
                </c:pt>
                <c:pt idx="161">
                  <c:v>41.557322527941977</c:v>
                </c:pt>
                <c:pt idx="162">
                  <c:v>41.119507254645548</c:v>
                </c:pt>
                <c:pt idx="163">
                  <c:v>40.862861437124323</c:v>
                </c:pt>
                <c:pt idx="164">
                  <c:v>40.671623240453286</c:v>
                </c:pt>
                <c:pt idx="165">
                  <c:v>40.499382887394667</c:v>
                </c:pt>
                <c:pt idx="166">
                  <c:v>40.33165490364533</c:v>
                </c:pt>
                <c:pt idx="167">
                  <c:v>40.164874896019072</c:v>
                </c:pt>
                <c:pt idx="168">
                  <c:v>39.998375817131326</c:v>
                </c:pt>
                <c:pt idx="169">
                  <c:v>39.832096564938922</c:v>
                </c:pt>
                <c:pt idx="170">
                  <c:v>39.666073107528256</c:v>
                </c:pt>
                <c:pt idx="171">
                  <c:v>39.500348751421271</c:v>
                </c:pt>
                <c:pt idx="172">
                  <c:v>39.334961506802586</c:v>
                </c:pt>
                <c:pt idx="173">
                  <c:v>39.169942829859146</c:v>
                </c:pt>
                <c:pt idx="174">
                  <c:v>39.005317797741874</c:v>
                </c:pt>
                <c:pt idx="175">
                  <c:v>38.841105495658915</c:v>
                </c:pt>
                <c:pt idx="176">
                  <c:v>38.677319476269325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59.493567005349838</c:v>
                </c:pt>
                <c:pt idx="5">
                  <c:v>59.63128096729109</c:v>
                </c:pt>
                <c:pt idx="6">
                  <c:v>59.768476968516964</c:v>
                </c:pt>
                <c:pt idx="7">
                  <c:v>59.905047391254016</c:v>
                </c:pt>
                <c:pt idx="8">
                  <c:v>60.040869907241081</c:v>
                </c:pt>
                <c:pt idx="9">
                  <c:v>60.175805938233658</c:v>
                </c:pt>
                <c:pt idx="10">
                  <c:v>60.309699021168484</c:v>
                </c:pt>
                <c:pt idx="11">
                  <c:v>60.442373086358863</c:v>
                </c:pt>
                <c:pt idx="12">
                  <c:v>60.573630661492629</c:v>
                </c:pt>
                <c:pt idx="13">
                  <c:v>60.703251019508947</c:v>
                </c:pt>
                <c:pt idx="14">
                  <c:v>60.83098829471853</c:v>
                </c:pt>
                <c:pt idx="15">
                  <c:v>60.956569598864711</c:v>
                </c:pt>
                <c:pt idx="16">
                  <c:v>61.079693177225082</c:v>
                </c:pt>
                <c:pt idx="17">
                  <c:v>61.200026654301858</c:v>
                </c:pt>
                <c:pt idx="18">
                  <c:v>61.31720542904646</c:v>
                </c:pt>
                <c:pt idx="19">
                  <c:v>61.430831290726097</c:v>
                </c:pt>
                <c:pt idx="20">
                  <c:v>61.540471338159129</c:v>
                </c:pt>
                <c:pt idx="21">
                  <c:v>61.645657296679609</c:v>
                </c:pt>
                <c:pt idx="22">
                  <c:v>61.745885338221555</c:v>
                </c:pt>
                <c:pt idx="23">
                  <c:v>61.840616519545812</c:v>
                </c:pt>
                <c:pt idx="24">
                  <c:v>61.929277960870678</c:v>
                </c:pt>
                <c:pt idx="25">
                  <c:v>62.011264890829949</c:v>
                </c:pt>
                <c:pt idx="26">
                  <c:v>62.085943682425011</c:v>
                </c:pt>
                <c:pt idx="27">
                  <c:v>62.152655997010989</c:v>
                </c:pt>
                <c:pt idx="28">
                  <c:v>62.210724137897131</c:v>
                </c:pt>
                <c:pt idx="29">
                  <c:v>62.259457690502494</c:v>
                </c:pt>
                <c:pt idx="30">
                  <c:v>62.298161491127466</c:v>
                </c:pt>
                <c:pt idx="31">
                  <c:v>62.326144920712643</c:v>
                </c:pt>
                <c:pt idx="32">
                  <c:v>62.342732463602985</c:v>
                </c:pt>
                <c:pt idx="33">
                  <c:v>62.347275405403984</c:v>
                </c:pt>
                <c:pt idx="34">
                  <c:v>62.339164470718586</c:v>
                </c:pt>
                <c:pt idx="35">
                  <c:v>62.317843124342176</c:v>
                </c:pt>
                <c:pt idx="36">
                  <c:v>62.282821183056676</c:v>
                </c:pt>
                <c:pt idx="37">
                  <c:v>62.233688315264793</c:v>
                </c:pt>
                <c:pt idx="38">
                  <c:v>62.170126948830514</c:v>
                </c:pt>
                <c:pt idx="39">
                  <c:v>62.091924070314214</c:v>
                </c:pt>
                <c:pt idx="40">
                  <c:v>61.9989813874761</c:v>
                </c:pt>
                <c:pt idx="41">
                  <c:v>61.89132334632567</c:v>
                </c:pt>
                <c:pt idx="42">
                  <c:v>61.769102546882415</c:v>
                </c:pt>
                <c:pt idx="43">
                  <c:v>61.632602188187491</c:v>
                </c:pt>
                <c:pt idx="44">
                  <c:v>61.482235289812344</c:v>
                </c:pt>
                <c:pt idx="45">
                  <c:v>61.318540577787864</c:v>
                </c:pt>
                <c:pt idx="46">
                  <c:v>61.142175078348899</c:v>
                </c:pt>
                <c:pt idx="47">
                  <c:v>60.95390362195338</c:v>
                </c:pt>
                <c:pt idx="48">
                  <c:v>60.754585610608693</c:v>
                </c:pt>
                <c:pt idx="49">
                  <c:v>60.545159531961062</c:v>
                </c:pt>
                <c:pt idx="50">
                  <c:v>60.326625803952709</c:v>
                </c:pt>
                <c:pt idx="51">
                  <c:v>60.100028597034907</c:v>
                </c:pt>
                <c:pt idx="52">
                  <c:v>59.866437303402371</c:v>
                </c:pt>
                <c:pt idx="53">
                  <c:v>59.626928304755126</c:v>
                </c:pt>
                <c:pt idx="54">
                  <c:v>59.382567635526783</c:v>
                </c:pt>
                <c:pt idx="55">
                  <c:v>59.134395054075135</c:v>
                </c:pt>
                <c:pt idx="56">
                  <c:v>58.883409928683335</c:v>
                </c:pt>
                <c:pt idx="57">
                  <c:v>58.63055922789512</c:v>
                </c:pt>
                <c:pt idx="58">
                  <c:v>58.376727785032159</c:v>
                </c:pt>
                <c:pt idx="59">
                  <c:v>58.12273089296729</c:v>
                </c:pt>
                <c:pt idx="60">
                  <c:v>57.869309183903979</c:v>
                </c:pt>
                <c:pt idx="61">
                  <c:v>57.617125664567332</c:v>
                </c:pt>
                <c:pt idx="62">
                  <c:v>57.36676471229972</c:v>
                </c:pt>
                <c:pt idx="63">
                  <c:v>57.11873279263645</c:v>
                </c:pt>
                <c:pt idx="64">
                  <c:v>56.873460633021786</c:v>
                </c:pt>
                <c:pt idx="65">
                  <c:v>56.631306578277851</c:v>
                </c:pt>
                <c:pt idx="66">
                  <c:v>56.392560858419827</c:v>
                </c:pt>
                <c:pt idx="67">
                  <c:v>56.157450515260429</c:v>
                </c:pt>
                <c:pt idx="68">
                  <c:v>55.926144757815472</c:v>
                </c:pt>
                <c:pt idx="69">
                  <c:v>55.698760544905802</c:v>
                </c:pt>
                <c:pt idx="70">
                  <c:v>55.475368224039421</c:v>
                </c:pt>
                <c:pt idx="71">
                  <c:v>55.255997086621448</c:v>
                </c:pt>
                <c:pt idx="72">
                  <c:v>55.040640729234418</c:v>
                </c:pt>
                <c:pt idx="73">
                  <c:v>54.829262138081134</c:v>
                </c:pt>
                <c:pt idx="74">
                  <c:v>54.621798438012618</c:v>
                </c:pt>
                <c:pt idx="75">
                  <c:v>54.418165268542104</c:v>
                </c:pt>
                <c:pt idx="76">
                  <c:v>54.21826076679784</c:v>
                </c:pt>
                <c:pt idx="77">
                  <c:v>54.02196915161376</c:v>
                </c:pt>
                <c:pt idx="78">
                  <c:v>53.829163914146498</c:v>
                </c:pt>
                <c:pt idx="79">
                  <c:v>53.639710628868166</c:v>
                </c:pt>
                <c:pt idx="80">
                  <c:v>53.453469404880352</c:v>
                </c:pt>
                <c:pt idx="81">
                  <c:v>53.270297001598614</c:v>
                </c:pt>
                <c:pt idx="82">
                  <c:v>53.090048635323498</c:v>
                </c:pt>
                <c:pt idx="83">
                  <c:v>52.912579504373724</c:v>
                </c:pt>
                <c:pt idx="84">
                  <c:v>52.737746060599221</c:v>
                </c:pt>
                <c:pt idx="85">
                  <c:v>52.56540705447064</c:v>
                </c:pt>
                <c:pt idx="86">
                  <c:v>52.395424379768926</c:v>
                </c:pt>
                <c:pt idx="87">
                  <c:v>52.22766374234935</c:v>
                </c:pt>
                <c:pt idx="88">
                  <c:v>52.061995175669516</c:v>
                </c:pt>
                <c:pt idx="89">
                  <c:v>51.89829342386178</c:v>
                </c:pt>
                <c:pt idx="90">
                  <c:v>51.736438211180733</c:v>
                </c:pt>
                <c:pt idx="91">
                  <c:v>51.57631441473125</c:v>
                </c:pt>
                <c:pt idx="92">
                  <c:v>51.417812155524764</c:v>
                </c:pt>
                <c:pt idx="93">
                  <c:v>51.260826821153564</c:v>
                </c:pt>
                <c:pt idx="94">
                  <c:v>51.105259031734334</c:v>
                </c:pt>
                <c:pt idx="95">
                  <c:v>50.951014559262532</c:v>
                </c:pt>
                <c:pt idx="96">
                  <c:v>50.798004209143393</c:v>
                </c:pt>
                <c:pt idx="97">
                  <c:v>50.646143671422742</c:v>
                </c:pt>
                <c:pt idx="98">
                  <c:v>50.495353348126208</c:v>
                </c:pt>
                <c:pt idx="99">
                  <c:v>50.345558162122785</c:v>
                </c:pt>
                <c:pt idx="100">
                  <c:v>50.196687352050262</c:v>
                </c:pt>
                <c:pt idx="101">
                  <c:v>50.048674257066139</c:v>
                </c:pt>
                <c:pt idx="102">
                  <c:v>49.901456094509953</c:v>
                </c:pt>
                <c:pt idx="103">
                  <c:v>49.754973732971919</c:v>
                </c:pt>
                <c:pt idx="104">
                  <c:v>49.609171462750602</c:v>
                </c:pt>
                <c:pt idx="105">
                  <c:v>49.463996765239692</c:v>
                </c:pt>
                <c:pt idx="106">
                  <c:v>49.319400082405387</c:v>
                </c:pt>
                <c:pt idx="107">
                  <c:v>49.175334587192687</c:v>
                </c:pt>
                <c:pt idx="108">
                  <c:v>49.031755955427641</c:v>
                </c:pt>
                <c:pt idx="109">
                  <c:v>48.888622139556837</c:v>
                </c:pt>
                <c:pt idx="110">
                  <c:v>48.745893144381725</c:v>
                </c:pt>
                <c:pt idx="111">
                  <c:v>48.603530804801636</c:v>
                </c:pt>
                <c:pt idx="112">
                  <c:v>48.461498565471999</c:v>
                </c:pt>
                <c:pt idx="113">
                  <c:v>48.319761262213603</c:v>
                </c:pt>
                <c:pt idx="114">
                  <c:v>48.178284904973317</c:v>
                </c:pt>
                <c:pt idx="115">
                  <c:v>48.037036462138282</c:v>
                </c:pt>
                <c:pt idx="116">
                  <c:v>47.895983646044904</c:v>
                </c:pt>
                <c:pt idx="117">
                  <c:v>47.755094699603568</c:v>
                </c:pt>
                <c:pt idx="118">
                  <c:v>47.61433818408365</c:v>
                </c:pt>
                <c:pt idx="119">
                  <c:v>47.473682768273747</c:v>
                </c:pt>
                <c:pt idx="120">
                  <c:v>47.333097019454968</c:v>
                </c:pt>
                <c:pt idx="121">
                  <c:v>47.192549196903599</c:v>
                </c:pt>
                <c:pt idx="122">
                  <c:v>47.052007048979455</c:v>
                </c:pt>
                <c:pt idx="123">
                  <c:v>46.91143761526083</c:v>
                </c:pt>
                <c:pt idx="124">
                  <c:v>46.770807035660212</c:v>
                </c:pt>
                <c:pt idx="125">
                  <c:v>46.63008036899614</c:v>
                </c:pt>
                <c:pt idx="126">
                  <c:v>46.489221424107043</c:v>
                </c:pt>
                <c:pt idx="127">
                  <c:v>46.348192607263719</c:v>
                </c:pt>
                <c:pt idx="128">
                  <c:v>46.206954790359767</c:v>
                </c:pt>
                <c:pt idx="129">
                  <c:v>46.065467205115446</c:v>
                </c:pt>
                <c:pt idx="130">
                  <c:v>45.923687369293219</c:v>
                </c:pt>
                <c:pt idx="131">
                  <c:v>45.781571051657586</c:v>
                </c:pt>
                <c:pt idx="132">
                  <c:v>45.639072283068948</c:v>
                </c:pt>
                <c:pt idx="133">
                  <c:v>45.49614342162193</c:v>
                </c:pt>
                <c:pt idx="134">
                  <c:v>45.35273528004911</c:v>
                </c:pt>
                <c:pt idx="135">
                  <c:v>45.208797323626641</c:v>
                </c:pt>
                <c:pt idx="136">
                  <c:v>45.064277946445088</c:v>
                </c:pt>
                <c:pt idx="137">
                  <c:v>44.919124833046666</c:v>
                </c:pt>
                <c:pt idx="138">
                  <c:v>44.77328541098229</c:v>
                </c:pt>
                <c:pt idx="139">
                  <c:v>44.626707397722242</c:v>
                </c:pt>
                <c:pt idx="140">
                  <c:v>44.4793394425012</c:v>
                </c:pt>
                <c:pt idx="141">
                  <c:v>44.331131860067885</c:v>
                </c:pt>
                <c:pt idx="142">
                  <c:v>44.182037448972856</c:v>
                </c:pt>
                <c:pt idx="143">
                  <c:v>44.032012382064821</c:v>
                </c:pt>
                <c:pt idx="144">
                  <c:v>43.88101715145816</c:v>
                </c:pt>
                <c:pt idx="145">
                  <c:v>43.729017544654759</c:v>
                </c:pt>
                <c:pt idx="146">
                  <c:v>43.575985623108934</c:v>
                </c:pt>
                <c:pt idx="147">
                  <c:v>43.421900669750386</c:v>
                </c:pt>
                <c:pt idx="148">
                  <c:v>43.266750068305996</c:v>
                </c:pt>
                <c:pt idx="149">
                  <c:v>43.110530075176847</c:v>
                </c:pt>
                <c:pt idx="150">
                  <c:v>42.953246444574049</c:v>
                </c:pt>
                <c:pt idx="151">
                  <c:v>42.794914869936576</c:v>
                </c:pt>
                <c:pt idx="152">
                  <c:v>42.63556120952272</c:v>
                </c:pt>
                <c:pt idx="153">
                  <c:v>42.475221471448613</c:v>
                </c:pt>
                <c:pt idx="154">
                  <c:v>42.31394154306625</c:v>
                </c:pt>
                <c:pt idx="155">
                  <c:v>42.151776660907927</c:v>
                </c:pt>
                <c:pt idx="156">
                  <c:v>41.98879062973856</c:v>
                </c:pt>
                <c:pt idx="157">
                  <c:v>41.825054811665147</c:v>
                </c:pt>
                <c:pt idx="158">
                  <c:v>41.660646917801621</c:v>
                </c:pt>
                <c:pt idx="159">
                  <c:v>41.495649644767639</c:v>
                </c:pt>
                <c:pt idx="160">
                  <c:v>41.330149205542256</c:v>
                </c:pt>
                <c:pt idx="161">
                  <c:v>41.164233808360656</c:v>
                </c:pt>
                <c:pt idx="162">
                  <c:v>40.99799213818546</c:v>
                </c:pt>
                <c:pt idx="163">
                  <c:v>40.83151189286157</c:v>
                </c:pt>
                <c:pt idx="164">
                  <c:v>40.664878420725017</c:v>
                </c:pt>
                <c:pt idx="165">
                  <c:v>40.498173498762426</c:v>
                </c:pt>
                <c:pt idx="166">
                  <c:v>40.331474281147081</c:v>
                </c:pt>
                <c:pt idx="167">
                  <c:v>40.164852437910497</c:v>
                </c:pt>
                <c:pt idx="168">
                  <c:v>39.9983734934235</c:v>
                </c:pt>
                <c:pt idx="169">
                  <c:v>39.832096364938209</c:v>
                </c:pt>
                <c:pt idx="170">
                  <c:v>39.666073093213704</c:v>
                </c:pt>
                <c:pt idx="171">
                  <c:v>39.500348750569557</c:v>
                </c:pt>
                <c:pt idx="172">
                  <c:v>39.334961506760472</c:v>
                </c:pt>
                <c:pt idx="173">
                  <c:v>39.169942829857412</c:v>
                </c:pt>
                <c:pt idx="174">
                  <c:v>39.005317797741817</c:v>
                </c:pt>
                <c:pt idx="175">
                  <c:v>38.841105495658915</c:v>
                </c:pt>
                <c:pt idx="176">
                  <c:v>38.677319476269325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54.838999999999999</c:v>
                </c:pt>
                <c:pt idx="1">
                  <c:v>54.354999999999997</c:v>
                </c:pt>
                <c:pt idx="2">
                  <c:v>55.548000000000002</c:v>
                </c:pt>
                <c:pt idx="3">
                  <c:v>55.468000000000004</c:v>
                </c:pt>
                <c:pt idx="4">
                  <c:v>54.887</c:v>
                </c:pt>
                <c:pt idx="5">
                  <c:v>54.048000000000002</c:v>
                </c:pt>
                <c:pt idx="6">
                  <c:v>54.935000000000002</c:v>
                </c:pt>
                <c:pt idx="7">
                  <c:v>55.048000000000002</c:v>
                </c:pt>
                <c:pt idx="8">
                  <c:v>54.194000000000003</c:v>
                </c:pt>
                <c:pt idx="9">
                  <c:v>55.305999999999997</c:v>
                </c:pt>
                <c:pt idx="10">
                  <c:v>54.758000000000003</c:v>
                </c:pt>
                <c:pt idx="11">
                  <c:v>54.435000000000002</c:v>
                </c:pt>
                <c:pt idx="12">
                  <c:v>54.838999999999999</c:v>
                </c:pt>
                <c:pt idx="13">
                  <c:v>55.354999999999997</c:v>
                </c:pt>
                <c:pt idx="14">
                  <c:v>54.951999999999998</c:v>
                </c:pt>
                <c:pt idx="15">
                  <c:v>55.015999999999998</c:v>
                </c:pt>
                <c:pt idx="16">
                  <c:v>55.241999999999997</c:v>
                </c:pt>
                <c:pt idx="17">
                  <c:v>54.758000000000003</c:v>
                </c:pt>
                <c:pt idx="18">
                  <c:v>56.097000000000001</c:v>
                </c:pt>
                <c:pt idx="19">
                  <c:v>56.241999999999997</c:v>
                </c:pt>
                <c:pt idx="20">
                  <c:v>55.387</c:v>
                </c:pt>
                <c:pt idx="21">
                  <c:v>57.305999999999997</c:v>
                </c:pt>
                <c:pt idx="22">
                  <c:v>55.548000000000002</c:v>
                </c:pt>
                <c:pt idx="23">
                  <c:v>55.951999999999998</c:v>
                </c:pt>
                <c:pt idx="24">
                  <c:v>57.048000000000002</c:v>
                </c:pt>
                <c:pt idx="25">
                  <c:v>56.871000000000002</c:v>
                </c:pt>
                <c:pt idx="26">
                  <c:v>57.225999999999999</c:v>
                </c:pt>
                <c:pt idx="27">
                  <c:v>55.79</c:v>
                </c:pt>
                <c:pt idx="28">
                  <c:v>56.823</c:v>
                </c:pt>
                <c:pt idx="29">
                  <c:v>57.854999999999997</c:v>
                </c:pt>
                <c:pt idx="30">
                  <c:v>58.128999999999998</c:v>
                </c:pt>
                <c:pt idx="31">
                  <c:v>57.823</c:v>
                </c:pt>
                <c:pt idx="32">
                  <c:v>59.064999999999998</c:v>
                </c:pt>
                <c:pt idx="33">
                  <c:v>59.725999999999999</c:v>
                </c:pt>
                <c:pt idx="34">
                  <c:v>59.628999999999998</c:v>
                </c:pt>
                <c:pt idx="35">
                  <c:v>60.29</c:v>
                </c:pt>
                <c:pt idx="36">
                  <c:v>59.805999999999997</c:v>
                </c:pt>
                <c:pt idx="37">
                  <c:v>61.064999999999998</c:v>
                </c:pt>
                <c:pt idx="38">
                  <c:v>60.628999999999998</c:v>
                </c:pt>
                <c:pt idx="39">
                  <c:v>60.29</c:v>
                </c:pt>
                <c:pt idx="40">
                  <c:v>61.048000000000002</c:v>
                </c:pt>
                <c:pt idx="41">
                  <c:v>61.645000000000003</c:v>
                </c:pt>
                <c:pt idx="42">
                  <c:v>62.435000000000002</c:v>
                </c:pt>
                <c:pt idx="43">
                  <c:v>62.918999999999997</c:v>
                </c:pt>
                <c:pt idx="44">
                  <c:v>64.887</c:v>
                </c:pt>
                <c:pt idx="45">
                  <c:v>65.903000000000006</c:v>
                </c:pt>
                <c:pt idx="46">
                  <c:v>68.644999999999996</c:v>
                </c:pt>
                <c:pt idx="47">
                  <c:v>71.257999999999996</c:v>
                </c:pt>
                <c:pt idx="48">
                  <c:v>76.483999999999995</c:v>
                </c:pt>
                <c:pt idx="49">
                  <c:v>82.468000000000004</c:v>
                </c:pt>
                <c:pt idx="50">
                  <c:v>91.968000000000004</c:v>
                </c:pt>
                <c:pt idx="51">
                  <c:v>104.32299999999999</c:v>
                </c:pt>
                <c:pt idx="52">
                  <c:v>119.065</c:v>
                </c:pt>
                <c:pt idx="53">
                  <c:v>138.339</c:v>
                </c:pt>
                <c:pt idx="54">
                  <c:v>157.661</c:v>
                </c:pt>
                <c:pt idx="55">
                  <c:v>177.29</c:v>
                </c:pt>
                <c:pt idx="56">
                  <c:v>192.935</c:v>
                </c:pt>
                <c:pt idx="57">
                  <c:v>206.48400000000001</c:v>
                </c:pt>
                <c:pt idx="58">
                  <c:v>215.80600000000001</c:v>
                </c:pt>
                <c:pt idx="59">
                  <c:v>220.435</c:v>
                </c:pt>
                <c:pt idx="60">
                  <c:v>222.53200000000001</c:v>
                </c:pt>
                <c:pt idx="61">
                  <c:v>220.887</c:v>
                </c:pt>
                <c:pt idx="62">
                  <c:v>213.79</c:v>
                </c:pt>
                <c:pt idx="63">
                  <c:v>197.96799999999999</c:v>
                </c:pt>
                <c:pt idx="64">
                  <c:v>171.09700000000001</c:v>
                </c:pt>
                <c:pt idx="65">
                  <c:v>129.53200000000001</c:v>
                </c:pt>
                <c:pt idx="66">
                  <c:v>83.677000000000007</c:v>
                </c:pt>
                <c:pt idx="67">
                  <c:v>55.951999999999998</c:v>
                </c:pt>
                <c:pt idx="68">
                  <c:v>51.323</c:v>
                </c:pt>
                <c:pt idx="69">
                  <c:v>50.968000000000004</c:v>
                </c:pt>
                <c:pt idx="70">
                  <c:v>52.805999999999997</c:v>
                </c:pt>
                <c:pt idx="71">
                  <c:v>52.21</c:v>
                </c:pt>
                <c:pt idx="72">
                  <c:v>56.468000000000004</c:v>
                </c:pt>
                <c:pt idx="73">
                  <c:v>59.758000000000003</c:v>
                </c:pt>
                <c:pt idx="74">
                  <c:v>65.322999999999993</c:v>
                </c:pt>
                <c:pt idx="75">
                  <c:v>73.387</c:v>
                </c:pt>
                <c:pt idx="76">
                  <c:v>84.113</c:v>
                </c:pt>
                <c:pt idx="77">
                  <c:v>98.144999999999996</c:v>
                </c:pt>
                <c:pt idx="78">
                  <c:v>111.59699999999999</c:v>
                </c:pt>
                <c:pt idx="79">
                  <c:v>126.065</c:v>
                </c:pt>
                <c:pt idx="80">
                  <c:v>140.17699999999999</c:v>
                </c:pt>
                <c:pt idx="81">
                  <c:v>150.75800000000001</c:v>
                </c:pt>
                <c:pt idx="82">
                  <c:v>159.64500000000001</c:v>
                </c:pt>
                <c:pt idx="83">
                  <c:v>165.065</c:v>
                </c:pt>
                <c:pt idx="84">
                  <c:v>168.29</c:v>
                </c:pt>
                <c:pt idx="85">
                  <c:v>165.91900000000001</c:v>
                </c:pt>
                <c:pt idx="86">
                  <c:v>157.96799999999999</c:v>
                </c:pt>
                <c:pt idx="87">
                  <c:v>139.71</c:v>
                </c:pt>
                <c:pt idx="88">
                  <c:v>109.48399999999999</c:v>
                </c:pt>
                <c:pt idx="89">
                  <c:v>73.838999999999999</c:v>
                </c:pt>
                <c:pt idx="90">
                  <c:v>50.564999999999998</c:v>
                </c:pt>
                <c:pt idx="91">
                  <c:v>44.613</c:v>
                </c:pt>
                <c:pt idx="92">
                  <c:v>43.531999999999996</c:v>
                </c:pt>
                <c:pt idx="93">
                  <c:v>42.338999999999999</c:v>
                </c:pt>
                <c:pt idx="94">
                  <c:v>42.515999999999998</c:v>
                </c:pt>
                <c:pt idx="95">
                  <c:v>42.081000000000003</c:v>
                </c:pt>
                <c:pt idx="96">
                  <c:v>42.161000000000001</c:v>
                </c:pt>
                <c:pt idx="97">
                  <c:v>42.823</c:v>
                </c:pt>
                <c:pt idx="98">
                  <c:v>42.71</c:v>
                </c:pt>
                <c:pt idx="99">
                  <c:v>43.564999999999998</c:v>
                </c:pt>
                <c:pt idx="100">
                  <c:v>43.274000000000001</c:v>
                </c:pt>
                <c:pt idx="101">
                  <c:v>42</c:v>
                </c:pt>
                <c:pt idx="102">
                  <c:v>42.968000000000004</c:v>
                </c:pt>
                <c:pt idx="103">
                  <c:v>42</c:v>
                </c:pt>
                <c:pt idx="104">
                  <c:v>43.258000000000003</c:v>
                </c:pt>
                <c:pt idx="105">
                  <c:v>42.694000000000003</c:v>
                </c:pt>
                <c:pt idx="106">
                  <c:v>43.354999999999997</c:v>
                </c:pt>
                <c:pt idx="107">
                  <c:v>41.451999999999998</c:v>
                </c:pt>
                <c:pt idx="108">
                  <c:v>42.418999999999997</c:v>
                </c:pt>
                <c:pt idx="109">
                  <c:v>41.468000000000004</c:v>
                </c:pt>
                <c:pt idx="110">
                  <c:v>43.661000000000001</c:v>
                </c:pt>
                <c:pt idx="111">
                  <c:v>42.854999999999997</c:v>
                </c:pt>
                <c:pt idx="112">
                  <c:v>41.725999999999999</c:v>
                </c:pt>
                <c:pt idx="113">
                  <c:v>42.581000000000003</c:v>
                </c:pt>
                <c:pt idx="114">
                  <c:v>42.451999999999998</c:v>
                </c:pt>
                <c:pt idx="115">
                  <c:v>42.515999999999998</c:v>
                </c:pt>
                <c:pt idx="116">
                  <c:v>42.258000000000003</c:v>
                </c:pt>
                <c:pt idx="117">
                  <c:v>44.258000000000003</c:v>
                </c:pt>
                <c:pt idx="118">
                  <c:v>44.774000000000001</c:v>
                </c:pt>
                <c:pt idx="119">
                  <c:v>46.968000000000004</c:v>
                </c:pt>
                <c:pt idx="120">
                  <c:v>49.402999999999999</c:v>
                </c:pt>
                <c:pt idx="121">
                  <c:v>52.805999999999997</c:v>
                </c:pt>
                <c:pt idx="122">
                  <c:v>54.29</c:v>
                </c:pt>
                <c:pt idx="123">
                  <c:v>57.968000000000004</c:v>
                </c:pt>
                <c:pt idx="124">
                  <c:v>59.371000000000002</c:v>
                </c:pt>
                <c:pt idx="125">
                  <c:v>60.984000000000002</c:v>
                </c:pt>
                <c:pt idx="126">
                  <c:v>58.694000000000003</c:v>
                </c:pt>
                <c:pt idx="127">
                  <c:v>56.694000000000003</c:v>
                </c:pt>
                <c:pt idx="128">
                  <c:v>51.918999999999997</c:v>
                </c:pt>
                <c:pt idx="129">
                  <c:v>48.145000000000003</c:v>
                </c:pt>
                <c:pt idx="130">
                  <c:v>44.113</c:v>
                </c:pt>
                <c:pt idx="131">
                  <c:v>40.484000000000002</c:v>
                </c:pt>
                <c:pt idx="132">
                  <c:v>37.968000000000004</c:v>
                </c:pt>
                <c:pt idx="133">
                  <c:v>37.305999999999997</c:v>
                </c:pt>
                <c:pt idx="134">
                  <c:v>35</c:v>
                </c:pt>
                <c:pt idx="135">
                  <c:v>35.113</c:v>
                </c:pt>
                <c:pt idx="136">
                  <c:v>34.758000000000003</c:v>
                </c:pt>
                <c:pt idx="137">
                  <c:v>35.887</c:v>
                </c:pt>
                <c:pt idx="138">
                  <c:v>36.031999999999996</c:v>
                </c:pt>
                <c:pt idx="139">
                  <c:v>35.854999999999997</c:v>
                </c:pt>
                <c:pt idx="140">
                  <c:v>35.548000000000002</c:v>
                </c:pt>
                <c:pt idx="141">
                  <c:v>35.887</c:v>
                </c:pt>
                <c:pt idx="142">
                  <c:v>34.628999999999998</c:v>
                </c:pt>
                <c:pt idx="143">
                  <c:v>34.741999999999997</c:v>
                </c:pt>
                <c:pt idx="144">
                  <c:v>34.871000000000002</c:v>
                </c:pt>
                <c:pt idx="145">
                  <c:v>35.5</c:v>
                </c:pt>
                <c:pt idx="146">
                  <c:v>34.581000000000003</c:v>
                </c:pt>
                <c:pt idx="147">
                  <c:v>34</c:v>
                </c:pt>
                <c:pt idx="148">
                  <c:v>36.048000000000002</c:v>
                </c:pt>
                <c:pt idx="149">
                  <c:v>35.871000000000002</c:v>
                </c:pt>
                <c:pt idx="150">
                  <c:v>36.661000000000001</c:v>
                </c:pt>
                <c:pt idx="151">
                  <c:v>38.241999999999997</c:v>
                </c:pt>
                <c:pt idx="152">
                  <c:v>39.161000000000001</c:v>
                </c:pt>
                <c:pt idx="153">
                  <c:v>42.21</c:v>
                </c:pt>
                <c:pt idx="154">
                  <c:v>43.435000000000002</c:v>
                </c:pt>
                <c:pt idx="155">
                  <c:v>45.597000000000001</c:v>
                </c:pt>
                <c:pt idx="156">
                  <c:v>45.774000000000001</c:v>
                </c:pt>
                <c:pt idx="157">
                  <c:v>45.823</c:v>
                </c:pt>
                <c:pt idx="158">
                  <c:v>42.145000000000003</c:v>
                </c:pt>
                <c:pt idx="159">
                  <c:v>39.225999999999999</c:v>
                </c:pt>
                <c:pt idx="160">
                  <c:v>36.031999999999996</c:v>
                </c:pt>
                <c:pt idx="161">
                  <c:v>34.645000000000003</c:v>
                </c:pt>
                <c:pt idx="162">
                  <c:v>32.468000000000004</c:v>
                </c:pt>
                <c:pt idx="163">
                  <c:v>33.468000000000004</c:v>
                </c:pt>
                <c:pt idx="164">
                  <c:v>31.613</c:v>
                </c:pt>
                <c:pt idx="165">
                  <c:v>31.323</c:v>
                </c:pt>
                <c:pt idx="166">
                  <c:v>32.661000000000001</c:v>
                </c:pt>
                <c:pt idx="167">
                  <c:v>30.71</c:v>
                </c:pt>
                <c:pt idx="168">
                  <c:v>31.870999999999999</c:v>
                </c:pt>
                <c:pt idx="169">
                  <c:v>31.484000000000002</c:v>
                </c:pt>
                <c:pt idx="170">
                  <c:v>30.855</c:v>
                </c:pt>
                <c:pt idx="171">
                  <c:v>30.306000000000001</c:v>
                </c:pt>
                <c:pt idx="172">
                  <c:v>31.242000000000001</c:v>
                </c:pt>
                <c:pt idx="173">
                  <c:v>31.887</c:v>
                </c:pt>
                <c:pt idx="174">
                  <c:v>32.984000000000002</c:v>
                </c:pt>
                <c:pt idx="175">
                  <c:v>33.838999999999999</c:v>
                </c:pt>
                <c:pt idx="176">
                  <c:v>33.338999999999999</c:v>
                </c:pt>
                <c:pt idx="177">
                  <c:v>33.015999999999998</c:v>
                </c:pt>
                <c:pt idx="178">
                  <c:v>31.823</c:v>
                </c:pt>
                <c:pt idx="179">
                  <c:v>31.870999999999999</c:v>
                </c:pt>
                <c:pt idx="180">
                  <c:v>32.354999999999997</c:v>
                </c:pt>
                <c:pt idx="181">
                  <c:v>32.531999999999996</c:v>
                </c:pt>
                <c:pt idx="182">
                  <c:v>31.355</c:v>
                </c:pt>
                <c:pt idx="183">
                  <c:v>31.855</c:v>
                </c:pt>
                <c:pt idx="184">
                  <c:v>30.242000000000001</c:v>
                </c:pt>
                <c:pt idx="185">
                  <c:v>30.484000000000002</c:v>
                </c:pt>
                <c:pt idx="186">
                  <c:v>30.225999999999999</c:v>
                </c:pt>
                <c:pt idx="187">
                  <c:v>31.613</c:v>
                </c:pt>
                <c:pt idx="188">
                  <c:v>30.081</c:v>
                </c:pt>
                <c:pt idx="189">
                  <c:v>31.838999999999999</c:v>
                </c:pt>
                <c:pt idx="190">
                  <c:v>30.742000000000001</c:v>
                </c:pt>
                <c:pt idx="191">
                  <c:v>30.806000000000001</c:v>
                </c:pt>
                <c:pt idx="192">
                  <c:v>30.257999999999999</c:v>
                </c:pt>
                <c:pt idx="193">
                  <c:v>29.855</c:v>
                </c:pt>
                <c:pt idx="194">
                  <c:v>29.902999999999999</c:v>
                </c:pt>
                <c:pt idx="195">
                  <c:v>29.79</c:v>
                </c:pt>
                <c:pt idx="196">
                  <c:v>30.547999999999998</c:v>
                </c:pt>
                <c:pt idx="197">
                  <c:v>29.79</c:v>
                </c:pt>
                <c:pt idx="198">
                  <c:v>28.645</c:v>
                </c:pt>
                <c:pt idx="199">
                  <c:v>29.742000000000001</c:v>
                </c:pt>
                <c:pt idx="200">
                  <c:v>29.79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53.422737399894302</c:v>
                </c:pt>
                <c:pt idx="3">
                  <c:v>53.615652206188102</c:v>
                </c:pt>
                <c:pt idx="4">
                  <c:v>53.808173790813584</c:v>
                </c:pt>
                <c:pt idx="5">
                  <c:v>54.000194560402193</c:v>
                </c:pt>
                <c:pt idx="6">
                  <c:v>54.191590927934698</c:v>
                </c:pt>
                <c:pt idx="7">
                  <c:v>54.382221509249312</c:v>
                </c:pt>
                <c:pt idx="8">
                  <c:v>54.571925184612361</c:v>
                </c:pt>
                <c:pt idx="9">
                  <c:v>54.760519029195841</c:v>
                </c:pt>
                <c:pt idx="10">
                  <c:v>54.947796120598447</c:v>
                </c:pt>
                <c:pt idx="11">
                  <c:v>55.133523236973765</c:v>
                </c:pt>
                <c:pt idx="12">
                  <c:v>55.317438466163104</c:v>
                </c:pt>
                <c:pt idx="13">
                  <c:v>55.499248754871928</c:v>
                </c:pt>
                <c:pt idx="14">
                  <c:v>55.678627438025735</c:v>
                </c:pt>
                <c:pt idx="15">
                  <c:v>55.855211803091734</c:v>
                </c:pt>
                <c:pt idx="16">
                  <c:v>56.02860076427676</c:v>
                </c:pt>
                <c:pt idx="17">
                  <c:v>56.198352750472004</c:v>
                </c:pt>
                <c:pt idx="18">
                  <c:v>56.363983954446205</c:v>
                </c:pt>
                <c:pt idx="19">
                  <c:v>56.52496715900817</c:v>
                </c:pt>
                <c:pt idx="20">
                  <c:v>56.680731465102738</c:v>
                </c:pt>
                <c:pt idx="21">
                  <c:v>56.830663423512313</c:v>
                </c:pt>
                <c:pt idx="22">
                  <c:v>56.974110357168129</c:v>
                </c:pt>
                <c:pt idx="23">
                  <c:v>57.110387116793582</c:v>
                </c:pt>
                <c:pt idx="24">
                  <c:v>57.238788227661637</c:v>
                </c:pt>
                <c:pt idx="25">
                  <c:v>57.358608481826536</c:v>
                </c:pt>
                <c:pt idx="26">
                  <c:v>57.469176666785657</c:v>
                </c:pt>
                <c:pt idx="27">
                  <c:v>57.569909489172517</c:v>
                </c:pt>
                <c:pt idx="28">
                  <c:v>57.660396057981004</c:v>
                </c:pt>
                <c:pt idx="29">
                  <c:v>57.740527723130498</c:v>
                </c:pt>
                <c:pt idx="30">
                  <c:v>57.810693724964999</c:v>
                </c:pt>
                <c:pt idx="31">
                  <c:v>57.872069919082591</c:v>
                </c:pt>
                <c:pt idx="32">
                  <c:v>57.92703540205266</c:v>
                </c:pt>
                <c:pt idx="33">
                  <c:v>57.979759299895889</c:v>
                </c:pt>
                <c:pt idx="34">
                  <c:v>58.037005765368939</c:v>
                </c:pt>
                <c:pt idx="35">
                  <c:v>58.109207050988395</c:v>
                </c:pt>
                <c:pt idx="36">
                  <c:v>58.211849253118949</c:v>
                </c:pt>
                <c:pt idx="37">
                  <c:v>58.367199157390161</c:v>
                </c:pt>
                <c:pt idx="38">
                  <c:v>58.606369497825661</c:v>
                </c:pt>
                <c:pt idx="39">
                  <c:v>58.97167030198402</c:v>
                </c:pt>
                <c:pt idx="40">
                  <c:v>59.51912385332767</c:v>
                </c:pt>
                <c:pt idx="41">
                  <c:v>60.320931152809308</c:v>
                </c:pt>
                <c:pt idx="42">
                  <c:v>61.467574036676517</c:v>
                </c:pt>
                <c:pt idx="43">
                  <c:v>63.069130403919061</c:v>
                </c:pt>
                <c:pt idx="44">
                  <c:v>65.255287625037568</c:v>
                </c:pt>
                <c:pt idx="45">
                  <c:v>68.173484008512418</c:v>
                </c:pt>
                <c:pt idx="46">
                  <c:v>71.98461638667203</c:v>
                </c:pt>
                <c:pt idx="47">
                  <c:v>76.855848952364212</c:v>
                </c:pt>
                <c:pt idx="48">
                  <c:v>82.950263639778697</c:v>
                </c:pt>
                <c:pt idx="49">
                  <c:v>90.413412022286295</c:v>
                </c:pt>
                <c:pt idx="50">
                  <c:v>99.357250384027992</c:v>
                </c:pt>
                <c:pt idx="51">
                  <c:v>109.84242745190555</c:v>
                </c:pt>
                <c:pt idx="52">
                  <c:v>121.86038599067884</c:v>
                </c:pt>
                <c:pt idx="53">
                  <c:v>135.31712869244339</c:v>
                </c:pt>
                <c:pt idx="54">
                  <c:v>150.02049849554908</c:v>
                </c:pt>
                <c:pt idx="55">
                  <c:v>165.67128764243157</c:v>
                </c:pt>
                <c:pt idx="56">
                  <c:v>181.85134812037492</c:v>
                </c:pt>
                <c:pt idx="57">
                  <c:v>197.97992685359355</c:v>
                </c:pt>
                <c:pt idx="58">
                  <c:v>213.16858428952762</c:v>
                </c:pt>
                <c:pt idx="59">
                  <c:v>225.89318236519634</c:v>
                </c:pt>
                <c:pt idx="60">
                  <c:v>233.56696017701719</c:v>
                </c:pt>
                <c:pt idx="61">
                  <c:v>232.53638098632695</c:v>
                </c:pt>
                <c:pt idx="62">
                  <c:v>219.315212138346</c:v>
                </c:pt>
                <c:pt idx="63">
                  <c:v>193.09896831740204</c:v>
                </c:pt>
                <c:pt idx="64">
                  <c:v>157.79002372448483</c:v>
                </c:pt>
                <c:pt idx="65">
                  <c:v>121.10636175500126</c:v>
                </c:pt>
                <c:pt idx="66">
                  <c:v>90.712685693104518</c:v>
                </c:pt>
                <c:pt idx="67">
                  <c:v>70.473124798992657</c:v>
                </c:pt>
                <c:pt idx="68">
                  <c:v>59.781833511358364</c:v>
                </c:pt>
                <c:pt idx="69">
                  <c:v>55.677250261490002</c:v>
                </c:pt>
                <c:pt idx="70">
                  <c:v>55.267861102833145</c:v>
                </c:pt>
                <c:pt idx="71">
                  <c:v>56.821886557981159</c:v>
                </c:pt>
                <c:pt idx="72">
                  <c:v>59.662833289683221</c:v>
                </c:pt>
                <c:pt idx="73">
                  <c:v>63.692318851031359</c:v>
                </c:pt>
                <c:pt idx="74">
                  <c:v>69.029759723846553</c:v>
                </c:pt>
                <c:pt idx="75">
                  <c:v>75.83420370833953</c:v>
                </c:pt>
                <c:pt idx="76">
                  <c:v>84.225761699585533</c:v>
                </c:pt>
                <c:pt idx="77">
                  <c:v>94.241887821946051</c:v>
                </c:pt>
                <c:pt idx="78">
                  <c:v>105.80422936597904</c:v>
                </c:pt>
                <c:pt idx="79">
                  <c:v>118.69132575034769</c:v>
                </c:pt>
                <c:pt idx="80">
                  <c:v>132.51115144870221</c:v>
                </c:pt>
                <c:pt idx="81">
                  <c:v>146.64131619885333</c:v>
                </c:pt>
                <c:pt idx="82">
                  <c:v>160.05267273666371</c:v>
                </c:pt>
                <c:pt idx="83">
                  <c:v>170.93523974733341</c:v>
                </c:pt>
                <c:pt idx="84">
                  <c:v>176.32732429667868</c:v>
                </c:pt>
                <c:pt idx="85">
                  <c:v>172.53587771151945</c:v>
                </c:pt>
                <c:pt idx="86">
                  <c:v>157.15159878989459</c:v>
                </c:pt>
                <c:pt idx="87">
                  <c:v>131.77900486442124</c:v>
                </c:pt>
                <c:pt idx="88">
                  <c:v>102.59044196186667</c:v>
                </c:pt>
                <c:pt idx="89">
                  <c:v>77.091046807885704</c:v>
                </c:pt>
                <c:pt idx="90">
                  <c:v>59.724117865234781</c:v>
                </c:pt>
                <c:pt idx="91">
                  <c:v>50.38208998034083</c:v>
                </c:pt>
                <c:pt idx="92">
                  <c:v>46.348098751491491</c:v>
                </c:pt>
                <c:pt idx="93">
                  <c:v>44.88293923427878</c:v>
                </c:pt>
                <c:pt idx="94">
                  <c:v>44.358986828845076</c:v>
                </c:pt>
                <c:pt idx="95">
                  <c:v>44.101059479777156</c:v>
                </c:pt>
                <c:pt idx="96">
                  <c:v>43.902380038810954</c:v>
                </c:pt>
                <c:pt idx="97">
                  <c:v>43.714930740097692</c:v>
                </c:pt>
                <c:pt idx="98">
                  <c:v>43.530084682952101</c:v>
                </c:pt>
                <c:pt idx="99">
                  <c:v>43.346577286231117</c:v>
                </c:pt>
                <c:pt idx="100">
                  <c:v>43.164200470454141</c:v>
                </c:pt>
                <c:pt idx="101">
                  <c:v>42.982867825552134</c:v>
                </c:pt>
                <c:pt idx="102">
                  <c:v>42.802509510465264</c:v>
                </c:pt>
                <c:pt idx="103">
                  <c:v>42.623065989729383</c:v>
                </c:pt>
                <c:pt idx="104">
                  <c:v>42.444496152600145</c:v>
                </c:pt>
                <c:pt idx="105">
                  <c:v>42.266800563952415</c:v>
                </c:pt>
                <c:pt idx="106">
                  <c:v>42.090079204909195</c:v>
                </c:pt>
                <c:pt idx="107">
                  <c:v>41.914665473032443</c:v>
                </c:pt>
                <c:pt idx="108">
                  <c:v>41.74141705022874</c:v>
                </c:pt>
                <c:pt idx="109">
                  <c:v>41.572304875913701</c:v>
                </c:pt>
                <c:pt idx="110">
                  <c:v>41.411520746919457</c:v>
                </c:pt>
                <c:pt idx="111">
                  <c:v>41.267398986445848</c:v>
                </c:pt>
                <c:pt idx="112">
                  <c:v>41.155461087807474</c:v>
                </c:pt>
                <c:pt idx="113">
                  <c:v>41.102745977314022</c:v>
                </c:pt>
                <c:pt idx="114">
                  <c:v>41.153160189665577</c:v>
                </c:pt>
                <c:pt idx="115">
                  <c:v>41.372783017365968</c:v>
                </c:pt>
                <c:pt idx="116">
                  <c:v>41.852927923810526</c:v>
                </c:pt>
                <c:pt idx="117">
                  <c:v>42.70752033748073</c:v>
                </c:pt>
                <c:pt idx="118">
                  <c:v>44.060360756856895</c:v>
                </c:pt>
                <c:pt idx="119">
                  <c:v>46.017432642832517</c:v>
                </c:pt>
                <c:pt idx="120">
                  <c:v>48.620146774151955</c:v>
                </c:pt>
                <c:pt idx="121">
                  <c:v>51.779525383305803</c:v>
                </c:pt>
                <c:pt idx="122">
                  <c:v>55.204223261684078</c:v>
                </c:pt>
                <c:pt idx="123">
                  <c:v>58.361036783848846</c:v>
                </c:pt>
                <c:pt idx="124">
                  <c:v>60.532378506952895</c:v>
                </c:pt>
                <c:pt idx="125">
                  <c:v>61.020545864290185</c:v>
                </c:pt>
                <c:pt idx="126">
                  <c:v>59.457189860523677</c:v>
                </c:pt>
                <c:pt idx="127">
                  <c:v>56.049497949495127</c:v>
                </c:pt>
                <c:pt idx="128">
                  <c:v>51.564780862153036</c:v>
                </c:pt>
                <c:pt idx="129">
                  <c:v>47.011425656784048</c:v>
                </c:pt>
                <c:pt idx="130">
                  <c:v>43.208498282829339</c:v>
                </c:pt>
                <c:pt idx="131">
                  <c:v>40.519170308258452</c:v>
                </c:pt>
                <c:pt idx="132">
                  <c:v>38.870927193323148</c:v>
                </c:pt>
                <c:pt idx="133">
                  <c:v>37.96359571467827</c:v>
                </c:pt>
                <c:pt idx="134">
                  <c:v>37.481269048222664</c:v>
                </c:pt>
                <c:pt idx="135">
                  <c:v>37.20051115944986</c:v>
                </c:pt>
                <c:pt idx="136">
                  <c:v>36.999995103923752</c:v>
                </c:pt>
                <c:pt idx="137">
                  <c:v>36.826706457167269</c:v>
                </c:pt>
                <c:pt idx="138">
                  <c:v>36.661589479151168</c:v>
                </c:pt>
                <c:pt idx="139">
                  <c:v>36.498951265481658</c:v>
                </c:pt>
                <c:pt idx="140">
                  <c:v>36.337383004046814</c:v>
                </c:pt>
                <c:pt idx="141">
                  <c:v>36.176612590703023</c:v>
                </c:pt>
                <c:pt idx="142">
                  <c:v>36.016620812662659</c:v>
                </c:pt>
                <c:pt idx="143">
                  <c:v>35.857446827214815</c:v>
                </c:pt>
                <c:pt idx="144">
                  <c:v>35.699220205584759</c:v>
                </c:pt>
                <c:pt idx="145">
                  <c:v>35.542539967954617</c:v>
                </c:pt>
                <c:pt idx="146">
                  <c:v>35.390168659884132</c:v>
                </c:pt>
                <c:pt idx="147">
                  <c:v>35.253057170889889</c:v>
                </c:pt>
                <c:pt idx="148">
                  <c:v>35.16716191512171</c:v>
                </c:pt>
                <c:pt idx="149">
                  <c:v>35.228105852243743</c:v>
                </c:pt>
                <c:pt idx="150">
                  <c:v>35.63526395243634</c:v>
                </c:pt>
                <c:pt idx="151">
                  <c:v>36.693188288455644</c:v>
                </c:pt>
                <c:pt idx="152">
                  <c:v>38.676776023702331</c:v>
                </c:pt>
                <c:pt idx="153">
                  <c:v>41.527738580991858</c:v>
                </c:pt>
                <c:pt idx="154">
                  <c:v>44.573105731010216</c:v>
                </c:pt>
                <c:pt idx="155">
                  <c:v>46.640139984976614</c:v>
                </c:pt>
                <c:pt idx="156">
                  <c:v>46.710352531023332</c:v>
                </c:pt>
                <c:pt idx="157">
                  <c:v>44.655943944588017</c:v>
                </c:pt>
                <c:pt idx="158">
                  <c:v>41.35358034976008</c:v>
                </c:pt>
                <c:pt idx="159">
                  <c:v>38.044361037946622</c:v>
                </c:pt>
                <c:pt idx="160">
                  <c:v>35.563962612963763</c:v>
                </c:pt>
                <c:pt idx="161">
                  <c:v>34.075143189252834</c:v>
                </c:pt>
                <c:pt idx="162">
                  <c:v>33.312663200099472</c:v>
                </c:pt>
                <c:pt idx="163">
                  <c:v>32.938502708342014</c:v>
                </c:pt>
                <c:pt idx="164">
                  <c:v>32.724641327212026</c:v>
                </c:pt>
                <c:pt idx="165">
                  <c:v>32.563210839592337</c:v>
                </c:pt>
                <c:pt idx="166">
                  <c:v>32.415559411799386</c:v>
                </c:pt>
                <c:pt idx="167">
                  <c:v>32.270819883032978</c:v>
                </c:pt>
                <c:pt idx="168">
                  <c:v>32.126525394523284</c:v>
                </c:pt>
                <c:pt idx="169">
                  <c:v>31.982190745647415</c:v>
                </c:pt>
                <c:pt idx="170">
                  <c:v>31.837705398770652</c:v>
                </c:pt>
                <c:pt idx="171">
                  <c:v>31.693019803134067</c:v>
                </c:pt>
                <c:pt idx="172">
                  <c:v>31.548096816166776</c:v>
                </c:pt>
                <c:pt idx="173">
                  <c:v>31.402905584331108</c:v>
                </c:pt>
                <c:pt idx="174">
                  <c:v>31.257420753250379</c:v>
                </c:pt>
                <c:pt idx="175">
                  <c:v>31.111622148862445</c:v>
                </c:pt>
                <c:pt idx="176">
                  <c:v>30.965494438689316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53.422737399888753</c:v>
                </c:pt>
                <c:pt idx="3">
                  <c:v>53.615652206173003</c:v>
                </c:pt>
                <c:pt idx="4">
                  <c:v>53.808173790773125</c:v>
                </c:pt>
                <c:pt idx="5">
                  <c:v>54.000194560295569</c:v>
                </c:pt>
                <c:pt idx="6">
                  <c:v>54.191590927658233</c:v>
                </c:pt>
                <c:pt idx="7">
                  <c:v>54.382221508544028</c:v>
                </c:pt>
                <c:pt idx="8">
                  <c:v>54.571925182842214</c:v>
                </c:pt>
                <c:pt idx="9">
                  <c:v>54.760519024824887</c:v>
                </c:pt>
                <c:pt idx="10">
                  <c:v>54.947796109979919</c:v>
                </c:pt>
                <c:pt idx="11">
                  <c:v>55.133523211594735</c:v>
                </c:pt>
                <c:pt idx="12">
                  <c:v>55.317438406485927</c:v>
                </c:pt>
                <c:pt idx="13">
                  <c:v>55.49924861681319</c:v>
                </c:pt>
                <c:pt idx="14">
                  <c:v>55.678627123799835</c:v>
                </c:pt>
                <c:pt idx="15">
                  <c:v>55.855211099464761</c:v>
                </c:pt>
                <c:pt idx="16">
                  <c:v>56.028599214156458</c:v>
                </c:pt>
                <c:pt idx="17">
                  <c:v>56.198349390692691</c:v>
                </c:pt>
                <c:pt idx="18">
                  <c:v>56.363976790067674</c:v>
                </c:pt>
                <c:pt idx="19">
                  <c:v>56.524952128671138</c:v>
                </c:pt>
                <c:pt idx="20">
                  <c:v>56.680700442278116</c:v>
                </c:pt>
                <c:pt idx="21">
                  <c:v>56.830600427018332</c:v>
                </c:pt>
                <c:pt idx="22">
                  <c:v>56.973984501191111</c:v>
                </c:pt>
                <c:pt idx="23">
                  <c:v>57.110139742974184</c:v>
                </c:pt>
                <c:pt idx="24">
                  <c:v>57.238309866350967</c:v>
                </c:pt>
                <c:pt idx="25">
                  <c:v>57.357698399284907</c:v>
                </c:pt>
                <c:pt idx="26">
                  <c:v>57.467473222464172</c:v>
                </c:pt>
                <c:pt idx="27">
                  <c:v>57.566772611912327</c:v>
                </c:pt>
                <c:pt idx="28">
                  <c:v>57.654712902568043</c:v>
                </c:pt>
                <c:pt idx="29">
                  <c:v>57.730397851015901</c:v>
                </c:pt>
                <c:pt idx="30">
                  <c:v>57.792929722851198</c:v>
                </c:pt>
                <c:pt idx="31">
                  <c:v>57.841422063448704</c:v>
                </c:pt>
                <c:pt idx="32">
                  <c:v>57.875014031034169</c:v>
                </c:pt>
                <c:pt idx="33">
                  <c:v>57.892886080156607</c:v>
                </c:pt>
                <c:pt idx="34">
                  <c:v>57.894276685709762</c:v>
                </c:pt>
                <c:pt idx="35">
                  <c:v>57.87849969795662</c:v>
                </c:pt>
                <c:pt idx="36">
                  <c:v>57.84496182446334</c:v>
                </c:pt>
                <c:pt idx="37">
                  <c:v>57.79317965348546</c:v>
                </c:pt>
                <c:pt idx="38">
                  <c:v>57.722795573740953</c:v>
                </c:pt>
                <c:pt idx="39">
                  <c:v>57.633591915943441</c:v>
                </c:pt>
                <c:pt idx="40">
                  <c:v>57.525502648970502</c:v>
                </c:pt>
                <c:pt idx="41">
                  <c:v>57.39862201282326</c:v>
                </c:pt>
                <c:pt idx="42">
                  <c:v>57.253209563079594</c:v>
                </c:pt>
                <c:pt idx="43">
                  <c:v>57.089691234944993</c:v>
                </c:pt>
                <c:pt idx="44">
                  <c:v>56.908656202730157</c:v>
                </c:pt>
                <c:pt idx="45">
                  <c:v>56.71084950224423</c:v>
                </c:pt>
                <c:pt idx="46">
                  <c:v>56.497160585790482</c:v>
                </c:pt>
                <c:pt idx="47">
                  <c:v>56.268608177063037</c:v>
                </c:pt>
                <c:pt idx="48">
                  <c:v>56.026321971051168</c:v>
                </c:pt>
                <c:pt idx="49">
                  <c:v>55.771521868425161</c:v>
                </c:pt>
                <c:pt idx="50">
                  <c:v>55.505495534281742</c:v>
                </c:pt>
                <c:pt idx="51">
                  <c:v>55.229575121259749</c:v>
                </c:pt>
                <c:pt idx="52">
                  <c:v>54.945113995362654</c:v>
                </c:pt>
                <c:pt idx="53">
                  <c:v>54.653464252492569</c:v>
                </c:pt>
                <c:pt idx="54">
                  <c:v>54.355955721898425</c:v>
                </c:pt>
                <c:pt idx="55">
                  <c:v>54.053877029593259</c:v>
                </c:pt>
                <c:pt idx="56">
                  <c:v>53.7484591520357</c:v>
                </c:pt>
                <c:pt idx="57">
                  <c:v>53.440861739971368</c:v>
                </c:pt>
                <c:pt idx="58">
                  <c:v>53.1321623453033</c:v>
                </c:pt>
                <c:pt idx="59">
                  <c:v>52.823348549345248</c:v>
                </c:pt>
                <c:pt idx="60">
                  <c:v>52.515312875521261</c:v>
                </c:pt>
                <c:pt idx="61">
                  <c:v>52.20885027761593</c:v>
                </c:pt>
                <c:pt idx="62">
                  <c:v>51.904657927671664</c:v>
                </c:pt>
                <c:pt idx="63">
                  <c:v>51.603336985066406</c:v>
                </c:pt>
                <c:pt idx="64">
                  <c:v>51.305396008045619</c:v>
                </c:pt>
                <c:pt idx="65">
                  <c:v>51.011255667787751</c:v>
                </c:pt>
                <c:pt idx="66">
                  <c:v>50.721254439133247</c:v>
                </c:pt>
                <c:pt idx="67">
                  <c:v>50.435654967440946</c:v>
                </c:pt>
                <c:pt idx="68">
                  <c:v>50.154650843886131</c:v>
                </c:pt>
                <c:pt idx="69">
                  <c:v>49.878373558543579</c:v>
                </c:pt>
                <c:pt idx="70">
                  <c:v>49.606899439027956</c:v>
                </c:pt>
                <c:pt idx="71">
                  <c:v>49.34025642012088</c:v>
                </c:pt>
                <c:pt idx="72">
                  <c:v>49.078430525119934</c:v>
                </c:pt>
                <c:pt idx="73">
                  <c:v>48.821371971557156</c:v>
                </c:pt>
                <c:pt idx="74">
                  <c:v>48.569000841862803</c:v>
                </c:pt>
                <c:pt idx="75">
                  <c:v>48.32121228327</c:v>
                </c:pt>
                <c:pt idx="76">
                  <c:v>48.077881220814675</c:v>
                </c:pt>
                <c:pt idx="77">
                  <c:v>47.838866582924332</c:v>
                </c:pt>
                <c:pt idx="78">
                  <c:v>47.604015051172496</c:v>
                </c:pt>
                <c:pt idx="79">
                  <c:v>47.373164354734733</c:v>
                </c:pt>
                <c:pt idx="80">
                  <c:v>47.146146136369772</c:v>
                </c:pt>
                <c:pt idx="81">
                  <c:v>46.922788420816602</c:v>
                </c:pt>
                <c:pt idx="82">
                  <c:v>46.702917718761967</c:v>
                </c:pt>
                <c:pt idx="83">
                  <c:v>46.48636080037457</c:v>
                </c:pt>
                <c:pt idx="84">
                  <c:v>46.272946172153709</c:v>
                </c:pt>
                <c:pt idx="85">
                  <c:v>46.06250528978515</c:v>
                </c:pt>
                <c:pt idx="86">
                  <c:v>45.854873538072709</c:v>
                </c:pt>
                <c:pt idx="87">
                  <c:v>45.649891007013004</c:v>
                </c:pt>
                <c:pt idx="88">
                  <c:v>45.447403090857172</c:v>
                </c:pt>
                <c:pt idx="89">
                  <c:v>45.247260934675822</c:v>
                </c:pt>
                <c:pt idx="90">
                  <c:v>45.049321750603781</c:v>
                </c:pt>
                <c:pt idx="91">
                  <c:v>44.853449023655266</c:v>
                </c:pt>
                <c:pt idx="92">
                  <c:v>44.659512624814816</c:v>
                </c:pt>
                <c:pt idx="93">
                  <c:v>44.467388847055844</c:v>
                </c:pt>
                <c:pt idx="94">
                  <c:v>44.276960378036421</c:v>
                </c:pt>
                <c:pt idx="95">
                  <c:v>44.08811622147968</c:v>
                </c:pt>
                <c:pt idx="96">
                  <c:v>43.90075157766622</c:v>
                </c:pt>
                <c:pt idx="97">
                  <c:v>43.714767692046834</c:v>
                </c:pt>
                <c:pt idx="98">
                  <c:v>43.530071679716791</c:v>
                </c:pt>
                <c:pt idx="99">
                  <c:v>43.346576332371853</c:v>
                </c:pt>
                <c:pt idx="100">
                  <c:v>43.164199913378688</c:v>
                </c:pt>
                <c:pt idx="101">
                  <c:v>42.982865945728335</c:v>
                </c:pt>
                <c:pt idx="102">
                  <c:v>42.802502996890063</c:v>
                </c:pt>
                <c:pt idx="103">
                  <c:v>42.623044463931315</c:v>
                </c:pt>
                <c:pt idx="104">
                  <c:v>42.444428361709498</c:v>
                </c:pt>
                <c:pt idx="105">
                  <c:v>42.266597116459423</c:v>
                </c:pt>
                <c:pt idx="106">
                  <c:v>42.089497366690161</c:v>
                </c:pt>
                <c:pt idx="107">
                  <c:v>41.913079772954475</c:v>
                </c:pt>
                <c:pt idx="108">
                  <c:v>41.737298837757024</c:v>
                </c:pt>
                <c:pt idx="109">
                  <c:v>41.562112736614658</c:v>
                </c:pt>
                <c:pt idx="110">
                  <c:v>41.387483161067053</c:v>
                </c:pt>
                <c:pt idx="111">
                  <c:v>41.213375174251013</c:v>
                </c:pt>
                <c:pt idx="112">
                  <c:v>41.039757079490791</c:v>
                </c:pt>
                <c:pt idx="113">
                  <c:v>40.86660030221401</c:v>
                </c:pt>
                <c:pt idx="114">
                  <c:v>40.693879285370706</c:v>
                </c:pt>
                <c:pt idx="115">
                  <c:v>40.521571398407659</c:v>
                </c:pt>
                <c:pt idx="116">
                  <c:v>40.349656859723659</c:v>
                </c:pt>
                <c:pt idx="117">
                  <c:v>40.178118672399208</c:v>
                </c:pt>
                <c:pt idx="118">
                  <c:v>40.006942572849177</c:v>
                </c:pt>
                <c:pt idx="119">
                  <c:v>39.836116991883969</c:v>
                </c:pt>
                <c:pt idx="120">
                  <c:v>39.665633027476623</c:v>
                </c:pt>
                <c:pt idx="121">
                  <c:v>39.495484428314384</c:v>
                </c:pt>
                <c:pt idx="122">
                  <c:v>39.325667586957785</c:v>
                </c:pt>
                <c:pt idx="123">
                  <c:v>39.156181541131453</c:v>
                </c:pt>
                <c:pt idx="124">
                  <c:v>38.987027981325397</c:v>
                </c:pt>
                <c:pt idx="125">
                  <c:v>38.818211262488681</c:v>
                </c:pt>
                <c:pt idx="126">
                  <c:v>38.649738417147518</c:v>
                </c:pt>
                <c:pt idx="127">
                  <c:v>38.481619166778721</c:v>
                </c:pt>
                <c:pt idx="128">
                  <c:v>38.313865927720386</c:v>
                </c:pt>
                <c:pt idx="129">
                  <c:v>38.146493807314947</c:v>
                </c:pt>
                <c:pt idx="130">
                  <c:v>37.979520585370182</c:v>
                </c:pt>
                <c:pt idx="131">
                  <c:v>37.812966675414373</c:v>
                </c:pt>
                <c:pt idx="132">
                  <c:v>37.64685505964308</c:v>
                </c:pt>
                <c:pt idx="133">
                  <c:v>37.481211190949537</c:v>
                </c:pt>
                <c:pt idx="134">
                  <c:v>37.316062855048422</c:v>
                </c:pt>
                <c:pt idx="135">
                  <c:v>37.151439985506698</c:v>
                </c:pt>
                <c:pt idx="136">
                  <c:v>36.987374424557814</c:v>
                </c:pt>
                <c:pt idx="137">
                  <c:v>36.823899622973549</c:v>
                </c:pt>
                <c:pt idx="138">
                  <c:v>36.661050273086182</c:v>
                </c:pt>
                <c:pt idx="139">
                  <c:v>36.498861870368401</c:v>
                </c:pt>
                <c:pt idx="140">
                  <c:v>36.33737020085966</c:v>
                </c:pt>
                <c:pt idx="141">
                  <c:v>36.176610754218757</c:v>
                </c:pt>
                <c:pt idx="142">
                  <c:v>36.016618065295724</c:v>
                </c:pt>
                <c:pt idx="143">
                  <c:v>35.857424990814067</c:v>
                </c:pt>
                <c:pt idx="144">
                  <c:v>35.699061931942026</c:v>
                </c:pt>
                <c:pt idx="145">
                  <c:v>35.541556018042208</c:v>
                </c:pt>
                <c:pt idx="146">
                  <c:v>35.384930271484023</c:v>
                </c:pt>
                <c:pt idx="147">
                  <c:v>35.229202777773331</c:v>
                </c:pt>
                <c:pt idx="148">
                  <c:v>35.074385889031014</c:v>
                </c:pt>
                <c:pt idx="149">
                  <c:v>34.920485491637841</c:v>
                </c:pt>
                <c:pt idx="150">
                  <c:v>34.767500370260009</c:v>
                </c:pt>
                <c:pt idx="151">
                  <c:v>34.615421700128792</c:v>
                </c:pt>
                <c:pt idx="152">
                  <c:v>34.464232697115719</c:v>
                </c:pt>
                <c:pt idx="153">
                  <c:v>34.313908450713164</c:v>
                </c:pt>
                <c:pt idx="154">
                  <c:v>34.164415958569691</c:v>
                </c:pt>
                <c:pt idx="155">
                  <c:v>34.015714373013914</c:v>
                </c:pt>
                <c:pt idx="156">
                  <c:v>33.867755460497534</c:v>
                </c:pt>
                <c:pt idx="157">
                  <c:v>33.720484264736157</c:v>
                </c:pt>
                <c:pt idx="158">
                  <c:v>33.57383995426634</c:v>
                </c:pt>
                <c:pt idx="159">
                  <c:v>33.427756825951597</c:v>
                </c:pt>
                <c:pt idx="160">
                  <c:v>33.282165428381312</c:v>
                </c:pt>
                <c:pt idx="161">
                  <c:v>33.136993763707494</c:v>
                </c:pt>
                <c:pt idx="162">
                  <c:v>32.992168523644025</c:v>
                </c:pt>
                <c:pt idx="163">
                  <c:v>32.847616315257447</c:v>
                </c:pt>
                <c:pt idx="164">
                  <c:v>32.703264834705209</c:v>
                </c:pt>
                <c:pt idx="165">
                  <c:v>32.559043951892136</c:v>
                </c:pt>
                <c:pt idx="166">
                  <c:v>32.414886675611662</c:v>
                </c:pt>
                <c:pt idx="167">
                  <c:v>32.270729976493229</c:v>
                </c:pt>
                <c:pt idx="168">
                  <c:v>32.126515453338598</c:v>
                </c:pt>
                <c:pt idx="169">
                  <c:v>31.982189836574079</c:v>
                </c:pt>
                <c:pt idx="170">
                  <c:v>31.837705330046383</c:v>
                </c:pt>
                <c:pt idx="171">
                  <c:v>31.693019798840403</c:v>
                </c:pt>
                <c:pt idx="172">
                  <c:v>31.548096815945147</c:v>
                </c:pt>
                <c:pt idx="173">
                  <c:v>31.402905584321658</c:v>
                </c:pt>
                <c:pt idx="174">
                  <c:v>31.257420753250045</c:v>
                </c:pt>
                <c:pt idx="175">
                  <c:v>31.111622148862434</c:v>
                </c:pt>
                <c:pt idx="176">
                  <c:v>30.965494438689316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63.21</c:v>
                </c:pt>
                <c:pt idx="1">
                  <c:v>63.468000000000004</c:v>
                </c:pt>
                <c:pt idx="2">
                  <c:v>63.838999999999999</c:v>
                </c:pt>
                <c:pt idx="3">
                  <c:v>63.645000000000003</c:v>
                </c:pt>
                <c:pt idx="4">
                  <c:v>63.354999999999997</c:v>
                </c:pt>
                <c:pt idx="5">
                  <c:v>63.097000000000001</c:v>
                </c:pt>
                <c:pt idx="6">
                  <c:v>63.161000000000001</c:v>
                </c:pt>
                <c:pt idx="7">
                  <c:v>62.581000000000003</c:v>
                </c:pt>
                <c:pt idx="8">
                  <c:v>62.694000000000003</c:v>
                </c:pt>
                <c:pt idx="9">
                  <c:v>63.128999999999998</c:v>
                </c:pt>
                <c:pt idx="10">
                  <c:v>63.71</c:v>
                </c:pt>
                <c:pt idx="11">
                  <c:v>63.29</c:v>
                </c:pt>
                <c:pt idx="12">
                  <c:v>63.402999999999999</c:v>
                </c:pt>
                <c:pt idx="13">
                  <c:v>63.887</c:v>
                </c:pt>
                <c:pt idx="14">
                  <c:v>62.71</c:v>
                </c:pt>
                <c:pt idx="15">
                  <c:v>62.015999999999998</c:v>
                </c:pt>
                <c:pt idx="16">
                  <c:v>61.854999999999997</c:v>
                </c:pt>
                <c:pt idx="17">
                  <c:v>62.113</c:v>
                </c:pt>
                <c:pt idx="18">
                  <c:v>62.354999999999997</c:v>
                </c:pt>
                <c:pt idx="19">
                  <c:v>62.064999999999998</c:v>
                </c:pt>
                <c:pt idx="20">
                  <c:v>62.677</c:v>
                </c:pt>
                <c:pt idx="21">
                  <c:v>61.677</c:v>
                </c:pt>
                <c:pt idx="22">
                  <c:v>62.161000000000001</c:v>
                </c:pt>
                <c:pt idx="23">
                  <c:v>62.048000000000002</c:v>
                </c:pt>
                <c:pt idx="24">
                  <c:v>62.935000000000002</c:v>
                </c:pt>
                <c:pt idx="25">
                  <c:v>62.081000000000003</c:v>
                </c:pt>
                <c:pt idx="26">
                  <c:v>63.515999999999998</c:v>
                </c:pt>
                <c:pt idx="27">
                  <c:v>63.628999999999998</c:v>
                </c:pt>
                <c:pt idx="28">
                  <c:v>62.758000000000003</c:v>
                </c:pt>
                <c:pt idx="29">
                  <c:v>63.113</c:v>
                </c:pt>
                <c:pt idx="30">
                  <c:v>63.71</c:v>
                </c:pt>
                <c:pt idx="31">
                  <c:v>64</c:v>
                </c:pt>
                <c:pt idx="32">
                  <c:v>64.5</c:v>
                </c:pt>
                <c:pt idx="33">
                  <c:v>64.548000000000002</c:v>
                </c:pt>
                <c:pt idx="34">
                  <c:v>64.774000000000001</c:v>
                </c:pt>
                <c:pt idx="35">
                  <c:v>64.016000000000005</c:v>
                </c:pt>
                <c:pt idx="36">
                  <c:v>64.113</c:v>
                </c:pt>
                <c:pt idx="37">
                  <c:v>65.322999999999993</c:v>
                </c:pt>
                <c:pt idx="38">
                  <c:v>64.064999999999998</c:v>
                </c:pt>
                <c:pt idx="39">
                  <c:v>65.096999999999994</c:v>
                </c:pt>
                <c:pt idx="40">
                  <c:v>65.822999999999993</c:v>
                </c:pt>
                <c:pt idx="41">
                  <c:v>66.629000000000005</c:v>
                </c:pt>
                <c:pt idx="42">
                  <c:v>67.048000000000002</c:v>
                </c:pt>
                <c:pt idx="43">
                  <c:v>68.870999999999995</c:v>
                </c:pt>
                <c:pt idx="44">
                  <c:v>69.677000000000007</c:v>
                </c:pt>
                <c:pt idx="45">
                  <c:v>71.838999999999999</c:v>
                </c:pt>
                <c:pt idx="46">
                  <c:v>73.242000000000004</c:v>
                </c:pt>
                <c:pt idx="47">
                  <c:v>76.725999999999999</c:v>
                </c:pt>
                <c:pt idx="48">
                  <c:v>79.548000000000002</c:v>
                </c:pt>
                <c:pt idx="49">
                  <c:v>83.355000000000004</c:v>
                </c:pt>
                <c:pt idx="50">
                  <c:v>91.322999999999993</c:v>
                </c:pt>
                <c:pt idx="51">
                  <c:v>99.903000000000006</c:v>
                </c:pt>
                <c:pt idx="52">
                  <c:v>112.242</c:v>
                </c:pt>
                <c:pt idx="53">
                  <c:v>129.935</c:v>
                </c:pt>
                <c:pt idx="54">
                  <c:v>148.113</c:v>
                </c:pt>
                <c:pt idx="55">
                  <c:v>166.53200000000001</c:v>
                </c:pt>
                <c:pt idx="56">
                  <c:v>183.67699999999999</c:v>
                </c:pt>
                <c:pt idx="57">
                  <c:v>197.113</c:v>
                </c:pt>
                <c:pt idx="58">
                  <c:v>209</c:v>
                </c:pt>
                <c:pt idx="59">
                  <c:v>216.46799999999999</c:v>
                </c:pt>
                <c:pt idx="60">
                  <c:v>221.774</c:v>
                </c:pt>
                <c:pt idx="61">
                  <c:v>223</c:v>
                </c:pt>
                <c:pt idx="62">
                  <c:v>221.161</c:v>
                </c:pt>
                <c:pt idx="63">
                  <c:v>214.48400000000001</c:v>
                </c:pt>
                <c:pt idx="64">
                  <c:v>199.30600000000001</c:v>
                </c:pt>
                <c:pt idx="65">
                  <c:v>174.24199999999999</c:v>
                </c:pt>
                <c:pt idx="66">
                  <c:v>135.452</c:v>
                </c:pt>
                <c:pt idx="67">
                  <c:v>94.081000000000003</c:v>
                </c:pt>
                <c:pt idx="68">
                  <c:v>65.935000000000002</c:v>
                </c:pt>
                <c:pt idx="69">
                  <c:v>56.225999999999999</c:v>
                </c:pt>
                <c:pt idx="70">
                  <c:v>57.354999999999997</c:v>
                </c:pt>
                <c:pt idx="71">
                  <c:v>58.177</c:v>
                </c:pt>
                <c:pt idx="72">
                  <c:v>61.451999999999998</c:v>
                </c:pt>
                <c:pt idx="73">
                  <c:v>62.031999999999996</c:v>
                </c:pt>
                <c:pt idx="74">
                  <c:v>65.742000000000004</c:v>
                </c:pt>
                <c:pt idx="75">
                  <c:v>71.468000000000004</c:v>
                </c:pt>
                <c:pt idx="76">
                  <c:v>80.305999999999997</c:v>
                </c:pt>
                <c:pt idx="77">
                  <c:v>89.983999999999995</c:v>
                </c:pt>
                <c:pt idx="78">
                  <c:v>103.581</c:v>
                </c:pt>
                <c:pt idx="79">
                  <c:v>117.887</c:v>
                </c:pt>
                <c:pt idx="80">
                  <c:v>131.661</c:v>
                </c:pt>
                <c:pt idx="81">
                  <c:v>144.51599999999999</c:v>
                </c:pt>
                <c:pt idx="82">
                  <c:v>154.32300000000001</c:v>
                </c:pt>
                <c:pt idx="83">
                  <c:v>162.30600000000001</c:v>
                </c:pt>
                <c:pt idx="84">
                  <c:v>168.35499999999999</c:v>
                </c:pt>
                <c:pt idx="85">
                  <c:v>169.80600000000001</c:v>
                </c:pt>
                <c:pt idx="86">
                  <c:v>168.59700000000001</c:v>
                </c:pt>
                <c:pt idx="87">
                  <c:v>162.79</c:v>
                </c:pt>
                <c:pt idx="88">
                  <c:v>147.774</c:v>
                </c:pt>
                <c:pt idx="89">
                  <c:v>123.01600000000001</c:v>
                </c:pt>
                <c:pt idx="90">
                  <c:v>91.194000000000003</c:v>
                </c:pt>
                <c:pt idx="91">
                  <c:v>64.903000000000006</c:v>
                </c:pt>
                <c:pt idx="92">
                  <c:v>52.515999999999998</c:v>
                </c:pt>
                <c:pt idx="93">
                  <c:v>50.274000000000001</c:v>
                </c:pt>
                <c:pt idx="94">
                  <c:v>48.871000000000002</c:v>
                </c:pt>
                <c:pt idx="95">
                  <c:v>49.258000000000003</c:v>
                </c:pt>
                <c:pt idx="96">
                  <c:v>48.484000000000002</c:v>
                </c:pt>
                <c:pt idx="97">
                  <c:v>48.887</c:v>
                </c:pt>
                <c:pt idx="98">
                  <c:v>49.015999999999998</c:v>
                </c:pt>
                <c:pt idx="99">
                  <c:v>49.064999999999998</c:v>
                </c:pt>
                <c:pt idx="100">
                  <c:v>48.354999999999997</c:v>
                </c:pt>
                <c:pt idx="101">
                  <c:v>49.871000000000002</c:v>
                </c:pt>
                <c:pt idx="102">
                  <c:v>47.661000000000001</c:v>
                </c:pt>
                <c:pt idx="103">
                  <c:v>49.031999999999996</c:v>
                </c:pt>
                <c:pt idx="104">
                  <c:v>49.161000000000001</c:v>
                </c:pt>
                <c:pt idx="105">
                  <c:v>47.887</c:v>
                </c:pt>
                <c:pt idx="106">
                  <c:v>48.484000000000002</c:v>
                </c:pt>
                <c:pt idx="107">
                  <c:v>48.694000000000003</c:v>
                </c:pt>
                <c:pt idx="108">
                  <c:v>48.694000000000003</c:v>
                </c:pt>
                <c:pt idx="109">
                  <c:v>48.145000000000003</c:v>
                </c:pt>
                <c:pt idx="110">
                  <c:v>47.548000000000002</c:v>
                </c:pt>
                <c:pt idx="111">
                  <c:v>48.79</c:v>
                </c:pt>
                <c:pt idx="112">
                  <c:v>48.194000000000003</c:v>
                </c:pt>
                <c:pt idx="113">
                  <c:v>48.918999999999997</c:v>
                </c:pt>
                <c:pt idx="114">
                  <c:v>46.854999999999997</c:v>
                </c:pt>
                <c:pt idx="115">
                  <c:v>46.531999999999996</c:v>
                </c:pt>
                <c:pt idx="116">
                  <c:v>46.338999999999999</c:v>
                </c:pt>
                <c:pt idx="117">
                  <c:v>47.887</c:v>
                </c:pt>
                <c:pt idx="118">
                  <c:v>48.225999999999999</c:v>
                </c:pt>
                <c:pt idx="119">
                  <c:v>47.918999999999997</c:v>
                </c:pt>
                <c:pt idx="120">
                  <c:v>51.661000000000001</c:v>
                </c:pt>
                <c:pt idx="121">
                  <c:v>52.935000000000002</c:v>
                </c:pt>
                <c:pt idx="122">
                  <c:v>57.177</c:v>
                </c:pt>
                <c:pt idx="123">
                  <c:v>61.177</c:v>
                </c:pt>
                <c:pt idx="124">
                  <c:v>64</c:v>
                </c:pt>
                <c:pt idx="125">
                  <c:v>67.451999999999998</c:v>
                </c:pt>
                <c:pt idx="126">
                  <c:v>67.387</c:v>
                </c:pt>
                <c:pt idx="127">
                  <c:v>67.242000000000004</c:v>
                </c:pt>
                <c:pt idx="128">
                  <c:v>63.677</c:v>
                </c:pt>
                <c:pt idx="129">
                  <c:v>59.145000000000003</c:v>
                </c:pt>
                <c:pt idx="130">
                  <c:v>55.031999999999996</c:v>
                </c:pt>
                <c:pt idx="131">
                  <c:v>50.935000000000002</c:v>
                </c:pt>
                <c:pt idx="132">
                  <c:v>47.161000000000001</c:v>
                </c:pt>
                <c:pt idx="133">
                  <c:v>44.451999999999998</c:v>
                </c:pt>
                <c:pt idx="134">
                  <c:v>42.531999999999996</c:v>
                </c:pt>
                <c:pt idx="135">
                  <c:v>41.838999999999999</c:v>
                </c:pt>
                <c:pt idx="136">
                  <c:v>41.984000000000002</c:v>
                </c:pt>
                <c:pt idx="137">
                  <c:v>40.805999999999997</c:v>
                </c:pt>
                <c:pt idx="138">
                  <c:v>41.305999999999997</c:v>
                </c:pt>
                <c:pt idx="139">
                  <c:v>41.79</c:v>
                </c:pt>
                <c:pt idx="140">
                  <c:v>41.402999999999999</c:v>
                </c:pt>
                <c:pt idx="141">
                  <c:v>40.274000000000001</c:v>
                </c:pt>
                <c:pt idx="142">
                  <c:v>39.984000000000002</c:v>
                </c:pt>
                <c:pt idx="143">
                  <c:v>39.984000000000002</c:v>
                </c:pt>
                <c:pt idx="144">
                  <c:v>39.597000000000001</c:v>
                </c:pt>
                <c:pt idx="145">
                  <c:v>40.387</c:v>
                </c:pt>
                <c:pt idx="146">
                  <c:v>39.128999999999998</c:v>
                </c:pt>
                <c:pt idx="147">
                  <c:v>40.71</c:v>
                </c:pt>
                <c:pt idx="148">
                  <c:v>39.081000000000003</c:v>
                </c:pt>
                <c:pt idx="149">
                  <c:v>40.015999999999998</c:v>
                </c:pt>
                <c:pt idx="150">
                  <c:v>41.323</c:v>
                </c:pt>
                <c:pt idx="151">
                  <c:v>41.741999999999997</c:v>
                </c:pt>
                <c:pt idx="152">
                  <c:v>43.694000000000003</c:v>
                </c:pt>
                <c:pt idx="153">
                  <c:v>44.79</c:v>
                </c:pt>
                <c:pt idx="154">
                  <c:v>46.79</c:v>
                </c:pt>
                <c:pt idx="155">
                  <c:v>50.081000000000003</c:v>
                </c:pt>
                <c:pt idx="156">
                  <c:v>50.177</c:v>
                </c:pt>
                <c:pt idx="157">
                  <c:v>52.725999999999999</c:v>
                </c:pt>
                <c:pt idx="158">
                  <c:v>50.871000000000002</c:v>
                </c:pt>
                <c:pt idx="159">
                  <c:v>47.951999999999998</c:v>
                </c:pt>
                <c:pt idx="160">
                  <c:v>45</c:v>
                </c:pt>
                <c:pt idx="161">
                  <c:v>41.645000000000003</c:v>
                </c:pt>
                <c:pt idx="162">
                  <c:v>38.823</c:v>
                </c:pt>
                <c:pt idx="163">
                  <c:v>38.177</c:v>
                </c:pt>
                <c:pt idx="164">
                  <c:v>37.097000000000001</c:v>
                </c:pt>
                <c:pt idx="165">
                  <c:v>36.031999999999996</c:v>
                </c:pt>
                <c:pt idx="166">
                  <c:v>34.741999999999997</c:v>
                </c:pt>
                <c:pt idx="167">
                  <c:v>35.677</c:v>
                </c:pt>
                <c:pt idx="168">
                  <c:v>35.725999999999999</c:v>
                </c:pt>
                <c:pt idx="169">
                  <c:v>35.613</c:v>
                </c:pt>
                <c:pt idx="170">
                  <c:v>35.484000000000002</c:v>
                </c:pt>
                <c:pt idx="171">
                  <c:v>34.387</c:v>
                </c:pt>
                <c:pt idx="172">
                  <c:v>34.968000000000004</c:v>
                </c:pt>
                <c:pt idx="173">
                  <c:v>34.323</c:v>
                </c:pt>
                <c:pt idx="174">
                  <c:v>34.097000000000001</c:v>
                </c:pt>
                <c:pt idx="175">
                  <c:v>34.468000000000004</c:v>
                </c:pt>
                <c:pt idx="176">
                  <c:v>33.515999999999998</c:v>
                </c:pt>
                <c:pt idx="177">
                  <c:v>35.613</c:v>
                </c:pt>
                <c:pt idx="178">
                  <c:v>33.645000000000003</c:v>
                </c:pt>
                <c:pt idx="179">
                  <c:v>33.71</c:v>
                </c:pt>
                <c:pt idx="180">
                  <c:v>34.29</c:v>
                </c:pt>
                <c:pt idx="181">
                  <c:v>33.468000000000004</c:v>
                </c:pt>
                <c:pt idx="182">
                  <c:v>32.418999999999997</c:v>
                </c:pt>
                <c:pt idx="183">
                  <c:v>33.741999999999997</c:v>
                </c:pt>
                <c:pt idx="184">
                  <c:v>32.805999999999997</c:v>
                </c:pt>
                <c:pt idx="185">
                  <c:v>32.902999999999999</c:v>
                </c:pt>
                <c:pt idx="186">
                  <c:v>32.435000000000002</c:v>
                </c:pt>
                <c:pt idx="187">
                  <c:v>33.418999999999997</c:v>
                </c:pt>
                <c:pt idx="188">
                  <c:v>33.531999999999996</c:v>
                </c:pt>
                <c:pt idx="189">
                  <c:v>32.354999999999997</c:v>
                </c:pt>
                <c:pt idx="190">
                  <c:v>33.145000000000003</c:v>
                </c:pt>
                <c:pt idx="191">
                  <c:v>33.21</c:v>
                </c:pt>
                <c:pt idx="192">
                  <c:v>32.581000000000003</c:v>
                </c:pt>
                <c:pt idx="193">
                  <c:v>32</c:v>
                </c:pt>
                <c:pt idx="194">
                  <c:v>33.048000000000002</c:v>
                </c:pt>
                <c:pt idx="195">
                  <c:v>31.047999999999998</c:v>
                </c:pt>
                <c:pt idx="196">
                  <c:v>31.952000000000002</c:v>
                </c:pt>
                <c:pt idx="197">
                  <c:v>31.806000000000001</c:v>
                </c:pt>
                <c:pt idx="198">
                  <c:v>31.613</c:v>
                </c:pt>
                <c:pt idx="199">
                  <c:v>32.29</c:v>
                </c:pt>
                <c:pt idx="200">
                  <c:v>31.645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62.03797606726652</c:v>
                </c:pt>
                <c:pt idx="2">
                  <c:v>62.128201840679971</c:v>
                </c:pt>
                <c:pt idx="3">
                  <c:v>62.218404672600478</c:v>
                </c:pt>
                <c:pt idx="4">
                  <c:v>62.308532548088088</c:v>
                </c:pt>
                <c:pt idx="5">
                  <c:v>62.398524107450541</c:v>
                </c:pt>
                <c:pt idx="6">
                  <c:v>62.488307464134174</c:v>
                </c:pt>
                <c:pt idx="7">
                  <c:v>62.577798915430492</c:v>
                </c:pt>
                <c:pt idx="8">
                  <c:v>62.666901543813729</c:v>
                </c:pt>
                <c:pt idx="9">
                  <c:v>62.755503708765893</c:v>
                </c:pt>
                <c:pt idx="10">
                  <c:v>62.843477431667644</c:v>
                </c:pt>
                <c:pt idx="11">
                  <c:v>62.930676679921291</c:v>
                </c:pt>
                <c:pt idx="12">
                  <c:v>63.016935561200718</c:v>
                </c:pt>
                <c:pt idx="13">
                  <c:v>63.102066445016739</c:v>
                </c:pt>
                <c:pt idx="14">
                  <c:v>63.185858037342449</c:v>
                </c:pt>
                <c:pt idx="15">
                  <c:v>63.26807344603592</c:v>
                </c:pt>
                <c:pt idx="16">
                  <c:v>63.348448292228632</c:v>
                </c:pt>
                <c:pt idx="17">
                  <c:v>63.426688949114229</c:v>
                </c:pt>
                <c:pt idx="18">
                  <c:v>63.502471030363324</c:v>
                </c:pt>
                <c:pt idx="19">
                  <c:v>63.575438315043428</c:v>
                </c:pt>
                <c:pt idx="20">
                  <c:v>63.645202399398165</c:v>
                </c:pt>
                <c:pt idx="21">
                  <c:v>63.711343531421861</c:v>
                </c:pt>
                <c:pt idx="22">
                  <c:v>63.773413346990431</c:v>
                </c:pt>
                <c:pt idx="23">
                  <c:v>63.830940637523554</c:v>
                </c:pt>
                <c:pt idx="24">
                  <c:v>63.883441910292802</c:v>
                </c:pt>
                <c:pt idx="25">
                  <c:v>63.930439448976408</c:v>
                </c:pt>
                <c:pt idx="26">
                  <c:v>63.971490964045486</c:v>
                </c:pt>
                <c:pt idx="27">
                  <c:v>64.006236880238575</c:v>
                </c:pt>
                <c:pt idx="28">
                  <c:v>64.03447398787651</c:v>
                </c:pt>
                <c:pt idx="29">
                  <c:v>64.056267709886001</c:v>
                </c:pt>
                <c:pt idx="30">
                  <c:v>64.072119661205789</c:v>
                </c:pt>
                <c:pt idx="31">
                  <c:v>64.083212415909486</c:v>
                </c:pt>
                <c:pt idx="32">
                  <c:v>64.091759130850065</c:v>
                </c:pt>
                <c:pt idx="33">
                  <c:v>64.101491240240009</c:v>
                </c:pt>
                <c:pt idx="34">
                  <c:v>64.118321714922288</c:v>
                </c:pt>
                <c:pt idx="35">
                  <c:v>64.151222712840351</c:v>
                </c:pt>
                <c:pt idx="36">
                  <c:v>64.213352611647949</c:v>
                </c:pt>
                <c:pt idx="37">
                  <c:v>64.323455725654398</c:v>
                </c:pt>
                <c:pt idx="38">
                  <c:v>64.507535589648612</c:v>
                </c:pt>
                <c:pt idx="39">
                  <c:v>64.800766956488019</c:v>
                </c:pt>
                <c:pt idx="40">
                  <c:v>65.249561025238179</c:v>
                </c:pt>
                <c:pt idx="41">
                  <c:v>65.913633223858156</c:v>
                </c:pt>
                <c:pt idx="42">
                  <c:v>66.86784633836362</c:v>
                </c:pt>
                <c:pt idx="43">
                  <c:v>68.203520889665953</c:v>
                </c:pt>
                <c:pt idx="44">
                  <c:v>70.028830629319359</c:v>
                </c:pt>
                <c:pt idx="45">
                  <c:v>72.467849105569883</c:v>
                </c:pt>
                <c:pt idx="46">
                  <c:v>75.65780153958147</c:v>
                </c:pt>
                <c:pt idx="47">
                  <c:v>79.744123373984451</c:v>
                </c:pt>
                <c:pt idx="48">
                  <c:v>84.873048544442511</c:v>
                </c:pt>
                <c:pt idx="49">
                  <c:v>91.181655432165897</c:v>
                </c:pt>
                <c:pt idx="50">
                  <c:v>98.785583851280862</c:v>
                </c:pt>
                <c:pt idx="51">
                  <c:v>107.76498467345652</c:v>
                </c:pt>
                <c:pt idx="52">
                  <c:v>118.14964013087177</c:v>
                </c:pt>
                <c:pt idx="53">
                  <c:v>129.9045420677493</c:v>
                </c:pt>
                <c:pt idx="54">
                  <c:v>142.91742959754799</c:v>
                </c:pt>
                <c:pt idx="55">
                  <c:v>156.98951451934556</c:v>
                </c:pt>
                <c:pt idx="56">
                  <c:v>171.8285000876507</c:v>
                </c:pt>
                <c:pt idx="57">
                  <c:v>187.0348814297094</c:v>
                </c:pt>
                <c:pt idx="58">
                  <c:v>202.05119528722307</c:v>
                </c:pt>
                <c:pt idx="59">
                  <c:v>216.01216150287522</c:v>
                </c:pt>
                <c:pt idx="60">
                  <c:v>227.44337594653445</c:v>
                </c:pt>
                <c:pt idx="61">
                  <c:v>233.92484879863252</c:v>
                </c:pt>
                <c:pt idx="62">
                  <c:v>232.1885556885552</c:v>
                </c:pt>
                <c:pt idx="63">
                  <c:v>219.27061249878849</c:v>
                </c:pt>
                <c:pt idx="64">
                  <c:v>194.63012125744507</c:v>
                </c:pt>
                <c:pt idx="65">
                  <c:v>161.75715082267379</c:v>
                </c:pt>
                <c:pt idx="66">
                  <c:v>127.39902794143914</c:v>
                </c:pt>
                <c:pt idx="67">
                  <c:v>98.387208253876224</c:v>
                </c:pt>
                <c:pt idx="68">
                  <c:v>78.460195120168038</c:v>
                </c:pt>
                <c:pt idx="69">
                  <c:v>67.477104197005758</c:v>
                </c:pt>
                <c:pt idx="70">
                  <c:v>63.003089643215311</c:v>
                </c:pt>
                <c:pt idx="71">
                  <c:v>62.396814596141425</c:v>
                </c:pt>
                <c:pt idx="72">
                  <c:v>63.925292731368529</c:v>
                </c:pt>
                <c:pt idx="73">
                  <c:v>66.821056175718923</c:v>
                </c:pt>
                <c:pt idx="74">
                  <c:v>70.904268534394262</c:v>
                </c:pt>
                <c:pt idx="75">
                  <c:v>76.240397261571573</c:v>
                </c:pt>
                <c:pt idx="76">
                  <c:v>82.951201934191999</c:v>
                </c:pt>
                <c:pt idx="77">
                  <c:v>91.128431987017649</c:v>
                </c:pt>
                <c:pt idx="78">
                  <c:v>100.79017421290905</c:v>
                </c:pt>
                <c:pt idx="79">
                  <c:v>111.85131692987775</c:v>
                </c:pt>
                <c:pt idx="80">
                  <c:v>124.09847673656461</c:v>
                </c:pt>
                <c:pt idx="81">
                  <c:v>137.15826058794119</c:v>
                </c:pt>
                <c:pt idx="82">
                  <c:v>150.42687789654704</c:v>
                </c:pt>
                <c:pt idx="83">
                  <c:v>162.90494643588369</c:v>
                </c:pt>
                <c:pt idx="84">
                  <c:v>172.92531613756344</c:v>
                </c:pt>
                <c:pt idx="85">
                  <c:v>177.97966466010331</c:v>
                </c:pt>
                <c:pt idx="86">
                  <c:v>175.1535651102698</c:v>
                </c:pt>
                <c:pt idx="87">
                  <c:v>162.55466542710514</c:v>
                </c:pt>
                <c:pt idx="88">
                  <c:v>141.12839317127285</c:v>
                </c:pt>
                <c:pt idx="89">
                  <c:v>115.19852310659554</c:v>
                </c:pt>
                <c:pt idx="90">
                  <c:v>90.654830072501881</c:v>
                </c:pt>
                <c:pt idx="91">
                  <c:v>71.942770077888156</c:v>
                </c:pt>
                <c:pt idx="92">
                  <c:v>60.299365179507753</c:v>
                </c:pt>
                <c:pt idx="93">
                  <c:v>54.319305863521421</c:v>
                </c:pt>
                <c:pt idx="94">
                  <c:v>51.726320645183769</c:v>
                </c:pt>
                <c:pt idx="95">
                  <c:v>50.711183987160126</c:v>
                </c:pt>
                <c:pt idx="96">
                  <c:v>50.280291227010999</c:v>
                </c:pt>
                <c:pt idx="97">
                  <c:v>50.023576737038418</c:v>
                </c:pt>
                <c:pt idx="98">
                  <c:v>49.809357900629216</c:v>
                </c:pt>
                <c:pt idx="99">
                  <c:v>49.60411025745173</c:v>
                </c:pt>
                <c:pt idx="100">
                  <c:v>49.400965695149068</c:v>
                </c:pt>
                <c:pt idx="101">
                  <c:v>49.198751958675686</c:v>
                </c:pt>
                <c:pt idx="102">
                  <c:v>48.997268871893361</c:v>
                </c:pt>
                <c:pt idx="103">
                  <c:v>48.796453734519098</c:v>
                </c:pt>
                <c:pt idx="104">
                  <c:v>48.59626764456663</c:v>
                </c:pt>
                <c:pt idx="105">
                  <c:v>48.396692832208984</c:v>
                </c:pt>
                <c:pt idx="106">
                  <c:v>48.197758184457861</c:v>
                </c:pt>
                <c:pt idx="107">
                  <c:v>47.999602494615075</c:v>
                </c:pt>
                <c:pt idx="108">
                  <c:v>47.802615575725497</c:v>
                </c:pt>
                <c:pt idx="109">
                  <c:v>47.607733515204636</c:v>
                </c:pt>
                <c:pt idx="110">
                  <c:v>47.417017134946121</c:v>
                </c:pt>
                <c:pt idx="111">
                  <c:v>47.234708670835623</c:v>
                </c:pt>
                <c:pt idx="112">
                  <c:v>47.069020146294378</c:v>
                </c:pt>
                <c:pt idx="113">
                  <c:v>46.934910627527969</c:v>
                </c:pt>
                <c:pt idx="114">
                  <c:v>46.85798074892368</c:v>
                </c:pt>
                <c:pt idx="115">
                  <c:v>46.879257539759791</c:v>
                </c:pt>
                <c:pt idx="116">
                  <c:v>47.059993554306466</c:v>
                </c:pt>
                <c:pt idx="117">
                  <c:v>47.484688185877125</c:v>
                </c:pt>
                <c:pt idx="118">
                  <c:v>48.259525136906184</c:v>
                </c:pt>
                <c:pt idx="119">
                  <c:v>49.502581045778115</c:v>
                </c:pt>
                <c:pt idx="120">
                  <c:v>51.32174993256988</c:v>
                </c:pt>
                <c:pt idx="121">
                  <c:v>53.776685328226527</c:v>
                </c:pt>
                <c:pt idx="122">
                  <c:v>56.823530506795592</c:v>
                </c:pt>
                <c:pt idx="123">
                  <c:v>60.249497485127748</c:v>
                </c:pt>
                <c:pt idx="124">
                  <c:v>63.622803818393891</c:v>
                </c:pt>
                <c:pt idx="125">
                  <c:v>66.30739415085381</c:v>
                </c:pt>
                <c:pt idx="126">
                  <c:v>67.595751273926965</c:v>
                </c:pt>
                <c:pt idx="127">
                  <c:v>66.961522069767753</c:v>
                </c:pt>
                <c:pt idx="128">
                  <c:v>64.330208328245561</c:v>
                </c:pt>
                <c:pt idx="129">
                  <c:v>60.192325750166106</c:v>
                </c:pt>
                <c:pt idx="130">
                  <c:v>55.442531443795602</c:v>
                </c:pt>
                <c:pt idx="131">
                  <c:v>51.013034355311731</c:v>
                </c:pt>
                <c:pt idx="132">
                  <c:v>47.524211959310549</c:v>
                </c:pt>
                <c:pt idx="133">
                  <c:v>45.149725121407386</c:v>
                </c:pt>
                <c:pt idx="134">
                  <c:v>43.717933685910481</c:v>
                </c:pt>
                <c:pt idx="135">
                  <c:v>42.918383435967414</c:v>
                </c:pt>
                <c:pt idx="136">
                  <c:v>42.468166657314697</c:v>
                </c:pt>
                <c:pt idx="137">
                  <c:v>42.179892108629183</c:v>
                </c:pt>
                <c:pt idx="138">
                  <c:v>41.955199171212236</c:v>
                </c:pt>
                <c:pt idx="139">
                  <c:v>41.751710234381008</c:v>
                </c:pt>
                <c:pt idx="140">
                  <c:v>41.554161157717253</c:v>
                </c:pt>
                <c:pt idx="141">
                  <c:v>41.357899695306415</c:v>
                </c:pt>
                <c:pt idx="142">
                  <c:v>41.16171033477714</c:v>
                </c:pt>
                <c:pt idx="143">
                  <c:v>40.965314199400069</c:v>
                </c:pt>
                <c:pt idx="144">
                  <c:v>40.768669326955767</c:v>
                </c:pt>
                <c:pt idx="145">
                  <c:v>40.571906452410289</c:v>
                </c:pt>
                <c:pt idx="146">
                  <c:v>40.3758178858509</c:v>
                </c:pt>
                <c:pt idx="147">
                  <c:v>40.183962963334984</c:v>
                </c:pt>
                <c:pt idx="148">
                  <c:v>40.009620800364623</c:v>
                </c:pt>
                <c:pt idx="149">
                  <c:v>39.893932905968455</c:v>
                </c:pt>
                <c:pt idx="150">
                  <c:v>39.941112164277882</c:v>
                </c:pt>
                <c:pt idx="151">
                  <c:v>40.360590202036605</c:v>
                </c:pt>
                <c:pt idx="152">
                  <c:v>41.465581243551561</c:v>
                </c:pt>
                <c:pt idx="153">
                  <c:v>43.542042530544734</c:v>
                </c:pt>
                <c:pt idx="154">
                  <c:v>46.557891870785426</c:v>
                </c:pt>
                <c:pt idx="155">
                  <c:v>49.879528431923838</c:v>
                </c:pt>
                <c:pt idx="156">
                  <c:v>52.336747118285544</c:v>
                </c:pt>
                <c:pt idx="157">
                  <c:v>52.806293829657008</c:v>
                </c:pt>
                <c:pt idx="158">
                  <c:v>50.960204237661138</c:v>
                </c:pt>
                <c:pt idx="159">
                  <c:v>47.517788465072968</c:v>
                </c:pt>
                <c:pt idx="160">
                  <c:v>43.745109749153407</c:v>
                </c:pt>
                <c:pt idx="161">
                  <c:v>40.667983772690071</c:v>
                </c:pt>
                <c:pt idx="162">
                  <c:v>38.652961950940636</c:v>
                </c:pt>
                <c:pt idx="163">
                  <c:v>37.530054642031757</c:v>
                </c:pt>
                <c:pt idx="164">
                  <c:v>36.945852598358947</c:v>
                </c:pt>
                <c:pt idx="165">
                  <c:v>36.613058681155302</c:v>
                </c:pt>
                <c:pt idx="166">
                  <c:v>36.373765086170458</c:v>
                </c:pt>
                <c:pt idx="167">
                  <c:v>36.16263125607307</c:v>
                </c:pt>
                <c:pt idx="168">
                  <c:v>35.958441827339463</c:v>
                </c:pt>
                <c:pt idx="169">
                  <c:v>35.75568658401302</c:v>
                </c:pt>
                <c:pt idx="170">
                  <c:v>35.553217239875764</c:v>
                </c:pt>
                <c:pt idx="171">
                  <c:v>35.350851188781292</c:v>
                </c:pt>
                <c:pt idx="172">
                  <c:v>35.148577139646953</c:v>
                </c:pt>
                <c:pt idx="173">
                  <c:v>34.946406850939454</c:v>
                </c:pt>
                <c:pt idx="174">
                  <c:v>34.744352794094191</c:v>
                </c:pt>
                <c:pt idx="175">
                  <c:v>34.542425473902142</c:v>
                </c:pt>
                <c:pt idx="176">
                  <c:v>34.340633258127028</c:v>
                </c:pt>
                <c:pt idx="177">
                  <c:v>34.138982490152124</c:v>
                </c:pt>
                <c:pt idx="178">
                  <c:v>33.937477644027503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62.037976067261418</c:v>
                </c:pt>
                <c:pt idx="2">
                  <c:v>62.128201840666499</c:v>
                </c:pt>
                <c:pt idx="3">
                  <c:v>62.21840467256542</c:v>
                </c:pt>
                <c:pt idx="4">
                  <c:v>62.30853254799824</c:v>
                </c:pt>
                <c:pt idx="5">
                  <c:v>62.398524107223786</c:v>
                </c:pt>
                <c:pt idx="6">
                  <c:v>62.488307463570578</c:v>
                </c:pt>
                <c:pt idx="7">
                  <c:v>62.577798914050959</c:v>
                </c:pt>
                <c:pt idx="8">
                  <c:v>62.666901540488276</c:v>
                </c:pt>
                <c:pt idx="9">
                  <c:v>62.755503700871408</c:v>
                </c:pt>
                <c:pt idx="10">
                  <c:v>62.843477413211076</c:v>
                </c:pt>
                <c:pt idx="11">
                  <c:v>62.930676637426799</c:v>
                </c:pt>
                <c:pt idx="12">
                  <c:v>63.016935464846945</c:v>
                </c:pt>
                <c:pt idx="13">
                  <c:v>63.10206622985789</c:v>
                </c:pt>
                <c:pt idx="14">
                  <c:v>63.185857564186698</c:v>
                </c:pt>
                <c:pt idx="15">
                  <c:v>63.268072421320078</c:v>
                </c:pt>
                <c:pt idx="16">
                  <c:v>63.348446106696485</c:v>
                </c:pt>
                <c:pt idx="17">
                  <c:v>63.426684358557459</c:v>
                </c:pt>
                <c:pt idx="18">
                  <c:v>63.502461534642393</c:v>
                </c:pt>
                <c:pt idx="19">
                  <c:v>63.575418971103311</c:v>
                </c:pt>
                <c:pt idx="20">
                  <c:v>63.645163591836877</c:v>
                </c:pt>
                <c:pt idx="21">
                  <c:v>63.711266858470381</c:v>
                </c:pt>
                <c:pt idx="22">
                  <c:v>63.773264162928648</c:v>
                </c:pt>
                <c:pt idx="23">
                  <c:v>63.830654775087936</c:v>
                </c:pt>
                <c:pt idx="24">
                  <c:v>63.882902466539363</c:v>
                </c:pt>
                <c:pt idx="25">
                  <c:v>63.929436936782587</c:v>
                </c:pt>
                <c:pt idx="26">
                  <c:v>63.969656168929177</c:v>
                </c:pt>
                <c:pt idx="27">
                  <c:v>64.002929836767919</c:v>
                </c:pt>
                <c:pt idx="28">
                  <c:v>64.028603872351127</c:v>
                </c:pt>
                <c:pt idx="29">
                  <c:v>64.046006281714611</c:v>
                </c:pt>
                <c:pt idx="30">
                  <c:v>64.054454264809152</c:v>
                </c:pt>
                <c:pt idx="31">
                  <c:v>64.053262653524257</c:v>
                </c:pt>
                <c:pt idx="32">
                  <c:v>64.041753628827422</c:v>
                </c:pt>
                <c:pt idx="33">
                  <c:v>64.019267615426472</c:v>
                </c:pt>
                <c:pt idx="34">
                  <c:v>63.985175181989526</c:v>
                </c:pt>
                <c:pt idx="35">
                  <c:v>63.938889700026635</c:v>
                </c:pt>
                <c:pt idx="36">
                  <c:v>63.879880439479834</c:v>
                </c:pt>
                <c:pt idx="37">
                  <c:v>63.807685709370816</c:v>
                </c:pt>
                <c:pt idx="38">
                  <c:v>63.721925593751095</c:v>
                </c:pt>
                <c:pt idx="39">
                  <c:v>63.622313793149964</c:v>
                </c:pt>
                <c:pt idx="40">
                  <c:v>63.508668065735428</c:v>
                </c:pt>
                <c:pt idx="41">
                  <c:v>63.380918775311095</c:v>
                </c:pt>
                <c:pt idx="42">
                  <c:v>63.239115097916937</c:v>
                </c:pt>
                <c:pt idx="43">
                  <c:v>63.083428515436331</c:v>
                </c:pt>
                <c:pt idx="44">
                  <c:v>62.914153330493725</c:v>
                </c:pt>
                <c:pt idx="45">
                  <c:v>62.731704066276052</c:v>
                </c:pt>
                <c:pt idx="46">
                  <c:v>62.536609759260749</c:v>
                </c:pt>
                <c:pt idx="47">
                  <c:v>62.329505301783961</c:v>
                </c:pt>
                <c:pt idx="48">
                  <c:v>62.111120133651674</c:v>
                </c:pt>
                <c:pt idx="49">
                  <c:v>61.882264706659647</c:v>
                </c:pt>
                <c:pt idx="50">
                  <c:v>61.643815243582466</c:v>
                </c:pt>
                <c:pt idx="51">
                  <c:v>61.396697377148406</c:v>
                </c:pt>
                <c:pt idx="52">
                  <c:v>61.141869281228018</c:v>
                </c:pt>
                <c:pt idx="53">
                  <c:v>60.880304895920581</c:v>
                </c:pt>
                <c:pt idx="54">
                  <c:v>60.612977803698676</c:v>
                </c:pt>
                <c:pt idx="55">
                  <c:v>60.340846241222351</c:v>
                </c:pt>
                <c:pt idx="56">
                  <c:v>60.064839638626147</c:v>
                </c:pt>
                <c:pt idx="57">
                  <c:v>59.785846973605572</c:v>
                </c:pt>
                <c:pt idx="58">
                  <c:v>59.504707119944513</c:v>
                </c:pt>
                <c:pt idx="59">
                  <c:v>59.222201266762916</c:v>
                </c:pt>
                <c:pt idx="60">
                  <c:v>58.939047391762173</c:v>
                </c:pt>
                <c:pt idx="61">
                  <c:v>58.655896693343323</c:v>
                </c:pt>
                <c:pt idx="62">
                  <c:v>58.373331825063737</c:v>
                </c:pt>
                <c:pt idx="63">
                  <c:v>58.09186673217264</c:v>
                </c:pt>
                <c:pt idx="64">
                  <c:v>57.811947863216012</c:v>
                </c:pt>
                <c:pt idx="65">
                  <c:v>57.533956518169688</c:v>
                </c:pt>
                <c:pt idx="66">
                  <c:v>57.258212095833954</c:v>
                </c:pt>
                <c:pt idx="67">
                  <c:v>56.984976014570513</c:v>
                </c:pt>
                <c:pt idx="68">
                  <c:v>56.714456099130317</c:v>
                </c:pt>
                <c:pt idx="69">
                  <c:v>56.446811249737564</c:v>
                </c:pt>
                <c:pt idx="70">
                  <c:v>56.182156235524459</c:v>
                </c:pt>
                <c:pt idx="71">
                  <c:v>55.92056648101336</c:v>
                </c:pt>
                <c:pt idx="72">
                  <c:v>55.662082740204831</c:v>
                </c:pt>
                <c:pt idx="73">
                  <c:v>55.406715576935909</c:v>
                </c:pt>
                <c:pt idx="74">
                  <c:v>55.1544495918709</c:v>
                </c:pt>
                <c:pt idx="75">
                  <c:v>54.905247355418368</c:v>
                </c:pt>
                <c:pt idx="76">
                  <c:v>54.659053021914424</c:v>
                </c:pt>
                <c:pt idx="77">
                  <c:v>54.415795613631403</c:v>
                </c:pt>
                <c:pt idx="78">
                  <c:v>54.175391973738947</c:v>
                </c:pt>
                <c:pt idx="79">
                  <c:v>53.937749395519106</c:v>
                </c:pt>
                <c:pt idx="80">
                  <c:v>53.702767941211931</c:v>
                </c:pt>
                <c:pt idx="81">
                  <c:v>53.470342468152033</c:v>
                </c:pt>
                <c:pt idx="82">
                  <c:v>53.240364382651101</c:v>
                </c:pt>
                <c:pt idx="83">
                  <c:v>53.012723143665816</c:v>
                </c:pt>
                <c:pt idx="84">
                  <c:v>52.787307538920878</c:v>
                </c:pt>
                <c:pt idx="85">
                  <c:v>52.564006756050638</c:v>
                </c:pt>
                <c:pt idx="86">
                  <c:v>52.342711270673</c:v>
                </c:pt>
                <c:pt idx="87">
                  <c:v>52.123313572269673</c:v>
                </c:pt>
                <c:pt idx="88">
                  <c:v>51.905708747448649</c:v>
                </c:pt>
                <c:pt idx="89">
                  <c:v>51.689794938709099</c:v>
                </c:pt>
                <c:pt idx="90">
                  <c:v>51.475473695295982</c:v>
                </c:pt>
                <c:pt idx="91">
                  <c:v>51.26265023118296</c:v>
                </c:pt>
                <c:pt idx="92">
                  <c:v>51.051233603701846</c:v>
                </c:pt>
                <c:pt idx="93">
                  <c:v>50.841136824877303</c:v>
                </c:pt>
                <c:pt idx="94">
                  <c:v>50.632276916148506</c:v>
                </c:pt>
                <c:pt idx="95">
                  <c:v>50.424574915877173</c:v>
                </c:pt>
                <c:pt idx="96">
                  <c:v>50.217955847862555</c:v>
                </c:pt>
                <c:pt idx="97">
                  <c:v>50.012348658009429</c:v>
                </c:pt>
                <c:pt idx="98">
                  <c:v>49.807686125323933</c:v>
                </c:pt>
                <c:pt idx="99">
                  <c:v>49.60390475254173</c:v>
                </c:pt>
                <c:pt idx="100">
                  <c:v>49.400944640916087</c:v>
                </c:pt>
                <c:pt idx="101">
                  <c:v>49.198749353005638</c:v>
                </c:pt>
                <c:pt idx="102">
                  <c:v>48.997265766695079</c:v>
                </c:pt>
                <c:pt idx="103">
                  <c:v>48.796443923149361</c:v>
                </c:pt>
                <c:pt idx="104">
                  <c:v>48.596236870937048</c:v>
                </c:pt>
                <c:pt idx="105">
                  <c:v>48.39660050815408</c:v>
                </c:pt>
                <c:pt idx="106">
                  <c:v>48.197493424029183</c:v>
                </c:pt>
                <c:pt idx="107">
                  <c:v>47.998876741189626</c:v>
                </c:pt>
                <c:pt idx="108">
                  <c:v>47.800713959507817</c:v>
                </c:pt>
                <c:pt idx="109">
                  <c:v>47.602970802228249</c:v>
                </c:pt>
                <c:pt idx="110">
                  <c:v>47.405615064887094</c:v>
                </c:pt>
                <c:pt idx="111">
                  <c:v>47.208616467380487</c:v>
                </c:pt>
                <c:pt idx="112">
                  <c:v>47.011946509407316</c:v>
                </c:pt>
                <c:pt idx="113">
                  <c:v>46.815578329407295</c:v>
                </c:pt>
                <c:pt idx="114">
                  <c:v>46.619486567030968</c:v>
                </c:pt>
                <c:pt idx="115">
                  <c:v>46.423647229116064</c:v>
                </c:pt>
                <c:pt idx="116">
                  <c:v>46.228037559100351</c:v>
                </c:pt>
                <c:pt idx="117">
                  <c:v>46.032635909776161</c:v>
                </c:pt>
                <c:pt idx="118">
                  <c:v>45.837421619284257</c:v>
                </c:pt>
                <c:pt idx="119">
                  <c:v>45.642374890256171</c:v>
                </c:pt>
                <c:pt idx="120">
                  <c:v>45.447476672043457</c:v>
                </c:pt>
                <c:pt idx="121">
                  <c:v>45.252708546021502</c:v>
                </c:pt>
                <c:pt idx="122">
                  <c:v>45.058052614024859</c:v>
                </c:pt>
                <c:pt idx="123">
                  <c:v>44.863491390062016</c:v>
                </c:pt>
                <c:pt idx="124">
                  <c:v>44.669007695571075</c:v>
                </c:pt>
                <c:pt idx="125">
                  <c:v>44.474584558615092</c:v>
                </c:pt>
                <c:pt idx="126">
                  <c:v>44.280205117577815</c:v>
                </c:pt>
                <c:pt idx="127">
                  <c:v>44.085852530107047</c:v>
                </c:pt>
                <c:pt idx="128">
                  <c:v>43.891509888262902</c:v>
                </c:pt>
                <c:pt idx="129">
                  <c:v>43.697160141060536</c:v>
                </c:pt>
                <c:pt idx="130">
                  <c:v>43.502786025846426</c:v>
                </c:pt>
                <c:pt idx="131">
                  <c:v>43.308370010208492</c:v>
                </c:pt>
                <c:pt idx="132">
                  <c:v>43.113894246384007</c:v>
                </c:pt>
                <c:pt idx="133">
                  <c:v>42.919340540381988</c:v>
                </c:pt>
                <c:pt idx="134">
                  <c:v>42.724690338264075</c:v>
                </c:pt>
                <c:pt idx="135">
                  <c:v>42.529924732205444</c:v>
                </c:pt>
                <c:pt idx="136">
                  <c:v>42.335024489064793</c:v>
                </c:pt>
                <c:pt idx="137">
                  <c:v>42.139970104195612</c:v>
                </c:pt>
                <c:pt idx="138">
                  <c:v>41.944741883101663</c:v>
                </c:pt>
                <c:pt idx="139">
                  <c:v>41.749320053241405</c:v>
                </c:pt>
                <c:pt idx="140">
                  <c:v>41.553684907786526</c:v>
                </c:pt>
                <c:pt idx="141">
                  <c:v>41.357816982410988</c:v>
                </c:pt>
                <c:pt idx="142">
                  <c:v>41.161697265205717</c:v>
                </c:pt>
                <c:pt idx="143">
                  <c:v>40.965307438576197</c:v>
                </c:pt>
                <c:pt idx="144">
                  <c:v>40.768630150494467</c:v>
                </c:pt>
                <c:pt idx="145">
                  <c:v>40.571649310780259</c:v>
                </c:pt>
                <c:pt idx="146">
                  <c:v>40.374350406241064</c:v>
                </c:pt>
                <c:pt idx="147">
                  <c:v>40.176720826601738</c:v>
                </c:pt>
                <c:pt idx="148">
                  <c:v>39.978750191324878</c:v>
                </c:pt>
                <c:pt idx="149">
                  <c:v>39.780430665811537</c:v>
                </c:pt>
                <c:pt idx="150">
                  <c:v>39.581757254242959</c:v>
                </c:pt>
                <c:pt idx="151">
                  <c:v>39.38272805564376</c:v>
                </c:pt>
                <c:pt idx="152">
                  <c:v>39.183344469765181</c:v>
                </c:pt>
                <c:pt idx="153">
                  <c:v>38.983611340217436</c:v>
                </c:pt>
                <c:pt idx="154">
                  <c:v>38.783537023979918</c:v>
                </c:pt>
                <c:pt idx="155">
                  <c:v>38.583133378972178</c:v>
                </c:pt>
                <c:pt idx="156">
                  <c:v>38.382415664677005</c:v>
                </c:pt>
                <c:pt idx="157">
                  <c:v>38.181402354691336</c:v>
                </c:pt>
                <c:pt idx="158">
                  <c:v>37.980114864284744</c:v>
                </c:pt>
                <c:pt idx="159">
                  <c:v>37.778577200266774</c:v>
                </c:pt>
                <c:pt idx="160">
                  <c:v>37.576815544378292</c:v>
                </c:pt>
                <c:pt idx="161">
                  <c:v>37.374857784720461</c:v>
                </c:pt>
                <c:pt idx="162">
                  <c:v>37.172733012158147</c:v>
                </c:pt>
                <c:pt idx="163">
                  <c:v>36.970471000004579</c:v>
                </c:pt>
                <c:pt idx="164">
                  <c:v>36.768101685530631</c:v>
                </c:pt>
                <c:pt idx="165">
                  <c:v>36.565654670969948</c:v>
                </c:pt>
                <c:pt idx="166">
                  <c:v>36.363158759833418</c:v>
                </c:pt>
                <c:pt idx="167">
                  <c:v>36.160641541704202</c:v>
                </c:pt>
                <c:pt idx="168">
                  <c:v>35.958129035510773</c:v>
                </c:pt>
                <c:pt idx="169">
                  <c:v>35.755645397843097</c:v>
                </c:pt>
                <c:pt idx="170">
                  <c:v>35.55321269944973</c:v>
                </c:pt>
                <c:pt idx="171">
                  <c:v>35.350850769861566</c:v>
                </c:pt>
                <c:pt idx="172">
                  <c:v>35.148577107308981</c:v>
                </c:pt>
                <c:pt idx="173">
                  <c:v>34.946406848851517</c:v>
                </c:pt>
                <c:pt idx="174">
                  <c:v>34.744352793981463</c:v>
                </c:pt>
                <c:pt idx="175">
                  <c:v>34.542425473897055</c:v>
                </c:pt>
                <c:pt idx="176">
                  <c:v>34.340633258126836</c:v>
                </c:pt>
                <c:pt idx="177">
                  <c:v>34.138982490152117</c:v>
                </c:pt>
                <c:pt idx="178">
                  <c:v>33.937477644027503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8.851656698865654E-3</c:v>
                </c:pt>
                <c:pt idx="2">
                  <c:v>1.5307363017704289E-2</c:v>
                </c:pt>
                <c:pt idx="3">
                  <c:v>2.2110955626802209E-2</c:v>
                </c:pt>
                <c:pt idx="4">
                  <c:v>3.0184352142153339E-2</c:v>
                </c:pt>
                <c:pt idx="5">
                  <c:v>3.4896048522757482E-2</c:v>
                </c:pt>
                <c:pt idx="6">
                  <c:v>3.6847265238014112E-2</c:v>
                </c:pt>
                <c:pt idx="7">
                  <c:v>4.9702801943436341E-2</c:v>
                </c:pt>
                <c:pt idx="8">
                  <c:v>5.3895631242953983E-2</c:v>
                </c:pt>
                <c:pt idx="9">
                  <c:v>5.8248144576473218E-2</c:v>
                </c:pt>
                <c:pt idx="10">
                  <c:v>6.2982540076262972E-2</c:v>
                </c:pt>
                <c:pt idx="11">
                  <c:v>7.0349411121986893E-2</c:v>
                </c:pt>
                <c:pt idx="12">
                  <c:v>7.6225679816923533E-2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1.1958640154677393E-3</c:v>
                </c:pt>
                <c:pt idx="2">
                  <c:v>2.086857984171472E-2</c:v>
                </c:pt>
                <c:pt idx="3">
                  <c:v>1.9534724633638468E-2</c:v>
                </c:pt>
                <c:pt idx="4">
                  <c:v>1.9055039183293102E-2</c:v>
                </c:pt>
                <c:pt idx="5">
                  <c:v>2.8398806306394166E-2</c:v>
                </c:pt>
                <c:pt idx="6">
                  <c:v>3.0751278326990223E-2</c:v>
                </c:pt>
                <c:pt idx="7">
                  <c:v>3.8712396277372781E-2</c:v>
                </c:pt>
                <c:pt idx="8">
                  <c:v>3.7785357634746559E-2</c:v>
                </c:pt>
                <c:pt idx="9">
                  <c:v>4.0348673160973084E-2</c:v>
                </c:pt>
                <c:pt idx="10">
                  <c:v>4.8495059802431628E-2</c:v>
                </c:pt>
                <c:pt idx="11">
                  <c:v>5.5506378543904347E-2</c:v>
                </c:pt>
                <c:pt idx="12">
                  <c:v>6.3409532058866722E-2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69.375</c:v>
                </c:pt>
                <c:pt idx="1">
                  <c:v>67.858999999999995</c:v>
                </c:pt>
                <c:pt idx="2">
                  <c:v>66.953000000000003</c:v>
                </c:pt>
                <c:pt idx="3">
                  <c:v>68</c:v>
                </c:pt>
                <c:pt idx="4">
                  <c:v>67.281000000000006</c:v>
                </c:pt>
                <c:pt idx="5">
                  <c:v>67.811999999999998</c:v>
                </c:pt>
                <c:pt idx="6">
                  <c:v>67.546999999999997</c:v>
                </c:pt>
                <c:pt idx="7">
                  <c:v>67.453000000000003</c:v>
                </c:pt>
                <c:pt idx="8">
                  <c:v>68.718999999999994</c:v>
                </c:pt>
                <c:pt idx="9">
                  <c:v>67.406000000000006</c:v>
                </c:pt>
                <c:pt idx="10">
                  <c:v>68.188000000000002</c:v>
                </c:pt>
                <c:pt idx="11">
                  <c:v>67.578000000000003</c:v>
                </c:pt>
                <c:pt idx="12">
                  <c:v>67.671999999999997</c:v>
                </c:pt>
                <c:pt idx="13">
                  <c:v>68.483999999999995</c:v>
                </c:pt>
                <c:pt idx="14">
                  <c:v>68.406000000000006</c:v>
                </c:pt>
                <c:pt idx="15">
                  <c:v>68.953000000000003</c:v>
                </c:pt>
                <c:pt idx="16">
                  <c:v>67.953000000000003</c:v>
                </c:pt>
                <c:pt idx="17">
                  <c:v>70.546999999999997</c:v>
                </c:pt>
                <c:pt idx="18">
                  <c:v>71.811999999999998</c:v>
                </c:pt>
                <c:pt idx="19">
                  <c:v>73.078000000000003</c:v>
                </c:pt>
                <c:pt idx="20">
                  <c:v>71.375</c:v>
                </c:pt>
                <c:pt idx="21">
                  <c:v>69.5</c:v>
                </c:pt>
                <c:pt idx="22">
                  <c:v>69.656000000000006</c:v>
                </c:pt>
                <c:pt idx="23">
                  <c:v>68.843999999999994</c:v>
                </c:pt>
                <c:pt idx="24">
                  <c:v>67.843999999999994</c:v>
                </c:pt>
                <c:pt idx="25">
                  <c:v>68.578000000000003</c:v>
                </c:pt>
                <c:pt idx="26">
                  <c:v>67.5</c:v>
                </c:pt>
                <c:pt idx="27">
                  <c:v>66.968999999999994</c:v>
                </c:pt>
                <c:pt idx="28">
                  <c:v>66.375</c:v>
                </c:pt>
                <c:pt idx="29">
                  <c:v>66.891000000000005</c:v>
                </c:pt>
                <c:pt idx="30">
                  <c:v>67.218999999999994</c:v>
                </c:pt>
                <c:pt idx="31">
                  <c:v>67.671999999999997</c:v>
                </c:pt>
                <c:pt idx="32">
                  <c:v>67.766000000000005</c:v>
                </c:pt>
                <c:pt idx="33">
                  <c:v>68.343999999999994</c:v>
                </c:pt>
                <c:pt idx="34">
                  <c:v>67.983999999999995</c:v>
                </c:pt>
                <c:pt idx="35">
                  <c:v>68.046999999999997</c:v>
                </c:pt>
                <c:pt idx="36">
                  <c:v>67.858999999999995</c:v>
                </c:pt>
                <c:pt idx="37">
                  <c:v>69.531000000000006</c:v>
                </c:pt>
                <c:pt idx="38">
                  <c:v>70.031000000000006</c:v>
                </c:pt>
                <c:pt idx="39">
                  <c:v>70.875</c:v>
                </c:pt>
                <c:pt idx="40">
                  <c:v>69.578000000000003</c:v>
                </c:pt>
                <c:pt idx="41">
                  <c:v>71.108999999999995</c:v>
                </c:pt>
                <c:pt idx="42">
                  <c:v>69.968999999999994</c:v>
                </c:pt>
                <c:pt idx="43">
                  <c:v>72.108999999999995</c:v>
                </c:pt>
                <c:pt idx="44">
                  <c:v>73.483999999999995</c:v>
                </c:pt>
                <c:pt idx="45">
                  <c:v>74.25</c:v>
                </c:pt>
                <c:pt idx="46">
                  <c:v>75.921999999999997</c:v>
                </c:pt>
                <c:pt idx="47">
                  <c:v>77.561999999999998</c:v>
                </c:pt>
                <c:pt idx="48">
                  <c:v>80.858999999999995</c:v>
                </c:pt>
                <c:pt idx="49">
                  <c:v>84.671999999999997</c:v>
                </c:pt>
                <c:pt idx="50">
                  <c:v>89.921999999999997</c:v>
                </c:pt>
                <c:pt idx="51">
                  <c:v>97</c:v>
                </c:pt>
                <c:pt idx="52">
                  <c:v>107.64100000000001</c:v>
                </c:pt>
                <c:pt idx="53">
                  <c:v>122.09399999999999</c:v>
                </c:pt>
                <c:pt idx="54">
                  <c:v>139.31200000000001</c:v>
                </c:pt>
                <c:pt idx="55">
                  <c:v>155.56200000000001</c:v>
                </c:pt>
                <c:pt idx="56">
                  <c:v>172.578</c:v>
                </c:pt>
                <c:pt idx="57">
                  <c:v>186.297</c:v>
                </c:pt>
                <c:pt idx="58">
                  <c:v>196.68799999999999</c:v>
                </c:pt>
                <c:pt idx="59">
                  <c:v>204.81200000000001</c:v>
                </c:pt>
                <c:pt idx="60">
                  <c:v>207.35900000000001</c:v>
                </c:pt>
                <c:pt idx="61">
                  <c:v>207.90600000000001</c:v>
                </c:pt>
                <c:pt idx="62">
                  <c:v>203.39099999999999</c:v>
                </c:pt>
                <c:pt idx="63">
                  <c:v>189.98400000000001</c:v>
                </c:pt>
                <c:pt idx="64">
                  <c:v>165.76599999999999</c:v>
                </c:pt>
                <c:pt idx="65">
                  <c:v>132.797</c:v>
                </c:pt>
                <c:pt idx="66">
                  <c:v>94.608999999999995</c:v>
                </c:pt>
                <c:pt idx="67">
                  <c:v>66.406000000000006</c:v>
                </c:pt>
                <c:pt idx="68">
                  <c:v>59.438000000000002</c:v>
                </c:pt>
                <c:pt idx="69">
                  <c:v>56.594000000000001</c:v>
                </c:pt>
                <c:pt idx="70">
                  <c:v>59.594000000000001</c:v>
                </c:pt>
                <c:pt idx="71">
                  <c:v>60.296999999999997</c:v>
                </c:pt>
                <c:pt idx="72">
                  <c:v>62.140999999999998</c:v>
                </c:pt>
                <c:pt idx="73">
                  <c:v>65.468999999999994</c:v>
                </c:pt>
                <c:pt idx="74">
                  <c:v>68.421999999999997</c:v>
                </c:pt>
                <c:pt idx="75">
                  <c:v>72.968999999999994</c:v>
                </c:pt>
                <c:pt idx="76">
                  <c:v>81.593999999999994</c:v>
                </c:pt>
                <c:pt idx="77">
                  <c:v>91.375</c:v>
                </c:pt>
                <c:pt idx="78">
                  <c:v>103.03100000000001</c:v>
                </c:pt>
                <c:pt idx="79">
                  <c:v>115.89100000000001</c:v>
                </c:pt>
                <c:pt idx="80">
                  <c:v>128.06200000000001</c:v>
                </c:pt>
                <c:pt idx="81">
                  <c:v>140.06200000000001</c:v>
                </c:pt>
                <c:pt idx="82">
                  <c:v>147.40600000000001</c:v>
                </c:pt>
                <c:pt idx="83">
                  <c:v>154.73400000000001</c:v>
                </c:pt>
                <c:pt idx="84">
                  <c:v>157.125</c:v>
                </c:pt>
                <c:pt idx="85">
                  <c:v>157.422</c:v>
                </c:pt>
                <c:pt idx="86">
                  <c:v>150.71899999999999</c:v>
                </c:pt>
                <c:pt idx="87">
                  <c:v>135.93799999999999</c:v>
                </c:pt>
                <c:pt idx="88">
                  <c:v>113.953</c:v>
                </c:pt>
                <c:pt idx="89">
                  <c:v>85.328000000000003</c:v>
                </c:pt>
                <c:pt idx="90">
                  <c:v>62.811999999999998</c:v>
                </c:pt>
                <c:pt idx="91">
                  <c:v>53.296999999999997</c:v>
                </c:pt>
                <c:pt idx="92">
                  <c:v>51.280999999999999</c:v>
                </c:pt>
                <c:pt idx="93">
                  <c:v>50.405999999999999</c:v>
                </c:pt>
                <c:pt idx="94">
                  <c:v>50.094000000000001</c:v>
                </c:pt>
                <c:pt idx="95">
                  <c:v>49.984000000000002</c:v>
                </c:pt>
                <c:pt idx="96">
                  <c:v>50.219000000000001</c:v>
                </c:pt>
                <c:pt idx="97">
                  <c:v>50.078000000000003</c:v>
                </c:pt>
                <c:pt idx="98">
                  <c:v>49.765999999999998</c:v>
                </c:pt>
                <c:pt idx="99">
                  <c:v>50.390999999999998</c:v>
                </c:pt>
                <c:pt idx="100">
                  <c:v>49.734000000000002</c:v>
                </c:pt>
                <c:pt idx="101">
                  <c:v>49.969000000000001</c:v>
                </c:pt>
                <c:pt idx="102">
                  <c:v>49.984000000000002</c:v>
                </c:pt>
                <c:pt idx="103">
                  <c:v>50.155999999999999</c:v>
                </c:pt>
                <c:pt idx="104">
                  <c:v>50.155999999999999</c:v>
                </c:pt>
                <c:pt idx="105">
                  <c:v>50.078000000000003</c:v>
                </c:pt>
                <c:pt idx="106">
                  <c:v>50.561999999999998</c:v>
                </c:pt>
                <c:pt idx="107">
                  <c:v>50.75</c:v>
                </c:pt>
                <c:pt idx="108">
                  <c:v>50.828000000000003</c:v>
                </c:pt>
                <c:pt idx="109">
                  <c:v>51.780999999999999</c:v>
                </c:pt>
                <c:pt idx="110">
                  <c:v>50.703000000000003</c:v>
                </c:pt>
                <c:pt idx="111">
                  <c:v>50.875</c:v>
                </c:pt>
                <c:pt idx="112">
                  <c:v>50.453000000000003</c:v>
                </c:pt>
                <c:pt idx="113">
                  <c:v>51.546999999999997</c:v>
                </c:pt>
                <c:pt idx="114">
                  <c:v>50.530999999999999</c:v>
                </c:pt>
                <c:pt idx="115">
                  <c:v>51.25</c:v>
                </c:pt>
                <c:pt idx="116">
                  <c:v>52.438000000000002</c:v>
                </c:pt>
                <c:pt idx="117">
                  <c:v>54.046999999999997</c:v>
                </c:pt>
                <c:pt idx="118">
                  <c:v>57.953000000000003</c:v>
                </c:pt>
                <c:pt idx="119">
                  <c:v>61.328000000000003</c:v>
                </c:pt>
                <c:pt idx="120">
                  <c:v>64.703000000000003</c:v>
                </c:pt>
                <c:pt idx="121">
                  <c:v>72.25</c:v>
                </c:pt>
                <c:pt idx="122">
                  <c:v>78.843999999999994</c:v>
                </c:pt>
                <c:pt idx="123">
                  <c:v>85.156000000000006</c:v>
                </c:pt>
                <c:pt idx="124">
                  <c:v>91.641000000000005</c:v>
                </c:pt>
                <c:pt idx="125">
                  <c:v>97.406000000000006</c:v>
                </c:pt>
                <c:pt idx="126">
                  <c:v>98.828000000000003</c:v>
                </c:pt>
                <c:pt idx="127">
                  <c:v>97.858999999999995</c:v>
                </c:pt>
                <c:pt idx="128">
                  <c:v>93.811999999999998</c:v>
                </c:pt>
                <c:pt idx="129">
                  <c:v>87.921999999999997</c:v>
                </c:pt>
                <c:pt idx="130">
                  <c:v>78.218999999999994</c:v>
                </c:pt>
                <c:pt idx="131">
                  <c:v>67.953000000000003</c:v>
                </c:pt>
                <c:pt idx="132">
                  <c:v>58.296999999999997</c:v>
                </c:pt>
                <c:pt idx="133">
                  <c:v>51.109000000000002</c:v>
                </c:pt>
                <c:pt idx="134">
                  <c:v>46.671999999999997</c:v>
                </c:pt>
                <c:pt idx="135">
                  <c:v>44.344000000000001</c:v>
                </c:pt>
                <c:pt idx="136">
                  <c:v>42.938000000000002</c:v>
                </c:pt>
                <c:pt idx="137">
                  <c:v>43.125</c:v>
                </c:pt>
                <c:pt idx="138">
                  <c:v>43.438000000000002</c:v>
                </c:pt>
                <c:pt idx="139">
                  <c:v>43.875</c:v>
                </c:pt>
                <c:pt idx="140">
                  <c:v>44.25</c:v>
                </c:pt>
                <c:pt idx="141">
                  <c:v>45.828000000000003</c:v>
                </c:pt>
                <c:pt idx="142">
                  <c:v>44.609000000000002</c:v>
                </c:pt>
                <c:pt idx="143">
                  <c:v>43.984000000000002</c:v>
                </c:pt>
                <c:pt idx="144">
                  <c:v>42.671999999999997</c:v>
                </c:pt>
                <c:pt idx="145">
                  <c:v>42.640999999999998</c:v>
                </c:pt>
                <c:pt idx="146">
                  <c:v>43.484000000000002</c:v>
                </c:pt>
                <c:pt idx="147">
                  <c:v>43.953000000000003</c:v>
                </c:pt>
                <c:pt idx="148">
                  <c:v>44.859000000000002</c:v>
                </c:pt>
                <c:pt idx="149">
                  <c:v>46.75</c:v>
                </c:pt>
                <c:pt idx="150">
                  <c:v>47.078000000000003</c:v>
                </c:pt>
                <c:pt idx="151">
                  <c:v>50.938000000000002</c:v>
                </c:pt>
                <c:pt idx="152">
                  <c:v>54.109000000000002</c:v>
                </c:pt>
                <c:pt idx="153">
                  <c:v>60.688000000000002</c:v>
                </c:pt>
                <c:pt idx="154">
                  <c:v>63.469000000000001</c:v>
                </c:pt>
                <c:pt idx="155">
                  <c:v>67.718999999999994</c:v>
                </c:pt>
                <c:pt idx="156">
                  <c:v>70.171999999999997</c:v>
                </c:pt>
                <c:pt idx="157">
                  <c:v>72.188000000000002</c:v>
                </c:pt>
                <c:pt idx="158">
                  <c:v>71.343999999999994</c:v>
                </c:pt>
                <c:pt idx="159">
                  <c:v>70.031000000000006</c:v>
                </c:pt>
                <c:pt idx="160">
                  <c:v>65.391000000000005</c:v>
                </c:pt>
                <c:pt idx="161">
                  <c:v>59.046999999999997</c:v>
                </c:pt>
                <c:pt idx="162">
                  <c:v>52.594000000000001</c:v>
                </c:pt>
                <c:pt idx="163">
                  <c:v>47.561999999999998</c:v>
                </c:pt>
                <c:pt idx="164">
                  <c:v>44.703000000000003</c:v>
                </c:pt>
                <c:pt idx="165">
                  <c:v>41.609000000000002</c:v>
                </c:pt>
                <c:pt idx="166">
                  <c:v>40.515999999999998</c:v>
                </c:pt>
                <c:pt idx="167">
                  <c:v>38.296999999999997</c:v>
                </c:pt>
                <c:pt idx="168">
                  <c:v>38.859000000000002</c:v>
                </c:pt>
                <c:pt idx="169">
                  <c:v>38.859000000000002</c:v>
                </c:pt>
                <c:pt idx="170">
                  <c:v>38.719000000000001</c:v>
                </c:pt>
                <c:pt idx="171">
                  <c:v>38.546999999999997</c:v>
                </c:pt>
                <c:pt idx="172">
                  <c:v>38.655999999999999</c:v>
                </c:pt>
                <c:pt idx="173">
                  <c:v>39.515999999999998</c:v>
                </c:pt>
                <c:pt idx="174">
                  <c:v>37.734000000000002</c:v>
                </c:pt>
                <c:pt idx="175">
                  <c:v>38.094000000000001</c:v>
                </c:pt>
                <c:pt idx="176">
                  <c:v>37.780999999999999</c:v>
                </c:pt>
                <c:pt idx="177">
                  <c:v>37.734000000000002</c:v>
                </c:pt>
                <c:pt idx="178">
                  <c:v>37.109000000000002</c:v>
                </c:pt>
                <c:pt idx="179">
                  <c:v>37.5</c:v>
                </c:pt>
                <c:pt idx="180">
                  <c:v>37.594000000000001</c:v>
                </c:pt>
                <c:pt idx="181">
                  <c:v>36.905999999999999</c:v>
                </c:pt>
                <c:pt idx="182">
                  <c:v>37.561999999999998</c:v>
                </c:pt>
                <c:pt idx="183">
                  <c:v>38.578000000000003</c:v>
                </c:pt>
                <c:pt idx="184">
                  <c:v>36.969000000000001</c:v>
                </c:pt>
                <c:pt idx="185">
                  <c:v>36.311999999999998</c:v>
                </c:pt>
                <c:pt idx="186">
                  <c:v>36.609000000000002</c:v>
                </c:pt>
                <c:pt idx="187">
                  <c:v>37.625</c:v>
                </c:pt>
                <c:pt idx="188">
                  <c:v>36.094000000000001</c:v>
                </c:pt>
                <c:pt idx="189">
                  <c:v>36.015999999999998</c:v>
                </c:pt>
                <c:pt idx="190">
                  <c:v>36.75</c:v>
                </c:pt>
                <c:pt idx="191">
                  <c:v>37.546999999999997</c:v>
                </c:pt>
                <c:pt idx="192">
                  <c:v>37.015999999999998</c:v>
                </c:pt>
                <c:pt idx="193">
                  <c:v>37</c:v>
                </c:pt>
                <c:pt idx="194">
                  <c:v>35.390999999999998</c:v>
                </c:pt>
                <c:pt idx="195">
                  <c:v>35.203000000000003</c:v>
                </c:pt>
                <c:pt idx="196">
                  <c:v>35.188000000000002</c:v>
                </c:pt>
                <c:pt idx="197">
                  <c:v>34.828000000000003</c:v>
                </c:pt>
                <c:pt idx="198">
                  <c:v>34.203000000000003</c:v>
                </c:pt>
                <c:pt idx="199">
                  <c:v>34.703000000000003</c:v>
                </c:pt>
                <c:pt idx="200">
                  <c:v>33.609000000000002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67.736373468048825</c:v>
                </c:pt>
                <c:pt idx="4">
                  <c:v>67.77920406171441</c:v>
                </c:pt>
                <c:pt idx="5">
                  <c:v>67.820744303481519</c:v>
                </c:pt>
                <c:pt idx="6">
                  <c:v>67.860839395543849</c:v>
                </c:pt>
                <c:pt idx="7">
                  <c:v>67.899318281178921</c:v>
                </c:pt>
                <c:pt idx="8">
                  <c:v>67.935992280561152</c:v>
                </c:pt>
                <c:pt idx="9">
                  <c:v>67.970653678806272</c:v>
                </c:pt>
                <c:pt idx="10">
                  <c:v>68.003074280670901</c:v>
                </c:pt>
                <c:pt idx="11">
                  <c:v>68.033003951008681</c:v>
                </c:pt>
                <c:pt idx="12">
                  <c:v>68.06016916563199</c:v>
                </c:pt>
                <c:pt idx="13">
                  <c:v>68.084271603786348</c:v>
                </c:pt>
                <c:pt idx="14">
                  <c:v>68.104986821241681</c:v>
                </c:pt>
                <c:pt idx="15">
                  <c:v>68.121963052438275</c:v>
                </c:pt>
                <c:pt idx="16">
                  <c:v>68.134820201935597</c:v>
                </c:pt>
                <c:pt idx="17">
                  <c:v>68.143149100998684</c:v>
                </c:pt>
                <c:pt idx="18">
                  <c:v>68.146511127131859</c:v>
                </c:pt>
                <c:pt idx="19">
                  <c:v>68.144438317498938</c:v>
                </c:pt>
                <c:pt idx="20">
                  <c:v>68.136434159882285</c:v>
                </c:pt>
                <c:pt idx="21">
                  <c:v>68.121975331590946</c:v>
                </c:pt>
                <c:pt idx="22">
                  <c:v>68.100514801475086</c:v>
                </c:pt>
                <c:pt idx="23">
                  <c:v>68.071486951216698</c:v>
                </c:pt>
                <c:pt idx="24">
                  <c:v>68.034315768192329</c:v>
                </c:pt>
                <c:pt idx="25">
                  <c:v>67.988427800179366</c:v>
                </c:pt>
                <c:pt idx="26">
                  <c:v>67.933272563848391</c:v>
                </c:pt>
                <c:pt idx="27">
                  <c:v>67.868354626067301</c:v>
                </c:pt>
                <c:pt idx="28">
                  <c:v>67.79328382928648</c:v>
                </c:pt>
                <c:pt idx="29">
                  <c:v>67.707853332832457</c:v>
                </c:pt>
                <c:pt idx="30">
                  <c:v>67.612159501697377</c:v>
                </c:pt>
                <c:pt idx="31">
                  <c:v>67.506783325961067</c:v>
                </c:pt>
                <c:pt idx="32">
                  <c:v>67.393059946899484</c:v>
                </c:pt>
                <c:pt idx="33">
                  <c:v>67.273470620025975</c:v>
                </c:pt>
                <c:pt idx="34">
                  <c:v>67.152199169516251</c:v>
                </c:pt>
                <c:pt idx="35">
                  <c:v>67.03590108826009</c:v>
                </c:pt>
                <c:pt idx="36">
                  <c:v>66.934735460543592</c:v>
                </c:pt>
                <c:pt idx="37">
                  <c:v>66.863704474620306</c:v>
                </c:pt>
                <c:pt idx="38">
                  <c:v>66.844328352617339</c:v>
                </c:pt>
                <c:pt idx="39">
                  <c:v>66.906650683472762</c:v>
                </c:pt>
                <c:pt idx="40">
                  <c:v>67.091516609433171</c:v>
                </c:pt>
                <c:pt idx="41">
                  <c:v>67.452992136005733</c:v>
                </c:pt>
                <c:pt idx="42">
                  <c:v>68.060698468540465</c:v>
                </c:pt>
                <c:pt idx="43">
                  <c:v>69.00172724146492</c:v>
                </c:pt>
                <c:pt idx="44">
                  <c:v>70.381693685019243</c:v>
                </c:pt>
                <c:pt idx="45">
                  <c:v>72.324394875461053</c:v>
                </c:pt>
                <c:pt idx="46">
                  <c:v>74.969494773193816</c:v>
                </c:pt>
                <c:pt idx="47">
                  <c:v>78.467685241196278</c:v>
                </c:pt>
                <c:pt idx="48">
                  <c:v>82.972899120841433</c:v>
                </c:pt>
                <c:pt idx="49">
                  <c:v>88.631395548546891</c:v>
                </c:pt>
                <c:pt idx="50">
                  <c:v>95.56790085143659</c:v>
                </c:pt>
                <c:pt idx="51">
                  <c:v>103.86944988561021</c:v>
                </c:pt>
                <c:pt idx="52">
                  <c:v>113.56808545926326</c:v>
                </c:pt>
                <c:pt idx="53">
                  <c:v>124.62406151917536</c:v>
                </c:pt>
                <c:pt idx="54">
                  <c:v>136.91152739958844</c:v>
                </c:pt>
                <c:pt idx="55">
                  <c:v>150.20843325224394</c:v>
                </c:pt>
                <c:pt idx="56">
                  <c:v>164.18976225211287</c:v>
                </c:pt>
                <c:pt idx="57">
                  <c:v>178.41164497187634</c:v>
                </c:pt>
                <c:pt idx="58">
                  <c:v>192.24053543682061</c:v>
                </c:pt>
                <c:pt idx="59">
                  <c:v>204.63169073070401</c:v>
                </c:pt>
                <c:pt idx="60">
                  <c:v>213.69831583043359</c:v>
                </c:pt>
                <c:pt idx="61">
                  <c:v>216.35264397584626</c:v>
                </c:pt>
                <c:pt idx="62">
                  <c:v>208.86785198149062</c:v>
                </c:pt>
                <c:pt idx="63">
                  <c:v>189.05977106734866</c:v>
                </c:pt>
                <c:pt idx="64">
                  <c:v>159.00802349483078</c:v>
                </c:pt>
                <c:pt idx="65">
                  <c:v>125.43029835880841</c:v>
                </c:pt>
                <c:pt idx="66">
                  <c:v>96.302288555322193</c:v>
                </c:pt>
                <c:pt idx="67">
                  <c:v>76.404954327385582</c:v>
                </c:pt>
                <c:pt idx="68">
                  <c:v>65.768216026627655</c:v>
                </c:pt>
                <c:pt idx="69">
                  <c:v>61.585780809043591</c:v>
                </c:pt>
                <c:pt idx="70">
                  <c:v>60.916153833270137</c:v>
                </c:pt>
                <c:pt idx="71">
                  <c:v>61.986601609589798</c:v>
                </c:pt>
                <c:pt idx="72">
                  <c:v>64.113806970848046</c:v>
                </c:pt>
                <c:pt idx="73">
                  <c:v>67.194347525910715</c:v>
                </c:pt>
                <c:pt idx="74">
                  <c:v>71.334961014650105</c:v>
                </c:pt>
                <c:pt idx="75">
                  <c:v>76.683704228924768</c:v>
                </c:pt>
                <c:pt idx="76">
                  <c:v>83.362258360175687</c:v>
                </c:pt>
                <c:pt idx="77">
                  <c:v>91.429501672884385</c:v>
                </c:pt>
                <c:pt idx="78">
                  <c:v>100.8525916835099</c:v>
                </c:pt>
                <c:pt idx="79">
                  <c:v>111.48200956717548</c:v>
                </c:pt>
                <c:pt idx="80">
                  <c:v>123.02831750866038</c:v>
                </c:pt>
                <c:pt idx="81">
                  <c:v>135.02165277100156</c:v>
                </c:pt>
                <c:pt idx="82">
                  <c:v>146.69531414833367</c:v>
                </c:pt>
                <c:pt idx="83">
                  <c:v>156.71467863648553</c:v>
                </c:pt>
                <c:pt idx="84">
                  <c:v>162.8325675180777</c:v>
                </c:pt>
                <c:pt idx="85">
                  <c:v>162.00150025510982</c:v>
                </c:pt>
                <c:pt idx="86">
                  <c:v>151.70376870886366</c:v>
                </c:pt>
                <c:pt idx="87">
                  <c:v>132.24279249355843</c:v>
                </c:pt>
                <c:pt idx="88">
                  <c:v>107.90297346607035</c:v>
                </c:pt>
                <c:pt idx="89">
                  <c:v>85.038719717032322</c:v>
                </c:pt>
                <c:pt idx="90">
                  <c:v>68.333841255410348</c:v>
                </c:pt>
                <c:pt idx="91">
                  <c:v>58.699151460631832</c:v>
                </c:pt>
                <c:pt idx="92">
                  <c:v>54.251075657505652</c:v>
                </c:pt>
                <c:pt idx="93">
                  <c:v>52.550891388172282</c:v>
                </c:pt>
                <c:pt idx="94">
                  <c:v>51.948129856049626</c:v>
                </c:pt>
                <c:pt idx="95">
                  <c:v>51.682836403252416</c:v>
                </c:pt>
                <c:pt idx="96">
                  <c:v>51.498917904609357</c:v>
                </c:pt>
                <c:pt idx="97">
                  <c:v>51.331160960931037</c:v>
                </c:pt>
                <c:pt idx="98">
                  <c:v>51.166763472105067</c:v>
                </c:pt>
                <c:pt idx="99">
                  <c:v>51.003728663637766</c:v>
                </c:pt>
                <c:pt idx="100">
                  <c:v>50.841782928206747</c:v>
                </c:pt>
                <c:pt idx="101">
                  <c:v>50.680907112134349</c:v>
                </c:pt>
                <c:pt idx="102">
                  <c:v>50.521194875948133</c:v>
                </c:pt>
                <c:pt idx="103">
                  <c:v>50.362921636677719</c:v>
                </c:pt>
                <c:pt idx="104">
                  <c:v>50.206704098210125</c:v>
                </c:pt>
                <c:pt idx="105">
                  <c:v>50.053785219982103</c:v>
                </c:pt>
                <c:pt idx="106">
                  <c:v>49.906517266536142</c:v>
                </c:pt>
                <c:pt idx="107">
                  <c:v>49.769142890870434</c:v>
                </c:pt>
                <c:pt idx="108">
                  <c:v>49.648996092031112</c:v>
                </c:pt>
                <c:pt idx="109">
                  <c:v>49.558249427707317</c:v>
                </c:pt>
                <c:pt idx="110">
                  <c:v>49.516301665594803</c:v>
                </c:pt>
                <c:pt idx="111">
                  <c:v>49.552807119343953</c:v>
                </c:pt>
                <c:pt idx="112">
                  <c:v>49.711171798619127</c:v>
                </c:pt>
                <c:pt idx="113">
                  <c:v>50.05207243964194</c:v>
                </c:pt>
                <c:pt idx="114">
                  <c:v>50.65621034342584</c:v>
                </c:pt>
                <c:pt idx="115">
                  <c:v>51.625152878071084</c:v>
                </c:pt>
                <c:pt idx="116">
                  <c:v>53.078850290824604</c:v>
                </c:pt>
                <c:pt idx="117">
                  <c:v>55.148387515103948</c:v>
                </c:pt>
                <c:pt idx="118">
                  <c:v>57.962863051695066</c:v>
                </c:pt>
                <c:pt idx="119">
                  <c:v>61.629946748514151</c:v>
                </c:pt>
                <c:pt idx="120">
                  <c:v>66.210201635744383</c:v>
                </c:pt>
                <c:pt idx="121">
                  <c:v>71.684528786911159</c:v>
                </c:pt>
                <c:pt idx="122">
                  <c:v>77.910929059528513</c:v>
                </c:pt>
                <c:pt idx="123">
                  <c:v>84.563312726362255</c:v>
                </c:pt>
                <c:pt idx="124">
                  <c:v>91.052474068420224</c:v>
                </c:pt>
                <c:pt idx="125">
                  <c:v>96.465343972055734</c:v>
                </c:pt>
                <c:pt idx="126">
                  <c:v>99.619607498925689</c:v>
                </c:pt>
                <c:pt idx="127">
                  <c:v>99.351301593794446</c:v>
                </c:pt>
                <c:pt idx="128">
                  <c:v>95.032415386964686</c:v>
                </c:pt>
                <c:pt idx="129">
                  <c:v>87.064969172972056</c:v>
                </c:pt>
                <c:pt idx="130">
                  <c:v>76.950387039077214</c:v>
                </c:pt>
                <c:pt idx="131">
                  <c:v>66.747561440305404</c:v>
                </c:pt>
                <c:pt idx="132">
                  <c:v>58.210889256044979</c:v>
                </c:pt>
                <c:pt idx="133">
                  <c:v>52.174325008973206</c:v>
                </c:pt>
                <c:pt idx="134">
                  <c:v>48.519981455131543</c:v>
                </c:pt>
                <c:pt idx="135">
                  <c:v>46.592599989165258</c:v>
                </c:pt>
                <c:pt idx="136">
                  <c:v>45.671605693122679</c:v>
                </c:pt>
                <c:pt idx="137">
                  <c:v>45.233490254347252</c:v>
                </c:pt>
                <c:pt idx="138">
                  <c:v>44.988475121568776</c:v>
                </c:pt>
                <c:pt idx="139">
                  <c:v>44.808222476037294</c:v>
                </c:pt>
                <c:pt idx="140">
                  <c:v>44.64637694417268</c:v>
                </c:pt>
                <c:pt idx="141">
                  <c:v>44.489711107914268</c:v>
                </c:pt>
                <c:pt idx="142">
                  <c:v>44.336928201762611</c:v>
                </c:pt>
                <c:pt idx="143">
                  <c:v>44.192848237273765</c:v>
                </c:pt>
                <c:pt idx="144">
                  <c:v>44.070029537342855</c:v>
                </c:pt>
                <c:pt idx="145">
                  <c:v>43.995037723909341</c:v>
                </c:pt>
                <c:pt idx="146">
                  <c:v>44.018873277856017</c:v>
                </c:pt>
                <c:pt idx="147">
                  <c:v>44.23048543329265</c:v>
                </c:pt>
                <c:pt idx="148">
                  <c:v>44.769167721815336</c:v>
                </c:pt>
                <c:pt idx="149">
                  <c:v>45.826652236405934</c:v>
                </c:pt>
                <c:pt idx="150">
                  <c:v>47.62530500040684</c:v>
                </c:pt>
                <c:pt idx="151">
                  <c:v>50.359797542862665</c:v>
                </c:pt>
                <c:pt idx="152">
                  <c:v>54.10149496665462</c:v>
                </c:pt>
                <c:pt idx="153">
                  <c:v>58.688741516429403</c:v>
                </c:pt>
                <c:pt idx="154">
                  <c:v>63.653200661254019</c:v>
                </c:pt>
                <c:pt idx="155">
                  <c:v>68.242680645522185</c:v>
                </c:pt>
                <c:pt idx="156">
                  <c:v>71.574875940957838</c:v>
                </c:pt>
                <c:pt idx="157">
                  <c:v>72.893886209625691</c:v>
                </c:pt>
                <c:pt idx="158">
                  <c:v>71.832799023948752</c:v>
                </c:pt>
                <c:pt idx="159">
                  <c:v>68.559147220051912</c:v>
                </c:pt>
                <c:pt idx="160">
                  <c:v>63.725169319848689</c:v>
                </c:pt>
                <c:pt idx="161">
                  <c:v>58.24210163195211</c:v>
                </c:pt>
                <c:pt idx="162">
                  <c:v>52.986465385727882</c:v>
                </c:pt>
                <c:pt idx="163">
                  <c:v>48.569525478904744</c:v>
                </c:pt>
                <c:pt idx="164">
                  <c:v>45.24976676460097</c:v>
                </c:pt>
                <c:pt idx="165">
                  <c:v>42.984562428025335</c:v>
                </c:pt>
                <c:pt idx="166">
                  <c:v>41.556775462446474</c:v>
                </c:pt>
                <c:pt idx="167">
                  <c:v>40.702191002995448</c:v>
                </c:pt>
                <c:pt idx="168">
                  <c:v>40.192750959660209</c:v>
                </c:pt>
                <c:pt idx="169">
                  <c:v>39.868239408592267</c:v>
                </c:pt>
                <c:pt idx="170">
                  <c:v>39.632552470376311</c:v>
                </c:pt>
                <c:pt idx="171">
                  <c:v>39.435340050642779</c:v>
                </c:pt>
                <c:pt idx="172">
                  <c:v>39.253272658315062</c:v>
                </c:pt>
                <c:pt idx="173">
                  <c:v>39.076721658466226</c:v>
                </c:pt>
                <c:pt idx="174">
                  <c:v>38.902136233499249</c:v>
                </c:pt>
                <c:pt idx="175">
                  <c:v>38.728349585228649</c:v>
                </c:pt>
                <c:pt idx="176">
                  <c:v>38.555026188140424</c:v>
                </c:pt>
                <c:pt idx="177">
                  <c:v>38.382087714409529</c:v>
                </c:pt>
                <c:pt idx="178">
                  <c:v>38.209524851212095</c:v>
                </c:pt>
                <c:pt idx="179">
                  <c:v>38.037342447607614</c:v>
                </c:pt>
                <c:pt idx="180">
                  <c:v>37.865545429822205</c:v>
                </c:pt>
                <c:pt idx="181">
                  <c:v>37.694135822435875</c:v>
                </c:pt>
                <c:pt idx="182">
                  <c:v>37.523112473654194</c:v>
                </c:pt>
                <c:pt idx="183">
                  <c:v>37.352471362620655</c:v>
                </c:pt>
                <c:pt idx="184">
                  <c:v>37.182206005096809</c:v>
                </c:pt>
                <c:pt idx="185">
                  <c:v>37.012307855012764</c:v>
                </c:pt>
                <c:pt idx="186">
                  <c:v>36.842766679819199</c:v>
                </c:pt>
                <c:pt idx="187">
                  <c:v>36.67357090388402</c:v>
                </c:pt>
                <c:pt idx="188">
                  <c:v>36.504707918089231</c:v>
                </c:pt>
                <c:pt idx="189">
                  <c:v>36.336164355354036</c:v>
                </c:pt>
                <c:pt idx="190">
                  <c:v>36.167926332802651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67.736373468046494</c:v>
                </c:pt>
                <c:pt idx="4">
                  <c:v>67.779204061707816</c:v>
                </c:pt>
                <c:pt idx="5">
                  <c:v>67.820744303463258</c:v>
                </c:pt>
                <c:pt idx="6">
                  <c:v>67.860839395494082</c:v>
                </c:pt>
                <c:pt idx="7">
                  <c:v>67.899318281045637</c:v>
                </c:pt>
                <c:pt idx="8">
                  <c:v>67.935992280210201</c:v>
                </c:pt>
                <c:pt idx="9">
                  <c:v>67.970653677897772</c:v>
                </c:pt>
                <c:pt idx="10">
                  <c:v>68.003074278358923</c:v>
                </c:pt>
                <c:pt idx="11">
                  <c:v>68.033003945224564</c:v>
                </c:pt>
                <c:pt idx="12">
                  <c:v>68.060169151406114</c:v>
                </c:pt>
                <c:pt idx="13">
                  <c:v>68.084271569390097</c:v>
                </c:pt>
                <c:pt idx="14">
                  <c:v>68.104986739483095</c:v>
                </c:pt>
                <c:pt idx="15">
                  <c:v>68.121962861388923</c:v>
                </c:pt>
                <c:pt idx="16">
                  <c:v>68.134819763053571</c:v>
                </c:pt>
                <c:pt idx="17">
                  <c:v>68.143148109847104</c:v>
                </c:pt>
                <c:pt idx="18">
                  <c:v>68.14650892662668</c:v>
                </c:pt>
                <c:pt idx="19">
                  <c:v>68.144433514696161</c:v>
                </c:pt>
                <c:pt idx="20">
                  <c:v>68.136423854665054</c:v>
                </c:pt>
                <c:pt idx="21">
                  <c:v>68.121953594091295</c:v>
                </c:pt>
                <c:pt idx="22">
                  <c:v>68.100469724780226</c:v>
                </c:pt>
                <c:pt idx="23">
                  <c:v>68.071395057761478</c:v>
                </c:pt>
                <c:pt idx="24">
                  <c:v>68.034131603175297</c:v>
                </c:pt>
                <c:pt idx="25">
                  <c:v>67.988064956357121</c:v>
                </c:pt>
                <c:pt idx="26">
                  <c:v>67.932569779034495</c:v>
                </c:pt>
                <c:pt idx="27">
                  <c:v>67.867016444500209</c:v>
                </c:pt>
                <c:pt idx="28">
                  <c:v>67.790778886806336</c:v>
                </c:pt>
                <c:pt idx="29">
                  <c:v>67.703243655658255</c:v>
                </c:pt>
                <c:pt idx="30">
                  <c:v>67.603820130496871</c:v>
                </c:pt>
                <c:pt idx="31">
                  <c:v>67.491951789671219</c:v>
                </c:pt>
                <c:pt idx="32">
                  <c:v>67.367128364952691</c:v>
                </c:pt>
                <c:pt idx="33">
                  <c:v>67.228898640334137</c:v>
                </c:pt>
                <c:pt idx="34">
                  <c:v>67.076883580660834</c:v>
                </c:pt>
                <c:pt idx="35">
                  <c:v>66.910789404878486</c:v>
                </c:pt>
                <c:pt idx="36">
                  <c:v>66.730420156262795</c:v>
                </c:pt>
                <c:pt idx="37">
                  <c:v>66.535689274263433</c:v>
                </c:pt>
                <c:pt idx="38">
                  <c:v>66.326629646025935</c:v>
                </c:pt>
                <c:pt idx="39">
                  <c:v>66.103401616149625</c:v>
                </c:pt>
                <c:pt idx="40">
                  <c:v>65.866298465365418</c:v>
                </c:pt>
                <c:pt idx="41">
                  <c:v>65.61574893500395</c:v>
                </c:pt>
                <c:pt idx="42">
                  <c:v>65.352316474001853</c:v>
                </c:pt>
                <c:pt idx="43">
                  <c:v>65.076695015168539</c:v>
                </c:pt>
                <c:pt idx="44">
                  <c:v>64.789701240619081</c:v>
                </c:pt>
                <c:pt idx="45">
                  <c:v>64.492263462860592</c:v>
                </c:pt>
                <c:pt idx="46">
                  <c:v>64.18540741606769</c:v>
                </c:pt>
                <c:pt idx="47">
                  <c:v>63.870239408718895</c:v>
                </c:pt>
                <c:pt idx="48">
                  <c:v>63.547927421548103</c:v>
                </c:pt>
                <c:pt idx="49">
                  <c:v>63.219680833109834</c:v>
                </c:pt>
                <c:pt idx="50">
                  <c:v>62.886729511647886</c:v>
                </c:pt>
                <c:pt idx="51">
                  <c:v>62.550303022785485</c:v>
                </c:pt>
                <c:pt idx="52">
                  <c:v>62.211610668442248</c:v>
                </c:pt>
                <c:pt idx="53">
                  <c:v>61.871822997956819</c:v>
                </c:pt>
                <c:pt idx="54">
                  <c:v>61.532055325571534</c:v>
                </c:pt>
                <c:pt idx="55">
                  <c:v>61.193353659353605</c:v>
                </c:pt>
                <c:pt idx="56">
                  <c:v>60.856683306394174</c:v>
                </c:pt>
                <c:pt idx="57">
                  <c:v>60.522920278592174</c:v>
                </c:pt>
                <c:pt idx="58">
                  <c:v>60.192845492042672</c:v>
                </c:pt>
                <c:pt idx="59">
                  <c:v>59.867141638507462</c:v>
                </c:pt>
                <c:pt idx="60">
                  <c:v>59.54639251469802</c:v>
                </c:pt>
                <c:pt idx="61">
                  <c:v>59.231084526690509</c:v>
                </c:pt>
                <c:pt idx="62">
                  <c:v>58.921610042971537</c:v>
                </c:pt>
                <c:pt idx="63">
                  <c:v>58.61827224876609</c:v>
                </c:pt>
                <c:pt idx="64">
                  <c:v>58.321291153461836</c:v>
                </c:pt>
                <c:pt idx="65">
                  <c:v>58.030810418339641</c:v>
                </c:pt>
                <c:pt idx="66">
                  <c:v>57.746904699359767</c:v>
                </c:pt>
                <c:pt idx="67">
                  <c:v>57.469587235427916</c:v>
                </c:pt>
                <c:pt idx="68">
                  <c:v>57.198817452747484</c:v>
                </c:pt>
                <c:pt idx="69">
                  <c:v>56.934508397487285</c:v>
                </c:pt>
                <c:pt idx="70">
                  <c:v>56.676533849632555</c:v>
                </c:pt>
                <c:pt idx="71">
                  <c:v>56.42473500877329</c:v>
                </c:pt>
                <c:pt idx="72">
                  <c:v>56.178926676546332</c:v>
                </c:pt>
                <c:pt idx="73">
                  <c:v>55.938902889838658</c:v>
                </c:pt>
                <c:pt idx="74">
                  <c:v>55.704441983446458</c:v>
                </c:pt>
                <c:pt idx="75">
                  <c:v>55.475311080754942</c:v>
                </c:pt>
                <c:pt idx="76">
                  <c:v>55.251270026466052</c:v>
                </c:pt>
                <c:pt idx="77">
                  <c:v>55.032074786902918</c:v>
                </c:pt>
                <c:pt idx="78">
                  <c:v>54.817480351484996</c:v>
                </c:pt>
                <c:pt idx="79">
                  <c:v>54.607243174139491</c:v>
                </c:pt>
                <c:pt idx="80">
                  <c:v>54.401123196224347</c:v>
                </c:pt>
                <c:pt idx="81">
                  <c:v>54.198885493477327</c:v>
                </c:pt>
                <c:pt idx="82">
                  <c:v>54.000301589012651</c:v>
                </c:pt>
                <c:pt idx="83">
                  <c:v>53.805150472841447</c:v>
                </c:pt>
                <c:pt idx="84">
                  <c:v>53.613219366112389</c:v>
                </c:pt>
                <c:pt idx="85">
                  <c:v>53.424304265514287</c:v>
                </c:pt>
                <c:pt idx="86">
                  <c:v>53.23821030026177</c:v>
                </c:pt>
                <c:pt idx="87">
                  <c:v>53.054751930956392</c:v>
                </c:pt>
                <c:pt idx="88">
                  <c:v>52.873753016501844</c:v>
                </c:pt>
                <c:pt idx="89">
                  <c:v>52.695046772237475</c:v>
                </c:pt>
                <c:pt idx="90">
                  <c:v>52.518475639601441</c:v>
                </c:pt>
                <c:pt idx="91">
                  <c:v>52.343891084979802</c:v>
                </c:pt>
                <c:pt idx="92">
                  <c:v>52.171153342962512</c:v>
                </c:pt>
                <c:pt idx="93">
                  <c:v>52.000131117021141</c:v>
                </c:pt>
                <c:pt idx="94">
                  <c:v>51.830701248643393</c:v>
                </c:pt>
                <c:pt idx="95">
                  <c:v>51.662748364200759</c:v>
                </c:pt>
                <c:pt idx="96">
                  <c:v>51.496164507274571</c:v>
                </c:pt>
                <c:pt idx="97">
                  <c:v>51.330848762807904</c:v>
                </c:pt>
                <c:pt idx="98">
                  <c:v>51.166706878270766</c:v>
                </c:pt>
                <c:pt idx="99">
                  <c:v>51.003650886005168</c:v>
                </c:pt>
                <c:pt idx="100">
                  <c:v>50.841598730041163</c:v>
                </c:pt>
                <c:pt idx="101">
                  <c:v>50.680473899925531</c:v>
                </c:pt>
                <c:pt idx="102">
                  <c:v>50.520205073469214</c:v>
                </c:pt>
                <c:pt idx="103">
                  <c:v>50.36072576978237</c:v>
                </c:pt>
                <c:pt idx="104">
                  <c:v>50.201974013514381</c:v>
                </c:pt>
                <c:pt idx="105">
                  <c:v>50.043892010839826</c:v>
                </c:pt>
                <c:pt idx="106">
                  <c:v>49.886425837419459</c:v>
                </c:pt>
                <c:pt idx="107">
                  <c:v>49.72952513830878</c:v>
                </c:pt>
                <c:pt idx="108">
                  <c:v>49.57314283957836</c:v>
                </c:pt>
                <c:pt idx="109">
                  <c:v>49.417234871243252</c:v>
                </c:pt>
                <c:pt idx="110">
                  <c:v>49.261759900967675</c:v>
                </c:pt>
                <c:pt idx="111">
                  <c:v>49.106679077911508</c:v>
                </c:pt>
                <c:pt idx="112">
                  <c:v>48.951955786013421</c:v>
                </c:pt>
                <c:pt idx="113">
                  <c:v>48.797555405958548</c:v>
                </c:pt>
                <c:pt idx="114">
                  <c:v>48.643445085055433</c:v>
                </c:pt>
                <c:pt idx="115">
                  <c:v>48.48959351424574</c:v>
                </c:pt>
                <c:pt idx="116">
                  <c:v>48.335970711491136</c:v>
                </c:pt>
                <c:pt idx="117">
                  <c:v>48.182547810825092</c:v>
                </c:pt>
                <c:pt idx="118">
                  <c:v>48.029296856424622</c:v>
                </c:pt>
                <c:pt idx="119">
                  <c:v>47.876190601149354</c:v>
                </c:pt>
                <c:pt idx="120">
                  <c:v>47.723202309116878</c:v>
                </c:pt>
                <c:pt idx="121">
                  <c:v>47.570305562035166</c:v>
                </c:pt>
                <c:pt idx="122">
                  <c:v>47.417474069200679</c:v>
                </c:pt>
                <c:pt idx="123">
                  <c:v>47.264681481297131</c:v>
                </c:pt>
                <c:pt idx="124">
                  <c:v>47.11190120839963</c:v>
                </c:pt>
                <c:pt idx="125">
                  <c:v>46.959106242906444</c:v>
                </c:pt>
                <c:pt idx="126">
                  <c:v>46.806268988487986</c:v>
                </c:pt>
                <c:pt idx="127">
                  <c:v>46.653361096565177</c:v>
                </c:pt>
                <c:pt idx="128">
                  <c:v>46.500353312304036</c:v>
                </c:pt>
                <c:pt idx="129">
                  <c:v>46.347215332643501</c:v>
                </c:pt>
                <c:pt idx="130">
                  <c:v>46.193915679449127</c:v>
                </c:pt>
                <c:pt idx="131">
                  <c:v>46.040421591501726</c:v>
                </c:pt>
                <c:pt idx="132">
                  <c:v>45.88669893966803</c:v>
                </c:pt>
                <c:pt idx="133">
                  <c:v>45.732712170240653</c:v>
                </c:pt>
                <c:pt idx="134">
                  <c:v>45.578424282044409</c:v>
                </c:pt>
                <c:pt idx="135">
                  <c:v>45.423796843445579</c:v>
                </c:pt>
                <c:pt idx="136">
                  <c:v>45.268790055819665</c:v>
                </c:pt>
                <c:pt idx="137">
                  <c:v>45.113362870268787</c:v>
                </c:pt>
                <c:pt idx="138">
                  <c:v>44.957473164362732</c:v>
                </c:pt>
                <c:pt idx="139">
                  <c:v>44.801077985327282</c:v>
                </c:pt>
                <c:pt idx="140">
                  <c:v>44.644133865338141</c:v>
                </c:pt>
                <c:pt idx="141">
                  <c:v>44.486597213318198</c:v>
                </c:pt>
                <c:pt idx="142">
                  <c:v>44.32842478580951</c:v>
                </c:pt>
                <c:pt idx="143">
                  <c:v>44.169574237049034</c:v>
                </c:pt>
                <c:pt idx="144">
                  <c:v>44.010004745303689</c:v>
                </c:pt>
                <c:pt idx="145">
                  <c:v>43.849677708843608</c:v>
                </c:pt>
                <c:pt idx="146">
                  <c:v>43.6885575007406</c:v>
                </c:pt>
                <c:pt idx="147">
                  <c:v>43.526612267129813</c:v>
                </c:pt>
                <c:pt idx="148">
                  <c:v>43.363814748897632</c:v>
                </c:pt>
                <c:pt idx="149">
                  <c:v>43.200143102262217</c:v>
                </c:pt>
                <c:pt idx="150">
                  <c:v>43.035581689763255</c:v>
                </c:pt>
                <c:pt idx="151">
                  <c:v>42.870121810177196</c:v>
                </c:pt>
                <c:pt idx="152">
                  <c:v>42.703762334235698</c:v>
                </c:pt>
                <c:pt idx="153">
                  <c:v>42.536510213116244</c:v>
                </c:pt>
                <c:pt idx="154">
                  <c:v>42.368380828777596</c:v>
                </c:pt>
                <c:pt idx="155">
                  <c:v>42.199398159468572</c:v>
                </c:pt>
                <c:pt idx="156">
                  <c:v>42.02959474011115</c:v>
                </c:pt>
                <c:pt idx="157">
                  <c:v>41.859011405501938</c:v>
                </c:pt>
                <c:pt idx="158">
                  <c:v>41.687696813944441</c:v>
                </c:pt>
                <c:pt idx="159">
                  <c:v>41.515706759385679</c:v>
                </c:pt>
                <c:pt idx="160">
                  <c:v>41.343103290631902</c:v>
                </c:pt>
                <c:pt idx="161">
                  <c:v>41.169953665951326</c:v>
                </c:pt>
                <c:pt idx="162">
                  <c:v>40.996329179566253</c:v>
                </c:pt>
                <c:pt idx="163">
                  <c:v>40.822303902547219</c:v>
                </c:pt>
                <c:pt idx="164">
                  <c:v>40.647953383999024</c:v>
                </c:pt>
                <c:pt idx="165">
                  <c:v>40.473353358969774</c:v>
                </c:pt>
                <c:pt idx="166">
                  <c:v>40.298578507281505</c:v>
                </c:pt>
                <c:pt idx="167">
                  <c:v>40.12370130277921</c:v>
                </c:pt>
                <c:pt idx="168">
                  <c:v>39.948790985828985</c:v>
                </c:pt>
                <c:pt idx="169">
                  <c:v>39.773912683898317</c:v>
                </c:pt>
                <c:pt idx="170">
                  <c:v>39.599126696410053</c:v>
                </c:pt>
                <c:pt idx="171">
                  <c:v>39.424487951438024</c:v>
                </c:pt>
                <c:pt idx="172">
                  <c:v>39.250045633786783</c:v>
                </c:pt>
                <c:pt idx="173">
                  <c:v>39.075842977018965</c:v>
                </c:pt>
                <c:pt idx="174">
                  <c:v>38.901917206360238</c:v>
                </c:pt>
                <c:pt idx="175">
                  <c:v>38.728299615268305</c:v>
                </c:pt>
                <c:pt idx="176">
                  <c:v>38.555015755807325</c:v>
                </c:pt>
                <c:pt idx="177">
                  <c:v>38.382085721716706</c:v>
                </c:pt>
                <c:pt idx="178">
                  <c:v>38.209524503020553</c:v>
                </c:pt>
                <c:pt idx="179">
                  <c:v>38.037342391959044</c:v>
                </c:pt>
                <c:pt idx="180">
                  <c:v>37.865545421688424</c:v>
                </c:pt>
                <c:pt idx="181">
                  <c:v>37.694135821348738</c:v>
                </c:pt>
                <c:pt idx="182">
                  <c:v>37.523112473521337</c:v>
                </c:pt>
                <c:pt idx="183">
                  <c:v>37.352471362605812</c:v>
                </c:pt>
                <c:pt idx="184">
                  <c:v>37.182206005095296</c:v>
                </c:pt>
                <c:pt idx="185">
                  <c:v>37.012307855012622</c:v>
                </c:pt>
                <c:pt idx="186">
                  <c:v>36.842766679819185</c:v>
                </c:pt>
                <c:pt idx="187">
                  <c:v>36.67357090388402</c:v>
                </c:pt>
                <c:pt idx="188">
                  <c:v>36.504707918089231</c:v>
                </c:pt>
                <c:pt idx="189">
                  <c:v>36.336164355354036</c:v>
                </c:pt>
                <c:pt idx="190">
                  <c:v>36.167926332802651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61.155999999999999</c:v>
                </c:pt>
                <c:pt idx="1">
                  <c:v>62.890999999999998</c:v>
                </c:pt>
                <c:pt idx="2">
                  <c:v>61.344000000000001</c:v>
                </c:pt>
                <c:pt idx="3">
                  <c:v>61.188000000000002</c:v>
                </c:pt>
                <c:pt idx="4">
                  <c:v>63.061999999999998</c:v>
                </c:pt>
                <c:pt idx="5">
                  <c:v>62.405999999999999</c:v>
                </c:pt>
                <c:pt idx="6">
                  <c:v>62.515999999999998</c:v>
                </c:pt>
                <c:pt idx="7">
                  <c:v>62.171999999999997</c:v>
                </c:pt>
                <c:pt idx="8">
                  <c:v>61.578000000000003</c:v>
                </c:pt>
                <c:pt idx="9">
                  <c:v>61.530999999999999</c:v>
                </c:pt>
                <c:pt idx="10">
                  <c:v>60.875</c:v>
                </c:pt>
                <c:pt idx="11">
                  <c:v>63.265999999999998</c:v>
                </c:pt>
                <c:pt idx="12">
                  <c:v>62.203000000000003</c:v>
                </c:pt>
                <c:pt idx="13">
                  <c:v>62.890999999999998</c:v>
                </c:pt>
                <c:pt idx="14">
                  <c:v>62.328000000000003</c:v>
                </c:pt>
                <c:pt idx="15">
                  <c:v>61.890999999999998</c:v>
                </c:pt>
                <c:pt idx="16">
                  <c:v>63.219000000000001</c:v>
                </c:pt>
                <c:pt idx="17">
                  <c:v>60.734000000000002</c:v>
                </c:pt>
                <c:pt idx="18">
                  <c:v>63.203000000000003</c:v>
                </c:pt>
                <c:pt idx="19">
                  <c:v>60.953000000000003</c:v>
                </c:pt>
                <c:pt idx="20">
                  <c:v>60.171999999999997</c:v>
                </c:pt>
                <c:pt idx="21">
                  <c:v>60.969000000000001</c:v>
                </c:pt>
                <c:pt idx="22">
                  <c:v>61.25</c:v>
                </c:pt>
                <c:pt idx="23">
                  <c:v>61.5</c:v>
                </c:pt>
                <c:pt idx="24">
                  <c:v>62.311999999999998</c:v>
                </c:pt>
                <c:pt idx="25">
                  <c:v>61.811999999999998</c:v>
                </c:pt>
                <c:pt idx="26">
                  <c:v>62.030999999999999</c:v>
                </c:pt>
                <c:pt idx="27">
                  <c:v>61.609000000000002</c:v>
                </c:pt>
                <c:pt idx="28">
                  <c:v>62.046999999999997</c:v>
                </c:pt>
                <c:pt idx="29">
                  <c:v>62.203000000000003</c:v>
                </c:pt>
                <c:pt idx="30">
                  <c:v>61.578000000000003</c:v>
                </c:pt>
                <c:pt idx="31">
                  <c:v>61.109000000000002</c:v>
                </c:pt>
                <c:pt idx="32">
                  <c:v>62.171999999999997</c:v>
                </c:pt>
                <c:pt idx="33">
                  <c:v>61.515999999999998</c:v>
                </c:pt>
                <c:pt idx="34">
                  <c:v>61.171999999999997</c:v>
                </c:pt>
                <c:pt idx="35">
                  <c:v>61.328000000000003</c:v>
                </c:pt>
                <c:pt idx="36">
                  <c:v>62.719000000000001</c:v>
                </c:pt>
                <c:pt idx="37">
                  <c:v>62.530999999999999</c:v>
                </c:pt>
                <c:pt idx="38">
                  <c:v>62.921999999999997</c:v>
                </c:pt>
                <c:pt idx="39">
                  <c:v>62.484000000000002</c:v>
                </c:pt>
                <c:pt idx="40">
                  <c:v>62.469000000000001</c:v>
                </c:pt>
                <c:pt idx="41">
                  <c:v>62.453000000000003</c:v>
                </c:pt>
                <c:pt idx="42">
                  <c:v>63.953000000000003</c:v>
                </c:pt>
                <c:pt idx="43">
                  <c:v>63.969000000000001</c:v>
                </c:pt>
                <c:pt idx="44">
                  <c:v>64.828000000000003</c:v>
                </c:pt>
                <c:pt idx="45">
                  <c:v>63.921999999999997</c:v>
                </c:pt>
                <c:pt idx="46">
                  <c:v>65.891000000000005</c:v>
                </c:pt>
                <c:pt idx="47">
                  <c:v>67.906000000000006</c:v>
                </c:pt>
                <c:pt idx="48">
                  <c:v>68.5</c:v>
                </c:pt>
                <c:pt idx="49">
                  <c:v>70.203000000000003</c:v>
                </c:pt>
                <c:pt idx="50">
                  <c:v>75.343999999999994</c:v>
                </c:pt>
                <c:pt idx="51">
                  <c:v>79.516000000000005</c:v>
                </c:pt>
                <c:pt idx="52">
                  <c:v>85.438000000000002</c:v>
                </c:pt>
                <c:pt idx="53">
                  <c:v>94.375</c:v>
                </c:pt>
                <c:pt idx="54">
                  <c:v>105.578</c:v>
                </c:pt>
                <c:pt idx="55">
                  <c:v>121.21899999999999</c:v>
                </c:pt>
                <c:pt idx="56">
                  <c:v>135.89099999999999</c:v>
                </c:pt>
                <c:pt idx="57">
                  <c:v>151.078</c:v>
                </c:pt>
                <c:pt idx="58">
                  <c:v>163.375</c:v>
                </c:pt>
                <c:pt idx="59">
                  <c:v>173.06200000000001</c:v>
                </c:pt>
                <c:pt idx="60">
                  <c:v>179.15600000000001</c:v>
                </c:pt>
                <c:pt idx="61">
                  <c:v>179.625</c:v>
                </c:pt>
                <c:pt idx="62">
                  <c:v>172.125</c:v>
                </c:pt>
                <c:pt idx="63">
                  <c:v>158.31200000000001</c:v>
                </c:pt>
                <c:pt idx="64">
                  <c:v>134.297</c:v>
                </c:pt>
                <c:pt idx="65">
                  <c:v>105.15600000000001</c:v>
                </c:pt>
                <c:pt idx="66">
                  <c:v>78.906000000000006</c:v>
                </c:pt>
                <c:pt idx="67">
                  <c:v>64.171999999999997</c:v>
                </c:pt>
                <c:pt idx="68">
                  <c:v>56.953000000000003</c:v>
                </c:pt>
                <c:pt idx="69">
                  <c:v>56.421999999999997</c:v>
                </c:pt>
                <c:pt idx="70">
                  <c:v>59.061999999999998</c:v>
                </c:pt>
                <c:pt idx="71">
                  <c:v>59.75</c:v>
                </c:pt>
                <c:pt idx="72">
                  <c:v>60.375</c:v>
                </c:pt>
                <c:pt idx="73">
                  <c:v>63</c:v>
                </c:pt>
                <c:pt idx="74">
                  <c:v>63.875</c:v>
                </c:pt>
                <c:pt idx="75">
                  <c:v>67.391000000000005</c:v>
                </c:pt>
                <c:pt idx="76">
                  <c:v>72.266000000000005</c:v>
                </c:pt>
                <c:pt idx="77">
                  <c:v>78.438000000000002</c:v>
                </c:pt>
                <c:pt idx="78">
                  <c:v>85.483999999999995</c:v>
                </c:pt>
                <c:pt idx="79">
                  <c:v>96.546999999999997</c:v>
                </c:pt>
                <c:pt idx="80">
                  <c:v>106.90600000000001</c:v>
                </c:pt>
                <c:pt idx="81">
                  <c:v>117.438</c:v>
                </c:pt>
                <c:pt idx="82">
                  <c:v>126.578</c:v>
                </c:pt>
                <c:pt idx="83">
                  <c:v>133.23400000000001</c:v>
                </c:pt>
                <c:pt idx="84">
                  <c:v>137.59399999999999</c:v>
                </c:pt>
                <c:pt idx="85">
                  <c:v>135.453</c:v>
                </c:pt>
                <c:pt idx="86">
                  <c:v>128.15600000000001</c:v>
                </c:pt>
                <c:pt idx="87">
                  <c:v>113.85899999999999</c:v>
                </c:pt>
                <c:pt idx="88">
                  <c:v>94.328000000000003</c:v>
                </c:pt>
                <c:pt idx="89">
                  <c:v>73.593999999999994</c:v>
                </c:pt>
                <c:pt idx="90">
                  <c:v>62.844000000000001</c:v>
                </c:pt>
                <c:pt idx="91">
                  <c:v>56.625</c:v>
                </c:pt>
                <c:pt idx="92">
                  <c:v>55.421999999999997</c:v>
                </c:pt>
                <c:pt idx="93">
                  <c:v>56.125</c:v>
                </c:pt>
                <c:pt idx="94">
                  <c:v>56.203000000000003</c:v>
                </c:pt>
                <c:pt idx="95">
                  <c:v>56.438000000000002</c:v>
                </c:pt>
                <c:pt idx="96">
                  <c:v>56.780999999999999</c:v>
                </c:pt>
                <c:pt idx="97">
                  <c:v>58</c:v>
                </c:pt>
                <c:pt idx="98">
                  <c:v>57.515999999999998</c:v>
                </c:pt>
                <c:pt idx="99">
                  <c:v>58.015999999999998</c:v>
                </c:pt>
                <c:pt idx="100">
                  <c:v>58.811999999999998</c:v>
                </c:pt>
                <c:pt idx="101">
                  <c:v>59.561999999999998</c:v>
                </c:pt>
                <c:pt idx="102">
                  <c:v>58.75</c:v>
                </c:pt>
                <c:pt idx="103">
                  <c:v>59.828000000000003</c:v>
                </c:pt>
                <c:pt idx="104">
                  <c:v>59.609000000000002</c:v>
                </c:pt>
                <c:pt idx="105">
                  <c:v>59.780999999999999</c:v>
                </c:pt>
                <c:pt idx="106">
                  <c:v>60.280999999999999</c:v>
                </c:pt>
                <c:pt idx="107">
                  <c:v>59.796999999999997</c:v>
                </c:pt>
                <c:pt idx="108">
                  <c:v>60.578000000000003</c:v>
                </c:pt>
                <c:pt idx="109">
                  <c:v>61.703000000000003</c:v>
                </c:pt>
                <c:pt idx="110">
                  <c:v>62.219000000000001</c:v>
                </c:pt>
                <c:pt idx="111">
                  <c:v>62.421999999999997</c:v>
                </c:pt>
                <c:pt idx="112">
                  <c:v>63.453000000000003</c:v>
                </c:pt>
                <c:pt idx="113">
                  <c:v>63.280999999999999</c:v>
                </c:pt>
                <c:pt idx="114">
                  <c:v>64.796999999999997</c:v>
                </c:pt>
                <c:pt idx="115">
                  <c:v>65.983999999999995</c:v>
                </c:pt>
                <c:pt idx="116">
                  <c:v>69.141000000000005</c:v>
                </c:pt>
                <c:pt idx="117">
                  <c:v>71.453000000000003</c:v>
                </c:pt>
                <c:pt idx="118">
                  <c:v>75.483999999999995</c:v>
                </c:pt>
                <c:pt idx="119">
                  <c:v>81.093999999999994</c:v>
                </c:pt>
                <c:pt idx="120">
                  <c:v>88.203000000000003</c:v>
                </c:pt>
                <c:pt idx="121">
                  <c:v>95.718999999999994</c:v>
                </c:pt>
                <c:pt idx="122">
                  <c:v>107</c:v>
                </c:pt>
                <c:pt idx="123">
                  <c:v>117.65600000000001</c:v>
                </c:pt>
                <c:pt idx="124">
                  <c:v>126.96899999999999</c:v>
                </c:pt>
                <c:pt idx="125">
                  <c:v>136.31200000000001</c:v>
                </c:pt>
                <c:pt idx="126">
                  <c:v>143.51599999999999</c:v>
                </c:pt>
                <c:pt idx="127">
                  <c:v>148.56200000000001</c:v>
                </c:pt>
                <c:pt idx="128">
                  <c:v>151.25</c:v>
                </c:pt>
                <c:pt idx="129">
                  <c:v>149.5</c:v>
                </c:pt>
                <c:pt idx="130">
                  <c:v>143.125</c:v>
                </c:pt>
                <c:pt idx="131">
                  <c:v>132.75</c:v>
                </c:pt>
                <c:pt idx="132">
                  <c:v>119.75</c:v>
                </c:pt>
                <c:pt idx="133">
                  <c:v>102</c:v>
                </c:pt>
                <c:pt idx="134">
                  <c:v>83.171999999999997</c:v>
                </c:pt>
                <c:pt idx="135">
                  <c:v>68.875</c:v>
                </c:pt>
                <c:pt idx="136">
                  <c:v>57.984000000000002</c:v>
                </c:pt>
                <c:pt idx="137">
                  <c:v>54.171999999999997</c:v>
                </c:pt>
                <c:pt idx="138">
                  <c:v>51.515999999999998</c:v>
                </c:pt>
                <c:pt idx="139">
                  <c:v>51.375</c:v>
                </c:pt>
                <c:pt idx="140">
                  <c:v>50.311999999999998</c:v>
                </c:pt>
                <c:pt idx="141">
                  <c:v>50.421999999999997</c:v>
                </c:pt>
                <c:pt idx="142">
                  <c:v>51.140999999999998</c:v>
                </c:pt>
                <c:pt idx="143">
                  <c:v>50.811999999999998</c:v>
                </c:pt>
                <c:pt idx="144">
                  <c:v>52.015999999999998</c:v>
                </c:pt>
                <c:pt idx="145">
                  <c:v>52.405999999999999</c:v>
                </c:pt>
                <c:pt idx="146">
                  <c:v>52.921999999999997</c:v>
                </c:pt>
                <c:pt idx="147">
                  <c:v>54.671999999999997</c:v>
                </c:pt>
                <c:pt idx="148">
                  <c:v>55.546999999999997</c:v>
                </c:pt>
                <c:pt idx="149">
                  <c:v>57.811999999999998</c:v>
                </c:pt>
                <c:pt idx="150">
                  <c:v>61.905999999999999</c:v>
                </c:pt>
                <c:pt idx="151">
                  <c:v>66.406000000000006</c:v>
                </c:pt>
                <c:pt idx="152">
                  <c:v>69.203000000000003</c:v>
                </c:pt>
                <c:pt idx="153">
                  <c:v>75.218999999999994</c:v>
                </c:pt>
                <c:pt idx="154">
                  <c:v>83.781000000000006</c:v>
                </c:pt>
                <c:pt idx="155">
                  <c:v>90.016000000000005</c:v>
                </c:pt>
                <c:pt idx="156">
                  <c:v>97.671999999999997</c:v>
                </c:pt>
                <c:pt idx="157">
                  <c:v>103.562</c:v>
                </c:pt>
                <c:pt idx="158">
                  <c:v>108.59399999999999</c:v>
                </c:pt>
                <c:pt idx="159">
                  <c:v>110.953</c:v>
                </c:pt>
                <c:pt idx="160">
                  <c:v>109.15600000000001</c:v>
                </c:pt>
                <c:pt idx="161">
                  <c:v>104.90600000000001</c:v>
                </c:pt>
                <c:pt idx="162">
                  <c:v>98.766000000000005</c:v>
                </c:pt>
                <c:pt idx="163">
                  <c:v>87.156000000000006</c:v>
                </c:pt>
                <c:pt idx="164">
                  <c:v>75.688000000000002</c:v>
                </c:pt>
                <c:pt idx="165">
                  <c:v>64.203000000000003</c:v>
                </c:pt>
                <c:pt idx="166">
                  <c:v>55.421999999999997</c:v>
                </c:pt>
                <c:pt idx="167">
                  <c:v>49.171999999999997</c:v>
                </c:pt>
                <c:pt idx="168">
                  <c:v>47.030999999999999</c:v>
                </c:pt>
                <c:pt idx="169">
                  <c:v>44.953000000000003</c:v>
                </c:pt>
                <c:pt idx="170">
                  <c:v>44.155999999999999</c:v>
                </c:pt>
                <c:pt idx="171">
                  <c:v>45.344000000000001</c:v>
                </c:pt>
                <c:pt idx="172">
                  <c:v>45.125</c:v>
                </c:pt>
                <c:pt idx="173">
                  <c:v>45.438000000000002</c:v>
                </c:pt>
                <c:pt idx="174">
                  <c:v>45.811999999999998</c:v>
                </c:pt>
                <c:pt idx="175">
                  <c:v>44.844000000000001</c:v>
                </c:pt>
                <c:pt idx="176">
                  <c:v>45.765999999999998</c:v>
                </c:pt>
                <c:pt idx="177">
                  <c:v>44.655999999999999</c:v>
                </c:pt>
                <c:pt idx="178">
                  <c:v>45.061999999999998</c:v>
                </c:pt>
                <c:pt idx="179">
                  <c:v>44.046999999999997</c:v>
                </c:pt>
                <c:pt idx="180">
                  <c:v>43.094000000000001</c:v>
                </c:pt>
                <c:pt idx="181">
                  <c:v>43.609000000000002</c:v>
                </c:pt>
                <c:pt idx="182">
                  <c:v>43.421999999999997</c:v>
                </c:pt>
                <c:pt idx="183">
                  <c:v>42.640999999999998</c:v>
                </c:pt>
                <c:pt idx="184">
                  <c:v>43.453000000000003</c:v>
                </c:pt>
                <c:pt idx="185">
                  <c:v>42.890999999999998</c:v>
                </c:pt>
                <c:pt idx="186">
                  <c:v>42.811999999999998</c:v>
                </c:pt>
                <c:pt idx="187">
                  <c:v>42.905999999999999</c:v>
                </c:pt>
                <c:pt idx="188">
                  <c:v>42.265999999999998</c:v>
                </c:pt>
                <c:pt idx="189">
                  <c:v>42.796999999999997</c:v>
                </c:pt>
                <c:pt idx="190">
                  <c:v>42.155999999999999</c:v>
                </c:pt>
                <c:pt idx="191">
                  <c:v>41.811999999999998</c:v>
                </c:pt>
                <c:pt idx="192">
                  <c:v>41.594000000000001</c:v>
                </c:pt>
                <c:pt idx="193">
                  <c:v>41.655999999999999</c:v>
                </c:pt>
                <c:pt idx="194">
                  <c:v>42.046999999999997</c:v>
                </c:pt>
                <c:pt idx="195">
                  <c:v>42.140999999999998</c:v>
                </c:pt>
                <c:pt idx="196">
                  <c:v>40.625</c:v>
                </c:pt>
                <c:pt idx="197">
                  <c:v>41.030999999999999</c:v>
                </c:pt>
                <c:pt idx="198">
                  <c:v>40.546999999999997</c:v>
                </c:pt>
                <c:pt idx="199">
                  <c:v>40.5</c:v>
                </c:pt>
                <c:pt idx="200">
                  <c:v>41.390999999999998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61.102807626374705</c:v>
                </c:pt>
                <c:pt idx="15">
                  <c:v>61.218392286788585</c:v>
                </c:pt>
                <c:pt idx="16">
                  <c:v>61.334542484590798</c:v>
                </c:pt>
                <c:pt idx="17">
                  <c:v>61.451210206438454</c:v>
                </c:pt>
                <c:pt idx="18">
                  <c:v>61.568333999439595</c:v>
                </c:pt>
                <c:pt idx="19">
                  <c:v>61.685837234989201</c:v>
                </c:pt>
                <c:pt idx="20">
                  <c:v>61.803626270219702</c:v>
                </c:pt>
                <c:pt idx="21">
                  <c:v>61.921588525585442</c:v>
                </c:pt>
                <c:pt idx="22">
                  <c:v>62.039590505228688</c:v>
                </c:pt>
                <c:pt idx="23">
                  <c:v>62.157475797317453</c:v>
                </c:pt>
                <c:pt idx="24">
                  <c:v>62.275063106229616</c:v>
                </c:pt>
                <c:pt idx="25">
                  <c:v>62.392144391205036</c:v>
                </c:pt>
                <c:pt idx="26">
                  <c:v>62.508483225545149</c:v>
                </c:pt>
                <c:pt idx="27">
                  <c:v>62.6238135650161</c:v>
                </c:pt>
                <c:pt idx="28">
                  <c:v>62.737839261353329</c:v>
                </c:pt>
                <c:pt idx="29">
                  <c:v>62.850234949909172</c:v>
                </c:pt>
                <c:pt idx="30">
                  <c:v>62.960649515764018</c:v>
                </c:pt>
                <c:pt idx="31">
                  <c:v>63.06871444084603</c:v>
                </c:pt>
                <c:pt idx="32">
                  <c:v>63.174061358191103</c:v>
                </c:pt>
                <c:pt idx="33">
                  <c:v>63.276356719157008</c:v>
                </c:pt>
                <c:pt idx="34">
                  <c:v>63.375367530588576</c:v>
                </c:pt>
                <c:pt idx="35">
                  <c:v>63.471081843853874</c:v>
                </c:pt>
                <c:pt idx="36">
                  <c:v>63.56392243703398</c:v>
                </c:pt>
                <c:pt idx="37">
                  <c:v>63.655113076076269</c:v>
                </c:pt>
                <c:pt idx="38">
                  <c:v>63.747284078218463</c:v>
                </c:pt>
                <c:pt idx="39">
                  <c:v>63.84543571053397</c:v>
                </c:pt>
                <c:pt idx="40">
                  <c:v>63.958408589701811</c:v>
                </c:pt>
                <c:pt idx="41">
                  <c:v>64.101028613485923</c:v>
                </c:pt>
                <c:pt idx="42">
                  <c:v>64.29708234929565</c:v>
                </c:pt>
                <c:pt idx="43">
                  <c:v>64.583213398272534</c:v>
                </c:pt>
                <c:pt idx="44">
                  <c:v>65.013684547175487</c:v>
                </c:pt>
                <c:pt idx="45">
                  <c:v>65.665702976684443</c:v>
                </c:pt>
                <c:pt idx="46">
                  <c:v>66.644651843881661</c:v>
                </c:pt>
                <c:pt idx="47">
                  <c:v>68.0881383625116</c:v>
                </c:pt>
                <c:pt idx="48">
                  <c:v>70.167328304812145</c:v>
                </c:pt>
                <c:pt idx="49">
                  <c:v>73.08371222699688</c:v>
                </c:pt>
                <c:pt idx="50">
                  <c:v>77.059402127500604</c:v>
                </c:pt>
                <c:pt idx="51">
                  <c:v>82.319458978366924</c:v>
                </c:pt>
                <c:pt idx="52">
                  <c:v>89.065726110659227</c:v>
                </c:pt>
                <c:pt idx="53">
                  <c:v>97.443201596441654</c:v>
                </c:pt>
                <c:pt idx="54">
                  <c:v>107.50193759453832</c:v>
                </c:pt>
                <c:pt idx="55">
                  <c:v>119.15917504752427</c:v>
                </c:pt>
                <c:pt idx="56">
                  <c:v>132.16557469881718</c:v>
                </c:pt>
                <c:pt idx="57">
                  <c:v>146.0676437369064</c:v>
                </c:pt>
                <c:pt idx="58">
                  <c:v>160.11783712030504</c:v>
                </c:pt>
                <c:pt idx="59">
                  <c:v>173.02062297741082</c:v>
                </c:pt>
                <c:pt idx="60">
                  <c:v>182.46826790364614</c:v>
                </c:pt>
                <c:pt idx="61">
                  <c:v>184.90888443348078</c:v>
                </c:pt>
                <c:pt idx="62">
                  <c:v>176.64923489176581</c:v>
                </c:pt>
                <c:pt idx="63">
                  <c:v>156.7208532880226</c:v>
                </c:pt>
                <c:pt idx="64">
                  <c:v>129.27491285347193</c:v>
                </c:pt>
                <c:pt idx="65">
                  <c:v>102.11195515335172</c:v>
                </c:pt>
                <c:pt idx="66">
                  <c:v>81.787771254413869</c:v>
                </c:pt>
                <c:pt idx="67">
                  <c:v>70.099961592993182</c:v>
                </c:pt>
                <c:pt idx="68">
                  <c:v>64.916662164593006</c:v>
                </c:pt>
                <c:pt idx="69">
                  <c:v>63.195356593512486</c:v>
                </c:pt>
                <c:pt idx="70">
                  <c:v>62.909612166870936</c:v>
                </c:pt>
                <c:pt idx="71">
                  <c:v>63.216550839637812</c:v>
                </c:pt>
                <c:pt idx="72">
                  <c:v>63.93854905425178</c:v>
                </c:pt>
                <c:pt idx="73">
                  <c:v>65.160816899757663</c:v>
                </c:pt>
                <c:pt idx="74">
                  <c:v>67.063109612218426</c:v>
                </c:pt>
                <c:pt idx="75">
                  <c:v>69.864940828261567</c:v>
                </c:pt>
                <c:pt idx="76">
                  <c:v>73.796424300008695</c:v>
                </c:pt>
                <c:pt idx="77">
                  <c:v>79.06386069165292</c:v>
                </c:pt>
                <c:pt idx="78">
                  <c:v>85.804819139391299</c:v>
                </c:pt>
                <c:pt idx="79">
                  <c:v>94.03653769607935</c:v>
                </c:pt>
                <c:pt idx="80">
                  <c:v>103.60354363312102</c:v>
                </c:pt>
                <c:pt idx="81">
                  <c:v>114.11803656004669</c:v>
                </c:pt>
                <c:pt idx="82">
                  <c:v>124.83869082176321</c:v>
                </c:pt>
                <c:pt idx="83">
                  <c:v>134.37637813995849</c:v>
                </c:pt>
                <c:pt idx="84">
                  <c:v>140.28314950693087</c:v>
                </c:pt>
                <c:pt idx="85">
                  <c:v>139.24497210436775</c:v>
                </c:pt>
                <c:pt idx="86">
                  <c:v>128.95173522404761</c:v>
                </c:pt>
                <c:pt idx="87">
                  <c:v>110.91136262202123</c:v>
                </c:pt>
                <c:pt idx="88">
                  <c:v>90.809754696583397</c:v>
                </c:pt>
                <c:pt idx="89">
                  <c:v>74.774091282766221</c:v>
                </c:pt>
                <c:pt idx="90">
                  <c:v>65.305020340044749</c:v>
                </c:pt>
                <c:pt idx="91">
                  <c:v>61.089281727908372</c:v>
                </c:pt>
                <c:pt idx="92">
                  <c:v>59.62439054520614</c:v>
                </c:pt>
                <c:pt idx="93">
                  <c:v>59.171991912328387</c:v>
                </c:pt>
                <c:pt idx="94">
                  <c:v>58.989511423709089</c:v>
                </c:pt>
                <c:pt idx="95">
                  <c:v>58.860342384786627</c:v>
                </c:pt>
                <c:pt idx="96">
                  <c:v>58.739634554548893</c:v>
                </c:pt>
                <c:pt idx="97">
                  <c:v>58.620831321833442</c:v>
                </c:pt>
                <c:pt idx="98">
                  <c:v>58.503571497835182</c:v>
                </c:pt>
                <c:pt idx="99">
                  <c:v>58.388461549216714</c:v>
                </c:pt>
                <c:pt idx="100">
                  <c:v>58.276610089306871</c:v>
                </c:pt>
                <c:pt idx="101">
                  <c:v>58.169818431649048</c:v>
                </c:pt>
                <c:pt idx="102">
                  <c:v>58.070930639722135</c:v>
                </c:pt>
                <c:pt idx="103">
                  <c:v>57.984329428369044</c:v>
                </c:pt>
                <c:pt idx="104">
                  <c:v>57.916610623283681</c:v>
                </c:pt>
                <c:pt idx="105">
                  <c:v>57.877468986435233</c:v>
                </c:pt>
                <c:pt idx="106">
                  <c:v>57.880817662426637</c:v>
                </c:pt>
                <c:pt idx="107">
                  <c:v>57.946141750628072</c:v>
                </c:pt>
                <c:pt idx="108">
                  <c:v>58.100050822354021</c:v>
                </c:pt>
                <c:pt idx="109">
                  <c:v>58.377943942410376</c:v>
                </c:pt>
                <c:pt idx="110">
                  <c:v>58.825634652262657</c:v>
                </c:pt>
                <c:pt idx="111">
                  <c:v>59.500706767494457</c:v>
                </c:pt>
                <c:pt idx="112">
                  <c:v>60.473293701574583</c:v>
                </c:pt>
                <c:pt idx="113">
                  <c:v>61.825908351646156</c:v>
                </c:pt>
                <c:pt idx="114">
                  <c:v>63.651915760692681</c:v>
                </c:pt>
                <c:pt idx="115">
                  <c:v>66.052257527680581</c:v>
                </c:pt>
                <c:pt idx="116">
                  <c:v>69.130124719214209</c:v>
                </c:pt>
                <c:pt idx="117">
                  <c:v>72.983448032802258</c:v>
                </c:pt>
                <c:pt idx="118">
                  <c:v>77.695331034962678</c:v>
                </c:pt>
                <c:pt idx="119">
                  <c:v>83.322874314951974</c:v>
                </c:pt>
                <c:pt idx="120">
                  <c:v>89.885161940106727</c:v>
                </c:pt>
                <c:pt idx="121">
                  <c:v>97.351323251821384</c:v>
                </c:pt>
                <c:pt idx="122">
                  <c:v>105.62902450051166</c:v>
                </c:pt>
                <c:pt idx="123">
                  <c:v>114.55129435831894</c:v>
                </c:pt>
                <c:pt idx="124">
                  <c:v>123.8536394166494</c:v>
                </c:pt>
                <c:pt idx="125">
                  <c:v>133.12499301846225</c:v>
                </c:pt>
                <c:pt idx="126">
                  <c:v>141.71626531544564</c:v>
                </c:pt>
                <c:pt idx="127">
                  <c:v>148.6241019608739</c:v>
                </c:pt>
                <c:pt idx="128">
                  <c:v>152.45040463070424</c:v>
                </c:pt>
                <c:pt idx="129">
                  <c:v>151.61783925799494</c:v>
                </c:pt>
                <c:pt idx="130">
                  <c:v>144.95769127185977</c:v>
                </c:pt>
                <c:pt idx="131">
                  <c:v>132.48933553771914</c:v>
                </c:pt>
                <c:pt idx="132">
                  <c:v>115.86839705730009</c:v>
                </c:pt>
                <c:pt idx="133">
                  <c:v>98.011139670064509</c:v>
                </c:pt>
                <c:pt idx="134">
                  <c:v>81.964461117914922</c:v>
                </c:pt>
                <c:pt idx="135">
                  <c:v>69.721371289438878</c:v>
                </c:pt>
                <c:pt idx="136">
                  <c:v>61.726523038733049</c:v>
                </c:pt>
                <c:pt idx="137">
                  <c:v>57.226994193650306</c:v>
                </c:pt>
                <c:pt idx="138">
                  <c:v>55.01969891748027</c:v>
                </c:pt>
                <c:pt idx="139">
                  <c:v>54.051953031100894</c:v>
                </c:pt>
                <c:pt idx="140">
                  <c:v>53.652629554750227</c:v>
                </c:pt>
                <c:pt idx="141">
                  <c:v>53.489833208286093</c:v>
                </c:pt>
                <c:pt idx="142">
                  <c:v>53.440371314193122</c:v>
                </c:pt>
                <c:pt idx="143">
                  <c:v>53.484247510545032</c:v>
                </c:pt>
                <c:pt idx="144">
                  <c:v>53.64922548402479</c:v>
                </c:pt>
                <c:pt idx="145">
                  <c:v>53.990050754400905</c:v>
                </c:pt>
                <c:pt idx="146">
                  <c:v>54.583373235922615</c:v>
                </c:pt>
                <c:pt idx="147">
                  <c:v>55.527009813052253</c:v>
                </c:pt>
                <c:pt idx="148">
                  <c:v>56.938220109857269</c:v>
                </c:pt>
                <c:pt idx="149">
                  <c:v>58.948456666572653</c:v>
                </c:pt>
                <c:pt idx="150">
                  <c:v>61.69318344546442</c:v>
                </c:pt>
                <c:pt idx="151">
                  <c:v>65.296084340100265</c:v>
                </c:pt>
                <c:pt idx="152">
                  <c:v>69.847632493024165</c:v>
                </c:pt>
                <c:pt idx="153">
                  <c:v>75.378070502434738</c:v>
                </c:pt>
                <c:pt idx="154">
                  <c:v>81.823283204278169</c:v>
                </c:pt>
                <c:pt idx="155">
                  <c:v>88.97849779433065</c:v>
                </c:pt>
                <c:pt idx="156">
                  <c:v>96.433338705737938</c:v>
                </c:pt>
                <c:pt idx="157">
                  <c:v>103.49467071123763</c:v>
                </c:pt>
                <c:pt idx="158">
                  <c:v>109.14376955216537</c:v>
                </c:pt>
                <c:pt idx="159">
                  <c:v>112.1271344542416</c:v>
                </c:pt>
                <c:pt idx="160">
                  <c:v>111.27858184943145</c:v>
                </c:pt>
                <c:pt idx="161">
                  <c:v>106.03766270739195</c:v>
                </c:pt>
                <c:pt idx="162">
                  <c:v>96.905430581018436</c:v>
                </c:pt>
                <c:pt idx="163">
                  <c:v>85.475645026142715</c:v>
                </c:pt>
                <c:pt idx="164">
                  <c:v>73.89439257569677</c:v>
                </c:pt>
                <c:pt idx="165">
                  <c:v>64.023236859752245</c:v>
                </c:pt>
                <c:pt idx="166">
                  <c:v>56.819921794092473</c:v>
                </c:pt>
                <c:pt idx="167">
                  <c:v>52.261529350008239</c:v>
                </c:pt>
                <c:pt idx="168">
                  <c:v>49.715560461659067</c:v>
                </c:pt>
                <c:pt idx="169">
                  <c:v>48.413207197573655</c:v>
                </c:pt>
                <c:pt idx="170">
                  <c:v>47.750716379318796</c:v>
                </c:pt>
                <c:pt idx="171">
                  <c:v>47.366073664876652</c:v>
                </c:pt>
                <c:pt idx="172">
                  <c:v>47.084311872985204</c:v>
                </c:pt>
                <c:pt idx="173">
                  <c:v>46.835605778090326</c:v>
                </c:pt>
                <c:pt idx="174">
                  <c:v>46.59671073269849</c:v>
                </c:pt>
                <c:pt idx="175">
                  <c:v>46.3612078502766</c:v>
                </c:pt>
                <c:pt idx="176">
                  <c:v>46.127712245910175</c:v>
                </c:pt>
                <c:pt idx="177">
                  <c:v>45.896085339764959</c:v>
                </c:pt>
                <c:pt idx="178">
                  <c:v>45.666429031257202</c:v>
                </c:pt>
                <c:pt idx="179">
                  <c:v>45.438862956463531</c:v>
                </c:pt>
                <c:pt idx="180">
                  <c:v>45.213484094393671</c:v>
                </c:pt>
                <c:pt idx="181">
                  <c:v>44.990362106962692</c:v>
                </c:pt>
                <c:pt idx="182">
                  <c:v>44.769540756073262</c:v>
                </c:pt>
                <c:pt idx="183">
                  <c:v>44.551040309533356</c:v>
                </c:pt>
                <c:pt idx="184">
                  <c:v>44.334860133478365</c:v>
                </c:pt>
                <c:pt idx="185">
                  <c:v>44.12098130548658</c:v>
                </c:pt>
                <c:pt idx="186">
                  <c:v>43.909369173425276</c:v>
                </c:pt>
                <c:pt idx="187">
                  <c:v>43.699975807114704</c:v>
                </c:pt>
                <c:pt idx="188">
                  <c:v>43.492742303818929</c:v>
                </c:pt>
                <c:pt idx="189">
                  <c:v>43.287600920543483</c:v>
                </c:pt>
                <c:pt idx="190">
                  <c:v>43.084477016488648</c:v>
                </c:pt>
                <c:pt idx="191">
                  <c:v>42.88329079771615</c:v>
                </c:pt>
                <c:pt idx="192">
                  <c:v>42.683958863152426</c:v>
                </c:pt>
                <c:pt idx="193">
                  <c:v>42.486395556568226</c:v>
                </c:pt>
                <c:pt idx="194">
                  <c:v>42.29051413329357</c:v>
                </c:pt>
                <c:pt idx="195">
                  <c:v>42.096227753325969</c:v>
                </c:pt>
                <c:pt idx="196">
                  <c:v>41.903450314358878</c:v>
                </c:pt>
                <c:pt idx="197">
                  <c:v>41.712097139283507</c:v>
                </c:pt>
                <c:pt idx="198">
                  <c:v>41.522085533072868</c:v>
                </c:pt>
                <c:pt idx="199">
                  <c:v>41.333335223799651</c:v>
                </c:pt>
                <c:pt idx="200">
                  <c:v>41.145768702004453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61.102807626372552</c:v>
                </c:pt>
                <c:pt idx="15">
                  <c:v>61.218392286780926</c:v>
                </c:pt>
                <c:pt idx="16">
                  <c:v>61.334542484564267</c:v>
                </c:pt>
                <c:pt idx="17">
                  <c:v>61.451210206348861</c:v>
                </c:pt>
                <c:pt idx="18">
                  <c:v>61.568333999144777</c:v>
                </c:pt>
                <c:pt idx="19">
                  <c:v>61.685837234043753</c:v>
                </c:pt>
                <c:pt idx="20">
                  <c:v>61.803626267264839</c:v>
                </c:pt>
                <c:pt idx="21">
                  <c:v>61.921588516585309</c:v>
                </c:pt>
                <c:pt idx="22">
                  <c:v>62.039590478512679</c:v>
                </c:pt>
                <c:pt idx="23">
                  <c:v>62.15747572003049</c:v>
                </c:pt>
                <c:pt idx="24">
                  <c:v>62.275062888331853</c:v>
                </c:pt>
                <c:pt idx="25">
                  <c:v>62.392143792502459</c:v>
                </c:pt>
                <c:pt idx="26">
                  <c:v>62.50848162236872</c:v>
                </c:pt>
                <c:pt idx="27">
                  <c:v>62.623809381289021</c:v>
                </c:pt>
                <c:pt idx="28">
                  <c:v>62.737828620971577</c:v>
                </c:pt>
                <c:pt idx="29">
                  <c:v>62.850208576704226</c:v>
                </c:pt>
                <c:pt idx="30">
                  <c:v>62.960585809748096</c:v>
                </c:pt>
                <c:pt idx="31">
                  <c:v>63.068564468972056</c:v>
                </c:pt>
                <c:pt idx="32">
                  <c:v>63.173717284848273</c:v>
                </c:pt>
                <c:pt idx="33">
                  <c:v>63.275587404384908</c:v>
                </c:pt>
                <c:pt idx="34">
                  <c:v>63.373691164168491</c:v>
                </c:pt>
                <c:pt idx="35">
                  <c:v>63.467521879330903</c:v>
                </c:pt>
                <c:pt idx="36">
                  <c:v>63.556554698190183</c:v>
                </c:pt>
                <c:pt idx="37">
                  <c:v>63.640252535317643</c:v>
                </c:pt>
                <c:pt idx="38">
                  <c:v>63.718073050345005</c:v>
                </c:pt>
                <c:pt idx="39">
                  <c:v>63.789476587310212</c:v>
                </c:pt>
                <c:pt idx="40">
                  <c:v>63.853934932073855</c:v>
                </c:pt>
                <c:pt idx="41">
                  <c:v>63.910940686615191</c:v>
                </c:pt>
                <c:pt idx="42">
                  <c:v>63.960017002964513</c:v>
                </c:pt>
                <c:pt idx="43">
                  <c:v>64.000727370843975</c:v>
                </c:pt>
                <c:pt idx="44">
                  <c:v>64.032685116624563</c:v>
                </c:pt>
                <c:pt idx="45">
                  <c:v>64.055562251461694</c:v>
                </c:pt>
                <c:pt idx="46">
                  <c:v>64.069097307015284</c:v>
                </c:pt>
                <c:pt idx="47">
                  <c:v>64.073101820095914</c:v>
                </c:pt>
                <c:pt idx="48">
                  <c:v>64.067465173122457</c:v>
                </c:pt>
                <c:pt idx="49">
                  <c:v>64.052157563517753</c:v>
                </c:pt>
                <c:pt idx="50">
                  <c:v>64.027230958126097</c:v>
                </c:pt>
                <c:pt idx="51">
                  <c:v>63.992817982647516</c:v>
                </c:pt>
                <c:pt idx="52">
                  <c:v>63.94912879399655</c:v>
                </c:pt>
                <c:pt idx="53">
                  <c:v>63.896446077991719</c:v>
                </c:pt>
                <c:pt idx="54">
                  <c:v>63.835118398813975</c:v>
                </c:pt>
                <c:pt idx="55">
                  <c:v>63.765552194310217</c:v>
                </c:pt>
                <c:pt idx="56">
                  <c:v>63.688202758251165</c:v>
                </c:pt>
                <c:pt idx="57">
                  <c:v>63.603564574949488</c:v>
                </c:pt>
                <c:pt idx="58">
                  <c:v>63.512161373217488</c:v>
                </c:pt>
                <c:pt idx="59">
                  <c:v>63.414536247454208</c:v>
                </c:pt>
                <c:pt idx="60">
                  <c:v>63.311242157207012</c:v>
                </c:pt>
                <c:pt idx="61">
                  <c:v>63.202833067356742</c:v>
                </c:pt>
                <c:pt idx="62">
                  <c:v>63.089855934063195</c:v>
                </c:pt>
                <c:pt idx="63">
                  <c:v>62.972843681596927</c:v>
                </c:pt>
                <c:pt idx="64">
                  <c:v>62.852309256454113</c:v>
                </c:pt>
                <c:pt idx="65">
                  <c:v>62.728740791145924</c:v>
                </c:pt>
                <c:pt idx="66">
                  <c:v>62.602597863233861</c:v>
                </c:pt>
                <c:pt idx="67">
                  <c:v>62.474308797013364</c:v>
                </c:pt>
                <c:pt idx="68">
                  <c:v>62.344268926285366</c:v>
                </c:pt>
                <c:pt idx="69">
                  <c:v>62.212839716706711</c:v>
                </c:pt>
                <c:pt idx="70">
                  <c:v>62.080348634516703</c:v>
                </c:pt>
                <c:pt idx="71">
                  <c:v>61.947089643876801</c:v>
                </c:pt>
                <c:pt idx="72">
                  <c:v>61.813324216316055</c:v>
                </c:pt>
                <c:pt idx="73">
                  <c:v>61.679282741487299</c:v>
                </c:pt>
                <c:pt idx="74">
                  <c:v>61.545166237312657</c:v>
                </c:pt>
                <c:pt idx="75">
                  <c:v>61.411148268472914</c:v>
                </c:pt>
                <c:pt idx="76">
                  <c:v>61.277376994097587</c:v>
                </c:pt>
                <c:pt idx="77">
                  <c:v>61.143977277657477</c:v>
                </c:pt>
                <c:pt idx="78">
                  <c:v>61.011052803857808</c:v>
                </c:pt>
                <c:pt idx="79">
                  <c:v>60.878688158359701</c:v>
                </c:pt>
                <c:pt idx="80">
                  <c:v>60.746950836153587</c:v>
                </c:pt>
                <c:pt idx="81">
                  <c:v>60.615893153224746</c:v>
                </c:pt>
                <c:pt idx="82">
                  <c:v>60.485554043737409</c:v>
                </c:pt>
                <c:pt idx="83">
                  <c:v>60.355960731342776</c:v>
                </c:pt>
                <c:pt idx="84">
                  <c:v>60.227130268454424</c:v>
                </c:pt>
                <c:pt idx="85">
                  <c:v>60.099070941532979</c:v>
                </c:pt>
                <c:pt idx="86">
                  <c:v>59.97178354369801</c:v>
                </c:pt>
                <c:pt idx="87">
                  <c:v>59.845262518458966</c:v>
                </c:pt>
                <c:pt idx="88">
                  <c:v>59.719496980152208</c:v>
                </c:pt>
                <c:pt idx="89">
                  <c:v>59.594471617899345</c:v>
                </c:pt>
                <c:pt idx="90">
                  <c:v>59.470167490668864</c:v>
                </c:pt>
                <c:pt idx="91">
                  <c:v>59.346562721419843</c:v>
                </c:pt>
                <c:pt idx="92">
                  <c:v>59.223633098413629</c:v>
                </c:pt>
                <c:pt idx="93">
                  <c:v>59.101352591665837</c:v>
                </c:pt>
                <c:pt idx="94">
                  <c:v>58.979693792232432</c:v>
                </c:pt>
                <c:pt idx="95">
                  <c:v>58.858628281629059</c:v>
                </c:pt>
                <c:pt idx="96">
                  <c:v>58.738126938207365</c:v>
                </c:pt>
                <c:pt idx="97">
                  <c:v>58.618160186788444</c:v>
                </c:pt>
                <c:pt idx="98">
                  <c:v>58.498698197303625</c:v>
                </c:pt>
                <c:pt idx="99">
                  <c:v>58.379711037634799</c:v>
                </c:pt>
                <c:pt idx="100">
                  <c:v>58.261168785294153</c:v>
                </c:pt>
                <c:pt idx="101">
                  <c:v>58.143041602045379</c:v>
                </c:pt>
                <c:pt idx="102">
                  <c:v>58.025299775052652</c:v>
                </c:pt>
                <c:pt idx="103">
                  <c:v>57.907913727653643</c:v>
                </c:pt>
                <c:pt idx="104">
                  <c:v>57.790854002392031</c:v>
                </c:pt>
                <c:pt idx="105">
                  <c:v>57.674091218513702</c:v>
                </c:pt>
                <c:pt idx="106">
                  <c:v>57.557596005730836</c:v>
                </c:pt>
                <c:pt idx="107">
                  <c:v>57.441338915688867</c:v>
                </c:pt>
                <c:pt idx="108">
                  <c:v>57.325290312232184</c:v>
                </c:pt>
                <c:pt idx="109">
                  <c:v>57.209420241255856</c:v>
                </c:pt>
                <c:pt idx="110">
                  <c:v>57.093698280652667</c:v>
                </c:pt>
                <c:pt idx="111">
                  <c:v>56.9780933706163</c:v>
                </c:pt>
                <c:pt idx="112">
                  <c:v>56.862573624345309</c:v>
                </c:pt>
                <c:pt idx="113">
                  <c:v>56.747106119008698</c:v>
                </c:pt>
                <c:pt idx="114">
                  <c:v>56.631656666685814</c:v>
                </c:pt>
                <c:pt idx="115">
                  <c:v>56.516189564883376</c:v>
                </c:pt>
                <c:pt idx="116">
                  <c:v>56.400667326166868</c:v>
                </c:pt>
                <c:pt idx="117">
                  <c:v>56.285050386427002</c:v>
                </c:pt>
                <c:pt idx="118">
                  <c:v>56.16929679134266</c:v>
                </c:pt>
                <c:pt idx="119">
                  <c:v>56.05336186070943</c:v>
                </c:pt>
                <c:pt idx="120">
                  <c:v>55.937197830487406</c:v>
                </c:pt>
                <c:pt idx="121">
                  <c:v>55.820753472698236</c:v>
                </c:pt>
                <c:pt idx="122">
                  <c:v>55.703973693682897</c:v>
                </c:pt>
                <c:pt idx="123">
                  <c:v>55.586799111736575</c:v>
                </c:pt>
                <c:pt idx="124">
                  <c:v>55.469165615783588</c:v>
                </c:pt>
                <c:pt idx="125">
                  <c:v>55.351003907564859</c:v>
                </c:pt>
                <c:pt idx="126">
                  <c:v>55.232239030803036</c:v>
                </c:pt>
                <c:pt idx="127">
                  <c:v>55.112789892009282</c:v>
                </c:pt>
                <c:pt idx="128">
                  <c:v>54.992568779019983</c:v>
                </c:pt>
                <c:pt idx="129">
                  <c:v>54.871480885020148</c:v>
                </c:pt>
                <c:pt idx="130">
                  <c:v>54.749423847735031</c:v>
                </c:pt>
                <c:pt idx="131">
                  <c:v>54.626287315657713</c:v>
                </c:pt>
                <c:pt idx="132">
                  <c:v>54.501952555621628</c:v>
                </c:pt>
                <c:pt idx="133">
                  <c:v>54.376292118699084</c:v>
                </c:pt>
                <c:pt idx="134">
                  <c:v>54.249169584268017</c:v>
                </c:pt>
                <c:pt idx="135">
                  <c:v>54.120439405065184</c:v>
                </c:pt>
                <c:pt idx="136">
                  <c:v>53.989946879032843</c:v>
                </c:pt>
                <c:pt idx="137">
                  <c:v>53.857528276619803</c:v>
                </c:pt>
                <c:pt idx="138">
                  <c:v>53.723011154728447</c:v>
                </c:pt>
                <c:pt idx="139">
                  <c:v>53.586214890463616</c:v>
                </c:pt>
                <c:pt idx="140">
                  <c:v>53.446951468946644</c:v>
                </c:pt>
                <c:pt idx="141">
                  <c:v>53.305026559365643</c:v>
                </c:pt>
                <c:pt idx="142">
                  <c:v>53.160240911759622</c:v>
                </c:pt>
                <c:pt idx="143">
                  <c:v>53.012392103376101</c:v>
                </c:pt>
                <c:pt idx="144">
                  <c:v>52.861276657393844</c:v>
                </c:pt>
                <c:pt idx="145">
                  <c:v>52.706692548005165</c:v>
                </c:pt>
                <c:pt idx="146">
                  <c:v>52.548442094029376</c:v>
                </c:pt>
                <c:pt idx="147">
                  <c:v>52.38633522825323</c:v>
                </c:pt>
                <c:pt idx="148">
                  <c:v>52.220193111649124</c:v>
                </c:pt>
                <c:pt idx="149">
                  <c:v>52.049852040866298</c:v>
                </c:pt>
                <c:pt idx="150">
                  <c:v>51.875167574619574</c:v>
                </c:pt>
                <c:pt idx="151">
                  <c:v>51.696018780877715</c:v>
                </c:pt>
                <c:pt idx="152">
                  <c:v>51.51231248352358</c:v>
                </c:pt>
                <c:pt idx="153">
                  <c:v>51.323987366200967</c:v>
                </c:pt>
                <c:pt idx="154">
                  <c:v>51.13101777440162</c:v>
                </c:pt>
                <c:pt idx="155">
                  <c:v>50.933417046594073</c:v>
                </c:pt>
                <c:pt idx="156">
                  <c:v>50.731240203346673</c:v>
                </c:pt>
                <c:pt idx="157">
                  <c:v>50.524585831575223</c:v>
                </c:pt>
                <c:pt idx="158">
                  <c:v>50.313597020250626</c:v>
                </c:pt>
                <c:pt idx="159">
                  <c:v>50.09846123426648</c:v>
                </c:pt>
                <c:pt idx="160">
                  <c:v>49.879409053801098</c:v>
                </c:pt>
                <c:pt idx="161">
                  <c:v>49.656711755428972</c:v>
                </c:pt>
                <c:pt idx="162">
                  <c:v>49.430677765453765</c:v>
                </c:pt>
                <c:pt idx="163">
                  <c:v>49.201648071670178</c:v>
                </c:pt>
                <c:pt idx="164">
                  <c:v>48.969990732805414</c:v>
                </c:pt>
                <c:pt idx="165">
                  <c:v>48.736094671040945</c:v>
                </c:pt>
                <c:pt idx="166">
                  <c:v>48.500362968558498</c:v>
                </c:pt>
                <c:pt idx="167">
                  <c:v>48.263205911183427</c:v>
                </c:pt>
                <c:pt idx="168">
                  <c:v>48.025034029347331</c:v>
                </c:pt>
                <c:pt idx="169">
                  <c:v>47.786251378582335</c:v>
                </c:pt>
                <c:pt idx="170">
                  <c:v>47.547249279791657</c:v>
                </c:pt>
                <c:pt idx="171">
                  <c:v>47.308400705994622</c:v>
                </c:pt>
                <c:pt idx="172">
                  <c:v>47.070055460350034</c:v>
                </c:pt>
                <c:pt idx="173">
                  <c:v>46.832536243697717</c:v>
                </c:pt>
                <c:pt idx="174">
                  <c:v>46.596135662326276</c:v>
                </c:pt>
                <c:pt idx="175">
                  <c:v>46.361114181530255</c:v>
                </c:pt>
                <c:pt idx="176">
                  <c:v>46.127698990485484</c:v>
                </c:pt>
                <c:pt idx="177">
                  <c:v>45.896083710969478</c:v>
                </c:pt>
                <c:pt idx="178">
                  <c:v>45.666428857556561</c:v>
                </c:pt>
                <c:pt idx="179">
                  <c:v>45.438862940393449</c:v>
                </c:pt>
                <c:pt idx="180">
                  <c:v>45.213484093104348</c:v>
                </c:pt>
                <c:pt idx="181">
                  <c:v>44.990362106873008</c:v>
                </c:pt>
                <c:pt idx="182">
                  <c:v>44.769540756067855</c:v>
                </c:pt>
                <c:pt idx="183">
                  <c:v>44.551040309533072</c:v>
                </c:pt>
                <c:pt idx="184">
                  <c:v>44.334860133478351</c:v>
                </c:pt>
                <c:pt idx="185">
                  <c:v>44.12098130548658</c:v>
                </c:pt>
                <c:pt idx="186">
                  <c:v>43.909369173425276</c:v>
                </c:pt>
                <c:pt idx="187">
                  <c:v>43.699975807114704</c:v>
                </c:pt>
                <c:pt idx="188">
                  <c:v>43.492742303818929</c:v>
                </c:pt>
                <c:pt idx="189">
                  <c:v>43.287600920543483</c:v>
                </c:pt>
                <c:pt idx="190">
                  <c:v>43.084477016488648</c:v>
                </c:pt>
                <c:pt idx="191">
                  <c:v>42.88329079771615</c:v>
                </c:pt>
                <c:pt idx="192">
                  <c:v>42.683958863152426</c:v>
                </c:pt>
                <c:pt idx="193">
                  <c:v>42.486395556568226</c:v>
                </c:pt>
                <c:pt idx="194">
                  <c:v>42.29051413329357</c:v>
                </c:pt>
                <c:pt idx="195">
                  <c:v>42.096227753325969</c:v>
                </c:pt>
                <c:pt idx="196">
                  <c:v>41.903450314358878</c:v>
                </c:pt>
                <c:pt idx="197">
                  <c:v>41.712097139283507</c:v>
                </c:pt>
                <c:pt idx="198">
                  <c:v>41.522085533072868</c:v>
                </c:pt>
                <c:pt idx="199">
                  <c:v>41.333335223799651</c:v>
                </c:pt>
                <c:pt idx="200">
                  <c:v>41.145768702004453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3.1039180489511335</c:v>
                  </c:pt>
                  <c:pt idx="1">
                    <c:v>5.0755627382961315</c:v>
                  </c:pt>
                  <c:pt idx="2">
                    <c:v>4.0471037403492476</c:v>
                  </c:pt>
                  <c:pt idx="3">
                    <c:v>2.8047536025364135</c:v>
                  </c:pt>
                  <c:pt idx="4">
                    <c:v>7.3858389012116534</c:v>
                  </c:pt>
                  <c:pt idx="5">
                    <c:v>2.7194167914291127</c:v>
                  </c:pt>
                  <c:pt idx="6">
                    <c:v>2.6196269113765029</c:v>
                  </c:pt>
                  <c:pt idx="7">
                    <c:v>5.9444785407053837</c:v>
                  </c:pt>
                  <c:pt idx="8">
                    <c:v>2.3694745307816119</c:v>
                  </c:pt>
                  <c:pt idx="9">
                    <c:v>10.256765111989065</c:v>
                  </c:pt>
                  <c:pt idx="10">
                    <c:v>5.4167092614670214</c:v>
                  </c:pt>
                  <c:pt idx="11">
                    <c:v>5.9740102076816655</c:v>
                  </c:pt>
                  <c:pt idx="12">
                    <c:v>4.4878396567864431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3.1039180489511335</c:v>
                  </c:pt>
                  <c:pt idx="1">
                    <c:v>5.0755627382961315</c:v>
                  </c:pt>
                  <c:pt idx="2">
                    <c:v>4.0471037403492476</c:v>
                  </c:pt>
                  <c:pt idx="3">
                    <c:v>2.8047536025364135</c:v>
                  </c:pt>
                  <c:pt idx="4">
                    <c:v>7.3858389012116534</c:v>
                  </c:pt>
                  <c:pt idx="5">
                    <c:v>2.7194167914291127</c:v>
                  </c:pt>
                  <c:pt idx="6">
                    <c:v>2.6196269113765029</c:v>
                  </c:pt>
                  <c:pt idx="7">
                    <c:v>5.9444785407053837</c:v>
                  </c:pt>
                  <c:pt idx="8">
                    <c:v>2.3694745307816119</c:v>
                  </c:pt>
                  <c:pt idx="9">
                    <c:v>10.256765111989065</c:v>
                  </c:pt>
                  <c:pt idx="10">
                    <c:v>5.4167092614670214</c:v>
                  </c:pt>
                  <c:pt idx="11">
                    <c:v>5.9740102076816655</c:v>
                  </c:pt>
                  <c:pt idx="12">
                    <c:v>4.4878396567864431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1.7920479211044749</c:v>
                </c:pt>
                <c:pt idx="1">
                  <c:v>41.195007330722007</c:v>
                </c:pt>
                <c:pt idx="2">
                  <c:v>65.902633321606501</c:v>
                </c:pt>
                <c:pt idx="3">
                  <c:v>85.205176453915229</c:v>
                </c:pt>
                <c:pt idx="4">
                  <c:v>112.2558681470414</c:v>
                </c:pt>
                <c:pt idx="5">
                  <c:v>136.59737617271054</c:v>
                </c:pt>
                <c:pt idx="6">
                  <c:v>150.28523367227834</c:v>
                </c:pt>
                <c:pt idx="7">
                  <c:v>194.4471416929421</c:v>
                </c:pt>
                <c:pt idx="8">
                  <c:v>216.063102953276</c:v>
                </c:pt>
                <c:pt idx="9">
                  <c:v>224.55145255307559</c:v>
                </c:pt>
                <c:pt idx="10">
                  <c:v>255.38952220243812</c:v>
                </c:pt>
                <c:pt idx="11">
                  <c:v>280.0333701379256</c:v>
                </c:pt>
                <c:pt idx="12">
                  <c:v>299.89760725919791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1.7920479211044749</c:v>
                </c:pt>
                <c:pt idx="1">
                  <c:v>41.195007330722007</c:v>
                </c:pt>
                <c:pt idx="2">
                  <c:v>65.902633321606501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7.7597951223778343E-4</c:v>
                  </c:pt>
                  <c:pt idx="1">
                    <c:v>1.2688906845740328E-3</c:v>
                  </c:pt>
                  <c:pt idx="2">
                    <c:v>1.011775935087312E-3</c:v>
                  </c:pt>
                  <c:pt idx="3">
                    <c:v>7.0118840063410342E-4</c:v>
                  </c:pt>
                  <c:pt idx="4">
                    <c:v>1.8464597253029134E-3</c:v>
                  </c:pt>
                  <c:pt idx="5">
                    <c:v>6.7985419785727822E-4</c:v>
                  </c:pt>
                  <c:pt idx="6">
                    <c:v>6.549067278441257E-4</c:v>
                  </c:pt>
                  <c:pt idx="7">
                    <c:v>1.4861196351763459E-3</c:v>
                  </c:pt>
                  <c:pt idx="8">
                    <c:v>5.9236863269540292E-4</c:v>
                  </c:pt>
                  <c:pt idx="9">
                    <c:v>2.5641912779972662E-3</c:v>
                  </c:pt>
                  <c:pt idx="10">
                    <c:v>1.3541773153667553E-3</c:v>
                  </c:pt>
                  <c:pt idx="11">
                    <c:v>1.4935025519204163E-3</c:v>
                  </c:pt>
                  <c:pt idx="12">
                    <c:v>1.1219599141966108E-3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7.7597951223778343E-4</c:v>
                  </c:pt>
                  <c:pt idx="1">
                    <c:v>1.2688906845740328E-3</c:v>
                  </c:pt>
                  <c:pt idx="2">
                    <c:v>1.011775935087312E-3</c:v>
                  </c:pt>
                  <c:pt idx="3">
                    <c:v>7.0118840063410342E-4</c:v>
                  </c:pt>
                  <c:pt idx="4">
                    <c:v>1.8464597253029134E-3</c:v>
                  </c:pt>
                  <c:pt idx="5">
                    <c:v>6.7985419785727822E-4</c:v>
                  </c:pt>
                  <c:pt idx="6">
                    <c:v>6.549067278441257E-4</c:v>
                  </c:pt>
                  <c:pt idx="7">
                    <c:v>1.4861196351763459E-3</c:v>
                  </c:pt>
                  <c:pt idx="8">
                    <c:v>5.9236863269540292E-4</c:v>
                  </c:pt>
                  <c:pt idx="9">
                    <c:v>2.5641912779972662E-3</c:v>
                  </c:pt>
                  <c:pt idx="10">
                    <c:v>1.3541773153667553E-3</c:v>
                  </c:pt>
                  <c:pt idx="11">
                    <c:v>1.4935025519204163E-3</c:v>
                  </c:pt>
                  <c:pt idx="12">
                    <c:v>1.1219599141966108E-3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4.4801198027611869E-4</c:v>
                </c:pt>
                <c:pt idx="1">
                  <c:v>1.0298751832680501E-2</c:v>
                </c:pt>
                <c:pt idx="2">
                  <c:v>1.6475658330401627E-2</c:v>
                </c:pt>
                <c:pt idx="3">
                  <c:v>2.1301294113478808E-2</c:v>
                </c:pt>
                <c:pt idx="4">
                  <c:v>2.806396703676035E-2</c:v>
                </c:pt>
                <c:pt idx="5">
                  <c:v>3.4149344043177633E-2</c:v>
                </c:pt>
                <c:pt idx="6">
                  <c:v>3.7571308418069584E-2</c:v>
                </c:pt>
                <c:pt idx="7">
                  <c:v>4.8611785423235528E-2</c:v>
                </c:pt>
                <c:pt idx="8">
                  <c:v>5.4015775738318998E-2</c:v>
                </c:pt>
                <c:pt idx="9">
                  <c:v>5.6137863138268899E-2</c:v>
                </c:pt>
                <c:pt idx="10">
                  <c:v>6.3847380550609525E-2</c:v>
                </c:pt>
                <c:pt idx="11">
                  <c:v>7.0008342534481405E-2</c:v>
                </c:pt>
                <c:pt idx="12">
                  <c:v>7.4974401814799474E-2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1.0967908300180684</c:v>
                  </c:pt>
                  <c:pt idx="1">
                    <c:v>1.7934850665357354</c:v>
                  </c:pt>
                  <c:pt idx="2">
                    <c:v>1.4300719930562711</c:v>
                  </c:pt>
                  <c:pt idx="3">
                    <c:v>0.99107901149696587</c:v>
                  </c:pt>
                  <c:pt idx="4">
                    <c:v>2.6098370675659552</c:v>
                  </c:pt>
                  <c:pt idx="5">
                    <c:v>0.96092466128237197</c:v>
                  </c:pt>
                  <c:pt idx="6">
                    <c:v>0.92566321956766884</c:v>
                  </c:pt>
                  <c:pt idx="7">
                    <c:v>2.1005224525460719</c:v>
                  </c:pt>
                  <c:pt idx="8">
                    <c:v>0.83727015221965084</c:v>
                  </c:pt>
                  <c:pt idx="9">
                    <c:v>3.6242986261445456</c:v>
                  </c:pt>
                  <c:pt idx="10">
                    <c:v>1.9140315411544244</c:v>
                  </c:pt>
                  <c:pt idx="11">
                    <c:v>2.1109576705588924</c:v>
                  </c:pt>
                  <c:pt idx="12">
                    <c:v>1.5858090660022768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1.0967908300180684</c:v>
                  </c:pt>
                  <c:pt idx="1">
                    <c:v>1.7934850665357354</c:v>
                  </c:pt>
                  <c:pt idx="2">
                    <c:v>1.4300719930562711</c:v>
                  </c:pt>
                  <c:pt idx="3">
                    <c:v>0.99107901149696587</c:v>
                  </c:pt>
                  <c:pt idx="4">
                    <c:v>2.6098370675659552</c:v>
                  </c:pt>
                  <c:pt idx="5">
                    <c:v>0.96092466128237197</c:v>
                  </c:pt>
                  <c:pt idx="6">
                    <c:v>0.92566321956766884</c:v>
                  </c:pt>
                  <c:pt idx="7">
                    <c:v>2.1005224525460719</c:v>
                  </c:pt>
                  <c:pt idx="8">
                    <c:v>0.83727015221965084</c:v>
                  </c:pt>
                  <c:pt idx="9">
                    <c:v>3.6242986261445456</c:v>
                  </c:pt>
                  <c:pt idx="10">
                    <c:v>1.9140315411544244</c:v>
                  </c:pt>
                  <c:pt idx="11">
                    <c:v>2.1109576705588924</c:v>
                  </c:pt>
                  <c:pt idx="12">
                    <c:v>1.5858090660022768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0.63323248095564477</c:v>
                </c:pt>
                <c:pt idx="1">
                  <c:v>14.556539692834631</c:v>
                </c:pt>
                <c:pt idx="2">
                  <c:v>23.287149583606539</c:v>
                </c:pt>
                <c:pt idx="3">
                  <c:v>30.1078362027969</c:v>
                </c:pt>
                <c:pt idx="4">
                  <c:v>39.666384504254907</c:v>
                </c:pt>
                <c:pt idx="5">
                  <c:v>48.267624089297009</c:v>
                </c:pt>
                <c:pt idx="6">
                  <c:v>53.104322852395171</c:v>
                </c:pt>
                <c:pt idx="7">
                  <c:v>68.709237347329363</c:v>
                </c:pt>
                <c:pt idx="8">
                  <c:v>76.347386202571016</c:v>
                </c:pt>
                <c:pt idx="9">
                  <c:v>79.346803022288199</c:v>
                </c:pt>
                <c:pt idx="10">
                  <c:v>90.243647421356229</c:v>
                </c:pt>
                <c:pt idx="11">
                  <c:v>98.951720896793489</c:v>
                </c:pt>
                <c:pt idx="12">
                  <c:v>105.97088595731374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14.556539692834631</c:v>
                </c:pt>
                <c:pt idx="2">
                  <c:v>23.287149583606539</c:v>
                </c:pt>
                <c:pt idx="3">
                  <c:v>30.1078362027969</c:v>
                </c:pt>
                <c:pt idx="4">
                  <c:v>39.666384504254907</c:v>
                </c:pt>
                <c:pt idx="5">
                  <c:v>48.267624089297009</c:v>
                </c:pt>
                <c:pt idx="6">
                  <c:v>53.104322852395171</c:v>
                </c:pt>
                <c:pt idx="7">
                  <c:v>68.709237347329363</c:v>
                </c:pt>
                <c:pt idx="8">
                  <c:v>76.347386202571016</c:v>
                </c:pt>
                <c:pt idx="9">
                  <c:v>79.346803022288199</c:v>
                </c:pt>
                <c:pt idx="10">
                  <c:v>90.243647421356229</c:v>
                </c:pt>
                <c:pt idx="11">
                  <c:v>98.951720896793489</c:v>
                </c:pt>
                <c:pt idx="12">
                  <c:v>105.97088595731374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0.63323248095564477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7.4843178182145804</c:v>
                  </c:pt>
                  <c:pt idx="2">
                    <c:v>2.4392827781694608</c:v>
                  </c:pt>
                  <c:pt idx="3">
                    <c:v>2.5500797819841932</c:v>
                  </c:pt>
                  <c:pt idx="4">
                    <c:v>4.8907312855021781</c:v>
                  </c:pt>
                  <c:pt idx="5">
                    <c:v>4.2346806365091698</c:v>
                  </c:pt>
                  <c:pt idx="6">
                    <c:v>4.8119109658844135</c:v>
                  </c:pt>
                  <c:pt idx="7">
                    <c:v>6.1585056910669449</c:v>
                  </c:pt>
                  <c:pt idx="8">
                    <c:v>5.2981959460518731</c:v>
                  </c:pt>
                  <c:pt idx="9">
                    <c:v>2.4084268584678181</c:v>
                  </c:pt>
                  <c:pt idx="10">
                    <c:v>3.5885456027996185</c:v>
                  </c:pt>
                  <c:pt idx="11">
                    <c:v>6.4236655172591393</c:v>
                  </c:pt>
                  <c:pt idx="12">
                    <c:v>9.9916945197535973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7.4843178182145804</c:v>
                  </c:pt>
                  <c:pt idx="2">
                    <c:v>2.4392827781694608</c:v>
                  </c:pt>
                  <c:pt idx="3">
                    <c:v>2.5500797819841932</c:v>
                  </c:pt>
                  <c:pt idx="4">
                    <c:v>4.8907312855021781</c:v>
                  </c:pt>
                  <c:pt idx="5">
                    <c:v>4.2346806365091698</c:v>
                  </c:pt>
                  <c:pt idx="6">
                    <c:v>4.8119109658844135</c:v>
                  </c:pt>
                  <c:pt idx="7">
                    <c:v>6.1585056910669449</c:v>
                  </c:pt>
                  <c:pt idx="8">
                    <c:v>5.2981959460518731</c:v>
                  </c:pt>
                  <c:pt idx="9">
                    <c:v>2.4084268584678181</c:v>
                  </c:pt>
                  <c:pt idx="10">
                    <c:v>3.5885456027996185</c:v>
                  </c:pt>
                  <c:pt idx="11">
                    <c:v>6.4236655172591393</c:v>
                  </c:pt>
                  <c:pt idx="12">
                    <c:v>9.9916945197535973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9.8913665905817911</c:v>
                </c:pt>
                <c:pt idx="2">
                  <c:v>44.198839678806642</c:v>
                </c:pt>
                <c:pt idx="3">
                  <c:v>41.576807139425654</c:v>
                </c:pt>
                <c:pt idx="4">
                  <c:v>42.758345300190591</c:v>
                </c:pt>
                <c:pt idx="5">
                  <c:v>59.976884866903035</c:v>
                </c:pt>
                <c:pt idx="6">
                  <c:v>64.733211746135524</c:v>
                </c:pt>
                <c:pt idx="7">
                  <c:v>80.704133859089154</c:v>
                </c:pt>
                <c:pt idx="8">
                  <c:v>80.944560011524956</c:v>
                </c:pt>
                <c:pt idx="9">
                  <c:v>83.467268898164292</c:v>
                </c:pt>
                <c:pt idx="10">
                  <c:v>100.39349513179236</c:v>
                </c:pt>
                <c:pt idx="11">
                  <c:v>117.72636494472117</c:v>
                </c:pt>
                <c:pt idx="12">
                  <c:v>135.07582099580131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9.8913665905817911</c:v>
                </c:pt>
                <c:pt idx="2">
                  <c:v>44.198839678806642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3.7421589091072901E-3</c:v>
                  </c:pt>
                  <c:pt idx="2">
                    <c:v>1.2196413890847304E-3</c:v>
                  </c:pt>
                  <c:pt idx="3">
                    <c:v>1.2750398909920967E-3</c:v>
                  </c:pt>
                  <c:pt idx="4">
                    <c:v>2.445365642751089E-3</c:v>
                  </c:pt>
                  <c:pt idx="5">
                    <c:v>2.1173403182545851E-3</c:v>
                  </c:pt>
                  <c:pt idx="6">
                    <c:v>2.4059554829422066E-3</c:v>
                  </c:pt>
                  <c:pt idx="7">
                    <c:v>3.0792528455334724E-3</c:v>
                  </c:pt>
                  <c:pt idx="8">
                    <c:v>2.6490979730259367E-3</c:v>
                  </c:pt>
                  <c:pt idx="9">
                    <c:v>1.204213429233909E-3</c:v>
                  </c:pt>
                  <c:pt idx="10">
                    <c:v>1.7942728013998093E-3</c:v>
                  </c:pt>
                  <c:pt idx="11">
                    <c:v>3.2118327586295697E-3</c:v>
                  </c:pt>
                  <c:pt idx="12">
                    <c:v>4.9958472598767983E-3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3.7421589091072901E-3</c:v>
                  </c:pt>
                  <c:pt idx="2">
                    <c:v>1.2196413890847304E-3</c:v>
                  </c:pt>
                  <c:pt idx="3">
                    <c:v>1.2750398909920967E-3</c:v>
                  </c:pt>
                  <c:pt idx="4">
                    <c:v>2.445365642751089E-3</c:v>
                  </c:pt>
                  <c:pt idx="5">
                    <c:v>2.1173403182545851E-3</c:v>
                  </c:pt>
                  <c:pt idx="6">
                    <c:v>2.4059554829422066E-3</c:v>
                  </c:pt>
                  <c:pt idx="7">
                    <c:v>3.0792528455334724E-3</c:v>
                  </c:pt>
                  <c:pt idx="8">
                    <c:v>2.6490979730259367E-3</c:v>
                  </c:pt>
                  <c:pt idx="9">
                    <c:v>1.204213429233909E-3</c:v>
                  </c:pt>
                  <c:pt idx="10">
                    <c:v>1.7942728013998093E-3</c:v>
                  </c:pt>
                  <c:pt idx="11">
                    <c:v>3.2118327586295697E-3</c:v>
                  </c:pt>
                  <c:pt idx="12">
                    <c:v>4.9958472598767983E-3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4.9456832952908952E-3</c:v>
                </c:pt>
                <c:pt idx="2">
                  <c:v>2.209941983940332E-2</c:v>
                </c:pt>
                <c:pt idx="3">
                  <c:v>2.0788403569712826E-2</c:v>
                </c:pt>
                <c:pt idx="4">
                  <c:v>2.1379172650095295E-2</c:v>
                </c:pt>
                <c:pt idx="5">
                  <c:v>2.9988442433451518E-2</c:v>
                </c:pt>
                <c:pt idx="6">
                  <c:v>3.2366605873067764E-2</c:v>
                </c:pt>
                <c:pt idx="7">
                  <c:v>4.0352066929544579E-2</c:v>
                </c:pt>
                <c:pt idx="8">
                  <c:v>4.047228000576248E-2</c:v>
                </c:pt>
                <c:pt idx="9">
                  <c:v>4.1733634449082145E-2</c:v>
                </c:pt>
                <c:pt idx="10">
                  <c:v>5.0196747565896184E-2</c:v>
                </c:pt>
                <c:pt idx="11">
                  <c:v>5.8863182472360581E-2</c:v>
                </c:pt>
                <c:pt idx="12">
                  <c:v>6.7537910497900658E-2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2.6446352714539154</c:v>
                  </c:pt>
                  <c:pt idx="2">
                    <c:v>0.86193737744503918</c:v>
                  </c:pt>
                  <c:pt idx="3">
                    <c:v>0.9010882621852272</c:v>
                  </c:pt>
                  <c:pt idx="4">
                    <c:v>1.7281735991173774</c:v>
                  </c:pt>
                  <c:pt idx="5">
                    <c:v>1.4963535818053604</c:v>
                  </c:pt>
                  <c:pt idx="6">
                    <c:v>1.7003218960722308</c:v>
                  </c:pt>
                  <c:pt idx="7">
                    <c:v>2.176150420871712</c:v>
                  </c:pt>
                  <c:pt idx="8">
                    <c:v>1.8721540445412979</c:v>
                  </c:pt>
                  <c:pt idx="9">
                    <c:v>0.85103422560700281</c:v>
                  </c:pt>
                  <c:pt idx="10">
                    <c:v>1.2680373154768969</c:v>
                  </c:pt>
                  <c:pt idx="11">
                    <c:v>2.2698464725297312</c:v>
                  </c:pt>
                  <c:pt idx="12">
                    <c:v>3.530634105919999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2.6446352714539154</c:v>
                  </c:pt>
                  <c:pt idx="2">
                    <c:v>0.86193737744503918</c:v>
                  </c:pt>
                  <c:pt idx="3">
                    <c:v>0.9010882621852272</c:v>
                  </c:pt>
                  <c:pt idx="4">
                    <c:v>1.7281735991173774</c:v>
                  </c:pt>
                  <c:pt idx="5">
                    <c:v>1.4963535818053604</c:v>
                  </c:pt>
                  <c:pt idx="6">
                    <c:v>1.7003218960722308</c:v>
                  </c:pt>
                  <c:pt idx="7">
                    <c:v>2.176150420871712</c:v>
                  </c:pt>
                  <c:pt idx="8">
                    <c:v>1.8721540445412979</c:v>
                  </c:pt>
                  <c:pt idx="9">
                    <c:v>0.85103422560700281</c:v>
                  </c:pt>
                  <c:pt idx="10">
                    <c:v>1.2680373154768969</c:v>
                  </c:pt>
                  <c:pt idx="11">
                    <c:v>2.2698464725297312</c:v>
                  </c:pt>
                  <c:pt idx="12">
                    <c:v>3.530634105919999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3.4951825408416224</c:v>
                </c:pt>
                <c:pt idx="2">
                  <c:v>15.617964550815067</c:v>
                </c:pt>
                <c:pt idx="3">
                  <c:v>14.691451286016132</c:v>
                </c:pt>
                <c:pt idx="4">
                  <c:v>15.108955936463106</c:v>
                </c:pt>
                <c:pt idx="5">
                  <c:v>21.193245536008138</c:v>
                </c:pt>
                <c:pt idx="6">
                  <c:v>22.873926412062023</c:v>
                </c:pt>
                <c:pt idx="7">
                  <c:v>28.517361787664012</c:v>
                </c:pt>
                <c:pt idx="8">
                  <c:v>28.602318025273835</c:v>
                </c:pt>
                <c:pt idx="9">
                  <c:v>29.493734592990915</c:v>
                </c:pt>
                <c:pt idx="10">
                  <c:v>35.474733262117439</c:v>
                </c:pt>
                <c:pt idx="11">
                  <c:v>41.59942224195094</c:v>
                </c:pt>
                <c:pt idx="12">
                  <c:v>47.729972083322018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15.617964550815067</c:v>
                </c:pt>
                <c:pt idx="3">
                  <c:v>14.691451286016132</c:v>
                </c:pt>
                <c:pt idx="4">
                  <c:v>15.108955936463106</c:v>
                </c:pt>
                <c:pt idx="5">
                  <c:v>21.193245536008138</c:v>
                </c:pt>
                <c:pt idx="6">
                  <c:v>22.873926412062023</c:v>
                </c:pt>
                <c:pt idx="7">
                  <c:v>28.517361787664012</c:v>
                </c:pt>
                <c:pt idx="8">
                  <c:v>28.602318025273835</c:v>
                </c:pt>
                <c:pt idx="9">
                  <c:v>29.493734592990915</c:v>
                </c:pt>
                <c:pt idx="10">
                  <c:v>35.474733262117439</c:v>
                </c:pt>
                <c:pt idx="11">
                  <c:v>41.59942224195094</c:v>
                </c:pt>
                <c:pt idx="12">
                  <c:v>47.729972083322018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3.4951825408416224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J18" sqref="J18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2.83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2000 nM coll, 2.83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1.8272322944199504</v>
      </c>
      <c r="C14" s="3" t="s">
        <v>22</v>
      </c>
    </row>
    <row r="15" spans="1:8" ht="17.25" x14ac:dyDescent="0.25">
      <c r="A15" s="1" t="s">
        <v>39</v>
      </c>
      <c r="B15">
        <f ca="1">'α2(I)'!R11</f>
        <v>0.75745461423519256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39" activePane="bottomRight" state="frozen"/>
      <selection activeCell="G29" sqref="G29"/>
      <selection pane="topRight" activeCell="G29" sqref="G29"/>
      <selection pane="bottomLeft" activeCell="G29" sqref="G29"/>
      <selection pane="bottomRight" activeCell="E324" sqref="E32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22075.00355563769</v>
      </c>
      <c r="C2" s="49">
        <f>SUMSQ(AI27:AI227)</f>
        <v>885.32524286496528</v>
      </c>
      <c r="D2" s="50">
        <f t="shared" ref="D2:O2" si="0">SUMSQ(AJ27:AJ227)</f>
        <v>2586.6352023184477</v>
      </c>
      <c r="E2" s="50">
        <f t="shared" si="0"/>
        <v>1918.4694789577445</v>
      </c>
      <c r="F2" s="50">
        <f t="shared" si="0"/>
        <v>1738.6105164571118</v>
      </c>
      <c r="G2" s="50">
        <f t="shared" si="0"/>
        <v>1848.4302646257656</v>
      </c>
      <c r="H2" s="50">
        <f t="shared" si="0"/>
        <v>1453.5108873670181</v>
      </c>
      <c r="I2" s="50">
        <f t="shared" si="0"/>
        <v>1573.0897986206817</v>
      </c>
      <c r="J2" s="50">
        <f t="shared" si="0"/>
        <v>1292.4594834238471</v>
      </c>
      <c r="K2" s="50">
        <f t="shared" si="0"/>
        <v>1431.3526119446931</v>
      </c>
      <c r="L2" s="50">
        <f t="shared" si="0"/>
        <v>1752.3808672118839</v>
      </c>
      <c r="M2" s="50">
        <f t="shared" si="0"/>
        <v>1541.9007629562502</v>
      </c>
      <c r="N2" s="50">
        <f t="shared" si="0"/>
        <v>2168.9339473005575</v>
      </c>
      <c r="O2" s="51">
        <f t="shared" si="0"/>
        <v>1883.9044915887257</v>
      </c>
      <c r="P2" s="104">
        <f>SUMSQ(AV27:AV227)</f>
        <v>1130.4775727011477</v>
      </c>
      <c r="Q2" s="105">
        <f>SUMSQ(AW27:AW227)</f>
        <v>831.37679225114198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2000.5150200805783</v>
      </c>
      <c r="D3" s="55">
        <v>2145.7899071683055</v>
      </c>
      <c r="E3" s="55">
        <v>2045.4580599536771</v>
      </c>
      <c r="F3" s="55">
        <v>2018.8340848333989</v>
      </c>
      <c r="G3" s="55">
        <v>2035.8221907064487</v>
      </c>
      <c r="H3" s="55">
        <v>1986.1587425766468</v>
      </c>
      <c r="I3" s="55">
        <v>1875.3179117241698</v>
      </c>
      <c r="J3" s="55">
        <v>1807.3439515829416</v>
      </c>
      <c r="K3" s="55">
        <v>1828.7756742103838</v>
      </c>
      <c r="L3" s="55">
        <v>1824.6750058268806</v>
      </c>
      <c r="M3" s="55">
        <v>1765.4168939791195</v>
      </c>
      <c r="N3" s="55">
        <v>1839.0191850878225</v>
      </c>
      <c r="O3" s="67">
        <v>1875.058913140974</v>
      </c>
      <c r="P3" s="99">
        <v>1566.6022990723752</v>
      </c>
      <c r="Q3" s="92">
        <v>1039.8195566350198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1194.41684167109</v>
      </c>
      <c r="D4" s="57">
        <v>1303.0225722109903</v>
      </c>
      <c r="E4" s="57">
        <v>1298.6199219042376</v>
      </c>
      <c r="F4" s="57">
        <v>1266.5124582524011</v>
      </c>
      <c r="G4" s="57">
        <v>1216.4174183220312</v>
      </c>
      <c r="H4" s="57">
        <v>1221.3532345605472</v>
      </c>
      <c r="I4" s="57">
        <v>1171.5822599904845</v>
      </c>
      <c r="J4" s="57">
        <v>1125.7983095460743</v>
      </c>
      <c r="K4" s="57">
        <v>1111.0790496130121</v>
      </c>
      <c r="L4" s="57">
        <v>1115.6334652942849</v>
      </c>
      <c r="M4" s="57">
        <v>1084.817277243827</v>
      </c>
      <c r="N4" s="57">
        <v>1131.9056318811981</v>
      </c>
      <c r="O4" s="68">
        <v>1165.1272660351326</v>
      </c>
      <c r="P4" s="100">
        <v>971.60016774804546</v>
      </c>
      <c r="Q4" s="93">
        <v>623.35321455643339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3.3232175443426271</v>
      </c>
      <c r="D5" s="57">
        <v>28.980321033369354</v>
      </c>
      <c r="E5" s="57">
        <v>43.824600952865119</v>
      </c>
      <c r="F5" s="57">
        <v>53.185276519830147</v>
      </c>
      <c r="G5" s="57">
        <v>69.225780853360064</v>
      </c>
      <c r="H5" s="57">
        <v>85.146258299834642</v>
      </c>
      <c r="I5" s="57">
        <v>90.794182824233459</v>
      </c>
      <c r="J5" s="57">
        <v>115.4683046615822</v>
      </c>
      <c r="K5" s="57">
        <v>130.51356637664361</v>
      </c>
      <c r="L5" s="57">
        <v>135.83483855249108</v>
      </c>
      <c r="M5" s="57">
        <v>146.88731716409606</v>
      </c>
      <c r="N5" s="57">
        <v>174.27464029844603</v>
      </c>
      <c r="O5" s="68">
        <v>186.6786210557928</v>
      </c>
      <c r="P5" s="100">
        <v>483.41568935322709</v>
      </c>
      <c r="Q5" s="93">
        <v>1021.7421137645447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7.3110994916562273</v>
      </c>
      <c r="E6" s="59">
        <v>33.061426032383793</v>
      </c>
      <c r="F6" s="59">
        <v>30.196781765725003</v>
      </c>
      <c r="G6" s="59">
        <v>33.561487903998803</v>
      </c>
      <c r="H6" s="59">
        <v>46.012538593938068</v>
      </c>
      <c r="I6" s="59">
        <v>48.006654038448865</v>
      </c>
      <c r="J6" s="59">
        <v>50.647747902545262</v>
      </c>
      <c r="K6" s="59">
        <v>52.84530014577421</v>
      </c>
      <c r="L6" s="59">
        <v>55.479146727629526</v>
      </c>
      <c r="M6" s="59">
        <v>67.06174676264061</v>
      </c>
      <c r="N6" s="59">
        <v>84.062503496821151</v>
      </c>
      <c r="O6" s="69">
        <v>92.82414416241842</v>
      </c>
      <c r="P6" s="101">
        <v>273.35353914442709</v>
      </c>
      <c r="Q6" s="94">
        <v>589.22384040101588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64.422452521532733</v>
      </c>
      <c r="D7" s="57">
        <v>65.039192432232696</v>
      </c>
      <c r="E7" s="57">
        <v>64.364429968166476</v>
      </c>
      <c r="F7" s="57">
        <v>64.550272619387115</v>
      </c>
      <c r="G7" s="57">
        <v>64.071764064891553</v>
      </c>
      <c r="H7" s="57">
        <v>63.482171586109203</v>
      </c>
      <c r="I7" s="57">
        <v>63.446266710587551</v>
      </c>
      <c r="J7" s="57">
        <v>63.895724767280562</v>
      </c>
      <c r="K7" s="57">
        <v>63.557081023960251</v>
      </c>
      <c r="L7" s="57">
        <v>64.195745316669928</v>
      </c>
      <c r="M7" s="57">
        <v>63.75544623963696</v>
      </c>
      <c r="N7" s="55">
        <v>64.269137618041157</v>
      </c>
      <c r="O7" s="67">
        <v>64.110075067353421</v>
      </c>
      <c r="P7" s="99">
        <v>63.155800692125233</v>
      </c>
      <c r="Q7" s="92">
        <v>63.533663303525493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87.613736555541863</v>
      </c>
      <c r="D8" s="57">
        <v>88.955644808435792</v>
      </c>
      <c r="E8" s="57">
        <v>87.590095603530628</v>
      </c>
      <c r="F8" s="57">
        <v>87.721201927103806</v>
      </c>
      <c r="G8" s="57">
        <v>87.542037426610918</v>
      </c>
      <c r="H8" s="57">
        <v>86.426560443690406</v>
      </c>
      <c r="I8" s="57">
        <v>86.153114716782127</v>
      </c>
      <c r="J8" s="57">
        <v>85.941055004881548</v>
      </c>
      <c r="K8" s="57">
        <v>85.342578860586613</v>
      </c>
      <c r="L8" s="57">
        <v>86.496664081239729</v>
      </c>
      <c r="M8" s="57">
        <v>86.471804733044664</v>
      </c>
      <c r="N8" s="57">
        <v>87.496260040390169</v>
      </c>
      <c r="O8" s="68">
        <v>87.51903951060828</v>
      </c>
      <c r="P8" s="100">
        <v>86.336714098749354</v>
      </c>
      <c r="Q8" s="93">
        <v>86.692402819520765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128.33098597402991</v>
      </c>
      <c r="D9" s="65">
        <f t="shared" ref="D9:N9" si="1">D$8+ ($O9 - $O$8)*D$19</f>
        <v>128.85854923855408</v>
      </c>
      <c r="E9" s="65">
        <f t="shared" si="1"/>
        <v>126.69362574251721</v>
      </c>
      <c r="F9" s="65">
        <f t="shared" si="1"/>
        <v>127.01475555486171</v>
      </c>
      <c r="G9" s="65">
        <f t="shared" si="1"/>
        <v>127.53729482008661</v>
      </c>
      <c r="H9" s="65">
        <f t="shared" si="1"/>
        <v>126.52226306654208</v>
      </c>
      <c r="I9" s="65">
        <f t="shared" si="1"/>
        <v>125.80634882647072</v>
      </c>
      <c r="J9" s="65">
        <f t="shared" si="1"/>
        <v>125.22174535772868</v>
      </c>
      <c r="K9" s="65">
        <f t="shared" si="1"/>
        <v>123.99728903395506</v>
      </c>
      <c r="L9" s="65">
        <f t="shared" si="1"/>
        <v>126.98913675312366</v>
      </c>
      <c r="M9" s="65">
        <f t="shared" si="1"/>
        <v>127.29602061281466</v>
      </c>
      <c r="N9" s="66">
        <f t="shared" si="1"/>
        <v>128.44278856191323</v>
      </c>
      <c r="O9" s="68">
        <v>128.23628892909633</v>
      </c>
      <c r="P9" s="100">
        <v>128.40932880411447</v>
      </c>
      <c r="Q9" s="93">
        <v>131.43324145362902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157.246326703412</v>
      </c>
      <c r="D10" s="125">
        <f t="shared" ref="D10:N10" si="2">D$8 + ($O10 - $O$8)*D$20</f>
        <v>157.08641500873978</v>
      </c>
      <c r="E10" s="125">
        <f t="shared" si="2"/>
        <v>157.93562434294188</v>
      </c>
      <c r="F10" s="125">
        <f t="shared" si="2"/>
        <v>157.14039997492807</v>
      </c>
      <c r="G10" s="125">
        <f t="shared" si="2"/>
        <v>155.85909271303126</v>
      </c>
      <c r="H10" s="125">
        <f t="shared" si="2"/>
        <v>155.43036615293587</v>
      </c>
      <c r="I10" s="125">
        <f t="shared" si="2"/>
        <v>154.38256637219396</v>
      </c>
      <c r="J10" s="125">
        <f t="shared" si="2"/>
        <v>153.25856797325068</v>
      </c>
      <c r="K10" s="125">
        <f t="shared" si="2"/>
        <v>151.30534861234875</v>
      </c>
      <c r="L10" s="125">
        <f t="shared" si="2"/>
        <v>155.19943391040809</v>
      </c>
      <c r="M10" s="125">
        <f t="shared" si="2"/>
        <v>155.66096060148976</v>
      </c>
      <c r="N10" s="126">
        <f t="shared" si="2"/>
        <v>157.02832444738692</v>
      </c>
      <c r="O10" s="69">
        <v>157.15162965847841</v>
      </c>
      <c r="P10" s="101">
        <v>157.16446836671366</v>
      </c>
      <c r="Q10" s="94">
        <v>159.90236453616347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9.4324484968319027</v>
      </c>
      <c r="D11" s="109">
        <v>8.9186059872630015</v>
      </c>
      <c r="E11" s="109">
        <v>8.5312141371765264</v>
      </c>
      <c r="F11" s="109">
        <v>8.69909780219567</v>
      </c>
      <c r="G11" s="109">
        <v>8.6279264907631923</v>
      </c>
      <c r="H11" s="109">
        <v>8.0308495763188539</v>
      </c>
      <c r="I11" s="109">
        <v>7.6727090336514392</v>
      </c>
      <c r="J11" s="109">
        <v>7.5748653945459736</v>
      </c>
      <c r="K11" s="109">
        <v>7.4649457148310363</v>
      </c>
      <c r="L11" s="109">
        <v>7.4541408174991952</v>
      </c>
      <c r="M11" s="109">
        <v>7.4693171118018942</v>
      </c>
      <c r="N11" s="109">
        <v>7.7324141358000107</v>
      </c>
      <c r="O11" s="115">
        <v>7.9834672668508224</v>
      </c>
      <c r="P11" s="102">
        <v>7.436750814050618</v>
      </c>
      <c r="Q11" s="95">
        <v>6.2387075082043726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7.6444481107128892</v>
      </c>
      <c r="D12" s="110">
        <v>7.2590614923353183</v>
      </c>
      <c r="E12" s="110">
        <v>7.3651862219516353</v>
      </c>
      <c r="F12" s="110">
        <v>7.2559852369117408</v>
      </c>
      <c r="G12" s="110">
        <v>7.3093217883584902</v>
      </c>
      <c r="H12" s="110">
        <v>6.9901496905590461</v>
      </c>
      <c r="I12" s="110">
        <v>6.8133309859982143</v>
      </c>
      <c r="J12" s="110">
        <v>6.5407265496131153</v>
      </c>
      <c r="K12" s="110">
        <v>6.4325239301722537</v>
      </c>
      <c r="L12" s="110">
        <v>6.4903502401357356</v>
      </c>
      <c r="M12" s="110">
        <v>6.4700015459264</v>
      </c>
      <c r="N12" s="110">
        <v>6.5586044562424437</v>
      </c>
      <c r="O12" s="116">
        <v>6.6551893498538961</v>
      </c>
      <c r="P12" s="90">
        <v>6.375835431150696</v>
      </c>
      <c r="Q12" s="96">
        <v>5.3589947348818718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6.3494797615671335</v>
      </c>
      <c r="D13" s="61">
        <f t="shared" ref="D13:N13" si="3">D$12/$O12*$O13</f>
        <v>6.0293775778217871</v>
      </c>
      <c r="E13" s="61">
        <f t="shared" si="3"/>
        <v>6.1175247943561342</v>
      </c>
      <c r="F13" s="61">
        <f t="shared" si="3"/>
        <v>6.026822439599834</v>
      </c>
      <c r="G13" s="61">
        <f t="shared" si="3"/>
        <v>6.0711237873306567</v>
      </c>
      <c r="H13" s="61">
        <f t="shared" ref="H13" si="4">H$12/$O12*$O13</f>
        <v>5.8060193944321741</v>
      </c>
      <c r="I13" s="61">
        <f t="shared" si="3"/>
        <v>5.6591537515740367</v>
      </c>
      <c r="J13" s="61">
        <f t="shared" si="3"/>
        <v>5.4327284653176058</v>
      </c>
      <c r="K13" s="61">
        <f t="shared" si="3"/>
        <v>5.3428553531794645</v>
      </c>
      <c r="L13" s="61">
        <f t="shared" si="3"/>
        <v>5.3908858950160541</v>
      </c>
      <c r="M13" s="61">
        <f t="shared" si="3"/>
        <v>5.3739842665158317</v>
      </c>
      <c r="N13" s="118">
        <f t="shared" si="3"/>
        <v>5.4475778572786844</v>
      </c>
      <c r="O13" s="116">
        <v>5.5278012845787678</v>
      </c>
      <c r="P13" s="90">
        <v>6.0309218513313692</v>
      </c>
      <c r="Q13" s="96">
        <v>7.2201682555139222</v>
      </c>
    </row>
    <row r="14" spans="1:156" ht="15.75" customHeight="1" thickBot="1" x14ac:dyDescent="0.3">
      <c r="A14" s="141"/>
      <c r="B14" s="122" t="s">
        <v>51</v>
      </c>
      <c r="C14" s="62">
        <f>C12/$O12*$O14</f>
        <v>3.6744411124189464</v>
      </c>
      <c r="D14" s="63">
        <f>D12/$O12*$O14</f>
        <v>3.4891981211350935</v>
      </c>
      <c r="E14" s="63">
        <f t="shared" ref="E14:N14" si="5">E12/$O12*$O14</f>
        <v>3.5402088761168775</v>
      </c>
      <c r="F14" s="63">
        <f t="shared" si="5"/>
        <v>3.4877194637831184</v>
      </c>
      <c r="G14" s="63">
        <f t="shared" si="5"/>
        <v>3.5133566340002771</v>
      </c>
      <c r="H14" s="63">
        <f t="shared" ref="H14" si="6">H12/$O12*$O14</f>
        <v>3.3599408398047812</v>
      </c>
      <c r="I14" s="63">
        <f t="shared" si="5"/>
        <v>3.2749497576398725</v>
      </c>
      <c r="J14" s="63">
        <f t="shared" si="5"/>
        <v>3.1439175452454329</v>
      </c>
      <c r="K14" s="63">
        <f t="shared" si="5"/>
        <v>3.0919080152457785</v>
      </c>
      <c r="L14" s="63">
        <f t="shared" si="5"/>
        <v>3.119703268432406</v>
      </c>
      <c r="M14" s="63">
        <f t="shared" si="5"/>
        <v>3.1099223035407686</v>
      </c>
      <c r="N14" s="119">
        <f t="shared" si="5"/>
        <v>3.1525108817651395</v>
      </c>
      <c r="O14" s="117">
        <v>3.1989361434432433</v>
      </c>
      <c r="P14" s="103">
        <v>3.9794233937199492</v>
      </c>
      <c r="Q14" s="97">
        <v>4.3872042834169767</v>
      </c>
    </row>
    <row r="15" spans="1:156" x14ac:dyDescent="0.25">
      <c r="A15" s="139" t="s">
        <v>40</v>
      </c>
      <c r="B15" s="120" t="s">
        <v>38</v>
      </c>
      <c r="C15" s="112">
        <v>-2.8884224683383786</v>
      </c>
      <c r="D15" s="109">
        <v>-3.4400572991365501</v>
      </c>
      <c r="E15" s="109">
        <v>-3.2731250336509015</v>
      </c>
      <c r="F15" s="109">
        <v>-3.6080699811691641</v>
      </c>
      <c r="G15" s="109">
        <v>-3.238972302791943</v>
      </c>
      <c r="H15" s="109">
        <v>-3.0041485556536229</v>
      </c>
      <c r="I15" s="109">
        <v>-2.9731502891920965</v>
      </c>
      <c r="J15" s="109">
        <v>-3.2673937067488401</v>
      </c>
      <c r="K15" s="109">
        <v>-3.2875995743438566</v>
      </c>
      <c r="L15" s="109">
        <v>-3.2576115061924251</v>
      </c>
      <c r="M15" s="109">
        <v>-3.2585445141934799</v>
      </c>
      <c r="N15" s="109">
        <v>-3.5494681403343988</v>
      </c>
      <c r="O15" s="109">
        <v>-3.3819591662475683</v>
      </c>
      <c r="P15" s="90">
        <v>-3.4802351665532516</v>
      </c>
      <c r="Q15" s="96">
        <v>-3.1158158569331977</v>
      </c>
    </row>
    <row r="16" spans="1:156" ht="15.75" thickBot="1" x14ac:dyDescent="0.3">
      <c r="A16" s="140"/>
      <c r="B16" s="113" t="s">
        <v>39</v>
      </c>
      <c r="C16" s="114">
        <v>-2.4564256823821378</v>
      </c>
      <c r="D16" s="110">
        <v>-2.7529962824473913</v>
      </c>
      <c r="E16" s="110">
        <v>-3.1368053444359991</v>
      </c>
      <c r="F16" s="110">
        <v>-2.7885736062242081</v>
      </c>
      <c r="G16" s="110">
        <v>-2.7336214232130054</v>
      </c>
      <c r="H16" s="110">
        <v>-2.6714442658711439</v>
      </c>
      <c r="I16" s="110">
        <v>-2.9323820886813303</v>
      </c>
      <c r="J16" s="110">
        <v>-3.227924184521592</v>
      </c>
      <c r="K16" s="110">
        <v>-3.435363545963694</v>
      </c>
      <c r="L16" s="110">
        <v>-3.1625920809593939</v>
      </c>
      <c r="M16" s="110">
        <v>-3.1209355898378894</v>
      </c>
      <c r="N16" s="110">
        <v>-3.1916738522846524</v>
      </c>
      <c r="O16" s="116">
        <v>-2.8278180025162869</v>
      </c>
      <c r="P16" s="90">
        <v>-3.0718122530307732</v>
      </c>
      <c r="Q16" s="96">
        <v>-2.8289214056830527</v>
      </c>
      <c r="R16" s="5"/>
    </row>
    <row r="17" spans="1:274" x14ac:dyDescent="0.25">
      <c r="A17" s="140"/>
      <c r="B17" s="121" t="s">
        <v>50</v>
      </c>
      <c r="C17" s="60">
        <f t="shared" ref="C17:M18" si="7">$O17</f>
        <v>-2.2790958447715521</v>
      </c>
      <c r="D17" s="61">
        <f t="shared" si="7"/>
        <v>-2.2790958447715521</v>
      </c>
      <c r="E17" s="61">
        <f t="shared" si="7"/>
        <v>-2.2790958447715521</v>
      </c>
      <c r="F17" s="61">
        <f t="shared" si="7"/>
        <v>-2.2790958447715521</v>
      </c>
      <c r="G17" s="61">
        <f t="shared" si="7"/>
        <v>-2.2790958447715521</v>
      </c>
      <c r="H17" s="61">
        <f t="shared" si="7"/>
        <v>-2.2790958447715521</v>
      </c>
      <c r="I17" s="61">
        <f t="shared" si="7"/>
        <v>-2.2790958447715521</v>
      </c>
      <c r="J17" s="61">
        <f t="shared" si="7"/>
        <v>-2.2790958447715521</v>
      </c>
      <c r="K17" s="61">
        <f t="shared" si="7"/>
        <v>-2.2790958447715521</v>
      </c>
      <c r="L17" s="61">
        <f t="shared" si="7"/>
        <v>-2.2790958447715521</v>
      </c>
      <c r="M17" s="61">
        <f t="shared" si="7"/>
        <v>-2.2790958447715521</v>
      </c>
      <c r="N17" s="118">
        <f>$O17</f>
        <v>-2.2790958447715521</v>
      </c>
      <c r="O17" s="116">
        <v>-2.2790958447715521</v>
      </c>
      <c r="P17" s="90">
        <v>-2.2521801854665888</v>
      </c>
      <c r="Q17" s="96">
        <v>-2.7555709365479086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7"/>
        <v>-0.56109162849724059</v>
      </c>
      <c r="D18" s="63">
        <f t="shared" si="7"/>
        <v>-0.56109162849724059</v>
      </c>
      <c r="E18" s="63">
        <f t="shared" si="7"/>
        <v>-0.56109162849724059</v>
      </c>
      <c r="F18" s="63">
        <f t="shared" si="7"/>
        <v>-0.56109162849724059</v>
      </c>
      <c r="G18" s="63">
        <f t="shared" si="7"/>
        <v>-0.56109162849724059</v>
      </c>
      <c r="H18" s="63">
        <f t="shared" si="7"/>
        <v>-0.56109162849724059</v>
      </c>
      <c r="I18" s="63">
        <f t="shared" si="7"/>
        <v>-0.56109162849724059</v>
      </c>
      <c r="J18" s="63">
        <f t="shared" si="7"/>
        <v>-0.56109162849724059</v>
      </c>
      <c r="K18" s="63">
        <f t="shared" si="7"/>
        <v>-0.56109162849724059</v>
      </c>
      <c r="L18" s="63">
        <f t="shared" si="7"/>
        <v>-0.56109162849724059</v>
      </c>
      <c r="M18" s="63">
        <f t="shared" si="7"/>
        <v>-0.56109162849724059</v>
      </c>
      <c r="N18" s="119">
        <f>$O18</f>
        <v>-0.56109162849724059</v>
      </c>
      <c r="O18" s="117">
        <v>-0.56109162849724059</v>
      </c>
      <c r="P18" s="103">
        <v>-0.52473420178454078</v>
      </c>
      <c r="Q18" s="97">
        <v>-0.57962472490364469</v>
      </c>
      <c r="R18" s="36"/>
    </row>
    <row r="19" spans="1:274" x14ac:dyDescent="0.25">
      <c r="A19" s="40"/>
      <c r="B19" s="40"/>
      <c r="C19" s="112">
        <v>1</v>
      </c>
      <c r="D19" s="109">
        <v>0.98</v>
      </c>
      <c r="E19" s="110">
        <v>0.96036767457163374</v>
      </c>
      <c r="F19" s="110">
        <v>0.96503457843879525</v>
      </c>
      <c r="G19" s="110">
        <v>0.98226815329317085</v>
      </c>
      <c r="H19" s="110">
        <v>0.98473504953028212</v>
      </c>
      <c r="I19" s="110">
        <v>0.97386819286677229</v>
      </c>
      <c r="J19" s="110">
        <v>0.96471866134973661</v>
      </c>
      <c r="K19" s="110">
        <v>0.94934482867639147</v>
      </c>
      <c r="L19" s="110">
        <v>0.99447956947450222</v>
      </c>
      <c r="M19" s="110">
        <v>1.0026270551869196</v>
      </c>
      <c r="N19" s="110">
        <v>1.0056310066693974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0.97843222628403015</v>
      </c>
      <c r="E20" s="110">
        <v>1.0102385763624064</v>
      </c>
      <c r="F20" s="110">
        <v>0.9969354565212537</v>
      </c>
      <c r="G20" s="110">
        <v>0.98110748345485688</v>
      </c>
      <c r="H20" s="110">
        <v>0.99096996912955004</v>
      </c>
      <c r="I20" s="110">
        <v>0.9798493996923191</v>
      </c>
      <c r="J20" s="110">
        <v>0.96675296474560601</v>
      </c>
      <c r="K20" s="110">
        <v>0.94729737342363896</v>
      </c>
      <c r="L20" s="110">
        <v>0.98664676530447559</v>
      </c>
      <c r="M20" s="110">
        <v>0.99363179972936011</v>
      </c>
      <c r="N20" s="110">
        <v>0.99855634063503995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8">C5/(C3*$P21 + C5)</f>
        <v>1.3440359408283561E-3</v>
      </c>
      <c r="D21" s="15">
        <f t="shared" si="8"/>
        <v>1.0823502204774219E-2</v>
      </c>
      <c r="E21" s="15">
        <f t="shared" si="8"/>
        <v>1.7062061994035944E-2</v>
      </c>
      <c r="F21" s="15">
        <f t="shared" si="8"/>
        <v>2.0897624634543234E-2</v>
      </c>
      <c r="G21" s="15">
        <f t="shared" si="8"/>
        <v>2.6810412722625913E-2</v>
      </c>
      <c r="H21" s="15">
        <f t="shared" si="8"/>
        <v>3.356616795947167E-2</v>
      </c>
      <c r="I21" s="15">
        <f t="shared" si="8"/>
        <v>3.7744322264243069E-2</v>
      </c>
      <c r="J21" s="15">
        <f t="shared" si="8"/>
        <v>4.9213366429296808E-2</v>
      </c>
      <c r="K21" s="15">
        <f t="shared" si="8"/>
        <v>5.4659007117093976E-2</v>
      </c>
      <c r="L21" s="15">
        <f t="shared" si="8"/>
        <v>5.6881363878389497E-2</v>
      </c>
      <c r="M21" s="15">
        <f t="shared" si="8"/>
        <v>6.3151601152566184E-2</v>
      </c>
      <c r="N21" s="15">
        <f t="shared" si="8"/>
        <v>7.1301810985451353E-2</v>
      </c>
      <c r="O21" s="16">
        <f>O5/(O3*$P21 + O5)</f>
        <v>7.4639488750169694E-2</v>
      </c>
      <c r="P21" s="128">
        <f>(1 - P$1) / P$1 * (P5/P3)</f>
        <v>1.2343035361035017</v>
      </c>
      <c r="Q21" s="129">
        <f>(1 - Q$1) / Q$1 * (Q5/Q3)</f>
        <v>0.98261482701000946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9">C6/(C4*$P22 + C6)</f>
        <v>0</v>
      </c>
      <c r="D22" s="52">
        <f t="shared" si="9"/>
        <v>4.9610513713994539E-3</v>
      </c>
      <c r="E22" s="52">
        <f t="shared" si="9"/>
        <v>2.2122134352330722E-2</v>
      </c>
      <c r="F22" s="52">
        <f t="shared" si="9"/>
        <v>2.0746704656238707E-2</v>
      </c>
      <c r="G22" s="52">
        <f t="shared" si="9"/>
        <v>2.3929985525926664E-2</v>
      </c>
      <c r="H22" s="52">
        <f t="shared" si="9"/>
        <v>3.2391962694707295E-2</v>
      </c>
      <c r="I22" s="52">
        <f t="shared" si="9"/>
        <v>3.5131732155341898E-2</v>
      </c>
      <c r="J22" s="52">
        <f t="shared" si="9"/>
        <v>3.8439612336710664E-2</v>
      </c>
      <c r="K22" s="52">
        <f t="shared" si="9"/>
        <v>4.0549622634503041E-2</v>
      </c>
      <c r="L22" s="52">
        <f t="shared" si="9"/>
        <v>4.2318682993758655E-2</v>
      </c>
      <c r="M22" s="52">
        <f t="shared" si="9"/>
        <v>5.2071119147595282E-2</v>
      </c>
      <c r="N22" s="52">
        <f t="shared" si="9"/>
        <v>6.190715032984747E-2</v>
      </c>
      <c r="O22" s="53">
        <f t="shared" si="9"/>
        <v>6.6112707443380742E-2</v>
      </c>
      <c r="P22" s="21">
        <f>(1 - P$1) / P$1 * (P6/P4)</f>
        <v>1.1253746066265107</v>
      </c>
      <c r="Q22" s="22">
        <f>(1 - Q$1) / Q$1 * (Q6/Q4)</f>
        <v>0.94524873962556955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101.431</v>
      </c>
      <c r="D27" s="37">
        <v>92.111000000000004</v>
      </c>
      <c r="E27" s="37">
        <v>87.316999999999993</v>
      </c>
      <c r="F27" s="37">
        <v>84.507999999999996</v>
      </c>
      <c r="G27" s="37">
        <v>83.016000000000005</v>
      </c>
      <c r="H27" s="37">
        <v>87.225999999999999</v>
      </c>
      <c r="I27" s="37">
        <v>85.274000000000001</v>
      </c>
      <c r="J27" s="37">
        <v>87.667000000000002</v>
      </c>
      <c r="K27" s="37">
        <v>81</v>
      </c>
      <c r="L27" s="37">
        <v>80.683000000000007</v>
      </c>
      <c r="M27" s="37">
        <v>82.063000000000002</v>
      </c>
      <c r="N27" s="37">
        <v>75.661000000000001</v>
      </c>
      <c r="O27" s="37">
        <v>83.081999999999994</v>
      </c>
      <c r="P27" s="37">
        <v>87.381</v>
      </c>
      <c r="Q27" s="37">
        <v>82.254000000000005</v>
      </c>
      <c r="S27" s="4">
        <f t="shared" ref="S27:S90" si="10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94.621253443363159</v>
      </c>
      <c r="T27" s="4">
        <f t="shared" ref="T27:T90" si="11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90.595055775154464</v>
      </c>
      <c r="U27" s="4">
        <f t="shared" ref="U27:U90" si="12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88.303710324400939</v>
      </c>
      <c r="V27" s="4">
        <f t="shared" ref="V27:V90" si="13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81.897439299778497</v>
      </c>
      <c r="W27" s="4">
        <f t="shared" ref="W27:W90" si="14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80.511528278607258</v>
      </c>
      <c r="X27" s="4">
        <f t="shared" ref="X27:X90" si="15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87.233891594232162</v>
      </c>
      <c r="Y27" s="4" t="e">
        <f t="shared" ref="Y27:Y90" si="16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7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8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9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20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21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2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3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4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5">IF(OR($B27 &lt; C$230, $B27 &gt; C$233), 0, C27-S27)</f>
        <v>6.8097465566368385</v>
      </c>
      <c r="AJ27" s="4">
        <f t="shared" ref="AJ27:AJ90" si="26">IF(OR($B27 &lt; D$230, $B27 &gt; D$233), 0, D27-T27)</f>
        <v>1.5159442248455406</v>
      </c>
      <c r="AK27" s="4">
        <f t="shared" ref="AK27:AK90" si="27">IF(OR($B27 &lt; E$230, $B27 &gt; E$233), 0, E27-U27)</f>
        <v>-0.98671032440094564</v>
      </c>
      <c r="AL27" s="4">
        <f t="shared" ref="AL27:AL90" si="28">IF(OR($B27 &lt; F$230, $B27 &gt; F$233), 0, F27-V27)</f>
        <v>2.6105607002214981</v>
      </c>
      <c r="AM27" s="4">
        <f t="shared" ref="AM27:AM90" si="29">IF(OR($B27 &lt; G$230, $B27 &gt; G$233), 0, G27-W27)</f>
        <v>2.504471721392747</v>
      </c>
      <c r="AN27" s="4">
        <f t="shared" ref="AN27:AN90" si="30">IF(OR($B27 &lt; H$230, $B27 &gt; H$233), 0, H27-X27)</f>
        <v>-7.8915942321629018E-3</v>
      </c>
      <c r="AO27" s="4">
        <f t="shared" ref="AO27:AO90" si="31">IF(OR($B27 &lt; I$230, $B27 &gt; I$233), 0, I27-Y27)</f>
        <v>0</v>
      </c>
      <c r="AP27" s="4">
        <f t="shared" ref="AP27:AP90" si="32">IF(OR($B27 &lt; J$230, $B27 &gt; J$233), 0, J27-Z27)</f>
        <v>0</v>
      </c>
      <c r="AQ27" s="4">
        <f t="shared" ref="AQ27:AQ90" si="33">IF(OR($B27 &lt; K$230, $B27 &gt; K$233), 0, K27-AA27)</f>
        <v>0</v>
      </c>
      <c r="AR27" s="4">
        <f t="shared" ref="AR27:AR90" si="34">IF(OR($B27 &lt; L$230, $B27 &gt; L$233), 0, L27-AB27)</f>
        <v>0</v>
      </c>
      <c r="AS27" s="4">
        <f t="shared" ref="AS27:AS90" si="35">IF(OR($B27 &lt; M$230, $B27 &gt; M$233), 0, M27-AC27)</f>
        <v>0</v>
      </c>
      <c r="AT27" s="4">
        <f t="shared" ref="AT27:AT90" si="36">IF(OR($B27 &lt; N$230, $B27 &gt; N$233), 0, N27-AD27)</f>
        <v>0</v>
      </c>
      <c r="AU27" s="4">
        <f t="shared" ref="AU27:AU90" si="37">IF(OR($B27 &lt; O$230, $B27 &gt; O$233), 0, O27-AE27)</f>
        <v>0</v>
      </c>
      <c r="AV27" s="4">
        <f t="shared" ref="AV27:AW42" si="38">IF(OR($B27 &lt; P$230, $B27 &gt; P$233), 0, P27-AF27)</f>
        <v>0</v>
      </c>
      <c r="AW27" s="4">
        <f t="shared" si="38"/>
        <v>0</v>
      </c>
      <c r="AY27" s="2">
        <f>IF(OR($B27 &lt; C$230, $B27 &gt; C$233), #N/A, ((1-FG27)*DK27) + (FG27 - FW27)*EA27 + (FW27*EQ27))</f>
        <v>94.621253430798646</v>
      </c>
      <c r="AZ27" s="2">
        <f t="shared" ref="AZ27:BM42" si="39">IF(OR($B27 &lt; D$230, $B27 &gt; D$233), #N/A, ((1-FH27)*DL27) + (FH27 - FX27)*EB27 + (FX27*ER27))</f>
        <v>90.595055774611055</v>
      </c>
      <c r="BA27" s="2">
        <f t="shared" si="39"/>
        <v>88.303710324317464</v>
      </c>
      <c r="BB27" s="2">
        <f t="shared" si="39"/>
        <v>81.89743929957379</v>
      </c>
      <c r="BC27" s="2">
        <f t="shared" si="39"/>
        <v>80.511528278407823</v>
      </c>
      <c r="BD27" s="2">
        <f t="shared" si="39"/>
        <v>87.233891594226833</v>
      </c>
      <c r="BE27" s="2" t="e">
        <f t="shared" si="39"/>
        <v>#N/A</v>
      </c>
      <c r="BF27" s="2" t="e">
        <f t="shared" si="39"/>
        <v>#N/A</v>
      </c>
      <c r="BG27" s="2" t="e">
        <f t="shared" si="39"/>
        <v>#N/A</v>
      </c>
      <c r="BH27" s="2" t="e">
        <f t="shared" si="39"/>
        <v>#N/A</v>
      </c>
      <c r="BI27" s="2" t="e">
        <f t="shared" si="39"/>
        <v>#N/A</v>
      </c>
      <c r="BJ27" s="2" t="e">
        <f t="shared" si="39"/>
        <v>#N/A</v>
      </c>
      <c r="BK27" s="2" t="e">
        <f t="shared" si="39"/>
        <v>#N/A</v>
      </c>
      <c r="BL27" s="2" t="e">
        <f t="shared" si="39"/>
        <v>#N/A</v>
      </c>
      <c r="BM27" s="2" t="e">
        <f t="shared" si="39"/>
        <v>#N/A</v>
      </c>
      <c r="BO27" s="2">
        <f t="shared" ref="BO27:BO90" si="40">IF(AND(IY27 &lt; $CC$22, $B27 &lt; C$7, $B27 &gt; C$230), C27, "")</f>
        <v>101.431</v>
      </c>
      <c r="BP27" s="2">
        <f t="shared" ref="BP27:BP90" si="41">IF(AND(IZ27 &lt; $CC$22, $B27 &lt; D$7, $B27 &gt; D$230), D27, "")</f>
        <v>92.111000000000004</v>
      </c>
      <c r="BQ27" s="2">
        <f t="shared" ref="BQ27:BQ90" si="42">IF(AND(JA27 &lt; $CC$22, $B27 &lt; E$7, $B27 &gt; E$230), E27, "")</f>
        <v>87.316999999999993</v>
      </c>
      <c r="BR27" s="2">
        <f t="shared" ref="BR27:BR90" si="43">IF(AND(JB27 &lt; $CC$22, $B27 &lt; F$7, $B27 &gt; F$230), F27, "")</f>
        <v>84.507999999999996</v>
      </c>
      <c r="BS27" s="2">
        <f t="shared" ref="BS27:BS90" si="44">IF(AND(JC27 &lt; $CC$22, $B27 &lt; G$7, $B27 &gt; G$230), G27, "")</f>
        <v>83.016000000000005</v>
      </c>
      <c r="BT27" s="2">
        <f t="shared" ref="BT27:BT90" si="45">IF(AND(JD27 &lt; $CC$22, $B27 &lt; H$7, $B27 &gt; H$230), H27, "")</f>
        <v>87.225999999999999</v>
      </c>
      <c r="BU27" s="2" t="str">
        <f t="shared" ref="BU27:BU90" si="46">IF(AND(JE27 &lt; $CC$22, $B27 &lt; I$7, $B27 &gt; I$230), I27, "")</f>
        <v/>
      </c>
      <c r="BV27" s="2" t="str">
        <f t="shared" ref="BV27:BV90" si="47">IF(AND(JF27 &lt; $CC$22, $B27 &lt; J$7, $B27 &gt; J$230), J27, "")</f>
        <v/>
      </c>
      <c r="BW27" s="2" t="str">
        <f t="shared" ref="BW27:BW90" si="48">IF(AND(JG27 &lt; $CC$22, $B27 &lt; K$7, $B27 &gt; K$230), K27, "")</f>
        <v/>
      </c>
      <c r="BX27" s="2" t="str">
        <f t="shared" ref="BX27:BX90" si="49">IF(AND(JH27 &lt; $CC$22, $B27 &lt; L$7, $B27 &gt; L$230), L27, "")</f>
        <v/>
      </c>
      <c r="BY27" s="2" t="str">
        <f t="shared" ref="BY27:BY90" si="50">IF(AND(JI27 &lt; $CC$22, $B27 &lt; M$7, $B27 &gt; M$230), M27, "")</f>
        <v/>
      </c>
      <c r="BZ27" s="2" t="str">
        <f t="shared" ref="BZ27:BZ90" si="51">IF(AND(JJ27 &lt; $CC$22, $B27 &lt; N$7, $B27 &gt; N$230), N27, "")</f>
        <v/>
      </c>
      <c r="CA27" s="2" t="str">
        <f t="shared" ref="CA27:CA90" si="52">IF(AND(JK27 &lt; $CC$22, $B27 &lt; O$7, $B27 &gt; O$230), O27, "")</f>
        <v/>
      </c>
      <c r="CB27" s="2" t="str">
        <f t="shared" ref="CB27:CB90" si="53">IF(AND(JL27 &lt; $CC$22, $B27 &lt; P$7, $B27 &gt; P$230), P27, "")</f>
        <v/>
      </c>
      <c r="CC27" s="2" t="str">
        <f t="shared" ref="CC27:CC90" si="5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5">IF(AND(IZ27 &lt; $CS$22, $B27 &gt; D$231, $B27 &lt; D$232), D27, "")</f>
        <v/>
      </c>
      <c r="CG27" s="2" t="str">
        <f t="shared" si="55"/>
        <v/>
      </c>
      <c r="CH27" s="2" t="str">
        <f t="shared" si="55"/>
        <v/>
      </c>
      <c r="CI27" s="2" t="str">
        <f t="shared" si="55"/>
        <v/>
      </c>
      <c r="CJ27" s="2" t="str">
        <f t="shared" si="55"/>
        <v/>
      </c>
      <c r="CK27" s="2" t="str">
        <f t="shared" si="55"/>
        <v/>
      </c>
      <c r="CL27" s="2" t="str">
        <f t="shared" si="55"/>
        <v/>
      </c>
      <c r="CM27" s="2" t="str">
        <f t="shared" si="55"/>
        <v/>
      </c>
      <c r="CN27" s="2" t="str">
        <f t="shared" si="55"/>
        <v/>
      </c>
      <c r="CO27" s="2" t="str">
        <f t="shared" si="55"/>
        <v/>
      </c>
      <c r="CP27" s="2" t="str">
        <f t="shared" si="55"/>
        <v/>
      </c>
      <c r="CQ27" s="2" t="str">
        <f t="shared" si="55"/>
        <v/>
      </c>
      <c r="CR27" s="2" t="str">
        <f t="shared" si="55"/>
        <v/>
      </c>
      <c r="CS27" s="2" t="str">
        <f t="shared" si="55"/>
        <v/>
      </c>
      <c r="CU27" s="2" t="str">
        <f t="shared" ref="CU27:CU90" si="56">IF(AND(IY27 &lt; $DI$22, $B27 &gt; C$7, $B27 &lt; C$233), C27, "")</f>
        <v/>
      </c>
      <c r="CV27" s="2" t="str">
        <f t="shared" ref="CV27:CV90" si="57">IF(AND(IZ27 &lt; $DI$22, $B27 &gt; D$7, $B27 &lt; D$233), D27, "")</f>
        <v/>
      </c>
      <c r="CW27" s="2" t="str">
        <f t="shared" ref="CW27:CW90" si="58">IF(AND(JA27 &lt; $DI$22, $B27 &gt; E$7, $B27 &lt; E$233), E27, "")</f>
        <v/>
      </c>
      <c r="CX27" s="2" t="str">
        <f t="shared" ref="CX27:CX90" si="59">IF(AND(JB27 &lt; $DI$22, $B27 &gt; F$7, $B27 &lt; F$233), F27, "")</f>
        <v/>
      </c>
      <c r="CY27" s="2" t="str">
        <f t="shared" ref="CY27:CY90" si="60">IF(AND(JC27 &lt; $DI$22, $B27 &gt; G$7, $B27 &lt; G$233), G27, "")</f>
        <v/>
      </c>
      <c r="CZ27" s="2" t="str">
        <f t="shared" ref="CZ27:CZ90" si="61">IF(AND(JD27 &lt; $DI$22, $B27 &gt; H$7, $B27 &lt; H$233), H27, "")</f>
        <v/>
      </c>
      <c r="DA27" s="2" t="str">
        <f t="shared" ref="DA27:DA90" si="62">IF(AND(JE27 &lt; $DI$22, $B27 &gt; I$7, $B27 &lt; I$233), I27, "")</f>
        <v/>
      </c>
      <c r="DB27" s="2" t="str">
        <f t="shared" ref="DB27:DB90" si="63">IF(AND(JF27 &lt; $DI$22, $B27 &gt; J$7, $B27 &lt; J$233), J27, "")</f>
        <v/>
      </c>
      <c r="DC27" s="2" t="str">
        <f t="shared" ref="DC27:DC90" si="64">IF(AND(JG27 &lt; $DI$22, $B27 &gt; K$7, $B27 &lt; K$233), K27, "")</f>
        <v/>
      </c>
      <c r="DD27" s="2" t="str">
        <f t="shared" ref="DD27:DD90" si="65">IF(AND(JH27 &lt; $DI$22, $B27 &gt; L$7, $B27 &lt; L$233), L27, "")</f>
        <v/>
      </c>
      <c r="DE27" s="2" t="str">
        <f t="shared" ref="DE27:DE90" si="66">IF(AND(JI27 &lt; $DI$22, $B27 &gt; M$7, $B27 &lt; M$233), M27, "")</f>
        <v/>
      </c>
      <c r="DF27" s="2" t="str">
        <f t="shared" ref="DF27:DF90" si="67">IF(AND(JJ27 &lt; $DI$22, $B27 &gt; N$7, $B27 &lt; N$233), N27, "")</f>
        <v/>
      </c>
      <c r="DG27" s="2" t="str">
        <f t="shared" ref="DG27:DG90" si="68">IF(AND(JK27 &lt; $DI$22, $B27 &gt; O$7, $B27 &lt; O$233), O27, "")</f>
        <v/>
      </c>
      <c r="DH27" s="2" t="str">
        <f t="shared" ref="DH27:DH90" si="69">IF(AND(JL27 &lt; $DI$22, $B27 &gt; P$7, $B27 &lt; P$233), P27, "")</f>
        <v/>
      </c>
      <c r="DI27" s="2" t="str">
        <f t="shared" ref="DI27:DI90" si="70">IF(AND(JM27 &lt; $DI$22, $B27 &gt; Q$7, $B27 &lt; Q$233), Q27, "")</f>
        <v/>
      </c>
      <c r="DK27" s="2">
        <f t="shared" ref="DK27:DK90" si="71">BO$228*$B27+BO$229</f>
        <v>94.72153658536584</v>
      </c>
      <c r="DL27" s="2">
        <f t="shared" ref="DL27:DY42" si="72">BP$228*$B27+BP$229</f>
        <v>90.749609936575055</v>
      </c>
      <c r="DM27" s="2">
        <f t="shared" si="72"/>
        <v>88.343732558139536</v>
      </c>
      <c r="DN27" s="2">
        <f t="shared" si="72"/>
        <v>81.802384778012666</v>
      </c>
      <c r="DO27" s="2">
        <f t="shared" si="72"/>
        <v>80.458090808416372</v>
      </c>
      <c r="DP27" s="2">
        <f t="shared" si="72"/>
        <v>87.343015856236789</v>
      </c>
      <c r="DQ27" s="2">
        <f t="shared" si="72"/>
        <v>83.91633292682927</v>
      </c>
      <c r="DR27" s="2">
        <f t="shared" si="72"/>
        <v>86.022165853658564</v>
      </c>
      <c r="DS27" s="2">
        <f t="shared" si="72"/>
        <v>79.108756794425062</v>
      </c>
      <c r="DT27" s="2">
        <f t="shared" si="72"/>
        <v>79.170930393996244</v>
      </c>
      <c r="DU27" s="2">
        <f t="shared" si="72"/>
        <v>79.418538649155721</v>
      </c>
      <c r="DV27" s="2">
        <f t="shared" si="72"/>
        <v>73.61865802339085</v>
      </c>
      <c r="DW27" s="2">
        <f t="shared" si="72"/>
        <v>80.966936877076407</v>
      </c>
      <c r="DX27" s="2">
        <f t="shared" si="72"/>
        <v>86.584993728223012</v>
      </c>
      <c r="DY27" s="2">
        <f t="shared" si="72"/>
        <v>78.370126203208557</v>
      </c>
      <c r="EA27" s="2">
        <f t="shared" ref="EA27:EA83" si="73">CE$228*$B27+CE$229</f>
        <v>90.307230304155823</v>
      </c>
      <c r="EB27" s="2">
        <f t="shared" ref="EB27:EB90" si="74">CF$228*$B27+CF$229</f>
        <v>82.673985582916814</v>
      </c>
      <c r="EC27" s="2">
        <f t="shared" ref="EC27:EC90" si="75">CG$228*$B27+CG$229</f>
        <v>86.196349451412743</v>
      </c>
      <c r="ED27" s="2">
        <f t="shared" ref="ED27:ED90" si="76">CH$228*$B27+CH$229</f>
        <v>86.796144312672325</v>
      </c>
      <c r="EE27" s="2">
        <f t="shared" ref="EE27:EE90" si="77">CI$228*$B27+CI$229</f>
        <v>83.19025690926982</v>
      </c>
      <c r="EF27" s="2">
        <f t="shared" ref="EF27:EF90" si="78">CJ$228*$B27+CJ$229</f>
        <v>81.289307240621397</v>
      </c>
      <c r="EG27" s="2">
        <f t="shared" ref="EG27:EG90" si="79">CK$228*$B27+CK$229</f>
        <v>85.380144697640702</v>
      </c>
      <c r="EH27" s="2">
        <f t="shared" ref="EH27:EH90" si="80">CL$228*$B27+CL$229</f>
        <v>89.336834192037443</v>
      </c>
      <c r="EI27" s="2">
        <f t="shared" ref="EI27:EI90" si="81">CM$228*$B27+CM$229</f>
        <v>78.598915083193859</v>
      </c>
      <c r="EJ27" s="2">
        <f t="shared" ref="EJ27:EJ90" si="82">CN$228*$B27+CN$229</f>
        <v>81.912514371453469</v>
      </c>
      <c r="EK27" s="2">
        <f t="shared" ref="EK27:EK90" si="83">CO$228*$B27+CO$229</f>
        <v>87.900973338558643</v>
      </c>
      <c r="EL27" s="2">
        <f t="shared" ref="EL27:EL90" si="84">CP$228*$B27+CP$229</f>
        <v>82.145246309970702</v>
      </c>
      <c r="EM27" s="2">
        <f t="shared" ref="EM27:EM90" si="85">CQ$228*$B27+CQ$229</f>
        <v>89.258613186813164</v>
      </c>
      <c r="EN27" s="2">
        <f t="shared" ref="EN27:EN90" si="86">CR$228*$B27+CR$229</f>
        <v>87.266058207657707</v>
      </c>
      <c r="EO27" s="2">
        <f t="shared" ref="EO27:EO90" si="87">CS$228*$B27+CS$229</f>
        <v>93.181347555440624</v>
      </c>
      <c r="EQ27" s="2">
        <f t="shared" ref="EQ27:EQ90" si="88">CU$228*$B27+CU$229</f>
        <v>90.84862876940133</v>
      </c>
      <c r="ER27" s="2">
        <f t="shared" ref="ER27:FE42" si="89">CV$228*$B27+CV$229</f>
        <v>80.031514573844831</v>
      </c>
      <c r="ES27" s="2">
        <f t="shared" si="89"/>
        <v>82.778306166596082</v>
      </c>
      <c r="ET27" s="2">
        <f t="shared" si="89"/>
        <v>83.73617084689576</v>
      </c>
      <c r="EU27" s="2">
        <f t="shared" si="89"/>
        <v>82.172547236726601</v>
      </c>
      <c r="EV27" s="2">
        <f t="shared" si="89"/>
        <v>80.584858962650529</v>
      </c>
      <c r="EW27" s="2">
        <f t="shared" si="89"/>
        <v>83.7971891685944</v>
      </c>
      <c r="EX27" s="2">
        <f t="shared" si="89"/>
        <v>87.492741860030279</v>
      </c>
      <c r="EY27" s="2">
        <f t="shared" si="89"/>
        <v>79.873429283800903</v>
      </c>
      <c r="EZ27" s="2">
        <f t="shared" si="89"/>
        <v>82.565799414231293</v>
      </c>
      <c r="FA27" s="2">
        <f t="shared" si="89"/>
        <v>88.855971313543932</v>
      </c>
      <c r="FB27" s="2">
        <f t="shared" si="89"/>
        <v>76.815052545945989</v>
      </c>
      <c r="FC27" s="2">
        <f t="shared" si="89"/>
        <v>88.368022135283226</v>
      </c>
      <c r="FD27" s="2">
        <f t="shared" si="89"/>
        <v>85.523043612762791</v>
      </c>
      <c r="FE27" s="2">
        <f t="shared" si="89"/>
        <v>92.494807321188887</v>
      </c>
      <c r="FG27" s="2">
        <f t="shared" ref="FG27:FG90" si="90">POWER(10,($B27-C$231)/C$229)/(1+POWER(10,($B27-C$231)/C$229))</f>
        <v>2.2717823806255363E-2</v>
      </c>
      <c r="FH27" s="2">
        <f t="shared" ref="FH27:FU42" si="91">POWER(10,($B27-D$231)/D$229)/(1+POWER(10,($B27-D$231)/D$229))</f>
        <v>1.91381841702448E-2</v>
      </c>
      <c r="FI27" s="2">
        <f t="shared" si="91"/>
        <v>1.8636911126959393E-2</v>
      </c>
      <c r="FJ27" s="2">
        <f t="shared" si="91"/>
        <v>1.9034978789987028E-2</v>
      </c>
      <c r="FK27" s="2">
        <f t="shared" si="91"/>
        <v>1.9558863297178826E-2</v>
      </c>
      <c r="FL27" s="2">
        <f t="shared" si="91"/>
        <v>1.8025947685283719E-2</v>
      </c>
      <c r="FM27" s="2">
        <f t="shared" si="91"/>
        <v>1.6676943498027504E-2</v>
      </c>
      <c r="FN27" s="2">
        <f t="shared" si="91"/>
        <v>1.5660387762318845E-2</v>
      </c>
      <c r="FO27" s="2">
        <f t="shared" si="91"/>
        <v>1.5751292046411191E-2</v>
      </c>
      <c r="FP27" s="2">
        <f t="shared" si="91"/>
        <v>1.4828462568906454E-2</v>
      </c>
      <c r="FQ27" s="2">
        <f t="shared" si="91"/>
        <v>1.5485877234169452E-2</v>
      </c>
      <c r="FR27" s="2">
        <f t="shared" si="91"/>
        <v>1.5689461711244308E-2</v>
      </c>
      <c r="FS27" s="2">
        <f t="shared" si="91"/>
        <v>1.6848611674469226E-2</v>
      </c>
      <c r="FT27" s="2">
        <f t="shared" si="91"/>
        <v>1.6230665763425974E-2</v>
      </c>
      <c r="FU27" s="2">
        <f t="shared" si="91"/>
        <v>1.1948239381366139E-2</v>
      </c>
      <c r="FW27" s="2">
        <f>POWER(10,($B27-C$232)/C$229)/(1+POWER(10,($B27-C$232)/C$229))</f>
        <v>5.1303466300453592E-7</v>
      </c>
      <c r="FX27" s="2">
        <f t="shared" ref="FX27:GK42" si="92">POWER(10,($B27-D$232)/D$229)/(1+POWER(10,($B27-D$232)/D$229))</f>
        <v>5.2064676410969718E-7</v>
      </c>
      <c r="FY27" s="2">
        <f t="shared" si="92"/>
        <v>4.8147619216689683E-7</v>
      </c>
      <c r="FZ27" s="2">
        <f t="shared" si="92"/>
        <v>5.1806443131700028E-7</v>
      </c>
      <c r="GA27" s="2">
        <f t="shared" si="92"/>
        <v>5.8295635131360402E-7</v>
      </c>
      <c r="GB27" s="2">
        <f t="shared" si="92"/>
        <v>6.0643616197614398E-7</v>
      </c>
      <c r="GC27" s="2">
        <f t="shared" si="92"/>
        <v>6.6787787248263554E-7</v>
      </c>
      <c r="GD27" s="2">
        <f t="shared" si="92"/>
        <v>7.4072492619588797E-7</v>
      </c>
      <c r="GE27" s="2">
        <f t="shared" si="92"/>
        <v>8.8671829781015716E-7</v>
      </c>
      <c r="GF27" s="2">
        <f t="shared" si="92"/>
        <v>6.1947298907257041E-7</v>
      </c>
      <c r="GG27" s="2">
        <f t="shared" si="92"/>
        <v>5.9369216576013751E-7</v>
      </c>
      <c r="GH27" s="2">
        <f t="shared" si="92"/>
        <v>5.2343986439215605E-7</v>
      </c>
      <c r="GI27" s="2">
        <f t="shared" si="92"/>
        <v>5.1752887866394387E-7</v>
      </c>
      <c r="GJ27" s="2">
        <f t="shared" si="92"/>
        <v>5.1691726859720697E-7</v>
      </c>
      <c r="GK27" s="2">
        <f t="shared" si="92"/>
        <v>4.0170315627339907E-7</v>
      </c>
      <c r="GM27" s="86">
        <f xml:space="preserve"> _xlfn.NORM.DIST($B27, C$7, ABS(C$11), TRUE) * _xlfn.NORM.DIST(($B27 - C$7)*C$15, 0, ABS(C$11), TRUE) * 2</f>
        <v>8.4988129716539885E-12</v>
      </c>
      <c r="GN27" s="86">
        <f t="shared" ref="GN27:HA42" si="93" xml:space="preserve"> _xlfn.NORM.DIST($B27, D$7, ABS(D$11), TRUE) * _xlfn.NORM.DIST(($B27 - D$7)*D$15, 0, ABS(D$11), TRUE) * 2</f>
        <v>3.0419015579068982E-13</v>
      </c>
      <c r="GO27" s="86">
        <f t="shared" si="93"/>
        <v>4.5374644272572758E-14</v>
      </c>
      <c r="GP27" s="86">
        <f t="shared" si="93"/>
        <v>1.1681911819541185E-13</v>
      </c>
      <c r="GQ27" s="86">
        <f t="shared" si="93"/>
        <v>1.1185437157227211E-13</v>
      </c>
      <c r="GR27" s="86">
        <f t="shared" si="93"/>
        <v>2.6838776657512056E-15</v>
      </c>
      <c r="GS27" s="86">
        <f t="shared" si="93"/>
        <v>1.3499343455299044E-16</v>
      </c>
      <c r="GT27" s="86">
        <f t="shared" si="93"/>
        <v>3.3055472814231497E-17</v>
      </c>
      <c r="GU27" s="86">
        <f t="shared" si="93"/>
        <v>1.6793048660503231E-17</v>
      </c>
      <c r="GV27" s="86">
        <f t="shared" si="93"/>
        <v>7.1739334153525253E-18</v>
      </c>
      <c r="GW27" s="86">
        <f t="shared" si="93"/>
        <v>1.3937456447406356E-17</v>
      </c>
      <c r="GX27" s="86">
        <f t="shared" si="93"/>
        <v>9.4378630645994219E-17</v>
      </c>
      <c r="GY27" s="86">
        <f t="shared" si="93"/>
        <v>9.7191142983509414E-16</v>
      </c>
      <c r="GZ27" s="86">
        <f t="shared" si="93"/>
        <v>2.0242745987577015E-17</v>
      </c>
      <c r="HA27" s="86">
        <f t="shared" si="93"/>
        <v>2.3426512376346325E-24</v>
      </c>
      <c r="HC27" s="86">
        <f xml:space="preserve"> _xlfn.NORM.DIST($B27, C$8, ABS(C$12), TRUE) * _xlfn.NORM.DIST(($B27 - C$8)*C$16, 0, ABS(C$12), TRUE) * 2</f>
        <v>2.0688544379024445E-30</v>
      </c>
      <c r="HD27" s="86">
        <f t="shared" ref="HD27:HQ42" si="94" xml:space="preserve"> _xlfn.NORM.DIST($B27, D$8, ABS(D$12), TRUE) * _xlfn.NORM.DIST(($B27 - D$8)*D$16, 0, ABS(D$12), TRUE) * 2</f>
        <v>1.5906817262550856E-34</v>
      </c>
      <c r="HE27" s="86">
        <f t="shared" si="94"/>
        <v>1.2955252178789058E-32</v>
      </c>
      <c r="HF27" s="86">
        <f t="shared" si="94"/>
        <v>1.2002123993249952E-33</v>
      </c>
      <c r="HG27" s="86">
        <f t="shared" si="94"/>
        <v>4.7031432886578574E-33</v>
      </c>
      <c r="HH27" s="86">
        <f t="shared" si="94"/>
        <v>4.0901821538010259E-35</v>
      </c>
      <c r="HI27" s="86">
        <f t="shared" si="94"/>
        <v>1.1954905369839741E-36</v>
      </c>
      <c r="HJ27" s="86">
        <f t="shared" si="94"/>
        <v>1.9583911558069689E-39</v>
      </c>
      <c r="HK27" s="86">
        <f t="shared" si="94"/>
        <v>3.5799479076824727E-40</v>
      </c>
      <c r="HL27" s="86">
        <f t="shared" si="94"/>
        <v>1.6133050041746891E-40</v>
      </c>
      <c r="HM27" s="86">
        <f t="shared" si="94"/>
        <v>9.6787940338361989E-41</v>
      </c>
      <c r="HN27" s="86">
        <f t="shared" si="94"/>
        <v>1.3422491716927031E-40</v>
      </c>
      <c r="HO27" s="86">
        <f t="shared" si="94"/>
        <v>1.6906226372313692E-39</v>
      </c>
      <c r="HP27" s="86">
        <f t="shared" si="94"/>
        <v>8.9269877306344434E-42</v>
      </c>
      <c r="HQ27" s="86">
        <f t="shared" si="94"/>
        <v>7.3291198020158286E-59</v>
      </c>
      <c r="HS27" s="86">
        <f xml:space="preserve"> _xlfn.NORM.DIST($B27, C$9, ABS(C$13), TRUE) * _xlfn.NORM.DIST(($B27 - C$9)*C$17, 0, ABS(C$13), TRUE) * 2</f>
        <v>7.7933028615819473E-91</v>
      </c>
      <c r="HT27" s="86">
        <f t="shared" ref="HT27:IG42" si="95" xml:space="preserve"> _xlfn.NORM.DIST($B27, D$9, ABS(D$13), TRUE) * _xlfn.NORM.DIST(($B27 - D$9)*D$17, 0, ABS(D$13), TRUE) * 2</f>
        <v>2.446111588086736E-101</v>
      </c>
      <c r="HU27" s="86">
        <f t="shared" si="95"/>
        <v>2.8175534580654125E-95</v>
      </c>
      <c r="HV27" s="86">
        <f t="shared" si="95"/>
        <v>1.3515567343407933E-98</v>
      </c>
      <c r="HW27" s="86">
        <f t="shared" si="95"/>
        <v>5.6364901668363271E-98</v>
      </c>
      <c r="HX27" s="86">
        <f t="shared" si="95"/>
        <v>2.7893823746373234E-105</v>
      </c>
      <c r="HY27" s="86">
        <f t="shared" si="95"/>
        <v>1.7381973907169537E-109</v>
      </c>
      <c r="HZ27" s="86">
        <f t="shared" si="95"/>
        <v>1.4875370578145599E-117</v>
      </c>
      <c r="IA27" s="86">
        <f t="shared" si="95"/>
        <v>3.7755397489962833E-119</v>
      </c>
      <c r="IB27" s="86">
        <f t="shared" si="95"/>
        <v>1.0828469151003896E-122</v>
      </c>
      <c r="IC27" s="86">
        <f t="shared" si="95"/>
        <v>4.8560887269541083E-124</v>
      </c>
      <c r="ID27" s="86">
        <f t="shared" si="95"/>
        <v>6.4876784369985133E-123</v>
      </c>
      <c r="IE27" s="86">
        <f t="shared" si="95"/>
        <v>4.7228702411196064E-119</v>
      </c>
      <c r="IF27" s="86">
        <f t="shared" si="95"/>
        <v>1.3516264239701941E-100</v>
      </c>
      <c r="IG27" s="86">
        <f t="shared" si="95"/>
        <v>4.8302222363549213E-74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6" xml:space="preserve"> _xlfn.NORM.DIST($B27, D$10, ABS(D$14), TRUE) * _xlfn.NORM.DIST(($B27 - D$10)*D$18, 0, ABS(D$14), TRUE) * 2</f>
        <v>0</v>
      </c>
      <c r="IK27" s="86">
        <f t="shared" si="96"/>
        <v>0</v>
      </c>
      <c r="IL27" s="86">
        <f t="shared" si="96"/>
        <v>0</v>
      </c>
      <c r="IM27" s="86">
        <f t="shared" si="96"/>
        <v>0</v>
      </c>
      <c r="IN27" s="86">
        <f t="shared" si="96"/>
        <v>0</v>
      </c>
      <c r="IO27" s="86">
        <f t="shared" si="96"/>
        <v>0</v>
      </c>
      <c r="IP27" s="86">
        <f t="shared" si="96"/>
        <v>0</v>
      </c>
      <c r="IQ27" s="86">
        <f t="shared" si="96"/>
        <v>0</v>
      </c>
      <c r="IR27" s="86">
        <f t="shared" si="96"/>
        <v>0</v>
      </c>
      <c r="IS27" s="86">
        <f t="shared" si="96"/>
        <v>0</v>
      </c>
      <c r="IT27" s="86">
        <f t="shared" si="96"/>
        <v>0</v>
      </c>
      <c r="IU27" s="86">
        <f t="shared" si="96"/>
        <v>0</v>
      </c>
      <c r="IV27" s="86">
        <f t="shared" si="96"/>
        <v>0</v>
      </c>
      <c r="IW27" s="86">
        <f t="shared" si="96"/>
        <v>7.5527351248221178E-291</v>
      </c>
      <c r="IY27" s="86">
        <f>GM27+HC27+HS27+II27</f>
        <v>8.4988129716539885E-12</v>
      </c>
      <c r="IZ27" s="86">
        <f t="shared" ref="IZ27:JM27" si="97">GN27+HD27+HT27+IJ27</f>
        <v>3.0419015579068982E-13</v>
      </c>
      <c r="JA27" s="86">
        <f t="shared" si="97"/>
        <v>4.5374644272572758E-14</v>
      </c>
      <c r="JB27" s="86">
        <f t="shared" si="97"/>
        <v>1.1681911819541185E-13</v>
      </c>
      <c r="JC27" s="86">
        <f t="shared" si="97"/>
        <v>1.1185437157227211E-13</v>
      </c>
      <c r="JD27" s="86">
        <f t="shared" si="97"/>
        <v>2.6838776657512056E-15</v>
      </c>
      <c r="JE27" s="86">
        <f t="shared" si="97"/>
        <v>1.3499343455299044E-16</v>
      </c>
      <c r="JF27" s="86">
        <f t="shared" si="97"/>
        <v>3.3055472814231497E-17</v>
      </c>
      <c r="JG27" s="86">
        <f t="shared" si="97"/>
        <v>1.6793048660503231E-17</v>
      </c>
      <c r="JH27" s="86">
        <f t="shared" si="97"/>
        <v>7.1739334153525253E-18</v>
      </c>
      <c r="JI27" s="86">
        <f t="shared" si="97"/>
        <v>1.3937456447406356E-17</v>
      </c>
      <c r="JJ27" s="86">
        <f t="shared" si="97"/>
        <v>9.4378630645994219E-17</v>
      </c>
      <c r="JK27" s="86">
        <f t="shared" si="97"/>
        <v>9.7191142983509414E-16</v>
      </c>
      <c r="JL27" s="86">
        <f t="shared" si="97"/>
        <v>2.0242745987577015E-17</v>
      </c>
      <c r="JM27" s="86">
        <f t="shared" si="97"/>
        <v>2.3426512376346325E-24</v>
      </c>
    </row>
    <row r="28" spans="1:274" x14ac:dyDescent="0.25">
      <c r="B28" s="2">
        <v>1</v>
      </c>
      <c r="C28" s="37">
        <v>100.815</v>
      </c>
      <c r="D28" s="37">
        <v>91.81</v>
      </c>
      <c r="E28" s="37">
        <v>88.063000000000002</v>
      </c>
      <c r="F28" s="37">
        <v>83.143000000000001</v>
      </c>
      <c r="G28" s="37">
        <v>82.111000000000004</v>
      </c>
      <c r="H28" s="37">
        <v>88.677000000000007</v>
      </c>
      <c r="I28" s="37">
        <v>85.983999999999995</v>
      </c>
      <c r="J28" s="37">
        <v>87.126999999999995</v>
      </c>
      <c r="K28" s="37">
        <v>80.73</v>
      </c>
      <c r="L28" s="37">
        <v>81.143000000000001</v>
      </c>
      <c r="M28" s="37">
        <v>81.983999999999995</v>
      </c>
      <c r="N28" s="37">
        <v>75.5</v>
      </c>
      <c r="O28" s="37">
        <v>82.704999999999998</v>
      </c>
      <c r="P28" s="37">
        <v>86.745999999999995</v>
      </c>
      <c r="Q28" s="37">
        <v>82.031999999999996</v>
      </c>
      <c r="S28" s="4">
        <f t="shared" si="10"/>
        <v>94.527868253260436</v>
      </c>
      <c r="T28" s="4">
        <f t="shared" si="11"/>
        <v>90.548844768429205</v>
      </c>
      <c r="U28" s="4">
        <f t="shared" si="12"/>
        <v>88.281114809302849</v>
      </c>
      <c r="V28" s="4">
        <f t="shared" si="13"/>
        <v>82.009704238810102</v>
      </c>
      <c r="W28" s="4">
        <f t="shared" si="14"/>
        <v>80.609815059113558</v>
      </c>
      <c r="X28" s="4">
        <f t="shared" si="15"/>
        <v>87.207135350210891</v>
      </c>
      <c r="Y28" s="4" t="e">
        <f t="shared" si="16"/>
        <v>#N/A</v>
      </c>
      <c r="Z28" s="4" t="e">
        <f t="shared" si="17"/>
        <v>#N/A</v>
      </c>
      <c r="AA28" s="4" t="e">
        <f t="shared" si="18"/>
        <v>#N/A</v>
      </c>
      <c r="AB28" s="4" t="e">
        <f t="shared" si="19"/>
        <v>#N/A</v>
      </c>
      <c r="AC28" s="4" t="e">
        <f t="shared" si="20"/>
        <v>#N/A</v>
      </c>
      <c r="AD28" s="4" t="e">
        <f t="shared" si="21"/>
        <v>#N/A</v>
      </c>
      <c r="AE28" s="4">
        <f t="shared" si="22"/>
        <v>81.210691875120247</v>
      </c>
      <c r="AF28" s="4" t="e">
        <f t="shared" si="23"/>
        <v>#N/A</v>
      </c>
      <c r="AG28" s="4" t="e">
        <f t="shared" si="24"/>
        <v>#N/A</v>
      </c>
      <c r="AI28" s="4">
        <f t="shared" si="25"/>
        <v>6.2871317467395613</v>
      </c>
      <c r="AJ28" s="4">
        <f t="shared" si="26"/>
        <v>1.2611552315707968</v>
      </c>
      <c r="AK28" s="4">
        <f t="shared" si="27"/>
        <v>-0.21811480930284688</v>
      </c>
      <c r="AL28" s="4">
        <f t="shared" si="28"/>
        <v>1.1332957611898991</v>
      </c>
      <c r="AM28" s="4">
        <f t="shared" si="29"/>
        <v>1.5011849408864464</v>
      </c>
      <c r="AN28" s="4">
        <f t="shared" si="30"/>
        <v>1.4698646497891161</v>
      </c>
      <c r="AO28" s="4">
        <f t="shared" si="31"/>
        <v>0</v>
      </c>
      <c r="AP28" s="4">
        <f t="shared" si="32"/>
        <v>0</v>
      </c>
      <c r="AQ28" s="4">
        <f t="shared" si="33"/>
        <v>0</v>
      </c>
      <c r="AR28" s="4">
        <f t="shared" si="34"/>
        <v>0</v>
      </c>
      <c r="AS28" s="4">
        <f t="shared" si="35"/>
        <v>0</v>
      </c>
      <c r="AT28" s="4">
        <f t="shared" si="36"/>
        <v>0</v>
      </c>
      <c r="AU28" s="4">
        <f t="shared" si="37"/>
        <v>1.4943081248797512</v>
      </c>
      <c r="AV28" s="4">
        <f t="shared" si="38"/>
        <v>0</v>
      </c>
      <c r="AW28" s="4">
        <f t="shared" si="38"/>
        <v>0</v>
      </c>
      <c r="AY28" s="2">
        <f t="shared" ref="AY28:AY91" si="98">IF(OR($B28 &lt; C$230, $B28 &gt; C$233), #N/A, ((1-FG28)*DK28) + (FG28 - FW28)*EA28 + (FW28*EQ28))</f>
        <v>94.527868227487119</v>
      </c>
      <c r="AZ28" s="2">
        <f t="shared" si="39"/>
        <v>90.548844767205978</v>
      </c>
      <c r="BA28" s="2">
        <f t="shared" si="39"/>
        <v>88.281114809102107</v>
      </c>
      <c r="BB28" s="2">
        <f t="shared" si="39"/>
        <v>82.009704238332901</v>
      </c>
      <c r="BC28" s="2">
        <f t="shared" si="39"/>
        <v>80.609815058645097</v>
      </c>
      <c r="BD28" s="2">
        <f t="shared" si="39"/>
        <v>87.207135350196737</v>
      </c>
      <c r="BE28" s="2" t="e">
        <f t="shared" si="39"/>
        <v>#N/A</v>
      </c>
      <c r="BF28" s="2" t="e">
        <f t="shared" si="39"/>
        <v>#N/A</v>
      </c>
      <c r="BG28" s="2" t="e">
        <f t="shared" si="39"/>
        <v>#N/A</v>
      </c>
      <c r="BH28" s="2" t="e">
        <f t="shared" si="39"/>
        <v>#N/A</v>
      </c>
      <c r="BI28" s="2" t="e">
        <f t="shared" si="39"/>
        <v>#N/A</v>
      </c>
      <c r="BJ28" s="2" t="e">
        <f t="shared" si="39"/>
        <v>#N/A</v>
      </c>
      <c r="BK28" s="2">
        <f t="shared" si="39"/>
        <v>81.210691875115202</v>
      </c>
      <c r="BL28" s="2" t="e">
        <f t="shared" si="39"/>
        <v>#N/A</v>
      </c>
      <c r="BM28" s="2" t="e">
        <f t="shared" si="39"/>
        <v>#N/A</v>
      </c>
      <c r="BO28" s="2">
        <f t="shared" si="40"/>
        <v>100.815</v>
      </c>
      <c r="BP28" s="2">
        <f t="shared" si="41"/>
        <v>91.81</v>
      </c>
      <c r="BQ28" s="2">
        <f t="shared" si="42"/>
        <v>88.063000000000002</v>
      </c>
      <c r="BR28" s="2">
        <f t="shared" si="43"/>
        <v>83.143000000000001</v>
      </c>
      <c r="BS28" s="2">
        <f t="shared" si="44"/>
        <v>82.111000000000004</v>
      </c>
      <c r="BT28" s="2">
        <f t="shared" si="45"/>
        <v>88.677000000000007</v>
      </c>
      <c r="BU28" s="2" t="str">
        <f t="shared" si="46"/>
        <v/>
      </c>
      <c r="BV28" s="2" t="str">
        <f t="shared" si="47"/>
        <v/>
      </c>
      <c r="BW28" s="2" t="str">
        <f t="shared" si="48"/>
        <v/>
      </c>
      <c r="BX28" s="2" t="str">
        <f t="shared" si="49"/>
        <v/>
      </c>
      <c r="BY28" s="2" t="str">
        <f t="shared" si="50"/>
        <v/>
      </c>
      <c r="BZ28" s="2" t="str">
        <f t="shared" si="51"/>
        <v/>
      </c>
      <c r="CA28" s="2">
        <f t="shared" si="52"/>
        <v>82.704999999999998</v>
      </c>
      <c r="CB28" s="2" t="str">
        <f t="shared" si="53"/>
        <v/>
      </c>
      <c r="CC28" s="2" t="str">
        <f t="shared" si="54"/>
        <v/>
      </c>
      <c r="CE28" s="2" t="str">
        <f t="shared" ref="CE28:CE91" si="99">IF(AND(IY28 &lt; $CS$22, $B28 &gt; C$231, $B28 &lt; C$232), C28, "")</f>
        <v/>
      </c>
      <c r="CF28" s="2" t="str">
        <f t="shared" ref="CF28:CF91" si="100">IF(AND(IZ28 &lt; $CS$22, $B28 &gt; D$231, $B28 &lt; D$232), D28, "")</f>
        <v/>
      </c>
      <c r="CG28" s="2" t="str">
        <f t="shared" ref="CG28:CG91" si="101">IF(AND(JA28 &lt; $CS$22, $B28 &gt; E$231, $B28 &lt; E$232), E28, "")</f>
        <v/>
      </c>
      <c r="CH28" s="2" t="str">
        <f t="shared" ref="CH28:CH91" si="102">IF(AND(JB28 &lt; $CS$22, $B28 &gt; F$231, $B28 &lt; F$232), F28, "")</f>
        <v/>
      </c>
      <c r="CI28" s="2" t="str">
        <f t="shared" ref="CI28:CI91" si="103">IF(AND(JC28 &lt; $CS$22, $B28 &gt; G$231, $B28 &lt; G$232), G28, "")</f>
        <v/>
      </c>
      <c r="CJ28" s="2" t="str">
        <f t="shared" ref="CJ28:CJ91" si="104">IF(AND(JD28 &lt; $CS$22, $B28 &gt; H$231, $B28 &lt; H$232), H28, "")</f>
        <v/>
      </c>
      <c r="CK28" s="2" t="str">
        <f t="shared" ref="CK28:CK91" si="105">IF(AND(JE28 &lt; $CS$22, $B28 &gt; I$231, $B28 &lt; I$232), I28, "")</f>
        <v/>
      </c>
      <c r="CL28" s="2" t="str">
        <f t="shared" ref="CL28:CL91" si="106">IF(AND(JF28 &lt; $CS$22, $B28 &gt; J$231, $B28 &lt; J$232), J28, "")</f>
        <v/>
      </c>
      <c r="CM28" s="2" t="str">
        <f t="shared" ref="CM28:CM91" si="107">IF(AND(JG28 &lt; $CS$22, $B28 &gt; K$231, $B28 &lt; K$232), K28, "")</f>
        <v/>
      </c>
      <c r="CN28" s="2" t="str">
        <f t="shared" ref="CN28:CN91" si="108">IF(AND(JH28 &lt; $CS$22, $B28 &gt; L$231, $B28 &lt; L$232), L28, "")</f>
        <v/>
      </c>
      <c r="CO28" s="2" t="str">
        <f t="shared" ref="CO28:CO91" si="109">IF(AND(JI28 &lt; $CS$22, $B28 &gt; M$231, $B28 &lt; M$232), M28, "")</f>
        <v/>
      </c>
      <c r="CP28" s="2" t="str">
        <f t="shared" ref="CP28:CP91" si="110">IF(AND(JJ28 &lt; $CS$22, $B28 &gt; N$231, $B28 &lt; N$232), N28, "")</f>
        <v/>
      </c>
      <c r="CQ28" s="2" t="str">
        <f t="shared" ref="CQ28:CQ91" si="111">IF(AND(JK28 &lt; $CS$22, $B28 &gt; O$231, $B28 &lt; O$232), O28, "")</f>
        <v/>
      </c>
      <c r="CR28" s="2" t="str">
        <f t="shared" ref="CR28:CR91" si="112">IF(AND(JL28 &lt; $CS$22, $B28 &gt; P$231, $B28 &lt; P$232), P28, "")</f>
        <v/>
      </c>
      <c r="CS28" s="2" t="str">
        <f t="shared" ref="CS28:CS91" si="113">IF(AND(JM28 &lt; $CS$22, $B28 &gt; Q$231, $B28 &lt; Q$232), Q28, "")</f>
        <v/>
      </c>
      <c r="CU28" s="2" t="str">
        <f t="shared" si="56"/>
        <v/>
      </c>
      <c r="CV28" s="2" t="str">
        <f t="shared" si="57"/>
        <v/>
      </c>
      <c r="CW28" s="2" t="str">
        <f t="shared" si="58"/>
        <v/>
      </c>
      <c r="CX28" s="2" t="str">
        <f t="shared" si="59"/>
        <v/>
      </c>
      <c r="CY28" s="2" t="str">
        <f t="shared" si="60"/>
        <v/>
      </c>
      <c r="CZ28" s="2" t="str">
        <f t="shared" si="61"/>
        <v/>
      </c>
      <c r="DA28" s="2" t="str">
        <f t="shared" si="62"/>
        <v/>
      </c>
      <c r="DB28" s="2" t="str">
        <f t="shared" si="63"/>
        <v/>
      </c>
      <c r="DC28" s="2" t="str">
        <f t="shared" si="64"/>
        <v/>
      </c>
      <c r="DD28" s="2" t="str">
        <f t="shared" si="65"/>
        <v/>
      </c>
      <c r="DE28" s="2" t="str">
        <f t="shared" si="66"/>
        <v/>
      </c>
      <c r="DF28" s="2" t="str">
        <f t="shared" si="67"/>
        <v/>
      </c>
      <c r="DG28" s="2" t="str">
        <f t="shared" si="68"/>
        <v/>
      </c>
      <c r="DH28" s="2" t="str">
        <f t="shared" si="69"/>
        <v/>
      </c>
      <c r="DI28" s="2" t="str">
        <f t="shared" si="70"/>
        <v/>
      </c>
      <c r="DK28" s="2">
        <f t="shared" si="71"/>
        <v>94.6388707317073</v>
      </c>
      <c r="DL28" s="2">
        <f t="shared" si="72"/>
        <v>90.719890969495623</v>
      </c>
      <c r="DM28" s="2">
        <f t="shared" si="72"/>
        <v>88.328016611295681</v>
      </c>
      <c r="DN28" s="2">
        <f t="shared" si="72"/>
        <v>81.911148293566882</v>
      </c>
      <c r="DO28" s="2">
        <f t="shared" si="72"/>
        <v>80.556426680711979</v>
      </c>
      <c r="DP28" s="2">
        <f t="shared" si="72"/>
        <v>87.329111446692849</v>
      </c>
      <c r="DQ28" s="2">
        <f t="shared" si="72"/>
        <v>83.997807317073168</v>
      </c>
      <c r="DR28" s="2">
        <f t="shared" si="72"/>
        <v>86.079764634146372</v>
      </c>
      <c r="DS28" s="2">
        <f t="shared" si="72"/>
        <v>79.204432578397189</v>
      </c>
      <c r="DT28" s="2">
        <f t="shared" si="72"/>
        <v>79.237568949343341</v>
      </c>
      <c r="DU28" s="2">
        <f t="shared" si="72"/>
        <v>79.567913602251409</v>
      </c>
      <c r="DV28" s="2">
        <f t="shared" si="72"/>
        <v>73.777790103449192</v>
      </c>
      <c r="DW28" s="2">
        <f t="shared" si="72"/>
        <v>81.06309408033826</v>
      </c>
      <c r="DX28" s="2">
        <f t="shared" si="72"/>
        <v>86.627484843205593</v>
      </c>
      <c r="DY28" s="2">
        <f t="shared" si="72"/>
        <v>78.627986096256691</v>
      </c>
      <c r="EA28" s="2">
        <f t="shared" si="73"/>
        <v>90.172877457251715</v>
      </c>
      <c r="EB28" s="2">
        <f t="shared" si="74"/>
        <v>82.55387810959499</v>
      </c>
      <c r="EC28" s="2">
        <f t="shared" si="75"/>
        <v>86.028803547945557</v>
      </c>
      <c r="ED28" s="2">
        <f t="shared" si="76"/>
        <v>86.641951188511555</v>
      </c>
      <c r="EE28" s="2">
        <f t="shared" si="77"/>
        <v>83.050602719462191</v>
      </c>
      <c r="EF28" s="2">
        <f t="shared" si="78"/>
        <v>81.147102887257091</v>
      </c>
      <c r="EG28" s="2">
        <f t="shared" si="79"/>
        <v>85.21118765025939</v>
      </c>
      <c r="EH28" s="2">
        <f t="shared" si="80"/>
        <v>89.137277985948444</v>
      </c>
      <c r="EI28" s="2">
        <f t="shared" si="81"/>
        <v>78.475303009418795</v>
      </c>
      <c r="EJ28" s="2">
        <f t="shared" si="82"/>
        <v>81.767513216058802</v>
      </c>
      <c r="EK28" s="2">
        <f t="shared" si="83"/>
        <v>87.737349927808268</v>
      </c>
      <c r="EL28" s="2">
        <f t="shared" si="84"/>
        <v>81.968633377335905</v>
      </c>
      <c r="EM28" s="2">
        <f t="shared" si="85"/>
        <v>89.065537362637343</v>
      </c>
      <c r="EN28" s="2">
        <f t="shared" si="86"/>
        <v>87.100833749102321</v>
      </c>
      <c r="EO28" s="2">
        <f t="shared" si="87"/>
        <v>93.010154282486937</v>
      </c>
      <c r="EQ28" s="2">
        <f t="shared" si="88"/>
        <v>90.709499756579575</v>
      </c>
      <c r="ER28" s="2">
        <f t="shared" si="89"/>
        <v>79.934681425652855</v>
      </c>
      <c r="ES28" s="2">
        <f t="shared" si="89"/>
        <v>82.640744492226972</v>
      </c>
      <c r="ET28" s="2">
        <f t="shared" si="89"/>
        <v>83.608744847350337</v>
      </c>
      <c r="EU28" s="2">
        <f t="shared" si="89"/>
        <v>82.041929051580965</v>
      </c>
      <c r="EV28" s="2">
        <f t="shared" si="89"/>
        <v>80.449004801672118</v>
      </c>
      <c r="EW28" s="2">
        <f t="shared" si="89"/>
        <v>83.642521681697517</v>
      </c>
      <c r="EX28" s="2">
        <f t="shared" si="89"/>
        <v>87.309991210095447</v>
      </c>
      <c r="EY28" s="2">
        <f t="shared" si="89"/>
        <v>79.738052205210465</v>
      </c>
      <c r="EZ28" s="2">
        <f t="shared" si="89"/>
        <v>82.414899355014242</v>
      </c>
      <c r="FA28" s="2">
        <f t="shared" si="89"/>
        <v>88.683669759658045</v>
      </c>
      <c r="FB28" s="2">
        <f t="shared" si="89"/>
        <v>76.686056660424725</v>
      </c>
      <c r="FC28" s="2">
        <f t="shared" si="89"/>
        <v>88.182796168433867</v>
      </c>
      <c r="FD28" s="2">
        <f t="shared" si="89"/>
        <v>85.373590385138527</v>
      </c>
      <c r="FE28" s="2">
        <f t="shared" si="89"/>
        <v>92.33012925982743</v>
      </c>
      <c r="FG28" s="2">
        <f t="shared" si="90"/>
        <v>2.4855121641568386E-2</v>
      </c>
      <c r="FH28" s="2">
        <f t="shared" si="91"/>
        <v>2.0945926731065139E-2</v>
      </c>
      <c r="FI28" s="2">
        <f t="shared" si="91"/>
        <v>2.0398289436286823E-2</v>
      </c>
      <c r="FJ28" s="2">
        <f t="shared" si="91"/>
        <v>2.0833179897021773E-2</v>
      </c>
      <c r="FK28" s="2">
        <f t="shared" si="91"/>
        <v>2.1405474933102169E-2</v>
      </c>
      <c r="FL28" s="2">
        <f t="shared" si="91"/>
        <v>1.9730744648323778E-2</v>
      </c>
      <c r="FM28" s="2">
        <f t="shared" si="91"/>
        <v>1.8256530869959028E-2</v>
      </c>
      <c r="FN28" s="2">
        <f t="shared" si="91"/>
        <v>1.7145369027150133E-2</v>
      </c>
      <c r="FO28" s="2">
        <f t="shared" si="91"/>
        <v>1.724474220980568E-2</v>
      </c>
      <c r="FP28" s="2">
        <f t="shared" si="91"/>
        <v>1.6235858491349689E-2</v>
      </c>
      <c r="FQ28" s="2">
        <f t="shared" si="91"/>
        <v>1.695459573012249E-2</v>
      </c>
      <c r="FR28" s="2">
        <f t="shared" si="91"/>
        <v>1.7177151776165731E-2</v>
      </c>
      <c r="FS28" s="2">
        <f t="shared" si="91"/>
        <v>1.8444153927706371E-2</v>
      </c>
      <c r="FT28" s="2">
        <f t="shared" si="91"/>
        <v>1.7768746942494345E-2</v>
      </c>
      <c r="FU28" s="2">
        <f t="shared" si="91"/>
        <v>1.3085899264481721E-2</v>
      </c>
      <c r="FW28" s="2">
        <f t="shared" ref="FW28:FW91" si="114">POWER(10,($B28-C$232)/C$229)/(1+POWER(10,($B28-C$232)/C$229))</f>
        <v>5.6253129400672166E-7</v>
      </c>
      <c r="FX28" s="2">
        <f t="shared" si="92"/>
        <v>5.7087779606298975E-7</v>
      </c>
      <c r="FY28" s="2">
        <f t="shared" si="92"/>
        <v>5.2792812214975511E-7</v>
      </c>
      <c r="FZ28" s="2">
        <f t="shared" si="92"/>
        <v>5.6804632474436336E-7</v>
      </c>
      <c r="GA28" s="2">
        <f t="shared" si="92"/>
        <v>6.3919889256836002E-7</v>
      </c>
      <c r="GB28" s="2">
        <f t="shared" si="92"/>
        <v>6.6494399005514385E-7</v>
      </c>
      <c r="GC28" s="2">
        <f t="shared" si="92"/>
        <v>7.3231347767661271E-7</v>
      </c>
      <c r="GD28" s="2">
        <f t="shared" si="92"/>
        <v>8.1218867287146955E-7</v>
      </c>
      <c r="GE28" s="2">
        <f t="shared" si="92"/>
        <v>9.7226719649356758E-7</v>
      </c>
      <c r="GF28" s="2">
        <f t="shared" si="92"/>
        <v>6.7923858502259353E-7</v>
      </c>
      <c r="GG28" s="2">
        <f t="shared" si="92"/>
        <v>6.5097047769050289E-7</v>
      </c>
      <c r="GH28" s="2">
        <f t="shared" si="92"/>
        <v>5.7394036931384935E-7</v>
      </c>
      <c r="GI28" s="2">
        <f t="shared" si="92"/>
        <v>5.6745910299606982E-7</v>
      </c>
      <c r="GJ28" s="2">
        <f t="shared" si="92"/>
        <v>5.6678848596027974E-7</v>
      </c>
      <c r="GK28" s="2">
        <f t="shared" si="92"/>
        <v>4.4045873510543965E-7</v>
      </c>
      <c r="GM28" s="86">
        <f t="shared" ref="GM28:GM91" si="115" xml:space="preserve"> _xlfn.NORM.DIST($B28, C$7, ABS(C$11), TRUE) * _xlfn.NORM.DIST(($B28 - C$7)*C$15, 0, ABS(C$11), TRUE) * 2</f>
        <v>1.7697384941511264E-11</v>
      </c>
      <c r="GN28" s="86">
        <f t="shared" si="93"/>
        <v>6.9505816224016383E-13</v>
      </c>
      <c r="GO28" s="86">
        <f t="shared" si="93"/>
        <v>1.107834647826305E-13</v>
      </c>
      <c r="GP28" s="86">
        <f t="shared" si="93"/>
        <v>2.7647064117719657E-13</v>
      </c>
      <c r="GQ28" s="86">
        <f t="shared" si="93"/>
        <v>2.6676902478970995E-13</v>
      </c>
      <c r="GR28" s="86">
        <f t="shared" si="93"/>
        <v>7.2370385456804935E-15</v>
      </c>
      <c r="GS28" s="86">
        <f t="shared" si="93"/>
        <v>3.9937706738748445E-16</v>
      </c>
      <c r="GT28" s="86">
        <f t="shared" si="93"/>
        <v>1.0133252529821791E-16</v>
      </c>
      <c r="GU28" s="86">
        <f t="shared" si="93"/>
        <v>5.2877370948289128E-17</v>
      </c>
      <c r="GV28" s="86">
        <f t="shared" si="93"/>
        <v>2.2921962537337868E-17</v>
      </c>
      <c r="GW28" s="86">
        <f t="shared" si="93"/>
        <v>4.3981775083009364E-17</v>
      </c>
      <c r="GX28" s="86">
        <f t="shared" si="93"/>
        <v>2.784152922943774E-16</v>
      </c>
      <c r="GY28" s="86">
        <f t="shared" si="93"/>
        <v>2.6772721560232767E-15</v>
      </c>
      <c r="GZ28" s="86">
        <f t="shared" si="93"/>
        <v>6.383135651396067E-17</v>
      </c>
      <c r="HA28" s="86">
        <f t="shared" si="93"/>
        <v>1.2017456204901694E-23</v>
      </c>
      <c r="HC28" s="86">
        <f xml:space="preserve"> _xlfn.NORM.DIST($B28, C$8, ABS(C$12), TRUE) * _xlfn.NORM.DIST(($B28 - C$8)*C$16, 0, ABS(C$12), TRUE) * 2</f>
        <v>9.2907398340585345E-30</v>
      </c>
      <c r="HD28" s="86">
        <f t="shared" si="94"/>
        <v>8.6191606010241469E-34</v>
      </c>
      <c r="HE28" s="86">
        <f t="shared" si="94"/>
        <v>6.5254290552460433E-32</v>
      </c>
      <c r="HF28" s="86">
        <f t="shared" si="94"/>
        <v>6.3627116918847763E-33</v>
      </c>
      <c r="HG28" s="86">
        <f t="shared" si="94"/>
        <v>2.4258452252826481E-32</v>
      </c>
      <c r="HH28" s="86">
        <f t="shared" si="94"/>
        <v>2.4013767356532992E-34</v>
      </c>
      <c r="HI28" s="86">
        <f t="shared" si="94"/>
        <v>7.6538332984644173E-36</v>
      </c>
      <c r="HJ28" s="86">
        <f t="shared" si="94"/>
        <v>1.4597673347553451E-38</v>
      </c>
      <c r="HK28" s="86">
        <f t="shared" si="94"/>
        <v>2.8147594811705299E-39</v>
      </c>
      <c r="HL28" s="86">
        <f t="shared" si="94"/>
        <v>1.2569402451078797E-39</v>
      </c>
      <c r="HM28" s="86">
        <f t="shared" si="94"/>
        <v>7.6339427912828046E-40</v>
      </c>
      <c r="HN28" s="86">
        <f t="shared" si="94"/>
        <v>1.0259088958264878E-39</v>
      </c>
      <c r="HO28" s="86">
        <f t="shared" si="94"/>
        <v>1.219645634462725E-38</v>
      </c>
      <c r="HP28" s="86">
        <f t="shared" si="94"/>
        <v>7.4600107610130766E-41</v>
      </c>
      <c r="HQ28" s="86">
        <f t="shared" si="94"/>
        <v>1.4910049676149503E-57</v>
      </c>
      <c r="HS28" s="86">
        <f t="shared" ref="HS28:HS91" si="116" xml:space="preserve"> _xlfn.NORM.DIST($B28, C$9, ABS(C$13), TRUE) * _xlfn.NORM.DIST(($B28 - C$9)*C$17, 0, ABS(C$13), TRUE) * 2</f>
        <v>1.8712630246333084E-89</v>
      </c>
      <c r="HT28" s="86">
        <f t="shared" si="95"/>
        <v>8.4192933325832708E-100</v>
      </c>
      <c r="HU28" s="86">
        <f t="shared" si="95"/>
        <v>8.2743369801238026E-94</v>
      </c>
      <c r="HV28" s="86">
        <f t="shared" si="95"/>
        <v>4.4354464540635413E-97</v>
      </c>
      <c r="HW28" s="86">
        <f t="shared" si="95"/>
        <v>1.7834413608076241E-96</v>
      </c>
      <c r="HX28" s="86">
        <f t="shared" si="95"/>
        <v>1.1817435387693065E-103</v>
      </c>
      <c r="HY28" s="86">
        <f t="shared" si="95"/>
        <v>8.7657628253427737E-108</v>
      </c>
      <c r="HZ28" s="86">
        <f t="shared" si="95"/>
        <v>1.0260459258290796E-115</v>
      </c>
      <c r="IA28" s="86">
        <f t="shared" si="95"/>
        <v>2.8796833673220646E-117</v>
      </c>
      <c r="IB28" s="86">
        <f t="shared" si="95"/>
        <v>8.4767530147594023E-121</v>
      </c>
      <c r="IC28" s="86">
        <f t="shared" si="95"/>
        <v>3.9487941960301531E-122</v>
      </c>
      <c r="ID28" s="86">
        <f t="shared" si="95"/>
        <v>4.8735821706370422E-121</v>
      </c>
      <c r="IE28" s="86">
        <f t="shared" si="95"/>
        <v>3.1123105563054535E-117</v>
      </c>
      <c r="IF28" s="86">
        <f t="shared" si="95"/>
        <v>4.5868942165797882E-99</v>
      </c>
      <c r="IG28" s="86">
        <f t="shared" si="95"/>
        <v>5.9986050617271641E-73</v>
      </c>
      <c r="II28" s="86">
        <f t="shared" ref="II28:II91" si="117" xml:space="preserve"> _xlfn.NORM.DIST($B28, C$10, ABS(C$14), TRUE) * _xlfn.NORM.DIST(($B28 - C$10)*C$18, 0, ABS(C$14), TRUE) * 2</f>
        <v>0</v>
      </c>
      <c r="IJ28" s="86">
        <f t="shared" ref="IJ28:IJ91" si="118" xml:space="preserve"> _xlfn.NORM.DIST($B28, D$10, ABS(D$14), TRUE) * _xlfn.NORM.DIST(($B28 - D$10)*D$18, 0, ABS(D$14), TRUE) * 2</f>
        <v>0</v>
      </c>
      <c r="IK28" s="86">
        <f t="shared" ref="IK28:IK91" si="119" xml:space="preserve"> _xlfn.NORM.DIST($B28, E$10, ABS(E$14), TRUE) * _xlfn.NORM.DIST(($B28 - E$10)*E$18, 0, ABS(E$14), TRUE) * 2</f>
        <v>0</v>
      </c>
      <c r="IL28" s="86">
        <f t="shared" ref="IL28:IL91" si="120" xml:space="preserve"> _xlfn.NORM.DIST($B28, F$10, ABS(F$14), TRUE) * _xlfn.NORM.DIST(($B28 - F$10)*F$18, 0, ABS(F$14), TRUE) * 2</f>
        <v>0</v>
      </c>
      <c r="IM28" s="86">
        <f t="shared" ref="IM28:IM91" si="121" xml:space="preserve"> _xlfn.NORM.DIST($B28, G$10, ABS(G$14), TRUE) * _xlfn.NORM.DIST(($B28 - G$10)*G$18, 0, ABS(G$14), TRUE) * 2</f>
        <v>0</v>
      </c>
      <c r="IN28" s="86">
        <f t="shared" ref="IN28:IN91" si="122" xml:space="preserve"> _xlfn.NORM.DIST($B28, H$10, ABS(H$14), TRUE) * _xlfn.NORM.DIST(($B28 - H$10)*H$18, 0, ABS(H$14), TRUE) * 2</f>
        <v>0</v>
      </c>
      <c r="IO28" s="86">
        <f t="shared" ref="IO28:IO91" si="123" xml:space="preserve"> _xlfn.NORM.DIST($B28, I$10, ABS(I$14), TRUE) * _xlfn.NORM.DIST(($B28 - I$10)*I$18, 0, ABS(I$14), TRUE) * 2</f>
        <v>0</v>
      </c>
      <c r="IP28" s="86">
        <f t="shared" ref="IP28:IP91" si="124" xml:space="preserve"> _xlfn.NORM.DIST($B28, J$10, ABS(J$14), TRUE) * _xlfn.NORM.DIST(($B28 - J$10)*J$18, 0, ABS(J$14), TRUE) * 2</f>
        <v>0</v>
      </c>
      <c r="IQ28" s="86">
        <f t="shared" ref="IQ28:IQ91" si="125" xml:space="preserve"> _xlfn.NORM.DIST($B28, K$10, ABS(K$14), TRUE) * _xlfn.NORM.DIST(($B28 - K$10)*K$18, 0, ABS(K$14), TRUE) * 2</f>
        <v>0</v>
      </c>
      <c r="IR28" s="86">
        <f t="shared" ref="IR28:IR91" si="126" xml:space="preserve"> _xlfn.NORM.DIST($B28, L$10, ABS(L$14), TRUE) * _xlfn.NORM.DIST(($B28 - L$10)*L$18, 0, ABS(L$14), TRUE) * 2</f>
        <v>0</v>
      </c>
      <c r="IS28" s="86">
        <f t="shared" ref="IS28:IS91" si="127" xml:space="preserve"> _xlfn.NORM.DIST($B28, M$10, ABS(M$14), TRUE) * _xlfn.NORM.DIST(($B28 - M$10)*M$18, 0, ABS(M$14), TRUE) * 2</f>
        <v>0</v>
      </c>
      <c r="IT28" s="86">
        <f t="shared" ref="IT28:IT91" si="128" xml:space="preserve"> _xlfn.NORM.DIST($B28, N$10, ABS(N$14), TRUE) * _xlfn.NORM.DIST(($B28 - N$10)*N$18, 0, ABS(N$14), TRUE) * 2</f>
        <v>0</v>
      </c>
      <c r="IU28" s="86">
        <f t="shared" ref="IU28:IU91" si="129" xml:space="preserve"> _xlfn.NORM.DIST($B28, O$10, ABS(O$14), TRUE) * _xlfn.NORM.DIST(($B28 - O$10)*O$18, 0, ABS(O$14), TRUE) * 2</f>
        <v>0</v>
      </c>
      <c r="IV28" s="86">
        <f t="shared" ref="IV28:IV91" si="130" xml:space="preserve"> _xlfn.NORM.DIST($B28, P$10, ABS(P$14), TRUE) * _xlfn.NORM.DIST(($B28 - P$10)*P$18, 0, ABS(P$14), TRUE) * 2</f>
        <v>0</v>
      </c>
      <c r="IW28" s="86">
        <f t="shared" ref="IW28:IW91" si="131" xml:space="preserve"> _xlfn.NORM.DIST($B28, Q$10, ABS(Q$14), TRUE) * _xlfn.NORM.DIST(($B28 - Q$10)*Q$18, 0, ABS(Q$14), TRUE) * 2</f>
        <v>3.0027388146756824E-287</v>
      </c>
      <c r="IY28" s="86">
        <f t="shared" ref="IY28:IY91" si="132">GM28+HC28+HS28+II28</f>
        <v>1.7697384941511264E-11</v>
      </c>
      <c r="IZ28" s="86">
        <f t="shared" ref="IZ28:IZ91" si="133">GN28+HD28+HT28+IJ28</f>
        <v>6.9505816224016383E-13</v>
      </c>
      <c r="JA28" s="86">
        <f t="shared" ref="JA28:JA91" si="134">GO28+HE28+HU28+IK28</f>
        <v>1.107834647826305E-13</v>
      </c>
      <c r="JB28" s="86">
        <f t="shared" ref="JB28:JB91" si="135">GP28+HF28+HV28+IL28</f>
        <v>2.7647064117719657E-13</v>
      </c>
      <c r="JC28" s="86">
        <f t="shared" ref="JC28:JC91" si="136">GQ28+HG28+HW28+IM28</f>
        <v>2.6676902478970995E-13</v>
      </c>
      <c r="JD28" s="86">
        <f t="shared" ref="JD28:JD91" si="137">GR28+HH28+HX28+IN28</f>
        <v>7.2370385456804935E-15</v>
      </c>
      <c r="JE28" s="86">
        <f t="shared" ref="JE28:JE91" si="138">GS28+HI28+HY28+IO28</f>
        <v>3.9937706738748445E-16</v>
      </c>
      <c r="JF28" s="86">
        <f t="shared" ref="JF28:JF91" si="139">GT28+HJ28+HZ28+IP28</f>
        <v>1.0133252529821791E-16</v>
      </c>
      <c r="JG28" s="86">
        <f t="shared" ref="JG28:JG91" si="140">GU28+HK28+IA28+IQ28</f>
        <v>5.2877370948289128E-17</v>
      </c>
      <c r="JH28" s="86">
        <f t="shared" ref="JH28:JH91" si="141">GV28+HL28+IB28+IR28</f>
        <v>2.2921962537337868E-17</v>
      </c>
      <c r="JI28" s="86">
        <f t="shared" ref="JI28:JI91" si="142">GW28+HM28+IC28+IS28</f>
        <v>4.3981775083009364E-17</v>
      </c>
      <c r="JJ28" s="86">
        <f t="shared" ref="JJ28:JJ91" si="143">GX28+HN28+ID28+IT28</f>
        <v>2.784152922943774E-16</v>
      </c>
      <c r="JK28" s="86">
        <f t="shared" ref="JK28:JK91" si="144">GY28+HO28+IE28+IU28</f>
        <v>2.6772721560232767E-15</v>
      </c>
      <c r="JL28" s="86">
        <f t="shared" ref="JL28:JL91" si="145">GZ28+HP28+IF28+IV28</f>
        <v>6.383135651396067E-17</v>
      </c>
      <c r="JM28" s="86">
        <f t="shared" ref="JM28:JM91" si="146">HA28+HQ28+IG28+IW28</f>
        <v>1.2017456204901694E-23</v>
      </c>
    </row>
    <row r="29" spans="1:274" x14ac:dyDescent="0.25">
      <c r="B29" s="2">
        <v>2</v>
      </c>
      <c r="C29" s="37">
        <v>100.30800000000001</v>
      </c>
      <c r="D29" s="37">
        <v>92.126999999999995</v>
      </c>
      <c r="E29" s="37">
        <v>87.302000000000007</v>
      </c>
      <c r="F29" s="37">
        <v>83.316999999999993</v>
      </c>
      <c r="G29" s="37">
        <v>82.349000000000004</v>
      </c>
      <c r="H29" s="37">
        <v>87.257999999999996</v>
      </c>
      <c r="I29" s="37">
        <v>85.322999999999993</v>
      </c>
      <c r="J29" s="37">
        <v>86.905000000000001</v>
      </c>
      <c r="K29" s="37">
        <v>81.459999999999994</v>
      </c>
      <c r="L29" s="37">
        <v>80.602999999999994</v>
      </c>
      <c r="M29" s="37">
        <v>82.111000000000004</v>
      </c>
      <c r="N29" s="37">
        <v>75.838999999999999</v>
      </c>
      <c r="O29" s="37">
        <v>82.918000000000006</v>
      </c>
      <c r="P29" s="37">
        <v>87.429000000000002</v>
      </c>
      <c r="Q29" s="37">
        <v>82.206000000000003</v>
      </c>
      <c r="R29" s="5"/>
      <c r="S29" s="4">
        <f t="shared" si="10"/>
        <v>94.433379005610533</v>
      </c>
      <c r="T29" s="4">
        <f t="shared" si="11"/>
        <v>90.500930079531315</v>
      </c>
      <c r="U29" s="4">
        <f t="shared" si="12"/>
        <v>88.257585682279867</v>
      </c>
      <c r="V29" s="4">
        <f t="shared" si="13"/>
        <v>82.121764796445063</v>
      </c>
      <c r="W29" s="4">
        <f t="shared" si="14"/>
        <v>80.707606841069619</v>
      </c>
      <c r="X29" s="4">
        <f t="shared" si="15"/>
        <v>87.178946610635862</v>
      </c>
      <c r="Y29" s="4" t="e">
        <f t="shared" si="16"/>
        <v>#N/A</v>
      </c>
      <c r="Z29" s="4" t="e">
        <f t="shared" si="17"/>
        <v>#N/A</v>
      </c>
      <c r="AA29" s="4" t="e">
        <f t="shared" si="18"/>
        <v>#N/A</v>
      </c>
      <c r="AB29" s="4" t="e">
        <f t="shared" si="19"/>
        <v>#N/A</v>
      </c>
      <c r="AC29" s="4" t="e">
        <f t="shared" si="20"/>
        <v>#N/A</v>
      </c>
      <c r="AD29" s="4" t="e">
        <f t="shared" si="21"/>
        <v>#N/A</v>
      </c>
      <c r="AE29" s="4">
        <f t="shared" si="22"/>
        <v>81.314962632679951</v>
      </c>
      <c r="AF29" s="4" t="e">
        <f t="shared" si="23"/>
        <v>#N/A</v>
      </c>
      <c r="AG29" s="4" t="e">
        <f t="shared" si="24"/>
        <v>#N/A</v>
      </c>
      <c r="AI29" s="4">
        <f t="shared" si="25"/>
        <v>5.874620994389474</v>
      </c>
      <c r="AJ29" s="4">
        <f t="shared" si="26"/>
        <v>1.6260699204686802</v>
      </c>
      <c r="AK29" s="4">
        <f t="shared" si="27"/>
        <v>-0.95558568227986029</v>
      </c>
      <c r="AL29" s="4">
        <f t="shared" si="28"/>
        <v>1.1952352035549296</v>
      </c>
      <c r="AM29" s="4">
        <f t="shared" si="29"/>
        <v>1.6413931589303843</v>
      </c>
      <c r="AN29" s="4">
        <f t="shared" si="30"/>
        <v>7.9053389364133864E-2</v>
      </c>
      <c r="AO29" s="4">
        <f t="shared" si="31"/>
        <v>0</v>
      </c>
      <c r="AP29" s="4">
        <f t="shared" si="32"/>
        <v>0</v>
      </c>
      <c r="AQ29" s="4">
        <f t="shared" si="33"/>
        <v>0</v>
      </c>
      <c r="AR29" s="4">
        <f t="shared" si="34"/>
        <v>0</v>
      </c>
      <c r="AS29" s="4">
        <f t="shared" si="35"/>
        <v>0</v>
      </c>
      <c r="AT29" s="4">
        <f t="shared" si="36"/>
        <v>0</v>
      </c>
      <c r="AU29" s="4">
        <f t="shared" si="37"/>
        <v>1.6030373673200558</v>
      </c>
      <c r="AV29" s="4">
        <f t="shared" si="38"/>
        <v>0</v>
      </c>
      <c r="AW29" s="4">
        <f t="shared" si="38"/>
        <v>0</v>
      </c>
      <c r="AY29" s="2">
        <f t="shared" si="98"/>
        <v>94.433378953333175</v>
      </c>
      <c r="AZ29" s="2">
        <f t="shared" si="39"/>
        <v>90.500930076812168</v>
      </c>
      <c r="BA29" s="2">
        <f t="shared" si="39"/>
        <v>88.257585681803704</v>
      </c>
      <c r="BB29" s="2">
        <f t="shared" si="39"/>
        <v>82.12176479534719</v>
      </c>
      <c r="BC29" s="2">
        <f t="shared" si="39"/>
        <v>80.707606839983882</v>
      </c>
      <c r="BD29" s="2">
        <f t="shared" si="39"/>
        <v>87.178946610598871</v>
      </c>
      <c r="BE29" s="2" t="e">
        <f t="shared" si="39"/>
        <v>#N/A</v>
      </c>
      <c r="BF29" s="2" t="e">
        <f t="shared" si="39"/>
        <v>#N/A</v>
      </c>
      <c r="BG29" s="2" t="e">
        <f t="shared" si="39"/>
        <v>#N/A</v>
      </c>
      <c r="BH29" s="2" t="e">
        <f t="shared" si="39"/>
        <v>#N/A</v>
      </c>
      <c r="BI29" s="2" t="e">
        <f t="shared" si="39"/>
        <v>#N/A</v>
      </c>
      <c r="BJ29" s="2" t="e">
        <f t="shared" si="39"/>
        <v>#N/A</v>
      </c>
      <c r="BK29" s="2">
        <f t="shared" si="39"/>
        <v>81.314962632666465</v>
      </c>
      <c r="BL29" s="2" t="e">
        <f t="shared" si="39"/>
        <v>#N/A</v>
      </c>
      <c r="BM29" s="2" t="e">
        <f t="shared" si="39"/>
        <v>#N/A</v>
      </c>
      <c r="BO29" s="2">
        <f t="shared" si="40"/>
        <v>100.30800000000001</v>
      </c>
      <c r="BP29" s="2">
        <f t="shared" si="41"/>
        <v>92.126999999999995</v>
      </c>
      <c r="BQ29" s="2">
        <f t="shared" si="42"/>
        <v>87.302000000000007</v>
      </c>
      <c r="BR29" s="2">
        <f t="shared" si="43"/>
        <v>83.316999999999993</v>
      </c>
      <c r="BS29" s="2">
        <f t="shared" si="44"/>
        <v>82.349000000000004</v>
      </c>
      <c r="BT29" s="2">
        <f t="shared" si="45"/>
        <v>87.257999999999996</v>
      </c>
      <c r="BU29" s="2" t="str">
        <f t="shared" si="46"/>
        <v/>
      </c>
      <c r="BV29" s="2" t="str">
        <f t="shared" si="47"/>
        <v/>
      </c>
      <c r="BW29" s="2" t="str">
        <f t="shared" si="48"/>
        <v/>
      </c>
      <c r="BX29" s="2" t="str">
        <f t="shared" si="49"/>
        <v/>
      </c>
      <c r="BY29" s="2" t="str">
        <f t="shared" si="50"/>
        <v/>
      </c>
      <c r="BZ29" s="2" t="str">
        <f t="shared" si="51"/>
        <v/>
      </c>
      <c r="CA29" s="2">
        <f t="shared" si="52"/>
        <v>82.918000000000006</v>
      </c>
      <c r="CB29" s="2" t="str">
        <f t="shared" si="53"/>
        <v/>
      </c>
      <c r="CC29" s="2" t="str">
        <f t="shared" si="54"/>
        <v/>
      </c>
      <c r="CE29" s="2" t="str">
        <f t="shared" si="99"/>
        <v/>
      </c>
      <c r="CF29" s="2" t="str">
        <f t="shared" si="100"/>
        <v/>
      </c>
      <c r="CG29" s="2" t="str">
        <f t="shared" si="101"/>
        <v/>
      </c>
      <c r="CH29" s="2" t="str">
        <f t="shared" si="102"/>
        <v/>
      </c>
      <c r="CI29" s="2" t="str">
        <f t="shared" si="103"/>
        <v/>
      </c>
      <c r="CJ29" s="2" t="str">
        <f t="shared" si="104"/>
        <v/>
      </c>
      <c r="CK29" s="2" t="str">
        <f t="shared" si="105"/>
        <v/>
      </c>
      <c r="CL29" s="2" t="str">
        <f t="shared" si="106"/>
        <v/>
      </c>
      <c r="CM29" s="2" t="str">
        <f t="shared" si="107"/>
        <v/>
      </c>
      <c r="CN29" s="2" t="str">
        <f t="shared" si="108"/>
        <v/>
      </c>
      <c r="CO29" s="2" t="str">
        <f t="shared" si="109"/>
        <v/>
      </c>
      <c r="CP29" s="2" t="str">
        <f t="shared" si="110"/>
        <v/>
      </c>
      <c r="CQ29" s="2" t="str">
        <f t="shared" si="111"/>
        <v/>
      </c>
      <c r="CR29" s="2" t="str">
        <f t="shared" si="112"/>
        <v/>
      </c>
      <c r="CS29" s="2" t="str">
        <f t="shared" si="113"/>
        <v/>
      </c>
      <c r="CU29" s="2" t="str">
        <f t="shared" si="56"/>
        <v/>
      </c>
      <c r="CV29" s="2" t="str">
        <f t="shared" si="57"/>
        <v/>
      </c>
      <c r="CW29" s="2" t="str">
        <f t="shared" si="58"/>
        <v/>
      </c>
      <c r="CX29" s="2" t="str">
        <f t="shared" si="59"/>
        <v/>
      </c>
      <c r="CY29" s="2" t="str">
        <f t="shared" si="60"/>
        <v/>
      </c>
      <c r="CZ29" s="2" t="str">
        <f t="shared" si="61"/>
        <v/>
      </c>
      <c r="DA29" s="2" t="str">
        <f t="shared" si="62"/>
        <v/>
      </c>
      <c r="DB29" s="2" t="str">
        <f t="shared" si="63"/>
        <v/>
      </c>
      <c r="DC29" s="2" t="str">
        <f t="shared" si="64"/>
        <v/>
      </c>
      <c r="DD29" s="2" t="str">
        <f t="shared" si="65"/>
        <v/>
      </c>
      <c r="DE29" s="2" t="str">
        <f t="shared" si="66"/>
        <v/>
      </c>
      <c r="DF29" s="2" t="str">
        <f t="shared" si="67"/>
        <v/>
      </c>
      <c r="DG29" s="2" t="str">
        <f t="shared" si="68"/>
        <v/>
      </c>
      <c r="DH29" s="2" t="str">
        <f t="shared" si="69"/>
        <v/>
      </c>
      <c r="DI29" s="2" t="str">
        <f t="shared" si="70"/>
        <v/>
      </c>
      <c r="DK29" s="2">
        <f t="shared" si="71"/>
        <v>94.55620487804876</v>
      </c>
      <c r="DL29" s="2">
        <f t="shared" si="72"/>
        <v>90.69017200241619</v>
      </c>
      <c r="DM29" s="2">
        <f t="shared" si="72"/>
        <v>88.312300664451826</v>
      </c>
      <c r="DN29" s="2">
        <f t="shared" si="72"/>
        <v>82.019911809121098</v>
      </c>
      <c r="DO29" s="2">
        <f t="shared" si="72"/>
        <v>80.654762553007572</v>
      </c>
      <c r="DP29" s="2">
        <f t="shared" si="72"/>
        <v>87.315207037148895</v>
      </c>
      <c r="DQ29" s="2">
        <f t="shared" si="72"/>
        <v>84.07928170731708</v>
      </c>
      <c r="DR29" s="2">
        <f t="shared" si="72"/>
        <v>86.13736341463418</v>
      </c>
      <c r="DS29" s="2">
        <f t="shared" si="72"/>
        <v>79.300108362369315</v>
      </c>
      <c r="DT29" s="2">
        <f t="shared" si="72"/>
        <v>79.304207504690424</v>
      </c>
      <c r="DU29" s="2">
        <f t="shared" si="72"/>
        <v>79.717288555347096</v>
      </c>
      <c r="DV29" s="2">
        <f t="shared" si="72"/>
        <v>73.936922183507534</v>
      </c>
      <c r="DW29" s="2">
        <f t="shared" si="72"/>
        <v>81.159251283600113</v>
      </c>
      <c r="DX29" s="2">
        <f t="shared" si="72"/>
        <v>86.669975958188175</v>
      </c>
      <c r="DY29" s="2">
        <f t="shared" si="72"/>
        <v>78.885845989304812</v>
      </c>
      <c r="EA29" s="2">
        <f t="shared" si="73"/>
        <v>90.038524610347622</v>
      </c>
      <c r="EB29" s="2">
        <f t="shared" si="74"/>
        <v>82.433770636273181</v>
      </c>
      <c r="EC29" s="2">
        <f t="shared" si="75"/>
        <v>85.861257644478371</v>
      </c>
      <c r="ED29" s="2">
        <f t="shared" si="76"/>
        <v>86.4877580643508</v>
      </c>
      <c r="EE29" s="2">
        <f t="shared" si="77"/>
        <v>82.910948529654561</v>
      </c>
      <c r="EF29" s="2">
        <f t="shared" si="78"/>
        <v>81.004898533892785</v>
      </c>
      <c r="EG29" s="2">
        <f t="shared" si="79"/>
        <v>85.042230602878064</v>
      </c>
      <c r="EH29" s="2">
        <f t="shared" si="80"/>
        <v>88.937721779859459</v>
      </c>
      <c r="EI29" s="2">
        <f t="shared" si="81"/>
        <v>78.351690935643731</v>
      </c>
      <c r="EJ29" s="2">
        <f t="shared" si="82"/>
        <v>81.622512060664135</v>
      </c>
      <c r="EK29" s="2">
        <f t="shared" si="83"/>
        <v>87.573726517057878</v>
      </c>
      <c r="EL29" s="2">
        <f t="shared" si="84"/>
        <v>81.792020444701123</v>
      </c>
      <c r="EM29" s="2">
        <f t="shared" si="85"/>
        <v>88.872461538461522</v>
      </c>
      <c r="EN29" s="2">
        <f t="shared" si="86"/>
        <v>86.935609290546921</v>
      </c>
      <c r="EO29" s="2">
        <f t="shared" si="87"/>
        <v>92.838961009533264</v>
      </c>
      <c r="EQ29" s="2">
        <f t="shared" si="88"/>
        <v>90.570370743757834</v>
      </c>
      <c r="ER29" s="2">
        <f t="shared" si="89"/>
        <v>79.837848277460878</v>
      </c>
      <c r="ES29" s="2">
        <f t="shared" si="89"/>
        <v>82.503182817857848</v>
      </c>
      <c r="ET29" s="2">
        <f t="shared" si="89"/>
        <v>83.481318847804928</v>
      </c>
      <c r="EU29" s="2">
        <f t="shared" si="89"/>
        <v>81.911310866435315</v>
      </c>
      <c r="EV29" s="2">
        <f t="shared" si="89"/>
        <v>80.313150640693706</v>
      </c>
      <c r="EW29" s="2">
        <f t="shared" si="89"/>
        <v>83.487854194800647</v>
      </c>
      <c r="EX29" s="2">
        <f t="shared" si="89"/>
        <v>87.127240560160615</v>
      </c>
      <c r="EY29" s="2">
        <f t="shared" si="89"/>
        <v>79.602675126620028</v>
      </c>
      <c r="EZ29" s="2">
        <f t="shared" si="89"/>
        <v>82.263999295797177</v>
      </c>
      <c r="FA29" s="2">
        <f t="shared" si="89"/>
        <v>88.511368205772158</v>
      </c>
      <c r="FB29" s="2">
        <f t="shared" si="89"/>
        <v>76.557060774903448</v>
      </c>
      <c r="FC29" s="2">
        <f t="shared" si="89"/>
        <v>87.997570201584509</v>
      </c>
      <c r="FD29" s="2">
        <f t="shared" si="89"/>
        <v>85.224137157514264</v>
      </c>
      <c r="FE29" s="2">
        <f t="shared" si="89"/>
        <v>92.165451198465973</v>
      </c>
      <c r="FG29" s="2">
        <f t="shared" si="90"/>
        <v>2.7187902968289369E-2</v>
      </c>
      <c r="FH29" s="2">
        <f t="shared" si="91"/>
        <v>2.2920433767840944E-2</v>
      </c>
      <c r="FI29" s="2">
        <f t="shared" si="91"/>
        <v>2.2322349441252089E-2</v>
      </c>
      <c r="FJ29" s="2">
        <f t="shared" si="91"/>
        <v>2.2797306122312219E-2</v>
      </c>
      <c r="FK29" s="2">
        <f t="shared" si="91"/>
        <v>2.3422265778152065E-2</v>
      </c>
      <c r="FL29" s="2">
        <f t="shared" si="91"/>
        <v>2.1593226722388496E-2</v>
      </c>
      <c r="FM29" s="2">
        <f t="shared" si="91"/>
        <v>1.9982691379464543E-2</v>
      </c>
      <c r="FN29" s="2">
        <f t="shared" si="91"/>
        <v>1.87684773460438E-2</v>
      </c>
      <c r="FO29" s="2">
        <f t="shared" si="91"/>
        <v>1.887707725204818E-2</v>
      </c>
      <c r="FP29" s="2">
        <f t="shared" si="91"/>
        <v>1.7774422862767588E-2</v>
      </c>
      <c r="FQ29" s="2">
        <f t="shared" si="91"/>
        <v>1.8559985068967316E-2</v>
      </c>
      <c r="FR29" s="2">
        <f t="shared" si="91"/>
        <v>1.8803211324911105E-2</v>
      </c>
      <c r="FS29" s="2">
        <f t="shared" si="91"/>
        <v>2.0187689468374622E-2</v>
      </c>
      <c r="FT29" s="2">
        <f t="shared" si="91"/>
        <v>1.9449701037845032E-2</v>
      </c>
      <c r="FU29" s="2">
        <f t="shared" si="91"/>
        <v>1.4330311145918642E-2</v>
      </c>
      <c r="FW29" s="2">
        <f t="shared" si="114"/>
        <v>6.1680326505143211E-7</v>
      </c>
      <c r="FX29" s="2">
        <f t="shared" si="92"/>
        <v>6.2595502156945752E-7</v>
      </c>
      <c r="FY29" s="2">
        <f t="shared" si="92"/>
        <v>5.7886164558454323E-7</v>
      </c>
      <c r="FZ29" s="2">
        <f t="shared" si="92"/>
        <v>6.2285037534672042E-7</v>
      </c>
      <c r="GA29" s="2">
        <f t="shared" si="92"/>
        <v>7.0086760547844312E-7</v>
      </c>
      <c r="GB29" s="2">
        <f t="shared" si="92"/>
        <v>7.2909653997848079E-7</v>
      </c>
      <c r="GC29" s="2">
        <f t="shared" si="92"/>
        <v>8.0296570428283434E-7</v>
      </c>
      <c r="GD29" s="2">
        <f t="shared" si="92"/>
        <v>8.9054710117610255E-7</v>
      </c>
      <c r="GE29" s="2">
        <f t="shared" si="92"/>
        <v>1.0660696817803658E-6</v>
      </c>
      <c r="GF29" s="2">
        <f t="shared" si="92"/>
        <v>7.4477024965035181E-7</v>
      </c>
      <c r="GG29" s="2">
        <f t="shared" si="92"/>
        <v>7.1377489029230516E-7</v>
      </c>
      <c r="GH29" s="2">
        <f t="shared" si="92"/>
        <v>6.2931306599221928E-7</v>
      </c>
      <c r="GI29" s="2">
        <f t="shared" si="92"/>
        <v>6.2220649957395409E-7</v>
      </c>
      <c r="GJ29" s="2">
        <f t="shared" si="92"/>
        <v>6.214711826967141E-7</v>
      </c>
      <c r="GK29" s="2">
        <f t="shared" si="92"/>
        <v>4.8295337882097974E-7</v>
      </c>
      <c r="GM29" s="86">
        <f t="shared" si="115"/>
        <v>3.6448061455638132E-11</v>
      </c>
      <c r="GN29" s="86">
        <f t="shared" si="93"/>
        <v>1.5686729953963812E-12</v>
      </c>
      <c r="GO29" s="86">
        <f t="shared" si="93"/>
        <v>2.6685016657686452E-13</v>
      </c>
      <c r="GP29" s="86">
        <f t="shared" si="93"/>
        <v>6.458656141609355E-13</v>
      </c>
      <c r="GQ29" s="86">
        <f t="shared" si="93"/>
        <v>6.2788817822158871E-13</v>
      </c>
      <c r="GR29" s="86">
        <f t="shared" si="93"/>
        <v>1.9218822067786297E-14</v>
      </c>
      <c r="GS29" s="86">
        <f t="shared" si="93"/>
        <v>1.1619270837193735E-15</v>
      </c>
      <c r="GT29" s="86">
        <f t="shared" si="93"/>
        <v>3.0534209179347445E-16</v>
      </c>
      <c r="GU29" s="86">
        <f t="shared" si="93"/>
        <v>1.6357584723466163E-16</v>
      </c>
      <c r="GV29" s="86">
        <f t="shared" si="93"/>
        <v>7.1949995833728125E-17</v>
      </c>
      <c r="GW29" s="86">
        <f t="shared" si="93"/>
        <v>1.3635765121258903E-16</v>
      </c>
      <c r="GX29" s="86">
        <f t="shared" si="93"/>
        <v>8.0788341887570104E-16</v>
      </c>
      <c r="GY29" s="86">
        <f t="shared" si="93"/>
        <v>7.2617977719178583E-15</v>
      </c>
      <c r="GZ29" s="86">
        <f t="shared" si="93"/>
        <v>1.977196437193493E-16</v>
      </c>
      <c r="HA29" s="86">
        <f t="shared" si="93"/>
        <v>6.0098574840105381E-23</v>
      </c>
      <c r="HC29" s="86">
        <f t="shared" ref="HC29:HC91" si="147" xml:space="preserve"> _xlfn.NORM.DIST($B29, C$8, ABS(C$12), TRUE) * _xlfn.NORM.DIST(($B29 - C$8)*C$16, 0, ABS(C$12), TRUE) * 2</f>
        <v>4.101986695494567E-29</v>
      </c>
      <c r="HD29" s="86">
        <f t="shared" si="94"/>
        <v>4.5830943534767253E-33</v>
      </c>
      <c r="HE29" s="86">
        <f t="shared" si="94"/>
        <v>3.2271696984840689E-31</v>
      </c>
      <c r="HF29" s="86">
        <f t="shared" si="94"/>
        <v>3.3100383351505932E-32</v>
      </c>
      <c r="HG29" s="86">
        <f t="shared" si="94"/>
        <v>1.228187697593241E-31</v>
      </c>
      <c r="HH29" s="86">
        <f t="shared" si="94"/>
        <v>1.3814877793357269E-33</v>
      </c>
      <c r="HI29" s="86">
        <f t="shared" si="94"/>
        <v>4.7963857418605389E-35</v>
      </c>
      <c r="HJ29" s="86">
        <f t="shared" si="94"/>
        <v>1.0631008108468162E-37</v>
      </c>
      <c r="HK29" s="86">
        <f t="shared" si="94"/>
        <v>2.1605730362721585E-38</v>
      </c>
      <c r="HL29" s="86">
        <f t="shared" si="94"/>
        <v>9.5644607867141682E-39</v>
      </c>
      <c r="HM29" s="86">
        <f t="shared" si="94"/>
        <v>5.8797566801721747E-39</v>
      </c>
      <c r="HN29" s="86">
        <f t="shared" si="94"/>
        <v>7.6620380710303239E-39</v>
      </c>
      <c r="HO29" s="86">
        <f t="shared" si="94"/>
        <v>8.6034244655196771E-38</v>
      </c>
      <c r="HP29" s="86">
        <f t="shared" si="94"/>
        <v>6.0834267812011788E-40</v>
      </c>
      <c r="HQ29" s="86">
        <f t="shared" si="94"/>
        <v>2.9298262709467474E-56</v>
      </c>
      <c r="HS29" s="86">
        <f t="shared" si="116"/>
        <v>4.3833103848142108E-88</v>
      </c>
      <c r="HT29" s="86">
        <f t="shared" si="95"/>
        <v>2.8193875142023266E-98</v>
      </c>
      <c r="HU29" s="86">
        <f t="shared" si="95"/>
        <v>2.3660105603486866E-92</v>
      </c>
      <c r="HV29" s="86">
        <f t="shared" si="95"/>
        <v>1.4161549902703478E-95</v>
      </c>
      <c r="HW29" s="86">
        <f t="shared" si="95"/>
        <v>5.4922833699478796E-95</v>
      </c>
      <c r="HX29" s="86">
        <f t="shared" si="95"/>
        <v>4.8605154841744486E-102</v>
      </c>
      <c r="HY29" s="86">
        <f t="shared" si="95"/>
        <v>4.2849642832221913E-106</v>
      </c>
      <c r="HZ29" s="86">
        <f t="shared" si="95"/>
        <v>6.8419364949163672E-114</v>
      </c>
      <c r="IA29" s="86">
        <f t="shared" si="95"/>
        <v>2.1209236028251053E-115</v>
      </c>
      <c r="IB29" s="86">
        <f t="shared" si="95"/>
        <v>6.4117289896522408E-119</v>
      </c>
      <c r="IC29" s="86">
        <f t="shared" si="95"/>
        <v>3.1019248548285323E-120</v>
      </c>
      <c r="ID29" s="86">
        <f t="shared" si="95"/>
        <v>3.5399671934649312E-119</v>
      </c>
      <c r="IE29" s="86">
        <f t="shared" si="95"/>
        <v>1.9850596964437899E-115</v>
      </c>
      <c r="IF29" s="86">
        <f t="shared" si="95"/>
        <v>1.5144914671289905E-97</v>
      </c>
      <c r="IG29" s="86">
        <f t="shared" si="95"/>
        <v>7.3084897119173264E-72</v>
      </c>
      <c r="II29" s="86">
        <f t="shared" si="117"/>
        <v>0</v>
      </c>
      <c r="IJ29" s="86">
        <f t="shared" si="118"/>
        <v>0</v>
      </c>
      <c r="IK29" s="86">
        <f t="shared" si="119"/>
        <v>0</v>
      </c>
      <c r="IL29" s="86">
        <f t="shared" si="120"/>
        <v>0</v>
      </c>
      <c r="IM29" s="86">
        <f t="shared" si="121"/>
        <v>0</v>
      </c>
      <c r="IN29" s="86">
        <f t="shared" si="122"/>
        <v>0</v>
      </c>
      <c r="IO29" s="86">
        <f t="shared" si="123"/>
        <v>0</v>
      </c>
      <c r="IP29" s="86">
        <f t="shared" si="124"/>
        <v>0</v>
      </c>
      <c r="IQ29" s="86">
        <f t="shared" si="125"/>
        <v>0</v>
      </c>
      <c r="IR29" s="86">
        <f t="shared" si="126"/>
        <v>0</v>
      </c>
      <c r="IS29" s="86">
        <f t="shared" si="127"/>
        <v>0</v>
      </c>
      <c r="IT29" s="86">
        <f t="shared" si="128"/>
        <v>0</v>
      </c>
      <c r="IU29" s="86">
        <f t="shared" si="129"/>
        <v>0</v>
      </c>
      <c r="IV29" s="86">
        <f t="shared" si="130"/>
        <v>0</v>
      </c>
      <c r="IW29" s="86">
        <f t="shared" si="131"/>
        <v>1.133403039232781E-283</v>
      </c>
      <c r="IY29" s="86">
        <f t="shared" si="132"/>
        <v>3.6448061455638132E-11</v>
      </c>
      <c r="IZ29" s="86">
        <f t="shared" si="133"/>
        <v>1.5686729953963812E-12</v>
      </c>
      <c r="JA29" s="86">
        <f t="shared" si="134"/>
        <v>2.6685016657686452E-13</v>
      </c>
      <c r="JB29" s="86">
        <f t="shared" si="135"/>
        <v>6.458656141609355E-13</v>
      </c>
      <c r="JC29" s="86">
        <f t="shared" si="136"/>
        <v>6.2788817822158871E-13</v>
      </c>
      <c r="JD29" s="86">
        <f t="shared" si="137"/>
        <v>1.9218822067786297E-14</v>
      </c>
      <c r="JE29" s="86">
        <f t="shared" si="138"/>
        <v>1.1619270837193735E-15</v>
      </c>
      <c r="JF29" s="86">
        <f t="shared" si="139"/>
        <v>3.0534209179347445E-16</v>
      </c>
      <c r="JG29" s="86">
        <f t="shared" si="140"/>
        <v>1.6357584723466163E-16</v>
      </c>
      <c r="JH29" s="86">
        <f t="shared" si="141"/>
        <v>7.1949995833728125E-17</v>
      </c>
      <c r="JI29" s="86">
        <f t="shared" si="142"/>
        <v>1.3635765121258903E-16</v>
      </c>
      <c r="JJ29" s="86">
        <f t="shared" si="143"/>
        <v>8.0788341887570104E-16</v>
      </c>
      <c r="JK29" s="86">
        <f t="shared" si="144"/>
        <v>7.2617977719178583E-15</v>
      </c>
      <c r="JL29" s="86">
        <f t="shared" si="145"/>
        <v>1.977196437193493E-16</v>
      </c>
      <c r="JM29" s="86">
        <f t="shared" si="146"/>
        <v>6.0098574840105381E-23</v>
      </c>
    </row>
    <row r="30" spans="1:274" x14ac:dyDescent="0.25">
      <c r="B30" s="2">
        <v>3</v>
      </c>
      <c r="C30" s="37">
        <v>98.262</v>
      </c>
      <c r="D30" s="37">
        <v>91.316999999999993</v>
      </c>
      <c r="E30" s="37">
        <v>86.73</v>
      </c>
      <c r="F30" s="37">
        <v>83.349000000000004</v>
      </c>
      <c r="G30" s="37">
        <v>81.364999999999995</v>
      </c>
      <c r="H30" s="37">
        <v>89.048000000000002</v>
      </c>
      <c r="I30" s="37">
        <v>85.29</v>
      </c>
      <c r="J30" s="37">
        <v>87.54</v>
      </c>
      <c r="K30" s="37">
        <v>81.921000000000006</v>
      </c>
      <c r="L30" s="37">
        <v>80.983999999999995</v>
      </c>
      <c r="M30" s="37">
        <v>81.459999999999994</v>
      </c>
      <c r="N30" s="37">
        <v>75.644999999999996</v>
      </c>
      <c r="O30" s="37">
        <v>82.361000000000004</v>
      </c>
      <c r="P30" s="37">
        <v>86.635000000000005</v>
      </c>
      <c r="Q30" s="37">
        <v>81.81</v>
      </c>
      <c r="S30" s="4">
        <f t="shared" si="10"/>
        <v>94.337678707872996</v>
      </c>
      <c r="T30" s="4">
        <f t="shared" si="11"/>
        <v>90.451144634588374</v>
      </c>
      <c r="U30" s="4">
        <f t="shared" si="12"/>
        <v>88.233011674528314</v>
      </c>
      <c r="V30" s="4">
        <f t="shared" si="13"/>
        <v>82.233551189956856</v>
      </c>
      <c r="W30" s="4">
        <f t="shared" si="14"/>
        <v>80.804812120413558</v>
      </c>
      <c r="X30" s="4">
        <f t="shared" si="15"/>
        <v>87.149175274210947</v>
      </c>
      <c r="Y30" s="4">
        <f t="shared" si="16"/>
        <v>84.176336376491051</v>
      </c>
      <c r="Z30" s="4" t="e">
        <f t="shared" si="17"/>
        <v>#N/A</v>
      </c>
      <c r="AA30" s="4" t="e">
        <f t="shared" si="18"/>
        <v>#N/A</v>
      </c>
      <c r="AB30" s="4" t="e">
        <f t="shared" si="19"/>
        <v>#N/A</v>
      </c>
      <c r="AC30" s="4" t="e">
        <f t="shared" si="20"/>
        <v>#N/A</v>
      </c>
      <c r="AD30" s="4">
        <f t="shared" si="21"/>
        <v>74.250798801824217</v>
      </c>
      <c r="AE30" s="4">
        <f t="shared" si="22"/>
        <v>81.419420870367759</v>
      </c>
      <c r="AF30" s="4" t="e">
        <f t="shared" si="23"/>
        <v>#N/A</v>
      </c>
      <c r="AG30" s="4" t="e">
        <f t="shared" si="24"/>
        <v>#N/A</v>
      </c>
      <c r="AI30" s="4">
        <f t="shared" si="25"/>
        <v>3.9243212921270043</v>
      </c>
      <c r="AJ30" s="4">
        <f t="shared" si="26"/>
        <v>0.865855365411619</v>
      </c>
      <c r="AK30" s="4">
        <f t="shared" si="27"/>
        <v>-1.5030116745283095</v>
      </c>
      <c r="AL30" s="4">
        <f t="shared" si="28"/>
        <v>1.1154488100431479</v>
      </c>
      <c r="AM30" s="4">
        <f t="shared" si="29"/>
        <v>0.56018787958643657</v>
      </c>
      <c r="AN30" s="4">
        <f t="shared" si="30"/>
        <v>1.8988247257890549</v>
      </c>
      <c r="AO30" s="4">
        <f t="shared" si="31"/>
        <v>1.1136636235089554</v>
      </c>
      <c r="AP30" s="4">
        <f t="shared" si="32"/>
        <v>0</v>
      </c>
      <c r="AQ30" s="4">
        <f t="shared" si="33"/>
        <v>0</v>
      </c>
      <c r="AR30" s="4">
        <f t="shared" si="34"/>
        <v>0</v>
      </c>
      <c r="AS30" s="4">
        <f t="shared" si="35"/>
        <v>0</v>
      </c>
      <c r="AT30" s="4">
        <f t="shared" si="36"/>
        <v>1.3942011981757787</v>
      </c>
      <c r="AU30" s="4">
        <f t="shared" si="37"/>
        <v>0.94157912963224533</v>
      </c>
      <c r="AV30" s="4">
        <f t="shared" si="38"/>
        <v>0</v>
      </c>
      <c r="AW30" s="4">
        <f t="shared" si="38"/>
        <v>0</v>
      </c>
      <c r="AY30" s="2">
        <f t="shared" si="98"/>
        <v>94.33767860302126</v>
      </c>
      <c r="AZ30" s="2">
        <f t="shared" si="39"/>
        <v>90.451144628619474</v>
      </c>
      <c r="BA30" s="2">
        <f t="shared" si="39"/>
        <v>88.233011673414268</v>
      </c>
      <c r="BB30" s="2">
        <f t="shared" si="39"/>
        <v>82.233551187464229</v>
      </c>
      <c r="BC30" s="2">
        <f t="shared" si="39"/>
        <v>80.80481211793078</v>
      </c>
      <c r="BD30" s="2">
        <f t="shared" si="39"/>
        <v>87.149175274115734</v>
      </c>
      <c r="BE30" s="2">
        <f t="shared" si="39"/>
        <v>84.176336376484556</v>
      </c>
      <c r="BF30" s="2" t="e">
        <f t="shared" si="39"/>
        <v>#N/A</v>
      </c>
      <c r="BG30" s="2" t="e">
        <f t="shared" si="39"/>
        <v>#N/A</v>
      </c>
      <c r="BH30" s="2" t="e">
        <f t="shared" si="39"/>
        <v>#N/A</v>
      </c>
      <c r="BI30" s="2" t="e">
        <f t="shared" si="39"/>
        <v>#N/A</v>
      </c>
      <c r="BJ30" s="2">
        <f t="shared" si="39"/>
        <v>74.250798801819798</v>
      </c>
      <c r="BK30" s="2">
        <f t="shared" si="39"/>
        <v>81.419420870332317</v>
      </c>
      <c r="BL30" s="2" t="e">
        <f t="shared" si="39"/>
        <v>#N/A</v>
      </c>
      <c r="BM30" s="2" t="e">
        <f t="shared" si="39"/>
        <v>#N/A</v>
      </c>
      <c r="BO30" s="2">
        <f t="shared" si="40"/>
        <v>98.262</v>
      </c>
      <c r="BP30" s="2">
        <f t="shared" si="41"/>
        <v>91.316999999999993</v>
      </c>
      <c r="BQ30" s="2">
        <f t="shared" si="42"/>
        <v>86.73</v>
      </c>
      <c r="BR30" s="2">
        <f t="shared" si="43"/>
        <v>83.349000000000004</v>
      </c>
      <c r="BS30" s="2">
        <f t="shared" si="44"/>
        <v>81.364999999999995</v>
      </c>
      <c r="BT30" s="2">
        <f t="shared" si="45"/>
        <v>89.048000000000002</v>
      </c>
      <c r="BU30" s="2">
        <f t="shared" si="46"/>
        <v>85.29</v>
      </c>
      <c r="BV30" s="2" t="str">
        <f t="shared" si="47"/>
        <v/>
      </c>
      <c r="BW30" s="2" t="str">
        <f t="shared" si="48"/>
        <v/>
      </c>
      <c r="BX30" s="2" t="str">
        <f t="shared" si="49"/>
        <v/>
      </c>
      <c r="BY30" s="2" t="str">
        <f t="shared" si="50"/>
        <v/>
      </c>
      <c r="BZ30" s="2">
        <f t="shared" si="51"/>
        <v>75.644999999999996</v>
      </c>
      <c r="CA30" s="2">
        <f t="shared" si="52"/>
        <v>82.361000000000004</v>
      </c>
      <c r="CB30" s="2" t="str">
        <f t="shared" si="53"/>
        <v/>
      </c>
      <c r="CC30" s="2" t="str">
        <f t="shared" si="54"/>
        <v/>
      </c>
      <c r="CE30" s="2" t="str">
        <f t="shared" si="99"/>
        <v/>
      </c>
      <c r="CF30" s="2" t="str">
        <f t="shared" si="100"/>
        <v/>
      </c>
      <c r="CG30" s="2" t="str">
        <f t="shared" si="101"/>
        <v/>
      </c>
      <c r="CH30" s="2" t="str">
        <f t="shared" si="102"/>
        <v/>
      </c>
      <c r="CI30" s="2" t="str">
        <f t="shared" si="103"/>
        <v/>
      </c>
      <c r="CJ30" s="2" t="str">
        <f t="shared" si="104"/>
        <v/>
      </c>
      <c r="CK30" s="2" t="str">
        <f t="shared" si="105"/>
        <v/>
      </c>
      <c r="CL30" s="2" t="str">
        <f t="shared" si="106"/>
        <v/>
      </c>
      <c r="CM30" s="2" t="str">
        <f t="shared" si="107"/>
        <v/>
      </c>
      <c r="CN30" s="2" t="str">
        <f t="shared" si="108"/>
        <v/>
      </c>
      <c r="CO30" s="2" t="str">
        <f t="shared" si="109"/>
        <v/>
      </c>
      <c r="CP30" s="2" t="str">
        <f t="shared" si="110"/>
        <v/>
      </c>
      <c r="CQ30" s="2" t="str">
        <f t="shared" si="111"/>
        <v/>
      </c>
      <c r="CR30" s="2" t="str">
        <f t="shared" si="112"/>
        <v/>
      </c>
      <c r="CS30" s="2" t="str">
        <f t="shared" si="113"/>
        <v/>
      </c>
      <c r="CU30" s="2" t="str">
        <f t="shared" si="56"/>
        <v/>
      </c>
      <c r="CV30" s="2" t="str">
        <f t="shared" si="57"/>
        <v/>
      </c>
      <c r="CW30" s="2" t="str">
        <f t="shared" si="58"/>
        <v/>
      </c>
      <c r="CX30" s="2" t="str">
        <f t="shared" si="59"/>
        <v/>
      </c>
      <c r="CY30" s="2" t="str">
        <f t="shared" si="60"/>
        <v/>
      </c>
      <c r="CZ30" s="2" t="str">
        <f t="shared" si="61"/>
        <v/>
      </c>
      <c r="DA30" s="2" t="str">
        <f t="shared" si="62"/>
        <v/>
      </c>
      <c r="DB30" s="2" t="str">
        <f t="shared" si="63"/>
        <v/>
      </c>
      <c r="DC30" s="2" t="str">
        <f t="shared" si="64"/>
        <v/>
      </c>
      <c r="DD30" s="2" t="str">
        <f t="shared" si="65"/>
        <v/>
      </c>
      <c r="DE30" s="2" t="str">
        <f t="shared" si="66"/>
        <v/>
      </c>
      <c r="DF30" s="2" t="str">
        <f t="shared" si="67"/>
        <v/>
      </c>
      <c r="DG30" s="2" t="str">
        <f t="shared" si="68"/>
        <v/>
      </c>
      <c r="DH30" s="2" t="str">
        <f t="shared" si="69"/>
        <v/>
      </c>
      <c r="DI30" s="2" t="str">
        <f t="shared" si="70"/>
        <v/>
      </c>
      <c r="DK30" s="2">
        <f t="shared" si="71"/>
        <v>94.473539024390234</v>
      </c>
      <c r="DL30" s="2">
        <f t="shared" si="72"/>
        <v>90.660453035336758</v>
      </c>
      <c r="DM30" s="2">
        <f t="shared" si="72"/>
        <v>88.296584717607971</v>
      </c>
      <c r="DN30" s="2">
        <f t="shared" si="72"/>
        <v>82.128675324675299</v>
      </c>
      <c r="DO30" s="2">
        <f t="shared" si="72"/>
        <v>80.753098425303179</v>
      </c>
      <c r="DP30" s="2">
        <f t="shared" si="72"/>
        <v>87.301302627604954</v>
      </c>
      <c r="DQ30" s="2">
        <f t="shared" si="72"/>
        <v>84.160756097560977</v>
      </c>
      <c r="DR30" s="2">
        <f t="shared" si="72"/>
        <v>86.194962195121974</v>
      </c>
      <c r="DS30" s="2">
        <f t="shared" si="72"/>
        <v>79.395784146341441</v>
      </c>
      <c r="DT30" s="2">
        <f t="shared" si="72"/>
        <v>79.370846060037522</v>
      </c>
      <c r="DU30" s="2">
        <f t="shared" si="72"/>
        <v>79.86666350844277</v>
      </c>
      <c r="DV30" s="2">
        <f t="shared" si="72"/>
        <v>74.096054263565875</v>
      </c>
      <c r="DW30" s="2">
        <f t="shared" si="72"/>
        <v>81.255408486861967</v>
      </c>
      <c r="DX30" s="2">
        <f t="shared" si="72"/>
        <v>86.712467073170743</v>
      </c>
      <c r="DY30" s="2">
        <f t="shared" si="72"/>
        <v>79.143705882352947</v>
      </c>
      <c r="EA30" s="2">
        <f t="shared" si="73"/>
        <v>89.904171763443514</v>
      </c>
      <c r="EB30" s="2">
        <f t="shared" si="74"/>
        <v>82.313663162951357</v>
      </c>
      <c r="EC30" s="2">
        <f t="shared" si="75"/>
        <v>85.693711741011171</v>
      </c>
      <c r="ED30" s="2">
        <f t="shared" si="76"/>
        <v>86.33356494019003</v>
      </c>
      <c r="EE30" s="2">
        <f t="shared" si="77"/>
        <v>82.771294339846932</v>
      </c>
      <c r="EF30" s="2">
        <f t="shared" si="78"/>
        <v>80.862694180528479</v>
      </c>
      <c r="EG30" s="2">
        <f t="shared" si="79"/>
        <v>84.873273555496752</v>
      </c>
      <c r="EH30" s="2">
        <f t="shared" si="80"/>
        <v>88.738165573770459</v>
      </c>
      <c r="EI30" s="2">
        <f t="shared" si="81"/>
        <v>78.228078861868667</v>
      </c>
      <c r="EJ30" s="2">
        <f t="shared" si="82"/>
        <v>81.477510905269469</v>
      </c>
      <c r="EK30" s="2">
        <f t="shared" si="83"/>
        <v>87.410103106307503</v>
      </c>
      <c r="EL30" s="2">
        <f t="shared" si="84"/>
        <v>81.615407512066326</v>
      </c>
      <c r="EM30" s="2">
        <f t="shared" si="85"/>
        <v>88.679385714285687</v>
      </c>
      <c r="EN30" s="2">
        <f t="shared" si="86"/>
        <v>86.770384831991535</v>
      </c>
      <c r="EO30" s="2">
        <f t="shared" si="87"/>
        <v>92.667767736579577</v>
      </c>
      <c r="EQ30" s="2">
        <f t="shared" si="88"/>
        <v>90.43124173093608</v>
      </c>
      <c r="ER30" s="2">
        <f t="shared" si="89"/>
        <v>79.741015129268902</v>
      </c>
      <c r="ES30" s="2">
        <f t="shared" si="89"/>
        <v>82.365621143488738</v>
      </c>
      <c r="ET30" s="2">
        <f t="shared" si="89"/>
        <v>83.353892848259505</v>
      </c>
      <c r="EU30" s="2">
        <f t="shared" si="89"/>
        <v>81.780692681289679</v>
      </c>
      <c r="EV30" s="2">
        <f t="shared" si="89"/>
        <v>80.177296479715295</v>
      </c>
      <c r="EW30" s="2">
        <f t="shared" si="89"/>
        <v>83.333186707903764</v>
      </c>
      <c r="EX30" s="2">
        <f t="shared" si="89"/>
        <v>86.944489910225784</v>
      </c>
      <c r="EY30" s="2">
        <f t="shared" si="89"/>
        <v>79.467298048029605</v>
      </c>
      <c r="EZ30" s="2">
        <f t="shared" si="89"/>
        <v>82.113099236580126</v>
      </c>
      <c r="FA30" s="2">
        <f t="shared" si="89"/>
        <v>88.33906665188627</v>
      </c>
      <c r="FB30" s="2">
        <f t="shared" si="89"/>
        <v>76.428064889382185</v>
      </c>
      <c r="FC30" s="2">
        <f t="shared" si="89"/>
        <v>87.812344234735136</v>
      </c>
      <c r="FD30" s="2">
        <f t="shared" si="89"/>
        <v>85.074683929889986</v>
      </c>
      <c r="FE30" s="2">
        <f t="shared" si="89"/>
        <v>92.000773137104517</v>
      </c>
      <c r="FG30" s="2">
        <f t="shared" si="90"/>
        <v>2.9732952085843749E-2</v>
      </c>
      <c r="FH30" s="2">
        <f t="shared" si="91"/>
        <v>2.5076304087048688E-2</v>
      </c>
      <c r="FI30" s="2">
        <f t="shared" si="91"/>
        <v>2.4423370789033477E-2</v>
      </c>
      <c r="FJ30" s="2">
        <f t="shared" si="91"/>
        <v>2.4941890827437942E-2</v>
      </c>
      <c r="FK30" s="2">
        <f t="shared" si="91"/>
        <v>2.5624099978809996E-2</v>
      </c>
      <c r="FL30" s="2">
        <f t="shared" si="91"/>
        <v>2.3627280150116413E-2</v>
      </c>
      <c r="FM30" s="2">
        <f t="shared" si="91"/>
        <v>2.1868425391337983E-2</v>
      </c>
      <c r="FN30" s="2">
        <f t="shared" si="91"/>
        <v>2.0542029728269323E-2</v>
      </c>
      <c r="FO30" s="2">
        <f t="shared" si="91"/>
        <v>2.0660675846278866E-2</v>
      </c>
      <c r="FP30" s="2">
        <f t="shared" si="91"/>
        <v>1.945590327409262E-2</v>
      </c>
      <c r="FQ30" s="2">
        <f t="shared" si="91"/>
        <v>2.0314243576073907E-2</v>
      </c>
      <c r="FR30" s="2">
        <f t="shared" si="91"/>
        <v>2.0579977100624876E-2</v>
      </c>
      <c r="FS30" s="2">
        <f t="shared" si="91"/>
        <v>2.209233271773314E-2</v>
      </c>
      <c r="FT30" s="2">
        <f t="shared" si="91"/>
        <v>2.1286230093219786E-2</v>
      </c>
      <c r="FU30" s="2">
        <f t="shared" si="91"/>
        <v>1.5691179677753252E-2</v>
      </c>
      <c r="FW30" s="2">
        <f t="shared" si="114"/>
        <v>6.7631129119284354E-7</v>
      </c>
      <c r="FX30" s="2">
        <f t="shared" si="92"/>
        <v>6.8634599146811823E-7</v>
      </c>
      <c r="FY30" s="2">
        <f t="shared" si="92"/>
        <v>6.3470913752007933E-7</v>
      </c>
      <c r="FZ30" s="2">
        <f t="shared" si="92"/>
        <v>6.8294181498829244E-7</v>
      </c>
      <c r="GA30" s="2">
        <f t="shared" si="92"/>
        <v>7.6848599582637196E-7</v>
      </c>
      <c r="GB30" s="2">
        <f t="shared" si="92"/>
        <v>7.9943840273581042E-7</v>
      </c>
      <c r="GC30" s="2">
        <f t="shared" si="92"/>
        <v>8.8043431879079689E-7</v>
      </c>
      <c r="GD30" s="2">
        <f t="shared" si="92"/>
        <v>9.7646539518179215E-7</v>
      </c>
      <c r="GE30" s="2">
        <f t="shared" si="92"/>
        <v>1.1689220414149457E-6</v>
      </c>
      <c r="GF30" s="2">
        <f t="shared" si="92"/>
        <v>8.1662428119993221E-7</v>
      </c>
      <c r="GG30" s="2">
        <f t="shared" si="92"/>
        <v>7.8263855026460908E-7</v>
      </c>
      <c r="GH30" s="2">
        <f t="shared" si="92"/>
        <v>6.9002801351344198E-7</v>
      </c>
      <c r="GI30" s="2">
        <f t="shared" si="92"/>
        <v>6.8223581932723427E-7</v>
      </c>
      <c r="GJ30" s="2">
        <f t="shared" si="92"/>
        <v>6.8142956050082562E-7</v>
      </c>
      <c r="GK30" s="2">
        <f t="shared" si="92"/>
        <v>5.2954782495688213E-7</v>
      </c>
      <c r="GM30" s="86">
        <f t="shared" si="115"/>
        <v>7.4243260024435382E-11</v>
      </c>
      <c r="GN30" s="86">
        <f t="shared" si="93"/>
        <v>3.4968879364114647E-12</v>
      </c>
      <c r="GO30" s="86">
        <f t="shared" si="93"/>
        <v>6.3415249240433083E-13</v>
      </c>
      <c r="GP30" s="86">
        <f t="shared" si="93"/>
        <v>1.4893479739812778E-12</v>
      </c>
      <c r="GQ30" s="86">
        <f t="shared" si="93"/>
        <v>1.4584668688456797E-12</v>
      </c>
      <c r="GR30" s="86">
        <f t="shared" si="93"/>
        <v>5.0264734902066362E-14</v>
      </c>
      <c r="GS30" s="86">
        <f t="shared" si="93"/>
        <v>3.3243212815006684E-15</v>
      </c>
      <c r="GT30" s="86">
        <f t="shared" si="93"/>
        <v>9.0439852797956189E-16</v>
      </c>
      <c r="GU30" s="86">
        <f t="shared" si="93"/>
        <v>4.9714218799012631E-16</v>
      </c>
      <c r="GV30" s="86">
        <f t="shared" si="93"/>
        <v>2.218693350846444E-16</v>
      </c>
      <c r="GW30" s="86">
        <f t="shared" si="93"/>
        <v>4.1534297698669503E-16</v>
      </c>
      <c r="GX30" s="86">
        <f t="shared" si="93"/>
        <v>2.3059159470279454E-15</v>
      </c>
      <c r="GY30" s="86">
        <f t="shared" si="93"/>
        <v>1.9394765872048563E-14</v>
      </c>
      <c r="GZ30" s="86">
        <f t="shared" si="93"/>
        <v>6.0161661174734152E-16</v>
      </c>
      <c r="HA30" s="86">
        <f t="shared" si="93"/>
        <v>2.9299874540282037E-22</v>
      </c>
      <c r="HC30" s="86">
        <f t="shared" si="147"/>
        <v>1.780586286872304E-28</v>
      </c>
      <c r="HD30" s="86">
        <f t="shared" si="94"/>
        <v>2.3914756739025464E-32</v>
      </c>
      <c r="HE30" s="86">
        <f t="shared" si="94"/>
        <v>1.5670588814171321E-30</v>
      </c>
      <c r="HF30" s="86">
        <f t="shared" si="94"/>
        <v>1.6897859497504353E-31</v>
      </c>
      <c r="HG30" s="86">
        <f t="shared" si="94"/>
        <v>6.103717561990724E-31</v>
      </c>
      <c r="HH30" s="86">
        <f t="shared" si="94"/>
        <v>7.7876102338197703E-33</v>
      </c>
      <c r="HI30" s="86">
        <f t="shared" si="94"/>
        <v>2.9420685305930872E-34</v>
      </c>
      <c r="HJ30" s="86">
        <f t="shared" si="94"/>
        <v>7.5643777749567412E-37</v>
      </c>
      <c r="HK30" s="86">
        <f t="shared" si="94"/>
        <v>1.6190530074611759E-37</v>
      </c>
      <c r="HL30" s="86">
        <f t="shared" si="94"/>
        <v>7.1081303063391688E-38</v>
      </c>
      <c r="HM30" s="86">
        <f t="shared" si="94"/>
        <v>4.42235835588688E-38</v>
      </c>
      <c r="HN30" s="86">
        <f t="shared" si="94"/>
        <v>5.5916625116823412E-38</v>
      </c>
      <c r="HO30" s="86">
        <f t="shared" si="94"/>
        <v>5.9341839826800277E-37</v>
      </c>
      <c r="HP30" s="86">
        <f t="shared" si="94"/>
        <v>4.8409741633347823E-39</v>
      </c>
      <c r="HQ30" s="86">
        <f t="shared" si="94"/>
        <v>5.5608540616503201E-55</v>
      </c>
      <c r="HS30" s="86">
        <f t="shared" si="116"/>
        <v>1.0016687662875822E-86</v>
      </c>
      <c r="HT30" s="86">
        <f t="shared" si="95"/>
        <v>9.1857383023712588E-97</v>
      </c>
      <c r="HU30" s="86">
        <f t="shared" si="95"/>
        <v>6.5875362695080494E-91</v>
      </c>
      <c r="HV30" s="86">
        <f t="shared" si="95"/>
        <v>4.3990109946413143E-94</v>
      </c>
      <c r="HW30" s="86">
        <f t="shared" si="95"/>
        <v>1.6462336750274414E-93</v>
      </c>
      <c r="HX30" s="86">
        <f t="shared" si="95"/>
        <v>1.9408222810150303E-100</v>
      </c>
      <c r="HY30" s="86">
        <f t="shared" si="95"/>
        <v>2.0303551262757851E-104</v>
      </c>
      <c r="HZ30" s="86">
        <f t="shared" si="95"/>
        <v>4.4106739836518515E-112</v>
      </c>
      <c r="IA30" s="86">
        <f t="shared" si="95"/>
        <v>1.5084133611593343E-113</v>
      </c>
      <c r="IB30" s="86">
        <f t="shared" si="95"/>
        <v>4.6860225862906135E-117</v>
      </c>
      <c r="IC30" s="86">
        <f t="shared" si="95"/>
        <v>2.3538964788107423E-118</v>
      </c>
      <c r="ID30" s="86">
        <f t="shared" si="95"/>
        <v>2.4862372242497394E-117</v>
      </c>
      <c r="IE30" s="86">
        <f t="shared" si="95"/>
        <v>1.2254013907923271E-113</v>
      </c>
      <c r="IF30" s="86">
        <f t="shared" si="95"/>
        <v>4.8652079328111254E-96</v>
      </c>
      <c r="IG30" s="86">
        <f t="shared" si="95"/>
        <v>8.7357381079695621E-71</v>
      </c>
      <c r="II30" s="86">
        <f t="shared" si="117"/>
        <v>0</v>
      </c>
      <c r="IJ30" s="86">
        <f t="shared" si="118"/>
        <v>0</v>
      </c>
      <c r="IK30" s="86">
        <f t="shared" si="119"/>
        <v>0</v>
      </c>
      <c r="IL30" s="86">
        <f t="shared" si="120"/>
        <v>0</v>
      </c>
      <c r="IM30" s="86">
        <f t="shared" si="121"/>
        <v>0</v>
      </c>
      <c r="IN30" s="86">
        <f t="shared" si="122"/>
        <v>0</v>
      </c>
      <c r="IO30" s="86">
        <f t="shared" si="123"/>
        <v>0</v>
      </c>
      <c r="IP30" s="86">
        <f t="shared" si="124"/>
        <v>0</v>
      </c>
      <c r="IQ30" s="86">
        <f t="shared" si="125"/>
        <v>0</v>
      </c>
      <c r="IR30" s="86">
        <f t="shared" si="126"/>
        <v>0</v>
      </c>
      <c r="IS30" s="86">
        <f t="shared" si="127"/>
        <v>0</v>
      </c>
      <c r="IT30" s="86">
        <f t="shared" si="128"/>
        <v>0</v>
      </c>
      <c r="IU30" s="86">
        <f t="shared" si="129"/>
        <v>0</v>
      </c>
      <c r="IV30" s="86">
        <f t="shared" si="130"/>
        <v>0</v>
      </c>
      <c r="IW30" s="86">
        <f t="shared" si="131"/>
        <v>4.061672623613395E-280</v>
      </c>
      <c r="IY30" s="86">
        <f t="shared" si="132"/>
        <v>7.4243260024435382E-11</v>
      </c>
      <c r="IZ30" s="86">
        <f t="shared" si="133"/>
        <v>3.4968879364114647E-12</v>
      </c>
      <c r="JA30" s="86">
        <f t="shared" si="134"/>
        <v>6.3415249240433083E-13</v>
      </c>
      <c r="JB30" s="86">
        <f t="shared" si="135"/>
        <v>1.4893479739812778E-12</v>
      </c>
      <c r="JC30" s="86">
        <f t="shared" si="136"/>
        <v>1.4584668688456797E-12</v>
      </c>
      <c r="JD30" s="86">
        <f t="shared" si="137"/>
        <v>5.0264734902066362E-14</v>
      </c>
      <c r="JE30" s="86">
        <f t="shared" si="138"/>
        <v>3.3243212815006684E-15</v>
      </c>
      <c r="JF30" s="86">
        <f t="shared" si="139"/>
        <v>9.0439852797956189E-16</v>
      </c>
      <c r="JG30" s="86">
        <f t="shared" si="140"/>
        <v>4.9714218799012631E-16</v>
      </c>
      <c r="JH30" s="86">
        <f t="shared" si="141"/>
        <v>2.218693350846444E-16</v>
      </c>
      <c r="JI30" s="86">
        <f t="shared" si="142"/>
        <v>4.1534297698669503E-16</v>
      </c>
      <c r="JJ30" s="86">
        <f t="shared" si="143"/>
        <v>2.3059159470279454E-15</v>
      </c>
      <c r="JK30" s="86">
        <f t="shared" si="144"/>
        <v>1.9394765872048563E-14</v>
      </c>
      <c r="JL30" s="86">
        <f t="shared" si="145"/>
        <v>6.0161661174734152E-16</v>
      </c>
      <c r="JM30" s="86">
        <f t="shared" si="146"/>
        <v>2.9299874540282037E-22</v>
      </c>
    </row>
    <row r="31" spans="1:274" x14ac:dyDescent="0.25">
      <c r="B31" s="2">
        <v>4</v>
      </c>
      <c r="C31" s="37">
        <v>96.337999999999994</v>
      </c>
      <c r="D31" s="37">
        <v>92.570999999999998</v>
      </c>
      <c r="E31" s="37">
        <v>87.063000000000002</v>
      </c>
      <c r="F31" s="37">
        <v>83.619</v>
      </c>
      <c r="G31" s="37">
        <v>81.031999999999996</v>
      </c>
      <c r="H31" s="37">
        <v>87.016000000000005</v>
      </c>
      <c r="I31" s="37">
        <v>85.194000000000003</v>
      </c>
      <c r="J31" s="37">
        <v>87.254000000000005</v>
      </c>
      <c r="K31" s="37">
        <v>79.905000000000001</v>
      </c>
      <c r="L31" s="37">
        <v>81.159000000000006</v>
      </c>
      <c r="M31" s="37">
        <v>81.587000000000003</v>
      </c>
      <c r="N31" s="37">
        <v>75.274000000000001</v>
      </c>
      <c r="O31" s="37">
        <v>82.606999999999999</v>
      </c>
      <c r="P31" s="37">
        <v>87.016000000000005</v>
      </c>
      <c r="Q31" s="37">
        <v>81.825000000000003</v>
      </c>
      <c r="S31" s="4">
        <f t="shared" si="10"/>
        <v>94.240651235721856</v>
      </c>
      <c r="T31" s="4">
        <f t="shared" si="11"/>
        <v>90.399306598102342</v>
      </c>
      <c r="U31" s="4">
        <f t="shared" si="12"/>
        <v>88.207269795210749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82.344982768065677</v>
      </c>
      <c r="W31" s="4">
        <f t="shared" si="14"/>
        <v>80.901327269127137</v>
      </c>
      <c r="X31" s="4">
        <f t="shared" si="15"/>
        <v>87.117656983800032</v>
      </c>
      <c r="Y31" s="4">
        <f t="shared" si="16"/>
        <v>84.253285702032343</v>
      </c>
      <c r="Z31" s="4">
        <f t="shared" si="17"/>
        <v>86.30394792502571</v>
      </c>
      <c r="AA31" s="4">
        <f t="shared" si="18"/>
        <v>79.460103094693579</v>
      </c>
      <c r="AB31" s="4" t="e">
        <f t="shared" si="19"/>
        <v>#N/A</v>
      </c>
      <c r="AC31" s="4" t="e">
        <f t="shared" si="20"/>
        <v>#N/A</v>
      </c>
      <c r="AD31" s="4">
        <f t="shared" si="21"/>
        <v>74.416962920834294</v>
      </c>
      <c r="AE31" s="4">
        <f t="shared" si="22"/>
        <v>81.524027794694859</v>
      </c>
      <c r="AF31" s="4">
        <f t="shared" si="23"/>
        <v>86.751467834276568</v>
      </c>
      <c r="AG31" s="4" t="e">
        <f t="shared" si="24"/>
        <v>#N/A</v>
      </c>
      <c r="AI31" s="4">
        <f t="shared" si="25"/>
        <v>2.0973487642781379</v>
      </c>
      <c r="AJ31" s="4">
        <f t="shared" si="26"/>
        <v>2.1716934018976559</v>
      </c>
      <c r="AK31" s="4">
        <f t="shared" si="27"/>
        <v>-1.1442697952107466</v>
      </c>
      <c r="AL31" s="4">
        <f t="shared" si="28"/>
        <v>1.274017231934323</v>
      </c>
      <c r="AM31" s="4">
        <f t="shared" si="29"/>
        <v>0.13067273087285969</v>
      </c>
      <c r="AN31" s="4">
        <f t="shared" si="30"/>
        <v>-0.10165698380002652</v>
      </c>
      <c r="AO31" s="4">
        <f t="shared" si="31"/>
        <v>0.94071429796765926</v>
      </c>
      <c r="AP31" s="4">
        <f t="shared" si="32"/>
        <v>0.95005207497429467</v>
      </c>
      <c r="AQ31" s="4">
        <f t="shared" si="33"/>
        <v>0.44489690530642179</v>
      </c>
      <c r="AR31" s="4">
        <f t="shared" si="34"/>
        <v>0</v>
      </c>
      <c r="AS31" s="4">
        <f t="shared" si="35"/>
        <v>0</v>
      </c>
      <c r="AT31" s="4">
        <f t="shared" si="36"/>
        <v>0.85703707916570693</v>
      </c>
      <c r="AU31" s="4">
        <f t="shared" si="37"/>
        <v>1.0829722053051398</v>
      </c>
      <c r="AV31" s="4">
        <f t="shared" si="38"/>
        <v>0.26453216572343763</v>
      </c>
      <c r="AW31" s="4">
        <f t="shared" si="38"/>
        <v>0</v>
      </c>
      <c r="AY31" s="2">
        <f t="shared" si="98"/>
        <v>94.240651027773097</v>
      </c>
      <c r="AZ31" s="2">
        <f t="shared" si="39"/>
        <v>90.399306585163473</v>
      </c>
      <c r="BA31" s="2">
        <f t="shared" si="39"/>
        <v>88.207269792639849</v>
      </c>
      <c r="BB31" s="2">
        <f t="shared" si="39"/>
        <v>82.344982762480655</v>
      </c>
      <c r="BC31" s="2">
        <f t="shared" si="39"/>
        <v>80.901327263525474</v>
      </c>
      <c r="BD31" s="2">
        <f t="shared" si="39"/>
        <v>87.117656983558689</v>
      </c>
      <c r="BE31" s="2">
        <f t="shared" si="39"/>
        <v>84.253285702014352</v>
      </c>
      <c r="BF31" s="2">
        <f t="shared" si="39"/>
        <v>86.303947925020665</v>
      </c>
      <c r="BG31" s="2">
        <f t="shared" si="39"/>
        <v>79.460103094690638</v>
      </c>
      <c r="BH31" s="2" t="e">
        <f t="shared" si="39"/>
        <v>#N/A</v>
      </c>
      <c r="BI31" s="2" t="e">
        <f t="shared" si="39"/>
        <v>#N/A</v>
      </c>
      <c r="BJ31" s="2">
        <f t="shared" si="39"/>
        <v>74.416962920822101</v>
      </c>
      <c r="BK31" s="2">
        <f t="shared" si="39"/>
        <v>81.524027794603128</v>
      </c>
      <c r="BL31" s="2">
        <f t="shared" si="39"/>
        <v>86.751467834273512</v>
      </c>
      <c r="BM31" s="2" t="e">
        <f t="shared" si="39"/>
        <v>#N/A</v>
      </c>
      <c r="BO31" s="2">
        <f t="shared" si="40"/>
        <v>96.337999999999994</v>
      </c>
      <c r="BP31" s="2">
        <f t="shared" si="41"/>
        <v>92.570999999999998</v>
      </c>
      <c r="BQ31" s="2">
        <f t="shared" si="42"/>
        <v>87.063000000000002</v>
      </c>
      <c r="BR31" s="2">
        <f t="shared" si="43"/>
        <v>83.619</v>
      </c>
      <c r="BS31" s="2">
        <f t="shared" si="44"/>
        <v>81.031999999999996</v>
      </c>
      <c r="BT31" s="2">
        <f t="shared" si="45"/>
        <v>87.016000000000005</v>
      </c>
      <c r="BU31" s="2">
        <f t="shared" si="46"/>
        <v>85.194000000000003</v>
      </c>
      <c r="BV31" s="2">
        <f t="shared" si="47"/>
        <v>87.254000000000005</v>
      </c>
      <c r="BW31" s="2">
        <f t="shared" si="48"/>
        <v>79.905000000000001</v>
      </c>
      <c r="BX31" s="2" t="str">
        <f t="shared" si="49"/>
        <v/>
      </c>
      <c r="BY31" s="2" t="str">
        <f t="shared" si="50"/>
        <v/>
      </c>
      <c r="BZ31" s="2">
        <f t="shared" si="51"/>
        <v>75.274000000000001</v>
      </c>
      <c r="CA31" s="2">
        <f t="shared" si="52"/>
        <v>82.606999999999999</v>
      </c>
      <c r="CB31" s="2">
        <f t="shared" si="53"/>
        <v>87.016000000000005</v>
      </c>
      <c r="CC31" s="2" t="str">
        <f t="shared" si="54"/>
        <v/>
      </c>
      <c r="CE31" s="2" t="str">
        <f t="shared" si="99"/>
        <v/>
      </c>
      <c r="CF31" s="2" t="str">
        <f t="shared" si="100"/>
        <v/>
      </c>
      <c r="CG31" s="2" t="str">
        <f t="shared" si="101"/>
        <v/>
      </c>
      <c r="CH31" s="2" t="str">
        <f t="shared" si="102"/>
        <v/>
      </c>
      <c r="CI31" s="2" t="str">
        <f t="shared" si="103"/>
        <v/>
      </c>
      <c r="CJ31" s="2" t="str">
        <f t="shared" si="104"/>
        <v/>
      </c>
      <c r="CK31" s="2" t="str">
        <f t="shared" si="105"/>
        <v/>
      </c>
      <c r="CL31" s="2" t="str">
        <f t="shared" si="106"/>
        <v/>
      </c>
      <c r="CM31" s="2" t="str">
        <f t="shared" si="107"/>
        <v/>
      </c>
      <c r="CN31" s="2" t="str">
        <f t="shared" si="108"/>
        <v/>
      </c>
      <c r="CO31" s="2" t="str">
        <f t="shared" si="109"/>
        <v/>
      </c>
      <c r="CP31" s="2" t="str">
        <f t="shared" si="110"/>
        <v/>
      </c>
      <c r="CQ31" s="2" t="str">
        <f t="shared" si="111"/>
        <v/>
      </c>
      <c r="CR31" s="2" t="str">
        <f t="shared" si="112"/>
        <v/>
      </c>
      <c r="CS31" s="2" t="str">
        <f t="shared" si="113"/>
        <v/>
      </c>
      <c r="CU31" s="2" t="str">
        <f t="shared" si="56"/>
        <v/>
      </c>
      <c r="CV31" s="2" t="str">
        <f t="shared" si="57"/>
        <v/>
      </c>
      <c r="CW31" s="2" t="str">
        <f t="shared" si="58"/>
        <v/>
      </c>
      <c r="CX31" s="2" t="str">
        <f t="shared" si="59"/>
        <v/>
      </c>
      <c r="CY31" s="2" t="str">
        <f t="shared" si="60"/>
        <v/>
      </c>
      <c r="CZ31" s="2" t="str">
        <f t="shared" si="61"/>
        <v/>
      </c>
      <c r="DA31" s="2" t="str">
        <f t="shared" si="62"/>
        <v/>
      </c>
      <c r="DB31" s="2" t="str">
        <f t="shared" si="63"/>
        <v/>
      </c>
      <c r="DC31" s="2" t="str">
        <f t="shared" si="64"/>
        <v/>
      </c>
      <c r="DD31" s="2" t="str">
        <f t="shared" si="65"/>
        <v/>
      </c>
      <c r="DE31" s="2" t="str">
        <f t="shared" si="66"/>
        <v/>
      </c>
      <c r="DF31" s="2" t="str">
        <f t="shared" si="67"/>
        <v/>
      </c>
      <c r="DG31" s="2" t="str">
        <f t="shared" si="68"/>
        <v/>
      </c>
      <c r="DH31" s="2" t="str">
        <f t="shared" si="69"/>
        <v/>
      </c>
      <c r="DI31" s="2" t="str">
        <f t="shared" si="70"/>
        <v/>
      </c>
      <c r="DK31" s="2">
        <f t="shared" si="71"/>
        <v>94.390873170731695</v>
      </c>
      <c r="DL31" s="2">
        <f t="shared" si="72"/>
        <v>90.630734068257325</v>
      </c>
      <c r="DM31" s="2">
        <f t="shared" si="72"/>
        <v>88.280868770764116</v>
      </c>
      <c r="DN31" s="2">
        <f t="shared" si="72"/>
        <v>82.237438840229515</v>
      </c>
      <c r="DO31" s="2">
        <f t="shared" si="72"/>
        <v>80.851434297598772</v>
      </c>
      <c r="DP31" s="2">
        <f t="shared" si="72"/>
        <v>87.287398218061014</v>
      </c>
      <c r="DQ31" s="2">
        <f t="shared" si="72"/>
        <v>84.242230487804875</v>
      </c>
      <c r="DR31" s="2">
        <f t="shared" si="72"/>
        <v>86.252560975609782</v>
      </c>
      <c r="DS31" s="2">
        <f t="shared" si="72"/>
        <v>79.491459930313567</v>
      </c>
      <c r="DT31" s="2">
        <f t="shared" si="72"/>
        <v>79.437484615384605</v>
      </c>
      <c r="DU31" s="2">
        <f t="shared" si="72"/>
        <v>80.016038461538457</v>
      </c>
      <c r="DV31" s="2">
        <f t="shared" si="72"/>
        <v>74.255186343624217</v>
      </c>
      <c r="DW31" s="2">
        <f t="shared" si="72"/>
        <v>81.35156569012382</v>
      </c>
      <c r="DX31" s="2">
        <f t="shared" si="72"/>
        <v>86.754958188153324</v>
      </c>
      <c r="DY31" s="2">
        <f t="shared" si="72"/>
        <v>79.401565775401068</v>
      </c>
      <c r="EA31" s="2">
        <f t="shared" si="73"/>
        <v>89.769818916539407</v>
      </c>
      <c r="EB31" s="2">
        <f t="shared" si="74"/>
        <v>82.193555689629534</v>
      </c>
      <c r="EC31" s="2">
        <f t="shared" si="75"/>
        <v>85.526165837543985</v>
      </c>
      <c r="ED31" s="2">
        <f t="shared" si="76"/>
        <v>86.179371816029274</v>
      </c>
      <c r="EE31" s="2">
        <f t="shared" si="77"/>
        <v>82.631640150039303</v>
      </c>
      <c r="EF31" s="2">
        <f t="shared" si="78"/>
        <v>80.720489827164187</v>
      </c>
      <c r="EG31" s="2">
        <f t="shared" si="79"/>
        <v>84.70431650811544</v>
      </c>
      <c r="EH31" s="2">
        <f t="shared" si="80"/>
        <v>88.538609367681474</v>
      </c>
      <c r="EI31" s="2">
        <f t="shared" si="81"/>
        <v>78.104466788093603</v>
      </c>
      <c r="EJ31" s="2">
        <f t="shared" si="82"/>
        <v>81.332509749874802</v>
      </c>
      <c r="EK31" s="2">
        <f t="shared" si="83"/>
        <v>87.246479695557113</v>
      </c>
      <c r="EL31" s="2">
        <f t="shared" si="84"/>
        <v>81.43879457943153</v>
      </c>
      <c r="EM31" s="2">
        <f t="shared" si="85"/>
        <v>88.486309890109865</v>
      </c>
      <c r="EN31" s="2">
        <f t="shared" si="86"/>
        <v>86.605160373436135</v>
      </c>
      <c r="EO31" s="2">
        <f t="shared" si="87"/>
        <v>92.496574463625905</v>
      </c>
      <c r="EQ31" s="2">
        <f t="shared" si="88"/>
        <v>90.292112718114339</v>
      </c>
      <c r="ER31" s="2">
        <f t="shared" si="89"/>
        <v>79.64418198107694</v>
      </c>
      <c r="ES31" s="2">
        <f t="shared" si="89"/>
        <v>82.228059469119614</v>
      </c>
      <c r="ET31" s="2">
        <f t="shared" si="89"/>
        <v>83.226466848714097</v>
      </c>
      <c r="EU31" s="2">
        <f t="shared" si="89"/>
        <v>81.650074496144029</v>
      </c>
      <c r="EV31" s="2">
        <f t="shared" si="89"/>
        <v>80.041442318736884</v>
      </c>
      <c r="EW31" s="2">
        <f t="shared" si="89"/>
        <v>83.178519221006894</v>
      </c>
      <c r="EX31" s="2">
        <f t="shared" si="89"/>
        <v>86.761739260290952</v>
      </c>
      <c r="EY31" s="2">
        <f t="shared" si="89"/>
        <v>79.331920969439167</v>
      </c>
      <c r="EZ31" s="2">
        <f t="shared" si="89"/>
        <v>81.962199177363075</v>
      </c>
      <c r="FA31" s="2">
        <f t="shared" si="89"/>
        <v>88.166765098000369</v>
      </c>
      <c r="FB31" s="2">
        <f t="shared" si="89"/>
        <v>76.299069003860922</v>
      </c>
      <c r="FC31" s="2">
        <f t="shared" si="89"/>
        <v>87.627118267885777</v>
      </c>
      <c r="FD31" s="2">
        <f t="shared" si="89"/>
        <v>84.925230702265722</v>
      </c>
      <c r="FE31" s="2">
        <f t="shared" si="89"/>
        <v>91.83609507574306</v>
      </c>
      <c r="FG31" s="2">
        <f t="shared" si="90"/>
        <v>3.2508281012880912E-2</v>
      </c>
      <c r="FH31" s="2">
        <f t="shared" si="91"/>
        <v>2.7429260606226597E-2</v>
      </c>
      <c r="FI31" s="2">
        <f t="shared" si="91"/>
        <v>2.6716740283360695E-2</v>
      </c>
      <c r="FJ31" s="2">
        <f t="shared" si="91"/>
        <v>2.7282588044357823E-2</v>
      </c>
      <c r="FK31" s="2">
        <f t="shared" si="91"/>
        <v>2.802697955018113E-2</v>
      </c>
      <c r="FL31" s="2">
        <f t="shared" si="91"/>
        <v>2.5847876834582093E-2</v>
      </c>
      <c r="FM31" s="2">
        <f t="shared" si="91"/>
        <v>2.3927768192526497E-2</v>
      </c>
      <c r="FN31" s="2">
        <f t="shared" si="91"/>
        <v>2.247933684860445E-2</v>
      </c>
      <c r="FO31" s="2">
        <f t="shared" si="91"/>
        <v>2.2608914127404039E-2</v>
      </c>
      <c r="FP31" s="2">
        <f t="shared" si="91"/>
        <v>2.1293005255309645E-2</v>
      </c>
      <c r="FQ31" s="2">
        <f t="shared" si="91"/>
        <v>2.2230555895378035E-2</v>
      </c>
      <c r="FR31" s="2">
        <f t="shared" si="91"/>
        <v>2.2520780728413643E-2</v>
      </c>
      <c r="FS31" s="2">
        <f t="shared" si="91"/>
        <v>2.4172239728463812E-2</v>
      </c>
      <c r="FT31" s="2">
        <f t="shared" si="91"/>
        <v>2.3292053285117183E-2</v>
      </c>
      <c r="FU31" s="2">
        <f t="shared" si="91"/>
        <v>1.7179029798877681E-2</v>
      </c>
      <c r="FW31" s="2">
        <f t="shared" si="114"/>
        <v>7.4156053621209484E-7</v>
      </c>
      <c r="FX31" s="2">
        <f t="shared" si="92"/>
        <v>7.5256336482226114E-7</v>
      </c>
      <c r="FY31" s="2">
        <f t="shared" si="92"/>
        <v>6.9594468756702776E-7</v>
      </c>
      <c r="FZ31" s="2">
        <f t="shared" si="92"/>
        <v>7.4883076002940985E-7</v>
      </c>
      <c r="GA31" s="2">
        <f t="shared" si="92"/>
        <v>8.4262807599074805E-7</v>
      </c>
      <c r="GB31" s="2">
        <f t="shared" si="92"/>
        <v>8.765667101511841E-7</v>
      </c>
      <c r="GC31" s="2">
        <f t="shared" si="92"/>
        <v>9.653769516885491E-7</v>
      </c>
      <c r="GD31" s="2">
        <f t="shared" si="92"/>
        <v>1.0706729142396267E-6</v>
      </c>
      <c r="GE31" s="2">
        <f t="shared" si="92"/>
        <v>1.281697386858618E-6</v>
      </c>
      <c r="GF31" s="2">
        <f t="shared" si="92"/>
        <v>8.954106482306113E-7</v>
      </c>
      <c r="GG31" s="2">
        <f t="shared" si="92"/>
        <v>8.581460410297473E-7</v>
      </c>
      <c r="GH31" s="2">
        <f t="shared" si="92"/>
        <v>7.566006211765707E-7</v>
      </c>
      <c r="GI31" s="2">
        <f t="shared" si="92"/>
        <v>7.4805665128244543E-7</v>
      </c>
      <c r="GJ31" s="2">
        <f t="shared" si="92"/>
        <v>7.4717260617514891E-7</v>
      </c>
      <c r="GK31" s="2">
        <f t="shared" si="92"/>
        <v>5.806376142155996E-7</v>
      </c>
      <c r="GM31" s="86">
        <f t="shared" si="115"/>
        <v>1.4957525762370001E-10</v>
      </c>
      <c r="GN31" s="86">
        <f t="shared" si="93"/>
        <v>7.6996660538401014E-12</v>
      </c>
      <c r="GO31" s="86">
        <f t="shared" si="93"/>
        <v>1.4868138932197466E-12</v>
      </c>
      <c r="GP31" s="86">
        <f t="shared" si="93"/>
        <v>3.3901117324321586E-12</v>
      </c>
      <c r="GQ31" s="86">
        <f t="shared" si="93"/>
        <v>3.3433450583652939E-12</v>
      </c>
      <c r="GR31" s="86">
        <f t="shared" si="93"/>
        <v>1.294714318269954E-13</v>
      </c>
      <c r="GS31" s="86">
        <f t="shared" si="93"/>
        <v>9.3531671474731273E-15</v>
      </c>
      <c r="GT31" s="86">
        <f t="shared" si="93"/>
        <v>2.6331254672680405E-15</v>
      </c>
      <c r="GU31" s="86">
        <f t="shared" si="93"/>
        <v>1.4844221147477562E-15</v>
      </c>
      <c r="GV31" s="86">
        <f t="shared" si="93"/>
        <v>6.7213184909259835E-16</v>
      </c>
      <c r="GW31" s="86">
        <f t="shared" si="93"/>
        <v>1.2429625454252105E-15</v>
      </c>
      <c r="GX31" s="86">
        <f t="shared" si="93"/>
        <v>6.4741167269172327E-15</v>
      </c>
      <c r="GY31" s="86">
        <f t="shared" si="93"/>
        <v>5.1005474085885725E-14</v>
      </c>
      <c r="GZ31" s="86">
        <f t="shared" si="93"/>
        <v>1.798238846718388E-15</v>
      </c>
      <c r="HA31" s="86">
        <f t="shared" si="93"/>
        <v>1.3925817758658797E-21</v>
      </c>
      <c r="HC31" s="86">
        <f t="shared" si="147"/>
        <v>7.5990257212956737E-28</v>
      </c>
      <c r="HD31" s="86">
        <f t="shared" si="94"/>
        <v>1.2245815747321709E-31</v>
      </c>
      <c r="HE31" s="86">
        <f t="shared" si="94"/>
        <v>7.4713813283289041E-30</v>
      </c>
      <c r="HF31" s="86">
        <f t="shared" si="94"/>
        <v>8.4652453496971175E-31</v>
      </c>
      <c r="HG31" s="86">
        <f t="shared" si="94"/>
        <v>2.9775114851498781E-30</v>
      </c>
      <c r="HH31" s="86">
        <f t="shared" si="94"/>
        <v>4.301630817797896E-32</v>
      </c>
      <c r="HI31" s="86">
        <f t="shared" si="94"/>
        <v>1.766429943673287E-33</v>
      </c>
      <c r="HJ31" s="86">
        <f t="shared" si="94"/>
        <v>5.2587353582078483E-36</v>
      </c>
      <c r="HK31" s="86">
        <f t="shared" si="94"/>
        <v>1.1844563578228332E-36</v>
      </c>
      <c r="HL31" s="86">
        <f t="shared" si="94"/>
        <v>5.1594174626388626E-37</v>
      </c>
      <c r="HM31" s="86">
        <f t="shared" si="94"/>
        <v>3.2481344938358061E-37</v>
      </c>
      <c r="HN31" s="86">
        <f t="shared" si="94"/>
        <v>3.9874941036611351E-37</v>
      </c>
      <c r="HO31" s="86">
        <f t="shared" si="94"/>
        <v>4.002247603975036E-36</v>
      </c>
      <c r="HP31" s="86">
        <f t="shared" si="94"/>
        <v>3.7591899513691563E-38</v>
      </c>
      <c r="HQ31" s="86">
        <f t="shared" si="94"/>
        <v>1.0194815370980042E-53</v>
      </c>
      <c r="HS31" s="86">
        <f t="shared" si="116"/>
        <v>2.2330630321655731E-85</v>
      </c>
      <c r="HT31" s="86">
        <f t="shared" si="95"/>
        <v>2.9117490926385985E-95</v>
      </c>
      <c r="HU31" s="86">
        <f t="shared" si="95"/>
        <v>1.7858816157666829E-89</v>
      </c>
      <c r="HV31" s="86">
        <f t="shared" si="95"/>
        <v>1.3294455647065934E-92</v>
      </c>
      <c r="HW31" s="86">
        <f t="shared" si="95"/>
        <v>4.8025832489015617E-92</v>
      </c>
      <c r="HX31" s="86">
        <f t="shared" si="95"/>
        <v>7.5237437430294884E-99</v>
      </c>
      <c r="HY31" s="86">
        <f t="shared" si="95"/>
        <v>9.3253376996117418E-103</v>
      </c>
      <c r="HZ31" s="86">
        <f t="shared" si="95"/>
        <v>2.7488118648326601E-110</v>
      </c>
      <c r="IA31" s="86">
        <f t="shared" si="95"/>
        <v>1.0359319975117381E-111</v>
      </c>
      <c r="IB31" s="86">
        <f t="shared" si="95"/>
        <v>3.3091589654047729E-115</v>
      </c>
      <c r="IC31" s="86">
        <f t="shared" si="95"/>
        <v>1.725572443184111E-116</v>
      </c>
      <c r="ID31" s="86">
        <f t="shared" si="95"/>
        <v>1.688413048683459E-115</v>
      </c>
      <c r="IE31" s="86">
        <f t="shared" si="95"/>
        <v>7.3214608472522696E-112</v>
      </c>
      <c r="IF31" s="86">
        <f t="shared" si="95"/>
        <v>1.5206276189278797E-94</v>
      </c>
      <c r="IG31" s="86">
        <f t="shared" si="95"/>
        <v>1.02439289455996E-69</v>
      </c>
      <c r="II31" s="86">
        <f t="shared" si="117"/>
        <v>0</v>
      </c>
      <c r="IJ31" s="86">
        <f t="shared" si="118"/>
        <v>0</v>
      </c>
      <c r="IK31" s="86">
        <f t="shared" si="119"/>
        <v>0</v>
      </c>
      <c r="IL31" s="86">
        <f t="shared" si="120"/>
        <v>0</v>
      </c>
      <c r="IM31" s="86">
        <f t="shared" si="121"/>
        <v>0</v>
      </c>
      <c r="IN31" s="86">
        <f t="shared" si="122"/>
        <v>0</v>
      </c>
      <c r="IO31" s="86">
        <f t="shared" si="123"/>
        <v>0</v>
      </c>
      <c r="IP31" s="86">
        <f t="shared" si="124"/>
        <v>0</v>
      </c>
      <c r="IQ31" s="86">
        <f t="shared" si="125"/>
        <v>0</v>
      </c>
      <c r="IR31" s="86">
        <f t="shared" si="126"/>
        <v>0</v>
      </c>
      <c r="IS31" s="86">
        <f t="shared" si="127"/>
        <v>0</v>
      </c>
      <c r="IT31" s="86">
        <f t="shared" si="128"/>
        <v>0</v>
      </c>
      <c r="IU31" s="86">
        <f t="shared" si="129"/>
        <v>0</v>
      </c>
      <c r="IV31" s="86">
        <f t="shared" si="130"/>
        <v>0</v>
      </c>
      <c r="IW31" s="86">
        <f t="shared" si="131"/>
        <v>1.3819088788105662E-276</v>
      </c>
      <c r="IY31" s="86">
        <f t="shared" si="132"/>
        <v>1.4957525762370001E-10</v>
      </c>
      <c r="IZ31" s="86">
        <f t="shared" si="133"/>
        <v>7.6996660538401014E-12</v>
      </c>
      <c r="JA31" s="86">
        <f t="shared" si="134"/>
        <v>1.4868138932197466E-12</v>
      </c>
      <c r="JB31" s="86">
        <f t="shared" si="135"/>
        <v>3.3901117324321586E-12</v>
      </c>
      <c r="JC31" s="86">
        <f t="shared" si="136"/>
        <v>3.3433450583652939E-12</v>
      </c>
      <c r="JD31" s="86">
        <f t="shared" si="137"/>
        <v>1.294714318269954E-13</v>
      </c>
      <c r="JE31" s="86">
        <f t="shared" si="138"/>
        <v>9.3531671474731273E-15</v>
      </c>
      <c r="JF31" s="86">
        <f t="shared" si="139"/>
        <v>2.6331254672680405E-15</v>
      </c>
      <c r="JG31" s="86">
        <f t="shared" si="140"/>
        <v>1.4844221147477562E-15</v>
      </c>
      <c r="JH31" s="86">
        <f t="shared" si="141"/>
        <v>6.7213184909259835E-16</v>
      </c>
      <c r="JI31" s="86">
        <f t="shared" si="142"/>
        <v>1.2429625454252105E-15</v>
      </c>
      <c r="JJ31" s="86">
        <f t="shared" si="143"/>
        <v>6.4741167269172327E-15</v>
      </c>
      <c r="JK31" s="86">
        <f t="shared" si="144"/>
        <v>5.1005474085885725E-14</v>
      </c>
      <c r="JL31" s="86">
        <f t="shared" si="145"/>
        <v>1.798238846718388E-15</v>
      </c>
      <c r="JM31" s="86">
        <f t="shared" si="146"/>
        <v>1.3925817758658797E-21</v>
      </c>
    </row>
    <row r="32" spans="1:274" x14ac:dyDescent="0.25">
      <c r="B32" s="2">
        <v>5</v>
      </c>
      <c r="C32" s="37">
        <v>95.091999999999999</v>
      </c>
      <c r="D32" s="37">
        <v>91.159000000000006</v>
      </c>
      <c r="E32" s="37">
        <v>87.143000000000001</v>
      </c>
      <c r="F32" s="37">
        <v>82.921000000000006</v>
      </c>
      <c r="G32" s="37">
        <v>81.825000000000003</v>
      </c>
      <c r="H32" s="37">
        <v>87.468000000000004</v>
      </c>
      <c r="I32" s="37">
        <v>85.805999999999997</v>
      </c>
      <c r="J32" s="37">
        <v>87.968000000000004</v>
      </c>
      <c r="K32" s="37">
        <v>80.936999999999998</v>
      </c>
      <c r="L32" s="37">
        <v>80.429000000000002</v>
      </c>
      <c r="M32" s="37">
        <v>81.492000000000004</v>
      </c>
      <c r="N32" s="37">
        <v>74.918999999999997</v>
      </c>
      <c r="O32" s="37">
        <v>82.262</v>
      </c>
      <c r="P32" s="37">
        <v>86.381</v>
      </c>
      <c r="Q32" s="37">
        <v>81.840999999999994</v>
      </c>
      <c r="S32" s="4">
        <f t="shared" si="10"/>
        <v>94.142170802975144</v>
      </c>
      <c r="T32" s="4">
        <f t="shared" si="11"/>
        <v>90.345218387514805</v>
      </c>
      <c r="U32" s="4">
        <f t="shared" si="12"/>
        <v>88.180224325893647</v>
      </c>
      <c r="V32" s="4">
        <f t="shared" si="13"/>
        <v>82.455966745091004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80.997035267201028</v>
      </c>
      <c r="X32" s="4">
        <f t="shared" si="15"/>
        <v>87.084212043662475</v>
      </c>
      <c r="Y32" s="4">
        <f t="shared" si="16"/>
        <v>84.329243516530823</v>
      </c>
      <c r="Z32" s="4">
        <f t="shared" si="17"/>
        <v>86.360057841167858</v>
      </c>
      <c r="AA32" s="4">
        <f t="shared" si="18"/>
        <v>79.5474040944395</v>
      </c>
      <c r="AB32" s="4">
        <f t="shared" si="19"/>
        <v>79.543345740509892</v>
      </c>
      <c r="AC32" s="4">
        <f t="shared" si="20"/>
        <v>80.333668289608156</v>
      </c>
      <c r="AD32" s="4">
        <f t="shared" si="21"/>
        <v>74.583045604600159</v>
      </c>
      <c r="AE32" s="4">
        <f t="shared" si="22"/>
        <v>81.628735767889367</v>
      </c>
      <c r="AF32" s="4">
        <f t="shared" si="23"/>
        <v>86.788337795719812</v>
      </c>
      <c r="AG32" s="4" t="e">
        <f t="shared" si="24"/>
        <v>#N/A</v>
      </c>
      <c r="AI32" s="4">
        <f t="shared" si="25"/>
        <v>0.94982919702485447</v>
      </c>
      <c r="AJ32" s="4">
        <f t="shared" si="26"/>
        <v>0.81378161248520087</v>
      </c>
      <c r="AK32" s="4">
        <f t="shared" si="27"/>
        <v>-1.0372243258936464</v>
      </c>
      <c r="AL32" s="4">
        <f t="shared" si="28"/>
        <v>0.46503325490900238</v>
      </c>
      <c r="AM32" s="4">
        <f t="shared" si="29"/>
        <v>0.82796473279897498</v>
      </c>
      <c r="AN32" s="4">
        <f t="shared" si="30"/>
        <v>0.38378795633752816</v>
      </c>
      <c r="AO32" s="4">
        <f t="shared" si="31"/>
        <v>1.476756483469174</v>
      </c>
      <c r="AP32" s="4">
        <f t="shared" si="32"/>
        <v>1.6079421588321452</v>
      </c>
      <c r="AQ32" s="4">
        <f t="shared" si="33"/>
        <v>1.3895959055604976</v>
      </c>
      <c r="AR32" s="4">
        <f t="shared" si="34"/>
        <v>0.88565425949011001</v>
      </c>
      <c r="AS32" s="4">
        <f t="shared" si="35"/>
        <v>1.1583317103918489</v>
      </c>
      <c r="AT32" s="4">
        <f t="shared" si="36"/>
        <v>0.33595439539983829</v>
      </c>
      <c r="AU32" s="4">
        <f t="shared" si="37"/>
        <v>0.63326423211063343</v>
      </c>
      <c r="AV32" s="4">
        <f t="shared" si="38"/>
        <v>-0.40733779571981188</v>
      </c>
      <c r="AW32" s="4">
        <f t="shared" si="38"/>
        <v>0</v>
      </c>
      <c r="AY32" s="2">
        <f t="shared" si="98"/>
        <v>94.142170395167142</v>
      </c>
      <c r="AZ32" s="2">
        <f t="shared" si="39"/>
        <v>90.345218359817437</v>
      </c>
      <c r="BA32" s="2">
        <f t="shared" si="39"/>
        <v>88.180224320041674</v>
      </c>
      <c r="BB32" s="2">
        <f t="shared" si="39"/>
        <v>82.455966732741402</v>
      </c>
      <c r="BC32" s="2">
        <f t="shared" si="39"/>
        <v>80.997035254731145</v>
      </c>
      <c r="BD32" s="2">
        <f t="shared" si="39"/>
        <v>87.084212043060177</v>
      </c>
      <c r="BE32" s="2">
        <f t="shared" si="39"/>
        <v>84.329243516481839</v>
      </c>
      <c r="BF32" s="2">
        <f t="shared" si="39"/>
        <v>86.360057841153647</v>
      </c>
      <c r="BG32" s="2">
        <f t="shared" si="39"/>
        <v>79.547404094431002</v>
      </c>
      <c r="BH32" s="2">
        <f t="shared" si="39"/>
        <v>79.543345740505941</v>
      </c>
      <c r="BI32" s="2">
        <f t="shared" si="39"/>
        <v>80.333668289601249</v>
      </c>
      <c r="BJ32" s="2">
        <f t="shared" si="39"/>
        <v>74.583045604567033</v>
      </c>
      <c r="BK32" s="2">
        <f t="shared" si="39"/>
        <v>81.628735767655627</v>
      </c>
      <c r="BL32" s="2">
        <f t="shared" si="39"/>
        <v>86.788337795710973</v>
      </c>
      <c r="BM32" s="2" t="e">
        <f t="shared" si="39"/>
        <v>#N/A</v>
      </c>
      <c r="BO32" s="2">
        <f t="shared" si="40"/>
        <v>95.091999999999999</v>
      </c>
      <c r="BP32" s="2">
        <f t="shared" si="41"/>
        <v>91.159000000000006</v>
      </c>
      <c r="BQ32" s="2">
        <f t="shared" si="42"/>
        <v>87.143000000000001</v>
      </c>
      <c r="BR32" s="2">
        <f t="shared" si="43"/>
        <v>82.921000000000006</v>
      </c>
      <c r="BS32" s="2">
        <f t="shared" si="44"/>
        <v>81.825000000000003</v>
      </c>
      <c r="BT32" s="2">
        <f t="shared" si="45"/>
        <v>87.468000000000004</v>
      </c>
      <c r="BU32" s="2">
        <f t="shared" si="46"/>
        <v>85.805999999999997</v>
      </c>
      <c r="BV32" s="2">
        <f t="shared" si="47"/>
        <v>87.968000000000004</v>
      </c>
      <c r="BW32" s="2">
        <f t="shared" si="48"/>
        <v>80.936999999999998</v>
      </c>
      <c r="BX32" s="2">
        <f t="shared" si="49"/>
        <v>80.429000000000002</v>
      </c>
      <c r="BY32" s="2">
        <f t="shared" si="50"/>
        <v>81.492000000000004</v>
      </c>
      <c r="BZ32" s="2">
        <f t="shared" si="51"/>
        <v>74.918999999999997</v>
      </c>
      <c r="CA32" s="2">
        <f t="shared" si="52"/>
        <v>82.262</v>
      </c>
      <c r="CB32" s="2">
        <f t="shared" si="53"/>
        <v>86.381</v>
      </c>
      <c r="CC32" s="2" t="str">
        <f t="shared" si="54"/>
        <v/>
      </c>
      <c r="CE32" s="2" t="str">
        <f t="shared" si="99"/>
        <v/>
      </c>
      <c r="CF32" s="2" t="str">
        <f t="shared" si="100"/>
        <v/>
      </c>
      <c r="CG32" s="2" t="str">
        <f t="shared" si="101"/>
        <v/>
      </c>
      <c r="CH32" s="2" t="str">
        <f t="shared" si="102"/>
        <v/>
      </c>
      <c r="CI32" s="2" t="str">
        <f t="shared" si="103"/>
        <v/>
      </c>
      <c r="CJ32" s="2" t="str">
        <f t="shared" si="104"/>
        <v/>
      </c>
      <c r="CK32" s="2" t="str">
        <f t="shared" si="105"/>
        <v/>
      </c>
      <c r="CL32" s="2" t="str">
        <f t="shared" si="106"/>
        <v/>
      </c>
      <c r="CM32" s="2" t="str">
        <f t="shared" si="107"/>
        <v/>
      </c>
      <c r="CN32" s="2" t="str">
        <f t="shared" si="108"/>
        <v/>
      </c>
      <c r="CO32" s="2" t="str">
        <f t="shared" si="109"/>
        <v/>
      </c>
      <c r="CP32" s="2" t="str">
        <f t="shared" si="110"/>
        <v/>
      </c>
      <c r="CQ32" s="2" t="str">
        <f t="shared" si="111"/>
        <v/>
      </c>
      <c r="CR32" s="2" t="str">
        <f t="shared" si="112"/>
        <v/>
      </c>
      <c r="CS32" s="2" t="str">
        <f t="shared" si="113"/>
        <v/>
      </c>
      <c r="CU32" s="2" t="str">
        <f t="shared" si="56"/>
        <v/>
      </c>
      <c r="CV32" s="2" t="str">
        <f t="shared" si="57"/>
        <v/>
      </c>
      <c r="CW32" s="2" t="str">
        <f t="shared" si="58"/>
        <v/>
      </c>
      <c r="CX32" s="2" t="str">
        <f t="shared" si="59"/>
        <v/>
      </c>
      <c r="CY32" s="2" t="str">
        <f t="shared" si="60"/>
        <v/>
      </c>
      <c r="CZ32" s="2" t="str">
        <f t="shared" si="61"/>
        <v/>
      </c>
      <c r="DA32" s="2" t="str">
        <f t="shared" si="62"/>
        <v/>
      </c>
      <c r="DB32" s="2" t="str">
        <f t="shared" si="63"/>
        <v/>
      </c>
      <c r="DC32" s="2" t="str">
        <f t="shared" si="64"/>
        <v/>
      </c>
      <c r="DD32" s="2" t="str">
        <f t="shared" si="65"/>
        <v/>
      </c>
      <c r="DE32" s="2" t="str">
        <f t="shared" si="66"/>
        <v/>
      </c>
      <c r="DF32" s="2" t="str">
        <f t="shared" si="67"/>
        <v/>
      </c>
      <c r="DG32" s="2" t="str">
        <f t="shared" si="68"/>
        <v/>
      </c>
      <c r="DH32" s="2" t="str">
        <f t="shared" si="69"/>
        <v/>
      </c>
      <c r="DI32" s="2" t="str">
        <f t="shared" si="70"/>
        <v/>
      </c>
      <c r="DK32" s="2">
        <f t="shared" si="71"/>
        <v>94.308207317073155</v>
      </c>
      <c r="DL32" s="2">
        <f t="shared" si="72"/>
        <v>90.601015101177893</v>
      </c>
      <c r="DM32" s="2">
        <f t="shared" si="72"/>
        <v>88.265152823920261</v>
      </c>
      <c r="DN32" s="2">
        <f t="shared" si="72"/>
        <v>82.346202355783731</v>
      </c>
      <c r="DO32" s="2">
        <f t="shared" si="72"/>
        <v>80.949770169894379</v>
      </c>
      <c r="DP32" s="2">
        <f t="shared" si="72"/>
        <v>87.273493808517074</v>
      </c>
      <c r="DQ32" s="2">
        <f t="shared" si="72"/>
        <v>84.323704878048787</v>
      </c>
      <c r="DR32" s="2">
        <f t="shared" si="72"/>
        <v>86.31015975609759</v>
      </c>
      <c r="DS32" s="2">
        <f t="shared" si="72"/>
        <v>79.587135714285694</v>
      </c>
      <c r="DT32" s="2">
        <f t="shared" si="72"/>
        <v>79.504123170731702</v>
      </c>
      <c r="DU32" s="2">
        <f t="shared" si="72"/>
        <v>80.165413414634145</v>
      </c>
      <c r="DV32" s="2">
        <f t="shared" si="72"/>
        <v>74.414318423682559</v>
      </c>
      <c r="DW32" s="2">
        <f t="shared" si="72"/>
        <v>81.447722893385674</v>
      </c>
      <c r="DX32" s="2">
        <f t="shared" si="72"/>
        <v>86.797449303135906</v>
      </c>
      <c r="DY32" s="2">
        <f t="shared" si="72"/>
        <v>79.659425668449202</v>
      </c>
      <c r="EA32" s="2">
        <f t="shared" si="73"/>
        <v>89.635466069635299</v>
      </c>
      <c r="EB32" s="2">
        <f t="shared" si="74"/>
        <v>82.07344821630771</v>
      </c>
      <c r="EC32" s="2">
        <f t="shared" si="75"/>
        <v>85.358619934076799</v>
      </c>
      <c r="ED32" s="2">
        <f t="shared" si="76"/>
        <v>86.025178691868504</v>
      </c>
      <c r="EE32" s="2">
        <f t="shared" si="77"/>
        <v>82.491985960231673</v>
      </c>
      <c r="EF32" s="2">
        <f t="shared" si="78"/>
        <v>80.57828547379988</v>
      </c>
      <c r="EG32" s="2">
        <f t="shared" si="79"/>
        <v>84.535359460734114</v>
      </c>
      <c r="EH32" s="2">
        <f t="shared" si="80"/>
        <v>88.339053161592474</v>
      </c>
      <c r="EI32" s="2">
        <f t="shared" si="81"/>
        <v>77.980854714318539</v>
      </c>
      <c r="EJ32" s="2">
        <f t="shared" si="82"/>
        <v>81.187508594480136</v>
      </c>
      <c r="EK32" s="2">
        <f t="shared" si="83"/>
        <v>87.082856284806738</v>
      </c>
      <c r="EL32" s="2">
        <f t="shared" si="84"/>
        <v>81.262181646796734</v>
      </c>
      <c r="EM32" s="2">
        <f t="shared" si="85"/>
        <v>88.293234065934044</v>
      </c>
      <c r="EN32" s="2">
        <f t="shared" si="86"/>
        <v>86.439935914880749</v>
      </c>
      <c r="EO32" s="2">
        <f t="shared" si="87"/>
        <v>92.325381190672218</v>
      </c>
      <c r="EQ32" s="2">
        <f t="shared" si="88"/>
        <v>90.152983705292584</v>
      </c>
      <c r="ER32" s="2">
        <f t="shared" si="89"/>
        <v>79.547348832884964</v>
      </c>
      <c r="ES32" s="2">
        <f t="shared" si="89"/>
        <v>82.090497794750505</v>
      </c>
      <c r="ET32" s="2">
        <f t="shared" si="89"/>
        <v>83.099040849168674</v>
      </c>
      <c r="EU32" s="2">
        <f t="shared" si="89"/>
        <v>81.519456310998393</v>
      </c>
      <c r="EV32" s="2">
        <f t="shared" si="89"/>
        <v>79.905588157758473</v>
      </c>
      <c r="EW32" s="2">
        <f t="shared" si="89"/>
        <v>83.023851734110011</v>
      </c>
      <c r="EX32" s="2">
        <f t="shared" si="89"/>
        <v>86.57898861035612</v>
      </c>
      <c r="EY32" s="2">
        <f t="shared" si="89"/>
        <v>79.19654389084873</v>
      </c>
      <c r="EZ32" s="2">
        <f t="shared" si="89"/>
        <v>81.811299118146025</v>
      </c>
      <c r="FA32" s="2">
        <f t="shared" si="89"/>
        <v>87.994463544114481</v>
      </c>
      <c r="FB32" s="2">
        <f t="shared" si="89"/>
        <v>76.170073118339658</v>
      </c>
      <c r="FC32" s="2">
        <f t="shared" si="89"/>
        <v>87.441892301036418</v>
      </c>
      <c r="FD32" s="2">
        <f t="shared" si="89"/>
        <v>84.775777474641458</v>
      </c>
      <c r="FE32" s="2">
        <f t="shared" si="89"/>
        <v>91.671417014381603</v>
      </c>
      <c r="FG32" s="2">
        <f t="shared" si="90"/>
        <v>3.5533177188694823E-2</v>
      </c>
      <c r="FH32" s="2">
        <f t="shared" si="91"/>
        <v>2.9996206462447241E-2</v>
      </c>
      <c r="FI32" s="2">
        <f t="shared" si="91"/>
        <v>2.9219008775078086E-2</v>
      </c>
      <c r="FJ32" s="2">
        <f t="shared" si="91"/>
        <v>2.9836228753138145E-2</v>
      </c>
      <c r="FK32" s="2">
        <f t="shared" si="91"/>
        <v>3.0648099750793991E-2</v>
      </c>
      <c r="FL32" s="2">
        <f t="shared" si="91"/>
        <v>2.8271132045532752E-2</v>
      </c>
      <c r="FM32" s="2">
        <f t="shared" si="91"/>
        <v>2.6175848951042139E-2</v>
      </c>
      <c r="FN32" s="2">
        <f t="shared" si="91"/>
        <v>2.4594762436907554E-2</v>
      </c>
      <c r="FO32" s="2">
        <f t="shared" si="91"/>
        <v>2.4736225061513115E-2</v>
      </c>
      <c r="FP32" s="2">
        <f t="shared" si="91"/>
        <v>2.3299451679047158E-2</v>
      </c>
      <c r="FQ32" s="2">
        <f t="shared" si="91"/>
        <v>2.4323152407427235E-2</v>
      </c>
      <c r="FR32" s="2">
        <f t="shared" si="91"/>
        <v>2.4640008098868078E-2</v>
      </c>
      <c r="FS32" s="2">
        <f t="shared" si="91"/>
        <v>2.6442667026822127E-2</v>
      </c>
      <c r="FT32" s="2">
        <f t="shared" si="91"/>
        <v>2.5481966126033928E-2</v>
      </c>
      <c r="FU32" s="2">
        <f t="shared" si="91"/>
        <v>1.8805263727290362E-2</v>
      </c>
      <c r="FW32" s="2">
        <f t="shared" si="114"/>
        <v>8.1310490090369107E-7</v>
      </c>
      <c r="FX32" s="2">
        <f t="shared" si="92"/>
        <v>8.2516926083155536E-7</v>
      </c>
      <c r="FY32" s="2">
        <f t="shared" si="92"/>
        <v>7.6308812440252833E-7</v>
      </c>
      <c r="FZ32" s="2">
        <f t="shared" si="92"/>
        <v>8.2107654165421351E-7</v>
      </c>
      <c r="GA32" s="2">
        <f t="shared" si="92"/>
        <v>9.2392323767137956E-7</v>
      </c>
      <c r="GB32" s="2">
        <f t="shared" si="92"/>
        <v>9.6113620386285609E-7</v>
      </c>
      <c r="GC32" s="2">
        <f t="shared" si="92"/>
        <v>1.0585146799979095E-6</v>
      </c>
      <c r="GD32" s="2">
        <f t="shared" si="92"/>
        <v>1.1739693843977984E-6</v>
      </c>
      <c r="GE32" s="2">
        <f t="shared" si="92"/>
        <v>1.405353064964038E-6</v>
      </c>
      <c r="GF32" s="2">
        <f t="shared" si="92"/>
        <v>9.8179816756411069E-7</v>
      </c>
      <c r="GG32" s="2">
        <f t="shared" si="92"/>
        <v>9.409383451931856E-7</v>
      </c>
      <c r="GH32" s="2">
        <f t="shared" si="92"/>
        <v>8.2959602375175322E-7</v>
      </c>
      <c r="GI32" s="2">
        <f t="shared" si="92"/>
        <v>8.2022774841430199E-7</v>
      </c>
      <c r="GJ32" s="2">
        <f t="shared" si="92"/>
        <v>8.1925841236957779E-7</v>
      </c>
      <c r="GK32" s="2">
        <f t="shared" si="92"/>
        <v>6.3665644818322833E-7</v>
      </c>
      <c r="GM32" s="86">
        <f t="shared" si="115"/>
        <v>2.980475802223798E-10</v>
      </c>
      <c r="GN32" s="86">
        <f t="shared" si="93"/>
        <v>1.6745800968723163E-11</v>
      </c>
      <c r="GO32" s="86">
        <f t="shared" si="93"/>
        <v>3.4392149527639047E-12</v>
      </c>
      <c r="GP32" s="86">
        <f t="shared" si="93"/>
        <v>7.6172592353569125E-12</v>
      </c>
      <c r="GQ32" s="86">
        <f t="shared" si="93"/>
        <v>7.5637881039681309E-12</v>
      </c>
      <c r="GR32" s="86">
        <f t="shared" si="93"/>
        <v>3.2844431240819555E-13</v>
      </c>
      <c r="GS32" s="86">
        <f t="shared" si="93"/>
        <v>2.5879111716094279E-14</v>
      </c>
      <c r="GT32" s="86">
        <f t="shared" si="93"/>
        <v>7.5357263082754536E-15</v>
      </c>
      <c r="GU32" s="86">
        <f t="shared" si="93"/>
        <v>4.354646982019299E-15</v>
      </c>
      <c r="GV32" s="86">
        <f t="shared" si="93"/>
        <v>2.0003484093040079E-15</v>
      </c>
      <c r="GW32" s="86">
        <f t="shared" si="93"/>
        <v>3.654570797677261E-15</v>
      </c>
      <c r="GX32" s="86">
        <f t="shared" si="93"/>
        <v>1.7879818125727319E-14</v>
      </c>
      <c r="GY32" s="86">
        <f t="shared" si="93"/>
        <v>1.320821485426382E-13</v>
      </c>
      <c r="GZ32" s="86">
        <f t="shared" si="93"/>
        <v>5.2800245133540411E-15</v>
      </c>
      <c r="HA32" s="86">
        <f t="shared" si="93"/>
        <v>6.4525677054491522E-21</v>
      </c>
      <c r="HC32" s="86">
        <f t="shared" si="147"/>
        <v>3.1884546659084803E-27</v>
      </c>
      <c r="HD32" s="86">
        <f t="shared" si="94"/>
        <v>6.1535444068581297E-31</v>
      </c>
      <c r="HE32" s="86">
        <f t="shared" si="94"/>
        <v>3.4975980970477638E-29</v>
      </c>
      <c r="HF32" s="86">
        <f t="shared" si="94"/>
        <v>4.161576904204659E-30</v>
      </c>
      <c r="HG32" s="86">
        <f t="shared" si="94"/>
        <v>1.4257491891518888E-29</v>
      </c>
      <c r="HH32" s="86">
        <f t="shared" si="94"/>
        <v>2.3282801450339537E-31</v>
      </c>
      <c r="HI32" s="86">
        <f t="shared" si="94"/>
        <v>1.0381172947357129E-32</v>
      </c>
      <c r="HJ32" s="86">
        <f t="shared" si="94"/>
        <v>3.5719075431510544E-35</v>
      </c>
      <c r="HK32" s="86">
        <f t="shared" si="94"/>
        <v>8.4594945456798352E-36</v>
      </c>
      <c r="HL32" s="86">
        <f t="shared" si="94"/>
        <v>3.6576131702964558E-36</v>
      </c>
      <c r="HM32" s="86">
        <f t="shared" si="94"/>
        <v>2.3297052981304559E-36</v>
      </c>
      <c r="HN32" s="86">
        <f t="shared" si="94"/>
        <v>2.7785804722594872E-36</v>
      </c>
      <c r="HO32" s="86">
        <f t="shared" si="94"/>
        <v>2.6393777511150209E-35</v>
      </c>
      <c r="HP32" s="86">
        <f t="shared" si="94"/>
        <v>2.8486181134472062E-37</v>
      </c>
      <c r="HQ32" s="86">
        <f t="shared" si="94"/>
        <v>1.8053312864463941E-52</v>
      </c>
      <c r="HS32" s="86">
        <f t="shared" si="116"/>
        <v>4.8566097521912447E-84</v>
      </c>
      <c r="HT32" s="86">
        <f t="shared" si="95"/>
        <v>8.9799691026729142E-94</v>
      </c>
      <c r="HU32" s="86">
        <f t="shared" si="95"/>
        <v>4.7141790297597723E-88</v>
      </c>
      <c r="HV32" s="86">
        <f t="shared" si="95"/>
        <v>3.9089289029369905E-91</v>
      </c>
      <c r="HW32" s="86">
        <f t="shared" si="95"/>
        <v>1.3636522709847393E-90</v>
      </c>
      <c r="HX32" s="86">
        <f t="shared" si="95"/>
        <v>2.8315710464238145E-97</v>
      </c>
      <c r="HY32" s="86">
        <f t="shared" si="95"/>
        <v>4.1516941677940404E-101</v>
      </c>
      <c r="HZ32" s="86">
        <f t="shared" si="95"/>
        <v>1.656150063570804E-108</v>
      </c>
      <c r="IA32" s="86">
        <f t="shared" si="95"/>
        <v>6.8700222125011443E-110</v>
      </c>
      <c r="IB32" s="86">
        <f t="shared" si="95"/>
        <v>2.2579554380400604E-113</v>
      </c>
      <c r="IC32" s="86">
        <f t="shared" si="95"/>
        <v>1.221994447409043E-114</v>
      </c>
      <c r="ID32" s="86">
        <f t="shared" si="95"/>
        <v>1.1086847629362152E-113</v>
      </c>
      <c r="IE32" s="86">
        <f t="shared" si="95"/>
        <v>4.2338175138655594E-110</v>
      </c>
      <c r="IF32" s="86">
        <f t="shared" si="95"/>
        <v>4.6241473924639102E-93</v>
      </c>
      <c r="IG32" s="86">
        <f t="shared" si="95"/>
        <v>1.1784981221120289E-68</v>
      </c>
      <c r="II32" s="86">
        <f t="shared" si="117"/>
        <v>0</v>
      </c>
      <c r="IJ32" s="86">
        <f t="shared" si="118"/>
        <v>0</v>
      </c>
      <c r="IK32" s="86">
        <f t="shared" si="119"/>
        <v>0</v>
      </c>
      <c r="IL32" s="86">
        <f t="shared" si="120"/>
        <v>0</v>
      </c>
      <c r="IM32" s="86">
        <f t="shared" si="121"/>
        <v>0</v>
      </c>
      <c r="IN32" s="86">
        <f t="shared" si="122"/>
        <v>0</v>
      </c>
      <c r="IO32" s="86">
        <f t="shared" si="123"/>
        <v>0</v>
      </c>
      <c r="IP32" s="86">
        <f t="shared" si="124"/>
        <v>0</v>
      </c>
      <c r="IQ32" s="86">
        <f t="shared" si="125"/>
        <v>0</v>
      </c>
      <c r="IR32" s="86">
        <f t="shared" si="126"/>
        <v>0</v>
      </c>
      <c r="IS32" s="86">
        <f t="shared" si="127"/>
        <v>0</v>
      </c>
      <c r="IT32" s="86">
        <f t="shared" si="128"/>
        <v>0</v>
      </c>
      <c r="IU32" s="86">
        <f t="shared" si="129"/>
        <v>0</v>
      </c>
      <c r="IV32" s="86">
        <f t="shared" si="130"/>
        <v>0</v>
      </c>
      <c r="IW32" s="86">
        <f t="shared" si="131"/>
        <v>4.4638343735796125E-273</v>
      </c>
      <c r="IY32" s="86">
        <f t="shared" si="132"/>
        <v>2.980475802223798E-10</v>
      </c>
      <c r="IZ32" s="86">
        <f t="shared" si="133"/>
        <v>1.6745800968723163E-11</v>
      </c>
      <c r="JA32" s="86">
        <f t="shared" si="134"/>
        <v>3.4392149527639047E-12</v>
      </c>
      <c r="JB32" s="86">
        <f t="shared" si="135"/>
        <v>7.6172592353569125E-12</v>
      </c>
      <c r="JC32" s="86">
        <f t="shared" si="136"/>
        <v>7.5637881039681309E-12</v>
      </c>
      <c r="JD32" s="86">
        <f t="shared" si="137"/>
        <v>3.2844431240819555E-13</v>
      </c>
      <c r="JE32" s="86">
        <f t="shared" si="138"/>
        <v>2.5879111716094279E-14</v>
      </c>
      <c r="JF32" s="86">
        <f t="shared" si="139"/>
        <v>7.5357263082754536E-15</v>
      </c>
      <c r="JG32" s="86">
        <f t="shared" si="140"/>
        <v>4.354646982019299E-15</v>
      </c>
      <c r="JH32" s="86">
        <f t="shared" si="141"/>
        <v>2.0003484093040079E-15</v>
      </c>
      <c r="JI32" s="86">
        <f t="shared" si="142"/>
        <v>3.654570797677261E-15</v>
      </c>
      <c r="JJ32" s="86">
        <f t="shared" si="143"/>
        <v>1.7879818125727319E-14</v>
      </c>
      <c r="JK32" s="86">
        <f t="shared" si="144"/>
        <v>1.320821485426382E-13</v>
      </c>
      <c r="JL32" s="86">
        <f t="shared" si="145"/>
        <v>5.2800245133540411E-15</v>
      </c>
      <c r="JM32" s="86">
        <f t="shared" si="146"/>
        <v>6.4525677054491522E-21</v>
      </c>
    </row>
    <row r="33" spans="2:273" x14ac:dyDescent="0.25">
      <c r="B33" s="2">
        <v>6</v>
      </c>
      <c r="C33" s="37">
        <v>94.353999999999999</v>
      </c>
      <c r="D33" s="37">
        <v>91.111000000000004</v>
      </c>
      <c r="E33" s="37">
        <v>88</v>
      </c>
      <c r="F33" s="37">
        <v>83.078999999999994</v>
      </c>
      <c r="G33" s="37">
        <v>82.412999999999997</v>
      </c>
      <c r="H33" s="37">
        <v>87.435000000000002</v>
      </c>
      <c r="I33" s="37">
        <v>84.838999999999999</v>
      </c>
      <c r="J33" s="37">
        <v>87.507999999999996</v>
      </c>
      <c r="K33" s="37">
        <v>80.968000000000004</v>
      </c>
      <c r="L33" s="37">
        <v>79.793999999999997</v>
      </c>
      <c r="M33" s="37">
        <v>81.540000000000006</v>
      </c>
      <c r="N33" s="37">
        <v>74.677000000000007</v>
      </c>
      <c r="O33" s="37">
        <v>81.933999999999997</v>
      </c>
      <c r="P33" s="37">
        <v>87.031999999999996</v>
      </c>
      <c r="Q33" s="37">
        <v>82.016000000000005</v>
      </c>
      <c r="S33" s="4">
        <f t="shared" si="10"/>
        <v>94.042101459154409</v>
      </c>
      <c r="T33" s="4">
        <f t="shared" si="11"/>
        <v>90.288665689783599</v>
      </c>
      <c r="U33" s="4">
        <f t="shared" si="12"/>
        <v>88.151725773236151</v>
      </c>
      <c r="V33" s="4">
        <f t="shared" si="13"/>
        <v>82.566396834780292</v>
      </c>
      <c r="W33" s="4">
        <f t="shared" si="14"/>
        <v>81.091804350882285</v>
      </c>
      <c r="X33" s="4">
        <f t="shared" si="15"/>
        <v>87.048644310414488</v>
      </c>
      <c r="Y33" s="4">
        <f t="shared" si="16"/>
        <v>84.404067390126443</v>
      </c>
      <c r="Z33" s="4">
        <f t="shared" si="17"/>
        <v>86.415422756633149</v>
      </c>
      <c r="AA33" s="4">
        <f t="shared" si="18"/>
        <v>79.633416824742355</v>
      </c>
      <c r="AB33" s="4">
        <f t="shared" si="19"/>
        <v>79.608277251244118</v>
      </c>
      <c r="AC33" s="4">
        <f t="shared" si="20"/>
        <v>80.490516184688232</v>
      </c>
      <c r="AD33" s="4">
        <f t="shared" si="21"/>
        <v>74.748968065915307</v>
      </c>
      <c r="AE33" s="4">
        <f t="shared" si="22"/>
        <v>81.733487091255867</v>
      </c>
      <c r="AF33" s="4">
        <f t="shared" si="23"/>
        <v>86.824184933164688</v>
      </c>
      <c r="AG33" s="4" t="e">
        <f t="shared" si="24"/>
        <v>#N/A</v>
      </c>
      <c r="AI33" s="4">
        <f t="shared" si="25"/>
        <v>0.31189854084558988</v>
      </c>
      <c r="AJ33" s="4">
        <f t="shared" si="26"/>
        <v>0.82233431021640513</v>
      </c>
      <c r="AK33" s="4">
        <f t="shared" si="27"/>
        <v>-0.15172577323615144</v>
      </c>
      <c r="AL33" s="4">
        <f t="shared" si="28"/>
        <v>0.5126031652197014</v>
      </c>
      <c r="AM33" s="4">
        <f t="shared" si="29"/>
        <v>1.3211956491177119</v>
      </c>
      <c r="AN33" s="4">
        <f t="shared" si="30"/>
        <v>0.38635568958551403</v>
      </c>
      <c r="AO33" s="4">
        <f t="shared" si="31"/>
        <v>0.43493260987355598</v>
      </c>
      <c r="AP33" s="4">
        <f t="shared" si="32"/>
        <v>1.092577243366847</v>
      </c>
      <c r="AQ33" s="4">
        <f t="shared" si="33"/>
        <v>1.3345831752576487</v>
      </c>
      <c r="AR33" s="4">
        <f t="shared" si="34"/>
        <v>0.1857227487558788</v>
      </c>
      <c r="AS33" s="4">
        <f t="shared" si="35"/>
        <v>1.049483815311774</v>
      </c>
      <c r="AT33" s="4">
        <f t="shared" si="36"/>
        <v>-7.1968065915299917E-2</v>
      </c>
      <c r="AU33" s="4">
        <f t="shared" si="37"/>
        <v>0.20051290874413041</v>
      </c>
      <c r="AV33" s="4">
        <f t="shared" si="38"/>
        <v>0.20781506683530893</v>
      </c>
      <c r="AW33" s="4">
        <f t="shared" si="38"/>
        <v>0</v>
      </c>
      <c r="AY33" s="2">
        <f t="shared" si="98"/>
        <v>94.042100668341305</v>
      </c>
      <c r="AZ33" s="2">
        <f t="shared" si="39"/>
        <v>90.288665631234423</v>
      </c>
      <c r="BA33" s="2">
        <f t="shared" si="39"/>
        <v>88.151725760097492</v>
      </c>
      <c r="BB33" s="2">
        <f t="shared" si="39"/>
        <v>82.56639680783131</v>
      </c>
      <c r="BC33" s="2">
        <f t="shared" si="39"/>
        <v>81.09180432349342</v>
      </c>
      <c r="BD33" s="2">
        <f t="shared" si="39"/>
        <v>87.048644308934513</v>
      </c>
      <c r="BE33" s="2">
        <f t="shared" si="39"/>
        <v>84.404067389995362</v>
      </c>
      <c r="BF33" s="2">
        <f t="shared" si="39"/>
        <v>86.415422756593841</v>
      </c>
      <c r="BG33" s="2">
        <f t="shared" si="39"/>
        <v>79.633416824718267</v>
      </c>
      <c r="BH33" s="2">
        <f t="shared" si="39"/>
        <v>79.608277251232764</v>
      </c>
      <c r="BI33" s="2">
        <f t="shared" si="39"/>
        <v>80.490516184668621</v>
      </c>
      <c r="BJ33" s="2">
        <f t="shared" si="39"/>
        <v>74.748968065826773</v>
      </c>
      <c r="BK33" s="2">
        <f t="shared" si="39"/>
        <v>81.733487090669598</v>
      </c>
      <c r="BL33" s="2">
        <f t="shared" si="39"/>
        <v>86.82418493313962</v>
      </c>
      <c r="BM33" s="2" t="e">
        <f t="shared" si="39"/>
        <v>#N/A</v>
      </c>
      <c r="BO33" s="2">
        <f t="shared" si="40"/>
        <v>94.353999999999999</v>
      </c>
      <c r="BP33" s="2">
        <f t="shared" si="41"/>
        <v>91.111000000000004</v>
      </c>
      <c r="BQ33" s="2">
        <f t="shared" si="42"/>
        <v>88</v>
      </c>
      <c r="BR33" s="2">
        <f t="shared" si="43"/>
        <v>83.078999999999994</v>
      </c>
      <c r="BS33" s="2">
        <f t="shared" si="44"/>
        <v>82.412999999999997</v>
      </c>
      <c r="BT33" s="2">
        <f t="shared" si="45"/>
        <v>87.435000000000002</v>
      </c>
      <c r="BU33" s="2">
        <f t="shared" si="46"/>
        <v>84.838999999999999</v>
      </c>
      <c r="BV33" s="2">
        <f t="shared" si="47"/>
        <v>87.507999999999996</v>
      </c>
      <c r="BW33" s="2">
        <f t="shared" si="48"/>
        <v>80.968000000000004</v>
      </c>
      <c r="BX33" s="2">
        <f t="shared" si="49"/>
        <v>79.793999999999997</v>
      </c>
      <c r="BY33" s="2">
        <f t="shared" si="50"/>
        <v>81.540000000000006</v>
      </c>
      <c r="BZ33" s="2">
        <f t="shared" si="51"/>
        <v>74.677000000000007</v>
      </c>
      <c r="CA33" s="2">
        <f t="shared" si="52"/>
        <v>81.933999999999997</v>
      </c>
      <c r="CB33" s="2">
        <f t="shared" si="53"/>
        <v>87.031999999999996</v>
      </c>
      <c r="CC33" s="2" t="str">
        <f t="shared" si="54"/>
        <v/>
      </c>
      <c r="CE33" s="2" t="str">
        <f t="shared" si="99"/>
        <v/>
      </c>
      <c r="CF33" s="2" t="str">
        <f t="shared" si="100"/>
        <v/>
      </c>
      <c r="CG33" s="2" t="str">
        <f t="shared" si="101"/>
        <v/>
      </c>
      <c r="CH33" s="2" t="str">
        <f t="shared" si="102"/>
        <v/>
      </c>
      <c r="CI33" s="2" t="str">
        <f t="shared" si="103"/>
        <v/>
      </c>
      <c r="CJ33" s="2" t="str">
        <f t="shared" si="104"/>
        <v/>
      </c>
      <c r="CK33" s="2" t="str">
        <f t="shared" si="105"/>
        <v/>
      </c>
      <c r="CL33" s="2" t="str">
        <f t="shared" si="106"/>
        <v/>
      </c>
      <c r="CM33" s="2" t="str">
        <f t="shared" si="107"/>
        <v/>
      </c>
      <c r="CN33" s="2" t="str">
        <f t="shared" si="108"/>
        <v/>
      </c>
      <c r="CO33" s="2" t="str">
        <f t="shared" si="109"/>
        <v/>
      </c>
      <c r="CP33" s="2" t="str">
        <f t="shared" si="110"/>
        <v/>
      </c>
      <c r="CQ33" s="2" t="str">
        <f t="shared" si="111"/>
        <v/>
      </c>
      <c r="CR33" s="2" t="str">
        <f t="shared" si="112"/>
        <v/>
      </c>
      <c r="CS33" s="2" t="str">
        <f t="shared" si="113"/>
        <v/>
      </c>
      <c r="CU33" s="2" t="str">
        <f t="shared" si="56"/>
        <v/>
      </c>
      <c r="CV33" s="2" t="str">
        <f t="shared" si="57"/>
        <v/>
      </c>
      <c r="CW33" s="2" t="str">
        <f t="shared" si="58"/>
        <v/>
      </c>
      <c r="CX33" s="2" t="str">
        <f t="shared" si="59"/>
        <v/>
      </c>
      <c r="CY33" s="2" t="str">
        <f t="shared" si="60"/>
        <v/>
      </c>
      <c r="CZ33" s="2" t="str">
        <f t="shared" si="61"/>
        <v/>
      </c>
      <c r="DA33" s="2" t="str">
        <f t="shared" si="62"/>
        <v/>
      </c>
      <c r="DB33" s="2" t="str">
        <f t="shared" si="63"/>
        <v/>
      </c>
      <c r="DC33" s="2" t="str">
        <f t="shared" si="64"/>
        <v/>
      </c>
      <c r="DD33" s="2" t="str">
        <f t="shared" si="65"/>
        <v/>
      </c>
      <c r="DE33" s="2" t="str">
        <f t="shared" si="66"/>
        <v/>
      </c>
      <c r="DF33" s="2" t="str">
        <f t="shared" si="67"/>
        <v/>
      </c>
      <c r="DG33" s="2" t="str">
        <f t="shared" si="68"/>
        <v/>
      </c>
      <c r="DH33" s="2" t="str">
        <f t="shared" si="69"/>
        <v/>
      </c>
      <c r="DI33" s="2" t="str">
        <f t="shared" si="70"/>
        <v/>
      </c>
      <c r="DK33" s="2">
        <f t="shared" si="71"/>
        <v>94.225541463414615</v>
      </c>
      <c r="DL33" s="2">
        <f t="shared" si="72"/>
        <v>90.571296134098461</v>
      </c>
      <c r="DM33" s="2">
        <f t="shared" si="72"/>
        <v>88.24943687707642</v>
      </c>
      <c r="DN33" s="2">
        <f t="shared" si="72"/>
        <v>82.454965871337947</v>
      </c>
      <c r="DO33" s="2">
        <f t="shared" si="72"/>
        <v>81.048106042189971</v>
      </c>
      <c r="DP33" s="2">
        <f t="shared" si="72"/>
        <v>87.25958939897312</v>
      </c>
      <c r="DQ33" s="2">
        <f t="shared" si="72"/>
        <v>84.405179268292684</v>
      </c>
      <c r="DR33" s="2">
        <f t="shared" si="72"/>
        <v>86.367758536585399</v>
      </c>
      <c r="DS33" s="2">
        <f t="shared" si="72"/>
        <v>79.68281149825782</v>
      </c>
      <c r="DT33" s="2">
        <f t="shared" si="72"/>
        <v>79.5707617260788</v>
      </c>
      <c r="DU33" s="2">
        <f t="shared" si="72"/>
        <v>80.314788367729832</v>
      </c>
      <c r="DV33" s="2">
        <f t="shared" si="72"/>
        <v>74.573450503740901</v>
      </c>
      <c r="DW33" s="2">
        <f t="shared" si="72"/>
        <v>81.543880096647527</v>
      </c>
      <c r="DX33" s="2">
        <f t="shared" si="72"/>
        <v>86.839940418118488</v>
      </c>
      <c r="DY33" s="2">
        <f t="shared" si="72"/>
        <v>79.917285561497323</v>
      </c>
      <c r="EA33" s="2">
        <f t="shared" si="73"/>
        <v>89.501113222731206</v>
      </c>
      <c r="EB33" s="2">
        <f t="shared" si="74"/>
        <v>81.953340742985901</v>
      </c>
      <c r="EC33" s="2">
        <f t="shared" si="75"/>
        <v>85.191074030609613</v>
      </c>
      <c r="ED33" s="2">
        <f t="shared" si="76"/>
        <v>85.870985567707734</v>
      </c>
      <c r="EE33" s="2">
        <f t="shared" si="77"/>
        <v>82.352331770424044</v>
      </c>
      <c r="EF33" s="2">
        <f t="shared" si="78"/>
        <v>80.436081120435574</v>
      </c>
      <c r="EG33" s="2">
        <f t="shared" si="79"/>
        <v>84.366402413352802</v>
      </c>
      <c r="EH33" s="2">
        <f t="shared" si="80"/>
        <v>88.139496955503489</v>
      </c>
      <c r="EI33" s="2">
        <f t="shared" si="81"/>
        <v>77.857242640543475</v>
      </c>
      <c r="EJ33" s="2">
        <f t="shared" si="82"/>
        <v>81.042507439085469</v>
      </c>
      <c r="EK33" s="2">
        <f t="shared" si="83"/>
        <v>86.919232874056348</v>
      </c>
      <c r="EL33" s="2">
        <f t="shared" si="84"/>
        <v>81.085568714161951</v>
      </c>
      <c r="EM33" s="2">
        <f t="shared" si="85"/>
        <v>88.100158241758223</v>
      </c>
      <c r="EN33" s="2">
        <f t="shared" si="86"/>
        <v>86.274711456325363</v>
      </c>
      <c r="EO33" s="2">
        <f t="shared" si="87"/>
        <v>92.154187917718545</v>
      </c>
      <c r="EQ33" s="2">
        <f t="shared" si="88"/>
        <v>90.013854692470844</v>
      </c>
      <c r="ER33" s="2">
        <f t="shared" si="89"/>
        <v>79.450515684692988</v>
      </c>
      <c r="ES33" s="2">
        <f t="shared" si="89"/>
        <v>81.952936120381395</v>
      </c>
      <c r="ET33" s="2">
        <f t="shared" si="89"/>
        <v>82.971614849623251</v>
      </c>
      <c r="EU33" s="2">
        <f t="shared" si="89"/>
        <v>81.388838125852743</v>
      </c>
      <c r="EV33" s="2">
        <f t="shared" si="89"/>
        <v>79.769733996780062</v>
      </c>
      <c r="EW33" s="2">
        <f t="shared" si="89"/>
        <v>82.869184247213141</v>
      </c>
      <c r="EX33" s="2">
        <f t="shared" si="89"/>
        <v>86.396237960421303</v>
      </c>
      <c r="EY33" s="2">
        <f t="shared" si="89"/>
        <v>79.061166812258293</v>
      </c>
      <c r="EZ33" s="2">
        <f t="shared" si="89"/>
        <v>81.660399058928959</v>
      </c>
      <c r="FA33" s="2">
        <f t="shared" si="89"/>
        <v>87.822161990228594</v>
      </c>
      <c r="FB33" s="2">
        <f t="shared" si="89"/>
        <v>76.041077232818381</v>
      </c>
      <c r="FC33" s="2">
        <f t="shared" si="89"/>
        <v>87.256666334187059</v>
      </c>
      <c r="FD33" s="2">
        <f t="shared" si="89"/>
        <v>84.626324247017195</v>
      </c>
      <c r="FE33" s="2">
        <f t="shared" si="89"/>
        <v>91.506738953020147</v>
      </c>
      <c r="FG33" s="2">
        <f t="shared" si="90"/>
        <v>3.8828243940543475E-2</v>
      </c>
      <c r="FH33" s="2">
        <f t="shared" si="91"/>
        <v>3.2795277479549086E-2</v>
      </c>
      <c r="FI33" s="2">
        <f t="shared" si="91"/>
        <v>3.1947944865759532E-2</v>
      </c>
      <c r="FJ33" s="2">
        <f t="shared" si="91"/>
        <v>3.2620873613038788E-2</v>
      </c>
      <c r="FK33" s="2">
        <f t="shared" si="91"/>
        <v>3.3505900424955222E-2</v>
      </c>
      <c r="FL33" s="2">
        <f t="shared" si="91"/>
        <v>3.0914359474337814E-2</v>
      </c>
      <c r="FM33" s="2">
        <f t="shared" si="91"/>
        <v>2.8628948132265519E-2</v>
      </c>
      <c r="FN33" s="2">
        <f t="shared" si="91"/>
        <v>2.6903781888844583E-2</v>
      </c>
      <c r="FO33" s="2">
        <f t="shared" si="91"/>
        <v>2.705815697077851E-2</v>
      </c>
      <c r="FP33" s="2">
        <f t="shared" si="91"/>
        <v>2.5490041961470335E-2</v>
      </c>
      <c r="FQ33" s="2">
        <f t="shared" si="91"/>
        <v>2.6607367993172239E-2</v>
      </c>
      <c r="FR33" s="2">
        <f t="shared" si="91"/>
        <v>2.6953157951792765E-2</v>
      </c>
      <c r="FS33" s="2">
        <f t="shared" si="91"/>
        <v>2.8920028776973025E-2</v>
      </c>
      <c r="FT33" s="2">
        <f t="shared" si="91"/>
        <v>2.7871898468266064E-2</v>
      </c>
      <c r="FU33" s="2">
        <f t="shared" si="91"/>
        <v>2.0582219371851351E-2</v>
      </c>
      <c r="FW33" s="2">
        <f t="shared" si="114"/>
        <v>8.9155172507859806E-7</v>
      </c>
      <c r="FX33" s="2">
        <f t="shared" si="92"/>
        <v>9.047800305990905E-7</v>
      </c>
      <c r="FY33" s="2">
        <f t="shared" si="92"/>
        <v>8.3670942854348087E-7</v>
      </c>
      <c r="FZ33" s="2">
        <f t="shared" si="92"/>
        <v>9.0029245397094405E-7</v>
      </c>
      <c r="GA33" s="2">
        <f t="shared" si="92"/>
        <v>1.0130615947139475E-6</v>
      </c>
      <c r="GB33" s="2">
        <f t="shared" si="92"/>
        <v>1.0538647933359556E-6</v>
      </c>
      <c r="GC33" s="2">
        <f t="shared" si="92"/>
        <v>1.1606381483866573E-6</v>
      </c>
      <c r="GD33" s="2">
        <f t="shared" si="92"/>
        <v>1.2872316871368102E-6</v>
      </c>
      <c r="GE33" s="2">
        <f t="shared" si="92"/>
        <v>1.5409387846864478E-6</v>
      </c>
      <c r="GF33" s="2">
        <f t="shared" si="92"/>
        <v>1.0765201817771102E-6</v>
      </c>
      <c r="GG33" s="2">
        <f t="shared" si="92"/>
        <v>1.031718285759956E-6</v>
      </c>
      <c r="GH33" s="2">
        <f t="shared" si="92"/>
        <v>9.0963387884567029E-7</v>
      </c>
      <c r="GI33" s="2">
        <f t="shared" si="92"/>
        <v>8.9936177083772272E-7</v>
      </c>
      <c r="GJ33" s="2">
        <f t="shared" si="92"/>
        <v>8.9829891516806386E-7</v>
      </c>
      <c r="GK33" s="2">
        <f t="shared" si="92"/>
        <v>6.98079870988388E-7</v>
      </c>
      <c r="GM33" s="86">
        <f t="shared" si="115"/>
        <v>5.8740504470731082E-10</v>
      </c>
      <c r="GN33" s="86">
        <f t="shared" si="93"/>
        <v>3.5973851005843882E-11</v>
      </c>
      <c r="GO33" s="86">
        <f t="shared" si="93"/>
        <v>7.8488330656577591E-12</v>
      </c>
      <c r="GP33" s="86">
        <f t="shared" si="93"/>
        <v>1.6894819622305015E-11</v>
      </c>
      <c r="GQ33" s="86">
        <f t="shared" si="93"/>
        <v>1.6887848021277413E-11</v>
      </c>
      <c r="GR33" s="86">
        <f t="shared" si="93"/>
        <v>8.205976100074137E-13</v>
      </c>
      <c r="GS33" s="86">
        <f t="shared" si="93"/>
        <v>7.0417163576916993E-14</v>
      </c>
      <c r="GT33" s="86">
        <f t="shared" si="93"/>
        <v>2.1199421448816954E-14</v>
      </c>
      <c r="GU33" s="86">
        <f t="shared" si="93"/>
        <v>1.2550781701473036E-14</v>
      </c>
      <c r="GV33" s="86">
        <f t="shared" si="93"/>
        <v>5.8486311839942539E-15</v>
      </c>
      <c r="GW33" s="86">
        <f t="shared" si="93"/>
        <v>1.0557118439552871E-14</v>
      </c>
      <c r="GX33" s="86">
        <f t="shared" si="93"/>
        <v>4.8572960971925569E-14</v>
      </c>
      <c r="GY33" s="86">
        <f t="shared" si="93"/>
        <v>3.3679832924765952E-13</v>
      </c>
      <c r="GZ33" s="86">
        <f t="shared" si="93"/>
        <v>1.522962191780017E-14</v>
      </c>
      <c r="HA33" s="86">
        <f t="shared" si="93"/>
        <v>2.9147752625488525E-20</v>
      </c>
      <c r="HC33" s="86">
        <f t="shared" si="147"/>
        <v>1.3153199107338267E-26</v>
      </c>
      <c r="HD33" s="86">
        <f t="shared" si="94"/>
        <v>3.0344511305234479E-30</v>
      </c>
      <c r="HE33" s="86">
        <f t="shared" si="94"/>
        <v>1.6076581378653398E-28</v>
      </c>
      <c r="HF33" s="86">
        <f t="shared" si="94"/>
        <v>2.0076509129461272E-29</v>
      </c>
      <c r="HG33" s="86">
        <f t="shared" si="94"/>
        <v>6.7013898161606654E-29</v>
      </c>
      <c r="HH33" s="86">
        <f t="shared" si="94"/>
        <v>1.2348436129147867E-30</v>
      </c>
      <c r="HI33" s="86">
        <f t="shared" si="94"/>
        <v>5.9717866356191961E-32</v>
      </c>
      <c r="HJ33" s="86">
        <f t="shared" si="94"/>
        <v>2.3704531822668783E-34</v>
      </c>
      <c r="HK33" s="86">
        <f t="shared" si="94"/>
        <v>5.8984601553262628E-35</v>
      </c>
      <c r="HL33" s="86">
        <f t="shared" si="94"/>
        <v>2.5324924331827133E-35</v>
      </c>
      <c r="HM33" s="86">
        <f t="shared" si="94"/>
        <v>1.6317602556909047E-35</v>
      </c>
      <c r="HN33" s="86">
        <f t="shared" si="94"/>
        <v>1.8919564756202319E-35</v>
      </c>
      <c r="HO33" s="86">
        <f t="shared" si="94"/>
        <v>1.7019829743961237E-34</v>
      </c>
      <c r="HP33" s="86">
        <f t="shared" si="94"/>
        <v>2.1064643994783798E-36</v>
      </c>
      <c r="HQ33" s="86">
        <f t="shared" si="94"/>
        <v>3.0879880918824321E-51</v>
      </c>
      <c r="HS33" s="86">
        <f t="shared" si="116"/>
        <v>1.0304365438779354E-82</v>
      </c>
      <c r="HT33" s="86">
        <f t="shared" si="95"/>
        <v>2.694493798969641E-92</v>
      </c>
      <c r="HU33" s="86">
        <f t="shared" si="95"/>
        <v>1.2116681629634427E-86</v>
      </c>
      <c r="HV33" s="86">
        <f t="shared" si="95"/>
        <v>1.1181939605265743E-89</v>
      </c>
      <c r="HW33" s="86">
        <f t="shared" si="95"/>
        <v>3.7685835619773051E-89</v>
      </c>
      <c r="HX33" s="86">
        <f t="shared" si="95"/>
        <v>1.0345860971948468E-95</v>
      </c>
      <c r="HY33" s="86">
        <f t="shared" si="95"/>
        <v>1.7916568680398626E-99</v>
      </c>
      <c r="HZ33" s="86">
        <f t="shared" si="95"/>
        <v>9.6464928478851372E-107</v>
      </c>
      <c r="IA33" s="86">
        <f t="shared" si="95"/>
        <v>4.3994820355099978E-108</v>
      </c>
      <c r="IB33" s="86">
        <f t="shared" si="95"/>
        <v>1.4886686701256945E-111</v>
      </c>
      <c r="IC33" s="86">
        <f t="shared" si="95"/>
        <v>8.359800733671818E-113</v>
      </c>
      <c r="ID33" s="86">
        <f t="shared" si="95"/>
        <v>7.0393271191319719E-112</v>
      </c>
      <c r="IE33" s="86">
        <f t="shared" si="95"/>
        <v>2.3696379106345523E-108</v>
      </c>
      <c r="IF33" s="86">
        <f t="shared" si="95"/>
        <v>1.3681327313720067E-91</v>
      </c>
      <c r="IG33" s="86">
        <f t="shared" si="95"/>
        <v>1.3301083712065356E-67</v>
      </c>
      <c r="II33" s="86">
        <f t="shared" si="117"/>
        <v>0</v>
      </c>
      <c r="IJ33" s="86">
        <f t="shared" si="118"/>
        <v>0</v>
      </c>
      <c r="IK33" s="86">
        <f t="shared" si="119"/>
        <v>0</v>
      </c>
      <c r="IL33" s="86">
        <f t="shared" si="120"/>
        <v>0</v>
      </c>
      <c r="IM33" s="86">
        <f t="shared" si="121"/>
        <v>0</v>
      </c>
      <c r="IN33" s="86">
        <f t="shared" si="122"/>
        <v>0</v>
      </c>
      <c r="IO33" s="86">
        <f t="shared" si="123"/>
        <v>0</v>
      </c>
      <c r="IP33" s="86">
        <f t="shared" si="124"/>
        <v>0</v>
      </c>
      <c r="IQ33" s="86">
        <f t="shared" si="125"/>
        <v>0</v>
      </c>
      <c r="IR33" s="86">
        <f t="shared" si="126"/>
        <v>0</v>
      </c>
      <c r="IS33" s="86">
        <f t="shared" si="127"/>
        <v>0</v>
      </c>
      <c r="IT33" s="86">
        <f t="shared" si="128"/>
        <v>0</v>
      </c>
      <c r="IU33" s="86">
        <f t="shared" si="129"/>
        <v>0</v>
      </c>
      <c r="IV33" s="86">
        <f t="shared" si="130"/>
        <v>0</v>
      </c>
      <c r="IW33" s="86">
        <f t="shared" si="131"/>
        <v>1.3689612018437988E-269</v>
      </c>
      <c r="IY33" s="86">
        <f t="shared" si="132"/>
        <v>5.8740504470731082E-10</v>
      </c>
      <c r="IZ33" s="86">
        <f t="shared" si="133"/>
        <v>3.5973851005843882E-11</v>
      </c>
      <c r="JA33" s="86">
        <f t="shared" si="134"/>
        <v>7.8488330656577591E-12</v>
      </c>
      <c r="JB33" s="86">
        <f t="shared" si="135"/>
        <v>1.6894819622305015E-11</v>
      </c>
      <c r="JC33" s="86">
        <f t="shared" si="136"/>
        <v>1.6887848021277413E-11</v>
      </c>
      <c r="JD33" s="86">
        <f t="shared" si="137"/>
        <v>8.205976100074137E-13</v>
      </c>
      <c r="JE33" s="86">
        <f t="shared" si="138"/>
        <v>7.0417163576916993E-14</v>
      </c>
      <c r="JF33" s="86">
        <f t="shared" si="139"/>
        <v>2.1199421448816954E-14</v>
      </c>
      <c r="JG33" s="86">
        <f t="shared" si="140"/>
        <v>1.2550781701473036E-14</v>
      </c>
      <c r="JH33" s="86">
        <f t="shared" si="141"/>
        <v>5.8486311839942539E-15</v>
      </c>
      <c r="JI33" s="86">
        <f t="shared" si="142"/>
        <v>1.0557118439552871E-14</v>
      </c>
      <c r="JJ33" s="86">
        <f t="shared" si="143"/>
        <v>4.8572960971925569E-14</v>
      </c>
      <c r="JK33" s="86">
        <f t="shared" si="144"/>
        <v>3.3679832924765952E-13</v>
      </c>
      <c r="JL33" s="86">
        <f t="shared" si="145"/>
        <v>1.522962191780017E-14</v>
      </c>
      <c r="JM33" s="86">
        <f t="shared" si="146"/>
        <v>2.9147752625488525E-20</v>
      </c>
    </row>
    <row r="34" spans="2:273" x14ac:dyDescent="0.25">
      <c r="B34" s="2">
        <v>7</v>
      </c>
      <c r="C34" s="37">
        <v>93.046000000000006</v>
      </c>
      <c r="D34" s="37">
        <v>91.683000000000007</v>
      </c>
      <c r="E34" s="37">
        <v>89.429000000000002</v>
      </c>
      <c r="F34" s="37">
        <v>82.936999999999998</v>
      </c>
      <c r="G34" s="37">
        <v>81.364999999999995</v>
      </c>
      <c r="H34" s="37">
        <v>87.596999999999994</v>
      </c>
      <c r="I34" s="37">
        <v>85.387</v>
      </c>
      <c r="J34" s="37">
        <v>87.364999999999995</v>
      </c>
      <c r="K34" s="37">
        <v>81.332999999999998</v>
      </c>
      <c r="L34" s="37">
        <v>80.397000000000006</v>
      </c>
      <c r="M34" s="37">
        <v>81.143000000000001</v>
      </c>
      <c r="N34" s="37">
        <v>75.096999999999994</v>
      </c>
      <c r="O34" s="37">
        <v>81.361000000000004</v>
      </c>
      <c r="P34" s="37">
        <v>85.936999999999998</v>
      </c>
      <c r="Q34" s="37">
        <v>81.73</v>
      </c>
      <c r="R34" s="19"/>
      <c r="S34" s="4">
        <f t="shared" si="10"/>
        <v>93.940296635026854</v>
      </c>
      <c r="T34" s="4">
        <f t="shared" si="11"/>
        <v>90.229416498434531</v>
      </c>
      <c r="U34" s="4">
        <f t="shared" si="12"/>
        <v>88.121609788969863</v>
      </c>
      <c r="V34" s="4">
        <f t="shared" si="13"/>
        <v>82.676151785488486</v>
      </c>
      <c r="W34" s="4">
        <f t="shared" si="14"/>
        <v>81.185486582601655</v>
      </c>
      <c r="X34" s="4">
        <f t="shared" si="15"/>
        <v>87.010740070899573</v>
      </c>
      <c r="Y34" s="4">
        <f t="shared" si="16"/>
        <v>84.477598235633337</v>
      </c>
      <c r="Z34" s="4">
        <f t="shared" si="17"/>
        <v>86.469918527766296</v>
      </c>
      <c r="AA34" s="4">
        <f t="shared" si="18"/>
        <v>79.717979062093562</v>
      </c>
      <c r="AB34" s="4">
        <f t="shared" si="19"/>
        <v>79.672533653936171</v>
      </c>
      <c r="AC34" s="4">
        <f t="shared" si="20"/>
        <v>80.647243521752287</v>
      </c>
      <c r="AD34" s="4">
        <f t="shared" si="21"/>
        <v>74.914637926143001</v>
      </c>
      <c r="AE34" s="4">
        <f t="shared" si="22"/>
        <v>81.838212670489227</v>
      </c>
      <c r="AF34" s="4">
        <f t="shared" si="23"/>
        <v>86.858871371738502</v>
      </c>
      <c r="AG34" s="4" t="e">
        <f t="shared" si="24"/>
        <v>#N/A</v>
      </c>
      <c r="AI34" s="4">
        <f t="shared" si="25"/>
        <v>-0.89429663502684775</v>
      </c>
      <c r="AJ34" s="4">
        <f t="shared" si="26"/>
        <v>1.4535835015654754</v>
      </c>
      <c r="AK34" s="4">
        <f t="shared" si="27"/>
        <v>1.307390211030139</v>
      </c>
      <c r="AL34" s="4">
        <f t="shared" si="28"/>
        <v>0.26084821451151186</v>
      </c>
      <c r="AM34" s="4">
        <f t="shared" si="29"/>
        <v>0.17951341739833993</v>
      </c>
      <c r="AN34" s="4">
        <f t="shared" si="30"/>
        <v>0.58625992910042157</v>
      </c>
      <c r="AO34" s="4">
        <f t="shared" si="31"/>
        <v>0.9094017643666632</v>
      </c>
      <c r="AP34" s="4">
        <f t="shared" si="32"/>
        <v>0.89508147223369861</v>
      </c>
      <c r="AQ34" s="4">
        <f t="shared" si="33"/>
        <v>1.6150209379064364</v>
      </c>
      <c r="AR34" s="4">
        <f t="shared" si="34"/>
        <v>0.72446634606383498</v>
      </c>
      <c r="AS34" s="4">
        <f t="shared" si="35"/>
        <v>0.49575647824771352</v>
      </c>
      <c r="AT34" s="4">
        <f t="shared" si="36"/>
        <v>0.18236207385699288</v>
      </c>
      <c r="AU34" s="4">
        <f t="shared" si="37"/>
        <v>-0.477212670489223</v>
      </c>
      <c r="AV34" s="4">
        <f t="shared" si="38"/>
        <v>-0.92187137173850431</v>
      </c>
      <c r="AW34" s="4">
        <f t="shared" si="38"/>
        <v>0</v>
      </c>
      <c r="AY34" s="2">
        <f t="shared" si="98"/>
        <v>93.940295118637664</v>
      </c>
      <c r="AZ34" s="2">
        <f t="shared" si="39"/>
        <v>90.229416376214317</v>
      </c>
      <c r="BA34" s="2">
        <f t="shared" si="39"/>
        <v>88.121609759873849</v>
      </c>
      <c r="BB34" s="2">
        <f t="shared" si="39"/>
        <v>82.676151727453117</v>
      </c>
      <c r="BC34" s="2">
        <f t="shared" si="39"/>
        <v>81.185486523247448</v>
      </c>
      <c r="BD34" s="2">
        <f t="shared" si="39"/>
        <v>87.010740067318935</v>
      </c>
      <c r="BE34" s="2">
        <f t="shared" si="39"/>
        <v>84.477598235288468</v>
      </c>
      <c r="BF34" s="2">
        <f t="shared" si="39"/>
        <v>86.469918527659431</v>
      </c>
      <c r="BG34" s="2">
        <f t="shared" si="39"/>
        <v>79.717979062026487</v>
      </c>
      <c r="BH34" s="2">
        <f t="shared" si="39"/>
        <v>79.672533653904097</v>
      </c>
      <c r="BI34" s="2">
        <f t="shared" si="39"/>
        <v>80.647243521697575</v>
      </c>
      <c r="BJ34" s="2">
        <f t="shared" si="39"/>
        <v>74.914637925910327</v>
      </c>
      <c r="BK34" s="2">
        <f t="shared" si="39"/>
        <v>81.838212669041624</v>
      </c>
      <c r="BL34" s="2">
        <f t="shared" si="39"/>
        <v>86.858871371668698</v>
      </c>
      <c r="BM34" s="2" t="e">
        <f t="shared" si="39"/>
        <v>#N/A</v>
      </c>
      <c r="BO34" s="2">
        <f t="shared" si="40"/>
        <v>93.046000000000006</v>
      </c>
      <c r="BP34" s="2">
        <f t="shared" si="41"/>
        <v>91.683000000000007</v>
      </c>
      <c r="BQ34" s="2">
        <f t="shared" si="42"/>
        <v>89.429000000000002</v>
      </c>
      <c r="BR34" s="2">
        <f t="shared" si="43"/>
        <v>82.936999999999998</v>
      </c>
      <c r="BS34" s="2">
        <f t="shared" si="44"/>
        <v>81.364999999999995</v>
      </c>
      <c r="BT34" s="2">
        <f t="shared" si="45"/>
        <v>87.596999999999994</v>
      </c>
      <c r="BU34" s="2">
        <f t="shared" si="46"/>
        <v>85.387</v>
      </c>
      <c r="BV34" s="2">
        <f t="shared" si="47"/>
        <v>87.364999999999995</v>
      </c>
      <c r="BW34" s="2">
        <f t="shared" si="48"/>
        <v>81.332999999999998</v>
      </c>
      <c r="BX34" s="2">
        <f t="shared" si="49"/>
        <v>80.397000000000006</v>
      </c>
      <c r="BY34" s="2">
        <f t="shared" si="50"/>
        <v>81.143000000000001</v>
      </c>
      <c r="BZ34" s="2">
        <f t="shared" si="51"/>
        <v>75.096999999999994</v>
      </c>
      <c r="CA34" s="2">
        <f t="shared" si="52"/>
        <v>81.361000000000004</v>
      </c>
      <c r="CB34" s="2">
        <f t="shared" si="53"/>
        <v>85.936999999999998</v>
      </c>
      <c r="CC34" s="2" t="str">
        <f t="shared" si="54"/>
        <v/>
      </c>
      <c r="CE34" s="2" t="str">
        <f t="shared" si="99"/>
        <v/>
      </c>
      <c r="CF34" s="2" t="str">
        <f t="shared" si="100"/>
        <v/>
      </c>
      <c r="CG34" s="2" t="str">
        <f t="shared" si="101"/>
        <v/>
      </c>
      <c r="CH34" s="2" t="str">
        <f t="shared" si="102"/>
        <v/>
      </c>
      <c r="CI34" s="2" t="str">
        <f t="shared" si="103"/>
        <v/>
      </c>
      <c r="CJ34" s="2" t="str">
        <f t="shared" si="104"/>
        <v/>
      </c>
      <c r="CK34" s="2" t="str">
        <f t="shared" si="105"/>
        <v/>
      </c>
      <c r="CL34" s="2" t="str">
        <f t="shared" si="106"/>
        <v/>
      </c>
      <c r="CM34" s="2" t="str">
        <f t="shared" si="107"/>
        <v/>
      </c>
      <c r="CN34" s="2" t="str">
        <f t="shared" si="108"/>
        <v/>
      </c>
      <c r="CO34" s="2" t="str">
        <f t="shared" si="109"/>
        <v/>
      </c>
      <c r="CP34" s="2" t="str">
        <f t="shared" si="110"/>
        <v/>
      </c>
      <c r="CQ34" s="2" t="str">
        <f t="shared" si="111"/>
        <v/>
      </c>
      <c r="CR34" s="2" t="str">
        <f t="shared" si="112"/>
        <v/>
      </c>
      <c r="CS34" s="2" t="str">
        <f t="shared" si="113"/>
        <v/>
      </c>
      <c r="CU34" s="2" t="str">
        <f t="shared" si="56"/>
        <v/>
      </c>
      <c r="CV34" s="2" t="str">
        <f t="shared" si="57"/>
        <v/>
      </c>
      <c r="CW34" s="2" t="str">
        <f t="shared" si="58"/>
        <v/>
      </c>
      <c r="CX34" s="2" t="str">
        <f t="shared" si="59"/>
        <v/>
      </c>
      <c r="CY34" s="2" t="str">
        <f t="shared" si="60"/>
        <v/>
      </c>
      <c r="CZ34" s="2" t="str">
        <f t="shared" si="61"/>
        <v/>
      </c>
      <c r="DA34" s="2" t="str">
        <f t="shared" si="62"/>
        <v/>
      </c>
      <c r="DB34" s="2" t="str">
        <f t="shared" si="63"/>
        <v/>
      </c>
      <c r="DC34" s="2" t="str">
        <f t="shared" si="64"/>
        <v/>
      </c>
      <c r="DD34" s="2" t="str">
        <f t="shared" si="65"/>
        <v/>
      </c>
      <c r="DE34" s="2" t="str">
        <f t="shared" si="66"/>
        <v/>
      </c>
      <c r="DF34" s="2" t="str">
        <f t="shared" si="67"/>
        <v/>
      </c>
      <c r="DG34" s="2" t="str">
        <f t="shared" si="68"/>
        <v/>
      </c>
      <c r="DH34" s="2" t="str">
        <f t="shared" si="69"/>
        <v/>
      </c>
      <c r="DI34" s="2" t="str">
        <f t="shared" si="70"/>
        <v/>
      </c>
      <c r="DK34" s="2">
        <f t="shared" si="71"/>
        <v>94.142875609756089</v>
      </c>
      <c r="DL34" s="2">
        <f t="shared" si="72"/>
        <v>90.541577167019028</v>
      </c>
      <c r="DM34" s="2">
        <f t="shared" si="72"/>
        <v>88.233720930232565</v>
      </c>
      <c r="DN34" s="2">
        <f t="shared" si="72"/>
        <v>82.563729386892163</v>
      </c>
      <c r="DO34" s="2">
        <f t="shared" si="72"/>
        <v>81.146441914485578</v>
      </c>
      <c r="DP34" s="2">
        <f t="shared" si="72"/>
        <v>87.245684989429179</v>
      </c>
      <c r="DQ34" s="2">
        <f t="shared" si="72"/>
        <v>84.486653658536582</v>
      </c>
      <c r="DR34" s="2">
        <f t="shared" si="72"/>
        <v>86.425357317073193</v>
      </c>
      <c r="DS34" s="2">
        <f t="shared" si="72"/>
        <v>79.778487282229946</v>
      </c>
      <c r="DT34" s="2">
        <f t="shared" si="72"/>
        <v>79.637400281425883</v>
      </c>
      <c r="DU34" s="2">
        <f t="shared" si="72"/>
        <v>80.46416332082552</v>
      </c>
      <c r="DV34" s="2">
        <f t="shared" si="72"/>
        <v>74.732582583799243</v>
      </c>
      <c r="DW34" s="2">
        <f t="shared" si="72"/>
        <v>81.64003729990938</v>
      </c>
      <c r="DX34" s="2">
        <f t="shared" si="72"/>
        <v>86.882431533101055</v>
      </c>
      <c r="DY34" s="2">
        <f t="shared" si="72"/>
        <v>80.175145454545458</v>
      </c>
      <c r="EA34" s="2">
        <f t="shared" si="73"/>
        <v>89.366760375827099</v>
      </c>
      <c r="EB34" s="2">
        <f t="shared" si="74"/>
        <v>81.833233269664078</v>
      </c>
      <c r="EC34" s="2">
        <f t="shared" si="75"/>
        <v>85.023528127142427</v>
      </c>
      <c r="ED34" s="2">
        <f t="shared" si="76"/>
        <v>85.716792443546979</v>
      </c>
      <c r="EE34" s="2">
        <f t="shared" si="77"/>
        <v>82.212677580616415</v>
      </c>
      <c r="EF34" s="2">
        <f t="shared" si="78"/>
        <v>80.293876767071268</v>
      </c>
      <c r="EG34" s="2">
        <f t="shared" si="79"/>
        <v>84.19744536597149</v>
      </c>
      <c r="EH34" s="2">
        <f t="shared" si="80"/>
        <v>87.93994074941449</v>
      </c>
      <c r="EI34" s="2">
        <f t="shared" si="81"/>
        <v>77.733630566768412</v>
      </c>
      <c r="EJ34" s="2">
        <f t="shared" si="82"/>
        <v>80.897506283690788</v>
      </c>
      <c r="EK34" s="2">
        <f t="shared" si="83"/>
        <v>86.755609463305973</v>
      </c>
      <c r="EL34" s="2">
        <f t="shared" si="84"/>
        <v>80.908955781527155</v>
      </c>
      <c r="EM34" s="2">
        <f t="shared" si="85"/>
        <v>87.907082417582401</v>
      </c>
      <c r="EN34" s="2">
        <f t="shared" si="86"/>
        <v>86.109486997769963</v>
      </c>
      <c r="EO34" s="2">
        <f t="shared" si="87"/>
        <v>91.982994644764858</v>
      </c>
      <c r="EQ34" s="2">
        <f t="shared" si="88"/>
        <v>89.874725679649089</v>
      </c>
      <c r="ER34" s="2">
        <f t="shared" si="89"/>
        <v>79.353682536501012</v>
      </c>
      <c r="ES34" s="2">
        <f t="shared" si="89"/>
        <v>81.815374446012271</v>
      </c>
      <c r="ET34" s="2">
        <f t="shared" si="89"/>
        <v>82.844188850077842</v>
      </c>
      <c r="EU34" s="2">
        <f t="shared" si="89"/>
        <v>81.258219940707107</v>
      </c>
      <c r="EV34" s="2">
        <f t="shared" si="89"/>
        <v>79.63387983580165</v>
      </c>
      <c r="EW34" s="2">
        <f t="shared" si="89"/>
        <v>82.714516760316258</v>
      </c>
      <c r="EX34" s="2">
        <f t="shared" si="89"/>
        <v>86.213487310486471</v>
      </c>
      <c r="EY34" s="2">
        <f t="shared" si="89"/>
        <v>78.925789733667855</v>
      </c>
      <c r="EZ34" s="2">
        <f t="shared" si="89"/>
        <v>81.509498999711909</v>
      </c>
      <c r="FA34" s="2">
        <f t="shared" si="89"/>
        <v>87.649860436342706</v>
      </c>
      <c r="FB34" s="2">
        <f t="shared" si="89"/>
        <v>75.912081347297118</v>
      </c>
      <c r="FC34" s="2">
        <f t="shared" si="89"/>
        <v>87.071440367337686</v>
      </c>
      <c r="FD34" s="2">
        <f t="shared" si="89"/>
        <v>84.476871019392931</v>
      </c>
      <c r="FE34" s="2">
        <f t="shared" si="89"/>
        <v>91.34206089165869</v>
      </c>
      <c r="FG34" s="2">
        <f t="shared" si="90"/>
        <v>4.2415431321550914E-2</v>
      </c>
      <c r="FH34" s="2">
        <f t="shared" si="91"/>
        <v>3.5845889252023144E-2</v>
      </c>
      <c r="FI34" s="2">
        <f t="shared" si="91"/>
        <v>3.4922583772198063E-2</v>
      </c>
      <c r="FJ34" s="2">
        <f t="shared" si="91"/>
        <v>3.5655860423421309E-2</v>
      </c>
      <c r="FK34" s="2">
        <f t="shared" si="91"/>
        <v>3.6620111494621743E-2</v>
      </c>
      <c r="FL34" s="2">
        <f t="shared" si="91"/>
        <v>3.3796122094106443E-2</v>
      </c>
      <c r="FM34" s="2">
        <f t="shared" si="91"/>
        <v>3.1304552064173125E-2</v>
      </c>
      <c r="FN34" s="2">
        <f t="shared" si="91"/>
        <v>2.9423038960955564E-2</v>
      </c>
      <c r="FO34" s="2">
        <f t="shared" si="91"/>
        <v>2.9591430061897035E-2</v>
      </c>
      <c r="FP34" s="2">
        <f t="shared" si="91"/>
        <v>2.7880710059810947E-2</v>
      </c>
      <c r="FQ34" s="2">
        <f t="shared" si="91"/>
        <v>2.9099699035594652E-2</v>
      </c>
      <c r="FR34" s="2">
        <f t="shared" si="91"/>
        <v>2.9476898518496372E-2</v>
      </c>
      <c r="FS34" s="2">
        <f t="shared" si="91"/>
        <v>3.1621950929551383E-2</v>
      </c>
      <c r="FT34" s="2">
        <f t="shared" si="91"/>
        <v>3.047897007581488E-2</v>
      </c>
      <c r="FU34" s="2">
        <f t="shared" si="91"/>
        <v>2.2523229595195007E-2</v>
      </c>
      <c r="FW34" s="2">
        <f t="shared" si="114"/>
        <v>9.7756694319680981E-7</v>
      </c>
      <c r="FX34" s="2">
        <f t="shared" si="92"/>
        <v>9.9207148925821272E-7</v>
      </c>
      <c r="FY34" s="2">
        <f t="shared" si="92"/>
        <v>9.174335708462449E-7</v>
      </c>
      <c r="FZ34" s="2">
        <f t="shared" si="92"/>
        <v>9.8715096018883926E-7</v>
      </c>
      <c r="GA34" s="2">
        <f t="shared" si="92"/>
        <v>1.1107998413861392E-6</v>
      </c>
      <c r="GB34" s="2">
        <f t="shared" si="92"/>
        <v>1.1555396500863544E-6</v>
      </c>
      <c r="GC34" s="2">
        <f t="shared" si="92"/>
        <v>1.2726142808153609E-6</v>
      </c>
      <c r="GD34" s="2">
        <f t="shared" si="92"/>
        <v>1.4114213030460009E-6</v>
      </c>
      <c r="GE34" s="2">
        <f t="shared" si="92"/>
        <v>1.6896055278114922E-6</v>
      </c>
      <c r="GF34" s="2">
        <f t="shared" si="92"/>
        <v>1.1803807844314948E-6</v>
      </c>
      <c r="GG34" s="2">
        <f t="shared" si="92"/>
        <v>1.1312564922946455E-6</v>
      </c>
      <c r="GH34" s="2">
        <f t="shared" si="92"/>
        <v>9.9739362709632759E-7</v>
      </c>
      <c r="GI34" s="2">
        <f t="shared" si="92"/>
        <v>9.8613048660292591E-7</v>
      </c>
      <c r="GJ34" s="2">
        <f t="shared" si="92"/>
        <v>9.8496508873761882E-7</v>
      </c>
      <c r="GK34" s="2">
        <f t="shared" si="92"/>
        <v>7.6542930615394381E-7</v>
      </c>
      <c r="GM34" s="86">
        <f t="shared" si="115"/>
        <v>1.1450362264484911E-9</v>
      </c>
      <c r="GN34" s="86">
        <f t="shared" si="93"/>
        <v>7.6334023780516393E-11</v>
      </c>
      <c r="GO34" s="86">
        <f t="shared" si="93"/>
        <v>1.7672473227518601E-11</v>
      </c>
      <c r="GP34" s="86">
        <f t="shared" si="93"/>
        <v>3.6989787260283953E-11</v>
      </c>
      <c r="GQ34" s="86">
        <f t="shared" si="93"/>
        <v>3.7212556778334216E-11</v>
      </c>
      <c r="GR34" s="86">
        <f t="shared" si="93"/>
        <v>2.0192174172889093E-12</v>
      </c>
      <c r="GS34" s="86">
        <f t="shared" si="93"/>
        <v>1.8842992476915887E-13</v>
      </c>
      <c r="GT34" s="86">
        <f t="shared" si="93"/>
        <v>5.8623516078792997E-14</v>
      </c>
      <c r="GU34" s="86">
        <f t="shared" si="93"/>
        <v>3.553976811587693E-14</v>
      </c>
      <c r="GV34" s="86">
        <f t="shared" si="93"/>
        <v>1.6799789835157655E-14</v>
      </c>
      <c r="GW34" s="86">
        <f t="shared" si="93"/>
        <v>2.9963239014107998E-14</v>
      </c>
      <c r="GX34" s="86">
        <f t="shared" si="93"/>
        <v>1.2980114332658214E-13</v>
      </c>
      <c r="GY34" s="86">
        <f t="shared" si="93"/>
        <v>8.4566378423305867E-13</v>
      </c>
      <c r="GZ34" s="86">
        <f t="shared" si="93"/>
        <v>4.3152971520496022E-14</v>
      </c>
      <c r="HA34" s="86">
        <f t="shared" si="93"/>
        <v>1.2836367080025256E-19</v>
      </c>
      <c r="HC34" s="86">
        <f t="shared" si="147"/>
        <v>5.3347341254783159E-26</v>
      </c>
      <c r="HD34" s="86">
        <f t="shared" si="94"/>
        <v>1.4684309078204339E-29</v>
      </c>
      <c r="HE34" s="86">
        <f t="shared" si="94"/>
        <v>7.2556066968066673E-28</v>
      </c>
      <c r="HF34" s="86">
        <f t="shared" si="94"/>
        <v>9.504555425532114E-29</v>
      </c>
      <c r="HG34" s="86">
        <f t="shared" si="94"/>
        <v>3.0918621757699523E-28</v>
      </c>
      <c r="HH34" s="86">
        <f t="shared" si="94"/>
        <v>6.4174843029900346E-30</v>
      </c>
      <c r="HI34" s="86">
        <f t="shared" si="94"/>
        <v>3.3625713809102766E-31</v>
      </c>
      <c r="HJ34" s="86">
        <f t="shared" si="94"/>
        <v>1.5370089004383197E-33</v>
      </c>
      <c r="HK34" s="86">
        <f t="shared" si="94"/>
        <v>4.015164595727652E-34</v>
      </c>
      <c r="HL34" s="86">
        <f t="shared" si="94"/>
        <v>1.7125897451625087E-34</v>
      </c>
      <c r="HM34" s="86">
        <f t="shared" si="94"/>
        <v>1.1160961617935954E-34</v>
      </c>
      <c r="HN34" s="86">
        <f t="shared" si="94"/>
        <v>1.2588268681985418E-34</v>
      </c>
      <c r="HO34" s="86">
        <f t="shared" si="94"/>
        <v>1.0731647338921328E-33</v>
      </c>
      <c r="HP34" s="86">
        <f t="shared" si="94"/>
        <v>1.5200416161662057E-35</v>
      </c>
      <c r="HQ34" s="86">
        <f t="shared" si="94"/>
        <v>5.1019598054097466E-50</v>
      </c>
      <c r="HS34" s="86">
        <f t="shared" si="116"/>
        <v>2.1328758178370915E-81</v>
      </c>
      <c r="HT34" s="86">
        <f t="shared" si="95"/>
        <v>7.8661357479657746E-91</v>
      </c>
      <c r="HU34" s="86">
        <f t="shared" si="95"/>
        <v>3.0323967013497493E-85</v>
      </c>
      <c r="HV34" s="86">
        <f t="shared" si="95"/>
        <v>3.1120684615549523E-88</v>
      </c>
      <c r="HW34" s="86">
        <f t="shared" si="95"/>
        <v>1.0136753695340169E-87</v>
      </c>
      <c r="HX34" s="86">
        <f t="shared" si="95"/>
        <v>3.6698811311332949E-94</v>
      </c>
      <c r="HY34" s="86">
        <f t="shared" si="95"/>
        <v>7.4946871377542604E-98</v>
      </c>
      <c r="HZ34" s="86">
        <f t="shared" si="95"/>
        <v>5.4319378697205461E-105</v>
      </c>
      <c r="IA34" s="86">
        <f t="shared" si="95"/>
        <v>2.7205829974554414E-106</v>
      </c>
      <c r="IB34" s="86">
        <f t="shared" si="95"/>
        <v>9.4834454217996031E-110</v>
      </c>
      <c r="IC34" s="86">
        <f t="shared" si="95"/>
        <v>5.5247641853652685E-111</v>
      </c>
      <c r="ID34" s="86">
        <f t="shared" si="95"/>
        <v>4.3216377672172212E-110</v>
      </c>
      <c r="IE34" s="86">
        <f t="shared" si="95"/>
        <v>1.2836533704520774E-106</v>
      </c>
      <c r="IF34" s="86">
        <f t="shared" si="95"/>
        <v>3.9383383340036721E-90</v>
      </c>
      <c r="IG34" s="86">
        <f t="shared" si="95"/>
        <v>1.4727918480592916E-66</v>
      </c>
      <c r="II34" s="86">
        <f t="shared" si="117"/>
        <v>0</v>
      </c>
      <c r="IJ34" s="86">
        <f t="shared" si="118"/>
        <v>0</v>
      </c>
      <c r="IK34" s="86">
        <f t="shared" si="119"/>
        <v>0</v>
      </c>
      <c r="IL34" s="86">
        <f t="shared" si="120"/>
        <v>0</v>
      </c>
      <c r="IM34" s="86">
        <f t="shared" si="121"/>
        <v>0</v>
      </c>
      <c r="IN34" s="86">
        <f t="shared" si="122"/>
        <v>0</v>
      </c>
      <c r="IO34" s="86">
        <f t="shared" si="123"/>
        <v>0</v>
      </c>
      <c r="IP34" s="86">
        <f t="shared" si="124"/>
        <v>0</v>
      </c>
      <c r="IQ34" s="86">
        <f t="shared" si="125"/>
        <v>0</v>
      </c>
      <c r="IR34" s="86">
        <f t="shared" si="126"/>
        <v>0</v>
      </c>
      <c r="IS34" s="86">
        <f t="shared" si="127"/>
        <v>0</v>
      </c>
      <c r="IT34" s="86">
        <f t="shared" si="128"/>
        <v>0</v>
      </c>
      <c r="IU34" s="86">
        <f t="shared" si="129"/>
        <v>0</v>
      </c>
      <c r="IV34" s="86">
        <f t="shared" si="130"/>
        <v>0</v>
      </c>
      <c r="IW34" s="86">
        <f t="shared" si="131"/>
        <v>3.9859224424835796E-266</v>
      </c>
      <c r="IY34" s="86">
        <f t="shared" si="132"/>
        <v>1.1450362264484911E-9</v>
      </c>
      <c r="IZ34" s="86">
        <f t="shared" si="133"/>
        <v>7.6334023780516393E-11</v>
      </c>
      <c r="JA34" s="86">
        <f t="shared" si="134"/>
        <v>1.7672473227518601E-11</v>
      </c>
      <c r="JB34" s="86">
        <f t="shared" si="135"/>
        <v>3.6989787260283953E-11</v>
      </c>
      <c r="JC34" s="86">
        <f t="shared" si="136"/>
        <v>3.7212556778334216E-11</v>
      </c>
      <c r="JD34" s="86">
        <f t="shared" si="137"/>
        <v>2.0192174172889093E-12</v>
      </c>
      <c r="JE34" s="86">
        <f t="shared" si="138"/>
        <v>1.8842992476915887E-13</v>
      </c>
      <c r="JF34" s="86">
        <f t="shared" si="139"/>
        <v>5.8623516078792997E-14</v>
      </c>
      <c r="JG34" s="86">
        <f t="shared" si="140"/>
        <v>3.553976811587693E-14</v>
      </c>
      <c r="JH34" s="86">
        <f t="shared" si="141"/>
        <v>1.6799789835157655E-14</v>
      </c>
      <c r="JI34" s="86">
        <f t="shared" si="142"/>
        <v>2.9963239014107998E-14</v>
      </c>
      <c r="JJ34" s="86">
        <f t="shared" si="143"/>
        <v>1.2980114332658214E-13</v>
      </c>
      <c r="JK34" s="86">
        <f t="shared" si="144"/>
        <v>8.4566378423305867E-13</v>
      </c>
      <c r="JL34" s="86">
        <f t="shared" si="145"/>
        <v>4.3152971520496022E-14</v>
      </c>
      <c r="JM34" s="86">
        <f t="shared" si="146"/>
        <v>1.2836367080025256E-19</v>
      </c>
    </row>
    <row r="35" spans="2:273" x14ac:dyDescent="0.25">
      <c r="B35" s="2">
        <v>8</v>
      </c>
      <c r="C35" s="37">
        <v>93.353999999999999</v>
      </c>
      <c r="D35" s="37">
        <v>91.492000000000004</v>
      </c>
      <c r="E35" s="37">
        <v>90.825000000000003</v>
      </c>
      <c r="F35" s="37">
        <v>82.905000000000001</v>
      </c>
      <c r="G35" s="37">
        <v>81.459999999999994</v>
      </c>
      <c r="H35" s="37">
        <v>88.031999999999996</v>
      </c>
      <c r="I35" s="37">
        <v>84.887</v>
      </c>
      <c r="J35" s="37">
        <v>86.602999999999994</v>
      </c>
      <c r="K35" s="37">
        <v>80.951999999999998</v>
      </c>
      <c r="L35" s="37">
        <v>80.048000000000002</v>
      </c>
      <c r="M35" s="37">
        <v>81.254000000000005</v>
      </c>
      <c r="N35" s="37">
        <v>75.016000000000005</v>
      </c>
      <c r="O35" s="37">
        <v>82.114999999999995</v>
      </c>
      <c r="P35" s="37">
        <v>86.46</v>
      </c>
      <c r="Q35" s="37">
        <v>81.540000000000006</v>
      </c>
      <c r="S35" s="4">
        <f t="shared" si="10"/>
        <v>93.83659876380267</v>
      </c>
      <c r="T35" s="4">
        <f t="shared" si="11"/>
        <v>90.167220194565445</v>
      </c>
      <c r="U35" s="4">
        <f t="shared" si="12"/>
        <v>88.089696069632595</v>
      </c>
      <c r="V35" s="4">
        <f t="shared" si="13"/>
        <v>82.785093821607816</v>
      </c>
      <c r="W35" s="4">
        <f t="shared" si="14"/>
        <v>81.277916351744139</v>
      </c>
      <c r="X35" s="4">
        <f t="shared" si="15"/>
        <v>86.970266923984298</v>
      </c>
      <c r="Y35" s="4">
        <f t="shared" si="16"/>
        <v>84.549658771625076</v>
      </c>
      <c r="Z35" s="4">
        <f t="shared" si="17"/>
        <v>86.52340542702477</v>
      </c>
      <c r="AA35" s="4">
        <f t="shared" si="18"/>
        <v>79.800911143336975</v>
      </c>
      <c r="AB35" s="4">
        <f t="shared" si="19"/>
        <v>79.736005869747146</v>
      </c>
      <c r="AC35" s="4">
        <f t="shared" si="20"/>
        <v>80.803760770847532</v>
      </c>
      <c r="AD35" s="4">
        <f t="shared" si="21"/>
        <v>75.079947563336901</v>
      </c>
      <c r="AE35" s="4">
        <f t="shared" si="22"/>
        <v>81.942830559449433</v>
      </c>
      <c r="AF35" s="4">
        <f t="shared" si="23"/>
        <v>86.892243794827692</v>
      </c>
      <c r="AG35" s="4" t="e">
        <f t="shared" si="24"/>
        <v>#N/A</v>
      </c>
      <c r="AI35" s="4">
        <f t="shared" si="25"/>
        <v>-0.48259876380267031</v>
      </c>
      <c r="AJ35" s="4">
        <f t="shared" si="26"/>
        <v>1.3247798054345594</v>
      </c>
      <c r="AK35" s="4">
        <f t="shared" si="27"/>
        <v>2.735303930367408</v>
      </c>
      <c r="AL35" s="4">
        <f t="shared" si="28"/>
        <v>0.11990617839218487</v>
      </c>
      <c r="AM35" s="4">
        <f t="shared" si="29"/>
        <v>0.18208364825585477</v>
      </c>
      <c r="AN35" s="4">
        <f t="shared" si="30"/>
        <v>1.0617330760156989</v>
      </c>
      <c r="AO35" s="4">
        <f t="shared" si="31"/>
        <v>0.33734122837492464</v>
      </c>
      <c r="AP35" s="4">
        <f t="shared" si="32"/>
        <v>7.9594572975224764E-2</v>
      </c>
      <c r="AQ35" s="4">
        <f t="shared" si="33"/>
        <v>1.1510888566630229</v>
      </c>
      <c r="AR35" s="4">
        <f t="shared" si="34"/>
        <v>0.31199413025285594</v>
      </c>
      <c r="AS35" s="4">
        <f t="shared" si="35"/>
        <v>0.45023922915247283</v>
      </c>
      <c r="AT35" s="4">
        <f t="shared" si="36"/>
        <v>-6.3947563336895996E-2</v>
      </c>
      <c r="AU35" s="4">
        <f t="shared" si="37"/>
        <v>0.1721694405505616</v>
      </c>
      <c r="AV35" s="4">
        <f t="shared" si="38"/>
        <v>-0.43224379482769848</v>
      </c>
      <c r="AW35" s="4">
        <f t="shared" si="38"/>
        <v>0</v>
      </c>
      <c r="AY35" s="2">
        <f t="shared" si="98"/>
        <v>93.836595888614994</v>
      </c>
      <c r="AZ35" s="2">
        <f t="shared" si="39"/>
        <v>90.167219942620648</v>
      </c>
      <c r="BA35" s="2">
        <f t="shared" si="39"/>
        <v>88.08969600607773</v>
      </c>
      <c r="BB35" s="2">
        <f t="shared" si="39"/>
        <v>82.785093698267815</v>
      </c>
      <c r="BC35" s="2">
        <f t="shared" si="39"/>
        <v>81.277916224834399</v>
      </c>
      <c r="BD35" s="2">
        <f t="shared" si="39"/>
        <v>86.970266915454587</v>
      </c>
      <c r="BE35" s="2">
        <f t="shared" si="39"/>
        <v>84.549658770733075</v>
      </c>
      <c r="BF35" s="2">
        <f t="shared" si="39"/>
        <v>86.523405426739217</v>
      </c>
      <c r="BG35" s="2">
        <f t="shared" si="39"/>
        <v>79.800911143153556</v>
      </c>
      <c r="BH35" s="2">
        <f t="shared" si="39"/>
        <v>79.736005869658172</v>
      </c>
      <c r="BI35" s="2">
        <f t="shared" si="39"/>
        <v>80.803760770697565</v>
      </c>
      <c r="BJ35" s="2">
        <f t="shared" si="39"/>
        <v>75.079947562735597</v>
      </c>
      <c r="BK35" s="2">
        <f t="shared" si="39"/>
        <v>81.942830555930669</v>
      </c>
      <c r="BL35" s="2">
        <f t="shared" si="39"/>
        <v>86.892243794636727</v>
      </c>
      <c r="BM35" s="2" t="e">
        <f t="shared" si="39"/>
        <v>#N/A</v>
      </c>
      <c r="BO35" s="2">
        <f t="shared" si="40"/>
        <v>93.353999999999999</v>
      </c>
      <c r="BP35" s="2">
        <f t="shared" si="41"/>
        <v>91.492000000000004</v>
      </c>
      <c r="BQ35" s="2">
        <f t="shared" si="42"/>
        <v>90.825000000000003</v>
      </c>
      <c r="BR35" s="2">
        <f t="shared" si="43"/>
        <v>82.905000000000001</v>
      </c>
      <c r="BS35" s="2">
        <f t="shared" si="44"/>
        <v>81.459999999999994</v>
      </c>
      <c r="BT35" s="2">
        <f t="shared" si="45"/>
        <v>88.031999999999996</v>
      </c>
      <c r="BU35" s="2">
        <f t="shared" si="46"/>
        <v>84.887</v>
      </c>
      <c r="BV35" s="2">
        <f t="shared" si="47"/>
        <v>86.602999999999994</v>
      </c>
      <c r="BW35" s="2">
        <f t="shared" si="48"/>
        <v>80.951999999999998</v>
      </c>
      <c r="BX35" s="2">
        <f t="shared" si="49"/>
        <v>80.048000000000002</v>
      </c>
      <c r="BY35" s="2">
        <f t="shared" si="50"/>
        <v>81.254000000000005</v>
      </c>
      <c r="BZ35" s="2">
        <f t="shared" si="51"/>
        <v>75.016000000000005</v>
      </c>
      <c r="CA35" s="2">
        <f t="shared" si="52"/>
        <v>82.114999999999995</v>
      </c>
      <c r="CB35" s="2">
        <f t="shared" si="53"/>
        <v>86.46</v>
      </c>
      <c r="CC35" s="2" t="str">
        <f t="shared" si="54"/>
        <v/>
      </c>
      <c r="CE35" s="2" t="str">
        <f t="shared" si="99"/>
        <v/>
      </c>
      <c r="CF35" s="2" t="str">
        <f t="shared" si="100"/>
        <v/>
      </c>
      <c r="CG35" s="2" t="str">
        <f t="shared" si="101"/>
        <v/>
      </c>
      <c r="CH35" s="2" t="str">
        <f t="shared" si="102"/>
        <v/>
      </c>
      <c r="CI35" s="2" t="str">
        <f t="shared" si="103"/>
        <v/>
      </c>
      <c r="CJ35" s="2" t="str">
        <f t="shared" si="104"/>
        <v/>
      </c>
      <c r="CK35" s="2" t="str">
        <f t="shared" si="105"/>
        <v/>
      </c>
      <c r="CL35" s="2" t="str">
        <f t="shared" si="106"/>
        <v/>
      </c>
      <c r="CM35" s="2" t="str">
        <f t="shared" si="107"/>
        <v/>
      </c>
      <c r="CN35" s="2" t="str">
        <f t="shared" si="108"/>
        <v/>
      </c>
      <c r="CO35" s="2" t="str">
        <f t="shared" si="109"/>
        <v/>
      </c>
      <c r="CP35" s="2" t="str">
        <f t="shared" si="110"/>
        <v/>
      </c>
      <c r="CQ35" s="2" t="str">
        <f t="shared" si="111"/>
        <v/>
      </c>
      <c r="CR35" s="2" t="str">
        <f t="shared" si="112"/>
        <v/>
      </c>
      <c r="CS35" s="2" t="str">
        <f t="shared" si="113"/>
        <v/>
      </c>
      <c r="CU35" s="2" t="str">
        <f t="shared" si="56"/>
        <v/>
      </c>
      <c r="CV35" s="2" t="str">
        <f t="shared" si="57"/>
        <v/>
      </c>
      <c r="CW35" s="2" t="str">
        <f t="shared" si="58"/>
        <v/>
      </c>
      <c r="CX35" s="2" t="str">
        <f t="shared" si="59"/>
        <v/>
      </c>
      <c r="CY35" s="2" t="str">
        <f t="shared" si="60"/>
        <v/>
      </c>
      <c r="CZ35" s="2" t="str">
        <f t="shared" si="61"/>
        <v/>
      </c>
      <c r="DA35" s="2" t="str">
        <f t="shared" si="62"/>
        <v/>
      </c>
      <c r="DB35" s="2" t="str">
        <f t="shared" si="63"/>
        <v/>
      </c>
      <c r="DC35" s="2" t="str">
        <f t="shared" si="64"/>
        <v/>
      </c>
      <c r="DD35" s="2" t="str">
        <f t="shared" si="65"/>
        <v/>
      </c>
      <c r="DE35" s="2" t="str">
        <f t="shared" si="66"/>
        <v/>
      </c>
      <c r="DF35" s="2" t="str">
        <f t="shared" si="67"/>
        <v/>
      </c>
      <c r="DG35" s="2" t="str">
        <f t="shared" si="68"/>
        <v/>
      </c>
      <c r="DH35" s="2" t="str">
        <f t="shared" si="69"/>
        <v/>
      </c>
      <c r="DI35" s="2" t="str">
        <f t="shared" si="70"/>
        <v/>
      </c>
      <c r="DK35" s="2">
        <f t="shared" si="71"/>
        <v>94.060209756097549</v>
      </c>
      <c r="DL35" s="2">
        <f t="shared" si="72"/>
        <v>90.511858199939596</v>
      </c>
      <c r="DM35" s="2">
        <f t="shared" si="72"/>
        <v>88.21800498338871</v>
      </c>
      <c r="DN35" s="2">
        <f t="shared" si="72"/>
        <v>82.672492902446379</v>
      </c>
      <c r="DO35" s="2">
        <f t="shared" si="72"/>
        <v>81.244777786781171</v>
      </c>
      <c r="DP35" s="2">
        <f t="shared" si="72"/>
        <v>87.231780579885239</v>
      </c>
      <c r="DQ35" s="2">
        <f t="shared" si="72"/>
        <v>84.568128048780494</v>
      </c>
      <c r="DR35" s="2">
        <f t="shared" si="72"/>
        <v>86.482956097561001</v>
      </c>
      <c r="DS35" s="2">
        <f t="shared" si="72"/>
        <v>79.874163066202073</v>
      </c>
      <c r="DT35" s="2">
        <f t="shared" si="72"/>
        <v>79.70403883677298</v>
      </c>
      <c r="DU35" s="2">
        <f t="shared" si="72"/>
        <v>80.613538273921193</v>
      </c>
      <c r="DV35" s="2">
        <f t="shared" si="72"/>
        <v>74.891714663857584</v>
      </c>
      <c r="DW35" s="2">
        <f t="shared" si="72"/>
        <v>81.736194503171248</v>
      </c>
      <c r="DX35" s="2">
        <f t="shared" si="72"/>
        <v>86.924922648083637</v>
      </c>
      <c r="DY35" s="2">
        <f t="shared" si="72"/>
        <v>80.433005347593578</v>
      </c>
      <c r="EA35" s="2">
        <f t="shared" si="73"/>
        <v>89.232407528922991</v>
      </c>
      <c r="EB35" s="2">
        <f t="shared" si="74"/>
        <v>81.713125796342254</v>
      </c>
      <c r="EC35" s="2">
        <f t="shared" si="75"/>
        <v>84.855982223675241</v>
      </c>
      <c r="ED35" s="2">
        <f t="shared" si="76"/>
        <v>85.562599319386209</v>
      </c>
      <c r="EE35" s="2">
        <f t="shared" si="77"/>
        <v>82.073023390808785</v>
      </c>
      <c r="EF35" s="2">
        <f t="shared" si="78"/>
        <v>80.151672413706962</v>
      </c>
      <c r="EG35" s="2">
        <f t="shared" si="79"/>
        <v>84.028488318590163</v>
      </c>
      <c r="EH35" s="2">
        <f t="shared" si="80"/>
        <v>87.740384543325504</v>
      </c>
      <c r="EI35" s="2">
        <f t="shared" si="81"/>
        <v>77.610018492993333</v>
      </c>
      <c r="EJ35" s="2">
        <f t="shared" si="82"/>
        <v>80.752505128296121</v>
      </c>
      <c r="EK35" s="2">
        <f t="shared" si="83"/>
        <v>86.591986052555583</v>
      </c>
      <c r="EL35" s="2">
        <f t="shared" si="84"/>
        <v>80.732342848892358</v>
      </c>
      <c r="EM35" s="2">
        <f t="shared" si="85"/>
        <v>87.714006593406566</v>
      </c>
      <c r="EN35" s="2">
        <f t="shared" si="86"/>
        <v>85.944262539214577</v>
      </c>
      <c r="EO35" s="2">
        <f t="shared" si="87"/>
        <v>91.811801371811171</v>
      </c>
      <c r="EQ35" s="2">
        <f t="shared" si="88"/>
        <v>89.735596666827334</v>
      </c>
      <c r="ER35" s="2">
        <f t="shared" si="89"/>
        <v>79.256849388309035</v>
      </c>
      <c r="ES35" s="2">
        <f t="shared" si="89"/>
        <v>81.677812771643161</v>
      </c>
      <c r="ET35" s="2">
        <f t="shared" si="89"/>
        <v>82.716762850532419</v>
      </c>
      <c r="EU35" s="2">
        <f t="shared" si="89"/>
        <v>81.127601755561457</v>
      </c>
      <c r="EV35" s="2">
        <f t="shared" si="89"/>
        <v>79.498025674823239</v>
      </c>
      <c r="EW35" s="2">
        <f t="shared" si="89"/>
        <v>82.559849273419388</v>
      </c>
      <c r="EX35" s="2">
        <f t="shared" si="89"/>
        <v>86.030736660551639</v>
      </c>
      <c r="EY35" s="2">
        <f t="shared" si="89"/>
        <v>78.790412655077418</v>
      </c>
      <c r="EZ35" s="2">
        <f t="shared" si="89"/>
        <v>81.358598940494858</v>
      </c>
      <c r="FA35" s="2">
        <f t="shared" si="89"/>
        <v>87.477558882456819</v>
      </c>
      <c r="FB35" s="2">
        <f t="shared" si="89"/>
        <v>75.783085461775855</v>
      </c>
      <c r="FC35" s="2">
        <f t="shared" si="89"/>
        <v>86.886214400488328</v>
      </c>
      <c r="FD35" s="2">
        <f t="shared" si="89"/>
        <v>84.327417791768653</v>
      </c>
      <c r="FE35" s="2">
        <f t="shared" si="89"/>
        <v>91.177382830297233</v>
      </c>
      <c r="FG35" s="2">
        <f t="shared" si="90"/>
        <v>4.6318054534759151E-2</v>
      </c>
      <c r="FH35" s="2">
        <f t="shared" si="91"/>
        <v>3.916877677496506E-2</v>
      </c>
      <c r="FI35" s="2">
        <f t="shared" si="91"/>
        <v>3.8163269381209897E-2</v>
      </c>
      <c r="FJ35" s="2">
        <f t="shared" si="91"/>
        <v>3.896184426450814E-2</v>
      </c>
      <c r="FK35" s="2">
        <f t="shared" si="91"/>
        <v>4.0011790446057988E-2</v>
      </c>
      <c r="FL35" s="2">
        <f t="shared" si="91"/>
        <v>3.6936276975803678E-2</v>
      </c>
      <c r="FM35" s="2">
        <f t="shared" si="91"/>
        <v>3.4221403067081685E-2</v>
      </c>
      <c r="FN35" s="2">
        <f t="shared" si="91"/>
        <v>3.2170399160807515E-2</v>
      </c>
      <c r="FO35" s="2">
        <f t="shared" si="91"/>
        <v>3.235398955155927E-2</v>
      </c>
      <c r="FP35" s="2">
        <f t="shared" si="91"/>
        <v>3.0488580033200235E-2</v>
      </c>
      <c r="FQ35" s="2">
        <f t="shared" si="91"/>
        <v>3.1817857302935793E-2</v>
      </c>
      <c r="FR35" s="2">
        <f t="shared" si="91"/>
        <v>3.2229120827872867E-2</v>
      </c>
      <c r="FS35" s="2">
        <f t="shared" si="91"/>
        <v>3.4567320736666338E-2</v>
      </c>
      <c r="FT35" s="2">
        <f t="shared" si="91"/>
        <v>3.3321542266218175E-2</v>
      </c>
      <c r="FU35" s="2">
        <f t="shared" si="91"/>
        <v>2.4642681596882671E-2</v>
      </c>
      <c r="FW35" s="2">
        <f t="shared" si="114"/>
        <v>1.0718807373923973E-6</v>
      </c>
      <c r="FX35" s="2">
        <f t="shared" si="92"/>
        <v>1.0877846528715042E-6</v>
      </c>
      <c r="FY35" s="2">
        <f t="shared" si="92"/>
        <v>1.0059458178040766E-6</v>
      </c>
      <c r="FZ35" s="2">
        <f t="shared" si="92"/>
        <v>1.0823894010636804E-6</v>
      </c>
      <c r="GA35" s="2">
        <f t="shared" si="92"/>
        <v>1.2179676758320923E-6</v>
      </c>
      <c r="GB35" s="2">
        <f t="shared" si="92"/>
        <v>1.2670238898452388E-6</v>
      </c>
      <c r="GC35" s="2">
        <f t="shared" si="92"/>
        <v>1.3953936396887101E-6</v>
      </c>
      <c r="GD35" s="2">
        <f t="shared" si="92"/>
        <v>1.54759247362414E-6</v>
      </c>
      <c r="GE35" s="2">
        <f t="shared" si="92"/>
        <v>1.852615319333305E-6</v>
      </c>
      <c r="GF35" s="2">
        <f t="shared" si="92"/>
        <v>1.2942616458837005E-6</v>
      </c>
      <c r="GG35" s="2">
        <f t="shared" si="92"/>
        <v>1.240397942667503E-6</v>
      </c>
      <c r="GH35" s="2">
        <f t="shared" si="92"/>
        <v>1.0936202598477812E-6</v>
      </c>
      <c r="GI35" s="2">
        <f t="shared" si="92"/>
        <v>1.0812704742400065E-6</v>
      </c>
      <c r="GJ35" s="2">
        <f t="shared" si="92"/>
        <v>1.079992641133868E-6</v>
      </c>
      <c r="GK35" s="2">
        <f t="shared" si="92"/>
        <v>8.3927648290855632E-7</v>
      </c>
      <c r="GM35" s="86">
        <f t="shared" si="115"/>
        <v>2.2076674852983772E-9</v>
      </c>
      <c r="GN35" s="86">
        <f t="shared" si="93"/>
        <v>1.5999373958342349E-10</v>
      </c>
      <c r="GO35" s="86">
        <f t="shared" si="93"/>
        <v>3.9259033274237372E-11</v>
      </c>
      <c r="GP35" s="86">
        <f t="shared" si="93"/>
        <v>7.9944218459335012E-11</v>
      </c>
      <c r="GQ35" s="86">
        <f t="shared" si="93"/>
        <v>8.0926086591107273E-11</v>
      </c>
      <c r="GR35" s="86">
        <f t="shared" si="93"/>
        <v>4.8935502188807565E-12</v>
      </c>
      <c r="GS35" s="86">
        <f t="shared" si="93"/>
        <v>4.9586935980578775E-13</v>
      </c>
      <c r="GT35" s="86">
        <f t="shared" si="93"/>
        <v>1.5935749071951329E-13</v>
      </c>
      <c r="GU35" s="86">
        <f t="shared" si="93"/>
        <v>9.8875405973046855E-14</v>
      </c>
      <c r="GV35" s="86">
        <f t="shared" si="93"/>
        <v>4.7408722966251015E-14</v>
      </c>
      <c r="GW35" s="86">
        <f t="shared" si="93"/>
        <v>8.355459166470337E-14</v>
      </c>
      <c r="GX35" s="86">
        <f t="shared" si="93"/>
        <v>3.4120754608660627E-13</v>
      </c>
      <c r="GY35" s="86">
        <f t="shared" si="93"/>
        <v>2.0908902278911052E-12</v>
      </c>
      <c r="GZ35" s="86">
        <f t="shared" si="93"/>
        <v>1.2011704944149043E-13</v>
      </c>
      <c r="HA35" s="86">
        <f t="shared" si="93"/>
        <v>5.5112210042471818E-19</v>
      </c>
      <c r="HC35" s="86">
        <f t="shared" si="147"/>
        <v>2.1272859627687965E-25</v>
      </c>
      <c r="HD35" s="86">
        <f t="shared" si="94"/>
        <v>6.973436738719023E-29</v>
      </c>
      <c r="HE35" s="86">
        <f t="shared" si="94"/>
        <v>3.215225785591847E-27</v>
      </c>
      <c r="HF35" s="86">
        <f t="shared" si="94"/>
        <v>4.4156050936365744E-28</v>
      </c>
      <c r="HG35" s="86">
        <f t="shared" si="94"/>
        <v>1.4002653938732123E-27</v>
      </c>
      <c r="HH35" s="86">
        <f t="shared" si="94"/>
        <v>3.2681001692111715E-29</v>
      </c>
      <c r="HI35" s="86">
        <f t="shared" si="94"/>
        <v>1.8533169445491022E-30</v>
      </c>
      <c r="HJ35" s="86">
        <f t="shared" si="94"/>
        <v>9.7372610286021951E-33</v>
      </c>
      <c r="HK35" s="86">
        <f t="shared" si="94"/>
        <v>2.6683338531455716E-33</v>
      </c>
      <c r="HL35" s="86">
        <f t="shared" si="94"/>
        <v>1.1311361804482666E-33</v>
      </c>
      <c r="HM35" s="86">
        <f t="shared" si="94"/>
        <v>7.4548404596268759E-34</v>
      </c>
      <c r="HN35" s="86">
        <f t="shared" si="94"/>
        <v>8.1844421433545009E-34</v>
      </c>
      <c r="HO35" s="86">
        <f t="shared" si="94"/>
        <v>6.6166262954292641E-33</v>
      </c>
      <c r="HP35" s="86">
        <f t="shared" si="94"/>
        <v>1.0703846728550015E-34</v>
      </c>
      <c r="HQ35" s="86">
        <f t="shared" si="94"/>
        <v>8.1422185498114091E-49</v>
      </c>
      <c r="HS35" s="86">
        <f t="shared" si="116"/>
        <v>4.3069182339138033E-80</v>
      </c>
      <c r="HT35" s="86">
        <f t="shared" si="95"/>
        <v>2.2342308716298709E-89</v>
      </c>
      <c r="HU35" s="86">
        <f t="shared" si="95"/>
        <v>7.3894737909982842E-84</v>
      </c>
      <c r="HV35" s="86">
        <f t="shared" si="95"/>
        <v>8.4266363709257564E-87</v>
      </c>
      <c r="HW35" s="86">
        <f t="shared" si="95"/>
        <v>2.653788754483962E-86</v>
      </c>
      <c r="HX35" s="86">
        <f t="shared" si="95"/>
        <v>1.2638165260106161E-92</v>
      </c>
      <c r="HY35" s="86">
        <f t="shared" si="95"/>
        <v>3.0389381441985592E-96</v>
      </c>
      <c r="HZ35" s="86">
        <f t="shared" si="95"/>
        <v>2.9570334252204241E-103</v>
      </c>
      <c r="IA35" s="86">
        <f t="shared" si="95"/>
        <v>1.6245757134752503E-104</v>
      </c>
      <c r="IB35" s="86">
        <f t="shared" si="95"/>
        <v>5.8374094055395834E-108</v>
      </c>
      <c r="IC35" s="86">
        <f t="shared" si="95"/>
        <v>3.5271438659561606E-109</v>
      </c>
      <c r="ID35" s="86">
        <f t="shared" si="95"/>
        <v>2.565430130048999E-108</v>
      </c>
      <c r="IE35" s="86">
        <f t="shared" si="95"/>
        <v>6.7302304242506593E-105</v>
      </c>
      <c r="IF35" s="86">
        <f t="shared" si="95"/>
        <v>1.1030279136875396E-88</v>
      </c>
      <c r="IG35" s="86">
        <f t="shared" si="95"/>
        <v>1.5998982298970854E-65</v>
      </c>
      <c r="II35" s="86">
        <f t="shared" si="117"/>
        <v>0</v>
      </c>
      <c r="IJ35" s="86">
        <f t="shared" si="118"/>
        <v>0</v>
      </c>
      <c r="IK35" s="86">
        <f t="shared" si="119"/>
        <v>0</v>
      </c>
      <c r="IL35" s="86">
        <f t="shared" si="120"/>
        <v>0</v>
      </c>
      <c r="IM35" s="86">
        <f t="shared" si="121"/>
        <v>0</v>
      </c>
      <c r="IN35" s="86">
        <f t="shared" si="122"/>
        <v>0</v>
      </c>
      <c r="IO35" s="86">
        <f t="shared" si="123"/>
        <v>0</v>
      </c>
      <c r="IP35" s="86">
        <f t="shared" si="124"/>
        <v>0</v>
      </c>
      <c r="IQ35" s="86">
        <f t="shared" si="125"/>
        <v>0</v>
      </c>
      <c r="IR35" s="86">
        <f t="shared" si="126"/>
        <v>0</v>
      </c>
      <c r="IS35" s="86">
        <f t="shared" si="127"/>
        <v>0</v>
      </c>
      <c r="IT35" s="86">
        <f t="shared" si="128"/>
        <v>0</v>
      </c>
      <c r="IU35" s="86">
        <f t="shared" si="129"/>
        <v>0</v>
      </c>
      <c r="IV35" s="86">
        <f t="shared" si="130"/>
        <v>1.68257296849392E-307</v>
      </c>
      <c r="IW35" s="86">
        <f t="shared" si="131"/>
        <v>1.1018473282961098E-262</v>
      </c>
      <c r="IY35" s="86">
        <f t="shared" si="132"/>
        <v>2.2076674852983776E-9</v>
      </c>
      <c r="IZ35" s="86">
        <f t="shared" si="133"/>
        <v>1.5999373958342349E-10</v>
      </c>
      <c r="JA35" s="86">
        <f t="shared" si="134"/>
        <v>3.9259033274237372E-11</v>
      </c>
      <c r="JB35" s="86">
        <f t="shared" si="135"/>
        <v>7.9944218459335012E-11</v>
      </c>
      <c r="JC35" s="86">
        <f t="shared" si="136"/>
        <v>8.0926086591107273E-11</v>
      </c>
      <c r="JD35" s="86">
        <f t="shared" si="137"/>
        <v>4.8935502188807565E-12</v>
      </c>
      <c r="JE35" s="86">
        <f t="shared" si="138"/>
        <v>4.9586935980578775E-13</v>
      </c>
      <c r="JF35" s="86">
        <f t="shared" si="139"/>
        <v>1.5935749071951329E-13</v>
      </c>
      <c r="JG35" s="86">
        <f t="shared" si="140"/>
        <v>9.8875405973046855E-14</v>
      </c>
      <c r="JH35" s="86">
        <f t="shared" si="141"/>
        <v>4.7408722966251015E-14</v>
      </c>
      <c r="JI35" s="86">
        <f t="shared" si="142"/>
        <v>8.355459166470337E-14</v>
      </c>
      <c r="JJ35" s="86">
        <f t="shared" si="143"/>
        <v>3.4120754608660627E-13</v>
      </c>
      <c r="JK35" s="86">
        <f t="shared" si="144"/>
        <v>2.0908902278911052E-12</v>
      </c>
      <c r="JL35" s="86">
        <f t="shared" si="145"/>
        <v>1.2011704944149043E-13</v>
      </c>
      <c r="JM35" s="86">
        <f t="shared" si="146"/>
        <v>5.5112210042471818E-19</v>
      </c>
    </row>
    <row r="36" spans="2:273" x14ac:dyDescent="0.25">
      <c r="B36" s="2">
        <v>9</v>
      </c>
      <c r="C36" s="37">
        <v>92.322999999999993</v>
      </c>
      <c r="D36" s="37">
        <v>90.397000000000006</v>
      </c>
      <c r="E36" s="37">
        <v>91.921000000000006</v>
      </c>
      <c r="F36" s="37">
        <v>83.159000000000006</v>
      </c>
      <c r="G36" s="37">
        <v>81.968000000000004</v>
      </c>
      <c r="H36" s="37">
        <v>87.29</v>
      </c>
      <c r="I36" s="37">
        <v>84.548000000000002</v>
      </c>
      <c r="J36" s="37">
        <v>86.397000000000006</v>
      </c>
      <c r="K36" s="37">
        <v>79.888999999999996</v>
      </c>
      <c r="L36" s="37">
        <v>80.254000000000005</v>
      </c>
      <c r="M36" s="37">
        <v>81.840999999999994</v>
      </c>
      <c r="N36" s="37">
        <v>74.644999999999996</v>
      </c>
      <c r="O36" s="37">
        <v>82.426000000000002</v>
      </c>
      <c r="P36" s="37">
        <v>87</v>
      </c>
      <c r="Q36" s="37">
        <v>83.286000000000001</v>
      </c>
      <c r="R36" s="10"/>
      <c r="S36" s="4">
        <f t="shared" si="10"/>
        <v>93.730839016168218</v>
      </c>
      <c r="T36" s="4">
        <f t="shared" si="11"/>
        <v>90.101806701555645</v>
      </c>
      <c r="U36" s="4">
        <f t="shared" si="12"/>
        <v>88.055787252816003</v>
      </c>
      <c r="V36" s="4">
        <f t="shared" si="13"/>
        <v>82.893067000528546</v>
      </c>
      <c r="W36" s="4">
        <f t="shared" si="14"/>
        <v>81.368908820409189</v>
      </c>
      <c r="X36" s="4">
        <f t="shared" si="15"/>
        <v>86.92697268782247</v>
      </c>
      <c r="Y36" s="4">
        <f t="shared" si="16"/>
        <v>84.620051915297466</v>
      </c>
      <c r="Z36" s="4">
        <f t="shared" si="17"/>
        <v>86.5757266205609</v>
      </c>
      <c r="AA36" s="4">
        <f t="shared" si="18"/>
        <v>79.882014503298336</v>
      </c>
      <c r="AB36" s="4">
        <f t="shared" si="19"/>
        <v>79.798571362492169</v>
      </c>
      <c r="AC36" s="4">
        <f t="shared" si="20"/>
        <v>80.959963391132874</v>
      </c>
      <c r="AD36" s="4">
        <f t="shared" si="21"/>
        <v>75.244772325420755</v>
      </c>
      <c r="AE36" s="4">
        <f t="shared" si="22"/>
        <v>82.047244380945614</v>
      </c>
      <c r="AF36" s="4">
        <f t="shared" si="23"/>
        <v>86.924132100107173</v>
      </c>
      <c r="AG36" s="4" t="e">
        <f t="shared" si="24"/>
        <v>#N/A</v>
      </c>
      <c r="AI36" s="4">
        <f t="shared" si="25"/>
        <v>-1.407839016168225</v>
      </c>
      <c r="AJ36" s="4">
        <f t="shared" si="26"/>
        <v>0.29519329844436015</v>
      </c>
      <c r="AK36" s="4">
        <f t="shared" si="27"/>
        <v>3.8652127471840032</v>
      </c>
      <c r="AL36" s="4">
        <f t="shared" si="28"/>
        <v>0.26593299947145965</v>
      </c>
      <c r="AM36" s="4">
        <f t="shared" si="29"/>
        <v>0.5990911795908147</v>
      </c>
      <c r="AN36" s="4">
        <f t="shared" si="30"/>
        <v>0.36302731217753603</v>
      </c>
      <c r="AO36" s="4">
        <f t="shared" si="31"/>
        <v>-7.2051915297464575E-2</v>
      </c>
      <c r="AP36" s="4">
        <f t="shared" si="32"/>
        <v>-0.17872662056089439</v>
      </c>
      <c r="AQ36" s="4">
        <f t="shared" si="33"/>
        <v>6.9854967016595992E-3</v>
      </c>
      <c r="AR36" s="4">
        <f t="shared" si="34"/>
        <v>0.45542863750783624</v>
      </c>
      <c r="AS36" s="4">
        <f t="shared" si="35"/>
        <v>0.88103660886712021</v>
      </c>
      <c r="AT36" s="4">
        <f t="shared" si="36"/>
        <v>-0.59977232542075853</v>
      </c>
      <c r="AU36" s="4">
        <f t="shared" si="37"/>
        <v>0.37875561905438815</v>
      </c>
      <c r="AV36" s="4">
        <f t="shared" si="38"/>
        <v>7.5867899892827495E-2</v>
      </c>
      <c r="AW36" s="4">
        <f t="shared" si="38"/>
        <v>0</v>
      </c>
      <c r="AY36" s="2">
        <f t="shared" si="98"/>
        <v>93.730833625527097</v>
      </c>
      <c r="AZ36" s="2">
        <f t="shared" si="39"/>
        <v>90.101806188685103</v>
      </c>
      <c r="BA36" s="2">
        <f t="shared" si="39"/>
        <v>88.055787115886545</v>
      </c>
      <c r="BB36" s="2">
        <f t="shared" si="39"/>
        <v>82.89306674184057</v>
      </c>
      <c r="BC36" s="2">
        <f t="shared" si="39"/>
        <v>81.368908552674668</v>
      </c>
      <c r="BD36" s="2">
        <f t="shared" si="39"/>
        <v>86.926972667815846</v>
      </c>
      <c r="BE36" s="2">
        <f t="shared" si="39"/>
        <v>84.620051913029101</v>
      </c>
      <c r="BF36" s="2">
        <f t="shared" si="39"/>
        <v>86.575726619811064</v>
      </c>
      <c r="BG36" s="2">
        <f t="shared" si="39"/>
        <v>79.882014502805688</v>
      </c>
      <c r="BH36" s="2">
        <f t="shared" si="39"/>
        <v>79.798571362249731</v>
      </c>
      <c r="BI36" s="2">
        <f t="shared" si="39"/>
        <v>80.959963390729101</v>
      </c>
      <c r="BJ36" s="2">
        <f t="shared" si="39"/>
        <v>75.244772323892562</v>
      </c>
      <c r="BK36" s="2">
        <f t="shared" si="39"/>
        <v>82.04724437252554</v>
      </c>
      <c r="BL36" s="2">
        <f t="shared" si="39"/>
        <v>86.924132099594132</v>
      </c>
      <c r="BM36" s="2" t="e">
        <f t="shared" si="39"/>
        <v>#N/A</v>
      </c>
      <c r="BO36" s="2">
        <f t="shared" si="40"/>
        <v>92.322999999999993</v>
      </c>
      <c r="BP36" s="2">
        <f t="shared" si="41"/>
        <v>90.397000000000006</v>
      </c>
      <c r="BQ36" s="2">
        <f t="shared" si="42"/>
        <v>91.921000000000006</v>
      </c>
      <c r="BR36" s="2">
        <f t="shared" si="43"/>
        <v>83.159000000000006</v>
      </c>
      <c r="BS36" s="2">
        <f t="shared" si="44"/>
        <v>81.968000000000004</v>
      </c>
      <c r="BT36" s="2">
        <f t="shared" si="45"/>
        <v>87.29</v>
      </c>
      <c r="BU36" s="2">
        <f t="shared" si="46"/>
        <v>84.548000000000002</v>
      </c>
      <c r="BV36" s="2">
        <f t="shared" si="47"/>
        <v>86.397000000000006</v>
      </c>
      <c r="BW36" s="2">
        <f t="shared" si="48"/>
        <v>79.888999999999996</v>
      </c>
      <c r="BX36" s="2">
        <f t="shared" si="49"/>
        <v>80.254000000000005</v>
      </c>
      <c r="BY36" s="2">
        <f t="shared" si="50"/>
        <v>81.840999999999994</v>
      </c>
      <c r="BZ36" s="2">
        <f t="shared" si="51"/>
        <v>74.644999999999996</v>
      </c>
      <c r="CA36" s="2">
        <f t="shared" si="52"/>
        <v>82.426000000000002</v>
      </c>
      <c r="CB36" s="2">
        <f t="shared" si="53"/>
        <v>87</v>
      </c>
      <c r="CC36" s="2" t="str">
        <f t="shared" si="54"/>
        <v/>
      </c>
      <c r="CE36" s="2" t="str">
        <f t="shared" si="99"/>
        <v/>
      </c>
      <c r="CF36" s="2" t="str">
        <f t="shared" si="100"/>
        <v/>
      </c>
      <c r="CG36" s="2" t="str">
        <f t="shared" si="101"/>
        <v/>
      </c>
      <c r="CH36" s="2" t="str">
        <f t="shared" si="102"/>
        <v/>
      </c>
      <c r="CI36" s="2" t="str">
        <f t="shared" si="103"/>
        <v/>
      </c>
      <c r="CJ36" s="2" t="str">
        <f t="shared" si="104"/>
        <v/>
      </c>
      <c r="CK36" s="2" t="str">
        <f t="shared" si="105"/>
        <v/>
      </c>
      <c r="CL36" s="2" t="str">
        <f t="shared" si="106"/>
        <v/>
      </c>
      <c r="CM36" s="2" t="str">
        <f t="shared" si="107"/>
        <v/>
      </c>
      <c r="CN36" s="2" t="str">
        <f t="shared" si="108"/>
        <v/>
      </c>
      <c r="CO36" s="2" t="str">
        <f t="shared" si="109"/>
        <v/>
      </c>
      <c r="CP36" s="2" t="str">
        <f t="shared" si="110"/>
        <v/>
      </c>
      <c r="CQ36" s="2" t="str">
        <f t="shared" si="111"/>
        <v/>
      </c>
      <c r="CR36" s="2" t="str">
        <f t="shared" si="112"/>
        <v/>
      </c>
      <c r="CS36" s="2" t="str">
        <f t="shared" si="113"/>
        <v/>
      </c>
      <c r="CU36" s="2" t="str">
        <f t="shared" si="56"/>
        <v/>
      </c>
      <c r="CV36" s="2" t="str">
        <f t="shared" si="57"/>
        <v/>
      </c>
      <c r="CW36" s="2" t="str">
        <f t="shared" si="58"/>
        <v/>
      </c>
      <c r="CX36" s="2" t="str">
        <f t="shared" si="59"/>
        <v/>
      </c>
      <c r="CY36" s="2" t="str">
        <f t="shared" si="60"/>
        <v/>
      </c>
      <c r="CZ36" s="2" t="str">
        <f t="shared" si="61"/>
        <v/>
      </c>
      <c r="DA36" s="2" t="str">
        <f t="shared" si="62"/>
        <v/>
      </c>
      <c r="DB36" s="2" t="str">
        <f t="shared" si="63"/>
        <v/>
      </c>
      <c r="DC36" s="2" t="str">
        <f t="shared" si="64"/>
        <v/>
      </c>
      <c r="DD36" s="2" t="str">
        <f t="shared" si="65"/>
        <v/>
      </c>
      <c r="DE36" s="2" t="str">
        <f t="shared" si="66"/>
        <v/>
      </c>
      <c r="DF36" s="2" t="str">
        <f t="shared" si="67"/>
        <v/>
      </c>
      <c r="DG36" s="2" t="str">
        <f t="shared" si="68"/>
        <v/>
      </c>
      <c r="DH36" s="2" t="str">
        <f t="shared" si="69"/>
        <v/>
      </c>
      <c r="DI36" s="2" t="str">
        <f t="shared" si="70"/>
        <v/>
      </c>
      <c r="DK36" s="2">
        <f t="shared" si="71"/>
        <v>93.97754390243901</v>
      </c>
      <c r="DL36" s="2">
        <f t="shared" si="72"/>
        <v>90.482139232860163</v>
      </c>
      <c r="DM36" s="2">
        <f t="shared" si="72"/>
        <v>88.202289036544855</v>
      </c>
      <c r="DN36" s="2">
        <f t="shared" si="72"/>
        <v>82.781256418000581</v>
      </c>
      <c r="DO36" s="2">
        <f t="shared" si="72"/>
        <v>81.343113659076778</v>
      </c>
      <c r="DP36" s="2">
        <f t="shared" si="72"/>
        <v>87.217876170341285</v>
      </c>
      <c r="DQ36" s="2">
        <f t="shared" si="72"/>
        <v>84.649602439024392</v>
      </c>
      <c r="DR36" s="2">
        <f t="shared" si="72"/>
        <v>86.540554878048809</v>
      </c>
      <c r="DS36" s="2">
        <f t="shared" si="72"/>
        <v>79.969838850174185</v>
      </c>
      <c r="DT36" s="2">
        <f t="shared" si="72"/>
        <v>79.770677392120078</v>
      </c>
      <c r="DU36" s="2">
        <f t="shared" si="72"/>
        <v>80.762913227016881</v>
      </c>
      <c r="DV36" s="2">
        <f t="shared" si="72"/>
        <v>75.050846743915926</v>
      </c>
      <c r="DW36" s="2">
        <f t="shared" si="72"/>
        <v>81.832351706433101</v>
      </c>
      <c r="DX36" s="2">
        <f t="shared" si="72"/>
        <v>86.967413763066219</v>
      </c>
      <c r="DY36" s="2">
        <f t="shared" si="72"/>
        <v>80.690865240641713</v>
      </c>
      <c r="EA36" s="2">
        <f t="shared" si="73"/>
        <v>89.098054682018898</v>
      </c>
      <c r="EB36" s="2">
        <f t="shared" si="74"/>
        <v>81.593018323020445</v>
      </c>
      <c r="EC36" s="2">
        <f t="shared" si="75"/>
        <v>84.688436320208041</v>
      </c>
      <c r="ED36" s="2">
        <f t="shared" si="76"/>
        <v>85.408406195225453</v>
      </c>
      <c r="EE36" s="2">
        <f t="shared" si="77"/>
        <v>81.933369201001142</v>
      </c>
      <c r="EF36" s="2">
        <f t="shared" si="78"/>
        <v>80.00946806034267</v>
      </c>
      <c r="EG36" s="2">
        <f t="shared" si="79"/>
        <v>83.859531271208851</v>
      </c>
      <c r="EH36" s="2">
        <f t="shared" si="80"/>
        <v>87.540828337236505</v>
      </c>
      <c r="EI36" s="2">
        <f t="shared" si="81"/>
        <v>77.48640641921827</v>
      </c>
      <c r="EJ36" s="2">
        <f t="shared" si="82"/>
        <v>80.607503972901455</v>
      </c>
      <c r="EK36" s="2">
        <f t="shared" si="83"/>
        <v>86.428362641805208</v>
      </c>
      <c r="EL36" s="2">
        <f t="shared" si="84"/>
        <v>80.555729916257576</v>
      </c>
      <c r="EM36" s="2">
        <f t="shared" si="85"/>
        <v>87.520930769230745</v>
      </c>
      <c r="EN36" s="2">
        <f t="shared" si="86"/>
        <v>85.779038080659177</v>
      </c>
      <c r="EO36" s="2">
        <f t="shared" si="87"/>
        <v>91.640608098857498</v>
      </c>
      <c r="EQ36" s="2">
        <f t="shared" si="88"/>
        <v>89.596467654005593</v>
      </c>
      <c r="ER36" s="2">
        <f t="shared" si="89"/>
        <v>79.160016240117059</v>
      </c>
      <c r="ES36" s="2">
        <f t="shared" si="89"/>
        <v>81.540251097274052</v>
      </c>
      <c r="ET36" s="2">
        <f t="shared" si="89"/>
        <v>82.589336850986996</v>
      </c>
      <c r="EU36" s="2">
        <f t="shared" si="89"/>
        <v>80.996983570415821</v>
      </c>
      <c r="EV36" s="2">
        <f t="shared" si="89"/>
        <v>79.362171513844828</v>
      </c>
      <c r="EW36" s="2">
        <f t="shared" si="89"/>
        <v>82.405181786522505</v>
      </c>
      <c r="EX36" s="2">
        <f t="shared" si="89"/>
        <v>85.847986010616808</v>
      </c>
      <c r="EY36" s="2">
        <f t="shared" si="89"/>
        <v>78.655035576486995</v>
      </c>
      <c r="EZ36" s="2">
        <f t="shared" si="89"/>
        <v>81.207698881277807</v>
      </c>
      <c r="FA36" s="2">
        <f t="shared" si="89"/>
        <v>87.305257328570931</v>
      </c>
      <c r="FB36" s="2">
        <f t="shared" si="89"/>
        <v>75.654089576254592</v>
      </c>
      <c r="FC36" s="2">
        <f t="shared" si="89"/>
        <v>86.700988433638969</v>
      </c>
      <c r="FD36" s="2">
        <f t="shared" si="89"/>
        <v>84.177964564144389</v>
      </c>
      <c r="FE36" s="2">
        <f t="shared" si="89"/>
        <v>91.012704768935777</v>
      </c>
      <c r="FG36" s="2">
        <f t="shared" si="90"/>
        <v>5.0560796745098648E-2</v>
      </c>
      <c r="FH36" s="2">
        <f t="shared" si="91"/>
        <v>4.2786024187671357E-2</v>
      </c>
      <c r="FI36" s="2">
        <f t="shared" si="91"/>
        <v>4.1691687171917596E-2</v>
      </c>
      <c r="FJ36" s="2">
        <f t="shared" si="91"/>
        <v>4.2560827908117209E-2</v>
      </c>
      <c r="FK36" s="2">
        <f t="shared" si="91"/>
        <v>4.3703349287091263E-2</v>
      </c>
      <c r="FL36" s="2">
        <f t="shared" si="91"/>
        <v>4.0356011871222369E-2</v>
      </c>
      <c r="FM36" s="2">
        <f t="shared" si="91"/>
        <v>3.7399543253008448E-2</v>
      </c>
      <c r="FN36" s="2">
        <f t="shared" si="91"/>
        <v>3.5164998156518482E-2</v>
      </c>
      <c r="FO36" s="2">
        <f t="shared" si="91"/>
        <v>3.5365053693766794E-2</v>
      </c>
      <c r="FP36" s="2">
        <f t="shared" si="91"/>
        <v>3.3332017667626758E-2</v>
      </c>
      <c r="FQ36" s="2">
        <f t="shared" si="91"/>
        <v>3.4780819075089967E-2</v>
      </c>
      <c r="FR36" s="2">
        <f t="shared" si="91"/>
        <v>3.5228986994336388E-2</v>
      </c>
      <c r="FS36" s="2">
        <f t="shared" si="91"/>
        <v>3.7776329701161168E-2</v>
      </c>
      <c r="FT36" s="2">
        <f t="shared" si="91"/>
        <v>3.6419263824010083E-2</v>
      </c>
      <c r="FU36" s="2">
        <f t="shared" si="91"/>
        <v>2.6956075495524038E-2</v>
      </c>
      <c r="FW36" s="2">
        <f t="shared" si="114"/>
        <v>1.1752937358758522E-6</v>
      </c>
      <c r="FX36" s="2">
        <f t="shared" si="92"/>
        <v>1.1927320287985432E-6</v>
      </c>
      <c r="FY36" s="2">
        <f t="shared" si="92"/>
        <v>1.1029975486756556E-6</v>
      </c>
      <c r="FZ36" s="2">
        <f t="shared" si="92"/>
        <v>1.1868162540671749E-6</v>
      </c>
      <c r="GA36" s="2">
        <f t="shared" si="92"/>
        <v>1.3354748432290043E-6</v>
      </c>
      <c r="GB36" s="2">
        <f t="shared" si="92"/>
        <v>1.38926389938396E-6</v>
      </c>
      <c r="GC36" s="2">
        <f t="shared" si="92"/>
        <v>1.5300184949767162E-6</v>
      </c>
      <c r="GD36" s="2">
        <f t="shared" si="92"/>
        <v>1.6969011504816705E-6</v>
      </c>
      <c r="GE36" s="2">
        <f t="shared" si="92"/>
        <v>2.031351940412092E-6</v>
      </c>
      <c r="GF36" s="2">
        <f t="shared" si="92"/>
        <v>1.4191294976119684E-6</v>
      </c>
      <c r="GG36" s="2">
        <f t="shared" si="92"/>
        <v>1.3600691359144634E-6</v>
      </c>
      <c r="GH36" s="2">
        <f t="shared" si="92"/>
        <v>1.1991306432626503E-6</v>
      </c>
      <c r="GI36" s="2">
        <f t="shared" si="92"/>
        <v>1.1855893754580405E-6</v>
      </c>
      <c r="GJ36" s="2">
        <f t="shared" si="92"/>
        <v>1.1841882596110031E-6</v>
      </c>
      <c r="GK36" s="2">
        <f t="shared" si="92"/>
        <v>9.20248289530735E-7</v>
      </c>
      <c r="GM36" s="86">
        <f t="shared" si="115"/>
        <v>4.2100235279463137E-9</v>
      </c>
      <c r="GN36" s="86">
        <f t="shared" si="93"/>
        <v>3.31241678549975E-10</v>
      </c>
      <c r="GO36" s="86">
        <f t="shared" si="93"/>
        <v>8.6046978183520245E-11</v>
      </c>
      <c r="GP36" s="86">
        <f t="shared" si="93"/>
        <v>1.7055831819448405E-10</v>
      </c>
      <c r="GQ36" s="86">
        <f t="shared" si="93"/>
        <v>1.7369013604449275E-10</v>
      </c>
      <c r="GR36" s="86">
        <f t="shared" si="93"/>
        <v>1.1680384003742248E-11</v>
      </c>
      <c r="GS36" s="86">
        <f t="shared" si="93"/>
        <v>1.2833194499255409E-12</v>
      </c>
      <c r="GT36" s="86">
        <f t="shared" si="93"/>
        <v>4.258237245918851E-13</v>
      </c>
      <c r="GU36" s="86">
        <f t="shared" si="93"/>
        <v>2.7026880160757471E-13</v>
      </c>
      <c r="GV36" s="86">
        <f t="shared" si="93"/>
        <v>1.3143814230548469E-13</v>
      </c>
      <c r="GW36" s="86">
        <f t="shared" si="93"/>
        <v>2.2892546935807865E-13</v>
      </c>
      <c r="GX36" s="86">
        <f t="shared" si="93"/>
        <v>8.8230511112273439E-13</v>
      </c>
      <c r="GY36" s="86">
        <f t="shared" si="93"/>
        <v>5.0906624485087063E-12</v>
      </c>
      <c r="GZ36" s="86">
        <f t="shared" si="93"/>
        <v>3.2845442959230891E-13</v>
      </c>
      <c r="HA36" s="86">
        <f t="shared" si="93"/>
        <v>2.3068878054948061E-18</v>
      </c>
      <c r="HC36" s="86">
        <f t="shared" si="147"/>
        <v>8.3401181236756754E-25</v>
      </c>
      <c r="HD36" s="86">
        <f t="shared" si="94"/>
        <v>3.2498376129157014E-28</v>
      </c>
      <c r="HE36" s="86">
        <f t="shared" si="94"/>
        <v>1.3989702161780002E-26</v>
      </c>
      <c r="HF36" s="86">
        <f t="shared" si="94"/>
        <v>2.0130983253963671E-27</v>
      </c>
      <c r="HG36" s="86">
        <f t="shared" si="94"/>
        <v>6.2249678115343026E-27</v>
      </c>
      <c r="HH36" s="86">
        <f t="shared" si="94"/>
        <v>1.6308169184974437E-28</v>
      </c>
      <c r="HI36" s="86">
        <f t="shared" si="94"/>
        <v>9.998629439015553E-30</v>
      </c>
      <c r="HJ36" s="86">
        <f t="shared" si="94"/>
        <v>6.0271823889580498E-32</v>
      </c>
      <c r="HK36" s="86">
        <f t="shared" si="94"/>
        <v>1.7312141434551473E-32</v>
      </c>
      <c r="HL36" s="86">
        <f t="shared" si="94"/>
        <v>7.2968337461016244E-33</v>
      </c>
      <c r="HM36" s="86">
        <f t="shared" si="94"/>
        <v>4.8625961362945971E-33</v>
      </c>
      <c r="HN36" s="86">
        <f t="shared" si="94"/>
        <v>5.1997438428092726E-33</v>
      </c>
      <c r="HO36" s="86">
        <f t="shared" si="94"/>
        <v>3.9890310732908966E-32</v>
      </c>
      <c r="HP36" s="86">
        <f t="shared" si="94"/>
        <v>7.3554454333481952E-34</v>
      </c>
      <c r="HQ36" s="86">
        <f t="shared" si="94"/>
        <v>1.255146567841892E-47</v>
      </c>
      <c r="HS36" s="86">
        <f t="shared" si="116"/>
        <v>8.4844735187975327E-79</v>
      </c>
      <c r="HT36" s="86">
        <f t="shared" si="95"/>
        <v>6.1741545312045337E-88</v>
      </c>
      <c r="HU36" s="86">
        <f t="shared" si="95"/>
        <v>1.7533422045410806E-82</v>
      </c>
      <c r="HV36" s="86">
        <f t="shared" si="95"/>
        <v>2.2198977423933341E-85</v>
      </c>
      <c r="HW36" s="86">
        <f t="shared" si="95"/>
        <v>6.7620908740805392E-85</v>
      </c>
      <c r="HX36" s="86">
        <f t="shared" si="95"/>
        <v>4.2253553279002366E-91</v>
      </c>
      <c r="HY36" s="86">
        <f t="shared" si="95"/>
        <v>1.1944291834995277E-94</v>
      </c>
      <c r="HZ36" s="86">
        <f t="shared" si="95"/>
        <v>1.5562317993564954E-101</v>
      </c>
      <c r="IA36" s="86">
        <f t="shared" si="95"/>
        <v>9.3677656008901209E-103</v>
      </c>
      <c r="IB36" s="86">
        <f t="shared" si="95"/>
        <v>3.4718468452385862E-106</v>
      </c>
      <c r="IC36" s="86">
        <f t="shared" si="95"/>
        <v>2.1753277716186891E-107</v>
      </c>
      <c r="ID36" s="86">
        <f t="shared" si="95"/>
        <v>1.4725400428243163E-106</v>
      </c>
      <c r="IE36" s="86">
        <f t="shared" si="95"/>
        <v>3.4153009182737701E-103</v>
      </c>
      <c r="IF36" s="86">
        <f t="shared" si="95"/>
        <v>3.0057243616440951E-87</v>
      </c>
      <c r="IG36" s="86">
        <f t="shared" si="95"/>
        <v>1.7050629752370756E-64</v>
      </c>
      <c r="II36" s="86">
        <f t="shared" si="117"/>
        <v>0</v>
      </c>
      <c r="IJ36" s="86">
        <f t="shared" si="118"/>
        <v>0</v>
      </c>
      <c r="IK36" s="86">
        <f t="shared" si="119"/>
        <v>0</v>
      </c>
      <c r="IL36" s="86">
        <f t="shared" si="120"/>
        <v>0</v>
      </c>
      <c r="IM36" s="86">
        <f t="shared" si="121"/>
        <v>0</v>
      </c>
      <c r="IN36" s="86">
        <f t="shared" si="122"/>
        <v>0</v>
      </c>
      <c r="IO36" s="86">
        <f t="shared" si="123"/>
        <v>0</v>
      </c>
      <c r="IP36" s="86">
        <f t="shared" si="124"/>
        <v>0</v>
      </c>
      <c r="IQ36" s="86">
        <f t="shared" si="125"/>
        <v>0</v>
      </c>
      <c r="IR36" s="86">
        <f t="shared" si="126"/>
        <v>0</v>
      </c>
      <c r="IS36" s="86">
        <f t="shared" si="127"/>
        <v>0</v>
      </c>
      <c r="IT36" s="86">
        <f t="shared" si="128"/>
        <v>0</v>
      </c>
      <c r="IU36" s="86">
        <f t="shared" si="129"/>
        <v>0</v>
      </c>
      <c r="IV36" s="86">
        <f t="shared" si="130"/>
        <v>2.0229701767812347E-303</v>
      </c>
      <c r="IW36" s="86">
        <f t="shared" si="131"/>
        <v>2.8918057679699886E-259</v>
      </c>
      <c r="IY36" s="86">
        <f t="shared" si="132"/>
        <v>4.2100235279463146E-9</v>
      </c>
      <c r="IZ36" s="86">
        <f t="shared" si="133"/>
        <v>3.31241678549975E-10</v>
      </c>
      <c r="JA36" s="86">
        <f t="shared" si="134"/>
        <v>8.6046978183520258E-11</v>
      </c>
      <c r="JB36" s="86">
        <f t="shared" si="135"/>
        <v>1.7055831819448405E-10</v>
      </c>
      <c r="JC36" s="86">
        <f t="shared" si="136"/>
        <v>1.7369013604449275E-10</v>
      </c>
      <c r="JD36" s="86">
        <f t="shared" si="137"/>
        <v>1.1680384003742248E-11</v>
      </c>
      <c r="JE36" s="86">
        <f t="shared" si="138"/>
        <v>1.2833194499255409E-12</v>
      </c>
      <c r="JF36" s="86">
        <f t="shared" si="139"/>
        <v>4.258237245918851E-13</v>
      </c>
      <c r="JG36" s="86">
        <f t="shared" si="140"/>
        <v>2.7026880160757471E-13</v>
      </c>
      <c r="JH36" s="86">
        <f t="shared" si="141"/>
        <v>1.3143814230548469E-13</v>
      </c>
      <c r="JI36" s="86">
        <f t="shared" si="142"/>
        <v>2.2892546935807865E-13</v>
      </c>
      <c r="JJ36" s="86">
        <f t="shared" si="143"/>
        <v>8.8230511112273439E-13</v>
      </c>
      <c r="JK36" s="86">
        <f t="shared" si="144"/>
        <v>5.0906624485087063E-12</v>
      </c>
      <c r="JL36" s="86">
        <f t="shared" si="145"/>
        <v>3.2845442959230891E-13</v>
      </c>
      <c r="JM36" s="86">
        <f t="shared" si="146"/>
        <v>2.3068878054948061E-18</v>
      </c>
    </row>
    <row r="37" spans="2:273" x14ac:dyDescent="0.25">
      <c r="B37" s="2">
        <v>10</v>
      </c>
      <c r="C37" s="37">
        <v>92.507999999999996</v>
      </c>
      <c r="D37" s="37">
        <v>89.492000000000004</v>
      </c>
      <c r="E37" s="37">
        <v>92.412999999999997</v>
      </c>
      <c r="F37" s="37">
        <v>82.968000000000004</v>
      </c>
      <c r="G37" s="37">
        <v>81.81</v>
      </c>
      <c r="H37" s="37">
        <v>86.096999999999994</v>
      </c>
      <c r="I37" s="37">
        <v>85.548000000000002</v>
      </c>
      <c r="J37" s="37">
        <v>86.316999999999993</v>
      </c>
      <c r="K37" s="37">
        <v>80.444000000000003</v>
      </c>
      <c r="L37" s="37">
        <v>80.016000000000005</v>
      </c>
      <c r="M37" s="37">
        <v>82.650999999999996</v>
      </c>
      <c r="N37" s="37">
        <v>76.257999999999996</v>
      </c>
      <c r="O37" s="37">
        <v>82.114999999999995</v>
      </c>
      <c r="P37" s="37">
        <v>86.524000000000001</v>
      </c>
      <c r="Q37" s="37">
        <v>82.381</v>
      </c>
      <c r="S37" s="4">
        <f t="shared" si="10"/>
        <v>93.622837202664215</v>
      </c>
      <c r="T37" s="4">
        <f t="shared" si="11"/>
        <v>90.032885751295751</v>
      </c>
      <c r="U37" s="4">
        <f t="shared" si="12"/>
        <v>88.01966783217361</v>
      </c>
      <c r="V37" s="4">
        <f t="shared" si="13"/>
        <v>82.99989550042045</v>
      </c>
      <c r="W37" s="4">
        <f t="shared" si="14"/>
        <v>81.458258334996245</v>
      </c>
      <c r="X37" s="4">
        <f t="shared" si="15"/>
        <v>86.880584359479741</v>
      </c>
      <c r="Y37" s="4">
        <f t="shared" si="16"/>
        <v>84.688559118670099</v>
      </c>
      <c r="Z37" s="4">
        <f t="shared" si="17"/>
        <v>86.626706566017575</v>
      </c>
      <c r="AA37" s="4">
        <f t="shared" si="18"/>
        <v>79.961070168525069</v>
      </c>
      <c r="AB37" s="4">
        <f t="shared" si="19"/>
        <v>79.860092853397333</v>
      </c>
      <c r="AC37" s="4">
        <f t="shared" si="20"/>
        <v>81.115730079045022</v>
      </c>
      <c r="AD37" s="4">
        <f t="shared" si="21"/>
        <v>75.408968609952936</v>
      </c>
      <c r="AE37" s="4">
        <f t="shared" si="22"/>
        <v>82.151341625848147</v>
      </c>
      <c r="AF37" s="4">
        <f t="shared" si="23"/>
        <v>86.954348009392461</v>
      </c>
      <c r="AG37" s="4" t="e">
        <f t="shared" si="24"/>
        <v>#N/A</v>
      </c>
      <c r="AI37" s="4">
        <f t="shared" si="25"/>
        <v>-1.1148372026642193</v>
      </c>
      <c r="AJ37" s="4">
        <f t="shared" si="26"/>
        <v>-0.54088575129574679</v>
      </c>
      <c r="AK37" s="4">
        <f t="shared" si="27"/>
        <v>4.3933321678263866</v>
      </c>
      <c r="AL37" s="4">
        <f t="shared" si="28"/>
        <v>-3.1895500420446865E-2</v>
      </c>
      <c r="AM37" s="4">
        <f t="shared" si="29"/>
        <v>0.35174166500375748</v>
      </c>
      <c r="AN37" s="4">
        <f t="shared" si="30"/>
        <v>-0.78358435947974669</v>
      </c>
      <c r="AO37" s="4">
        <f t="shared" si="31"/>
        <v>0.8594408813299026</v>
      </c>
      <c r="AP37" s="4">
        <f t="shared" si="32"/>
        <v>-0.30970656601758151</v>
      </c>
      <c r="AQ37" s="4">
        <f t="shared" si="33"/>
        <v>0.48292983147493374</v>
      </c>
      <c r="AR37" s="4">
        <f t="shared" si="34"/>
        <v>0.15590714660267224</v>
      </c>
      <c r="AS37" s="4">
        <f t="shared" si="35"/>
        <v>1.5352699209549741</v>
      </c>
      <c r="AT37" s="4">
        <f t="shared" si="36"/>
        <v>0.84903139004705963</v>
      </c>
      <c r="AU37" s="4">
        <f t="shared" si="37"/>
        <v>-3.6341625848152148E-2</v>
      </c>
      <c r="AV37" s="4">
        <f t="shared" si="38"/>
        <v>-0.43034800939246054</v>
      </c>
      <c r="AW37" s="4">
        <f t="shared" si="38"/>
        <v>0</v>
      </c>
      <c r="AY37" s="2">
        <f t="shared" si="98"/>
        <v>93.622827208802363</v>
      </c>
      <c r="AZ37" s="2">
        <f t="shared" si="39"/>
        <v>90.032884720315963</v>
      </c>
      <c r="BA37" s="2">
        <f t="shared" si="39"/>
        <v>88.019667541183708</v>
      </c>
      <c r="BB37" s="2">
        <f t="shared" si="39"/>
        <v>82.999894964982062</v>
      </c>
      <c r="BC37" s="2">
        <f t="shared" si="39"/>
        <v>81.458257777708212</v>
      </c>
      <c r="BD37" s="2">
        <f t="shared" si="39"/>
        <v>86.880584313275691</v>
      </c>
      <c r="BE37" s="2">
        <f t="shared" si="39"/>
        <v>84.688559112998803</v>
      </c>
      <c r="BF37" s="2">
        <f t="shared" si="39"/>
        <v>86.626706564082554</v>
      </c>
      <c r="BG37" s="2">
        <f t="shared" si="39"/>
        <v>79.961070167225415</v>
      </c>
      <c r="BH37" s="2">
        <f t="shared" si="39"/>
        <v>79.860092852748537</v>
      </c>
      <c r="BI37" s="2">
        <f t="shared" si="39"/>
        <v>81.115730077977233</v>
      </c>
      <c r="BJ37" s="2">
        <f t="shared" si="39"/>
        <v>75.408968606133485</v>
      </c>
      <c r="BK37" s="2">
        <f t="shared" si="39"/>
        <v>82.151341606013318</v>
      </c>
      <c r="BL37" s="2">
        <f t="shared" si="39"/>
        <v>86.954348008038863</v>
      </c>
      <c r="BM37" s="2" t="e">
        <f t="shared" si="39"/>
        <v>#N/A</v>
      </c>
      <c r="BO37" s="2">
        <f t="shared" si="40"/>
        <v>92.507999999999996</v>
      </c>
      <c r="BP37" s="2">
        <f t="shared" si="41"/>
        <v>89.492000000000004</v>
      </c>
      <c r="BQ37" s="2">
        <f t="shared" si="42"/>
        <v>92.412999999999997</v>
      </c>
      <c r="BR37" s="2">
        <f t="shared" si="43"/>
        <v>82.968000000000004</v>
      </c>
      <c r="BS37" s="2">
        <f t="shared" si="44"/>
        <v>81.81</v>
      </c>
      <c r="BT37" s="2">
        <f t="shared" si="45"/>
        <v>86.096999999999994</v>
      </c>
      <c r="BU37" s="2">
        <f t="shared" si="46"/>
        <v>85.548000000000002</v>
      </c>
      <c r="BV37" s="2">
        <f t="shared" si="47"/>
        <v>86.316999999999993</v>
      </c>
      <c r="BW37" s="2">
        <f t="shared" si="48"/>
        <v>80.444000000000003</v>
      </c>
      <c r="BX37" s="2">
        <f t="shared" si="49"/>
        <v>80.016000000000005</v>
      </c>
      <c r="BY37" s="2">
        <f t="shared" si="50"/>
        <v>82.650999999999996</v>
      </c>
      <c r="BZ37" s="2">
        <f t="shared" si="51"/>
        <v>76.257999999999996</v>
      </c>
      <c r="CA37" s="2">
        <f t="shared" si="52"/>
        <v>82.114999999999995</v>
      </c>
      <c r="CB37" s="2">
        <f t="shared" si="53"/>
        <v>86.524000000000001</v>
      </c>
      <c r="CC37" s="2" t="str">
        <f t="shared" si="54"/>
        <v/>
      </c>
      <c r="CE37" s="2" t="str">
        <f t="shared" si="99"/>
        <v/>
      </c>
      <c r="CF37" s="2" t="str">
        <f t="shared" si="100"/>
        <v/>
      </c>
      <c r="CG37" s="2" t="str">
        <f t="shared" si="101"/>
        <v/>
      </c>
      <c r="CH37" s="2" t="str">
        <f t="shared" si="102"/>
        <v/>
      </c>
      <c r="CI37" s="2" t="str">
        <f t="shared" si="103"/>
        <v/>
      </c>
      <c r="CJ37" s="2" t="str">
        <f t="shared" si="104"/>
        <v/>
      </c>
      <c r="CK37" s="2" t="str">
        <f t="shared" si="105"/>
        <v/>
      </c>
      <c r="CL37" s="2" t="str">
        <f t="shared" si="106"/>
        <v/>
      </c>
      <c r="CM37" s="2" t="str">
        <f t="shared" si="107"/>
        <v/>
      </c>
      <c r="CN37" s="2" t="str">
        <f t="shared" si="108"/>
        <v/>
      </c>
      <c r="CO37" s="2" t="str">
        <f t="shared" si="109"/>
        <v/>
      </c>
      <c r="CP37" s="2" t="str">
        <f t="shared" si="110"/>
        <v/>
      </c>
      <c r="CQ37" s="2" t="str">
        <f t="shared" si="111"/>
        <v/>
      </c>
      <c r="CR37" s="2" t="str">
        <f t="shared" si="112"/>
        <v/>
      </c>
      <c r="CS37" s="2" t="str">
        <f t="shared" si="113"/>
        <v/>
      </c>
      <c r="CU37" s="2" t="str">
        <f t="shared" si="56"/>
        <v/>
      </c>
      <c r="CV37" s="2" t="str">
        <f t="shared" si="57"/>
        <v/>
      </c>
      <c r="CW37" s="2" t="str">
        <f t="shared" si="58"/>
        <v/>
      </c>
      <c r="CX37" s="2" t="str">
        <f t="shared" si="59"/>
        <v/>
      </c>
      <c r="CY37" s="2" t="str">
        <f t="shared" si="60"/>
        <v/>
      </c>
      <c r="CZ37" s="2" t="str">
        <f t="shared" si="61"/>
        <v/>
      </c>
      <c r="DA37" s="2" t="str">
        <f t="shared" si="62"/>
        <v/>
      </c>
      <c r="DB37" s="2" t="str">
        <f t="shared" si="63"/>
        <v/>
      </c>
      <c r="DC37" s="2" t="str">
        <f t="shared" si="64"/>
        <v/>
      </c>
      <c r="DD37" s="2" t="str">
        <f t="shared" si="65"/>
        <v/>
      </c>
      <c r="DE37" s="2" t="str">
        <f t="shared" si="66"/>
        <v/>
      </c>
      <c r="DF37" s="2" t="str">
        <f t="shared" si="67"/>
        <v/>
      </c>
      <c r="DG37" s="2" t="str">
        <f t="shared" si="68"/>
        <v/>
      </c>
      <c r="DH37" s="2" t="str">
        <f t="shared" si="69"/>
        <v/>
      </c>
      <c r="DI37" s="2" t="str">
        <f t="shared" si="70"/>
        <v/>
      </c>
      <c r="DK37" s="2">
        <f t="shared" si="71"/>
        <v>93.89487804878047</v>
      </c>
      <c r="DL37" s="2">
        <f t="shared" si="72"/>
        <v>90.452420265780731</v>
      </c>
      <c r="DM37" s="2">
        <f t="shared" si="72"/>
        <v>88.186573089701</v>
      </c>
      <c r="DN37" s="2">
        <f t="shared" si="72"/>
        <v>82.890019933554797</v>
      </c>
      <c r="DO37" s="2">
        <f t="shared" si="72"/>
        <v>81.441449531372371</v>
      </c>
      <c r="DP37" s="2">
        <f t="shared" si="72"/>
        <v>87.203971760797344</v>
      </c>
      <c r="DQ37" s="2">
        <f t="shared" si="72"/>
        <v>84.731076829268289</v>
      </c>
      <c r="DR37" s="2">
        <f t="shared" si="72"/>
        <v>86.598153658536617</v>
      </c>
      <c r="DS37" s="2">
        <f t="shared" si="72"/>
        <v>80.065514634146311</v>
      </c>
      <c r="DT37" s="2">
        <f t="shared" si="72"/>
        <v>79.837315947467161</v>
      </c>
      <c r="DU37" s="2">
        <f t="shared" si="72"/>
        <v>80.912288180112569</v>
      </c>
      <c r="DV37" s="2">
        <f t="shared" si="72"/>
        <v>75.209978823974268</v>
      </c>
      <c r="DW37" s="2">
        <f t="shared" si="72"/>
        <v>81.928508909694955</v>
      </c>
      <c r="DX37" s="2">
        <f t="shared" si="72"/>
        <v>87.0099048780488</v>
      </c>
      <c r="DY37" s="2">
        <f t="shared" si="72"/>
        <v>80.948725133689834</v>
      </c>
      <c r="EA37" s="2">
        <f t="shared" si="73"/>
        <v>88.96370183511479</v>
      </c>
      <c r="EB37" s="2">
        <f t="shared" si="74"/>
        <v>81.472910849698621</v>
      </c>
      <c r="EC37" s="2">
        <f t="shared" si="75"/>
        <v>84.520890416740855</v>
      </c>
      <c r="ED37" s="2">
        <f t="shared" si="76"/>
        <v>85.254213071064683</v>
      </c>
      <c r="EE37" s="2">
        <f t="shared" si="77"/>
        <v>81.793715011193513</v>
      </c>
      <c r="EF37" s="2">
        <f t="shared" si="78"/>
        <v>79.867263706978363</v>
      </c>
      <c r="EG37" s="2">
        <f t="shared" si="79"/>
        <v>83.690574223827539</v>
      </c>
      <c r="EH37" s="2">
        <f t="shared" si="80"/>
        <v>87.34127213114752</v>
      </c>
      <c r="EI37" s="2">
        <f t="shared" si="81"/>
        <v>77.362794345443206</v>
      </c>
      <c r="EJ37" s="2">
        <f t="shared" si="82"/>
        <v>80.462502817506788</v>
      </c>
      <c r="EK37" s="2">
        <f t="shared" si="83"/>
        <v>86.264739231054833</v>
      </c>
      <c r="EL37" s="2">
        <f t="shared" si="84"/>
        <v>80.379116983622779</v>
      </c>
      <c r="EM37" s="2">
        <f t="shared" si="85"/>
        <v>87.327854945054924</v>
      </c>
      <c r="EN37" s="2">
        <f t="shared" si="86"/>
        <v>85.613813622103791</v>
      </c>
      <c r="EO37" s="2">
        <f t="shared" si="87"/>
        <v>91.469414825903812</v>
      </c>
      <c r="EQ37" s="2">
        <f t="shared" si="88"/>
        <v>89.457338641183838</v>
      </c>
      <c r="ER37" s="2">
        <f t="shared" si="89"/>
        <v>79.063183091925097</v>
      </c>
      <c r="ES37" s="2">
        <f t="shared" si="89"/>
        <v>81.402689422904928</v>
      </c>
      <c r="ET37" s="2">
        <f t="shared" si="89"/>
        <v>82.461910851441587</v>
      </c>
      <c r="EU37" s="2">
        <f t="shared" si="89"/>
        <v>80.866365385270186</v>
      </c>
      <c r="EV37" s="2">
        <f t="shared" si="89"/>
        <v>79.226317352866417</v>
      </c>
      <c r="EW37" s="2">
        <f t="shared" si="89"/>
        <v>82.250514299625635</v>
      </c>
      <c r="EX37" s="2">
        <f t="shared" si="89"/>
        <v>85.665235360681976</v>
      </c>
      <c r="EY37" s="2">
        <f t="shared" si="89"/>
        <v>78.519658497896557</v>
      </c>
      <c r="EZ37" s="2">
        <f t="shared" si="89"/>
        <v>81.056798822060742</v>
      </c>
      <c r="FA37" s="2">
        <f t="shared" si="89"/>
        <v>87.13295577468503</v>
      </c>
      <c r="FB37" s="2">
        <f t="shared" si="89"/>
        <v>75.525093690733314</v>
      </c>
      <c r="FC37" s="2">
        <f t="shared" si="89"/>
        <v>86.51576246678961</v>
      </c>
      <c r="FD37" s="2">
        <f t="shared" si="89"/>
        <v>84.028511336520125</v>
      </c>
      <c r="FE37" s="2">
        <f t="shared" si="89"/>
        <v>90.84802670757432</v>
      </c>
      <c r="FG37" s="2">
        <f t="shared" si="90"/>
        <v>5.5169692651813637E-2</v>
      </c>
      <c r="FH37" s="2">
        <f t="shared" si="91"/>
        <v>4.6721081806601651E-2</v>
      </c>
      <c r="FI37" s="2">
        <f t="shared" si="91"/>
        <v>4.5530885299144633E-2</v>
      </c>
      <c r="FJ37" s="2">
        <f t="shared" si="91"/>
        <v>4.6476179698296344E-2</v>
      </c>
      <c r="FK37" s="2">
        <f t="shared" si="91"/>
        <v>4.7718568052480835E-2</v>
      </c>
      <c r="FL37" s="2">
        <f t="shared" si="91"/>
        <v>4.4077871001206366E-2</v>
      </c>
      <c r="FM37" s="2">
        <f t="shared" si="91"/>
        <v>4.0860349755048347E-2</v>
      </c>
      <c r="FN37" s="2">
        <f t="shared" si="91"/>
        <v>3.8427283208869185E-2</v>
      </c>
      <c r="FO37" s="2">
        <f t="shared" si="91"/>
        <v>3.864515469055084E-2</v>
      </c>
      <c r="FP37" s="2">
        <f t="shared" si="91"/>
        <v>3.6430676365601523E-2</v>
      </c>
      <c r="FQ37" s="2">
        <f t="shared" si="91"/>
        <v>3.8008867557921981E-2</v>
      </c>
      <c r="FR37" s="2">
        <f t="shared" si="91"/>
        <v>3.8496971483899523E-2</v>
      </c>
      <c r="FS37" s="2">
        <f t="shared" si="91"/>
        <v>4.1270507679469652E-2</v>
      </c>
      <c r="FT37" s="2">
        <f t="shared" si="91"/>
        <v>3.9793109052923645E-2</v>
      </c>
      <c r="FU37" s="2">
        <f t="shared" si="91"/>
        <v>2.9480080967933548E-2</v>
      </c>
      <c r="FW37" s="2">
        <f t="shared" si="114"/>
        <v>1.2886838093273988E-6</v>
      </c>
      <c r="FX37" s="2">
        <f t="shared" si="92"/>
        <v>1.3078045129267168E-6</v>
      </c>
      <c r="FY37" s="2">
        <f t="shared" si="92"/>
        <v>1.2094126338223352E-6</v>
      </c>
      <c r="FZ37" s="2">
        <f t="shared" si="92"/>
        <v>1.3013179964096156E-6</v>
      </c>
      <c r="GA37" s="2">
        <f t="shared" si="92"/>
        <v>1.4643188584293459E-6</v>
      </c>
      <c r="GB37" s="2">
        <f t="shared" si="92"/>
        <v>1.5232973701902291E-6</v>
      </c>
      <c r="GC37" s="2">
        <f t="shared" si="92"/>
        <v>1.6776316717968241E-6</v>
      </c>
      <c r="GD37" s="2">
        <f t="shared" si="92"/>
        <v>1.8606148079048146E-6</v>
      </c>
      <c r="GE37" s="2">
        <f t="shared" si="92"/>
        <v>2.2273326748397434E-6</v>
      </c>
      <c r="GF37" s="2">
        <f t="shared" si="92"/>
        <v>1.5560443385892604E-6</v>
      </c>
      <c r="GG37" s="2">
        <f t="shared" si="92"/>
        <v>1.4912859570954162E-6</v>
      </c>
      <c r="GH37" s="2">
        <f t="shared" si="92"/>
        <v>1.3148204525531197E-6</v>
      </c>
      <c r="GI37" s="2">
        <f t="shared" si="92"/>
        <v>1.2999727510732946E-6</v>
      </c>
      <c r="GJ37" s="2">
        <f t="shared" si="92"/>
        <v>1.2984364584479928E-6</v>
      </c>
      <c r="GK37" s="2">
        <f t="shared" si="92"/>
        <v>1.0090320949227119E-6</v>
      </c>
      <c r="GM37" s="86">
        <f t="shared" si="115"/>
        <v>7.9410059294888052E-9</v>
      </c>
      <c r="GN37" s="86">
        <f t="shared" si="93"/>
        <v>6.7740410528672152E-10</v>
      </c>
      <c r="GO37" s="86">
        <f t="shared" si="93"/>
        <v>1.8607554389313455E-10</v>
      </c>
      <c r="GP37" s="86">
        <f t="shared" si="93"/>
        <v>3.5920568156398154E-10</v>
      </c>
      <c r="GQ37" s="86">
        <f t="shared" si="93"/>
        <v>3.6791990954966139E-10</v>
      </c>
      <c r="GR37" s="86">
        <f t="shared" si="93"/>
        <v>2.7459110462267476E-11</v>
      </c>
      <c r="GS37" s="86">
        <f t="shared" si="93"/>
        <v>3.266304218494119E-12</v>
      </c>
      <c r="GT37" s="86">
        <f t="shared" si="93"/>
        <v>1.1185313379951743E-12</v>
      </c>
      <c r="GU37" s="86">
        <f t="shared" si="93"/>
        <v>7.2584145408994647E-13</v>
      </c>
      <c r="GV37" s="86">
        <f t="shared" si="93"/>
        <v>3.580118961295542E-13</v>
      </c>
      <c r="GW37" s="86">
        <f t="shared" si="93"/>
        <v>6.1626054408495741E-13</v>
      </c>
      <c r="GX37" s="86">
        <f t="shared" si="93"/>
        <v>2.2443112951682588E-12</v>
      </c>
      <c r="GY37" s="86">
        <f t="shared" si="93"/>
        <v>1.2204809099022421E-11</v>
      </c>
      <c r="GZ37" s="86">
        <f t="shared" si="93"/>
        <v>8.8232069910943791E-13</v>
      </c>
      <c r="HA37" s="86">
        <f t="shared" si="93"/>
        <v>9.4141819211723698E-18</v>
      </c>
      <c r="HC37" s="86">
        <f t="shared" si="147"/>
        <v>3.2147954144064477E-24</v>
      </c>
      <c r="HD37" s="86">
        <f t="shared" si="94"/>
        <v>1.4862758571083432E-27</v>
      </c>
      <c r="HE37" s="86">
        <f t="shared" si="94"/>
        <v>5.9767666643158702E-26</v>
      </c>
      <c r="HF37" s="86">
        <f t="shared" si="94"/>
        <v>9.0065337620434593E-27</v>
      </c>
      <c r="HG37" s="86">
        <f t="shared" si="94"/>
        <v>2.7164516863879263E-26</v>
      </c>
      <c r="HH37" s="86">
        <f t="shared" si="94"/>
        <v>7.9743636432772563E-28</v>
      </c>
      <c r="HI37" s="86">
        <f t="shared" si="94"/>
        <v>5.2801412621246113E-29</v>
      </c>
      <c r="HJ37" s="86">
        <f t="shared" si="94"/>
        <v>3.6451102661902936E-31</v>
      </c>
      <c r="HK37" s="86">
        <f t="shared" si="94"/>
        <v>1.0965716048476638E-31</v>
      </c>
      <c r="HL37" s="86">
        <f t="shared" si="94"/>
        <v>4.5974149311030753E-32</v>
      </c>
      <c r="HM37" s="86">
        <f t="shared" si="94"/>
        <v>3.0973682985608095E-32</v>
      </c>
      <c r="HN37" s="86">
        <f t="shared" si="94"/>
        <v>3.2280944336160804E-32</v>
      </c>
      <c r="HO37" s="86">
        <f t="shared" si="94"/>
        <v>2.3515837690056425E-31</v>
      </c>
      <c r="HP37" s="86">
        <f t="shared" si="94"/>
        <v>4.9324702290413057E-33</v>
      </c>
      <c r="HQ37" s="86">
        <f t="shared" si="94"/>
        <v>1.8689333587104608E-46</v>
      </c>
      <c r="HS37" s="86">
        <f t="shared" si="116"/>
        <v>1.6305753541041153E-77</v>
      </c>
      <c r="HT37" s="86">
        <f t="shared" si="95"/>
        <v>1.6600083044638112E-86</v>
      </c>
      <c r="HU37" s="86">
        <f t="shared" si="95"/>
        <v>4.0508489221549645E-81</v>
      </c>
      <c r="HV37" s="86">
        <f t="shared" si="95"/>
        <v>5.689653210621539E-84</v>
      </c>
      <c r="HW37" s="86">
        <f t="shared" si="95"/>
        <v>1.6770397391192109E-83</v>
      </c>
      <c r="HX37" s="86">
        <f t="shared" si="95"/>
        <v>1.3714820577764742E-89</v>
      </c>
      <c r="HY37" s="86">
        <f t="shared" si="95"/>
        <v>4.5506105411564875E-93</v>
      </c>
      <c r="HZ37" s="86">
        <f t="shared" si="95"/>
        <v>7.9178903116670033E-100</v>
      </c>
      <c r="IA37" s="86">
        <f t="shared" si="95"/>
        <v>5.2161576149414751E-101</v>
      </c>
      <c r="IB37" s="86">
        <f t="shared" si="95"/>
        <v>1.9952066071552972E-104</v>
      </c>
      <c r="IC37" s="86">
        <f t="shared" si="95"/>
        <v>1.2960413029937072E-105</v>
      </c>
      <c r="ID37" s="86">
        <f t="shared" si="95"/>
        <v>8.1727764626296741E-105</v>
      </c>
      <c r="IE37" s="86">
        <f t="shared" si="95"/>
        <v>1.6774337742283671E-101</v>
      </c>
      <c r="IF37" s="86">
        <f t="shared" si="95"/>
        <v>7.9689565091241225E-86</v>
      </c>
      <c r="IG37" s="86">
        <f t="shared" si="95"/>
        <v>1.7827318306484337E-63</v>
      </c>
      <c r="II37" s="86">
        <f t="shared" si="117"/>
        <v>0</v>
      </c>
      <c r="IJ37" s="86">
        <f t="shared" si="118"/>
        <v>0</v>
      </c>
      <c r="IK37" s="86">
        <f t="shared" si="119"/>
        <v>0</v>
      </c>
      <c r="IL37" s="86">
        <f t="shared" si="120"/>
        <v>0</v>
      </c>
      <c r="IM37" s="86">
        <f t="shared" si="121"/>
        <v>0</v>
      </c>
      <c r="IN37" s="86">
        <f t="shared" si="122"/>
        <v>0</v>
      </c>
      <c r="IO37" s="86">
        <f t="shared" si="123"/>
        <v>0</v>
      </c>
      <c r="IP37" s="86">
        <f t="shared" si="124"/>
        <v>0</v>
      </c>
      <c r="IQ37" s="86">
        <f t="shared" si="125"/>
        <v>0</v>
      </c>
      <c r="IR37" s="86">
        <f t="shared" si="126"/>
        <v>0</v>
      </c>
      <c r="IS37" s="86">
        <f t="shared" si="127"/>
        <v>0</v>
      </c>
      <c r="IT37" s="86">
        <f t="shared" si="128"/>
        <v>0</v>
      </c>
      <c r="IU37" s="86">
        <f t="shared" si="129"/>
        <v>0</v>
      </c>
      <c r="IV37" s="86">
        <f t="shared" si="130"/>
        <v>2.2834942234347378E-299</v>
      </c>
      <c r="IW37" s="86">
        <f t="shared" si="131"/>
        <v>7.2056337159627173E-256</v>
      </c>
      <c r="IY37" s="86">
        <f t="shared" si="132"/>
        <v>7.9410059294888085E-9</v>
      </c>
      <c r="IZ37" s="86">
        <f t="shared" si="133"/>
        <v>6.7740410528672152E-10</v>
      </c>
      <c r="JA37" s="86">
        <f t="shared" si="134"/>
        <v>1.860755438931346E-10</v>
      </c>
      <c r="JB37" s="86">
        <f t="shared" si="135"/>
        <v>3.5920568156398154E-10</v>
      </c>
      <c r="JC37" s="86">
        <f t="shared" si="136"/>
        <v>3.6791990954966144E-10</v>
      </c>
      <c r="JD37" s="86">
        <f t="shared" si="137"/>
        <v>2.7459110462267476E-11</v>
      </c>
      <c r="JE37" s="86">
        <f t="shared" si="138"/>
        <v>3.266304218494119E-12</v>
      </c>
      <c r="JF37" s="86">
        <f t="shared" si="139"/>
        <v>1.1185313379951743E-12</v>
      </c>
      <c r="JG37" s="86">
        <f t="shared" si="140"/>
        <v>7.2584145408994647E-13</v>
      </c>
      <c r="JH37" s="86">
        <f t="shared" si="141"/>
        <v>3.580118961295542E-13</v>
      </c>
      <c r="JI37" s="86">
        <f t="shared" si="142"/>
        <v>6.1626054408495741E-13</v>
      </c>
      <c r="JJ37" s="86">
        <f t="shared" si="143"/>
        <v>2.2443112951682588E-12</v>
      </c>
      <c r="JK37" s="86">
        <f t="shared" si="144"/>
        <v>1.2204809099022421E-11</v>
      </c>
      <c r="JL37" s="86">
        <f t="shared" si="145"/>
        <v>8.8232069910943791E-13</v>
      </c>
      <c r="JM37" s="86">
        <f t="shared" si="146"/>
        <v>9.4141819211723698E-18</v>
      </c>
    </row>
    <row r="38" spans="2:273" x14ac:dyDescent="0.25">
      <c r="B38" s="2">
        <v>11</v>
      </c>
      <c r="C38" s="37">
        <v>91.769000000000005</v>
      </c>
      <c r="D38" s="37">
        <v>90.429000000000002</v>
      </c>
      <c r="E38" s="37">
        <v>93.762</v>
      </c>
      <c r="F38" s="37">
        <v>81.825000000000003</v>
      </c>
      <c r="G38" s="37">
        <v>81.048000000000002</v>
      </c>
      <c r="H38" s="37">
        <v>86.5</v>
      </c>
      <c r="I38" s="37">
        <v>85.064999999999998</v>
      </c>
      <c r="J38" s="37">
        <v>86.825000000000003</v>
      </c>
      <c r="K38" s="37">
        <v>80.650999999999996</v>
      </c>
      <c r="L38" s="37">
        <v>81.286000000000001</v>
      </c>
      <c r="M38" s="37">
        <v>81.81</v>
      </c>
      <c r="N38" s="37">
        <v>74.870999999999995</v>
      </c>
      <c r="O38" s="37">
        <v>81.738</v>
      </c>
      <c r="P38" s="37">
        <v>86.905000000000001</v>
      </c>
      <c r="Q38" s="37">
        <v>83.364999999999995</v>
      </c>
      <c r="S38" s="4">
        <f t="shared" si="10"/>
        <v>93.512401919531925</v>
      </c>
      <c r="T38" s="4">
        <f t="shared" si="11"/>
        <v>89.960146310437835</v>
      </c>
      <c r="U38" s="4">
        <f t="shared" si="12"/>
        <v>87.981103120623658</v>
      </c>
      <c r="V38" s="4">
        <f t="shared" si="13"/>
        <v>83.105381862508523</v>
      </c>
      <c r="W38" s="4">
        <f t="shared" si="14"/>
        <v>81.545736833644497</v>
      </c>
      <c r="X38" s="4">
        <f t="shared" si="15"/>
        <v>86.830807160180058</v>
      </c>
      <c r="Y38" s="4">
        <f t="shared" si="16"/>
        <v>84.754938666825936</v>
      </c>
      <c r="Z38" s="4">
        <f t="shared" si="17"/>
        <v>86.676149342077423</v>
      </c>
      <c r="AA38" s="4">
        <f t="shared" si="18"/>
        <v>80.037837225095998</v>
      </c>
      <c r="AB38" s="4">
        <f t="shared" si="19"/>
        <v>79.920416974416511</v>
      </c>
      <c r="AC38" s="4">
        <f t="shared" si="20"/>
        <v>81.270920891498903</v>
      </c>
      <c r="AD38" s="4">
        <f t="shared" si="21"/>
        <v>75.572371815778297</v>
      </c>
      <c r="AE38" s="4">
        <f t="shared" si="22"/>
        <v>82.254991835558968</v>
      </c>
      <c r="AF38" s="4">
        <f t="shared" si="23"/>
        <v>86.982683647852909</v>
      </c>
      <c r="AG38" s="4" t="e">
        <f t="shared" si="24"/>
        <v>#N/A</v>
      </c>
      <c r="AI38" s="4">
        <f t="shared" si="25"/>
        <v>-1.7434019195319195</v>
      </c>
      <c r="AJ38" s="4">
        <f t="shared" si="26"/>
        <v>0.46885368956216666</v>
      </c>
      <c r="AK38" s="4">
        <f t="shared" si="27"/>
        <v>5.7808968793763427</v>
      </c>
      <c r="AL38" s="4">
        <f t="shared" si="28"/>
        <v>-1.2803818625085199</v>
      </c>
      <c r="AM38" s="4">
        <f t="shared" si="29"/>
        <v>-0.49773683364449539</v>
      </c>
      <c r="AN38" s="4">
        <f t="shared" si="30"/>
        <v>-0.33080716018005774</v>
      </c>
      <c r="AO38" s="4">
        <f t="shared" si="31"/>
        <v>0.31006133317406182</v>
      </c>
      <c r="AP38" s="4">
        <f t="shared" si="32"/>
        <v>0.1488506579225799</v>
      </c>
      <c r="AQ38" s="4">
        <f t="shared" si="33"/>
        <v>0.61316277490399784</v>
      </c>
      <c r="AR38" s="4">
        <f t="shared" si="34"/>
        <v>1.36558302558349</v>
      </c>
      <c r="AS38" s="4">
        <f t="shared" si="35"/>
        <v>0.53907910850109886</v>
      </c>
      <c r="AT38" s="4">
        <f t="shared" si="36"/>
        <v>-0.70137181577830177</v>
      </c>
      <c r="AU38" s="4">
        <f t="shared" si="37"/>
        <v>-0.51699183555896866</v>
      </c>
      <c r="AV38" s="4">
        <f t="shared" si="38"/>
        <v>-7.7683647852907711E-2</v>
      </c>
      <c r="AW38" s="4">
        <f t="shared" si="38"/>
        <v>0</v>
      </c>
      <c r="AY38" s="2">
        <f t="shared" si="98"/>
        <v>93.512383598709519</v>
      </c>
      <c r="AZ38" s="2">
        <f t="shared" si="39"/>
        <v>89.960144263839709</v>
      </c>
      <c r="BA38" s="2">
        <f t="shared" si="39"/>
        <v>87.981102510677005</v>
      </c>
      <c r="BB38" s="2">
        <f t="shared" si="39"/>
        <v>83.105380768794518</v>
      </c>
      <c r="BC38" s="2">
        <f t="shared" si="39"/>
        <v>81.545735689130794</v>
      </c>
      <c r="BD38" s="2">
        <f t="shared" si="39"/>
        <v>86.830807055116452</v>
      </c>
      <c r="BE38" s="2">
        <f t="shared" si="39"/>
        <v>84.754938652885613</v>
      </c>
      <c r="BF38" s="2">
        <f t="shared" si="39"/>
        <v>86.67614933717023</v>
      </c>
      <c r="BG38" s="2">
        <f t="shared" si="39"/>
        <v>80.037837221728353</v>
      </c>
      <c r="BH38" s="2">
        <f t="shared" si="39"/>
        <v>79.920416972711209</v>
      </c>
      <c r="BI38" s="2">
        <f t="shared" si="39"/>
        <v>81.270920888725286</v>
      </c>
      <c r="BJ38" s="2">
        <f t="shared" si="39"/>
        <v>75.572371806390578</v>
      </c>
      <c r="BK38" s="2">
        <f t="shared" si="39"/>
        <v>82.254991789562268</v>
      </c>
      <c r="BL38" s="2">
        <f t="shared" si="39"/>
        <v>86.982683644345556</v>
      </c>
      <c r="BM38" s="2" t="e">
        <f t="shared" si="39"/>
        <v>#N/A</v>
      </c>
      <c r="BO38" s="2">
        <f t="shared" si="40"/>
        <v>91.769000000000005</v>
      </c>
      <c r="BP38" s="2">
        <f t="shared" si="41"/>
        <v>90.429000000000002</v>
      </c>
      <c r="BQ38" s="2">
        <f t="shared" si="42"/>
        <v>93.762</v>
      </c>
      <c r="BR38" s="2">
        <f t="shared" si="43"/>
        <v>81.825000000000003</v>
      </c>
      <c r="BS38" s="2">
        <f t="shared" si="44"/>
        <v>81.048000000000002</v>
      </c>
      <c r="BT38" s="2">
        <f t="shared" si="45"/>
        <v>86.5</v>
      </c>
      <c r="BU38" s="2">
        <f t="shared" si="46"/>
        <v>85.064999999999998</v>
      </c>
      <c r="BV38" s="2">
        <f t="shared" si="47"/>
        <v>86.825000000000003</v>
      </c>
      <c r="BW38" s="2">
        <f t="shared" si="48"/>
        <v>80.650999999999996</v>
      </c>
      <c r="BX38" s="2">
        <f t="shared" si="49"/>
        <v>81.286000000000001</v>
      </c>
      <c r="BY38" s="2">
        <f t="shared" si="50"/>
        <v>81.81</v>
      </c>
      <c r="BZ38" s="2">
        <f t="shared" si="51"/>
        <v>74.870999999999995</v>
      </c>
      <c r="CA38" s="2">
        <f t="shared" si="52"/>
        <v>81.738</v>
      </c>
      <c r="CB38" s="2">
        <f t="shared" si="53"/>
        <v>86.905000000000001</v>
      </c>
      <c r="CC38" s="2" t="str">
        <f t="shared" si="54"/>
        <v/>
      </c>
      <c r="CE38" s="2" t="str">
        <f t="shared" si="99"/>
        <v/>
      </c>
      <c r="CF38" s="2" t="str">
        <f t="shared" si="100"/>
        <v/>
      </c>
      <c r="CG38" s="2" t="str">
        <f t="shared" si="101"/>
        <v/>
      </c>
      <c r="CH38" s="2" t="str">
        <f t="shared" si="102"/>
        <v/>
      </c>
      <c r="CI38" s="2" t="str">
        <f t="shared" si="103"/>
        <v/>
      </c>
      <c r="CJ38" s="2" t="str">
        <f t="shared" si="104"/>
        <v/>
      </c>
      <c r="CK38" s="2" t="str">
        <f t="shared" si="105"/>
        <v/>
      </c>
      <c r="CL38" s="2" t="str">
        <f t="shared" si="106"/>
        <v/>
      </c>
      <c r="CM38" s="2" t="str">
        <f t="shared" si="107"/>
        <v/>
      </c>
      <c r="CN38" s="2" t="str">
        <f t="shared" si="108"/>
        <v/>
      </c>
      <c r="CO38" s="2" t="str">
        <f t="shared" si="109"/>
        <v/>
      </c>
      <c r="CP38" s="2" t="str">
        <f t="shared" si="110"/>
        <v/>
      </c>
      <c r="CQ38" s="2" t="str">
        <f t="shared" si="111"/>
        <v/>
      </c>
      <c r="CR38" s="2" t="str">
        <f t="shared" si="112"/>
        <v/>
      </c>
      <c r="CS38" s="2" t="str">
        <f t="shared" si="113"/>
        <v/>
      </c>
      <c r="CU38" s="2" t="str">
        <f t="shared" si="56"/>
        <v/>
      </c>
      <c r="CV38" s="2" t="str">
        <f t="shared" si="57"/>
        <v/>
      </c>
      <c r="CW38" s="2" t="str">
        <f t="shared" si="58"/>
        <v/>
      </c>
      <c r="CX38" s="2" t="str">
        <f t="shared" si="59"/>
        <v/>
      </c>
      <c r="CY38" s="2" t="str">
        <f t="shared" si="60"/>
        <v/>
      </c>
      <c r="CZ38" s="2" t="str">
        <f t="shared" si="61"/>
        <v/>
      </c>
      <c r="DA38" s="2" t="str">
        <f t="shared" si="62"/>
        <v/>
      </c>
      <c r="DB38" s="2" t="str">
        <f t="shared" si="63"/>
        <v/>
      </c>
      <c r="DC38" s="2" t="str">
        <f t="shared" si="64"/>
        <v/>
      </c>
      <c r="DD38" s="2" t="str">
        <f t="shared" si="65"/>
        <v/>
      </c>
      <c r="DE38" s="2" t="str">
        <f t="shared" si="66"/>
        <v/>
      </c>
      <c r="DF38" s="2" t="str">
        <f t="shared" si="67"/>
        <v/>
      </c>
      <c r="DG38" s="2" t="str">
        <f t="shared" si="68"/>
        <v/>
      </c>
      <c r="DH38" s="2" t="str">
        <f t="shared" si="69"/>
        <v/>
      </c>
      <c r="DI38" s="2" t="str">
        <f t="shared" si="70"/>
        <v/>
      </c>
      <c r="DK38" s="2">
        <f t="shared" si="71"/>
        <v>93.81221219512193</v>
      </c>
      <c r="DL38" s="2">
        <f t="shared" si="72"/>
        <v>90.422701298701298</v>
      </c>
      <c r="DM38" s="2">
        <f t="shared" si="72"/>
        <v>88.170857142857145</v>
      </c>
      <c r="DN38" s="2">
        <f t="shared" si="72"/>
        <v>82.998783449109013</v>
      </c>
      <c r="DO38" s="2">
        <f t="shared" si="72"/>
        <v>81.539785403667977</v>
      </c>
      <c r="DP38" s="2">
        <f t="shared" si="72"/>
        <v>87.190067351253404</v>
      </c>
      <c r="DQ38" s="2">
        <f t="shared" si="72"/>
        <v>84.812551219512201</v>
      </c>
      <c r="DR38" s="2">
        <f t="shared" si="72"/>
        <v>86.655752439024411</v>
      </c>
      <c r="DS38" s="2">
        <f t="shared" si="72"/>
        <v>80.161190418118437</v>
      </c>
      <c r="DT38" s="2">
        <f t="shared" si="72"/>
        <v>79.903954502814258</v>
      </c>
      <c r="DU38" s="2">
        <f t="shared" si="72"/>
        <v>81.061663133208256</v>
      </c>
      <c r="DV38" s="2">
        <f t="shared" si="72"/>
        <v>75.36911090403261</v>
      </c>
      <c r="DW38" s="2">
        <f t="shared" si="72"/>
        <v>82.024666112956808</v>
      </c>
      <c r="DX38" s="2">
        <f t="shared" si="72"/>
        <v>87.052395993031368</v>
      </c>
      <c r="DY38" s="2">
        <f t="shared" si="72"/>
        <v>81.206585026737969</v>
      </c>
      <c r="EA38" s="2">
        <f t="shared" si="73"/>
        <v>88.829348988210683</v>
      </c>
      <c r="EB38" s="2">
        <f t="shared" si="74"/>
        <v>81.352803376376798</v>
      </c>
      <c r="EC38" s="2">
        <f t="shared" si="75"/>
        <v>84.353344513273669</v>
      </c>
      <c r="ED38" s="2">
        <f t="shared" si="76"/>
        <v>85.100019946903913</v>
      </c>
      <c r="EE38" s="2">
        <f t="shared" si="77"/>
        <v>81.654060821385883</v>
      </c>
      <c r="EF38" s="2">
        <f t="shared" si="78"/>
        <v>79.725059353614057</v>
      </c>
      <c r="EG38" s="2">
        <f t="shared" si="79"/>
        <v>83.521617176446213</v>
      </c>
      <c r="EH38" s="2">
        <f t="shared" si="80"/>
        <v>87.14171592505852</v>
      </c>
      <c r="EI38" s="2">
        <f t="shared" si="81"/>
        <v>77.239182271668142</v>
      </c>
      <c r="EJ38" s="2">
        <f t="shared" si="82"/>
        <v>80.317501662112122</v>
      </c>
      <c r="EK38" s="2">
        <f t="shared" si="83"/>
        <v>86.101115820304443</v>
      </c>
      <c r="EL38" s="2">
        <f t="shared" si="84"/>
        <v>80.202504050987983</v>
      </c>
      <c r="EM38" s="2">
        <f t="shared" si="85"/>
        <v>87.134779120879102</v>
      </c>
      <c r="EN38" s="2">
        <f t="shared" si="86"/>
        <v>85.448589163548391</v>
      </c>
      <c r="EO38" s="2">
        <f t="shared" si="87"/>
        <v>91.298221552950139</v>
      </c>
      <c r="EQ38" s="2">
        <f t="shared" si="88"/>
        <v>89.318209628362098</v>
      </c>
      <c r="ER38" s="2">
        <f t="shared" si="89"/>
        <v>78.966349943733121</v>
      </c>
      <c r="ES38" s="2">
        <f t="shared" si="89"/>
        <v>81.265127748535818</v>
      </c>
      <c r="ET38" s="2">
        <f t="shared" si="89"/>
        <v>82.334484851896164</v>
      </c>
      <c r="EU38" s="2">
        <f t="shared" si="89"/>
        <v>80.735747200124536</v>
      </c>
      <c r="EV38" s="2">
        <f t="shared" si="89"/>
        <v>79.090463191888006</v>
      </c>
      <c r="EW38" s="2">
        <f t="shared" si="89"/>
        <v>82.095846812728752</v>
      </c>
      <c r="EX38" s="2">
        <f t="shared" si="89"/>
        <v>85.482484710747144</v>
      </c>
      <c r="EY38" s="2">
        <f t="shared" si="89"/>
        <v>78.38428141930612</v>
      </c>
      <c r="EZ38" s="2">
        <f t="shared" si="89"/>
        <v>80.905898762843691</v>
      </c>
      <c r="FA38" s="2">
        <f t="shared" si="89"/>
        <v>86.960654220799142</v>
      </c>
      <c r="FB38" s="2">
        <f t="shared" si="89"/>
        <v>75.396097805212051</v>
      </c>
      <c r="FC38" s="2">
        <f t="shared" si="89"/>
        <v>86.330536499940237</v>
      </c>
      <c r="FD38" s="2">
        <f t="shared" si="89"/>
        <v>83.879058108895862</v>
      </c>
      <c r="FE38" s="2">
        <f t="shared" si="89"/>
        <v>90.683348646212849</v>
      </c>
      <c r="FG38" s="2">
        <f t="shared" si="90"/>
        <v>6.0172088762792272E-2</v>
      </c>
      <c r="FH38" s="2">
        <f t="shared" si="91"/>
        <v>5.099876720763083E-2</v>
      </c>
      <c r="FI38" s="2">
        <f t="shared" si="91"/>
        <v>4.9705280721963556E-2</v>
      </c>
      <c r="FJ38" s="2">
        <f t="shared" si="91"/>
        <v>5.0732635687184648E-2</v>
      </c>
      <c r="FK38" s="2">
        <f t="shared" si="91"/>
        <v>5.208259151464343E-2</v>
      </c>
      <c r="FL38" s="2">
        <f t="shared" si="91"/>
        <v>4.8125767086738519E-2</v>
      </c>
      <c r="FM38" s="2">
        <f t="shared" si="91"/>
        <v>4.462655877041273E-2</v>
      </c>
      <c r="FN38" s="2">
        <f t="shared" si="91"/>
        <v>4.1979045274388102E-2</v>
      </c>
      <c r="FO38" s="2">
        <f t="shared" si="91"/>
        <v>4.2216170110729111E-2</v>
      </c>
      <c r="FP38" s="2">
        <f t="shared" si="91"/>
        <v>3.9805535166403415E-2</v>
      </c>
      <c r="FQ38" s="2">
        <f t="shared" si="91"/>
        <v>4.1523626279504663E-2</v>
      </c>
      <c r="FR38" s="2">
        <f t="shared" si="91"/>
        <v>4.2054892999184162E-2</v>
      </c>
      <c r="FS38" s="2">
        <f t="shared" si="91"/>
        <v>4.5072745477263455E-2</v>
      </c>
      <c r="FT38" s="2">
        <f t="shared" si="91"/>
        <v>4.3465405466438102E-2</v>
      </c>
      <c r="FU38" s="2">
        <f t="shared" si="91"/>
        <v>3.2232590550226703E-2</v>
      </c>
      <c r="FW38" s="2">
        <f t="shared" si="114"/>
        <v>1.4130135229704192E-6</v>
      </c>
      <c r="FX38" s="2">
        <f t="shared" si="92"/>
        <v>1.4339789523100524E-6</v>
      </c>
      <c r="FY38" s="2">
        <f t="shared" si="92"/>
        <v>1.3260944283950092E-6</v>
      </c>
      <c r="FZ38" s="2">
        <f t="shared" si="92"/>
        <v>1.4268666301704672E-6</v>
      </c>
      <c r="GA38" s="2">
        <f t="shared" si="92"/>
        <v>1.6055934736390919E-6</v>
      </c>
      <c r="GB38" s="2">
        <f t="shared" si="92"/>
        <v>1.6702621071857979E-6</v>
      </c>
      <c r="GC38" s="2">
        <f t="shared" si="92"/>
        <v>1.839486251554635E-6</v>
      </c>
      <c r="GD38" s="2">
        <f t="shared" si="92"/>
        <v>2.0401232020687823E-6</v>
      </c>
      <c r="GE38" s="2">
        <f t="shared" si="92"/>
        <v>2.4422211887124922E-6</v>
      </c>
      <c r="GF38" s="2">
        <f t="shared" si="92"/>
        <v>1.7061684333577385E-6</v>
      </c>
      <c r="GG38" s="2">
        <f t="shared" si="92"/>
        <v>1.6351623009080859E-6</v>
      </c>
      <c r="GH38" s="2">
        <f t="shared" si="92"/>
        <v>1.4416717751893755E-6</v>
      </c>
      <c r="GI38" s="2">
        <f t="shared" si="92"/>
        <v>1.4253915983609133E-6</v>
      </c>
      <c r="GJ38" s="2">
        <f t="shared" si="92"/>
        <v>1.4237070874166638E-6</v>
      </c>
      <c r="GK38" s="2">
        <f t="shared" si="92"/>
        <v>1.1063815835856353E-6</v>
      </c>
      <c r="GM38" s="86">
        <f t="shared" si="115"/>
        <v>1.4815302804565782E-8</v>
      </c>
      <c r="GN38" s="86">
        <f t="shared" si="93"/>
        <v>1.3684073874779348E-9</v>
      </c>
      <c r="GO38" s="86">
        <f t="shared" si="93"/>
        <v>3.9701297965608942E-10</v>
      </c>
      <c r="GP38" s="86">
        <f t="shared" si="93"/>
        <v>7.4679594372336716E-10</v>
      </c>
      <c r="GQ38" s="86">
        <f t="shared" si="93"/>
        <v>7.6917836562440574E-10</v>
      </c>
      <c r="GR38" s="86">
        <f t="shared" si="93"/>
        <v>6.3579403442268787E-11</v>
      </c>
      <c r="GS38" s="86">
        <f t="shared" si="93"/>
        <v>8.1759325080299775E-12</v>
      </c>
      <c r="GT38" s="86">
        <f t="shared" si="93"/>
        <v>2.8882299832517459E-12</v>
      </c>
      <c r="GU38" s="86">
        <f t="shared" si="93"/>
        <v>1.9152713670551485E-12</v>
      </c>
      <c r="GV38" s="86">
        <f t="shared" si="93"/>
        <v>9.5805565719414344E-13</v>
      </c>
      <c r="GW38" s="86">
        <f t="shared" si="93"/>
        <v>1.6299921280952432E-12</v>
      </c>
      <c r="GX38" s="86">
        <f t="shared" si="93"/>
        <v>5.6158538888566097E-12</v>
      </c>
      <c r="GY38" s="86">
        <f t="shared" si="93"/>
        <v>2.8814132810752727E-11</v>
      </c>
      <c r="GZ38" s="86">
        <f t="shared" si="93"/>
        <v>2.3284304231026838E-12</v>
      </c>
      <c r="HA38" s="86">
        <f t="shared" si="93"/>
        <v>3.7455958705682605E-17</v>
      </c>
      <c r="HC38" s="86">
        <f t="shared" si="147"/>
        <v>1.2183467948558762E-23</v>
      </c>
      <c r="HD38" s="86">
        <f t="shared" si="94"/>
        <v>6.6705512837335815E-27</v>
      </c>
      <c r="HE38" s="86">
        <f t="shared" si="94"/>
        <v>2.5071863970997177E-25</v>
      </c>
      <c r="HF38" s="86">
        <f t="shared" si="94"/>
        <v>3.9543030784864567E-26</v>
      </c>
      <c r="HG38" s="86">
        <f t="shared" si="94"/>
        <v>1.1636078314603255E-25</v>
      </c>
      <c r="HH38" s="86">
        <f t="shared" si="94"/>
        <v>3.8209343893575915E-27</v>
      </c>
      <c r="HI38" s="86">
        <f t="shared" si="94"/>
        <v>2.7293967111406341E-28</v>
      </c>
      <c r="HJ38" s="86">
        <f t="shared" si="94"/>
        <v>2.1539102871819759E-30</v>
      </c>
      <c r="HK38" s="86">
        <f t="shared" si="94"/>
        <v>6.7811072450397114E-31</v>
      </c>
      <c r="HL38" s="86">
        <f t="shared" si="94"/>
        <v>2.8291397469517021E-31</v>
      </c>
      <c r="HM38" s="86">
        <f t="shared" si="94"/>
        <v>1.9266998134013512E-31</v>
      </c>
      <c r="HN38" s="86">
        <f t="shared" si="94"/>
        <v>1.9583198045984269E-31</v>
      </c>
      <c r="HO38" s="86">
        <f t="shared" si="94"/>
        <v>1.3555557804170061E-30</v>
      </c>
      <c r="HP38" s="86">
        <f t="shared" si="94"/>
        <v>3.2278112804749023E-32</v>
      </c>
      <c r="HQ38" s="86">
        <f t="shared" si="94"/>
        <v>2.6880829117636443E-45</v>
      </c>
      <c r="HS38" s="86">
        <f t="shared" si="116"/>
        <v>3.0571380686723761E-76</v>
      </c>
      <c r="HT38" s="86">
        <f t="shared" si="95"/>
        <v>4.3423701517821185E-85</v>
      </c>
      <c r="HU38" s="86">
        <f t="shared" si="95"/>
        <v>9.1128057800449316E-80</v>
      </c>
      <c r="HV38" s="86">
        <f t="shared" si="95"/>
        <v>1.4187741059549103E-82</v>
      </c>
      <c r="HW38" s="86">
        <f t="shared" si="95"/>
        <v>4.0481249977033596E-82</v>
      </c>
      <c r="HX38" s="86">
        <f t="shared" si="95"/>
        <v>4.3218057032979636E-88</v>
      </c>
      <c r="HY38" s="86">
        <f t="shared" si="95"/>
        <v>1.6805451500364516E-91</v>
      </c>
      <c r="HZ38" s="86">
        <f t="shared" si="95"/>
        <v>3.8945955856211904E-98</v>
      </c>
      <c r="IA38" s="86">
        <f t="shared" si="95"/>
        <v>2.8046882305541974E-99</v>
      </c>
      <c r="IB38" s="86">
        <f t="shared" si="95"/>
        <v>1.1079052559019303E-102</v>
      </c>
      <c r="IC38" s="86">
        <f t="shared" si="95"/>
        <v>7.4594379529372943E-104</v>
      </c>
      <c r="ID38" s="86">
        <f t="shared" si="95"/>
        <v>4.3859958448435981E-103</v>
      </c>
      <c r="IE38" s="86">
        <f t="shared" si="95"/>
        <v>7.9740630227849497E-100</v>
      </c>
      <c r="IF38" s="86">
        <f t="shared" si="95"/>
        <v>2.0556251390079067E-84</v>
      </c>
      <c r="IG38" s="86">
        <f t="shared" si="95"/>
        <v>1.8286458405326108E-62</v>
      </c>
      <c r="II38" s="86">
        <f t="shared" si="117"/>
        <v>0</v>
      </c>
      <c r="IJ38" s="86">
        <f t="shared" si="118"/>
        <v>0</v>
      </c>
      <c r="IK38" s="86">
        <f t="shared" si="119"/>
        <v>0</v>
      </c>
      <c r="IL38" s="86">
        <f t="shared" si="120"/>
        <v>0</v>
      </c>
      <c r="IM38" s="86">
        <f t="shared" si="121"/>
        <v>0</v>
      </c>
      <c r="IN38" s="86">
        <f t="shared" si="122"/>
        <v>0</v>
      </c>
      <c r="IO38" s="86">
        <f t="shared" si="123"/>
        <v>0</v>
      </c>
      <c r="IP38" s="86">
        <f t="shared" si="124"/>
        <v>0</v>
      </c>
      <c r="IQ38" s="86">
        <f t="shared" si="125"/>
        <v>0</v>
      </c>
      <c r="IR38" s="86">
        <f t="shared" si="126"/>
        <v>0</v>
      </c>
      <c r="IS38" s="86">
        <f t="shared" si="127"/>
        <v>0</v>
      </c>
      <c r="IT38" s="86">
        <f t="shared" si="128"/>
        <v>0</v>
      </c>
      <c r="IU38" s="86">
        <f t="shared" si="129"/>
        <v>0</v>
      </c>
      <c r="IV38" s="86">
        <f t="shared" si="130"/>
        <v>2.4199449460481585E-295</v>
      </c>
      <c r="IW38" s="86">
        <f t="shared" si="131"/>
        <v>1.7046328848273362E-252</v>
      </c>
      <c r="IY38" s="86">
        <f t="shared" si="132"/>
        <v>1.4815302804565793E-8</v>
      </c>
      <c r="IZ38" s="86">
        <f t="shared" si="133"/>
        <v>1.3684073874779348E-9</v>
      </c>
      <c r="JA38" s="86">
        <f t="shared" si="134"/>
        <v>3.9701297965608968E-10</v>
      </c>
      <c r="JB38" s="86">
        <f t="shared" si="135"/>
        <v>7.4679594372336716E-10</v>
      </c>
      <c r="JC38" s="86">
        <f t="shared" si="136"/>
        <v>7.6917836562440585E-10</v>
      </c>
      <c r="JD38" s="86">
        <f t="shared" si="137"/>
        <v>6.3579403442268787E-11</v>
      </c>
      <c r="JE38" s="86">
        <f t="shared" si="138"/>
        <v>8.1759325080299775E-12</v>
      </c>
      <c r="JF38" s="86">
        <f t="shared" si="139"/>
        <v>2.8882299832517459E-12</v>
      </c>
      <c r="JG38" s="86">
        <f t="shared" si="140"/>
        <v>1.9152713670551485E-12</v>
      </c>
      <c r="JH38" s="86">
        <f t="shared" si="141"/>
        <v>9.5805565719414344E-13</v>
      </c>
      <c r="JI38" s="86">
        <f t="shared" si="142"/>
        <v>1.6299921280952432E-12</v>
      </c>
      <c r="JJ38" s="86">
        <f t="shared" si="143"/>
        <v>5.6158538888566097E-12</v>
      </c>
      <c r="JK38" s="86">
        <f t="shared" si="144"/>
        <v>2.8814132810752727E-11</v>
      </c>
      <c r="JL38" s="86">
        <f t="shared" si="145"/>
        <v>2.3284304231026838E-12</v>
      </c>
      <c r="JM38" s="86">
        <f t="shared" si="146"/>
        <v>3.7455958705682605E-17</v>
      </c>
    </row>
    <row r="39" spans="2:273" x14ac:dyDescent="0.25">
      <c r="B39" s="2">
        <v>12</v>
      </c>
      <c r="C39" s="37">
        <v>92.292000000000002</v>
      </c>
      <c r="D39" s="37">
        <v>90.81</v>
      </c>
      <c r="E39" s="37">
        <v>92.667000000000002</v>
      </c>
      <c r="F39" s="37">
        <v>82.078999999999994</v>
      </c>
      <c r="G39" s="37">
        <v>81.238</v>
      </c>
      <c r="H39" s="37">
        <v>87.242000000000004</v>
      </c>
      <c r="I39" s="37">
        <v>85.225999999999999</v>
      </c>
      <c r="J39" s="37">
        <v>86.555999999999997</v>
      </c>
      <c r="K39" s="37">
        <v>79.713999999999999</v>
      </c>
      <c r="L39" s="37">
        <v>80.381</v>
      </c>
      <c r="M39" s="37">
        <v>81.745999999999995</v>
      </c>
      <c r="N39" s="37">
        <v>75.5</v>
      </c>
      <c r="O39" s="37">
        <v>81.606999999999999</v>
      </c>
      <c r="P39" s="37">
        <v>86.73</v>
      </c>
      <c r="Q39" s="37">
        <v>84.048000000000002</v>
      </c>
      <c r="S39" s="4">
        <f t="shared" si="10"/>
        <v>93.399331047646868</v>
      </c>
      <c r="T39" s="4">
        <f t="shared" si="11"/>
        <v>89.88325622983335</v>
      </c>
      <c r="U39" s="4">
        <f t="shared" si="12"/>
        <v>87.939838300926638</v>
      </c>
      <c r="V39" s="4">
        <f t="shared" si="13"/>
        <v>83.209305223453441</v>
      </c>
      <c r="W39" s="4">
        <f t="shared" si="14"/>
        <v>81.631092292518204</v>
      </c>
      <c r="X39" s="4">
        <f t="shared" si="15"/>
        <v>86.777323707167582</v>
      </c>
      <c r="Y39" s="4">
        <f t="shared" si="16"/>
        <v>84.818923963113122</v>
      </c>
      <c r="Z39" s="4">
        <f t="shared" si="17"/>
        <v>86.723836926214645</v>
      </c>
      <c r="AA39" s="4">
        <f t="shared" si="18"/>
        <v>80.112051283969436</v>
      </c>
      <c r="AB39" s="4">
        <f t="shared" si="19"/>
        <v>79.97937287138177</v>
      </c>
      <c r="AC39" s="4">
        <f t="shared" si="20"/>
        <v>81.425375251358545</v>
      </c>
      <c r="AD39" s="4">
        <f t="shared" si="21"/>
        <v>75.734794176710395</v>
      </c>
      <c r="AE39" s="4">
        <f t="shared" si="22"/>
        <v>82.358044677833462</v>
      </c>
      <c r="AF39" s="4">
        <f t="shared" si="23"/>
        <v>87.00891011312747</v>
      </c>
      <c r="AG39" s="4" t="e">
        <f t="shared" si="24"/>
        <v>#N/A</v>
      </c>
      <c r="AI39" s="4">
        <f t="shared" si="25"/>
        <v>-1.1073310476468663</v>
      </c>
      <c r="AJ39" s="4">
        <f t="shared" si="26"/>
        <v>0.92674377016665233</v>
      </c>
      <c r="AK39" s="4">
        <f t="shared" si="27"/>
        <v>4.7271616990733634</v>
      </c>
      <c r="AL39" s="4">
        <f t="shared" si="28"/>
        <v>-1.1303052234534476</v>
      </c>
      <c r="AM39" s="4">
        <f t="shared" si="29"/>
        <v>-0.39309229251820454</v>
      </c>
      <c r="AN39" s="4">
        <f t="shared" si="30"/>
        <v>0.46467629283242218</v>
      </c>
      <c r="AO39" s="4">
        <f t="shared" si="31"/>
        <v>0.40707603688687755</v>
      </c>
      <c r="AP39" s="4">
        <f t="shared" si="32"/>
        <v>-0.16783692621464752</v>
      </c>
      <c r="AQ39" s="4">
        <f t="shared" si="33"/>
        <v>-0.39805128396943701</v>
      </c>
      <c r="AR39" s="4">
        <f t="shared" si="34"/>
        <v>0.40162712861823024</v>
      </c>
      <c r="AS39" s="4">
        <f t="shared" si="35"/>
        <v>0.32062474864144974</v>
      </c>
      <c r="AT39" s="4">
        <f t="shared" si="36"/>
        <v>-0.23479417671039471</v>
      </c>
      <c r="AU39" s="4">
        <f t="shared" si="37"/>
        <v>-0.75104467783346252</v>
      </c>
      <c r="AV39" s="4">
        <f t="shared" si="38"/>
        <v>-0.27891011312746627</v>
      </c>
      <c r="AW39" s="4">
        <f t="shared" si="38"/>
        <v>0</v>
      </c>
      <c r="AY39" s="2">
        <f t="shared" si="98"/>
        <v>93.399297837156467</v>
      </c>
      <c r="AZ39" s="2">
        <f t="shared" si="39"/>
        <v>89.883252217887858</v>
      </c>
      <c r="BA39" s="2">
        <f t="shared" si="39"/>
        <v>87.939837039858119</v>
      </c>
      <c r="BB39" s="2">
        <f t="shared" si="39"/>
        <v>83.209303018704972</v>
      </c>
      <c r="BC39" s="2">
        <f t="shared" si="39"/>
        <v>81.631089973371559</v>
      </c>
      <c r="BD39" s="2">
        <f t="shared" si="39"/>
        <v>86.777323471938644</v>
      </c>
      <c r="BE39" s="2">
        <f t="shared" si="39"/>
        <v>84.81892392942423</v>
      </c>
      <c r="BF39" s="2">
        <f t="shared" si="39"/>
        <v>86.723836913985025</v>
      </c>
      <c r="BG39" s="2">
        <f t="shared" si="39"/>
        <v>80.112051275398414</v>
      </c>
      <c r="BH39" s="2">
        <f t="shared" si="39"/>
        <v>79.979372866979503</v>
      </c>
      <c r="BI39" s="2">
        <f t="shared" si="39"/>
        <v>81.425375244282009</v>
      </c>
      <c r="BJ39" s="2">
        <f t="shared" si="39"/>
        <v>75.734794154019269</v>
      </c>
      <c r="BK39" s="2">
        <f t="shared" si="39"/>
        <v>82.35804457282822</v>
      </c>
      <c r="BL39" s="2">
        <f t="shared" si="39"/>
        <v>87.008910104202329</v>
      </c>
      <c r="BM39" s="2" t="e">
        <f t="shared" si="39"/>
        <v>#N/A</v>
      </c>
      <c r="BO39" s="2">
        <f t="shared" si="40"/>
        <v>92.292000000000002</v>
      </c>
      <c r="BP39" s="2">
        <f t="shared" si="41"/>
        <v>90.81</v>
      </c>
      <c r="BQ39" s="2">
        <f t="shared" si="42"/>
        <v>92.667000000000002</v>
      </c>
      <c r="BR39" s="2">
        <f t="shared" si="43"/>
        <v>82.078999999999994</v>
      </c>
      <c r="BS39" s="2">
        <f t="shared" si="44"/>
        <v>81.238</v>
      </c>
      <c r="BT39" s="2">
        <f t="shared" si="45"/>
        <v>87.242000000000004</v>
      </c>
      <c r="BU39" s="2">
        <f t="shared" si="46"/>
        <v>85.225999999999999</v>
      </c>
      <c r="BV39" s="2">
        <f t="shared" si="47"/>
        <v>86.555999999999997</v>
      </c>
      <c r="BW39" s="2">
        <f t="shared" si="48"/>
        <v>79.713999999999999</v>
      </c>
      <c r="BX39" s="2">
        <f t="shared" si="49"/>
        <v>80.381</v>
      </c>
      <c r="BY39" s="2">
        <f t="shared" si="50"/>
        <v>81.745999999999995</v>
      </c>
      <c r="BZ39" s="2">
        <f t="shared" si="51"/>
        <v>75.5</v>
      </c>
      <c r="CA39" s="2">
        <f t="shared" si="52"/>
        <v>81.606999999999999</v>
      </c>
      <c r="CB39" s="2">
        <f t="shared" si="53"/>
        <v>86.73</v>
      </c>
      <c r="CC39" s="2" t="str">
        <f t="shared" si="54"/>
        <v/>
      </c>
      <c r="CE39" s="2" t="str">
        <f t="shared" si="99"/>
        <v/>
      </c>
      <c r="CF39" s="2" t="str">
        <f t="shared" si="100"/>
        <v/>
      </c>
      <c r="CG39" s="2" t="str">
        <f t="shared" si="101"/>
        <v/>
      </c>
      <c r="CH39" s="2" t="str">
        <f t="shared" si="102"/>
        <v/>
      </c>
      <c r="CI39" s="2" t="str">
        <f t="shared" si="103"/>
        <v/>
      </c>
      <c r="CJ39" s="2" t="str">
        <f t="shared" si="104"/>
        <v/>
      </c>
      <c r="CK39" s="2" t="str">
        <f t="shared" si="105"/>
        <v/>
      </c>
      <c r="CL39" s="2" t="str">
        <f t="shared" si="106"/>
        <v/>
      </c>
      <c r="CM39" s="2" t="str">
        <f t="shared" si="107"/>
        <v/>
      </c>
      <c r="CN39" s="2" t="str">
        <f t="shared" si="108"/>
        <v/>
      </c>
      <c r="CO39" s="2" t="str">
        <f t="shared" si="109"/>
        <v/>
      </c>
      <c r="CP39" s="2" t="str">
        <f t="shared" si="110"/>
        <v/>
      </c>
      <c r="CQ39" s="2" t="str">
        <f t="shared" si="111"/>
        <v/>
      </c>
      <c r="CR39" s="2" t="str">
        <f t="shared" si="112"/>
        <v/>
      </c>
      <c r="CS39" s="2" t="str">
        <f t="shared" si="113"/>
        <v/>
      </c>
      <c r="CU39" s="2" t="str">
        <f t="shared" si="56"/>
        <v/>
      </c>
      <c r="CV39" s="2" t="str">
        <f t="shared" si="57"/>
        <v/>
      </c>
      <c r="CW39" s="2" t="str">
        <f t="shared" si="58"/>
        <v/>
      </c>
      <c r="CX39" s="2" t="str">
        <f t="shared" si="59"/>
        <v/>
      </c>
      <c r="CY39" s="2" t="str">
        <f t="shared" si="60"/>
        <v/>
      </c>
      <c r="CZ39" s="2" t="str">
        <f t="shared" si="61"/>
        <v/>
      </c>
      <c r="DA39" s="2" t="str">
        <f t="shared" si="62"/>
        <v/>
      </c>
      <c r="DB39" s="2" t="str">
        <f t="shared" si="63"/>
        <v/>
      </c>
      <c r="DC39" s="2" t="str">
        <f t="shared" si="64"/>
        <v/>
      </c>
      <c r="DD39" s="2" t="str">
        <f t="shared" si="65"/>
        <v/>
      </c>
      <c r="DE39" s="2" t="str">
        <f t="shared" si="66"/>
        <v/>
      </c>
      <c r="DF39" s="2" t="str">
        <f t="shared" si="67"/>
        <v/>
      </c>
      <c r="DG39" s="2" t="str">
        <f t="shared" si="68"/>
        <v/>
      </c>
      <c r="DH39" s="2" t="str">
        <f t="shared" si="69"/>
        <v/>
      </c>
      <c r="DI39" s="2" t="str">
        <f t="shared" si="70"/>
        <v/>
      </c>
      <c r="DK39" s="2">
        <f t="shared" si="71"/>
        <v>93.729546341463404</v>
      </c>
      <c r="DL39" s="2">
        <f t="shared" si="72"/>
        <v>90.392982331621866</v>
      </c>
      <c r="DM39" s="2">
        <f t="shared" si="72"/>
        <v>88.15514119601329</v>
      </c>
      <c r="DN39" s="2">
        <f t="shared" si="72"/>
        <v>83.107546964663229</v>
      </c>
      <c r="DO39" s="2">
        <f t="shared" si="72"/>
        <v>81.63812127596357</v>
      </c>
      <c r="DP39" s="2">
        <f t="shared" si="72"/>
        <v>87.17616294170945</v>
      </c>
      <c r="DQ39" s="2">
        <f t="shared" si="72"/>
        <v>84.894025609756099</v>
      </c>
      <c r="DR39" s="2">
        <f t="shared" si="72"/>
        <v>86.713351219512219</v>
      </c>
      <c r="DS39" s="2">
        <f t="shared" si="72"/>
        <v>80.256866202090563</v>
      </c>
      <c r="DT39" s="2">
        <f t="shared" si="72"/>
        <v>79.970593058161342</v>
      </c>
      <c r="DU39" s="2">
        <f t="shared" si="72"/>
        <v>81.211038086303944</v>
      </c>
      <c r="DV39" s="2">
        <f t="shared" si="72"/>
        <v>75.528242984090951</v>
      </c>
      <c r="DW39" s="2">
        <f t="shared" si="72"/>
        <v>82.120823316218662</v>
      </c>
      <c r="DX39" s="2">
        <f t="shared" si="72"/>
        <v>87.09488710801395</v>
      </c>
      <c r="DY39" s="2">
        <f t="shared" si="72"/>
        <v>81.464444919786104</v>
      </c>
      <c r="EA39" s="2">
        <f t="shared" si="73"/>
        <v>88.694996141306575</v>
      </c>
      <c r="EB39" s="2">
        <f t="shared" si="74"/>
        <v>81.232695903054974</v>
      </c>
      <c r="EC39" s="2">
        <f t="shared" si="75"/>
        <v>84.185798609806483</v>
      </c>
      <c r="ED39" s="2">
        <f t="shared" si="76"/>
        <v>84.945826822743157</v>
      </c>
      <c r="EE39" s="2">
        <f t="shared" si="77"/>
        <v>81.514406631578254</v>
      </c>
      <c r="EF39" s="2">
        <f t="shared" si="78"/>
        <v>79.582855000249751</v>
      </c>
      <c r="EG39" s="2">
        <f t="shared" si="79"/>
        <v>83.352660129064901</v>
      </c>
      <c r="EH39" s="2">
        <f t="shared" si="80"/>
        <v>86.942159718969535</v>
      </c>
      <c r="EI39" s="2">
        <f t="shared" si="81"/>
        <v>77.115570197893078</v>
      </c>
      <c r="EJ39" s="2">
        <f t="shared" si="82"/>
        <v>80.172500506717455</v>
      </c>
      <c r="EK39" s="2">
        <f t="shared" si="83"/>
        <v>85.937492409554068</v>
      </c>
      <c r="EL39" s="2">
        <f t="shared" si="84"/>
        <v>80.025891118353186</v>
      </c>
      <c r="EM39" s="2">
        <f t="shared" si="85"/>
        <v>86.941703296703281</v>
      </c>
      <c r="EN39" s="2">
        <f t="shared" si="86"/>
        <v>85.283364704993005</v>
      </c>
      <c r="EO39" s="2">
        <f t="shared" si="87"/>
        <v>91.127028279996452</v>
      </c>
      <c r="EQ39" s="2">
        <f t="shared" si="88"/>
        <v>89.179080615540343</v>
      </c>
      <c r="ER39" s="2">
        <f t="shared" si="89"/>
        <v>78.869516795541145</v>
      </c>
      <c r="ES39" s="2">
        <f t="shared" si="89"/>
        <v>81.127566074166694</v>
      </c>
      <c r="ET39" s="2">
        <f t="shared" si="89"/>
        <v>82.207058852350755</v>
      </c>
      <c r="EU39" s="2">
        <f t="shared" si="89"/>
        <v>80.6051290149789</v>
      </c>
      <c r="EV39" s="2">
        <f t="shared" si="89"/>
        <v>78.954609030909594</v>
      </c>
      <c r="EW39" s="2">
        <f t="shared" si="89"/>
        <v>81.941179325831882</v>
      </c>
      <c r="EX39" s="2">
        <f t="shared" si="89"/>
        <v>85.299734060812312</v>
      </c>
      <c r="EY39" s="2">
        <f t="shared" si="89"/>
        <v>78.248904340715683</v>
      </c>
      <c r="EZ39" s="2">
        <f t="shared" si="89"/>
        <v>80.75499870362664</v>
      </c>
      <c r="FA39" s="2">
        <f t="shared" si="89"/>
        <v>86.788352666913255</v>
      </c>
      <c r="FB39" s="2">
        <f t="shared" si="89"/>
        <v>75.267101919690788</v>
      </c>
      <c r="FC39" s="2">
        <f t="shared" si="89"/>
        <v>86.145310533090878</v>
      </c>
      <c r="FD39" s="2">
        <f t="shared" si="89"/>
        <v>83.729604881271598</v>
      </c>
      <c r="FE39" s="2">
        <f t="shared" si="89"/>
        <v>90.518670584851392</v>
      </c>
      <c r="FG39" s="2">
        <f t="shared" si="90"/>
        <v>6.5596575898134751E-2</v>
      </c>
      <c r="FH39" s="2">
        <f t="shared" si="91"/>
        <v>5.5645246687418902E-2</v>
      </c>
      <c r="FI39" s="2">
        <f t="shared" si="91"/>
        <v>5.4240646834299848E-2</v>
      </c>
      <c r="FJ39" s="2">
        <f t="shared" si="91"/>
        <v>5.5356282381840573E-2</v>
      </c>
      <c r="FK39" s="2">
        <f t="shared" si="91"/>
        <v>5.6821905325352091E-2</v>
      </c>
      <c r="FL39" s="2">
        <f t="shared" si="91"/>
        <v>5.2524976238602347E-2</v>
      </c>
      <c r="FM39" s="2">
        <f t="shared" si="91"/>
        <v>4.8722275396510466E-2</v>
      </c>
      <c r="FN39" s="2">
        <f t="shared" si="91"/>
        <v>4.5843439042010319E-2</v>
      </c>
      <c r="FO39" s="2">
        <f t="shared" si="91"/>
        <v>4.6101342053731405E-2</v>
      </c>
      <c r="FP39" s="2">
        <f t="shared" si="91"/>
        <v>4.3478926395154972E-2</v>
      </c>
      <c r="FQ39" s="2">
        <f t="shared" si="91"/>
        <v>4.5348080780078154E-2</v>
      </c>
      <c r="FR39" s="2">
        <f t="shared" si="91"/>
        <v>4.592593423778283E-2</v>
      </c>
      <c r="FS39" s="2">
        <f t="shared" si="91"/>
        <v>4.9207302870128186E-2</v>
      </c>
      <c r="FT39" s="2">
        <f t="shared" si="91"/>
        <v>4.7459848219597769E-2</v>
      </c>
      <c r="FU39" s="2">
        <f t="shared" si="91"/>
        <v>3.5232767918551094E-2</v>
      </c>
      <c r="FW39" s="2">
        <f t="shared" si="114"/>
        <v>1.549338307578996E-6</v>
      </c>
      <c r="FX39" s="2">
        <f t="shared" si="92"/>
        <v>1.57232643740847E-6</v>
      </c>
      <c r="FY39" s="2">
        <f t="shared" si="92"/>
        <v>1.4540334407342142E-6</v>
      </c>
      <c r="FZ39" s="2">
        <f t="shared" si="92"/>
        <v>1.5645279334109266E-6</v>
      </c>
      <c r="GA39" s="2">
        <f t="shared" si="92"/>
        <v>1.7604979630055437E-6</v>
      </c>
      <c r="GB39" s="2">
        <f t="shared" si="92"/>
        <v>1.8314056872535889E-6</v>
      </c>
      <c r="GC39" s="2">
        <f t="shared" si="92"/>
        <v>2.0169562089849637E-6</v>
      </c>
      <c r="GD39" s="2">
        <f t="shared" si="92"/>
        <v>2.23695016822114E-6</v>
      </c>
      <c r="GE39" s="2">
        <f t="shared" si="92"/>
        <v>2.6778416526261605E-6</v>
      </c>
      <c r="GF39" s="2">
        <f t="shared" si="92"/>
        <v>1.870776178179716E-6</v>
      </c>
      <c r="GG39" s="2">
        <f t="shared" si="92"/>
        <v>1.7929195272545218E-6</v>
      </c>
      <c r="GH39" s="2">
        <f t="shared" si="92"/>
        <v>1.5807614476222524E-6</v>
      </c>
      <c r="GI39" s="2">
        <f t="shared" si="92"/>
        <v>1.5629105936381943E-6</v>
      </c>
      <c r="GJ39" s="2">
        <f t="shared" si="92"/>
        <v>1.5610635646243642E-6</v>
      </c>
      <c r="GK39" s="2">
        <f t="shared" si="92"/>
        <v>1.2131231535251902E-6</v>
      </c>
      <c r="GM39" s="86">
        <f t="shared" si="115"/>
        <v>2.7339692015374346E-8</v>
      </c>
      <c r="GN39" s="86">
        <f t="shared" si="93"/>
        <v>2.7305604414868113E-9</v>
      </c>
      <c r="GO39" s="86">
        <f t="shared" si="93"/>
        <v>8.3576874737669576E-10</v>
      </c>
      <c r="GP39" s="86">
        <f t="shared" si="93"/>
        <v>1.532686624088182E-9</v>
      </c>
      <c r="GQ39" s="86">
        <f t="shared" si="93"/>
        <v>1.5870871772313698E-9</v>
      </c>
      <c r="GR39" s="86">
        <f t="shared" si="93"/>
        <v>1.4499454359460007E-10</v>
      </c>
      <c r="GS39" s="86">
        <f t="shared" si="93"/>
        <v>2.0127111617504795E-11</v>
      </c>
      <c r="GT39" s="86">
        <f t="shared" si="93"/>
        <v>7.3313728009317379E-12</v>
      </c>
      <c r="GU39" s="86">
        <f t="shared" si="93"/>
        <v>4.9655375008723403E-12</v>
      </c>
      <c r="GV39" s="86">
        <f t="shared" si="93"/>
        <v>2.5188703876920186E-12</v>
      </c>
      <c r="GW39" s="86">
        <f t="shared" si="93"/>
        <v>4.2360609866338322E-12</v>
      </c>
      <c r="GX39" s="86">
        <f t="shared" si="93"/>
        <v>1.3823607436056134E-11</v>
      </c>
      <c r="GY39" s="86">
        <f t="shared" si="93"/>
        <v>6.6988838566572508E-11</v>
      </c>
      <c r="GZ39" s="86">
        <f t="shared" si="93"/>
        <v>6.0365711258640465E-12</v>
      </c>
      <c r="HA39" s="86">
        <f t="shared" si="93"/>
        <v>1.4529359371175638E-16</v>
      </c>
      <c r="HC39" s="86">
        <f t="shared" si="147"/>
        <v>4.5396947514214665E-23</v>
      </c>
      <c r="HD39" s="86">
        <f t="shared" si="94"/>
        <v>2.9379892694830929E-26</v>
      </c>
      <c r="HE39" s="86">
        <f t="shared" si="94"/>
        <v>1.0326927864589924E-24</v>
      </c>
      <c r="HF39" s="86">
        <f t="shared" si="94"/>
        <v>1.7037407404641475E-25</v>
      </c>
      <c r="HG39" s="86">
        <f t="shared" si="94"/>
        <v>4.8927471890401868E-25</v>
      </c>
      <c r="HH39" s="86">
        <f t="shared" si="94"/>
        <v>1.7940214964935533E-26</v>
      </c>
      <c r="HI39" s="86">
        <f t="shared" si="94"/>
        <v>1.3810381291152077E-27</v>
      </c>
      <c r="HJ39" s="86">
        <f t="shared" si="94"/>
        <v>1.2435607623439495E-29</v>
      </c>
      <c r="HK39" s="86">
        <f t="shared" si="94"/>
        <v>4.0939595442757758E-30</v>
      </c>
      <c r="HL39" s="86">
        <f t="shared" si="94"/>
        <v>1.7004284653305999E-30</v>
      </c>
      <c r="HM39" s="86">
        <f t="shared" si="94"/>
        <v>1.170398192954224E-30</v>
      </c>
      <c r="HN39" s="86">
        <f t="shared" si="94"/>
        <v>1.1609027919729373E-30</v>
      </c>
      <c r="HO39" s="86">
        <f t="shared" si="94"/>
        <v>7.6408202479825257E-30</v>
      </c>
      <c r="HP39" s="86">
        <f t="shared" si="94"/>
        <v>2.0613028403231413E-31</v>
      </c>
      <c r="HQ39" s="86">
        <f t="shared" si="94"/>
        <v>3.7345891386991645E-44</v>
      </c>
      <c r="HS39" s="86">
        <f t="shared" si="116"/>
        <v>5.591752617038323E-75</v>
      </c>
      <c r="HT39" s="86">
        <f t="shared" si="95"/>
        <v>1.1051665801316869E-83</v>
      </c>
      <c r="HU39" s="86">
        <f t="shared" si="95"/>
        <v>1.9961143956846093E-78</v>
      </c>
      <c r="HV39" s="86">
        <f t="shared" si="95"/>
        <v>3.4420396802900655E-81</v>
      </c>
      <c r="HW39" s="86">
        <f t="shared" si="95"/>
        <v>9.5107159026535692E-81</v>
      </c>
      <c r="HX39" s="86">
        <f t="shared" si="95"/>
        <v>1.3221754840917117E-86</v>
      </c>
      <c r="HY39" s="86">
        <f t="shared" si="95"/>
        <v>6.0159262806817526E-90</v>
      </c>
      <c r="HZ39" s="86">
        <f t="shared" si="95"/>
        <v>1.8519681100199506E-96</v>
      </c>
      <c r="IA39" s="86">
        <f t="shared" si="95"/>
        <v>1.456257760336055E-97</v>
      </c>
      <c r="IB39" s="86">
        <f t="shared" si="95"/>
        <v>5.9443632369745573E-101</v>
      </c>
      <c r="IC39" s="86">
        <f t="shared" si="95"/>
        <v>4.1475060423335305E-102</v>
      </c>
      <c r="ID39" s="86">
        <f t="shared" si="95"/>
        <v>2.2759536633161787E-101</v>
      </c>
      <c r="IE39" s="86">
        <f t="shared" si="95"/>
        <v>3.668870101810748E-98</v>
      </c>
      <c r="IF39" s="86">
        <f t="shared" si="95"/>
        <v>5.159136942130289E-83</v>
      </c>
      <c r="IG39" s="86">
        <f t="shared" si="95"/>
        <v>1.8402280481938427E-61</v>
      </c>
      <c r="II39" s="86">
        <f t="shared" si="117"/>
        <v>0</v>
      </c>
      <c r="IJ39" s="86">
        <f t="shared" si="118"/>
        <v>0</v>
      </c>
      <c r="IK39" s="86">
        <f t="shared" si="119"/>
        <v>0</v>
      </c>
      <c r="IL39" s="86">
        <f t="shared" si="120"/>
        <v>0</v>
      </c>
      <c r="IM39" s="86">
        <f t="shared" si="121"/>
        <v>0</v>
      </c>
      <c r="IN39" s="86">
        <f t="shared" si="122"/>
        <v>0</v>
      </c>
      <c r="IO39" s="86">
        <f t="shared" si="123"/>
        <v>0</v>
      </c>
      <c r="IP39" s="86">
        <f t="shared" si="124"/>
        <v>0</v>
      </c>
      <c r="IQ39" s="86">
        <f t="shared" si="125"/>
        <v>0</v>
      </c>
      <c r="IR39" s="86">
        <f t="shared" si="126"/>
        <v>0</v>
      </c>
      <c r="IS39" s="86">
        <f t="shared" si="127"/>
        <v>0</v>
      </c>
      <c r="IT39" s="86">
        <f t="shared" si="128"/>
        <v>0</v>
      </c>
      <c r="IU39" s="86">
        <f t="shared" si="129"/>
        <v>0</v>
      </c>
      <c r="IV39" s="86">
        <f t="shared" si="130"/>
        <v>2.4077226533883236E-291</v>
      </c>
      <c r="IW39" s="86">
        <f t="shared" si="131"/>
        <v>3.8286478159910494E-249</v>
      </c>
      <c r="IY39" s="86">
        <f t="shared" si="132"/>
        <v>2.7339692015374392E-8</v>
      </c>
      <c r="IZ39" s="86">
        <f t="shared" si="133"/>
        <v>2.7305604414868113E-9</v>
      </c>
      <c r="JA39" s="86">
        <f t="shared" si="134"/>
        <v>8.3576874737669679E-10</v>
      </c>
      <c r="JB39" s="86">
        <f t="shared" si="135"/>
        <v>1.5326866240881822E-9</v>
      </c>
      <c r="JC39" s="86">
        <f t="shared" si="136"/>
        <v>1.5870871772313702E-9</v>
      </c>
      <c r="JD39" s="86">
        <f t="shared" si="137"/>
        <v>1.4499454359460009E-10</v>
      </c>
      <c r="JE39" s="86">
        <f t="shared" si="138"/>
        <v>2.0127111617504795E-11</v>
      </c>
      <c r="JF39" s="86">
        <f t="shared" si="139"/>
        <v>7.3313728009317379E-12</v>
      </c>
      <c r="JG39" s="86">
        <f t="shared" si="140"/>
        <v>4.9655375008723403E-12</v>
      </c>
      <c r="JH39" s="86">
        <f t="shared" si="141"/>
        <v>2.5188703876920186E-12</v>
      </c>
      <c r="JI39" s="86">
        <f t="shared" si="142"/>
        <v>4.2360609866338322E-12</v>
      </c>
      <c r="JJ39" s="86">
        <f t="shared" si="143"/>
        <v>1.3823607436056134E-11</v>
      </c>
      <c r="JK39" s="86">
        <f t="shared" si="144"/>
        <v>6.6988838566572508E-11</v>
      </c>
      <c r="JL39" s="86">
        <f t="shared" si="145"/>
        <v>6.0365711258640465E-12</v>
      </c>
      <c r="JM39" s="86">
        <f t="shared" si="146"/>
        <v>1.4529359371175638E-16</v>
      </c>
    </row>
    <row r="40" spans="2:273" x14ac:dyDescent="0.25">
      <c r="B40" s="2">
        <v>13</v>
      </c>
      <c r="C40" s="37">
        <v>91.8</v>
      </c>
      <c r="D40" s="37">
        <v>90.587000000000003</v>
      </c>
      <c r="E40" s="37">
        <v>92.475999999999999</v>
      </c>
      <c r="F40" s="37">
        <v>82.683000000000007</v>
      </c>
      <c r="G40" s="37">
        <v>81.143000000000001</v>
      </c>
      <c r="H40" s="37">
        <v>87.29</v>
      </c>
      <c r="I40" s="37">
        <v>85.257999999999996</v>
      </c>
      <c r="J40" s="37">
        <v>87.587000000000003</v>
      </c>
      <c r="K40" s="37">
        <v>79.936999999999998</v>
      </c>
      <c r="L40" s="37">
        <v>80.762</v>
      </c>
      <c r="M40" s="37">
        <v>81.19</v>
      </c>
      <c r="N40" s="37">
        <v>75.694000000000003</v>
      </c>
      <c r="O40" s="37">
        <v>81.983999999999995</v>
      </c>
      <c r="P40" s="37">
        <v>87.46</v>
      </c>
      <c r="Q40" s="37">
        <v>83.587000000000003</v>
      </c>
      <c r="S40" s="4">
        <f t="shared" si="10"/>
        <v>93.283412763726332</v>
      </c>
      <c r="T40" s="4">
        <f t="shared" si="11"/>
        <v>89.801862201136004</v>
      </c>
      <c r="U40" s="4">
        <f t="shared" si="12"/>
        <v>87.895597616533649</v>
      </c>
      <c r="V40" s="4">
        <f t="shared" si="13"/>
        <v>83.311419590822467</v>
      </c>
      <c r="W40" s="4">
        <f t="shared" si="14"/>
        <v>81.714047272716812</v>
      </c>
      <c r="X40" s="4">
        <f t="shared" si="15"/>
        <v>86.719793362886861</v>
      </c>
      <c r="Y40" s="4">
        <f t="shared" si="16"/>
        <v>84.880221833801698</v>
      </c>
      <c r="Z40" s="4">
        <f t="shared" si="17"/>
        <v>86.769527443084485</v>
      </c>
      <c r="AA40" s="4">
        <f t="shared" si="18"/>
        <v>80.183422973850966</v>
      </c>
      <c r="AB40" s="4">
        <f t="shared" si="19"/>
        <v>80.036770772660006</v>
      </c>
      <c r="AC40" s="4">
        <f t="shared" si="20"/>
        <v>81.578909847577151</v>
      </c>
      <c r="AD40" s="4">
        <f t="shared" si="21"/>
        <v>75.89602249356426</v>
      </c>
      <c r="AE40" s="4">
        <f t="shared" si="22"/>
        <v>82.460327932644844</v>
      </c>
      <c r="AF40" s="4">
        <f t="shared" si="23"/>
        <v>87.032776060834195</v>
      </c>
      <c r="AG40" s="4" t="e">
        <f t="shared" si="24"/>
        <v>#N/A</v>
      </c>
      <c r="AI40" s="4">
        <f t="shared" si="25"/>
        <v>-1.483412763726335</v>
      </c>
      <c r="AJ40" s="4">
        <f t="shared" si="26"/>
        <v>0.78513779886399959</v>
      </c>
      <c r="AK40" s="4">
        <f t="shared" si="27"/>
        <v>4.5804023834663496</v>
      </c>
      <c r="AL40" s="4">
        <f t="shared" si="28"/>
        <v>-0.62841959082246035</v>
      </c>
      <c r="AM40" s="4">
        <f t="shared" si="29"/>
        <v>-0.57104727271681099</v>
      </c>
      <c r="AN40" s="4">
        <f t="shared" si="30"/>
        <v>0.57020663711314512</v>
      </c>
      <c r="AO40" s="4">
        <f t="shared" si="31"/>
        <v>0.37777816619829707</v>
      </c>
      <c r="AP40" s="4">
        <f t="shared" si="32"/>
        <v>0.81747255691551857</v>
      </c>
      <c r="AQ40" s="4">
        <f t="shared" si="33"/>
        <v>-0.24642297385096867</v>
      </c>
      <c r="AR40" s="4">
        <f t="shared" si="34"/>
        <v>0.72522922733999451</v>
      </c>
      <c r="AS40" s="4">
        <f t="shared" si="35"/>
        <v>-0.3889098475771533</v>
      </c>
      <c r="AT40" s="4">
        <f t="shared" si="36"/>
        <v>-0.20202249356425739</v>
      </c>
      <c r="AU40" s="4">
        <f t="shared" si="37"/>
        <v>-0.47632793264484974</v>
      </c>
      <c r="AV40" s="4">
        <f t="shared" si="38"/>
        <v>0.42722393916579904</v>
      </c>
      <c r="AW40" s="4">
        <f t="shared" si="38"/>
        <v>0</v>
      </c>
      <c r="AY40" s="2">
        <f t="shared" si="98"/>
        <v>93.283353235312148</v>
      </c>
      <c r="AZ40" s="2">
        <f t="shared" si="39"/>
        <v>89.801854434776246</v>
      </c>
      <c r="BA40" s="2">
        <f t="shared" si="39"/>
        <v>87.895595044844725</v>
      </c>
      <c r="BB40" s="2">
        <f t="shared" si="39"/>
        <v>83.31141520475478</v>
      </c>
      <c r="BC40" s="2">
        <f t="shared" si="39"/>
        <v>81.714042636098384</v>
      </c>
      <c r="BD40" s="2">
        <f t="shared" si="39"/>
        <v>86.719792844331209</v>
      </c>
      <c r="BE40" s="2">
        <f t="shared" si="39"/>
        <v>84.88022175375869</v>
      </c>
      <c r="BF40" s="2">
        <f t="shared" si="39"/>
        <v>86.769527413132636</v>
      </c>
      <c r="BG40" s="2">
        <f t="shared" si="39"/>
        <v>80.183422952424806</v>
      </c>
      <c r="BH40" s="2">
        <f t="shared" si="39"/>
        <v>80.03677076149819</v>
      </c>
      <c r="BI40" s="2">
        <f t="shared" si="39"/>
        <v>81.578909829842971</v>
      </c>
      <c r="BJ40" s="2">
        <f t="shared" si="39"/>
        <v>75.896022439627089</v>
      </c>
      <c r="BK40" s="2">
        <f t="shared" si="39"/>
        <v>82.460327696661537</v>
      </c>
      <c r="BL40" s="2">
        <f t="shared" si="39"/>
        <v>87.032776038529377</v>
      </c>
      <c r="BM40" s="2" t="e">
        <f t="shared" si="39"/>
        <v>#N/A</v>
      </c>
      <c r="BO40" s="2">
        <f t="shared" si="40"/>
        <v>91.8</v>
      </c>
      <c r="BP40" s="2">
        <f t="shared" si="41"/>
        <v>90.587000000000003</v>
      </c>
      <c r="BQ40" s="2">
        <f t="shared" si="42"/>
        <v>92.475999999999999</v>
      </c>
      <c r="BR40" s="2">
        <f t="shared" si="43"/>
        <v>82.683000000000007</v>
      </c>
      <c r="BS40" s="2">
        <f t="shared" si="44"/>
        <v>81.143000000000001</v>
      </c>
      <c r="BT40" s="2">
        <f t="shared" si="45"/>
        <v>87.29</v>
      </c>
      <c r="BU40" s="2">
        <f t="shared" si="46"/>
        <v>85.257999999999996</v>
      </c>
      <c r="BV40" s="2">
        <f t="shared" si="47"/>
        <v>87.587000000000003</v>
      </c>
      <c r="BW40" s="2">
        <f t="shared" si="48"/>
        <v>79.936999999999998</v>
      </c>
      <c r="BX40" s="2">
        <f t="shared" si="49"/>
        <v>80.762</v>
      </c>
      <c r="BY40" s="2">
        <f t="shared" si="50"/>
        <v>81.19</v>
      </c>
      <c r="BZ40" s="2">
        <f t="shared" si="51"/>
        <v>75.694000000000003</v>
      </c>
      <c r="CA40" s="2">
        <f t="shared" si="52"/>
        <v>81.983999999999995</v>
      </c>
      <c r="CB40" s="2">
        <f t="shared" si="53"/>
        <v>87.46</v>
      </c>
      <c r="CC40" s="2" t="str">
        <f t="shared" si="54"/>
        <v/>
      </c>
      <c r="CE40" s="2" t="str">
        <f t="shared" si="99"/>
        <v/>
      </c>
      <c r="CF40" s="2" t="str">
        <f t="shared" si="100"/>
        <v/>
      </c>
      <c r="CG40" s="2" t="str">
        <f t="shared" si="101"/>
        <v/>
      </c>
      <c r="CH40" s="2" t="str">
        <f t="shared" si="102"/>
        <v/>
      </c>
      <c r="CI40" s="2" t="str">
        <f t="shared" si="103"/>
        <v/>
      </c>
      <c r="CJ40" s="2" t="str">
        <f t="shared" si="104"/>
        <v/>
      </c>
      <c r="CK40" s="2" t="str">
        <f t="shared" si="105"/>
        <v/>
      </c>
      <c r="CL40" s="2" t="str">
        <f t="shared" si="106"/>
        <v/>
      </c>
      <c r="CM40" s="2" t="str">
        <f t="shared" si="107"/>
        <v/>
      </c>
      <c r="CN40" s="2" t="str">
        <f t="shared" si="108"/>
        <v/>
      </c>
      <c r="CO40" s="2" t="str">
        <f t="shared" si="109"/>
        <v/>
      </c>
      <c r="CP40" s="2" t="str">
        <f t="shared" si="110"/>
        <v/>
      </c>
      <c r="CQ40" s="2" t="str">
        <f t="shared" si="111"/>
        <v/>
      </c>
      <c r="CR40" s="2" t="str">
        <f t="shared" si="112"/>
        <v/>
      </c>
      <c r="CS40" s="2" t="str">
        <f t="shared" si="113"/>
        <v/>
      </c>
      <c r="CU40" s="2" t="str">
        <f t="shared" si="56"/>
        <v/>
      </c>
      <c r="CV40" s="2" t="str">
        <f t="shared" si="57"/>
        <v/>
      </c>
      <c r="CW40" s="2" t="str">
        <f t="shared" si="58"/>
        <v/>
      </c>
      <c r="CX40" s="2" t="str">
        <f t="shared" si="59"/>
        <v/>
      </c>
      <c r="CY40" s="2" t="str">
        <f t="shared" si="60"/>
        <v/>
      </c>
      <c r="CZ40" s="2" t="str">
        <f t="shared" si="61"/>
        <v/>
      </c>
      <c r="DA40" s="2" t="str">
        <f t="shared" si="62"/>
        <v/>
      </c>
      <c r="DB40" s="2" t="str">
        <f t="shared" si="63"/>
        <v/>
      </c>
      <c r="DC40" s="2" t="str">
        <f t="shared" si="64"/>
        <v/>
      </c>
      <c r="DD40" s="2" t="str">
        <f t="shared" si="65"/>
        <v/>
      </c>
      <c r="DE40" s="2" t="str">
        <f t="shared" si="66"/>
        <v/>
      </c>
      <c r="DF40" s="2" t="str">
        <f t="shared" si="67"/>
        <v/>
      </c>
      <c r="DG40" s="2" t="str">
        <f t="shared" si="68"/>
        <v/>
      </c>
      <c r="DH40" s="2" t="str">
        <f t="shared" si="69"/>
        <v/>
      </c>
      <c r="DI40" s="2" t="str">
        <f t="shared" si="70"/>
        <v/>
      </c>
      <c r="DK40" s="2">
        <f t="shared" si="71"/>
        <v>93.646880487804864</v>
      </c>
      <c r="DL40" s="2">
        <f t="shared" si="72"/>
        <v>90.363263364542433</v>
      </c>
      <c r="DM40" s="2">
        <f t="shared" si="72"/>
        <v>88.139425249169435</v>
      </c>
      <c r="DN40" s="2">
        <f t="shared" si="72"/>
        <v>83.216310480217444</v>
      </c>
      <c r="DO40" s="2">
        <f t="shared" si="72"/>
        <v>81.736457148259177</v>
      </c>
      <c r="DP40" s="2">
        <f t="shared" si="72"/>
        <v>87.162258532165509</v>
      </c>
      <c r="DQ40" s="2">
        <f t="shared" si="72"/>
        <v>84.975499999999997</v>
      </c>
      <c r="DR40" s="2">
        <f t="shared" si="72"/>
        <v>86.770950000000028</v>
      </c>
      <c r="DS40" s="2">
        <f t="shared" si="72"/>
        <v>80.35254198606269</v>
      </c>
      <c r="DT40" s="2">
        <f t="shared" si="72"/>
        <v>80.037231613508439</v>
      </c>
      <c r="DU40" s="2">
        <f t="shared" si="72"/>
        <v>81.360413039399617</v>
      </c>
      <c r="DV40" s="2">
        <f t="shared" si="72"/>
        <v>75.687375064149293</v>
      </c>
      <c r="DW40" s="2">
        <f t="shared" si="72"/>
        <v>82.216980519480515</v>
      </c>
      <c r="DX40" s="2">
        <f t="shared" si="72"/>
        <v>87.137378222996531</v>
      </c>
      <c r="DY40" s="2">
        <f t="shared" si="72"/>
        <v>81.722304812834224</v>
      </c>
      <c r="EA40" s="2">
        <f t="shared" si="73"/>
        <v>88.560643294402482</v>
      </c>
      <c r="EB40" s="2">
        <f t="shared" si="74"/>
        <v>81.112588429733165</v>
      </c>
      <c r="EC40" s="2">
        <f t="shared" si="75"/>
        <v>84.018252706339297</v>
      </c>
      <c r="ED40" s="2">
        <f t="shared" si="76"/>
        <v>84.791633698582388</v>
      </c>
      <c r="EE40" s="2">
        <f t="shared" si="77"/>
        <v>81.374752441770625</v>
      </c>
      <c r="EF40" s="2">
        <f t="shared" si="78"/>
        <v>79.440650646885445</v>
      </c>
      <c r="EG40" s="2">
        <f t="shared" si="79"/>
        <v>83.183703081683589</v>
      </c>
      <c r="EH40" s="2">
        <f t="shared" si="80"/>
        <v>86.742603512880535</v>
      </c>
      <c r="EI40" s="2">
        <f t="shared" si="81"/>
        <v>76.991958124118014</v>
      </c>
      <c r="EJ40" s="2">
        <f t="shared" si="82"/>
        <v>80.027499351322788</v>
      </c>
      <c r="EK40" s="2">
        <f t="shared" si="83"/>
        <v>85.773868998803678</v>
      </c>
      <c r="EL40" s="2">
        <f t="shared" si="84"/>
        <v>79.849278185718404</v>
      </c>
      <c r="EM40" s="2">
        <f t="shared" si="85"/>
        <v>86.748627472527446</v>
      </c>
      <c r="EN40" s="2">
        <f t="shared" si="86"/>
        <v>85.118140246437619</v>
      </c>
      <c r="EO40" s="2">
        <f t="shared" si="87"/>
        <v>90.955835007042765</v>
      </c>
      <c r="EQ40" s="2">
        <f t="shared" si="88"/>
        <v>89.039951602718602</v>
      </c>
      <c r="ER40" s="2">
        <f t="shared" si="89"/>
        <v>78.772683647349169</v>
      </c>
      <c r="ES40" s="2">
        <f t="shared" si="89"/>
        <v>80.990004399797584</v>
      </c>
      <c r="ET40" s="2">
        <f t="shared" si="89"/>
        <v>82.079632852805332</v>
      </c>
      <c r="EU40" s="2">
        <f t="shared" si="89"/>
        <v>80.47451082983325</v>
      </c>
      <c r="EV40" s="2">
        <f t="shared" si="89"/>
        <v>78.818754869931183</v>
      </c>
      <c r="EW40" s="2">
        <f t="shared" si="89"/>
        <v>81.786511838934999</v>
      </c>
      <c r="EX40" s="2">
        <f t="shared" si="89"/>
        <v>85.116983410877481</v>
      </c>
      <c r="EY40" s="2">
        <f t="shared" si="89"/>
        <v>78.113527262125245</v>
      </c>
      <c r="EZ40" s="2">
        <f t="shared" si="89"/>
        <v>80.604098644409589</v>
      </c>
      <c r="FA40" s="2">
        <f t="shared" si="89"/>
        <v>86.616051113027368</v>
      </c>
      <c r="FB40" s="2">
        <f t="shared" si="89"/>
        <v>75.13810603416951</v>
      </c>
      <c r="FC40" s="2">
        <f t="shared" si="89"/>
        <v>85.96008456624152</v>
      </c>
      <c r="FD40" s="2">
        <f t="shared" si="89"/>
        <v>83.580151653647334</v>
      </c>
      <c r="FE40" s="2">
        <f t="shared" si="89"/>
        <v>90.353992523489936</v>
      </c>
      <c r="FG40" s="2">
        <f t="shared" si="90"/>
        <v>7.1472889078121174E-2</v>
      </c>
      <c r="FH40" s="2">
        <f t="shared" si="91"/>
        <v>6.0687993003383865E-2</v>
      </c>
      <c r="FI40" s="2">
        <f t="shared" si="91"/>
        <v>5.9164078622468259E-2</v>
      </c>
      <c r="FJ40" s="2">
        <f t="shared" si="91"/>
        <v>6.0374516026961103E-2</v>
      </c>
      <c r="FK40" s="2">
        <f t="shared" si="91"/>
        <v>6.1964287386298118E-2</v>
      </c>
      <c r="FL40" s="2">
        <f t="shared" si="91"/>
        <v>5.7302111889329647E-2</v>
      </c>
      <c r="FM40" s="2">
        <f t="shared" si="91"/>
        <v>5.3172965815364841E-2</v>
      </c>
      <c r="FN40" s="2">
        <f t="shared" si="91"/>
        <v>5.0044987754601318E-2</v>
      </c>
      <c r="FO40" s="2">
        <f t="shared" si="91"/>
        <v>5.0325280882841314E-2</v>
      </c>
      <c r="FP40" s="2">
        <f t="shared" si="91"/>
        <v>4.7474550042210031E-2</v>
      </c>
      <c r="FQ40" s="2">
        <f t="shared" si="91"/>
        <v>4.9506585498977407E-2</v>
      </c>
      <c r="FR40" s="2">
        <f t="shared" si="91"/>
        <v>5.0134646366634568E-2</v>
      </c>
      <c r="FS40" s="2">
        <f t="shared" si="91"/>
        <v>5.3699798555826406E-2</v>
      </c>
      <c r="FT40" s="2">
        <f t="shared" si="91"/>
        <v>5.1801497965852532E-2</v>
      </c>
      <c r="FU40" s="2">
        <f t="shared" si="91"/>
        <v>3.8501089145332561E-2</v>
      </c>
      <c r="FW40" s="2">
        <f t="shared" si="114"/>
        <v>1.6988154187752996E-6</v>
      </c>
      <c r="FX40" s="2">
        <f t="shared" si="92"/>
        <v>1.72402139431208E-6</v>
      </c>
      <c r="FY40" s="2">
        <f t="shared" si="92"/>
        <v>1.5943157405734839E-6</v>
      </c>
      <c r="FZ40" s="2">
        <f t="shared" si="92"/>
        <v>1.7154705073040624E-6</v>
      </c>
      <c r="GA40" s="2">
        <f t="shared" si="92"/>
        <v>1.930347302921221E-6</v>
      </c>
      <c r="GB40" s="2">
        <f t="shared" si="92"/>
        <v>2.0080960495542533E-6</v>
      </c>
      <c r="GC40" s="2">
        <f t="shared" si="92"/>
        <v>2.2115480753774052E-6</v>
      </c>
      <c r="GD40" s="2">
        <f t="shared" si="92"/>
        <v>2.4527665559647929E-6</v>
      </c>
      <c r="GE40" s="2">
        <f t="shared" si="92"/>
        <v>2.936194226253054E-6</v>
      </c>
      <c r="GF40" s="2">
        <f t="shared" si="92"/>
        <v>2.0512649190071537E-6</v>
      </c>
      <c r="GG40" s="2">
        <f t="shared" si="92"/>
        <v>1.9658968290177321E-6</v>
      </c>
      <c r="GH40" s="2">
        <f t="shared" si="92"/>
        <v>1.7332701962822094E-6</v>
      </c>
      <c r="GI40" s="2">
        <f t="shared" si="92"/>
        <v>1.7136971300425867E-6</v>
      </c>
      <c r="GJ40" s="2">
        <f t="shared" si="92"/>
        <v>1.7116719036116691E-6</v>
      </c>
      <c r="GK40" s="2">
        <f t="shared" si="92"/>
        <v>1.3301629313946507E-6</v>
      </c>
      <c r="GM40" s="86">
        <f t="shared" si="115"/>
        <v>4.9903272602838035E-8</v>
      </c>
      <c r="GN40" s="86">
        <f t="shared" si="93"/>
        <v>5.3822173198428664E-9</v>
      </c>
      <c r="GO40" s="86">
        <f t="shared" si="93"/>
        <v>1.7359533437221554E-9</v>
      </c>
      <c r="GP40" s="86">
        <f t="shared" si="93"/>
        <v>3.1052877759313701E-9</v>
      </c>
      <c r="GQ40" s="86">
        <f t="shared" si="93"/>
        <v>3.2320567813631463E-9</v>
      </c>
      <c r="GR40" s="86">
        <f t="shared" si="93"/>
        <v>3.2568436523977181E-10</v>
      </c>
      <c r="GS40" s="86">
        <f t="shared" si="93"/>
        <v>4.872973188656015E-11</v>
      </c>
      <c r="GT40" s="86">
        <f t="shared" si="93"/>
        <v>1.8294206890894532E-11</v>
      </c>
      <c r="GU40" s="86">
        <f t="shared" si="93"/>
        <v>1.2648952551702718E-11</v>
      </c>
      <c r="GV40" s="86">
        <f t="shared" si="93"/>
        <v>6.5065009012733823E-12</v>
      </c>
      <c r="GW40" s="86">
        <f t="shared" si="93"/>
        <v>1.0816813693226978E-11</v>
      </c>
      <c r="GX40" s="86">
        <f t="shared" si="93"/>
        <v>3.3473766225560331E-11</v>
      </c>
      <c r="GY40" s="86">
        <f t="shared" si="93"/>
        <v>1.5336503397441246E-10</v>
      </c>
      <c r="GZ40" s="86">
        <f t="shared" si="93"/>
        <v>1.537491390203606E-11</v>
      </c>
      <c r="HA40" s="86">
        <f t="shared" si="93"/>
        <v>5.4949594921800484E-16</v>
      </c>
      <c r="HC40" s="86">
        <f t="shared" si="147"/>
        <v>1.6631149931198238E-22</v>
      </c>
      <c r="HD40" s="86">
        <f t="shared" si="94"/>
        <v>1.2698913023580025E-25</v>
      </c>
      <c r="HE40" s="86">
        <f t="shared" si="94"/>
        <v>4.176587998615125E-24</v>
      </c>
      <c r="HF40" s="86">
        <f t="shared" si="94"/>
        <v>7.2037746468269411E-25</v>
      </c>
      <c r="HG40" s="86">
        <f t="shared" si="94"/>
        <v>2.0194922284323504E-24</v>
      </c>
      <c r="HH40" s="86">
        <f t="shared" si="94"/>
        <v>8.2541449979553874E-26</v>
      </c>
      <c r="HI40" s="86">
        <f t="shared" si="94"/>
        <v>6.8401315854144029E-27</v>
      </c>
      <c r="HJ40" s="86">
        <f t="shared" si="94"/>
        <v>7.0150504447221052E-29</v>
      </c>
      <c r="HK40" s="86">
        <f t="shared" si="94"/>
        <v>2.413058082036425E-29</v>
      </c>
      <c r="HL40" s="86">
        <f t="shared" si="94"/>
        <v>9.9822281345640063E-30</v>
      </c>
      <c r="HM40" s="86">
        <f t="shared" si="94"/>
        <v>6.9431013348179673E-30</v>
      </c>
      <c r="HN40" s="86">
        <f t="shared" si="94"/>
        <v>6.724883536162501E-30</v>
      </c>
      <c r="HO40" s="86">
        <f t="shared" si="94"/>
        <v>4.2114343437833166E-29</v>
      </c>
      <c r="HP40" s="86">
        <f t="shared" si="94"/>
        <v>1.2845984092549064E-30</v>
      </c>
      <c r="HQ40" s="86">
        <f t="shared" si="94"/>
        <v>5.0118290786308487E-43</v>
      </c>
      <c r="HS40" s="86">
        <f t="shared" si="116"/>
        <v>9.9779216552996258E-74</v>
      </c>
      <c r="HT40" s="86">
        <f t="shared" si="95"/>
        <v>2.7366136563739143E-82</v>
      </c>
      <c r="HU40" s="86">
        <f t="shared" si="95"/>
        <v>4.2574203653359006E-77</v>
      </c>
      <c r="HV40" s="86">
        <f t="shared" si="95"/>
        <v>8.1244542887847059E-80</v>
      </c>
      <c r="HW40" s="86">
        <f t="shared" si="95"/>
        <v>2.1748122793615415E-79</v>
      </c>
      <c r="HX40" s="86">
        <f t="shared" si="95"/>
        <v>3.9270123761487951E-85</v>
      </c>
      <c r="HY40" s="86">
        <f t="shared" si="95"/>
        <v>2.0875034228485288E-88</v>
      </c>
      <c r="HZ40" s="86">
        <f t="shared" si="95"/>
        <v>8.5138004433345038E-95</v>
      </c>
      <c r="IA40" s="86">
        <f t="shared" si="95"/>
        <v>7.3015032343236455E-96</v>
      </c>
      <c r="IB40" s="86">
        <f t="shared" si="95"/>
        <v>3.0817441109307186E-99</v>
      </c>
      <c r="IC40" s="86">
        <f t="shared" si="95"/>
        <v>2.2277279415909431E-100</v>
      </c>
      <c r="ID40" s="86">
        <f t="shared" si="95"/>
        <v>1.1419727739333382E-99</v>
      </c>
      <c r="IE40" s="86">
        <f t="shared" si="95"/>
        <v>1.6338189552140235E-96</v>
      </c>
      <c r="IF40" s="86">
        <f t="shared" si="95"/>
        <v>1.2597993798212516E-81</v>
      </c>
      <c r="IG40" s="86">
        <f t="shared" si="95"/>
        <v>1.8168230513324957E-60</v>
      </c>
      <c r="II40" s="86">
        <f t="shared" si="117"/>
        <v>0</v>
      </c>
      <c r="IJ40" s="86">
        <f t="shared" si="118"/>
        <v>0</v>
      </c>
      <c r="IK40" s="86">
        <f t="shared" si="119"/>
        <v>0</v>
      </c>
      <c r="IL40" s="86">
        <f t="shared" si="120"/>
        <v>0</v>
      </c>
      <c r="IM40" s="86">
        <f t="shared" si="121"/>
        <v>0</v>
      </c>
      <c r="IN40" s="86">
        <f t="shared" si="122"/>
        <v>0</v>
      </c>
      <c r="IO40" s="86">
        <f t="shared" si="123"/>
        <v>0</v>
      </c>
      <c r="IP40" s="86">
        <f t="shared" si="124"/>
        <v>0</v>
      </c>
      <c r="IQ40" s="86">
        <f t="shared" si="125"/>
        <v>0</v>
      </c>
      <c r="IR40" s="86">
        <f t="shared" si="126"/>
        <v>0</v>
      </c>
      <c r="IS40" s="86">
        <f t="shared" si="127"/>
        <v>0</v>
      </c>
      <c r="IT40" s="86">
        <f t="shared" si="128"/>
        <v>0</v>
      </c>
      <c r="IU40" s="86">
        <f t="shared" si="129"/>
        <v>0</v>
      </c>
      <c r="IV40" s="86">
        <f t="shared" si="130"/>
        <v>2.249070737293385E-287</v>
      </c>
      <c r="IW40" s="86">
        <f t="shared" si="131"/>
        <v>8.1642466111848069E-246</v>
      </c>
      <c r="IY40" s="86">
        <f t="shared" si="132"/>
        <v>4.99032726028382E-8</v>
      </c>
      <c r="IZ40" s="86">
        <f t="shared" si="133"/>
        <v>5.3822173198428664E-9</v>
      </c>
      <c r="JA40" s="86">
        <f t="shared" si="134"/>
        <v>1.7359533437221595E-9</v>
      </c>
      <c r="JB40" s="86">
        <f t="shared" si="135"/>
        <v>3.1052877759313709E-9</v>
      </c>
      <c r="JC40" s="86">
        <f t="shared" si="136"/>
        <v>3.2320567813631484E-9</v>
      </c>
      <c r="JD40" s="86">
        <f t="shared" si="137"/>
        <v>3.2568436523977191E-10</v>
      </c>
      <c r="JE40" s="86">
        <f t="shared" si="138"/>
        <v>4.8729731886560157E-11</v>
      </c>
      <c r="JF40" s="86">
        <f t="shared" si="139"/>
        <v>1.8294206890894532E-11</v>
      </c>
      <c r="JG40" s="86">
        <f t="shared" si="140"/>
        <v>1.2648952551702718E-11</v>
      </c>
      <c r="JH40" s="86">
        <f t="shared" si="141"/>
        <v>6.5065009012733823E-12</v>
      </c>
      <c r="JI40" s="86">
        <f t="shared" si="142"/>
        <v>1.0816813693226978E-11</v>
      </c>
      <c r="JJ40" s="86">
        <f t="shared" si="143"/>
        <v>3.3473766225560331E-11</v>
      </c>
      <c r="JK40" s="86">
        <f t="shared" si="144"/>
        <v>1.5336503397441246E-10</v>
      </c>
      <c r="JL40" s="86">
        <f t="shared" si="145"/>
        <v>1.537491390203606E-11</v>
      </c>
      <c r="JM40" s="86">
        <f t="shared" si="146"/>
        <v>5.4949594921800484E-16</v>
      </c>
    </row>
    <row r="41" spans="2:273" x14ac:dyDescent="0.25">
      <c r="B41" s="2">
        <v>14</v>
      </c>
      <c r="C41" s="37">
        <v>90.846000000000004</v>
      </c>
      <c r="D41" s="37">
        <v>89.54</v>
      </c>
      <c r="E41" s="37">
        <v>91.206000000000003</v>
      </c>
      <c r="F41" s="37">
        <v>82.667000000000002</v>
      </c>
      <c r="G41" s="37">
        <v>81.936999999999998</v>
      </c>
      <c r="H41" s="37">
        <v>87.71</v>
      </c>
      <c r="I41" s="37">
        <v>84.805999999999997</v>
      </c>
      <c r="J41" s="37">
        <v>87.412999999999997</v>
      </c>
      <c r="K41" s="37">
        <v>79.635000000000005</v>
      </c>
      <c r="L41" s="37">
        <v>80.316999999999993</v>
      </c>
      <c r="M41" s="37">
        <v>81.840999999999994</v>
      </c>
      <c r="N41" s="37">
        <v>76.516000000000005</v>
      </c>
      <c r="O41" s="37">
        <v>81.983999999999995</v>
      </c>
      <c r="P41" s="37">
        <v>87.840999999999994</v>
      </c>
      <c r="Q41" s="37">
        <v>82.381</v>
      </c>
      <c r="S41" s="4">
        <f t="shared" si="10"/>
        <v>93.164427295891869</v>
      </c>
      <c r="T41" s="4">
        <f t="shared" si="11"/>
        <v>89.715590134890405</v>
      </c>
      <c r="U41" s="4">
        <f t="shared" si="12"/>
        <v>87.848083775631309</v>
      </c>
      <c r="V41" s="4">
        <f t="shared" si="13"/>
        <v>83.411452240427067</v>
      </c>
      <c r="W41" s="4">
        <f t="shared" si="14"/>
        <v>81.794297657473948</v>
      </c>
      <c r="X41" s="4">
        <f t="shared" si="15"/>
        <v>86.657851824982217</v>
      </c>
      <c r="Y41" s="4">
        <f t="shared" si="16"/>
        <v>84.938510894044626</v>
      </c>
      <c r="Z41" s="4">
        <f t="shared" si="17"/>
        <v>86.812953413327747</v>
      </c>
      <c r="AA41" s="4">
        <f t="shared" si="18"/>
        <v>80.251636499279826</v>
      </c>
      <c r="AB41" s="4">
        <f t="shared" si="19"/>
        <v>80.092400544341331</v>
      </c>
      <c r="AC41" s="4">
        <f t="shared" si="20"/>
        <v>81.731316448925369</v>
      </c>
      <c r="AD41" s="4">
        <f t="shared" si="21"/>
        <v>76.055815788772605</v>
      </c>
      <c r="AE41" s="4">
        <f t="shared" si="22"/>
        <v>82.561645414023545</v>
      </c>
      <c r="AF41" s="4">
        <f t="shared" si="23"/>
        <v>87.054006340068966</v>
      </c>
      <c r="AG41" s="4">
        <f t="shared" si="24"/>
        <v>82.35047463483798</v>
      </c>
      <c r="AI41" s="4">
        <f t="shared" si="25"/>
        <v>-2.3184272958918655</v>
      </c>
      <c r="AJ41" s="4">
        <f t="shared" si="26"/>
        <v>-0.17559013489039899</v>
      </c>
      <c r="AK41" s="4">
        <f t="shared" si="27"/>
        <v>3.3579162243686937</v>
      </c>
      <c r="AL41" s="4">
        <f t="shared" si="28"/>
        <v>-0.7444522404270657</v>
      </c>
      <c r="AM41" s="4">
        <f t="shared" si="29"/>
        <v>0.14270234252605007</v>
      </c>
      <c r="AN41" s="4">
        <f t="shared" si="30"/>
        <v>1.052148175017777</v>
      </c>
      <c r="AO41" s="4">
        <f t="shared" si="31"/>
        <v>-0.13251089404462846</v>
      </c>
      <c r="AP41" s="4">
        <f t="shared" si="32"/>
        <v>0.6000465866722493</v>
      </c>
      <c r="AQ41" s="4">
        <f t="shared" si="33"/>
        <v>-0.61663649927982078</v>
      </c>
      <c r="AR41" s="4">
        <f t="shared" si="34"/>
        <v>0.22459945565866235</v>
      </c>
      <c r="AS41" s="4">
        <f t="shared" si="35"/>
        <v>0.10968355107462457</v>
      </c>
      <c r="AT41" s="4">
        <f t="shared" si="36"/>
        <v>0.46018421122739994</v>
      </c>
      <c r="AU41" s="4">
        <f t="shared" si="37"/>
        <v>-0.57764541402355007</v>
      </c>
      <c r="AV41" s="4">
        <f t="shared" si="38"/>
        <v>0.78699365993102788</v>
      </c>
      <c r="AW41" s="4">
        <f t="shared" si="38"/>
        <v>3.0525365162020535E-2</v>
      </c>
      <c r="AY41" s="2">
        <f t="shared" si="98"/>
        <v>93.164321786276801</v>
      </c>
      <c r="AZ41" s="2">
        <f t="shared" si="39"/>
        <v>89.715575288529536</v>
      </c>
      <c r="BA41" s="2">
        <f t="shared" si="39"/>
        <v>87.848078602766947</v>
      </c>
      <c r="BB41" s="2">
        <f t="shared" si="39"/>
        <v>83.41144362944641</v>
      </c>
      <c r="BC41" s="2">
        <f t="shared" si="39"/>
        <v>81.794288511279419</v>
      </c>
      <c r="BD41" s="2">
        <f t="shared" si="39"/>
        <v>86.657850699428622</v>
      </c>
      <c r="BE41" s="2">
        <f t="shared" si="39"/>
        <v>84.938510707069867</v>
      </c>
      <c r="BF41" s="2">
        <f t="shared" si="39"/>
        <v>86.812953341239364</v>
      </c>
      <c r="BG41" s="2">
        <f t="shared" si="39"/>
        <v>80.251636446670503</v>
      </c>
      <c r="BH41" s="2">
        <f t="shared" si="39"/>
        <v>80.092400516545652</v>
      </c>
      <c r="BI41" s="2">
        <f t="shared" si="39"/>
        <v>81.731316405272054</v>
      </c>
      <c r="BJ41" s="2">
        <f t="shared" si="39"/>
        <v>76.055815662689554</v>
      </c>
      <c r="BK41" s="2">
        <f t="shared" si="39"/>
        <v>82.561644891942876</v>
      </c>
      <c r="BL41" s="2">
        <f t="shared" si="39"/>
        <v>87.054006285325812</v>
      </c>
      <c r="BM41" s="2">
        <f t="shared" si="39"/>
        <v>82.350474634835251</v>
      </c>
      <c r="BO41" s="2">
        <f t="shared" si="40"/>
        <v>90.846000000000004</v>
      </c>
      <c r="BP41" s="2">
        <f t="shared" si="41"/>
        <v>89.54</v>
      </c>
      <c r="BQ41" s="2">
        <f t="shared" si="42"/>
        <v>91.206000000000003</v>
      </c>
      <c r="BR41" s="2">
        <f t="shared" si="43"/>
        <v>82.667000000000002</v>
      </c>
      <c r="BS41" s="2">
        <f t="shared" si="44"/>
        <v>81.936999999999998</v>
      </c>
      <c r="BT41" s="2">
        <f t="shared" si="45"/>
        <v>87.71</v>
      </c>
      <c r="BU41" s="2">
        <f t="shared" si="46"/>
        <v>84.805999999999997</v>
      </c>
      <c r="BV41" s="2">
        <f t="shared" si="47"/>
        <v>87.412999999999997</v>
      </c>
      <c r="BW41" s="2">
        <f t="shared" si="48"/>
        <v>79.635000000000005</v>
      </c>
      <c r="BX41" s="2">
        <f t="shared" si="49"/>
        <v>80.316999999999993</v>
      </c>
      <c r="BY41" s="2">
        <f t="shared" si="50"/>
        <v>81.840999999999994</v>
      </c>
      <c r="BZ41" s="2">
        <f t="shared" si="51"/>
        <v>76.516000000000005</v>
      </c>
      <c r="CA41" s="2">
        <f t="shared" si="52"/>
        <v>81.983999999999995</v>
      </c>
      <c r="CB41" s="2">
        <f t="shared" si="53"/>
        <v>87.840999999999994</v>
      </c>
      <c r="CC41" s="2">
        <f t="shared" si="54"/>
        <v>82.381</v>
      </c>
      <c r="CE41" s="2" t="str">
        <f t="shared" si="99"/>
        <v/>
      </c>
      <c r="CF41" s="2" t="str">
        <f t="shared" si="100"/>
        <v/>
      </c>
      <c r="CG41" s="2" t="str">
        <f t="shared" si="101"/>
        <v/>
      </c>
      <c r="CH41" s="2" t="str">
        <f t="shared" si="102"/>
        <v/>
      </c>
      <c r="CI41" s="2" t="str">
        <f t="shared" si="103"/>
        <v/>
      </c>
      <c r="CJ41" s="2" t="str">
        <f t="shared" si="104"/>
        <v/>
      </c>
      <c r="CK41" s="2" t="str">
        <f t="shared" si="105"/>
        <v/>
      </c>
      <c r="CL41" s="2" t="str">
        <f t="shared" si="106"/>
        <v/>
      </c>
      <c r="CM41" s="2" t="str">
        <f t="shared" si="107"/>
        <v/>
      </c>
      <c r="CN41" s="2" t="str">
        <f t="shared" si="108"/>
        <v/>
      </c>
      <c r="CO41" s="2" t="str">
        <f t="shared" si="109"/>
        <v/>
      </c>
      <c r="CP41" s="2" t="str">
        <f t="shared" si="110"/>
        <v/>
      </c>
      <c r="CQ41" s="2" t="str">
        <f t="shared" si="111"/>
        <v/>
      </c>
      <c r="CR41" s="2" t="str">
        <f t="shared" si="112"/>
        <v/>
      </c>
      <c r="CS41" s="2" t="str">
        <f t="shared" si="113"/>
        <v/>
      </c>
      <c r="CU41" s="2" t="str">
        <f t="shared" si="56"/>
        <v/>
      </c>
      <c r="CV41" s="2" t="str">
        <f t="shared" si="57"/>
        <v/>
      </c>
      <c r="CW41" s="2" t="str">
        <f t="shared" si="58"/>
        <v/>
      </c>
      <c r="CX41" s="2" t="str">
        <f t="shared" si="59"/>
        <v/>
      </c>
      <c r="CY41" s="2" t="str">
        <f t="shared" si="60"/>
        <v/>
      </c>
      <c r="CZ41" s="2" t="str">
        <f t="shared" si="61"/>
        <v/>
      </c>
      <c r="DA41" s="2" t="str">
        <f t="shared" si="62"/>
        <v/>
      </c>
      <c r="DB41" s="2" t="str">
        <f t="shared" si="63"/>
        <v/>
      </c>
      <c r="DC41" s="2" t="str">
        <f t="shared" si="64"/>
        <v/>
      </c>
      <c r="DD41" s="2" t="str">
        <f t="shared" si="65"/>
        <v/>
      </c>
      <c r="DE41" s="2" t="str">
        <f t="shared" si="66"/>
        <v/>
      </c>
      <c r="DF41" s="2" t="str">
        <f t="shared" si="67"/>
        <v/>
      </c>
      <c r="DG41" s="2" t="str">
        <f t="shared" si="68"/>
        <v/>
      </c>
      <c r="DH41" s="2" t="str">
        <f t="shared" si="69"/>
        <v/>
      </c>
      <c r="DI41" s="2" t="str">
        <f t="shared" si="70"/>
        <v/>
      </c>
      <c r="DK41" s="2">
        <f t="shared" si="71"/>
        <v>93.564214634146325</v>
      </c>
      <c r="DL41" s="2">
        <f t="shared" si="72"/>
        <v>90.333544397463001</v>
      </c>
      <c r="DM41" s="2">
        <f t="shared" si="72"/>
        <v>88.12370930232558</v>
      </c>
      <c r="DN41" s="2">
        <f t="shared" si="72"/>
        <v>83.325073995771646</v>
      </c>
      <c r="DO41" s="2">
        <f t="shared" si="72"/>
        <v>81.83479302055477</v>
      </c>
      <c r="DP41" s="2">
        <f t="shared" si="72"/>
        <v>87.148354122621569</v>
      </c>
      <c r="DQ41" s="2">
        <f t="shared" si="72"/>
        <v>85.056974390243909</v>
      </c>
      <c r="DR41" s="2">
        <f t="shared" si="72"/>
        <v>86.828548780487836</v>
      </c>
      <c r="DS41" s="2">
        <f t="shared" si="72"/>
        <v>80.448217770034816</v>
      </c>
      <c r="DT41" s="2">
        <f t="shared" si="72"/>
        <v>80.103870168855536</v>
      </c>
      <c r="DU41" s="2">
        <f t="shared" si="72"/>
        <v>81.509787992495305</v>
      </c>
      <c r="DV41" s="2">
        <f t="shared" si="72"/>
        <v>75.846507144207635</v>
      </c>
      <c r="DW41" s="2">
        <f t="shared" si="72"/>
        <v>82.313137722742368</v>
      </c>
      <c r="DX41" s="2">
        <f t="shared" si="72"/>
        <v>87.179869337979113</v>
      </c>
      <c r="DY41" s="2">
        <f t="shared" si="72"/>
        <v>81.980164705882359</v>
      </c>
      <c r="EA41" s="2">
        <f t="shared" si="73"/>
        <v>88.426290447498374</v>
      </c>
      <c r="EB41" s="2">
        <f t="shared" si="74"/>
        <v>80.992480956411342</v>
      </c>
      <c r="EC41" s="2">
        <f t="shared" si="75"/>
        <v>83.850706802872111</v>
      </c>
      <c r="ED41" s="2">
        <f t="shared" si="76"/>
        <v>84.637440574421632</v>
      </c>
      <c r="EE41" s="2">
        <f t="shared" si="77"/>
        <v>81.235098251962995</v>
      </c>
      <c r="EF41" s="2">
        <f t="shared" si="78"/>
        <v>79.298446293521138</v>
      </c>
      <c r="EG41" s="2">
        <f t="shared" si="79"/>
        <v>83.014746034302263</v>
      </c>
      <c r="EH41" s="2">
        <f t="shared" si="80"/>
        <v>86.543047306791536</v>
      </c>
      <c r="EI41" s="2">
        <f t="shared" si="81"/>
        <v>76.86834605034295</v>
      </c>
      <c r="EJ41" s="2">
        <f t="shared" si="82"/>
        <v>79.882498195928122</v>
      </c>
      <c r="EK41" s="2">
        <f t="shared" si="83"/>
        <v>85.610245588053303</v>
      </c>
      <c r="EL41" s="2">
        <f t="shared" si="84"/>
        <v>79.672665253083608</v>
      </c>
      <c r="EM41" s="2">
        <f t="shared" si="85"/>
        <v>86.555551648351624</v>
      </c>
      <c r="EN41" s="2">
        <f t="shared" si="86"/>
        <v>84.952915787882219</v>
      </c>
      <c r="EO41" s="2">
        <f t="shared" si="87"/>
        <v>90.784641734089092</v>
      </c>
      <c r="EQ41" s="2">
        <f t="shared" si="88"/>
        <v>88.900822589896848</v>
      </c>
      <c r="ER41" s="2">
        <f t="shared" si="89"/>
        <v>78.675850499157193</v>
      </c>
      <c r="ES41" s="2">
        <f t="shared" si="89"/>
        <v>80.852442725428475</v>
      </c>
      <c r="ET41" s="2">
        <f t="shared" si="89"/>
        <v>81.952206853259909</v>
      </c>
      <c r="EU41" s="2">
        <f t="shared" si="89"/>
        <v>80.343892644687614</v>
      </c>
      <c r="EV41" s="2">
        <f t="shared" si="89"/>
        <v>78.682900708952772</v>
      </c>
      <c r="EW41" s="2">
        <f t="shared" si="89"/>
        <v>81.631844352038129</v>
      </c>
      <c r="EX41" s="2">
        <f t="shared" si="89"/>
        <v>84.934232760942649</v>
      </c>
      <c r="EY41" s="2">
        <f t="shared" si="89"/>
        <v>77.978150183534822</v>
      </c>
      <c r="EZ41" s="2">
        <f t="shared" si="89"/>
        <v>80.453198585192524</v>
      </c>
      <c r="FA41" s="2">
        <f t="shared" si="89"/>
        <v>86.44374955914148</v>
      </c>
      <c r="FB41" s="2">
        <f t="shared" si="89"/>
        <v>75.009110148648247</v>
      </c>
      <c r="FC41" s="2">
        <f t="shared" si="89"/>
        <v>85.774858599392161</v>
      </c>
      <c r="FD41" s="2">
        <f t="shared" si="89"/>
        <v>83.430698426023056</v>
      </c>
      <c r="FE41" s="2">
        <f t="shared" si="89"/>
        <v>90.189314462128479</v>
      </c>
      <c r="FG41" s="2">
        <f t="shared" si="90"/>
        <v>7.7831769652478941E-2</v>
      </c>
      <c r="FH41" s="2">
        <f t="shared" si="91"/>
        <v>6.615571488056575E-2</v>
      </c>
      <c r="FI41" s="2">
        <f t="shared" si="91"/>
        <v>6.4503930955336158E-2</v>
      </c>
      <c r="FJ41" s="2">
        <f t="shared" si="91"/>
        <v>6.5815973935417479E-2</v>
      </c>
      <c r="FK41" s="2">
        <f t="shared" si="91"/>
        <v>6.7538729843390682E-2</v>
      </c>
      <c r="FL41" s="2">
        <f t="shared" si="91"/>
        <v>6.2485073524805784E-2</v>
      </c>
      <c r="FM41" s="2">
        <f t="shared" si="91"/>
        <v>5.8005427949385298E-2</v>
      </c>
      <c r="FN41" s="2">
        <f t="shared" si="91"/>
        <v>5.4609569238601753E-2</v>
      </c>
      <c r="FO41" s="2">
        <f t="shared" si="91"/>
        <v>5.4913949923493896E-2</v>
      </c>
      <c r="FP41" s="2">
        <f t="shared" si="91"/>
        <v>5.1817471555094731E-2</v>
      </c>
      <c r="FQ41" s="2">
        <f t="shared" si="91"/>
        <v>5.4024852335195647E-2</v>
      </c>
      <c r="FR41" s="2">
        <f t="shared" si="91"/>
        <v>5.4706934626824369E-2</v>
      </c>
      <c r="FS41" s="2">
        <f t="shared" si="91"/>
        <v>5.8577178112444381E-2</v>
      </c>
      <c r="FT41" s="2">
        <f t="shared" si="91"/>
        <v>5.6516758391356427E-2</v>
      </c>
      <c r="FU41" s="2">
        <f t="shared" si="91"/>
        <v>4.2059374571376623E-2</v>
      </c>
      <c r="FW41" s="2">
        <f t="shared" si="114"/>
        <v>1.8627137606627032E-6</v>
      </c>
      <c r="FX41" s="2">
        <f t="shared" si="92"/>
        <v>1.8903515541244971E-6</v>
      </c>
      <c r="FY41" s="2">
        <f t="shared" si="92"/>
        <v>1.7481321784147678E-6</v>
      </c>
      <c r="FZ41" s="2">
        <f t="shared" si="92"/>
        <v>1.8809756960737689E-6</v>
      </c>
      <c r="GA41" s="2">
        <f t="shared" si="92"/>
        <v>2.1165833344520108E-6</v>
      </c>
      <c r="GB41" s="2">
        <f t="shared" si="92"/>
        <v>2.2018331075198993E-6</v>
      </c>
      <c r="GC41" s="2">
        <f t="shared" si="92"/>
        <v>2.4249137269791971E-6</v>
      </c>
      <c r="GD41" s="2">
        <f t="shared" si="92"/>
        <v>2.6894044124279998E-6</v>
      </c>
      <c r="GE41" s="2">
        <f t="shared" si="92"/>
        <v>3.2194720367200572E-6</v>
      </c>
      <c r="GF41" s="2">
        <f t="shared" si="92"/>
        <v>2.2491668130893863E-6</v>
      </c>
      <c r="GG41" s="2">
        <f t="shared" si="92"/>
        <v>2.1555626000476456E-6</v>
      </c>
      <c r="GH41" s="2">
        <f t="shared" si="92"/>
        <v>1.9004926604425909E-6</v>
      </c>
      <c r="GI41" s="2">
        <f t="shared" si="92"/>
        <v>1.8790312272163324E-6</v>
      </c>
      <c r="GJ41" s="2">
        <f t="shared" si="92"/>
        <v>1.8768106113264366E-6</v>
      </c>
      <c r="GK41" s="2">
        <f t="shared" si="92"/>
        <v>1.4584944644210337E-6</v>
      </c>
      <c r="GM41" s="86">
        <f t="shared" si="115"/>
        <v>9.0099257638699275E-8</v>
      </c>
      <c r="GN41" s="86">
        <f t="shared" si="93"/>
        <v>1.0479683673728089E-8</v>
      </c>
      <c r="GO41" s="86">
        <f t="shared" si="93"/>
        <v>3.5576660372844557E-9</v>
      </c>
      <c r="GP41" s="86">
        <f t="shared" si="93"/>
        <v>6.210864157784011E-9</v>
      </c>
      <c r="GQ41" s="86">
        <f t="shared" si="93"/>
        <v>6.4963049936238506E-9</v>
      </c>
      <c r="GR41" s="86">
        <f t="shared" si="93"/>
        <v>7.2053861595943956E-10</v>
      </c>
      <c r="GS41" s="86">
        <f t="shared" si="93"/>
        <v>1.1603263891092857E-10</v>
      </c>
      <c r="GT41" s="86">
        <f t="shared" si="93"/>
        <v>4.4876781407810635E-11</v>
      </c>
      <c r="GU41" s="86">
        <f t="shared" si="93"/>
        <v>3.1659234481344335E-11</v>
      </c>
      <c r="GV41" s="86">
        <f t="shared" si="93"/>
        <v>1.651280297375404E-11</v>
      </c>
      <c r="GW41" s="86">
        <f t="shared" si="93"/>
        <v>2.7139515586338544E-11</v>
      </c>
      <c r="GX41" s="86">
        <f t="shared" si="93"/>
        <v>7.9738911973362347E-11</v>
      </c>
      <c r="GY41" s="86">
        <f t="shared" si="93"/>
        <v>3.4576592460792231E-10</v>
      </c>
      <c r="GZ41" s="86">
        <f t="shared" si="93"/>
        <v>3.8471196473192188E-11</v>
      </c>
      <c r="HA41" s="86">
        <f t="shared" si="93"/>
        <v>2.026191800074158E-15</v>
      </c>
      <c r="HC41" s="86">
        <f t="shared" si="147"/>
        <v>5.9904525125924832E-22</v>
      </c>
      <c r="HD41" s="86">
        <f t="shared" si="94"/>
        <v>5.3865725346356933E-25</v>
      </c>
      <c r="HE41" s="86">
        <f t="shared" si="94"/>
        <v>1.658593432809275E-23</v>
      </c>
      <c r="HF41" s="86">
        <f t="shared" si="94"/>
        <v>2.9891080868779857E-24</v>
      </c>
      <c r="HG41" s="86">
        <f t="shared" si="94"/>
        <v>8.182324749718103E-24</v>
      </c>
      <c r="HH41" s="86">
        <f t="shared" si="94"/>
        <v>3.7213873446783444E-25</v>
      </c>
      <c r="HI41" s="86">
        <f t="shared" si="94"/>
        <v>3.3162327059650392E-26</v>
      </c>
      <c r="HJ41" s="86">
        <f t="shared" si="94"/>
        <v>3.8665263790767155E-28</v>
      </c>
      <c r="HK41" s="86">
        <f t="shared" si="94"/>
        <v>1.3885942261458354E-28</v>
      </c>
      <c r="HL41" s="86">
        <f t="shared" si="94"/>
        <v>5.7235270202321106E-29</v>
      </c>
      <c r="HM41" s="86">
        <f t="shared" si="94"/>
        <v>4.0223106193613662E-29</v>
      </c>
      <c r="HN41" s="86">
        <f t="shared" si="94"/>
        <v>3.8067314348747351E-29</v>
      </c>
      <c r="HO41" s="86">
        <f t="shared" si="94"/>
        <v>2.269809600051577E-28</v>
      </c>
      <c r="HP41" s="86">
        <f t="shared" si="94"/>
        <v>7.8124428084845337E-30</v>
      </c>
      <c r="HQ41" s="86">
        <f t="shared" si="94"/>
        <v>6.4968812322333248E-42</v>
      </c>
      <c r="HS41" s="86">
        <f t="shared" si="116"/>
        <v>1.7369687795190257E-72</v>
      </c>
      <c r="HT41" s="86">
        <f t="shared" si="95"/>
        <v>6.5930233523672508E-81</v>
      </c>
      <c r="HU41" s="86">
        <f t="shared" si="95"/>
        <v>8.8417045351054077E-76</v>
      </c>
      <c r="HV41" s="86">
        <f t="shared" si="95"/>
        <v>1.8657299969813214E-78</v>
      </c>
      <c r="HW41" s="86">
        <f t="shared" si="95"/>
        <v>4.8403879248918077E-78</v>
      </c>
      <c r="HX41" s="86">
        <f t="shared" si="95"/>
        <v>1.1323620761599215E-83</v>
      </c>
      <c r="HY41" s="86">
        <f t="shared" si="95"/>
        <v>7.0214181278882111E-87</v>
      </c>
      <c r="HZ41" s="86">
        <f t="shared" si="95"/>
        <v>3.7838407015457744E-93</v>
      </c>
      <c r="IA41" s="86">
        <f t="shared" si="95"/>
        <v>3.5351454703830183E-94</v>
      </c>
      <c r="IB41" s="86">
        <f t="shared" si="95"/>
        <v>1.5437497202634498E-97</v>
      </c>
      <c r="IC41" s="86">
        <f t="shared" si="95"/>
        <v>1.1559313421655021E-98</v>
      </c>
      <c r="ID41" s="86">
        <f t="shared" si="95"/>
        <v>5.5404591975526837E-98</v>
      </c>
      <c r="IE41" s="86">
        <f t="shared" si="95"/>
        <v>7.041983341820538E-95</v>
      </c>
      <c r="IF41" s="86">
        <f t="shared" si="95"/>
        <v>2.9930740653388323E-80</v>
      </c>
      <c r="IG41" s="86">
        <f t="shared" si="95"/>
        <v>1.7597584284019168E-59</v>
      </c>
      <c r="II41" s="86">
        <f t="shared" si="117"/>
        <v>0</v>
      </c>
      <c r="IJ41" s="86">
        <f t="shared" si="118"/>
        <v>0</v>
      </c>
      <c r="IK41" s="86">
        <f t="shared" si="119"/>
        <v>0</v>
      </c>
      <c r="IL41" s="86">
        <f t="shared" si="120"/>
        <v>0</v>
      </c>
      <c r="IM41" s="86">
        <f t="shared" si="121"/>
        <v>0</v>
      </c>
      <c r="IN41" s="86">
        <f t="shared" si="122"/>
        <v>0</v>
      </c>
      <c r="IO41" s="86">
        <f t="shared" si="123"/>
        <v>0</v>
      </c>
      <c r="IP41" s="86">
        <f t="shared" si="124"/>
        <v>0</v>
      </c>
      <c r="IQ41" s="86">
        <f t="shared" si="125"/>
        <v>0</v>
      </c>
      <c r="IR41" s="86">
        <f t="shared" si="126"/>
        <v>0</v>
      </c>
      <c r="IS41" s="86">
        <f t="shared" si="127"/>
        <v>0</v>
      </c>
      <c r="IT41" s="86">
        <f t="shared" si="128"/>
        <v>0</v>
      </c>
      <c r="IU41" s="86">
        <f t="shared" si="129"/>
        <v>0</v>
      </c>
      <c r="IV41" s="86">
        <f t="shared" si="130"/>
        <v>1.9724033817172528E-283</v>
      </c>
      <c r="IW41" s="86">
        <f t="shared" si="131"/>
        <v>1.6528872050840586E-242</v>
      </c>
      <c r="IY41" s="86">
        <f t="shared" si="132"/>
        <v>9.0099257638699871E-8</v>
      </c>
      <c r="IZ41" s="86">
        <f t="shared" si="133"/>
        <v>1.0479683673728089E-8</v>
      </c>
      <c r="JA41" s="86">
        <f t="shared" si="134"/>
        <v>3.5576660372844723E-9</v>
      </c>
      <c r="JB41" s="86">
        <f t="shared" si="135"/>
        <v>6.2108641577840143E-9</v>
      </c>
      <c r="JC41" s="86">
        <f t="shared" si="136"/>
        <v>6.4963049936238589E-9</v>
      </c>
      <c r="JD41" s="86">
        <f t="shared" si="137"/>
        <v>7.2053861595943998E-10</v>
      </c>
      <c r="JE41" s="86">
        <f t="shared" si="138"/>
        <v>1.1603263891092861E-10</v>
      </c>
      <c r="JF41" s="86">
        <f t="shared" si="139"/>
        <v>4.4876781407810635E-11</v>
      </c>
      <c r="JG41" s="86">
        <f t="shared" si="140"/>
        <v>3.1659234481344335E-11</v>
      </c>
      <c r="JH41" s="86">
        <f t="shared" si="141"/>
        <v>1.651280297375404E-11</v>
      </c>
      <c r="JI41" s="86">
        <f t="shared" si="142"/>
        <v>2.7139515586338544E-11</v>
      </c>
      <c r="JJ41" s="86">
        <f t="shared" si="143"/>
        <v>7.9738911973362347E-11</v>
      </c>
      <c r="JK41" s="86">
        <f t="shared" si="144"/>
        <v>3.4576592460792231E-10</v>
      </c>
      <c r="JL41" s="86">
        <f t="shared" si="145"/>
        <v>3.8471196473192188E-11</v>
      </c>
      <c r="JM41" s="86">
        <f t="shared" si="146"/>
        <v>2.026191800074158E-15</v>
      </c>
    </row>
    <row r="42" spans="2:273" x14ac:dyDescent="0.25">
      <c r="B42" s="2">
        <v>15</v>
      </c>
      <c r="C42" s="37">
        <v>90.569000000000003</v>
      </c>
      <c r="D42" s="37">
        <v>89.825000000000003</v>
      </c>
      <c r="E42" s="37">
        <v>88.778000000000006</v>
      </c>
      <c r="F42" s="37">
        <v>82.650999999999996</v>
      </c>
      <c r="G42" s="37">
        <v>80.968000000000004</v>
      </c>
      <c r="H42" s="37">
        <v>87.838999999999999</v>
      </c>
      <c r="I42" s="37">
        <v>84.661000000000001</v>
      </c>
      <c r="J42" s="37">
        <v>86.888999999999996</v>
      </c>
      <c r="K42" s="37">
        <v>81.492000000000004</v>
      </c>
      <c r="L42" s="37">
        <v>80.570999999999998</v>
      </c>
      <c r="M42" s="37">
        <v>81.667000000000002</v>
      </c>
      <c r="N42" s="37">
        <v>75.822999999999993</v>
      </c>
      <c r="O42" s="37">
        <v>81</v>
      </c>
      <c r="P42" s="37">
        <v>86.936999999999998</v>
      </c>
      <c r="Q42" s="37">
        <v>84.238</v>
      </c>
      <c r="S42" s="4">
        <f t="shared" si="10"/>
        <v>93.042149761804026</v>
      </c>
      <c r="T42" s="4">
        <f t="shared" si="11"/>
        <v>89.624046119515199</v>
      </c>
      <c r="U42" s="4">
        <f t="shared" si="12"/>
        <v>87.796977671444907</v>
      </c>
      <c r="V42" s="4">
        <f t="shared" si="13"/>
        <v>83.509102353143618</v>
      </c>
      <c r="W42" s="4">
        <f t="shared" si="14"/>
        <v>81.871511711434678</v>
      </c>
      <c r="X42" s="4">
        <f t="shared" si="15"/>
        <v>86.591111038510121</v>
      </c>
      <c r="Y42" s="4">
        <f t="shared" si="16"/>
        <v>84.993440028916581</v>
      </c>
      <c r="Z42" s="4">
        <f t="shared" si="17"/>
        <v>86.853820041710577</v>
      </c>
      <c r="AA42" s="4">
        <f t="shared" si="18"/>
        <v>80.316348310901716</v>
      </c>
      <c r="AB42" s="4">
        <f t="shared" si="19"/>
        <v>80.146030259557975</v>
      </c>
      <c r="AC42" s="4">
        <f t="shared" si="20"/>
        <v>81.88235965852013</v>
      </c>
      <c r="AD42" s="4">
        <f t="shared" si="21"/>
        <v>76.213902918121036</v>
      </c>
      <c r="AE42" s="4">
        <f t="shared" si="22"/>
        <v>82.661774866941869</v>
      </c>
      <c r="AF42" s="4">
        <f t="shared" si="23"/>
        <v>87.072300721110281</v>
      </c>
      <c r="AG42" s="4">
        <f t="shared" si="24"/>
        <v>82.622713647228878</v>
      </c>
      <c r="AI42" s="4">
        <f t="shared" si="25"/>
        <v>-2.4731497618040237</v>
      </c>
      <c r="AJ42" s="4">
        <f t="shared" si="26"/>
        <v>0.20095388048480345</v>
      </c>
      <c r="AK42" s="4">
        <f t="shared" si="27"/>
        <v>0.98102232855509897</v>
      </c>
      <c r="AL42" s="4">
        <f t="shared" si="28"/>
        <v>-0.8581023531436216</v>
      </c>
      <c r="AM42" s="4">
        <f t="shared" si="29"/>
        <v>-0.90351171143467468</v>
      </c>
      <c r="AN42" s="4">
        <f t="shared" si="30"/>
        <v>1.2478889614898776</v>
      </c>
      <c r="AO42" s="4">
        <f t="shared" si="31"/>
        <v>-0.33244002891657942</v>
      </c>
      <c r="AP42" s="4">
        <f t="shared" si="32"/>
        <v>3.5179958289418778E-2</v>
      </c>
      <c r="AQ42" s="4">
        <f t="shared" si="33"/>
        <v>1.175651689098288</v>
      </c>
      <c r="AR42" s="4">
        <f t="shared" si="34"/>
        <v>0.42496974044202318</v>
      </c>
      <c r="AS42" s="4">
        <f t="shared" si="35"/>
        <v>-0.21535965852012851</v>
      </c>
      <c r="AT42" s="4">
        <f t="shared" si="36"/>
        <v>-0.39090291812104283</v>
      </c>
      <c r="AU42" s="4">
        <f t="shared" si="37"/>
        <v>-1.6617748669418688</v>
      </c>
      <c r="AV42" s="4">
        <f t="shared" si="38"/>
        <v>-0.13530072111028346</v>
      </c>
      <c r="AW42" s="4">
        <f t="shared" si="38"/>
        <v>1.6152863527711219</v>
      </c>
      <c r="AY42" s="2">
        <f t="shared" si="98"/>
        <v>93.041964844111789</v>
      </c>
      <c r="AZ42" s="2">
        <f t="shared" si="39"/>
        <v>89.624018093422748</v>
      </c>
      <c r="BA42" s="2">
        <f t="shared" si="39"/>
        <v>87.796967408389875</v>
      </c>
      <c r="BB42" s="2">
        <f t="shared" si="39"/>
        <v>83.509085669500053</v>
      </c>
      <c r="BC42" s="2">
        <f t="shared" si="39"/>
        <v>81.871493910391862</v>
      </c>
      <c r="BD42" s="2">
        <f t="shared" si="39"/>
        <v>86.59110863302223</v>
      </c>
      <c r="BE42" s="2">
        <f t="shared" si="39"/>
        <v>84.993439599513181</v>
      </c>
      <c r="BF42" s="2">
        <f t="shared" si="39"/>
        <v>86.853819871205218</v>
      </c>
      <c r="BG42" s="2">
        <f t="shared" si="39"/>
        <v>80.316348184023312</v>
      </c>
      <c r="BH42" s="2">
        <f t="shared" si="39"/>
        <v>80.146030191574511</v>
      </c>
      <c r="BI42" s="2">
        <f t="shared" si="39"/>
        <v>81.882359552974819</v>
      </c>
      <c r="BJ42" s="2">
        <f t="shared" si="39"/>
        <v>76.213902628278831</v>
      </c>
      <c r="BK42" s="2">
        <f t="shared" si="39"/>
        <v>82.661773729890839</v>
      </c>
      <c r="BL42" s="2">
        <f t="shared" si="39"/>
        <v>87.072300589160648</v>
      </c>
      <c r="BM42" s="2">
        <f t="shared" si="39"/>
        <v>82.622713647219285</v>
      </c>
      <c r="BO42" s="2">
        <f t="shared" si="40"/>
        <v>90.569000000000003</v>
      </c>
      <c r="BP42" s="2">
        <f t="shared" si="41"/>
        <v>89.825000000000003</v>
      </c>
      <c r="BQ42" s="2">
        <f t="shared" si="42"/>
        <v>88.778000000000006</v>
      </c>
      <c r="BR42" s="2">
        <f t="shared" si="43"/>
        <v>82.650999999999996</v>
      </c>
      <c r="BS42" s="2">
        <f t="shared" si="44"/>
        <v>80.968000000000004</v>
      </c>
      <c r="BT42" s="2">
        <f t="shared" si="45"/>
        <v>87.838999999999999</v>
      </c>
      <c r="BU42" s="2">
        <f t="shared" si="46"/>
        <v>84.661000000000001</v>
      </c>
      <c r="BV42" s="2">
        <f t="shared" si="47"/>
        <v>86.888999999999996</v>
      </c>
      <c r="BW42" s="2">
        <f t="shared" si="48"/>
        <v>81.492000000000004</v>
      </c>
      <c r="BX42" s="2">
        <f t="shared" si="49"/>
        <v>80.570999999999998</v>
      </c>
      <c r="BY42" s="2">
        <f t="shared" si="50"/>
        <v>81.667000000000002</v>
      </c>
      <c r="BZ42" s="2">
        <f t="shared" si="51"/>
        <v>75.822999999999993</v>
      </c>
      <c r="CA42" s="2">
        <f t="shared" si="52"/>
        <v>81</v>
      </c>
      <c r="CB42" s="2">
        <f t="shared" si="53"/>
        <v>86.936999999999998</v>
      </c>
      <c r="CC42" s="2">
        <f t="shared" si="54"/>
        <v>84.238</v>
      </c>
      <c r="CE42" s="2" t="str">
        <f t="shared" si="99"/>
        <v/>
      </c>
      <c r="CF42" s="2" t="str">
        <f t="shared" si="100"/>
        <v/>
      </c>
      <c r="CG42" s="2" t="str">
        <f t="shared" si="101"/>
        <v/>
      </c>
      <c r="CH42" s="2" t="str">
        <f t="shared" si="102"/>
        <v/>
      </c>
      <c r="CI42" s="2" t="str">
        <f t="shared" si="103"/>
        <v/>
      </c>
      <c r="CJ42" s="2" t="str">
        <f t="shared" si="104"/>
        <v/>
      </c>
      <c r="CK42" s="2" t="str">
        <f t="shared" si="105"/>
        <v/>
      </c>
      <c r="CL42" s="2" t="str">
        <f t="shared" si="106"/>
        <v/>
      </c>
      <c r="CM42" s="2" t="str">
        <f t="shared" si="107"/>
        <v/>
      </c>
      <c r="CN42" s="2" t="str">
        <f t="shared" si="108"/>
        <v/>
      </c>
      <c r="CO42" s="2" t="str">
        <f t="shared" si="109"/>
        <v/>
      </c>
      <c r="CP42" s="2" t="str">
        <f t="shared" si="110"/>
        <v/>
      </c>
      <c r="CQ42" s="2" t="str">
        <f t="shared" si="111"/>
        <v/>
      </c>
      <c r="CR42" s="2" t="str">
        <f t="shared" si="112"/>
        <v/>
      </c>
      <c r="CS42" s="2" t="str">
        <f t="shared" si="113"/>
        <v/>
      </c>
      <c r="CU42" s="2" t="str">
        <f t="shared" si="56"/>
        <v/>
      </c>
      <c r="CV42" s="2" t="str">
        <f t="shared" si="57"/>
        <v/>
      </c>
      <c r="CW42" s="2" t="str">
        <f t="shared" si="58"/>
        <v/>
      </c>
      <c r="CX42" s="2" t="str">
        <f t="shared" si="59"/>
        <v/>
      </c>
      <c r="CY42" s="2" t="str">
        <f t="shared" si="60"/>
        <v/>
      </c>
      <c r="CZ42" s="2" t="str">
        <f t="shared" si="61"/>
        <v/>
      </c>
      <c r="DA42" s="2" t="str">
        <f t="shared" si="62"/>
        <v/>
      </c>
      <c r="DB42" s="2" t="str">
        <f t="shared" si="63"/>
        <v/>
      </c>
      <c r="DC42" s="2" t="str">
        <f t="shared" si="64"/>
        <v/>
      </c>
      <c r="DD42" s="2" t="str">
        <f t="shared" si="65"/>
        <v/>
      </c>
      <c r="DE42" s="2" t="str">
        <f t="shared" si="66"/>
        <v/>
      </c>
      <c r="DF42" s="2" t="str">
        <f t="shared" si="67"/>
        <v/>
      </c>
      <c r="DG42" s="2" t="str">
        <f t="shared" si="68"/>
        <v/>
      </c>
      <c r="DH42" s="2" t="str">
        <f t="shared" si="69"/>
        <v/>
      </c>
      <c r="DI42" s="2" t="str">
        <f t="shared" si="70"/>
        <v/>
      </c>
      <c r="DK42" s="2">
        <f t="shared" si="71"/>
        <v>93.481548780487785</v>
      </c>
      <c r="DL42" s="2">
        <f t="shared" si="72"/>
        <v>90.303825430383569</v>
      </c>
      <c r="DM42" s="2">
        <f t="shared" si="72"/>
        <v>88.107993355481725</v>
      </c>
      <c r="DN42" s="2">
        <f t="shared" si="72"/>
        <v>83.433837511325862</v>
      </c>
      <c r="DO42" s="2">
        <f t="shared" si="72"/>
        <v>81.933128892850377</v>
      </c>
      <c r="DP42" s="2">
        <f t="shared" si="72"/>
        <v>87.134449713077629</v>
      </c>
      <c r="DQ42" s="2">
        <f t="shared" si="72"/>
        <v>85.138448780487806</v>
      </c>
      <c r="DR42" s="2">
        <f t="shared" si="72"/>
        <v>86.886147560975644</v>
      </c>
      <c r="DS42" s="2">
        <f t="shared" si="72"/>
        <v>80.543893554006942</v>
      </c>
      <c r="DT42" s="2">
        <f t="shared" si="72"/>
        <v>80.17050872420262</v>
      </c>
      <c r="DU42" s="2">
        <f t="shared" si="72"/>
        <v>81.659162945590992</v>
      </c>
      <c r="DV42" s="2">
        <f t="shared" si="72"/>
        <v>76.005639224265977</v>
      </c>
      <c r="DW42" s="2">
        <f t="shared" si="72"/>
        <v>82.409294926004222</v>
      </c>
      <c r="DX42" s="2">
        <f t="shared" si="72"/>
        <v>87.222360452961695</v>
      </c>
      <c r="DY42" s="2">
        <f t="shared" si="72"/>
        <v>82.23802459893048</v>
      </c>
      <c r="EA42" s="2">
        <f t="shared" si="73"/>
        <v>88.291937600594267</v>
      </c>
      <c r="EB42" s="2">
        <f t="shared" si="74"/>
        <v>80.872373483089518</v>
      </c>
      <c r="EC42" s="2">
        <f t="shared" si="75"/>
        <v>83.683160899404911</v>
      </c>
      <c r="ED42" s="2">
        <f t="shared" si="76"/>
        <v>84.483247450260862</v>
      </c>
      <c r="EE42" s="2">
        <f t="shared" si="77"/>
        <v>81.095444062155366</v>
      </c>
      <c r="EF42" s="2">
        <f t="shared" si="78"/>
        <v>79.156241940156832</v>
      </c>
      <c r="EG42" s="2">
        <f t="shared" si="79"/>
        <v>82.845788986920951</v>
      </c>
      <c r="EH42" s="2">
        <f t="shared" si="80"/>
        <v>86.343491100702551</v>
      </c>
      <c r="EI42" s="2">
        <f t="shared" si="81"/>
        <v>76.744733976567886</v>
      </c>
      <c r="EJ42" s="2">
        <f t="shared" si="82"/>
        <v>79.737497040533455</v>
      </c>
      <c r="EK42" s="2">
        <f t="shared" si="83"/>
        <v>85.446622177302913</v>
      </c>
      <c r="EL42" s="2">
        <f t="shared" si="84"/>
        <v>79.496052320448811</v>
      </c>
      <c r="EM42" s="2">
        <f t="shared" si="85"/>
        <v>86.362475824175803</v>
      </c>
      <c r="EN42" s="2">
        <f t="shared" si="86"/>
        <v>84.787691329326833</v>
      </c>
      <c r="EO42" s="2">
        <f t="shared" si="87"/>
        <v>90.613448461135405</v>
      </c>
      <c r="EQ42" s="2">
        <f t="shared" si="88"/>
        <v>88.761693577075093</v>
      </c>
      <c r="ER42" s="2">
        <f t="shared" si="89"/>
        <v>78.579017350965216</v>
      </c>
      <c r="ES42" s="2">
        <f t="shared" si="89"/>
        <v>80.714881051059351</v>
      </c>
      <c r="ET42" s="2">
        <f t="shared" si="89"/>
        <v>81.8247808537145</v>
      </c>
      <c r="EU42" s="2">
        <f t="shared" si="89"/>
        <v>80.213274459541964</v>
      </c>
      <c r="EV42" s="2">
        <f t="shared" si="89"/>
        <v>78.547046547974361</v>
      </c>
      <c r="EW42" s="2">
        <f t="shared" si="89"/>
        <v>81.477176865141246</v>
      </c>
      <c r="EX42" s="2">
        <f t="shared" si="89"/>
        <v>84.751482111007817</v>
      </c>
      <c r="EY42" s="2">
        <f t="shared" si="89"/>
        <v>77.842773104944385</v>
      </c>
      <c r="EZ42" s="2">
        <f t="shared" si="89"/>
        <v>80.302298525975473</v>
      </c>
      <c r="FA42" s="2">
        <f t="shared" si="89"/>
        <v>86.271448005255593</v>
      </c>
      <c r="FB42" s="2">
        <f t="shared" si="89"/>
        <v>74.880114263126984</v>
      </c>
      <c r="FC42" s="2">
        <f t="shared" si="89"/>
        <v>85.589632632542788</v>
      </c>
      <c r="FD42" s="2">
        <f t="shared" si="89"/>
        <v>83.281245198398793</v>
      </c>
      <c r="FE42" s="2">
        <f t="shared" si="89"/>
        <v>90.024636400767022</v>
      </c>
      <c r="FG42" s="2">
        <f t="shared" si="90"/>
        <v>8.4704784343053008E-2</v>
      </c>
      <c r="FH42" s="2">
        <f t="shared" si="91"/>
        <v>7.2078253407248438E-2</v>
      </c>
      <c r="FI42" s="2">
        <f t="shared" si="91"/>
        <v>7.0289725230173558E-2</v>
      </c>
      <c r="FJ42" s="2">
        <f t="shared" si="91"/>
        <v>7.1710433008586996E-2</v>
      </c>
      <c r="FK42" s="2">
        <f t="shared" si="91"/>
        <v>7.3575326748627851E-2</v>
      </c>
      <c r="FL42" s="2">
        <f t="shared" si="91"/>
        <v>6.8102965573622207E-2</v>
      </c>
      <c r="FM42" s="2">
        <f t="shared" si="91"/>
        <v>6.3247736287543668E-2</v>
      </c>
      <c r="FN42" s="2">
        <f t="shared" si="91"/>
        <v>5.9564379133317698E-2</v>
      </c>
      <c r="FO42" s="2">
        <f t="shared" si="91"/>
        <v>5.9894627090856342E-2</v>
      </c>
      <c r="FP42" s="2">
        <f t="shared" si="91"/>
        <v>5.6534099293910102E-2</v>
      </c>
      <c r="FQ42" s="2">
        <f t="shared" si="91"/>
        <v>5.8929916926105816E-2</v>
      </c>
      <c r="FR42" s="2">
        <f t="shared" si="91"/>
        <v>5.9670021051575491E-2</v>
      </c>
      <c r="FS42" s="2">
        <f t="shared" si="91"/>
        <v>6.3867655614974372E-2</v>
      </c>
      <c r="FT42" s="2">
        <f t="shared" si="91"/>
        <v>6.1633329250649502E-2</v>
      </c>
      <c r="FU42" s="2">
        <f t="shared" si="91"/>
        <v>4.5930808547759959E-2</v>
      </c>
      <c r="FW42" s="2">
        <f t="shared" si="114"/>
        <v>2.0424246571758124E-6</v>
      </c>
      <c r="FX42" s="2">
        <f t="shared" si="92"/>
        <v>2.0727288841233507E-6</v>
      </c>
      <c r="FY42" s="2">
        <f t="shared" si="92"/>
        <v>1.9167884943289749E-6</v>
      </c>
      <c r="FZ42" s="2">
        <f t="shared" si="92"/>
        <v>2.0624484639411342E-6</v>
      </c>
      <c r="GA42" s="2">
        <f t="shared" si="92"/>
        <v>2.320787002632349E-6</v>
      </c>
      <c r="GB42" s="2">
        <f t="shared" si="92"/>
        <v>2.4142614810828833E-6</v>
      </c>
      <c r="GC42" s="2">
        <f t="shared" si="92"/>
        <v>2.658864407116206E-6</v>
      </c>
      <c r="GD42" s="2">
        <f t="shared" si="92"/>
        <v>2.9488725336979023E-6</v>
      </c>
      <c r="GE42" s="2">
        <f t="shared" si="92"/>
        <v>3.530079794882198E-6</v>
      </c>
      <c r="GF42" s="2">
        <f t="shared" si="92"/>
        <v>2.4661618348952004E-6</v>
      </c>
      <c r="GG42" s="2">
        <f t="shared" si="92"/>
        <v>2.3635268998435764E-6</v>
      </c>
      <c r="GH42" s="2">
        <f t="shared" si="92"/>
        <v>2.0838483820191377E-6</v>
      </c>
      <c r="GI42" s="2">
        <f t="shared" si="92"/>
        <v>2.0603163970093013E-6</v>
      </c>
      <c r="GJ42" s="2">
        <f t="shared" si="92"/>
        <v>2.0578815409863082E-6</v>
      </c>
      <c r="GK42" s="2">
        <f t="shared" si="92"/>
        <v>1.5992071544040982E-6</v>
      </c>
      <c r="GM42" s="86">
        <f t="shared" si="115"/>
        <v>1.6090696462364781E-7</v>
      </c>
      <c r="GN42" s="86">
        <f t="shared" si="93"/>
        <v>2.0156601168213489E-8</v>
      </c>
      <c r="GO42" s="86">
        <f t="shared" si="93"/>
        <v>7.1940335310402136E-9</v>
      </c>
      <c r="GP42" s="86">
        <f t="shared" si="93"/>
        <v>1.2263339397934352E-8</v>
      </c>
      <c r="GQ42" s="86">
        <f t="shared" si="93"/>
        <v>1.2887481111418225E-8</v>
      </c>
      <c r="GR42" s="86">
        <f t="shared" si="93"/>
        <v>1.5701387461573055E-9</v>
      </c>
      <c r="GS42" s="86">
        <f t="shared" si="93"/>
        <v>2.7173484921418793E-10</v>
      </c>
      <c r="GT42" s="86">
        <f t="shared" si="93"/>
        <v>1.0822186071682027E-10</v>
      </c>
      <c r="GU42" s="86">
        <f t="shared" si="93"/>
        <v>7.785908194582156E-11</v>
      </c>
      <c r="GV42" s="86">
        <f t="shared" si="93"/>
        <v>4.1174756187416622E-11</v>
      </c>
      <c r="GW42" s="86">
        <f t="shared" si="93"/>
        <v>6.6907661011187248E-11</v>
      </c>
      <c r="GX42" s="86">
        <f t="shared" si="93"/>
        <v>1.8686319606496692E-10</v>
      </c>
      <c r="GY42" s="86">
        <f t="shared" si="93"/>
        <v>7.6767098125595942E-10</v>
      </c>
      <c r="GZ42" s="86">
        <f t="shared" si="93"/>
        <v>9.4572511592749909E-11</v>
      </c>
      <c r="HA42" s="86">
        <f t="shared" si="93"/>
        <v>7.2845124809635763E-15</v>
      </c>
      <c r="HC42" s="86">
        <f t="shared" si="147"/>
        <v>2.1214880913347381E-21</v>
      </c>
      <c r="HD42" s="86">
        <f t="shared" si="94"/>
        <v>2.2422803810865074E-24</v>
      </c>
      <c r="HE42" s="86">
        <f t="shared" si="94"/>
        <v>6.4673738992635082E-23</v>
      </c>
      <c r="HF42" s="86">
        <f t="shared" si="94"/>
        <v>1.2171662976223856E-23</v>
      </c>
      <c r="HG42" s="86">
        <f t="shared" si="94"/>
        <v>3.2543051333714384E-23</v>
      </c>
      <c r="HH42" s="86">
        <f t="shared" si="94"/>
        <v>1.6440991654719043E-24</v>
      </c>
      <c r="HI42" s="86">
        <f t="shared" si="94"/>
        <v>1.573799287024779E-25</v>
      </c>
      <c r="HJ42" s="86">
        <f t="shared" si="94"/>
        <v>2.0822824083996046E-27</v>
      </c>
      <c r="HK42" s="86">
        <f t="shared" si="94"/>
        <v>7.801325949574802E-28</v>
      </c>
      <c r="HL42" s="86">
        <f t="shared" si="94"/>
        <v>3.2053034151541366E-28</v>
      </c>
      <c r="HM42" s="86">
        <f t="shared" si="94"/>
        <v>2.2756317864037373E-28</v>
      </c>
      <c r="HN42" s="86">
        <f t="shared" si="94"/>
        <v>2.1057180918909025E-28</v>
      </c>
      <c r="HO42" s="86">
        <f t="shared" si="94"/>
        <v>1.1962449532402477E-27</v>
      </c>
      <c r="HP42" s="86">
        <f t="shared" si="94"/>
        <v>4.6366282276277175E-29</v>
      </c>
      <c r="HQ42" s="86">
        <f t="shared" si="94"/>
        <v>8.1352506843458827E-41</v>
      </c>
      <c r="HS42" s="86">
        <f t="shared" si="116"/>
        <v>2.9498794715986638E-71</v>
      </c>
      <c r="HT42" s="86">
        <f t="shared" si="95"/>
        <v>1.5454026900511104E-79</v>
      </c>
      <c r="HU42" s="86">
        <f t="shared" si="95"/>
        <v>1.7879460056213091E-74</v>
      </c>
      <c r="HV42" s="86">
        <f t="shared" si="95"/>
        <v>4.168504080149713E-77</v>
      </c>
      <c r="HW42" s="86">
        <f t="shared" si="95"/>
        <v>1.0485495367149394E-76</v>
      </c>
      <c r="HX42" s="86">
        <f t="shared" si="95"/>
        <v>3.1699967834883946E-82</v>
      </c>
      <c r="HY42" s="86">
        <f t="shared" si="95"/>
        <v>2.2892647480302856E-85</v>
      </c>
      <c r="HZ42" s="86">
        <f t="shared" si="95"/>
        <v>1.6257817491100901E-91</v>
      </c>
      <c r="IA42" s="86">
        <f t="shared" si="95"/>
        <v>1.652813692794004E-92</v>
      </c>
      <c r="IB42" s="86">
        <f t="shared" si="95"/>
        <v>7.4721721636738745E-96</v>
      </c>
      <c r="IC42" s="86">
        <f t="shared" si="95"/>
        <v>5.7942504561451581E-97</v>
      </c>
      <c r="ID42" s="86">
        <f t="shared" si="95"/>
        <v>2.5991659314753265E-96</v>
      </c>
      <c r="IE42" s="86">
        <f t="shared" si="95"/>
        <v>2.9376908076214882E-93</v>
      </c>
      <c r="IF42" s="86">
        <f t="shared" si="95"/>
        <v>6.9187212070411134E-79</v>
      </c>
      <c r="IG42" s="86">
        <f t="shared" si="95"/>
        <v>1.6722200260482375E-58</v>
      </c>
      <c r="II42" s="86">
        <f t="shared" si="117"/>
        <v>0</v>
      </c>
      <c r="IJ42" s="86">
        <f t="shared" si="118"/>
        <v>0</v>
      </c>
      <c r="IK42" s="86">
        <f t="shared" si="119"/>
        <v>0</v>
      </c>
      <c r="IL42" s="86">
        <f t="shared" si="120"/>
        <v>0</v>
      </c>
      <c r="IM42" s="86">
        <f t="shared" si="121"/>
        <v>0</v>
      </c>
      <c r="IN42" s="86">
        <f t="shared" si="122"/>
        <v>0</v>
      </c>
      <c r="IO42" s="86">
        <f t="shared" si="123"/>
        <v>0</v>
      </c>
      <c r="IP42" s="86">
        <f t="shared" si="124"/>
        <v>0</v>
      </c>
      <c r="IQ42" s="86">
        <f t="shared" si="125"/>
        <v>0</v>
      </c>
      <c r="IR42" s="86">
        <f t="shared" si="126"/>
        <v>0</v>
      </c>
      <c r="IS42" s="86">
        <f t="shared" si="127"/>
        <v>0</v>
      </c>
      <c r="IT42" s="86">
        <f t="shared" si="128"/>
        <v>0</v>
      </c>
      <c r="IU42" s="86">
        <f t="shared" si="129"/>
        <v>0</v>
      </c>
      <c r="IV42" s="86">
        <f t="shared" si="130"/>
        <v>1.6239947450469491E-279</v>
      </c>
      <c r="IW42" s="86">
        <f t="shared" si="131"/>
        <v>3.1770715997467362E-239</v>
      </c>
      <c r="IY42" s="86">
        <f t="shared" si="132"/>
        <v>1.6090696462364993E-7</v>
      </c>
      <c r="IZ42" s="86">
        <f t="shared" si="133"/>
        <v>2.0156601168213492E-8</v>
      </c>
      <c r="JA42" s="86">
        <f t="shared" si="134"/>
        <v>7.1940335310402781E-9</v>
      </c>
      <c r="JB42" s="86">
        <f t="shared" si="135"/>
        <v>1.2263339397934364E-8</v>
      </c>
      <c r="JC42" s="86">
        <f t="shared" si="136"/>
        <v>1.2887481111418258E-8</v>
      </c>
      <c r="JD42" s="86">
        <f t="shared" si="137"/>
        <v>1.5701387461573072E-9</v>
      </c>
      <c r="JE42" s="86">
        <f t="shared" si="138"/>
        <v>2.7173484921418808E-10</v>
      </c>
      <c r="JF42" s="86">
        <f t="shared" si="139"/>
        <v>1.0822186071682027E-10</v>
      </c>
      <c r="JG42" s="86">
        <f t="shared" si="140"/>
        <v>7.785908194582156E-11</v>
      </c>
      <c r="JH42" s="86">
        <f t="shared" si="141"/>
        <v>4.1174756187416622E-11</v>
      </c>
      <c r="JI42" s="86">
        <f t="shared" si="142"/>
        <v>6.6907661011187248E-11</v>
      </c>
      <c r="JJ42" s="86">
        <f t="shared" si="143"/>
        <v>1.8686319606496692E-10</v>
      </c>
      <c r="JK42" s="86">
        <f t="shared" si="144"/>
        <v>7.6767098125595942E-10</v>
      </c>
      <c r="JL42" s="86">
        <f t="shared" si="145"/>
        <v>9.4572511592749909E-11</v>
      </c>
      <c r="JM42" s="86">
        <f t="shared" si="146"/>
        <v>7.2845124809635763E-15</v>
      </c>
    </row>
    <row r="43" spans="2:273" x14ac:dyDescent="0.25">
      <c r="B43" s="2">
        <v>16</v>
      </c>
      <c r="C43" s="37">
        <v>90.846000000000004</v>
      </c>
      <c r="D43" s="37">
        <v>89.587000000000003</v>
      </c>
      <c r="E43" s="37">
        <v>87.094999999999999</v>
      </c>
      <c r="F43" s="37">
        <v>82.840999999999994</v>
      </c>
      <c r="G43" s="37">
        <v>80.286000000000001</v>
      </c>
      <c r="H43" s="37">
        <v>86.774000000000001</v>
      </c>
      <c r="I43" s="37">
        <v>84.225999999999999</v>
      </c>
      <c r="J43" s="37">
        <v>87.683000000000007</v>
      </c>
      <c r="K43" s="37">
        <v>80.475999999999999</v>
      </c>
      <c r="L43" s="37">
        <v>80.254000000000005</v>
      </c>
      <c r="M43" s="37">
        <v>81.745999999999995</v>
      </c>
      <c r="N43" s="37">
        <v>76.661000000000001</v>
      </c>
      <c r="O43" s="37">
        <v>81.918000000000006</v>
      </c>
      <c r="P43" s="37">
        <v>87.412999999999997</v>
      </c>
      <c r="Q43" s="37">
        <v>83.349000000000004</v>
      </c>
      <c r="S43" s="4">
        <f t="shared" si="10"/>
        <v>92.916354580073417</v>
      </c>
      <c r="T43" s="4">
        <f t="shared" si="11"/>
        <v>89.52681818823595</v>
      </c>
      <c r="U43" s="4">
        <f t="shared" si="12"/>
        <v>87.741938568138451</v>
      </c>
      <c r="V43" s="4">
        <f t="shared" si="13"/>
        <v>83.604040067826276</v>
      </c>
      <c r="W43" s="4">
        <f t="shared" si="14"/>
        <v>81.945329658077583</v>
      </c>
      <c r="X43" s="4">
        <f t="shared" si="15"/>
        <v>86.519159538263082</v>
      </c>
      <c r="Y43" s="4">
        <f t="shared" si="16"/>
        <v>85.044627059235779</v>
      </c>
      <c r="Z43" s="4">
        <f t="shared" si="17"/>
        <v>86.89180359528271</v>
      </c>
      <c r="AA43" s="4">
        <f t="shared" si="18"/>
        <v>80.377185946383207</v>
      </c>
      <c r="AB43" s="4">
        <f t="shared" si="19"/>
        <v>80.197404817793768</v>
      </c>
      <c r="AC43" s="4">
        <f t="shared" si="20"/>
        <v>82.031774647135038</v>
      </c>
      <c r="AD43" s="4">
        <f t="shared" si="21"/>
        <v>76.369980187949778</v>
      </c>
      <c r="AE43" s="4">
        <f t="shared" si="22"/>
        <v>82.760465897679921</v>
      </c>
      <c r="AF43" s="4">
        <f t="shared" si="23"/>
        <v>87.087332768379525</v>
      </c>
      <c r="AG43" s="4">
        <f t="shared" si="24"/>
        <v>82.894314051790801</v>
      </c>
      <c r="AI43" s="4">
        <f t="shared" si="25"/>
        <v>-2.0703545800734133</v>
      </c>
      <c r="AJ43" s="4">
        <f t="shared" si="26"/>
        <v>6.018181176405335E-2</v>
      </c>
      <c r="AK43" s="4">
        <f t="shared" si="27"/>
        <v>-0.6469385681384523</v>
      </c>
      <c r="AL43" s="4">
        <f t="shared" si="28"/>
        <v>-0.76304006782628164</v>
      </c>
      <c r="AM43" s="4">
        <f t="shared" si="29"/>
        <v>-1.6593296580775814</v>
      </c>
      <c r="AN43" s="4">
        <f t="shared" si="30"/>
        <v>0.25484046173691866</v>
      </c>
      <c r="AO43" s="4">
        <f t="shared" si="31"/>
        <v>-0.81862705923578005</v>
      </c>
      <c r="AP43" s="4">
        <f t="shared" si="32"/>
        <v>0.79119640471729724</v>
      </c>
      <c r="AQ43" s="4">
        <f t="shared" si="33"/>
        <v>9.8814053616791853E-2</v>
      </c>
      <c r="AR43" s="4">
        <f t="shared" si="34"/>
        <v>5.6595182206237382E-2</v>
      </c>
      <c r="AS43" s="4">
        <f t="shared" si="35"/>
        <v>-0.28577464713504241</v>
      </c>
      <c r="AT43" s="4">
        <f t="shared" si="36"/>
        <v>0.29101981205022298</v>
      </c>
      <c r="AU43" s="4">
        <f t="shared" si="37"/>
        <v>-0.84246589767991509</v>
      </c>
      <c r="AV43" s="4">
        <f t="shared" ref="AV43:AW58" si="148">IF(OR($B43 &lt; P$230, $B43 &gt; P$233), 0, P43-AF43)</f>
        <v>0.3256672316204714</v>
      </c>
      <c r="AW43" s="4">
        <f t="shared" si="148"/>
        <v>0.45468594820920316</v>
      </c>
      <c r="AY43" s="2">
        <f t="shared" si="98"/>
        <v>92.916034112868971</v>
      </c>
      <c r="AZ43" s="2">
        <f t="shared" ref="AZ43:AZ106" si="149">IF(OR($B43 &lt; D$230, $B43 &gt; D$233), #N/A, ((1-FH43)*DL43) + (FH43 - FX43)*EB43 + (FX43*ER43))</f>
        <v>89.526765943189844</v>
      </c>
      <c r="BA43" s="2">
        <f t="shared" ref="BA43:BA106" si="150">IF(OR($B43 &lt; E$230, $B43 &gt; E$233), #N/A, ((1-FI43)*DM43) + (FI43 - FY43)*EC43 + (FY43*ES43))</f>
        <v>87.741918483910865</v>
      </c>
      <c r="BB43" s="2">
        <f t="shared" ref="BB43:BB106" si="151">IF(OR($B43 &lt; F$230, $B43 &gt; F$233), #N/A, ((1-FJ43)*DN43) + (FJ43 - FZ43)*ED43 + (FZ43*ET43))</f>
        <v>83.604008167861991</v>
      </c>
      <c r="BC43" s="2">
        <f t="shared" ref="BC43:BC106" si="152">IF(OR($B43 &lt; G$230, $B43 &gt; G$233), #N/A, ((1-FK43)*DO43) + (FK43 - GA43)*EE43 + (GA43*EU43))</f>
        <v>81.945295474588576</v>
      </c>
      <c r="BD43" s="2">
        <f t="shared" ref="BD43:BD106" si="153">IF(OR($B43 &lt; H$230, $B43 &gt; H$233), #N/A, ((1-FL43)*DP43) + (FL43 - GB43)*EF43 + (GB43*EV43))</f>
        <v>86.519154476447099</v>
      </c>
      <c r="BE43" s="2">
        <f t="shared" ref="BE43:BE106" si="154">IF(OR($B43 &lt; I$230, $B43 &gt; I$233), #N/A, ((1-FM43)*DQ43) + (FM43 - GC43)*EG43 + (GC43*EW43))</f>
        <v>85.044626089684371</v>
      </c>
      <c r="BF43" s="2">
        <f t="shared" ref="BF43:BF106" si="155">IF(OR($B43 &lt; J$230, $B43 &gt; J$233), #N/A, ((1-FN43)*DR43) + (FN43 - GD43)*EH43 + (GD43*EX43))</f>
        <v>86.891803198966457</v>
      </c>
      <c r="BG43" s="2">
        <f t="shared" ref="BG43:BG106" si="156">IF(OR($B43 &lt; K$230, $B43 &gt; K$233), #N/A, ((1-FO43)*DS43) + (FO43 - GE43)*EI43 + (GE43*EY43))</f>
        <v>80.377185645831474</v>
      </c>
      <c r="BH43" s="2">
        <f t="shared" ref="BH43:BH106" si="157">IF(OR($B43 &lt; L$230, $B43 &gt; L$233), #N/A, ((1-FP43)*DT43) + (FP43 - GF43)*EJ43 + (GF43*EZ43))</f>
        <v>80.197404654483591</v>
      </c>
      <c r="BI43" s="2">
        <f t="shared" ref="BI43:BI106" si="158">IF(OR($B43 &lt; M$230, $B43 &gt; M$233), #N/A, ((1-FQ43)*DU43) + (FQ43 - GG43)*EK43 + (GG43*FA43))</f>
        <v>82.031774396480031</v>
      </c>
      <c r="BJ43" s="2">
        <f t="shared" ref="BJ43:BJ106" si="159">IF(OR($B43 &lt; N$230, $B43 &gt; N$233), #N/A, ((1-FR43)*DV43) + (FR43 - GH43)*EL43 + (GH43*FB43))</f>
        <v>76.369979532705997</v>
      </c>
      <c r="BK43" s="2">
        <f t="shared" ref="BK43:BK106" si="160">IF(OR($B43 &lt; O$230, $B43 &gt; O$233), #N/A, ((1-FS43)*DW43) + (FS43 - GI43)*EM43 + (GI43*FC43))</f>
        <v>82.760463459822475</v>
      </c>
      <c r="BL43" s="2">
        <f t="shared" ref="BL43:BL106" si="161">IF(OR($B43 &lt; P$230, $B43 &gt; P$233), #N/A, ((1-FT43)*DX43) + (FT43 - GJ43)*EN43 + (GJ43*FD43))</f>
        <v>87.087332456035</v>
      </c>
      <c r="BM43" s="2">
        <f t="shared" ref="BM43:BM106" si="162">IF(OR($B43 &lt; Q$230, $B43 &gt; Q$233), #N/A, ((1-FU43)*DY43) + (FU43 - GK43)*EO43 + (GK43*FE43))</f>
        <v>82.894314051757831</v>
      </c>
      <c r="BO43" s="2">
        <f t="shared" si="40"/>
        <v>90.846000000000004</v>
      </c>
      <c r="BP43" s="2">
        <f t="shared" si="41"/>
        <v>89.587000000000003</v>
      </c>
      <c r="BQ43" s="2">
        <f t="shared" si="42"/>
        <v>87.094999999999999</v>
      </c>
      <c r="BR43" s="2">
        <f t="shared" si="43"/>
        <v>82.840999999999994</v>
      </c>
      <c r="BS43" s="2">
        <f t="shared" si="44"/>
        <v>80.286000000000001</v>
      </c>
      <c r="BT43" s="2">
        <f t="shared" si="45"/>
        <v>86.774000000000001</v>
      </c>
      <c r="BU43" s="2">
        <f t="shared" si="46"/>
        <v>84.225999999999999</v>
      </c>
      <c r="BV43" s="2">
        <f t="shared" si="47"/>
        <v>87.683000000000007</v>
      </c>
      <c r="BW43" s="2">
        <f t="shared" si="48"/>
        <v>80.475999999999999</v>
      </c>
      <c r="BX43" s="2">
        <f t="shared" si="49"/>
        <v>80.254000000000005</v>
      </c>
      <c r="BY43" s="2">
        <f t="shared" si="50"/>
        <v>81.745999999999995</v>
      </c>
      <c r="BZ43" s="2">
        <f t="shared" si="51"/>
        <v>76.661000000000001</v>
      </c>
      <c r="CA43" s="2">
        <f t="shared" si="52"/>
        <v>81.918000000000006</v>
      </c>
      <c r="CB43" s="2">
        <f t="shared" si="53"/>
        <v>87.412999999999997</v>
      </c>
      <c r="CC43" s="2">
        <f t="shared" si="54"/>
        <v>83.349000000000004</v>
      </c>
      <c r="CE43" s="2" t="str">
        <f t="shared" si="99"/>
        <v/>
      </c>
      <c r="CF43" s="2" t="str">
        <f t="shared" si="100"/>
        <v/>
      </c>
      <c r="CG43" s="2" t="str">
        <f t="shared" si="101"/>
        <v/>
      </c>
      <c r="CH43" s="2" t="str">
        <f t="shared" si="102"/>
        <v/>
      </c>
      <c r="CI43" s="2" t="str">
        <f t="shared" si="103"/>
        <v/>
      </c>
      <c r="CJ43" s="2" t="str">
        <f t="shared" si="104"/>
        <v/>
      </c>
      <c r="CK43" s="2" t="str">
        <f t="shared" si="105"/>
        <v/>
      </c>
      <c r="CL43" s="2" t="str">
        <f t="shared" si="106"/>
        <v/>
      </c>
      <c r="CM43" s="2" t="str">
        <f t="shared" si="107"/>
        <v/>
      </c>
      <c r="CN43" s="2" t="str">
        <f t="shared" si="108"/>
        <v/>
      </c>
      <c r="CO43" s="2" t="str">
        <f t="shared" si="109"/>
        <v/>
      </c>
      <c r="CP43" s="2" t="str">
        <f t="shared" si="110"/>
        <v/>
      </c>
      <c r="CQ43" s="2" t="str">
        <f t="shared" si="111"/>
        <v/>
      </c>
      <c r="CR43" s="2" t="str">
        <f t="shared" si="112"/>
        <v/>
      </c>
      <c r="CS43" s="2" t="str">
        <f t="shared" si="113"/>
        <v/>
      </c>
      <c r="CU43" s="2" t="str">
        <f t="shared" si="56"/>
        <v/>
      </c>
      <c r="CV43" s="2" t="str">
        <f t="shared" si="57"/>
        <v/>
      </c>
      <c r="CW43" s="2" t="str">
        <f t="shared" si="58"/>
        <v/>
      </c>
      <c r="CX43" s="2" t="str">
        <f t="shared" si="59"/>
        <v/>
      </c>
      <c r="CY43" s="2" t="str">
        <f t="shared" si="60"/>
        <v/>
      </c>
      <c r="CZ43" s="2" t="str">
        <f t="shared" si="61"/>
        <v/>
      </c>
      <c r="DA43" s="2" t="str">
        <f t="shared" si="62"/>
        <v/>
      </c>
      <c r="DB43" s="2" t="str">
        <f t="shared" si="63"/>
        <v/>
      </c>
      <c r="DC43" s="2" t="str">
        <f t="shared" si="64"/>
        <v/>
      </c>
      <c r="DD43" s="2" t="str">
        <f t="shared" si="65"/>
        <v/>
      </c>
      <c r="DE43" s="2" t="str">
        <f t="shared" si="66"/>
        <v/>
      </c>
      <c r="DF43" s="2" t="str">
        <f t="shared" si="67"/>
        <v/>
      </c>
      <c r="DG43" s="2" t="str">
        <f t="shared" si="68"/>
        <v/>
      </c>
      <c r="DH43" s="2" t="str">
        <f t="shared" si="69"/>
        <v/>
      </c>
      <c r="DI43" s="2" t="str">
        <f t="shared" si="70"/>
        <v/>
      </c>
      <c r="DK43" s="2">
        <f t="shared" si="71"/>
        <v>93.398882926829259</v>
      </c>
      <c r="DL43" s="2">
        <f t="shared" ref="DL43:DY58" si="163">BP$228*$B43+BP$229</f>
        <v>90.274106463304136</v>
      </c>
      <c r="DM43" s="2">
        <f t="shared" si="163"/>
        <v>88.092277408637869</v>
      </c>
      <c r="DN43" s="2">
        <f t="shared" si="163"/>
        <v>83.542601026880078</v>
      </c>
      <c r="DO43" s="2">
        <f t="shared" si="163"/>
        <v>82.031464765145969</v>
      </c>
      <c r="DP43" s="2">
        <f t="shared" si="163"/>
        <v>87.120545303533675</v>
      </c>
      <c r="DQ43" s="2">
        <f t="shared" si="163"/>
        <v>85.219923170731704</v>
      </c>
      <c r="DR43" s="2">
        <f t="shared" si="163"/>
        <v>86.943746341463438</v>
      </c>
      <c r="DS43" s="2">
        <f t="shared" si="163"/>
        <v>80.639569337979069</v>
      </c>
      <c r="DT43" s="2">
        <f t="shared" si="163"/>
        <v>80.237147279549717</v>
      </c>
      <c r="DU43" s="2">
        <f t="shared" si="163"/>
        <v>81.80853789868668</v>
      </c>
      <c r="DV43" s="2">
        <f t="shared" si="163"/>
        <v>76.164771304324319</v>
      </c>
      <c r="DW43" s="2">
        <f t="shared" si="163"/>
        <v>82.505452129266075</v>
      </c>
      <c r="DX43" s="2">
        <f t="shared" si="163"/>
        <v>87.264851567944262</v>
      </c>
      <c r="DY43" s="2">
        <f t="shared" si="163"/>
        <v>82.495884491978615</v>
      </c>
      <c r="EA43" s="2">
        <f t="shared" si="73"/>
        <v>88.157584753690159</v>
      </c>
      <c r="EB43" s="2">
        <f t="shared" si="74"/>
        <v>80.752266009767695</v>
      </c>
      <c r="EC43" s="2">
        <f t="shared" si="75"/>
        <v>83.515614995937725</v>
      </c>
      <c r="ED43" s="2">
        <f t="shared" si="76"/>
        <v>84.329054326100092</v>
      </c>
      <c r="EE43" s="2">
        <f t="shared" si="77"/>
        <v>80.955789872347736</v>
      </c>
      <c r="EF43" s="2">
        <f t="shared" si="78"/>
        <v>79.01403758679254</v>
      </c>
      <c r="EG43" s="2">
        <f t="shared" si="79"/>
        <v>82.676831939539639</v>
      </c>
      <c r="EH43" s="2">
        <f t="shared" si="80"/>
        <v>86.143934894613551</v>
      </c>
      <c r="EI43" s="2">
        <f t="shared" si="81"/>
        <v>76.621121902792822</v>
      </c>
      <c r="EJ43" s="2">
        <f t="shared" si="82"/>
        <v>79.592495885138788</v>
      </c>
      <c r="EK43" s="2">
        <f t="shared" si="83"/>
        <v>85.282998766552538</v>
      </c>
      <c r="EL43" s="2">
        <f t="shared" si="84"/>
        <v>79.319439387814029</v>
      </c>
      <c r="EM43" s="2">
        <f t="shared" si="85"/>
        <v>86.169399999999982</v>
      </c>
      <c r="EN43" s="2">
        <f t="shared" si="86"/>
        <v>84.622466870771433</v>
      </c>
      <c r="EO43" s="2">
        <f t="shared" si="87"/>
        <v>90.442255188181733</v>
      </c>
      <c r="EQ43" s="2">
        <f t="shared" si="88"/>
        <v>88.622564564253352</v>
      </c>
      <c r="ER43" s="2">
        <f t="shared" ref="ER43:FE58" si="164">CV$228*$B43+CV$229</f>
        <v>78.482184202773254</v>
      </c>
      <c r="ES43" s="2">
        <f t="shared" si="164"/>
        <v>80.577319376690241</v>
      </c>
      <c r="ET43" s="2">
        <f t="shared" si="164"/>
        <v>81.697354854169077</v>
      </c>
      <c r="EU43" s="2">
        <f t="shared" si="164"/>
        <v>80.082656274396328</v>
      </c>
      <c r="EV43" s="2">
        <f t="shared" si="164"/>
        <v>78.41119238699595</v>
      </c>
      <c r="EW43" s="2">
        <f t="shared" si="164"/>
        <v>81.322509378244376</v>
      </c>
      <c r="EX43" s="2">
        <f t="shared" si="164"/>
        <v>84.568731461073</v>
      </c>
      <c r="EY43" s="2">
        <f t="shared" si="164"/>
        <v>77.707396026353948</v>
      </c>
      <c r="EZ43" s="2">
        <f t="shared" si="164"/>
        <v>80.151398466758423</v>
      </c>
      <c r="FA43" s="2">
        <f t="shared" si="164"/>
        <v>86.099146451369705</v>
      </c>
      <c r="FB43" s="2">
        <f t="shared" si="164"/>
        <v>74.751118377605721</v>
      </c>
      <c r="FC43" s="2">
        <f t="shared" si="164"/>
        <v>85.404406665693429</v>
      </c>
      <c r="FD43" s="2">
        <f t="shared" si="164"/>
        <v>83.131791970774529</v>
      </c>
      <c r="FE43" s="2">
        <f t="shared" si="164"/>
        <v>89.859958339405566</v>
      </c>
      <c r="FG43" s="2">
        <f t="shared" si="90"/>
        <v>9.2124095848020865E-2</v>
      </c>
      <c r="FH43" s="2">
        <f t="shared" ref="FH43:FU58" si="165">POWER(10,($B43-D$231)/D$229)/(1+POWER(10,($B43-D$231)/D$229))</f>
        <v>7.8486440152253617E-2</v>
      </c>
      <c r="FI43" s="2">
        <f t="shared" si="165"/>
        <v>7.655201928170971E-2</v>
      </c>
      <c r="FJ43" s="2">
        <f t="shared" si="165"/>
        <v>7.8088670293812903E-2</v>
      </c>
      <c r="FK43" s="2">
        <f t="shared" si="165"/>
        <v>8.0105122168793313E-2</v>
      </c>
      <c r="FL43" s="2">
        <f t="shared" si="165"/>
        <v>7.418598146797388E-2</v>
      </c>
      <c r="FM43" s="2">
        <f t="shared" si="165"/>
        <v>6.8929156187603507E-2</v>
      </c>
      <c r="FN43" s="2">
        <f t="shared" si="165"/>
        <v>6.493786689410655E-2</v>
      </c>
      <c r="FO43" s="2">
        <f t="shared" si="165"/>
        <v>6.5295838995323111E-2</v>
      </c>
      <c r="FP43" s="2">
        <f t="shared" si="165"/>
        <v>6.1652137472636218E-2</v>
      </c>
      <c r="FQ43" s="2">
        <f t="shared" si="165"/>
        <v>6.425007826862128E-2</v>
      </c>
      <c r="FR43" s="2">
        <f t="shared" si="165"/>
        <v>6.5052379863459089E-2</v>
      </c>
      <c r="FS43" s="2">
        <f t="shared" si="165"/>
        <v>6.9600624174627798E-2</v>
      </c>
      <c r="FT43" s="2">
        <f t="shared" si="165"/>
        <v>6.7180130322378795E-2</v>
      </c>
      <c r="FU43" s="2">
        <f t="shared" si="165"/>
        <v>5.0139943889666611E-2</v>
      </c>
      <c r="FW43" s="2">
        <f t="shared" si="114"/>
        <v>2.2394736625714553E-6</v>
      </c>
      <c r="FX43" s="2">
        <f t="shared" ref="FX43:FX106" si="166">POWER(10,($B43-D$232)/D$229)/(1+POWER(10,($B43-D$232)/D$229))</f>
        <v>2.2727015734781691E-6</v>
      </c>
      <c r="FY43" s="2">
        <f t="shared" ref="FY43:FY106" si="167">POWER(10,($B43-E$232)/E$229)/(1+POWER(10,($B43-E$232)/E$229))</f>
        <v>2.1017164019830112E-6</v>
      </c>
      <c r="FZ43" s="2">
        <f t="shared" ref="FZ43:FZ106" si="168">POWER(10,($B43-F$232)/F$229)/(1+POWER(10,($B43-F$232)/F$229))</f>
        <v>2.2614293213982974E-6</v>
      </c>
      <c r="GA43" s="2">
        <f t="shared" ref="GA43:GA106" si="169">POWER(10,($B43-G$232)/G$229)/(1+POWER(10,($B43-G$232)/G$229))</f>
        <v>2.544691776508779E-6</v>
      </c>
      <c r="GB43" s="2">
        <f t="shared" ref="GB43:GB106" si="170">POWER(10,($B43-H$232)/H$229)/(1+POWER(10,($B43-H$232)/H$229))</f>
        <v>2.6471844572040194E-6</v>
      </c>
      <c r="GC43" s="2">
        <f t="shared" ref="GC43:GC106" si="171">POWER(10,($B43-I$232)/I$229)/(1+POWER(10,($B43-I$232)/I$229))</f>
        <v>2.9153861010421394E-6</v>
      </c>
      <c r="GD43" s="2">
        <f t="shared" ref="GD43:GD106" si="172">POWER(10,($B43-J$232)/J$229)/(1+POWER(10,($B43-J$232)/J$229))</f>
        <v>3.2333735165043466E-6</v>
      </c>
      <c r="GE43" s="2">
        <f t="shared" ref="GE43:GE106" si="173">POWER(10,($B43-K$232)/K$229)/(1+POWER(10,($B43-K$232)/K$229))</f>
        <v>3.870654207483049E-6</v>
      </c>
      <c r="GF43" s="2">
        <f t="shared" ref="GF43:GF106" si="174">POWER(10,($B43-L$232)/L$229)/(1+POWER(10,($B43-L$232)/L$229))</f>
        <v>2.7040920367361517E-6</v>
      </c>
      <c r="GG43" s="2">
        <f t="shared" ref="GG43:GG106" si="175">POWER(10,($B43-M$232)/M$229)/(1+POWER(10,($B43-M$232)/M$229))</f>
        <v>2.5915551207271474E-6</v>
      </c>
      <c r="GH43" s="2">
        <f t="shared" ref="GH43:GH106" si="176">POWER(10,($B43-N$232)/N$229)/(1+POWER(10,($B43-N$232)/N$229))</f>
        <v>2.2848938555836169E-6</v>
      </c>
      <c r="GI43" s="2">
        <f t="shared" ref="GI43:GI106" si="177">POWER(10,($B43-O$232)/O$229)/(1+POWER(10,($B43-O$232)/O$229))</f>
        <v>2.2590915574246831E-6</v>
      </c>
      <c r="GJ43" s="2">
        <f t="shared" ref="GJ43:GJ106" si="178">POWER(10,($B43-P$232)/P$229)/(1+POWER(10,($B43-P$232)/P$229))</f>
        <v>2.2564217919454646E-6</v>
      </c>
      <c r="GK43" s="2">
        <f t="shared" ref="GK43:GK106" si="179">POWER(10,($B43-Q$232)/Q$229)/(1+POWER(10,($B43-Q$232)/Q$229))</f>
        <v>1.7534955053758763E-6</v>
      </c>
      <c r="GM43" s="86">
        <f t="shared" si="115"/>
        <v>2.8424629473504193E-7</v>
      </c>
      <c r="GN43" s="86">
        <f t="shared" ref="GN43:GN106" si="180" xml:space="preserve"> _xlfn.NORM.DIST($B43, D$7, ABS(D$11), TRUE) * _xlfn.NORM.DIST(($B43 - D$7)*D$15, 0, ABS(D$11), TRUE) * 2</f>
        <v>3.8297773200547028E-8</v>
      </c>
      <c r="GO43" s="86">
        <f t="shared" ref="GO43:GO106" si="181" xml:space="preserve"> _xlfn.NORM.DIST($B43, E$7, ABS(E$11), TRUE) * _xlfn.NORM.DIST(($B43 - E$7)*E$15, 0, ABS(E$11), TRUE) * 2</f>
        <v>1.4353740213662439E-8</v>
      </c>
      <c r="GP43" s="86">
        <f t="shared" ref="GP43:GP106" si="182" xml:space="preserve"> _xlfn.NORM.DIST($B43, F$7, ABS(F$11), TRUE) * _xlfn.NORM.DIST(($B43 - F$7)*F$15, 0, ABS(F$11), TRUE) * 2</f>
        <v>2.3904358814101056E-8</v>
      </c>
      <c r="GQ43" s="86">
        <f t="shared" ref="GQ43:GQ106" si="183" xml:space="preserve"> _xlfn.NORM.DIST($B43, G$7, ABS(G$11), TRUE) * _xlfn.NORM.DIST(($B43 - G$7)*G$15, 0, ABS(G$11), TRUE) * 2</f>
        <v>2.5234175949974366E-8</v>
      </c>
      <c r="GR43" s="86">
        <f t="shared" ref="GR43:GR106" si="184" xml:space="preserve"> _xlfn.NORM.DIST($B43, H$7, ABS(H$11), TRUE) * _xlfn.NORM.DIST(($B43 - H$7)*H$15, 0, ABS(H$11), TRUE) * 2</f>
        <v>3.3701157509723515E-9</v>
      </c>
      <c r="GS43" s="86">
        <f t="shared" ref="GS43:GS106" si="185" xml:space="preserve"> _xlfn.NORM.DIST($B43, I$7, ABS(I$11), TRUE) * _xlfn.NORM.DIST(($B43 - I$7)*I$15, 0, ABS(I$11), TRUE) * 2</f>
        <v>6.2588603327698745E-10</v>
      </c>
      <c r="GT43" s="86">
        <f t="shared" ref="GT43:GT106" si="186" xml:space="preserve"> _xlfn.NORM.DIST($B43, J$7, ABS(J$11), TRUE) * _xlfn.NORM.DIST(($B43 - J$7)*J$15, 0, ABS(J$11), TRUE) * 2</f>
        <v>2.565659989590832E-10</v>
      </c>
      <c r="GU43" s="86">
        <f t="shared" ref="GU43:GU106" si="187" xml:space="preserve"> _xlfn.NORM.DIST($B43, K$7, ABS(K$11), TRUE) * _xlfn.NORM.DIST(($B43 - K$7)*K$15, 0, ABS(K$11), TRUE) * 2</f>
        <v>1.881425115754957E-10</v>
      </c>
      <c r="GV43" s="86">
        <f t="shared" ref="GV43:GV106" si="188" xml:space="preserve"> _xlfn.NORM.DIST($B43, L$7, ABS(L$11), TRUE) * _xlfn.NORM.DIST(($B43 - L$7)*L$15, 0, ABS(L$11), TRUE) * 2</f>
        <v>1.0087505556837371E-10</v>
      </c>
      <c r="GW43" s="86">
        <f t="shared" ref="GW43:GW106" si="189" xml:space="preserve"> _xlfn.NORM.DIST($B43, M$7, ABS(M$11), TRUE) * _xlfn.NORM.DIST(($B43 - M$7)*M$15, 0, ABS(M$11), TRUE) * 2</f>
        <v>1.6207884148534336E-10</v>
      </c>
      <c r="GX43" s="86">
        <f t="shared" ref="GX43:GX106" si="190" xml:space="preserve"> _xlfn.NORM.DIST($B43, N$7, ABS(N$11), TRUE) * _xlfn.NORM.DIST(($B43 - N$7)*N$15, 0, ABS(N$11), TRUE) * 2</f>
        <v>4.3079479996360012E-10</v>
      </c>
      <c r="GY43" s="86">
        <f t="shared" ref="GY43:GY106" si="191" xml:space="preserve"> _xlfn.NORM.DIST($B43, O$7, ABS(O$11), TRUE) * _xlfn.NORM.DIST(($B43 - O$7)*O$15, 0, ABS(O$11), TRUE) * 2</f>
        <v>1.6784584334008495E-9</v>
      </c>
      <c r="GZ43" s="86">
        <f t="shared" ref="GZ43:GZ106" si="192" xml:space="preserve"> _xlfn.NORM.DIST($B43, P$7, ABS(P$11), TRUE) * _xlfn.NORM.DIST(($B43 - P$7)*P$15, 0, ABS(P$11), TRUE) * 2</f>
        <v>2.2840535417981853E-10</v>
      </c>
      <c r="HA43" s="86">
        <f t="shared" ref="HA43:HA106" si="193" xml:space="preserve"> _xlfn.NORM.DIST($B43, Q$7, ABS(Q$11), TRUE) * _xlfn.NORM.DIST(($B43 - Q$7)*Q$15, 0, ABS(Q$11), TRUE) * 2</f>
        <v>2.5534683963120448E-14</v>
      </c>
      <c r="HC43" s="86">
        <f t="shared" si="147"/>
        <v>7.3869838609396465E-21</v>
      </c>
      <c r="HD43" s="86">
        <f t="shared" ref="HD43:HD106" si="194" xml:space="preserve"> _xlfn.NORM.DIST($B43, D$8, ABS(D$12), TRUE) * _xlfn.NORM.DIST(($B43 - D$8)*D$16, 0, ABS(D$12), TRUE) * 2</f>
        <v>9.1601092376922672E-24</v>
      </c>
      <c r="HE43" s="86">
        <f t="shared" ref="HE43:HE106" si="195" xml:space="preserve"> _xlfn.NORM.DIST($B43, E$8, ABS(E$12), TRUE) * _xlfn.NORM.DIST(($B43 - E$8)*E$16, 0, ABS(E$12), TRUE) * 2</f>
        <v>2.4762113208624717E-22</v>
      </c>
      <c r="HF43" s="86">
        <f t="shared" ref="HF43:HF106" si="196" xml:space="preserve"> _xlfn.NORM.DIST($B43, F$8, ABS(F$12), TRUE) * _xlfn.NORM.DIST(($B43 - F$8)*F$16, 0, ABS(F$12), TRUE) * 2</f>
        <v>4.8639264176236381E-23</v>
      </c>
      <c r="HG43" s="86">
        <f t="shared" ref="HG43:HG106" si="197" xml:space="preserve"> _xlfn.NORM.DIST($B43, G$8, ABS(G$12), TRUE) * _xlfn.NORM.DIST(($B43 - G$8)*G$16, 0, ABS(G$12), TRUE) * 2</f>
        <v>1.2705414973302837E-22</v>
      </c>
      <c r="HH43" s="86">
        <f t="shared" ref="HH43:HH106" si="198" xml:space="preserve"> _xlfn.NORM.DIST($B43, H$8, ABS(H$12), TRUE) * _xlfn.NORM.DIST(($B43 - H$8)*H$16, 0, ABS(H$12), TRUE) * 2</f>
        <v>7.1177640800291993E-24</v>
      </c>
      <c r="HI43" s="86">
        <f t="shared" ref="HI43:HI106" si="199" xml:space="preserve"> _xlfn.NORM.DIST($B43, I$8, ABS(I$12), TRUE) * _xlfn.NORM.DIST(($B43 - I$8)*I$16, 0, ABS(I$12), TRUE) * 2</f>
        <v>7.3110478415664594E-25</v>
      </c>
      <c r="HJ43" s="86">
        <f t="shared" ref="HJ43:HJ106" si="200" xml:space="preserve"> _xlfn.NORM.DIST($B43, J$8, ABS(J$12), TRUE) * _xlfn.NORM.DIST(($B43 - J$8)*J$16, 0, ABS(J$12), TRUE) * 2</f>
        <v>1.0956930879001354E-26</v>
      </c>
      <c r="HK43" s="86">
        <f t="shared" ref="HK43:HK106" si="201" xml:space="preserve"> _xlfn.NORM.DIST($B43, K$8, ABS(K$12), TRUE) * _xlfn.NORM.DIST(($B43 - K$8)*K$16, 0, ABS(K$12), TRUE) * 2</f>
        <v>4.2790681715784211E-27</v>
      </c>
      <c r="HL43" s="86">
        <f t="shared" ref="HL43:HL106" si="202" xml:space="preserve"> _xlfn.NORM.DIST($B43, L$8, ABS(L$12), TRUE) * _xlfn.NORM.DIST(($B43 - L$8)*L$16, 0, ABS(L$12), TRUE) * 2</f>
        <v>1.7532580407664768E-27</v>
      </c>
      <c r="HM43" s="86">
        <f t="shared" ref="HM43:HM106" si="203" xml:space="preserve"> _xlfn.NORM.DIST($B43, M$8, ABS(M$12), TRUE) * _xlfn.NORM.DIST(($B43 - M$8)*M$16, 0, ABS(M$12), TRUE) * 2</f>
        <v>1.2572880461886048E-27</v>
      </c>
      <c r="HN43" s="86">
        <f t="shared" ref="HN43:HN106" si="204" xml:space="preserve"> _xlfn.NORM.DIST($B43, N$8, ABS(N$12), TRUE) * _xlfn.NORM.DIST(($B43 - N$8)*N$16, 0, ABS(N$12), TRUE) * 2</f>
        <v>1.1382319572693863E-27</v>
      </c>
      <c r="HO43" s="86">
        <f t="shared" ref="HO43:HO106" si="205" xml:space="preserve"> _xlfn.NORM.DIST($B43, O$8, ABS(O$12), TRUE) * _xlfn.NORM.DIST(($B43 - O$8)*O$16, 0, ABS(O$12), TRUE) * 2</f>
        <v>6.1648730027333053E-27</v>
      </c>
      <c r="HP43" s="86">
        <f t="shared" ref="HP43:HP106" si="206" xml:space="preserve"> _xlfn.NORM.DIST($B43, P$8, ABS(P$12), TRUE) * _xlfn.NORM.DIST(($B43 - P$8)*P$16, 0, ABS(P$12), TRUE) * 2</f>
        <v>2.6854420990751796E-28</v>
      </c>
      <c r="HQ43" s="86">
        <f t="shared" ref="HQ43:HQ106" si="207" xml:space="preserve"> _xlfn.NORM.DIST($B43, Q$8, ABS(Q$12), TRUE) * _xlfn.NORM.DIST(($B43 - Q$8)*Q$16, 0, ABS(Q$12), TRUE) * 2</f>
        <v>9.8400307413130723E-40</v>
      </c>
      <c r="HS43" s="86">
        <f t="shared" si="116"/>
        <v>4.88739493998975E-70</v>
      </c>
      <c r="HT43" s="86">
        <f t="shared" ref="HT43:HT106" si="208" xml:space="preserve"> _xlfn.NORM.DIST($B43, D$9, ABS(D$13), TRUE) * _xlfn.NORM.DIST(($B43 - D$9)*D$17, 0, ABS(D$13), TRUE) * 2</f>
        <v>3.5244000731299451E-78</v>
      </c>
      <c r="HU43" s="86">
        <f t="shared" ref="HU43:HU106" si="209" xml:space="preserve"> _xlfn.NORM.DIST($B43, E$9, ABS(E$13), TRUE) * _xlfn.NORM.DIST(($B43 - E$9)*E$17, 0, ABS(E$13), TRUE) * 2</f>
        <v>3.5204836488310323E-73</v>
      </c>
      <c r="HV43" s="86">
        <f t="shared" ref="HV43:HV106" si="210" xml:space="preserve"> _xlfn.NORM.DIST($B43, F$9, ABS(F$13), TRUE) * _xlfn.NORM.DIST(($B43 - F$9)*F$17, 0, ABS(F$13), TRUE) * 2</f>
        <v>9.0612705878334625E-76</v>
      </c>
      <c r="HW43" s="86">
        <f t="shared" ref="HW43:HW106" si="211" xml:space="preserve"> _xlfn.NORM.DIST($B43, G$9, ABS(G$13), TRUE) * _xlfn.NORM.DIST(($B43 - G$9)*G$17, 0, ABS(G$13), TRUE) * 2</f>
        <v>2.2107961994475916E-75</v>
      </c>
      <c r="HX43" s="86">
        <f t="shared" ref="HX43:HX106" si="212" xml:space="preserve"> _xlfn.NORM.DIST($B43, H$9, ABS(H$13), TRUE) * _xlfn.NORM.DIST(($B43 - H$9)*H$17, 0, ABS(H$13), TRUE) * 2</f>
        <v>8.615557499876721E-81</v>
      </c>
      <c r="HY43" s="86">
        <f t="shared" ref="HY43:HY106" si="213" xml:space="preserve"> _xlfn.NORM.DIST($B43, I$9, ABS(I$13), TRUE) * _xlfn.NORM.DIST(($B43 - I$9)*I$17, 0, ABS(I$13), TRUE) * 2</f>
        <v>7.2350470684114456E-84</v>
      </c>
      <c r="HZ43" s="86">
        <f t="shared" ref="HZ43:HZ106" si="214" xml:space="preserve"> _xlfn.NORM.DIST($B43, J$9, ABS(J$13), TRUE) * _xlfn.NORM.DIST(($B43 - J$9)*J$17, 0, ABS(J$13), TRUE) * 2</f>
        <v>6.7532415954583508E-90</v>
      </c>
      <c r="IA43" s="86">
        <f t="shared" ref="IA43:IA106" si="215" xml:space="preserve"> _xlfn.NORM.DIST($B43, K$9, ABS(K$13), TRUE) * _xlfn.NORM.DIST(($B43 - K$9)*K$17, 0, ABS(K$13), TRUE) * 2</f>
        <v>7.4621291756966457E-91</v>
      </c>
      <c r="IB43" s="86">
        <f t="shared" ref="IB43:IB106" si="216" xml:space="preserve"> _xlfn.NORM.DIST($B43, L$9, ABS(L$13), TRUE) * _xlfn.NORM.DIST(($B43 - L$9)*L$17, 0, ABS(L$13), TRUE) * 2</f>
        <v>3.4946774870322784E-94</v>
      </c>
      <c r="IC43" s="86">
        <f t="shared" ref="IC43:IC106" si="217" xml:space="preserve"> _xlfn.NORM.DIST($B43, M$9, ABS(M$13), TRUE) * _xlfn.NORM.DIST(($B43 - M$9)*M$17, 0, ABS(M$13), TRUE) * 2</f>
        <v>2.8058110026108943E-95</v>
      </c>
      <c r="ID43" s="86">
        <f t="shared" ref="ID43:ID106" si="218" xml:space="preserve"> _xlfn.NORM.DIST($B43, N$9, ABS(N$13), TRUE) * _xlfn.NORM.DIST(($B43 - N$9)*N$17, 0, ABS(N$13), TRUE) * 2</f>
        <v>1.1790196856733088E-94</v>
      </c>
      <c r="IE43" s="86">
        <f t="shared" ref="IE43:IE106" si="219" xml:space="preserve"> _xlfn.NORM.DIST($B43, O$9, ABS(O$13), TRUE) * _xlfn.NORM.DIST(($B43 - O$9)*O$17, 0, ABS(O$13), TRUE) * 2</f>
        <v>1.1861449856876778E-91</v>
      </c>
      <c r="IF43" s="86">
        <f t="shared" ref="IF43:IF106" si="220" xml:space="preserve"> _xlfn.NORM.DIST($B43, P$9, ABS(P$13), TRUE) * _xlfn.NORM.DIST(($B43 - P$9)*P$17, 0, ABS(P$13), TRUE) * 2</f>
        <v>1.5560625834140709E-77</v>
      </c>
      <c r="IG43" s="86">
        <f t="shared" ref="IG43:IG106" si="221" xml:space="preserve"> _xlfn.NORM.DIST($B43, Q$9, ABS(Q$13), TRUE) * _xlfn.NORM.DIST(($B43 - Q$9)*Q$17, 0, ABS(Q$13), TRUE) * 2</f>
        <v>1.558957406160107E-57</v>
      </c>
      <c r="II43" s="86">
        <f t="shared" si="117"/>
        <v>0</v>
      </c>
      <c r="IJ43" s="86">
        <f t="shared" si="118"/>
        <v>0</v>
      </c>
      <c r="IK43" s="86">
        <f t="shared" si="119"/>
        <v>0</v>
      </c>
      <c r="IL43" s="86">
        <f t="shared" si="120"/>
        <v>0</v>
      </c>
      <c r="IM43" s="86">
        <f t="shared" si="121"/>
        <v>0</v>
      </c>
      <c r="IN43" s="86">
        <f t="shared" si="122"/>
        <v>0</v>
      </c>
      <c r="IO43" s="86">
        <f t="shared" si="123"/>
        <v>0</v>
      </c>
      <c r="IP43" s="86">
        <f t="shared" si="124"/>
        <v>0</v>
      </c>
      <c r="IQ43" s="86">
        <f t="shared" si="125"/>
        <v>0</v>
      </c>
      <c r="IR43" s="86">
        <f t="shared" si="126"/>
        <v>0</v>
      </c>
      <c r="IS43" s="86">
        <f t="shared" si="127"/>
        <v>0</v>
      </c>
      <c r="IT43" s="86">
        <f t="shared" si="128"/>
        <v>0</v>
      </c>
      <c r="IU43" s="86">
        <f t="shared" si="129"/>
        <v>0</v>
      </c>
      <c r="IV43" s="86">
        <f t="shared" si="130"/>
        <v>1.2553651115905254E-275</v>
      </c>
      <c r="IW43" s="86">
        <f t="shared" si="131"/>
        <v>5.7978603134689141E-236</v>
      </c>
      <c r="IY43" s="86">
        <f t="shared" si="132"/>
        <v>2.8424629473504934E-7</v>
      </c>
      <c r="IZ43" s="86">
        <f t="shared" si="133"/>
        <v>3.8297773200547035E-8</v>
      </c>
      <c r="JA43" s="86">
        <f t="shared" si="134"/>
        <v>1.4353740213662687E-8</v>
      </c>
      <c r="JB43" s="86">
        <f t="shared" si="135"/>
        <v>2.3904358814101105E-8</v>
      </c>
      <c r="JC43" s="86">
        <f t="shared" si="136"/>
        <v>2.5234175949974492E-8</v>
      </c>
      <c r="JD43" s="86">
        <f t="shared" si="137"/>
        <v>3.3701157509723585E-9</v>
      </c>
      <c r="JE43" s="86">
        <f t="shared" si="138"/>
        <v>6.2588603327698818E-10</v>
      </c>
      <c r="JF43" s="86">
        <f t="shared" si="139"/>
        <v>2.565659989590832E-10</v>
      </c>
      <c r="JG43" s="86">
        <f t="shared" si="140"/>
        <v>1.881425115754957E-10</v>
      </c>
      <c r="JH43" s="86">
        <f t="shared" si="141"/>
        <v>1.0087505556837371E-10</v>
      </c>
      <c r="JI43" s="86">
        <f t="shared" si="142"/>
        <v>1.6207884148534336E-10</v>
      </c>
      <c r="JJ43" s="86">
        <f t="shared" si="143"/>
        <v>4.3079479996360012E-10</v>
      </c>
      <c r="JK43" s="86">
        <f t="shared" si="144"/>
        <v>1.6784584334008495E-9</v>
      </c>
      <c r="JL43" s="86">
        <f t="shared" si="145"/>
        <v>2.2840535417981853E-10</v>
      </c>
      <c r="JM43" s="86">
        <f t="shared" si="146"/>
        <v>2.5534683963120448E-14</v>
      </c>
    </row>
    <row r="44" spans="2:273" x14ac:dyDescent="0.25">
      <c r="B44" s="2">
        <v>17</v>
      </c>
      <c r="C44" s="37">
        <v>90.846000000000004</v>
      </c>
      <c r="D44" s="37">
        <v>90.126999999999995</v>
      </c>
      <c r="E44" s="37">
        <v>86.524000000000001</v>
      </c>
      <c r="F44" s="37">
        <v>82.936999999999998</v>
      </c>
      <c r="G44" s="37">
        <v>80.540000000000006</v>
      </c>
      <c r="H44" s="37">
        <v>86.21</v>
      </c>
      <c r="I44" s="37">
        <v>84.257999999999996</v>
      </c>
      <c r="J44" s="37">
        <v>87</v>
      </c>
      <c r="K44" s="37">
        <v>80.429000000000002</v>
      </c>
      <c r="L44" s="37">
        <v>80.825000000000003</v>
      </c>
      <c r="M44" s="37">
        <v>82.016000000000005</v>
      </c>
      <c r="N44" s="37">
        <v>78.194000000000003</v>
      </c>
      <c r="O44" s="37">
        <v>82.638999999999996</v>
      </c>
      <c r="P44" s="37">
        <v>89.54</v>
      </c>
      <c r="Q44" s="37">
        <v>82.635000000000005</v>
      </c>
      <c r="S44" s="4">
        <f t="shared" si="10"/>
        <v>92.786822161235179</v>
      </c>
      <c r="T44" s="4">
        <f t="shared" si="11"/>
        <v>89.423479222653228</v>
      </c>
      <c r="U44" s="4">
        <f t="shared" si="12"/>
        <v>87.682604973436256</v>
      </c>
      <c r="V44" s="4">
        <f t="shared" si="13"/>
        <v>83.695906216675667</v>
      </c>
      <c r="W44" s="4">
        <f t="shared" si="14"/>
        <v>82.015364069675456</v>
      </c>
      <c r="X44" s="4">
        <f t="shared" si="15"/>
        <v>86.441563370267403</v>
      </c>
      <c r="Y44" s="4">
        <f t="shared" si="16"/>
        <v>85.091657684450695</v>
      </c>
      <c r="Z44" s="4">
        <f t="shared" si="17"/>
        <v>86.926549938122392</v>
      </c>
      <c r="AA44" s="4">
        <f t="shared" si="18"/>
        <v>80.433747115413794</v>
      </c>
      <c r="AB44" s="4">
        <f t="shared" si="19"/>
        <v>80.246244660869436</v>
      </c>
      <c r="AC44" s="4">
        <f t="shared" si="20"/>
        <v>82.179264917779776</v>
      </c>
      <c r="AD44" s="4">
        <f t="shared" si="21"/>
        <v>76.523709045458602</v>
      </c>
      <c r="AE44" s="4">
        <f t="shared" si="22"/>
        <v>82.8574380256496</v>
      </c>
      <c r="AF44" s="4">
        <f t="shared" si="23"/>
        <v>87.098748926085506</v>
      </c>
      <c r="AG44" s="4">
        <f t="shared" si="24"/>
        <v>83.165035922637273</v>
      </c>
      <c r="AI44" s="4">
        <f t="shared" si="25"/>
        <v>-1.9408221612351753</v>
      </c>
      <c r="AJ44" s="4">
        <f t="shared" si="26"/>
        <v>0.70352077734676755</v>
      </c>
      <c r="AK44" s="4">
        <f t="shared" si="27"/>
        <v>-1.1586049734362547</v>
      </c>
      <c r="AL44" s="4">
        <f t="shared" si="28"/>
        <v>-0.75890621667566904</v>
      </c>
      <c r="AM44" s="4">
        <f t="shared" si="29"/>
        <v>-1.4753640696754502</v>
      </c>
      <c r="AN44" s="4">
        <f t="shared" si="30"/>
        <v>-0.23156337026740914</v>
      </c>
      <c r="AO44" s="4">
        <f t="shared" si="31"/>
        <v>-0.83365768445069932</v>
      </c>
      <c r="AP44" s="4">
        <f t="shared" si="32"/>
        <v>7.3450061877608164E-2</v>
      </c>
      <c r="AQ44" s="4">
        <f t="shared" si="33"/>
        <v>-4.7471154137923577E-3</v>
      </c>
      <c r="AR44" s="4">
        <f t="shared" si="34"/>
        <v>0.57875533913056643</v>
      </c>
      <c r="AS44" s="4">
        <f t="shared" si="35"/>
        <v>-0.16326491777977026</v>
      </c>
      <c r="AT44" s="4">
        <f t="shared" si="36"/>
        <v>1.6702909545414002</v>
      </c>
      <c r="AU44" s="4">
        <f t="shared" si="37"/>
        <v>-0.21843802564960413</v>
      </c>
      <c r="AV44" s="4">
        <f t="shared" si="148"/>
        <v>2.4412510739145006</v>
      </c>
      <c r="AW44" s="4">
        <f t="shared" si="148"/>
        <v>-0.53003592263726773</v>
      </c>
      <c r="AY44" s="2">
        <f t="shared" si="98"/>
        <v>92.786272990457363</v>
      </c>
      <c r="AZ44" s="2">
        <f t="shared" si="149"/>
        <v>89.42338304643151</v>
      </c>
      <c r="BA44" s="2">
        <f t="shared" si="150"/>
        <v>87.68256620605014</v>
      </c>
      <c r="BB44" s="2">
        <f t="shared" si="151"/>
        <v>83.695846023051104</v>
      </c>
      <c r="BC44" s="2">
        <f t="shared" si="152"/>
        <v>82.015299302752638</v>
      </c>
      <c r="BD44" s="2">
        <f t="shared" si="153"/>
        <v>86.441552882677129</v>
      </c>
      <c r="BE44" s="2">
        <f t="shared" si="154"/>
        <v>85.091655532169128</v>
      </c>
      <c r="BF44" s="2">
        <f t="shared" si="155"/>
        <v>86.926549032855192</v>
      </c>
      <c r="BG44" s="2">
        <f t="shared" si="156"/>
        <v>80.433746416123824</v>
      </c>
      <c r="BH44" s="2">
        <f t="shared" si="157"/>
        <v>80.246244275562248</v>
      </c>
      <c r="BI44" s="2">
        <f t="shared" si="158"/>
        <v>82.17926433308466</v>
      </c>
      <c r="BJ44" s="2">
        <f t="shared" si="159"/>
        <v>76.52370758872361</v>
      </c>
      <c r="BK44" s="2">
        <f t="shared" si="160"/>
        <v>82.857432880207753</v>
      </c>
      <c r="BL44" s="2">
        <f t="shared" si="161"/>
        <v>87.098748199967957</v>
      </c>
      <c r="BM44" s="2">
        <f t="shared" si="162"/>
        <v>83.165035922526897</v>
      </c>
      <c r="BO44" s="2">
        <f t="shared" si="40"/>
        <v>90.846000000000004</v>
      </c>
      <c r="BP44" s="2">
        <f t="shared" si="41"/>
        <v>90.126999999999995</v>
      </c>
      <c r="BQ44" s="2">
        <f t="shared" si="42"/>
        <v>86.524000000000001</v>
      </c>
      <c r="BR44" s="2">
        <f t="shared" si="43"/>
        <v>82.936999999999998</v>
      </c>
      <c r="BS44" s="2">
        <f t="shared" si="44"/>
        <v>80.540000000000006</v>
      </c>
      <c r="BT44" s="2">
        <f t="shared" si="45"/>
        <v>86.21</v>
      </c>
      <c r="BU44" s="2">
        <f t="shared" si="46"/>
        <v>84.257999999999996</v>
      </c>
      <c r="BV44" s="2">
        <f t="shared" si="47"/>
        <v>87</v>
      </c>
      <c r="BW44" s="2">
        <f t="shared" si="48"/>
        <v>80.429000000000002</v>
      </c>
      <c r="BX44" s="2">
        <f t="shared" si="49"/>
        <v>80.825000000000003</v>
      </c>
      <c r="BY44" s="2">
        <f t="shared" si="50"/>
        <v>82.016000000000005</v>
      </c>
      <c r="BZ44" s="2">
        <f t="shared" si="51"/>
        <v>78.194000000000003</v>
      </c>
      <c r="CA44" s="2">
        <f t="shared" si="52"/>
        <v>82.638999999999996</v>
      </c>
      <c r="CB44" s="2">
        <f t="shared" si="53"/>
        <v>89.54</v>
      </c>
      <c r="CC44" s="2">
        <f t="shared" si="54"/>
        <v>82.635000000000005</v>
      </c>
      <c r="CE44" s="2" t="str">
        <f t="shared" si="99"/>
        <v/>
      </c>
      <c r="CF44" s="2" t="str">
        <f t="shared" si="100"/>
        <v/>
      </c>
      <c r="CG44" s="2" t="str">
        <f t="shared" si="101"/>
        <v/>
      </c>
      <c r="CH44" s="2" t="str">
        <f t="shared" si="102"/>
        <v/>
      </c>
      <c r="CI44" s="2" t="str">
        <f t="shared" si="103"/>
        <v/>
      </c>
      <c r="CJ44" s="2" t="str">
        <f t="shared" si="104"/>
        <v/>
      </c>
      <c r="CK44" s="2" t="str">
        <f t="shared" si="105"/>
        <v/>
      </c>
      <c r="CL44" s="2" t="str">
        <f t="shared" si="106"/>
        <v/>
      </c>
      <c r="CM44" s="2" t="str">
        <f t="shared" si="107"/>
        <v/>
      </c>
      <c r="CN44" s="2" t="str">
        <f t="shared" si="108"/>
        <v/>
      </c>
      <c r="CO44" s="2" t="str">
        <f t="shared" si="109"/>
        <v/>
      </c>
      <c r="CP44" s="2" t="str">
        <f t="shared" si="110"/>
        <v/>
      </c>
      <c r="CQ44" s="2" t="str">
        <f t="shared" si="111"/>
        <v/>
      </c>
      <c r="CR44" s="2" t="str">
        <f t="shared" si="112"/>
        <v/>
      </c>
      <c r="CS44" s="2" t="str">
        <f t="shared" si="113"/>
        <v/>
      </c>
      <c r="CU44" s="2" t="str">
        <f t="shared" si="56"/>
        <v/>
      </c>
      <c r="CV44" s="2" t="str">
        <f t="shared" si="57"/>
        <v/>
      </c>
      <c r="CW44" s="2" t="str">
        <f t="shared" si="58"/>
        <v/>
      </c>
      <c r="CX44" s="2" t="str">
        <f t="shared" si="59"/>
        <v/>
      </c>
      <c r="CY44" s="2" t="str">
        <f t="shared" si="60"/>
        <v/>
      </c>
      <c r="CZ44" s="2" t="str">
        <f t="shared" si="61"/>
        <v/>
      </c>
      <c r="DA44" s="2" t="str">
        <f t="shared" si="62"/>
        <v/>
      </c>
      <c r="DB44" s="2" t="str">
        <f t="shared" si="63"/>
        <v/>
      </c>
      <c r="DC44" s="2" t="str">
        <f t="shared" si="64"/>
        <v/>
      </c>
      <c r="DD44" s="2" t="str">
        <f t="shared" si="65"/>
        <v/>
      </c>
      <c r="DE44" s="2" t="str">
        <f t="shared" si="66"/>
        <v/>
      </c>
      <c r="DF44" s="2" t="str">
        <f t="shared" si="67"/>
        <v/>
      </c>
      <c r="DG44" s="2" t="str">
        <f t="shared" si="68"/>
        <v/>
      </c>
      <c r="DH44" s="2" t="str">
        <f t="shared" si="69"/>
        <v/>
      </c>
      <c r="DI44" s="2" t="str">
        <f t="shared" si="70"/>
        <v/>
      </c>
      <c r="DK44" s="2">
        <f t="shared" si="71"/>
        <v>93.316217073170719</v>
      </c>
      <c r="DL44" s="2">
        <f t="shared" si="163"/>
        <v>90.244387496224704</v>
      </c>
      <c r="DM44" s="2">
        <f t="shared" si="163"/>
        <v>88.076561461794014</v>
      </c>
      <c r="DN44" s="2">
        <f t="shared" si="163"/>
        <v>83.651364542434294</v>
      </c>
      <c r="DO44" s="2">
        <f t="shared" si="163"/>
        <v>82.129800637441576</v>
      </c>
      <c r="DP44" s="2">
        <f t="shared" si="163"/>
        <v>87.106640893989734</v>
      </c>
      <c r="DQ44" s="2">
        <f t="shared" si="163"/>
        <v>85.301397560975616</v>
      </c>
      <c r="DR44" s="2">
        <f t="shared" si="163"/>
        <v>87.001345121951246</v>
      </c>
      <c r="DS44" s="2">
        <f t="shared" si="163"/>
        <v>80.735245121951195</v>
      </c>
      <c r="DT44" s="2">
        <f t="shared" si="163"/>
        <v>80.3037858348968</v>
      </c>
      <c r="DU44" s="2">
        <f t="shared" si="163"/>
        <v>81.957912851782368</v>
      </c>
      <c r="DV44" s="2">
        <f t="shared" si="163"/>
        <v>76.32390338438266</v>
      </c>
      <c r="DW44" s="2">
        <f t="shared" si="163"/>
        <v>82.601609332527929</v>
      </c>
      <c r="DX44" s="2">
        <f t="shared" si="163"/>
        <v>87.307342682926844</v>
      </c>
      <c r="DY44" s="2">
        <f t="shared" si="163"/>
        <v>82.753744385026735</v>
      </c>
      <c r="EA44" s="2">
        <f t="shared" si="73"/>
        <v>88.023231906786066</v>
      </c>
      <c r="EB44" s="2">
        <f t="shared" si="74"/>
        <v>80.632158536445885</v>
      </c>
      <c r="EC44" s="2">
        <f t="shared" si="75"/>
        <v>83.348069092470539</v>
      </c>
      <c r="ED44" s="2">
        <f t="shared" si="76"/>
        <v>84.174861201939336</v>
      </c>
      <c r="EE44" s="2">
        <f t="shared" si="77"/>
        <v>80.816135682540107</v>
      </c>
      <c r="EF44" s="2">
        <f t="shared" si="78"/>
        <v>78.871833233428234</v>
      </c>
      <c r="EG44" s="2">
        <f t="shared" si="79"/>
        <v>82.507874892158327</v>
      </c>
      <c r="EH44" s="2">
        <f t="shared" si="80"/>
        <v>85.944378688524566</v>
      </c>
      <c r="EI44" s="2">
        <f t="shared" si="81"/>
        <v>76.497509829017758</v>
      </c>
      <c r="EJ44" s="2">
        <f t="shared" si="82"/>
        <v>79.447494729744122</v>
      </c>
      <c r="EK44" s="2">
        <f t="shared" si="83"/>
        <v>85.119375355802163</v>
      </c>
      <c r="EL44" s="2">
        <f t="shared" si="84"/>
        <v>79.142826455179232</v>
      </c>
      <c r="EM44" s="2">
        <f t="shared" si="85"/>
        <v>85.976324175824161</v>
      </c>
      <c r="EN44" s="2">
        <f t="shared" si="86"/>
        <v>84.457242412216047</v>
      </c>
      <c r="EO44" s="2">
        <f t="shared" si="87"/>
        <v>90.271061915228046</v>
      </c>
      <c r="EQ44" s="2">
        <f t="shared" si="88"/>
        <v>88.483435551431597</v>
      </c>
      <c r="ER44" s="2">
        <f t="shared" si="164"/>
        <v>78.385351054581278</v>
      </c>
      <c r="ES44" s="2">
        <f t="shared" si="164"/>
        <v>80.439757702321117</v>
      </c>
      <c r="ET44" s="2">
        <f t="shared" si="164"/>
        <v>81.569928854623669</v>
      </c>
      <c r="EU44" s="2">
        <f t="shared" si="164"/>
        <v>79.952038089250678</v>
      </c>
      <c r="EV44" s="2">
        <f t="shared" si="164"/>
        <v>78.275338226017539</v>
      </c>
      <c r="EW44" s="2">
        <f t="shared" si="164"/>
        <v>81.167841891347493</v>
      </c>
      <c r="EX44" s="2">
        <f t="shared" si="164"/>
        <v>84.385980811138168</v>
      </c>
      <c r="EY44" s="2">
        <f t="shared" si="164"/>
        <v>77.57201894776351</v>
      </c>
      <c r="EZ44" s="2">
        <f t="shared" si="164"/>
        <v>80.000498407541372</v>
      </c>
      <c r="FA44" s="2">
        <f t="shared" si="164"/>
        <v>85.926844897483804</v>
      </c>
      <c r="FB44" s="2">
        <f t="shared" si="164"/>
        <v>74.622122492084443</v>
      </c>
      <c r="FC44" s="2">
        <f t="shared" si="164"/>
        <v>85.21918069884407</v>
      </c>
      <c r="FD44" s="2">
        <f t="shared" si="164"/>
        <v>82.982338743150265</v>
      </c>
      <c r="FE44" s="2">
        <f t="shared" si="164"/>
        <v>89.695280278044109</v>
      </c>
      <c r="FG44" s="2">
        <f t="shared" si="90"/>
        <v>0.10012217984748362</v>
      </c>
      <c r="FH44" s="2">
        <f t="shared" si="165"/>
        <v>8.5411911665656925E-2</v>
      </c>
      <c r="FI44" s="2">
        <f t="shared" si="165"/>
        <v>8.332223525151046E-2</v>
      </c>
      <c r="FJ44" s="2">
        <f t="shared" si="165"/>
        <v>8.498228024683481E-2</v>
      </c>
      <c r="FK44" s="2">
        <f t="shared" si="165"/>
        <v>8.7159913384323454E-2</v>
      </c>
      <c r="FL44" s="2">
        <f t="shared" si="165"/>
        <v>8.0765247635814774E-2</v>
      </c>
      <c r="FM44" s="2">
        <f t="shared" si="165"/>
        <v>7.5080022626136986E-2</v>
      </c>
      <c r="FN44" s="2">
        <f t="shared" si="165"/>
        <v>7.0759639765109406E-2</v>
      </c>
      <c r="FO44" s="2">
        <f t="shared" si="165"/>
        <v>7.1147262699403399E-2</v>
      </c>
      <c r="FP44" s="2">
        <f t="shared" si="165"/>
        <v>6.720051000363346E-2</v>
      </c>
      <c r="FQ44" s="2">
        <f t="shared" si="165"/>
        <v>7.001480692216018E-2</v>
      </c>
      <c r="FR44" s="2">
        <f t="shared" si="165"/>
        <v>7.0883640739334966E-2</v>
      </c>
      <c r="FS44" s="2">
        <f t="shared" si="165"/>
        <v>7.5806530340128853E-2</v>
      </c>
      <c r="FT44" s="2">
        <f t="shared" si="165"/>
        <v>7.3187191348527275E-2</v>
      </c>
      <c r="FU44" s="2">
        <f t="shared" si="165"/>
        <v>5.4712687456054961E-2</v>
      </c>
      <c r="FW44" s="2">
        <f t="shared" si="114"/>
        <v>2.4555335113030181E-6</v>
      </c>
      <c r="FX44" s="2">
        <f t="shared" si="166"/>
        <v>2.4919671752550802E-6</v>
      </c>
      <c r="FY44" s="2">
        <f t="shared" si="167"/>
        <v>2.3044857419707505E-6</v>
      </c>
      <c r="FZ44" s="2">
        <f t="shared" si="168"/>
        <v>2.4796074020347863E-6</v>
      </c>
      <c r="GA44" s="2">
        <f t="shared" si="169"/>
        <v>2.7901983638327525E-6</v>
      </c>
      <c r="GB44" s="2">
        <f t="shared" si="170"/>
        <v>2.9025792971874159E-6</v>
      </c>
      <c r="GC44" s="2">
        <f t="shared" si="171"/>
        <v>3.1966563940042426E-6</v>
      </c>
      <c r="GD44" s="2">
        <f t="shared" si="172"/>
        <v>3.5453224548703281E-6</v>
      </c>
      <c r="GE44" s="2">
        <f t="shared" si="173"/>
        <v>4.244086358430017E-6</v>
      </c>
      <c r="GF44" s="2">
        <f t="shared" si="174"/>
        <v>2.9649771851248045E-6</v>
      </c>
      <c r="GG44" s="2">
        <f t="shared" si="175"/>
        <v>2.841582973503628E-6</v>
      </c>
      <c r="GH44" s="2">
        <f t="shared" si="176"/>
        <v>2.5053357408666528E-6</v>
      </c>
      <c r="GI44" s="2">
        <f t="shared" si="177"/>
        <v>2.4770440959279328E-6</v>
      </c>
      <c r="GJ44" s="2">
        <f t="shared" si="178"/>
        <v>2.4741167575664442E-6</v>
      </c>
      <c r="GK44" s="2">
        <f t="shared" si="179"/>
        <v>1.9226692634139126E-6</v>
      </c>
      <c r="GM44" s="86">
        <f t="shared" si="115"/>
        <v>4.9669096638761815E-7</v>
      </c>
      <c r="GN44" s="86">
        <f t="shared" si="180"/>
        <v>7.1882303802212631E-8</v>
      </c>
      <c r="GO44" s="86">
        <f t="shared" si="181"/>
        <v>2.8258461298906454E-8</v>
      </c>
      <c r="GP44" s="86">
        <f t="shared" si="182"/>
        <v>4.6000487821548857E-8</v>
      </c>
      <c r="GQ44" s="86">
        <f t="shared" si="183"/>
        <v>4.8768025206913058E-8</v>
      </c>
      <c r="GR44" s="86">
        <f t="shared" si="184"/>
        <v>7.1249778109205456E-9</v>
      </c>
      <c r="GS44" s="86">
        <f t="shared" si="185"/>
        <v>1.4178685568389355E-9</v>
      </c>
      <c r="GT44" s="86">
        <f t="shared" si="186"/>
        <v>5.9797075962135728E-10</v>
      </c>
      <c r="GU44" s="86">
        <f t="shared" si="187"/>
        <v>4.4672418411989727E-10</v>
      </c>
      <c r="GV44" s="86">
        <f t="shared" si="188"/>
        <v>2.4282026676620492E-10</v>
      </c>
      <c r="GW44" s="86">
        <f t="shared" si="189"/>
        <v>3.8579760995439883E-10</v>
      </c>
      <c r="GX44" s="86">
        <f t="shared" si="190"/>
        <v>9.7704846552597369E-10</v>
      </c>
      <c r="GY44" s="86">
        <f t="shared" si="191"/>
        <v>3.6140513000289901E-9</v>
      </c>
      <c r="GZ44" s="86">
        <f t="shared" si="192"/>
        <v>5.4195844261993447E-10</v>
      </c>
      <c r="HA44" s="86">
        <f t="shared" si="193"/>
        <v>8.7272429476435322E-14</v>
      </c>
      <c r="HC44" s="86">
        <f t="shared" si="147"/>
        <v>2.5289563175046912E-20</v>
      </c>
      <c r="HD44" s="86">
        <f t="shared" si="194"/>
        <v>3.6723721265113146E-23</v>
      </c>
      <c r="HE44" s="86">
        <f t="shared" si="195"/>
        <v>9.309389657886834E-22</v>
      </c>
      <c r="HF44" s="86">
        <f t="shared" si="196"/>
        <v>1.9074576765670709E-22</v>
      </c>
      <c r="HG44" s="86">
        <f t="shared" si="197"/>
        <v>4.869344820358718E-22</v>
      </c>
      <c r="HH44" s="86">
        <f t="shared" si="198"/>
        <v>3.019630467348483E-23</v>
      </c>
      <c r="HI44" s="86">
        <f t="shared" si="199"/>
        <v>3.3245897363688159E-24</v>
      </c>
      <c r="HJ44" s="86">
        <f t="shared" si="200"/>
        <v>5.6334067039480204E-26</v>
      </c>
      <c r="HK44" s="86">
        <f t="shared" si="201"/>
        <v>2.2915008133618431E-26</v>
      </c>
      <c r="HL44" s="86">
        <f t="shared" si="202"/>
        <v>9.3669030191833305E-27</v>
      </c>
      <c r="HM44" s="86">
        <f t="shared" si="203"/>
        <v>6.783849448990619E-27</v>
      </c>
      <c r="HN44" s="86">
        <f t="shared" si="204"/>
        <v>6.0123740969340097E-27</v>
      </c>
      <c r="HO44" s="86">
        <f t="shared" si="205"/>
        <v>3.1067305392771655E-26</v>
      </c>
      <c r="HP44" s="86">
        <f t="shared" si="206"/>
        <v>1.5178527218712145E-27</v>
      </c>
      <c r="HQ44" s="86">
        <f t="shared" si="207"/>
        <v>1.1496978730378569E-38</v>
      </c>
      <c r="HS44" s="86">
        <f t="shared" si="116"/>
        <v>7.8997270312531941E-69</v>
      </c>
      <c r="HT44" s="86">
        <f t="shared" si="208"/>
        <v>7.8201629733510251E-77</v>
      </c>
      <c r="HU44" s="86">
        <f t="shared" si="209"/>
        <v>6.7496368045964737E-72</v>
      </c>
      <c r="HV44" s="86">
        <f t="shared" si="210"/>
        <v>1.9163551806920548E-74</v>
      </c>
      <c r="HW44" s="86">
        <f t="shared" si="211"/>
        <v>4.5369086554731363E-74</v>
      </c>
      <c r="HX44" s="86">
        <f t="shared" si="212"/>
        <v>2.2733150219413633E-79</v>
      </c>
      <c r="HY44" s="86">
        <f t="shared" si="213"/>
        <v>2.2164680937336203E-82</v>
      </c>
      <c r="HZ44" s="86">
        <f t="shared" si="214"/>
        <v>2.7119620752926336E-88</v>
      </c>
      <c r="IA44" s="86">
        <f t="shared" si="215"/>
        <v>3.2533031412134417E-89</v>
      </c>
      <c r="IB44" s="86">
        <f t="shared" si="216"/>
        <v>1.5792765948353967E-92</v>
      </c>
      <c r="IC44" s="86">
        <f t="shared" si="217"/>
        <v>1.312550722162466E-93</v>
      </c>
      <c r="ID44" s="86">
        <f t="shared" si="218"/>
        <v>5.1713924748705811E-93</v>
      </c>
      <c r="IE44" s="86">
        <f t="shared" si="219"/>
        <v>4.6354367711626109E-90</v>
      </c>
      <c r="IF44" s="86">
        <f t="shared" si="220"/>
        <v>3.4050362092983509E-76</v>
      </c>
      <c r="IG44" s="86">
        <f t="shared" si="221"/>
        <v>1.4258573379154717E-56</v>
      </c>
      <c r="II44" s="86">
        <f t="shared" si="117"/>
        <v>0</v>
      </c>
      <c r="IJ44" s="86">
        <f t="shared" si="118"/>
        <v>0</v>
      </c>
      <c r="IK44" s="86">
        <f t="shared" si="119"/>
        <v>0</v>
      </c>
      <c r="IL44" s="86">
        <f t="shared" si="120"/>
        <v>0</v>
      </c>
      <c r="IM44" s="86">
        <f t="shared" si="121"/>
        <v>0</v>
      </c>
      <c r="IN44" s="86">
        <f t="shared" si="122"/>
        <v>0</v>
      </c>
      <c r="IO44" s="86">
        <f t="shared" si="123"/>
        <v>0</v>
      </c>
      <c r="IP44" s="86">
        <f t="shared" si="124"/>
        <v>0</v>
      </c>
      <c r="IQ44" s="86">
        <f t="shared" si="125"/>
        <v>0</v>
      </c>
      <c r="IR44" s="86">
        <f t="shared" si="126"/>
        <v>0</v>
      </c>
      <c r="IS44" s="86">
        <f t="shared" si="127"/>
        <v>0</v>
      </c>
      <c r="IT44" s="86">
        <f t="shared" si="128"/>
        <v>0</v>
      </c>
      <c r="IU44" s="86">
        <f t="shared" si="129"/>
        <v>0</v>
      </c>
      <c r="IV44" s="86">
        <f t="shared" si="130"/>
        <v>9.1107125964698665E-272</v>
      </c>
      <c r="IW44" s="86">
        <f t="shared" si="131"/>
        <v>1.004536541337773E-232</v>
      </c>
      <c r="IY44" s="86">
        <f t="shared" si="132"/>
        <v>4.9669096638764346E-7</v>
      </c>
      <c r="IZ44" s="86">
        <f t="shared" si="133"/>
        <v>7.1882303802212671E-8</v>
      </c>
      <c r="JA44" s="86">
        <f t="shared" si="134"/>
        <v>2.8258461298907384E-8</v>
      </c>
      <c r="JB44" s="86">
        <f t="shared" si="135"/>
        <v>4.6000487821549049E-8</v>
      </c>
      <c r="JC44" s="86">
        <f t="shared" si="136"/>
        <v>4.8768025206913548E-8</v>
      </c>
      <c r="JD44" s="86">
        <f t="shared" si="137"/>
        <v>7.1249778109205762E-9</v>
      </c>
      <c r="JE44" s="86">
        <f t="shared" si="138"/>
        <v>1.4178685568389388E-9</v>
      </c>
      <c r="JF44" s="86">
        <f t="shared" si="139"/>
        <v>5.9797075962135738E-10</v>
      </c>
      <c r="JG44" s="86">
        <f t="shared" si="140"/>
        <v>4.4672418411989727E-10</v>
      </c>
      <c r="JH44" s="86">
        <f t="shared" si="141"/>
        <v>2.4282026676620492E-10</v>
      </c>
      <c r="JI44" s="86">
        <f t="shared" si="142"/>
        <v>3.8579760995439883E-10</v>
      </c>
      <c r="JJ44" s="86">
        <f t="shared" si="143"/>
        <v>9.7704846552597369E-10</v>
      </c>
      <c r="JK44" s="86">
        <f t="shared" si="144"/>
        <v>3.6140513000289901E-9</v>
      </c>
      <c r="JL44" s="86">
        <f t="shared" si="145"/>
        <v>5.4195844261993447E-10</v>
      </c>
      <c r="JM44" s="86">
        <f t="shared" si="146"/>
        <v>8.7272429476435322E-14</v>
      </c>
    </row>
    <row r="45" spans="2:273" x14ac:dyDescent="0.25">
      <c r="B45" s="2">
        <v>18</v>
      </c>
      <c r="C45" s="37">
        <v>89.522999999999996</v>
      </c>
      <c r="D45" s="37">
        <v>89.745999999999995</v>
      </c>
      <c r="E45" s="37">
        <v>85.713999999999999</v>
      </c>
      <c r="F45" s="37">
        <v>83.825000000000003</v>
      </c>
      <c r="G45" s="37">
        <v>81.332999999999998</v>
      </c>
      <c r="H45" s="37">
        <v>87.144999999999996</v>
      </c>
      <c r="I45" s="37">
        <v>84.935000000000002</v>
      </c>
      <c r="J45" s="37">
        <v>86.602999999999994</v>
      </c>
      <c r="K45" s="37">
        <v>80.762</v>
      </c>
      <c r="L45" s="37">
        <v>80.078999999999994</v>
      </c>
      <c r="M45" s="37">
        <v>81.332999999999998</v>
      </c>
      <c r="N45" s="37">
        <v>76.790000000000006</v>
      </c>
      <c r="O45" s="37">
        <v>81.950999999999993</v>
      </c>
      <c r="P45" s="37">
        <v>90.745999999999995</v>
      </c>
      <c r="Q45" s="37">
        <v>83.27</v>
      </c>
      <c r="S45" s="4">
        <f t="shared" si="10"/>
        <v>92.653348883746816</v>
      </c>
      <c r="T45" s="4">
        <f t="shared" si="11"/>
        <v>89.313591473452561</v>
      </c>
      <c r="U45" s="4">
        <f t="shared" si="12"/>
        <v>87.618596530538383</v>
      </c>
      <c r="V45" s="4">
        <f t="shared" si="13"/>
        <v>83.78431314541487</v>
      </c>
      <c r="W45" s="4">
        <f t="shared" si="14"/>
        <v>82.081201513946183</v>
      </c>
      <c r="X45" s="4">
        <f t="shared" si="15"/>
        <v>86.357867807398904</v>
      </c>
      <c r="Y45" s="4">
        <f t="shared" si="16"/>
        <v>85.134084828851414</v>
      </c>
      <c r="Z45" s="4">
        <f t="shared" si="17"/>
        <v>86.957673312021569</v>
      </c>
      <c r="AA45" s="4">
        <f t="shared" si="18"/>
        <v>80.485599123225683</v>
      </c>
      <c r="AB45" s="4">
        <f t="shared" si="19"/>
        <v>80.292244647350032</v>
      </c>
      <c r="AC45" s="4">
        <f t="shared" si="20"/>
        <v>82.324500174600573</v>
      </c>
      <c r="AD45" s="4">
        <f t="shared" si="21"/>
        <v>76.674713937986823</v>
      </c>
      <c r="AE45" s="4">
        <f t="shared" si="22"/>
        <v>82.952378990992685</v>
      </c>
      <c r="AF45" s="4">
        <f t="shared" si="23"/>
        <v>87.106167904470922</v>
      </c>
      <c r="AG45" s="4">
        <f t="shared" si="24"/>
        <v>83.434604205586794</v>
      </c>
      <c r="AI45" s="4">
        <f t="shared" si="25"/>
        <v>-3.1303488837468194</v>
      </c>
      <c r="AJ45" s="4">
        <f t="shared" si="26"/>
        <v>0.43240852654743378</v>
      </c>
      <c r="AK45" s="4">
        <f t="shared" si="27"/>
        <v>-1.9045965305383845</v>
      </c>
      <c r="AL45" s="4">
        <f t="shared" si="28"/>
        <v>4.0686854585132437E-2</v>
      </c>
      <c r="AM45" s="4">
        <f t="shared" si="29"/>
        <v>-0.74820151394618506</v>
      </c>
      <c r="AN45" s="4">
        <f t="shared" si="30"/>
        <v>0.78713219260109213</v>
      </c>
      <c r="AO45" s="4">
        <f t="shared" si="31"/>
        <v>-0.19908482885141154</v>
      </c>
      <c r="AP45" s="4">
        <f t="shared" si="32"/>
        <v>-0.35467331202157482</v>
      </c>
      <c r="AQ45" s="4">
        <f t="shared" si="33"/>
        <v>0.27640087677431779</v>
      </c>
      <c r="AR45" s="4">
        <f t="shared" si="34"/>
        <v>-0.21324464735003801</v>
      </c>
      <c r="AS45" s="4">
        <f t="shared" si="35"/>
        <v>-0.99150017460057427</v>
      </c>
      <c r="AT45" s="4">
        <f t="shared" si="36"/>
        <v>0.11528606201318325</v>
      </c>
      <c r="AU45" s="4">
        <f t="shared" si="37"/>
        <v>-1.0013789909926913</v>
      </c>
      <c r="AV45" s="4">
        <f t="shared" si="148"/>
        <v>3.6398320955290728</v>
      </c>
      <c r="AW45" s="4">
        <f t="shared" si="148"/>
        <v>-0.164604205586798</v>
      </c>
      <c r="AY45" s="2">
        <f t="shared" si="98"/>
        <v>92.652418311816419</v>
      </c>
      <c r="AZ45" s="2">
        <f t="shared" si="149"/>
        <v>89.313416637664403</v>
      </c>
      <c r="BA45" s="2">
        <f t="shared" si="150"/>
        <v>87.618522721284549</v>
      </c>
      <c r="BB45" s="2">
        <f t="shared" si="151"/>
        <v>83.784201054142741</v>
      </c>
      <c r="BC45" s="2">
        <f t="shared" si="152"/>
        <v>82.081080438501758</v>
      </c>
      <c r="BD45" s="2">
        <f t="shared" si="153"/>
        <v>86.357846412449945</v>
      </c>
      <c r="BE45" s="2">
        <f t="shared" si="154"/>
        <v>85.134080131530695</v>
      </c>
      <c r="BF45" s="2">
        <f t="shared" si="155"/>
        <v>86.957671279932384</v>
      </c>
      <c r="BG45" s="2">
        <f t="shared" si="156"/>
        <v>80.485597525133258</v>
      </c>
      <c r="BH45" s="2">
        <f t="shared" si="157"/>
        <v>80.292243754486861</v>
      </c>
      <c r="BI45" s="2">
        <f t="shared" si="158"/>
        <v>82.3244988349295</v>
      </c>
      <c r="BJ45" s="2">
        <f t="shared" si="159"/>
        <v>76.674710753095894</v>
      </c>
      <c r="BK45" s="2">
        <f t="shared" si="160"/>
        <v>82.952368299876341</v>
      </c>
      <c r="BL45" s="2">
        <f t="shared" si="161"/>
        <v>87.106166246689426</v>
      </c>
      <c r="BM45" s="2">
        <f t="shared" si="162"/>
        <v>83.434604205226591</v>
      </c>
      <c r="BO45" s="2">
        <f t="shared" si="40"/>
        <v>89.522999999999996</v>
      </c>
      <c r="BP45" s="2">
        <f t="shared" si="41"/>
        <v>89.745999999999995</v>
      </c>
      <c r="BQ45" s="2">
        <f t="shared" si="42"/>
        <v>85.713999999999999</v>
      </c>
      <c r="BR45" s="2">
        <f t="shared" si="43"/>
        <v>83.825000000000003</v>
      </c>
      <c r="BS45" s="2">
        <f t="shared" si="44"/>
        <v>81.332999999999998</v>
      </c>
      <c r="BT45" s="2">
        <f t="shared" si="45"/>
        <v>87.144999999999996</v>
      </c>
      <c r="BU45" s="2">
        <f t="shared" si="46"/>
        <v>84.935000000000002</v>
      </c>
      <c r="BV45" s="2">
        <f t="shared" si="47"/>
        <v>86.602999999999994</v>
      </c>
      <c r="BW45" s="2">
        <f t="shared" si="48"/>
        <v>80.762</v>
      </c>
      <c r="BX45" s="2">
        <f t="shared" si="49"/>
        <v>80.078999999999994</v>
      </c>
      <c r="BY45" s="2">
        <f t="shared" si="50"/>
        <v>81.332999999999998</v>
      </c>
      <c r="BZ45" s="2">
        <f t="shared" si="51"/>
        <v>76.790000000000006</v>
      </c>
      <c r="CA45" s="2">
        <f t="shared" si="52"/>
        <v>81.950999999999993</v>
      </c>
      <c r="CB45" s="2">
        <f t="shared" si="53"/>
        <v>90.745999999999995</v>
      </c>
      <c r="CC45" s="2">
        <f t="shared" si="54"/>
        <v>83.27</v>
      </c>
      <c r="CE45" s="2" t="str">
        <f t="shared" si="99"/>
        <v/>
      </c>
      <c r="CF45" s="2" t="str">
        <f t="shared" si="100"/>
        <v/>
      </c>
      <c r="CG45" s="2" t="str">
        <f t="shared" si="101"/>
        <v/>
      </c>
      <c r="CH45" s="2" t="str">
        <f t="shared" si="102"/>
        <v/>
      </c>
      <c r="CI45" s="2" t="str">
        <f t="shared" si="103"/>
        <v/>
      </c>
      <c r="CJ45" s="2" t="str">
        <f t="shared" si="104"/>
        <v/>
      </c>
      <c r="CK45" s="2" t="str">
        <f t="shared" si="105"/>
        <v/>
      </c>
      <c r="CL45" s="2" t="str">
        <f t="shared" si="106"/>
        <v/>
      </c>
      <c r="CM45" s="2" t="str">
        <f t="shared" si="107"/>
        <v/>
      </c>
      <c r="CN45" s="2" t="str">
        <f t="shared" si="108"/>
        <v/>
      </c>
      <c r="CO45" s="2" t="str">
        <f t="shared" si="109"/>
        <v/>
      </c>
      <c r="CP45" s="2" t="str">
        <f t="shared" si="110"/>
        <v/>
      </c>
      <c r="CQ45" s="2" t="str">
        <f t="shared" si="111"/>
        <v/>
      </c>
      <c r="CR45" s="2" t="str">
        <f t="shared" si="112"/>
        <v/>
      </c>
      <c r="CS45" s="2" t="str">
        <f t="shared" si="113"/>
        <v/>
      </c>
      <c r="CU45" s="2" t="str">
        <f t="shared" si="56"/>
        <v/>
      </c>
      <c r="CV45" s="2" t="str">
        <f t="shared" si="57"/>
        <v/>
      </c>
      <c r="CW45" s="2" t="str">
        <f t="shared" si="58"/>
        <v/>
      </c>
      <c r="CX45" s="2" t="str">
        <f t="shared" si="59"/>
        <v/>
      </c>
      <c r="CY45" s="2" t="str">
        <f t="shared" si="60"/>
        <v/>
      </c>
      <c r="CZ45" s="2" t="str">
        <f t="shared" si="61"/>
        <v/>
      </c>
      <c r="DA45" s="2" t="str">
        <f t="shared" si="62"/>
        <v/>
      </c>
      <c r="DB45" s="2" t="str">
        <f t="shared" si="63"/>
        <v/>
      </c>
      <c r="DC45" s="2" t="str">
        <f t="shared" si="64"/>
        <v/>
      </c>
      <c r="DD45" s="2" t="str">
        <f t="shared" si="65"/>
        <v/>
      </c>
      <c r="DE45" s="2" t="str">
        <f t="shared" si="66"/>
        <v/>
      </c>
      <c r="DF45" s="2" t="str">
        <f t="shared" si="67"/>
        <v/>
      </c>
      <c r="DG45" s="2" t="str">
        <f t="shared" si="68"/>
        <v/>
      </c>
      <c r="DH45" s="2" t="str">
        <f t="shared" si="69"/>
        <v/>
      </c>
      <c r="DI45" s="2" t="str">
        <f t="shared" si="70"/>
        <v/>
      </c>
      <c r="DK45" s="2">
        <f t="shared" si="71"/>
        <v>93.233551219512179</v>
      </c>
      <c r="DL45" s="2">
        <f t="shared" si="163"/>
        <v>90.214668529145271</v>
      </c>
      <c r="DM45" s="2">
        <f t="shared" si="163"/>
        <v>88.060845514950159</v>
      </c>
      <c r="DN45" s="2">
        <f t="shared" si="163"/>
        <v>83.76012805798851</v>
      </c>
      <c r="DO45" s="2">
        <f t="shared" si="163"/>
        <v>82.228136509737169</v>
      </c>
      <c r="DP45" s="2">
        <f t="shared" si="163"/>
        <v>87.092736484445794</v>
      </c>
      <c r="DQ45" s="2">
        <f t="shared" si="163"/>
        <v>85.382871951219514</v>
      </c>
      <c r="DR45" s="2">
        <f t="shared" si="163"/>
        <v>87.058943902439054</v>
      </c>
      <c r="DS45" s="2">
        <f t="shared" si="163"/>
        <v>80.830920905923321</v>
      </c>
      <c r="DT45" s="2">
        <f t="shared" si="163"/>
        <v>80.370424390243898</v>
      </c>
      <c r="DU45" s="2">
        <f t="shared" si="163"/>
        <v>82.107287804878055</v>
      </c>
      <c r="DV45" s="2">
        <f t="shared" si="163"/>
        <v>76.483035464441002</v>
      </c>
      <c r="DW45" s="2">
        <f t="shared" si="163"/>
        <v>82.697766535789782</v>
      </c>
      <c r="DX45" s="2">
        <f t="shared" si="163"/>
        <v>87.349833797909426</v>
      </c>
      <c r="DY45" s="2">
        <f t="shared" si="163"/>
        <v>83.01160427807487</v>
      </c>
      <c r="EA45" s="2">
        <f t="shared" si="73"/>
        <v>87.888879059881958</v>
      </c>
      <c r="EB45" s="2">
        <f t="shared" si="74"/>
        <v>80.512051063124062</v>
      </c>
      <c r="EC45" s="2">
        <f t="shared" si="75"/>
        <v>83.180523189003353</v>
      </c>
      <c r="ED45" s="2">
        <f t="shared" si="76"/>
        <v>84.020668077778566</v>
      </c>
      <c r="EE45" s="2">
        <f t="shared" si="77"/>
        <v>80.676481492732478</v>
      </c>
      <c r="EF45" s="2">
        <f t="shared" si="78"/>
        <v>78.729628880063927</v>
      </c>
      <c r="EG45" s="2">
        <f t="shared" si="79"/>
        <v>82.338917844777001</v>
      </c>
      <c r="EH45" s="2">
        <f t="shared" si="80"/>
        <v>85.744822482435566</v>
      </c>
      <c r="EI45" s="2">
        <f t="shared" si="81"/>
        <v>76.373897755242695</v>
      </c>
      <c r="EJ45" s="2">
        <f t="shared" si="82"/>
        <v>79.302493574349455</v>
      </c>
      <c r="EK45" s="2">
        <f t="shared" si="83"/>
        <v>84.955751945051773</v>
      </c>
      <c r="EL45" s="2">
        <f t="shared" si="84"/>
        <v>78.966213522544436</v>
      </c>
      <c r="EM45" s="2">
        <f t="shared" si="85"/>
        <v>85.783248351648325</v>
      </c>
      <c r="EN45" s="2">
        <f t="shared" si="86"/>
        <v>84.292017953660661</v>
      </c>
      <c r="EO45" s="2">
        <f t="shared" si="87"/>
        <v>90.099868642274373</v>
      </c>
      <c r="EQ45" s="2">
        <f t="shared" si="88"/>
        <v>88.344306538609857</v>
      </c>
      <c r="ER45" s="2">
        <f t="shared" si="164"/>
        <v>78.288517906389302</v>
      </c>
      <c r="ES45" s="2">
        <f t="shared" si="164"/>
        <v>80.302196027952007</v>
      </c>
      <c r="ET45" s="2">
        <f t="shared" si="164"/>
        <v>81.442502855078246</v>
      </c>
      <c r="EU45" s="2">
        <f t="shared" si="164"/>
        <v>79.821419904105042</v>
      </c>
      <c r="EV45" s="2">
        <f t="shared" si="164"/>
        <v>78.139484065039127</v>
      </c>
      <c r="EW45" s="2">
        <f t="shared" si="164"/>
        <v>81.013174404450609</v>
      </c>
      <c r="EX45" s="2">
        <f t="shared" si="164"/>
        <v>84.203230161203336</v>
      </c>
      <c r="EY45" s="2">
        <f t="shared" si="164"/>
        <v>77.436641869173073</v>
      </c>
      <c r="EZ45" s="2">
        <f t="shared" si="164"/>
        <v>79.849598348324307</v>
      </c>
      <c r="FA45" s="2">
        <f t="shared" si="164"/>
        <v>85.754543343597916</v>
      </c>
      <c r="FB45" s="2">
        <f t="shared" si="164"/>
        <v>74.49312660656318</v>
      </c>
      <c r="FC45" s="2">
        <f t="shared" si="164"/>
        <v>85.033954731994712</v>
      </c>
      <c r="FD45" s="2">
        <f t="shared" si="164"/>
        <v>82.832885515526002</v>
      </c>
      <c r="FE45" s="2">
        <f t="shared" si="164"/>
        <v>89.530602216682652</v>
      </c>
      <c r="FG45" s="2">
        <f t="shared" si="90"/>
        <v>0.10873148371861439</v>
      </c>
      <c r="FH45" s="2">
        <f t="shared" si="165"/>
        <v>9.2886875019440748E-2</v>
      </c>
      <c r="FI45" s="2">
        <f t="shared" si="165"/>
        <v>9.0632440055374894E-2</v>
      </c>
      <c r="FJ45" s="2">
        <f t="shared" si="165"/>
        <v>9.2423443350371837E-2</v>
      </c>
      <c r="FK45" s="2">
        <f t="shared" si="165"/>
        <v>9.4772003864426149E-2</v>
      </c>
      <c r="FL45" s="2">
        <f t="shared" si="165"/>
        <v>8.7872622063078221E-2</v>
      </c>
      <c r="FM45" s="2">
        <f t="shared" si="165"/>
        <v>8.1731578129920629E-2</v>
      </c>
      <c r="FN45" s="2">
        <f t="shared" si="165"/>
        <v>7.7060329608357042E-2</v>
      </c>
      <c r="FO45" s="2">
        <f t="shared" si="165"/>
        <v>7.7479589996342316E-2</v>
      </c>
      <c r="FP45" s="2">
        <f t="shared" si="165"/>
        <v>7.3209250307683535E-2</v>
      </c>
      <c r="FQ45" s="2">
        <f t="shared" si="165"/>
        <v>7.6254616713394577E-2</v>
      </c>
      <c r="FR45" s="2">
        <f t="shared" si="165"/>
        <v>7.7194454824519629E-2</v>
      </c>
      <c r="FS45" s="2">
        <f t="shared" si="165"/>
        <v>8.2516707075553933E-2</v>
      </c>
      <c r="FT45" s="2">
        <f t="shared" si="165"/>
        <v>7.9685502749537118E-2</v>
      </c>
      <c r="FU45" s="2">
        <f t="shared" si="165"/>
        <v>5.9676262837408935E-2</v>
      </c>
      <c r="FW45" s="2">
        <f t="shared" si="114"/>
        <v>2.6924383171893794E-6</v>
      </c>
      <c r="FX45" s="2">
        <f t="shared" si="166"/>
        <v>2.7323870162498703E-6</v>
      </c>
      <c r="FY45" s="2">
        <f t="shared" si="167"/>
        <v>2.5268178075997307E-6</v>
      </c>
      <c r="FZ45" s="2">
        <f t="shared" si="168"/>
        <v>2.7188348009048452E-6</v>
      </c>
      <c r="GA45" s="2">
        <f t="shared" si="169"/>
        <v>3.059390845289474E-6</v>
      </c>
      <c r="GB45" s="2">
        <f t="shared" si="170"/>
        <v>3.1826140206973367E-6</v>
      </c>
      <c r="GC45" s="2">
        <f t="shared" si="171"/>
        <v>3.5050629555991459E-6</v>
      </c>
      <c r="GD45" s="2">
        <f t="shared" si="172"/>
        <v>3.8873674404024354E-6</v>
      </c>
      <c r="GE45" s="2">
        <f t="shared" si="173"/>
        <v>4.6535462491178366E-6</v>
      </c>
      <c r="GF45" s="2">
        <f t="shared" si="174"/>
        <v>3.2510319055752962E-6</v>
      </c>
      <c r="GG45" s="2">
        <f t="shared" si="175"/>
        <v>3.1157329187977736E-6</v>
      </c>
      <c r="GH45" s="2">
        <f t="shared" si="176"/>
        <v>2.7470453498894348E-6</v>
      </c>
      <c r="GI45" s="2">
        <f t="shared" si="177"/>
        <v>2.7160241929926959E-6</v>
      </c>
      <c r="GJ45" s="2">
        <f t="shared" si="178"/>
        <v>2.7128144318398273E-6</v>
      </c>
      <c r="GK45" s="2">
        <f t="shared" si="179"/>
        <v>2.1081645346726558E-6</v>
      </c>
      <c r="GM45" s="86">
        <f t="shared" si="115"/>
        <v>8.5852824318178828E-7</v>
      </c>
      <c r="GN45" s="86">
        <f t="shared" si="180"/>
        <v>1.3328095991206689E-7</v>
      </c>
      <c r="GO45" s="86">
        <f t="shared" si="181"/>
        <v>5.4894456406306552E-8</v>
      </c>
      <c r="GP45" s="86">
        <f t="shared" si="182"/>
        <v>8.7391741090584912E-8</v>
      </c>
      <c r="GQ45" s="86">
        <f t="shared" si="183"/>
        <v>9.302763186814964E-8</v>
      </c>
      <c r="GR45" s="86">
        <f t="shared" si="184"/>
        <v>1.4837486578270025E-8</v>
      </c>
      <c r="GS45" s="86">
        <f t="shared" si="185"/>
        <v>3.1591761411106149E-9</v>
      </c>
      <c r="GT45" s="86">
        <f t="shared" si="186"/>
        <v>1.3701363555073047E-9</v>
      </c>
      <c r="GU45" s="86">
        <f t="shared" si="187"/>
        <v>1.042253285425424E-9</v>
      </c>
      <c r="GV45" s="86">
        <f t="shared" si="188"/>
        <v>5.7430245391886279E-10</v>
      </c>
      <c r="GW45" s="86">
        <f t="shared" si="189"/>
        <v>9.0236411963299519E-10</v>
      </c>
      <c r="GX45" s="86">
        <f t="shared" si="190"/>
        <v>2.1800517809070956E-9</v>
      </c>
      <c r="GY45" s="86">
        <f t="shared" si="191"/>
        <v>7.6635910201233442E-9</v>
      </c>
      <c r="GZ45" s="86">
        <f t="shared" si="192"/>
        <v>1.2634283155893107E-9</v>
      </c>
      <c r="HA45" s="86">
        <f t="shared" si="193"/>
        <v>2.9083530868025327E-13</v>
      </c>
      <c r="HC45" s="86">
        <f t="shared" si="147"/>
        <v>8.5126593367910872E-20</v>
      </c>
      <c r="HD45" s="86">
        <f t="shared" si="194"/>
        <v>1.4448742294736175E-22</v>
      </c>
      <c r="HE45" s="86">
        <f t="shared" si="195"/>
        <v>3.4366129677609363E-21</v>
      </c>
      <c r="HF45" s="86">
        <f t="shared" si="196"/>
        <v>7.3410097451941258E-22</v>
      </c>
      <c r="HG45" s="86">
        <f t="shared" si="197"/>
        <v>1.8319155521900198E-21</v>
      </c>
      <c r="HH45" s="86">
        <f t="shared" si="198"/>
        <v>1.2553386701464379E-22</v>
      </c>
      <c r="HI45" s="86">
        <f t="shared" si="199"/>
        <v>1.4798815412566838E-23</v>
      </c>
      <c r="HJ45" s="86">
        <f t="shared" si="200"/>
        <v>2.8300136408254642E-25</v>
      </c>
      <c r="HK45" s="86">
        <f t="shared" si="201"/>
        <v>1.1980729578041649E-25</v>
      </c>
      <c r="HL45" s="86">
        <f t="shared" si="202"/>
        <v>4.8878964485516394E-26</v>
      </c>
      <c r="HM45" s="86">
        <f t="shared" si="203"/>
        <v>3.574608934679464E-26</v>
      </c>
      <c r="HN45" s="86">
        <f t="shared" si="204"/>
        <v>3.1034738637733366E-26</v>
      </c>
      <c r="HO45" s="86">
        <f t="shared" si="205"/>
        <v>1.5309488108194969E-25</v>
      </c>
      <c r="HP45" s="86">
        <f t="shared" si="206"/>
        <v>8.372325735772045E-27</v>
      </c>
      <c r="HQ45" s="86">
        <f t="shared" si="207"/>
        <v>1.2975828788663859E-37</v>
      </c>
      <c r="HS45" s="86">
        <f t="shared" si="116"/>
        <v>1.2456866771298423E-67</v>
      </c>
      <c r="HT45" s="86">
        <f t="shared" si="208"/>
        <v>1.6882395215919021E-75</v>
      </c>
      <c r="HU45" s="86">
        <f t="shared" si="209"/>
        <v>1.2600542500909173E-70</v>
      </c>
      <c r="HV45" s="86">
        <f t="shared" si="210"/>
        <v>3.9431343012465212E-73</v>
      </c>
      <c r="HW45" s="86">
        <f t="shared" si="211"/>
        <v>9.0619892696417825E-73</v>
      </c>
      <c r="HX45" s="86">
        <f t="shared" si="212"/>
        <v>5.8235547420633602E-78</v>
      </c>
      <c r="HY45" s="86">
        <f t="shared" si="213"/>
        <v>6.5819872188589177E-81</v>
      </c>
      <c r="HZ45" s="86">
        <f t="shared" si="214"/>
        <v>1.0528751505065302E-86</v>
      </c>
      <c r="IA45" s="86">
        <f t="shared" si="215"/>
        <v>1.3696509105789006E-87</v>
      </c>
      <c r="IB45" s="86">
        <f t="shared" si="216"/>
        <v>6.8960561103262008E-91</v>
      </c>
      <c r="IC45" s="86">
        <f t="shared" si="217"/>
        <v>5.9315873299133605E-92</v>
      </c>
      <c r="ID45" s="86">
        <f t="shared" si="218"/>
        <v>2.1932792817349575E-91</v>
      </c>
      <c r="IE45" s="86">
        <f t="shared" si="219"/>
        <v>1.7533367757599707E-88</v>
      </c>
      <c r="IF45" s="86">
        <f t="shared" si="220"/>
        <v>7.2495400554056134E-75</v>
      </c>
      <c r="IG45" s="86">
        <f t="shared" si="221"/>
        <v>1.2794385815340624E-55</v>
      </c>
      <c r="II45" s="86">
        <f t="shared" si="117"/>
        <v>0</v>
      </c>
      <c r="IJ45" s="86">
        <f t="shared" si="118"/>
        <v>0</v>
      </c>
      <c r="IK45" s="86">
        <f t="shared" si="119"/>
        <v>0</v>
      </c>
      <c r="IL45" s="86">
        <f t="shared" si="120"/>
        <v>0</v>
      </c>
      <c r="IM45" s="86">
        <f t="shared" si="121"/>
        <v>0</v>
      </c>
      <c r="IN45" s="86">
        <f t="shared" si="122"/>
        <v>0</v>
      </c>
      <c r="IO45" s="86">
        <f t="shared" si="123"/>
        <v>0</v>
      </c>
      <c r="IP45" s="86">
        <f t="shared" si="124"/>
        <v>0</v>
      </c>
      <c r="IQ45" s="86">
        <f t="shared" si="125"/>
        <v>0</v>
      </c>
      <c r="IR45" s="86">
        <f t="shared" si="126"/>
        <v>0</v>
      </c>
      <c r="IS45" s="86">
        <f t="shared" si="127"/>
        <v>0</v>
      </c>
      <c r="IT45" s="86">
        <f t="shared" si="128"/>
        <v>0</v>
      </c>
      <c r="IU45" s="86">
        <f t="shared" si="129"/>
        <v>0</v>
      </c>
      <c r="IV45" s="86">
        <f t="shared" si="130"/>
        <v>6.2077154939361566E-268</v>
      </c>
      <c r="IW45" s="86">
        <f t="shared" si="131"/>
        <v>1.6524231417066181E-229</v>
      </c>
      <c r="IY45" s="86">
        <f t="shared" si="132"/>
        <v>8.5852824318187341E-7</v>
      </c>
      <c r="IZ45" s="86">
        <f t="shared" si="133"/>
        <v>1.3328095991206702E-7</v>
      </c>
      <c r="JA45" s="86">
        <f t="shared" si="134"/>
        <v>5.4894456406309987E-8</v>
      </c>
      <c r="JB45" s="86">
        <f t="shared" si="135"/>
        <v>8.739174109058564E-8</v>
      </c>
      <c r="JC45" s="86">
        <f t="shared" si="136"/>
        <v>9.3027631868151466E-8</v>
      </c>
      <c r="JD45" s="86">
        <f t="shared" si="137"/>
        <v>1.4837486578270151E-8</v>
      </c>
      <c r="JE45" s="86">
        <f t="shared" si="138"/>
        <v>3.1591761411106298E-9</v>
      </c>
      <c r="JF45" s="86">
        <f t="shared" si="139"/>
        <v>1.3701363555073049E-9</v>
      </c>
      <c r="JG45" s="86">
        <f t="shared" si="140"/>
        <v>1.0422532854254242E-9</v>
      </c>
      <c r="JH45" s="86">
        <f t="shared" si="141"/>
        <v>5.7430245391886279E-10</v>
      </c>
      <c r="JI45" s="86">
        <f t="shared" si="142"/>
        <v>9.0236411963299519E-10</v>
      </c>
      <c r="JJ45" s="86">
        <f t="shared" si="143"/>
        <v>2.1800517809070956E-9</v>
      </c>
      <c r="JK45" s="86">
        <f t="shared" si="144"/>
        <v>7.6635910201233442E-9</v>
      </c>
      <c r="JL45" s="86">
        <f t="shared" si="145"/>
        <v>1.2634283155893107E-9</v>
      </c>
      <c r="JM45" s="86">
        <f t="shared" si="146"/>
        <v>2.9083530868025327E-13</v>
      </c>
    </row>
    <row r="46" spans="2:273" x14ac:dyDescent="0.25">
      <c r="B46" s="2">
        <v>19</v>
      </c>
      <c r="C46" s="37">
        <v>90.445999999999998</v>
      </c>
      <c r="D46" s="37">
        <v>89.048000000000002</v>
      </c>
      <c r="E46" s="37">
        <v>85.524000000000001</v>
      </c>
      <c r="F46" s="37">
        <v>83.475999999999999</v>
      </c>
      <c r="G46" s="37">
        <v>80.27</v>
      </c>
      <c r="H46" s="37">
        <v>86.71</v>
      </c>
      <c r="I46" s="37">
        <v>83.838999999999999</v>
      </c>
      <c r="J46" s="37">
        <v>87.143000000000001</v>
      </c>
      <c r="K46" s="37">
        <v>80.459999999999994</v>
      </c>
      <c r="L46" s="37">
        <v>80.063000000000002</v>
      </c>
      <c r="M46" s="37">
        <v>81.27</v>
      </c>
      <c r="N46" s="37">
        <v>76.387</v>
      </c>
      <c r="O46" s="37">
        <v>82.474999999999994</v>
      </c>
      <c r="P46" s="37">
        <v>90.778000000000006</v>
      </c>
      <c r="Q46" s="37">
        <v>84.094999999999999</v>
      </c>
      <c r="S46" s="4">
        <f t="shared" si="10"/>
        <v>92.515761767009081</v>
      </c>
      <c r="T46" s="4">
        <f t="shared" si="11"/>
        <v>89.1967134030469</v>
      </c>
      <c r="U46" s="4">
        <f t="shared" si="12"/>
        <v>87.549517433769765</v>
      </c>
      <c r="V46" s="4">
        <f t="shared" si="13"/>
        <v>83.868847224720483</v>
      </c>
      <c r="W46" s="4">
        <f t="shared" si="14"/>
        <v>82.142406127380113</v>
      </c>
      <c r="X46" s="4">
        <f t="shared" si="15"/>
        <v>86.267600180924035</v>
      </c>
      <c r="Y46" s="4">
        <f t="shared" si="16"/>
        <v>85.171428571122277</v>
      </c>
      <c r="Z46" s="4">
        <f t="shared" si="17"/>
        <v>86.98475548720711</v>
      </c>
      <c r="AA46" s="4">
        <f t="shared" si="18"/>
        <v>80.532278758717894</v>
      </c>
      <c r="AB46" s="4">
        <f t="shared" si="19"/>
        <v>80.335073169561923</v>
      </c>
      <c r="AC46" s="4">
        <f t="shared" si="20"/>
        <v>82.467114400010971</v>
      </c>
      <c r="AD46" s="4">
        <f t="shared" si="21"/>
        <v>76.822580480371016</v>
      </c>
      <c r="AE46" s="4">
        <f t="shared" si="22"/>
        <v>83.044943526261491</v>
      </c>
      <c r="AF46" s="4">
        <f t="shared" si="23"/>
        <v>87.10918048597361</v>
      </c>
      <c r="AG46" s="4">
        <f t="shared" si="24"/>
        <v>83.702705463142266</v>
      </c>
      <c r="AI46" s="4">
        <f t="shared" si="25"/>
        <v>-2.0697617670090835</v>
      </c>
      <c r="AJ46" s="4">
        <f t="shared" si="26"/>
        <v>-0.14871340304689795</v>
      </c>
      <c r="AK46" s="4">
        <f t="shared" si="27"/>
        <v>-2.0255174337697639</v>
      </c>
      <c r="AL46" s="4">
        <f t="shared" si="28"/>
        <v>-0.39284722472048372</v>
      </c>
      <c r="AM46" s="4">
        <f t="shared" si="29"/>
        <v>-1.8724061273801169</v>
      </c>
      <c r="AN46" s="4">
        <f t="shared" si="30"/>
        <v>0.44239981907595904</v>
      </c>
      <c r="AO46" s="4">
        <f t="shared" si="31"/>
        <v>-1.3324285711222785</v>
      </c>
      <c r="AP46" s="4">
        <f t="shared" si="32"/>
        <v>0.15824451279289065</v>
      </c>
      <c r="AQ46" s="4">
        <f t="shared" si="33"/>
        <v>-7.2278758717899905E-2</v>
      </c>
      <c r="AR46" s="4">
        <f t="shared" si="34"/>
        <v>-0.27207316956192074</v>
      </c>
      <c r="AS46" s="4">
        <f t="shared" si="35"/>
        <v>-1.1971144000109746</v>
      </c>
      <c r="AT46" s="4">
        <f t="shared" si="36"/>
        <v>-0.43558048037101571</v>
      </c>
      <c r="AU46" s="4">
        <f t="shared" si="37"/>
        <v>-0.56994352626149691</v>
      </c>
      <c r="AV46" s="4">
        <f t="shared" si="148"/>
        <v>3.6688195140263957</v>
      </c>
      <c r="AW46" s="4">
        <f t="shared" si="148"/>
        <v>0.39229453685773308</v>
      </c>
      <c r="AY46" s="2">
        <f t="shared" si="98"/>
        <v>92.514202533433888</v>
      </c>
      <c r="AZ46" s="2">
        <f t="shared" si="149"/>
        <v>89.196399545202041</v>
      </c>
      <c r="BA46" s="2">
        <f t="shared" si="150"/>
        <v>87.549378825858312</v>
      </c>
      <c r="BB46" s="2">
        <f t="shared" si="151"/>
        <v>83.868641230941279</v>
      </c>
      <c r="BC46" s="2">
        <f t="shared" si="152"/>
        <v>82.142182808823165</v>
      </c>
      <c r="BD46" s="2">
        <f t="shared" si="153"/>
        <v>86.267557206211578</v>
      </c>
      <c r="BE46" s="2">
        <f t="shared" si="154"/>
        <v>85.171418491965028</v>
      </c>
      <c r="BF46" s="2">
        <f t="shared" si="155"/>
        <v>86.984751004505668</v>
      </c>
      <c r="BG46" s="2">
        <f t="shared" si="156"/>
        <v>80.532275171539197</v>
      </c>
      <c r="BH46" s="2">
        <f t="shared" si="157"/>
        <v>80.335071137454705</v>
      </c>
      <c r="BI46" s="2">
        <f t="shared" si="158"/>
        <v>82.46711138504412</v>
      </c>
      <c r="BJ46" s="2">
        <f t="shared" si="159"/>
        <v>76.822573632667613</v>
      </c>
      <c r="BK46" s="2">
        <f t="shared" si="160"/>
        <v>83.044921658242018</v>
      </c>
      <c r="BL46" s="2">
        <f t="shared" si="161"/>
        <v>87.109176768953063</v>
      </c>
      <c r="BM46" s="2">
        <f t="shared" si="162"/>
        <v>83.702705461996629</v>
      </c>
      <c r="BO46" s="2">
        <f t="shared" si="40"/>
        <v>90.445999999999998</v>
      </c>
      <c r="BP46" s="2">
        <f t="shared" si="41"/>
        <v>89.048000000000002</v>
      </c>
      <c r="BQ46" s="2">
        <f t="shared" si="42"/>
        <v>85.524000000000001</v>
      </c>
      <c r="BR46" s="2">
        <f t="shared" si="43"/>
        <v>83.475999999999999</v>
      </c>
      <c r="BS46" s="2">
        <f t="shared" si="44"/>
        <v>80.27</v>
      </c>
      <c r="BT46" s="2">
        <f t="shared" si="45"/>
        <v>86.71</v>
      </c>
      <c r="BU46" s="2">
        <f t="shared" si="46"/>
        <v>83.838999999999999</v>
      </c>
      <c r="BV46" s="2">
        <f t="shared" si="47"/>
        <v>87.143000000000001</v>
      </c>
      <c r="BW46" s="2">
        <f t="shared" si="48"/>
        <v>80.459999999999994</v>
      </c>
      <c r="BX46" s="2">
        <f t="shared" si="49"/>
        <v>80.063000000000002</v>
      </c>
      <c r="BY46" s="2">
        <f t="shared" si="50"/>
        <v>81.27</v>
      </c>
      <c r="BZ46" s="2">
        <f t="shared" si="51"/>
        <v>76.387</v>
      </c>
      <c r="CA46" s="2">
        <f t="shared" si="52"/>
        <v>82.474999999999994</v>
      </c>
      <c r="CB46" s="2">
        <f t="shared" si="53"/>
        <v>90.778000000000006</v>
      </c>
      <c r="CC46" s="2">
        <f t="shared" si="54"/>
        <v>84.094999999999999</v>
      </c>
      <c r="CE46" s="2" t="str">
        <f t="shared" si="99"/>
        <v/>
      </c>
      <c r="CF46" s="2" t="str">
        <f t="shared" si="100"/>
        <v/>
      </c>
      <c r="CG46" s="2" t="str">
        <f t="shared" si="101"/>
        <v/>
      </c>
      <c r="CH46" s="2" t="str">
        <f t="shared" si="102"/>
        <v/>
      </c>
      <c r="CI46" s="2" t="str">
        <f t="shared" si="103"/>
        <v/>
      </c>
      <c r="CJ46" s="2" t="str">
        <f t="shared" si="104"/>
        <v/>
      </c>
      <c r="CK46" s="2" t="str">
        <f t="shared" si="105"/>
        <v/>
      </c>
      <c r="CL46" s="2" t="str">
        <f t="shared" si="106"/>
        <v/>
      </c>
      <c r="CM46" s="2" t="str">
        <f t="shared" si="107"/>
        <v/>
      </c>
      <c r="CN46" s="2" t="str">
        <f t="shared" si="108"/>
        <v/>
      </c>
      <c r="CO46" s="2" t="str">
        <f t="shared" si="109"/>
        <v/>
      </c>
      <c r="CP46" s="2" t="str">
        <f t="shared" si="110"/>
        <v/>
      </c>
      <c r="CQ46" s="2" t="str">
        <f t="shared" si="111"/>
        <v/>
      </c>
      <c r="CR46" s="2" t="str">
        <f t="shared" si="112"/>
        <v/>
      </c>
      <c r="CS46" s="2" t="str">
        <f t="shared" si="113"/>
        <v/>
      </c>
      <c r="CU46" s="2" t="str">
        <f t="shared" si="56"/>
        <v/>
      </c>
      <c r="CV46" s="2" t="str">
        <f t="shared" si="57"/>
        <v/>
      </c>
      <c r="CW46" s="2" t="str">
        <f t="shared" si="58"/>
        <v/>
      </c>
      <c r="CX46" s="2" t="str">
        <f t="shared" si="59"/>
        <v/>
      </c>
      <c r="CY46" s="2" t="str">
        <f t="shared" si="60"/>
        <v/>
      </c>
      <c r="CZ46" s="2" t="str">
        <f t="shared" si="61"/>
        <v/>
      </c>
      <c r="DA46" s="2" t="str">
        <f t="shared" si="62"/>
        <v/>
      </c>
      <c r="DB46" s="2" t="str">
        <f t="shared" si="63"/>
        <v/>
      </c>
      <c r="DC46" s="2" t="str">
        <f t="shared" si="64"/>
        <v/>
      </c>
      <c r="DD46" s="2" t="str">
        <f t="shared" si="65"/>
        <v/>
      </c>
      <c r="DE46" s="2" t="str">
        <f t="shared" si="66"/>
        <v/>
      </c>
      <c r="DF46" s="2" t="str">
        <f t="shared" si="67"/>
        <v/>
      </c>
      <c r="DG46" s="2" t="str">
        <f t="shared" si="68"/>
        <v/>
      </c>
      <c r="DH46" s="2" t="str">
        <f t="shared" si="69"/>
        <v/>
      </c>
      <c r="DI46" s="2" t="str">
        <f t="shared" si="70"/>
        <v/>
      </c>
      <c r="DK46" s="2">
        <f t="shared" si="71"/>
        <v>93.15088536585364</v>
      </c>
      <c r="DL46" s="2">
        <f t="shared" si="163"/>
        <v>90.184949562065839</v>
      </c>
      <c r="DM46" s="2">
        <f t="shared" si="163"/>
        <v>88.045129568106319</v>
      </c>
      <c r="DN46" s="2">
        <f t="shared" si="163"/>
        <v>83.868891573542712</v>
      </c>
      <c r="DO46" s="2">
        <f t="shared" si="163"/>
        <v>82.326472382032776</v>
      </c>
      <c r="DP46" s="2">
        <f t="shared" si="163"/>
        <v>87.07883207490184</v>
      </c>
      <c r="DQ46" s="2">
        <f t="shared" si="163"/>
        <v>85.464346341463411</v>
      </c>
      <c r="DR46" s="2">
        <f t="shared" si="163"/>
        <v>87.116542682926863</v>
      </c>
      <c r="DS46" s="2">
        <f t="shared" si="163"/>
        <v>80.926596689895447</v>
      </c>
      <c r="DT46" s="2">
        <f t="shared" si="163"/>
        <v>80.437062945590995</v>
      </c>
      <c r="DU46" s="2">
        <f t="shared" si="163"/>
        <v>82.256662757973729</v>
      </c>
      <c r="DV46" s="2">
        <f t="shared" si="163"/>
        <v>76.642167544499358</v>
      </c>
      <c r="DW46" s="2">
        <f t="shared" si="163"/>
        <v>82.793923739051635</v>
      </c>
      <c r="DX46" s="2">
        <f t="shared" si="163"/>
        <v>87.392324912892008</v>
      </c>
      <c r="DY46" s="2">
        <f t="shared" si="163"/>
        <v>83.269464171122991</v>
      </c>
      <c r="EA46" s="2">
        <f t="shared" si="73"/>
        <v>87.754526212977851</v>
      </c>
      <c r="EB46" s="2">
        <f t="shared" si="74"/>
        <v>80.391943589802239</v>
      </c>
      <c r="EC46" s="2">
        <f t="shared" si="75"/>
        <v>83.012977285536167</v>
      </c>
      <c r="ED46" s="2">
        <f t="shared" si="76"/>
        <v>83.866474953617811</v>
      </c>
      <c r="EE46" s="2">
        <f t="shared" si="77"/>
        <v>80.536827302924848</v>
      </c>
      <c r="EF46" s="2">
        <f t="shared" si="78"/>
        <v>78.587424526699621</v>
      </c>
      <c r="EG46" s="2">
        <f t="shared" si="79"/>
        <v>82.169960797395689</v>
      </c>
      <c r="EH46" s="2">
        <f t="shared" si="80"/>
        <v>85.545266276346581</v>
      </c>
      <c r="EI46" s="2">
        <f t="shared" si="81"/>
        <v>76.250285681467631</v>
      </c>
      <c r="EJ46" s="2">
        <f t="shared" si="82"/>
        <v>79.157492418954774</v>
      </c>
      <c r="EK46" s="2">
        <f t="shared" si="83"/>
        <v>84.792128534301398</v>
      </c>
      <c r="EL46" s="2">
        <f t="shared" si="84"/>
        <v>78.789600589909639</v>
      </c>
      <c r="EM46" s="2">
        <f t="shared" si="85"/>
        <v>85.590172527472504</v>
      </c>
      <c r="EN46" s="2">
        <f t="shared" si="86"/>
        <v>84.126793495105261</v>
      </c>
      <c r="EO46" s="2">
        <f t="shared" si="87"/>
        <v>89.928675369320686</v>
      </c>
      <c r="EQ46" s="2">
        <f t="shared" si="88"/>
        <v>88.205177525788102</v>
      </c>
      <c r="ER46" s="2">
        <f t="shared" si="164"/>
        <v>78.191684758197326</v>
      </c>
      <c r="ES46" s="2">
        <f t="shared" si="164"/>
        <v>80.164634353582898</v>
      </c>
      <c r="ET46" s="2">
        <f t="shared" si="164"/>
        <v>81.315076855532823</v>
      </c>
      <c r="EU46" s="2">
        <f t="shared" si="164"/>
        <v>79.690801718959406</v>
      </c>
      <c r="EV46" s="2">
        <f t="shared" si="164"/>
        <v>78.003629904060716</v>
      </c>
      <c r="EW46" s="2">
        <f t="shared" si="164"/>
        <v>80.85850691755374</v>
      </c>
      <c r="EX46" s="2">
        <f t="shared" si="164"/>
        <v>84.020479511268505</v>
      </c>
      <c r="EY46" s="2">
        <f t="shared" si="164"/>
        <v>77.30126479058265</v>
      </c>
      <c r="EZ46" s="2">
        <f t="shared" si="164"/>
        <v>79.698698289107256</v>
      </c>
      <c r="FA46" s="2">
        <f t="shared" si="164"/>
        <v>85.582241789712029</v>
      </c>
      <c r="FB46" s="2">
        <f t="shared" si="164"/>
        <v>74.364130721041917</v>
      </c>
      <c r="FC46" s="2">
        <f t="shared" si="164"/>
        <v>84.848728765145339</v>
      </c>
      <c r="FD46" s="2">
        <f t="shared" si="164"/>
        <v>82.683432287901724</v>
      </c>
      <c r="FE46" s="2">
        <f t="shared" si="164"/>
        <v>89.365924155321196</v>
      </c>
      <c r="FG46" s="2">
        <f t="shared" si="90"/>
        <v>0.11798402307838878</v>
      </c>
      <c r="FH46" s="2">
        <f t="shared" si="165"/>
        <v>0.10094381926078257</v>
      </c>
      <c r="FI46" s="2">
        <f t="shared" si="165"/>
        <v>9.8515073231451145E-2</v>
      </c>
      <c r="FJ46" s="2">
        <f t="shared" si="165"/>
        <v>0.10044464094129295</v>
      </c>
      <c r="FK46" s="2">
        <f t="shared" si="165"/>
        <v>0.10297390098302275</v>
      </c>
      <c r="FL46" s="2">
        <f t="shared" si="165"/>
        <v>9.5540442127745873E-2</v>
      </c>
      <c r="FM46" s="2">
        <f t="shared" si="165"/>
        <v>8.8915764524006485E-2</v>
      </c>
      <c r="FN46" s="2">
        <f t="shared" si="165"/>
        <v>8.3871417275676888E-2</v>
      </c>
      <c r="FO46" s="2">
        <f t="shared" si="165"/>
        <v>8.4324348888833112E-2</v>
      </c>
      <c r="FP46" s="2">
        <f t="shared" si="165"/>
        <v>7.9709351881194018E-2</v>
      </c>
      <c r="FQ46" s="2">
        <f t="shared" si="165"/>
        <v>8.3000894646608037E-2</v>
      </c>
      <c r="FR46" s="2">
        <f t="shared" si="165"/>
        <v>8.4016318179953614E-2</v>
      </c>
      <c r="FS46" s="2">
        <f t="shared" si="165"/>
        <v>8.9763159949921234E-2</v>
      </c>
      <c r="FT46" s="2">
        <f t="shared" si="165"/>
        <v>8.6706821762453062E-2</v>
      </c>
      <c r="FU46" s="2">
        <f t="shared" si="165"/>
        <v>6.5059145717112493E-2</v>
      </c>
      <c r="FW46" s="2">
        <f t="shared" si="114"/>
        <v>2.9521991423906528E-6</v>
      </c>
      <c r="FX46" s="2">
        <f t="shared" si="166"/>
        <v>2.9960019969493412E-6</v>
      </c>
      <c r="FY46" s="2">
        <f t="shared" si="167"/>
        <v>2.7705999562347472E-6</v>
      </c>
      <c r="FZ46" s="2">
        <f t="shared" si="168"/>
        <v>2.9811422961291588E-6</v>
      </c>
      <c r="GA46" s="2">
        <f t="shared" si="169"/>
        <v>3.3545543651945795E-6</v>
      </c>
      <c r="GB46" s="2">
        <f t="shared" si="170"/>
        <v>3.4896658089223578E-6</v>
      </c>
      <c r="GC46" s="2">
        <f t="shared" si="171"/>
        <v>3.8432238072908198E-6</v>
      </c>
      <c r="GD46" s="2">
        <f t="shared" si="172"/>
        <v>4.2624120401967798E-6</v>
      </c>
      <c r="GE46" s="2">
        <f t="shared" si="173"/>
        <v>5.1025097060495329E-6</v>
      </c>
      <c r="GF46" s="2">
        <f t="shared" si="174"/>
        <v>3.5646844813526862E-6</v>
      </c>
      <c r="GG46" s="2">
        <f t="shared" si="175"/>
        <v>3.4163321835168779E-6</v>
      </c>
      <c r="GH46" s="2">
        <f t="shared" si="176"/>
        <v>3.0120745316802382E-6</v>
      </c>
      <c r="GI46" s="2">
        <f t="shared" si="177"/>
        <v>2.9780605274514918E-6</v>
      </c>
      <c r="GJ46" s="2">
        <f t="shared" si="178"/>
        <v>2.974541096175897E-6</v>
      </c>
      <c r="GK46" s="2">
        <f t="shared" si="179"/>
        <v>2.3115559759991254E-6</v>
      </c>
      <c r="GM46" s="86">
        <f t="shared" si="115"/>
        <v>1.4679303870884188E-6</v>
      </c>
      <c r="GN46" s="86">
        <f t="shared" si="180"/>
        <v>2.4412799830581145E-7</v>
      </c>
      <c r="GO46" s="86">
        <f t="shared" si="181"/>
        <v>1.052230935809827E-7</v>
      </c>
      <c r="GP46" s="86">
        <f t="shared" si="182"/>
        <v>1.6391054228443959E-7</v>
      </c>
      <c r="GQ46" s="86">
        <f t="shared" si="183"/>
        <v>1.7515624093668718E-7</v>
      </c>
      <c r="GR46" s="86">
        <f t="shared" si="184"/>
        <v>3.0435597944517237E-8</v>
      </c>
      <c r="GS46" s="86">
        <f t="shared" si="185"/>
        <v>6.9233388812742488E-9</v>
      </c>
      <c r="GT46" s="86">
        <f t="shared" si="186"/>
        <v>3.0864356709723722E-9</v>
      </c>
      <c r="GU46" s="86">
        <f t="shared" si="187"/>
        <v>2.3894345222757124E-9</v>
      </c>
      <c r="GV46" s="86">
        <f t="shared" si="188"/>
        <v>1.3346197620409874E-9</v>
      </c>
      <c r="GW46" s="86">
        <f t="shared" si="189"/>
        <v>2.0739576150381938E-9</v>
      </c>
      <c r="GX46" s="86">
        <f t="shared" si="190"/>
        <v>4.7855181033554863E-9</v>
      </c>
      <c r="GY46" s="86">
        <f t="shared" si="191"/>
        <v>1.6004089341081276E-8</v>
      </c>
      <c r="GZ46" s="86">
        <f t="shared" si="192"/>
        <v>2.8937904212959819E-9</v>
      </c>
      <c r="HA46" s="86">
        <f t="shared" si="193"/>
        <v>9.4503520520253473E-13</v>
      </c>
      <c r="HC46" s="86">
        <f t="shared" si="147"/>
        <v>2.8173521582494662E-19</v>
      </c>
      <c r="HD46" s="86">
        <f t="shared" si="194"/>
        <v>5.578955030013961E-22</v>
      </c>
      <c r="HE46" s="86">
        <f t="shared" si="195"/>
        <v>1.2457135295006101E-20</v>
      </c>
      <c r="HF46" s="86">
        <f t="shared" si="196"/>
        <v>2.7726298326724129E-21</v>
      </c>
      <c r="HG46" s="86">
        <f t="shared" si="197"/>
        <v>6.7654369386923694E-21</v>
      </c>
      <c r="HH46" s="86">
        <f t="shared" si="198"/>
        <v>5.1140771764479772E-22</v>
      </c>
      <c r="HI46" s="86">
        <f t="shared" si="199"/>
        <v>6.4483515792120071E-23</v>
      </c>
      <c r="HJ46" s="86">
        <f t="shared" si="200"/>
        <v>1.3891323745397756E-24</v>
      </c>
      <c r="HK46" s="86">
        <f t="shared" si="201"/>
        <v>6.1156337331733351E-25</v>
      </c>
      <c r="HL46" s="86">
        <f t="shared" si="202"/>
        <v>2.4913007002297626E-25</v>
      </c>
      <c r="HM46" s="86">
        <f t="shared" si="203"/>
        <v>1.8394762639248003E-25</v>
      </c>
      <c r="HN46" s="86">
        <f t="shared" si="204"/>
        <v>1.5654505701009775E-25</v>
      </c>
      <c r="HO46" s="86">
        <f t="shared" si="205"/>
        <v>7.3773037995718284E-25</v>
      </c>
      <c r="HP46" s="86">
        <f t="shared" si="206"/>
        <v>4.5067934838495505E-26</v>
      </c>
      <c r="HQ46" s="86">
        <f t="shared" si="207"/>
        <v>1.4146631411569823E-36</v>
      </c>
      <c r="HS46" s="86">
        <f t="shared" si="116"/>
        <v>1.9163209745269254E-66</v>
      </c>
      <c r="HT46" s="86">
        <f t="shared" si="208"/>
        <v>3.5460151449770346E-74</v>
      </c>
      <c r="HU46" s="86">
        <f t="shared" si="209"/>
        <v>2.2904957615970017E-69</v>
      </c>
      <c r="HV46" s="86">
        <f t="shared" si="210"/>
        <v>7.893805655636097E-72</v>
      </c>
      <c r="HW46" s="86">
        <f t="shared" si="211"/>
        <v>1.7617320810233291E-71</v>
      </c>
      <c r="HX46" s="86">
        <f t="shared" si="212"/>
        <v>1.448337098551363E-76</v>
      </c>
      <c r="HY46" s="86">
        <f t="shared" si="213"/>
        <v>1.8946486070199331E-79</v>
      </c>
      <c r="HZ46" s="86">
        <f t="shared" si="214"/>
        <v>3.9517799426052364E-85</v>
      </c>
      <c r="IA46" s="86">
        <f t="shared" si="215"/>
        <v>5.5682603766806304E-86</v>
      </c>
      <c r="IB46" s="86">
        <f t="shared" si="216"/>
        <v>2.9096148702246493E-89</v>
      </c>
      <c r="IC46" s="86">
        <f t="shared" si="217"/>
        <v>2.5895455380369731E-90</v>
      </c>
      <c r="ID46" s="86">
        <f t="shared" si="218"/>
        <v>8.9945820091168481E-90</v>
      </c>
      <c r="IE46" s="86">
        <f t="shared" si="219"/>
        <v>6.4189270517195811E-87</v>
      </c>
      <c r="IF46" s="86">
        <f t="shared" si="220"/>
        <v>1.5017368318678261E-73</v>
      </c>
      <c r="IG46" s="86">
        <f t="shared" si="221"/>
        <v>1.1263280846689362E-54</v>
      </c>
      <c r="II46" s="86">
        <f t="shared" si="117"/>
        <v>0</v>
      </c>
      <c r="IJ46" s="86">
        <f t="shared" si="118"/>
        <v>0</v>
      </c>
      <c r="IK46" s="86">
        <f t="shared" si="119"/>
        <v>0</v>
      </c>
      <c r="IL46" s="86">
        <f t="shared" si="120"/>
        <v>0</v>
      </c>
      <c r="IM46" s="86">
        <f t="shared" si="121"/>
        <v>0</v>
      </c>
      <c r="IN46" s="86">
        <f t="shared" si="122"/>
        <v>0</v>
      </c>
      <c r="IO46" s="86">
        <f t="shared" si="123"/>
        <v>0</v>
      </c>
      <c r="IP46" s="86">
        <f t="shared" si="124"/>
        <v>0</v>
      </c>
      <c r="IQ46" s="86">
        <f t="shared" si="125"/>
        <v>0</v>
      </c>
      <c r="IR46" s="86">
        <f t="shared" si="126"/>
        <v>0</v>
      </c>
      <c r="IS46" s="86">
        <f t="shared" si="127"/>
        <v>0</v>
      </c>
      <c r="IT46" s="86">
        <f t="shared" si="128"/>
        <v>0</v>
      </c>
      <c r="IU46" s="86">
        <f t="shared" si="129"/>
        <v>0</v>
      </c>
      <c r="IV46" s="86">
        <f t="shared" si="130"/>
        <v>3.9710809845384072E-264</v>
      </c>
      <c r="IW46" s="86">
        <f t="shared" si="131"/>
        <v>2.5806828311845914E-226</v>
      </c>
      <c r="IY46" s="86">
        <f t="shared" si="132"/>
        <v>1.4679303870887004E-6</v>
      </c>
      <c r="IZ46" s="86">
        <f t="shared" si="133"/>
        <v>2.4412799830581203E-7</v>
      </c>
      <c r="JA46" s="86">
        <f t="shared" si="134"/>
        <v>1.0522309358099515E-7</v>
      </c>
      <c r="JB46" s="86">
        <f t="shared" si="135"/>
        <v>1.6391054228444237E-7</v>
      </c>
      <c r="JC46" s="86">
        <f t="shared" si="136"/>
        <v>1.7515624093669396E-7</v>
      </c>
      <c r="JD46" s="86">
        <f t="shared" si="137"/>
        <v>3.0435597944517747E-8</v>
      </c>
      <c r="JE46" s="86">
        <f t="shared" si="138"/>
        <v>6.9233388812743133E-9</v>
      </c>
      <c r="JF46" s="86">
        <f t="shared" si="139"/>
        <v>3.0864356709723734E-9</v>
      </c>
      <c r="JG46" s="86">
        <f t="shared" si="140"/>
        <v>2.3894345222757128E-9</v>
      </c>
      <c r="JH46" s="86">
        <f t="shared" si="141"/>
        <v>1.3346197620409876E-9</v>
      </c>
      <c r="JI46" s="86">
        <f t="shared" si="142"/>
        <v>2.0739576150381938E-9</v>
      </c>
      <c r="JJ46" s="86">
        <f t="shared" si="143"/>
        <v>4.7855181033554863E-9</v>
      </c>
      <c r="JK46" s="86">
        <f t="shared" si="144"/>
        <v>1.6004089341081276E-8</v>
      </c>
      <c r="JL46" s="86">
        <f t="shared" si="145"/>
        <v>2.8937904212959819E-9</v>
      </c>
      <c r="JM46" s="86">
        <f t="shared" si="146"/>
        <v>9.4503520520253473E-13</v>
      </c>
    </row>
    <row r="47" spans="2:273" x14ac:dyDescent="0.25">
      <c r="B47" s="2">
        <v>20</v>
      </c>
      <c r="C47" s="37">
        <v>90.492000000000004</v>
      </c>
      <c r="D47" s="37">
        <v>88.778000000000006</v>
      </c>
      <c r="E47" s="37">
        <v>84.983999999999995</v>
      </c>
      <c r="F47" s="37">
        <v>82.921000000000006</v>
      </c>
      <c r="G47" s="37">
        <v>80.873000000000005</v>
      </c>
      <c r="H47" s="37">
        <v>86.822999999999993</v>
      </c>
      <c r="I47" s="37">
        <v>84.855000000000004</v>
      </c>
      <c r="J47" s="37">
        <v>87.238</v>
      </c>
      <c r="K47" s="37">
        <v>80.031999999999996</v>
      </c>
      <c r="L47" s="37">
        <v>80.825000000000003</v>
      </c>
      <c r="M47" s="37">
        <v>81.444000000000003</v>
      </c>
      <c r="N47" s="37">
        <v>75.081000000000003</v>
      </c>
      <c r="O47" s="37">
        <v>82.245999999999995</v>
      </c>
      <c r="P47" s="37">
        <v>89.650999999999996</v>
      </c>
      <c r="Q47" s="37">
        <v>84.031999999999996</v>
      </c>
      <c r="S47" s="4">
        <f t="shared" si="10"/>
        <v>92.37393979297309</v>
      </c>
      <c r="T47" s="4">
        <f t="shared" si="11"/>
        <v>89.072409881160169</v>
      </c>
      <c r="U47" s="4">
        <f t="shared" si="12"/>
        <v>87.474962134136135</v>
      </c>
      <c r="V47" s="4">
        <f t="shared" si="13"/>
        <v>83.949073961463426</v>
      </c>
      <c r="W47" s="4">
        <f t="shared" si="14"/>
        <v>82.198526120853089</v>
      </c>
      <c r="X47" s="4">
        <f t="shared" si="15"/>
        <v>86.17027432303918</v>
      </c>
      <c r="Y47" s="4">
        <f t="shared" si="16"/>
        <v>85.203176925101559</v>
      </c>
      <c r="Z47" s="4">
        <f t="shared" si="17"/>
        <v>87.007345462855866</v>
      </c>
      <c r="AA47" s="4">
        <f t="shared" si="18"/>
        <v>80.573292824146606</v>
      </c>
      <c r="AB47" s="4">
        <f t="shared" si="19"/>
        <v>80.374371633047559</v>
      </c>
      <c r="AC47" s="4">
        <f t="shared" si="20"/>
        <v>82.606704292741682</v>
      </c>
      <c r="AD47" s="4">
        <f t="shared" si="21"/>
        <v>76.966854138036211</v>
      </c>
      <c r="AE47" s="4">
        <f t="shared" si="22"/>
        <v>83.134752919485877</v>
      </c>
      <c r="AF47" s="4">
        <f t="shared" si="23"/>
        <v>87.10734992160684</v>
      </c>
      <c r="AG47" s="4">
        <f t="shared" si="24"/>
        <v>83.968984585957401</v>
      </c>
      <c r="AI47" s="4">
        <f t="shared" si="25"/>
        <v>-1.8819397929730854</v>
      </c>
      <c r="AJ47" s="4">
        <f t="shared" si="26"/>
        <v>-0.29440988116016342</v>
      </c>
      <c r="AK47" s="4">
        <f t="shared" si="27"/>
        <v>-2.4909621341361401</v>
      </c>
      <c r="AL47" s="4">
        <f t="shared" si="28"/>
        <v>-1.02807396146342</v>
      </c>
      <c r="AM47" s="4">
        <f t="shared" si="29"/>
        <v>-1.325526120853084</v>
      </c>
      <c r="AN47" s="4">
        <f t="shared" si="30"/>
        <v>0.65272567696081296</v>
      </c>
      <c r="AO47" s="4">
        <f t="shared" si="31"/>
        <v>-0.34817692510155496</v>
      </c>
      <c r="AP47" s="4">
        <f t="shared" si="32"/>
        <v>0.23065453714413309</v>
      </c>
      <c r="AQ47" s="4">
        <f t="shared" si="33"/>
        <v>-0.54129282414660906</v>
      </c>
      <c r="AR47" s="4">
        <f t="shared" si="34"/>
        <v>0.45062836695244357</v>
      </c>
      <c r="AS47" s="4">
        <f t="shared" si="35"/>
        <v>-1.1627042927416795</v>
      </c>
      <c r="AT47" s="4">
        <f t="shared" si="36"/>
        <v>-1.8858541380362084</v>
      </c>
      <c r="AU47" s="4">
        <f t="shared" si="37"/>
        <v>-0.88875291948588142</v>
      </c>
      <c r="AV47" s="4">
        <f t="shared" si="148"/>
        <v>2.5436500783931564</v>
      </c>
      <c r="AW47" s="4">
        <f t="shared" si="148"/>
        <v>6.3015414042595808E-2</v>
      </c>
      <c r="AY47" s="2">
        <f t="shared" si="98"/>
        <v>92.371356396226702</v>
      </c>
      <c r="AZ47" s="2">
        <f t="shared" si="149"/>
        <v>89.071853495831377</v>
      </c>
      <c r="BA47" s="2">
        <f t="shared" si="150"/>
        <v>87.474705391418595</v>
      </c>
      <c r="BB47" s="2">
        <f t="shared" si="151"/>
        <v>83.948700369593013</v>
      </c>
      <c r="BC47" s="2">
        <f t="shared" si="152"/>
        <v>82.198119715437571</v>
      </c>
      <c r="BD47" s="2">
        <f t="shared" si="153"/>
        <v>86.170189330483751</v>
      </c>
      <c r="BE47" s="2">
        <f t="shared" si="154"/>
        <v>85.203155662269552</v>
      </c>
      <c r="BF47" s="2">
        <f t="shared" si="155"/>
        <v>87.007335745056366</v>
      </c>
      <c r="BG47" s="2">
        <f t="shared" si="156"/>
        <v>80.573284915345411</v>
      </c>
      <c r="BH47" s="2">
        <f t="shared" si="157"/>
        <v>80.374367090575731</v>
      </c>
      <c r="BI47" s="2">
        <f t="shared" si="158"/>
        <v>82.606697628011801</v>
      </c>
      <c r="BJ47" s="2">
        <f t="shared" si="159"/>
        <v>76.96683965926583</v>
      </c>
      <c r="BK47" s="2">
        <f t="shared" si="160"/>
        <v>83.134708886122169</v>
      </c>
      <c r="BL47" s="2">
        <f t="shared" si="161"/>
        <v>87.107341736771318</v>
      </c>
      <c r="BM47" s="2">
        <f t="shared" si="162"/>
        <v>83.968984582406136</v>
      </c>
      <c r="BO47" s="2">
        <f t="shared" si="40"/>
        <v>90.492000000000004</v>
      </c>
      <c r="BP47" s="2">
        <f t="shared" si="41"/>
        <v>88.778000000000006</v>
      </c>
      <c r="BQ47" s="2">
        <f t="shared" si="42"/>
        <v>84.983999999999995</v>
      </c>
      <c r="BR47" s="2">
        <f t="shared" si="43"/>
        <v>82.921000000000006</v>
      </c>
      <c r="BS47" s="2">
        <f t="shared" si="44"/>
        <v>80.873000000000005</v>
      </c>
      <c r="BT47" s="2">
        <f t="shared" si="45"/>
        <v>86.822999999999993</v>
      </c>
      <c r="BU47" s="2">
        <f t="shared" si="46"/>
        <v>84.855000000000004</v>
      </c>
      <c r="BV47" s="2">
        <f t="shared" si="47"/>
        <v>87.238</v>
      </c>
      <c r="BW47" s="2">
        <f t="shared" si="48"/>
        <v>80.031999999999996</v>
      </c>
      <c r="BX47" s="2">
        <f t="shared" si="49"/>
        <v>80.825000000000003</v>
      </c>
      <c r="BY47" s="2">
        <f t="shared" si="50"/>
        <v>81.444000000000003</v>
      </c>
      <c r="BZ47" s="2">
        <f t="shared" si="51"/>
        <v>75.081000000000003</v>
      </c>
      <c r="CA47" s="2">
        <f t="shared" si="52"/>
        <v>82.245999999999995</v>
      </c>
      <c r="CB47" s="2">
        <f t="shared" si="53"/>
        <v>89.650999999999996</v>
      </c>
      <c r="CC47" s="2">
        <f t="shared" si="54"/>
        <v>84.031999999999996</v>
      </c>
      <c r="CE47" s="2" t="str">
        <f t="shared" si="99"/>
        <v/>
      </c>
      <c r="CF47" s="2" t="str">
        <f t="shared" si="100"/>
        <v/>
      </c>
      <c r="CG47" s="2" t="str">
        <f t="shared" si="101"/>
        <v/>
      </c>
      <c r="CH47" s="2" t="str">
        <f t="shared" si="102"/>
        <v/>
      </c>
      <c r="CI47" s="2" t="str">
        <f t="shared" si="103"/>
        <v/>
      </c>
      <c r="CJ47" s="2" t="str">
        <f t="shared" si="104"/>
        <v/>
      </c>
      <c r="CK47" s="2" t="str">
        <f t="shared" si="105"/>
        <v/>
      </c>
      <c r="CL47" s="2" t="str">
        <f t="shared" si="106"/>
        <v/>
      </c>
      <c r="CM47" s="2" t="str">
        <f t="shared" si="107"/>
        <v/>
      </c>
      <c r="CN47" s="2" t="str">
        <f t="shared" si="108"/>
        <v/>
      </c>
      <c r="CO47" s="2" t="str">
        <f t="shared" si="109"/>
        <v/>
      </c>
      <c r="CP47" s="2" t="str">
        <f t="shared" si="110"/>
        <v/>
      </c>
      <c r="CQ47" s="2" t="str">
        <f t="shared" si="111"/>
        <v/>
      </c>
      <c r="CR47" s="2" t="str">
        <f t="shared" si="112"/>
        <v/>
      </c>
      <c r="CS47" s="2" t="str">
        <f t="shared" si="113"/>
        <v/>
      </c>
      <c r="CU47" s="2" t="str">
        <f t="shared" si="56"/>
        <v/>
      </c>
      <c r="CV47" s="2" t="str">
        <f t="shared" si="57"/>
        <v/>
      </c>
      <c r="CW47" s="2" t="str">
        <f t="shared" si="58"/>
        <v/>
      </c>
      <c r="CX47" s="2" t="str">
        <f t="shared" si="59"/>
        <v/>
      </c>
      <c r="CY47" s="2" t="str">
        <f t="shared" si="60"/>
        <v/>
      </c>
      <c r="CZ47" s="2" t="str">
        <f t="shared" si="61"/>
        <v/>
      </c>
      <c r="DA47" s="2" t="str">
        <f t="shared" si="62"/>
        <v/>
      </c>
      <c r="DB47" s="2" t="str">
        <f t="shared" si="63"/>
        <v/>
      </c>
      <c r="DC47" s="2" t="str">
        <f t="shared" si="64"/>
        <v/>
      </c>
      <c r="DD47" s="2" t="str">
        <f t="shared" si="65"/>
        <v/>
      </c>
      <c r="DE47" s="2" t="str">
        <f t="shared" si="66"/>
        <v/>
      </c>
      <c r="DF47" s="2" t="str">
        <f t="shared" si="67"/>
        <v/>
      </c>
      <c r="DG47" s="2" t="str">
        <f t="shared" si="68"/>
        <v/>
      </c>
      <c r="DH47" s="2" t="str">
        <f t="shared" si="69"/>
        <v/>
      </c>
      <c r="DI47" s="2" t="str">
        <f t="shared" si="70"/>
        <v/>
      </c>
      <c r="DK47" s="2">
        <f t="shared" si="71"/>
        <v>93.068219512195114</v>
      </c>
      <c r="DL47" s="2">
        <f t="shared" si="163"/>
        <v>90.155230594986406</v>
      </c>
      <c r="DM47" s="2">
        <f t="shared" si="163"/>
        <v>88.029413621262464</v>
      </c>
      <c r="DN47" s="2">
        <f t="shared" si="163"/>
        <v>83.977655089096928</v>
      </c>
      <c r="DO47" s="2">
        <f t="shared" si="163"/>
        <v>82.424808254328369</v>
      </c>
      <c r="DP47" s="2">
        <f t="shared" si="163"/>
        <v>87.064927665357899</v>
      </c>
      <c r="DQ47" s="2">
        <f t="shared" si="163"/>
        <v>85.545820731707323</v>
      </c>
      <c r="DR47" s="2">
        <f t="shared" si="163"/>
        <v>87.174141463414657</v>
      </c>
      <c r="DS47" s="2">
        <f t="shared" si="163"/>
        <v>81.022272473867574</v>
      </c>
      <c r="DT47" s="2">
        <f t="shared" si="163"/>
        <v>80.503701500938078</v>
      </c>
      <c r="DU47" s="2">
        <f t="shared" si="163"/>
        <v>82.406037711069416</v>
      </c>
      <c r="DV47" s="2">
        <f t="shared" si="163"/>
        <v>76.8012996245577</v>
      </c>
      <c r="DW47" s="2">
        <f t="shared" si="163"/>
        <v>82.890080942313489</v>
      </c>
      <c r="DX47" s="2">
        <f t="shared" si="163"/>
        <v>87.434816027874575</v>
      </c>
      <c r="DY47" s="2">
        <f t="shared" si="163"/>
        <v>83.527324064171125</v>
      </c>
      <c r="EA47" s="2">
        <f t="shared" si="73"/>
        <v>87.620173366073757</v>
      </c>
      <c r="EB47" s="2">
        <f t="shared" si="74"/>
        <v>80.271836116480429</v>
      </c>
      <c r="EC47" s="2">
        <f t="shared" si="75"/>
        <v>82.84543138206898</v>
      </c>
      <c r="ED47" s="2">
        <f t="shared" si="76"/>
        <v>83.712281829457041</v>
      </c>
      <c r="EE47" s="2">
        <f t="shared" si="77"/>
        <v>80.397173113117219</v>
      </c>
      <c r="EF47" s="2">
        <f t="shared" si="78"/>
        <v>78.445220173335315</v>
      </c>
      <c r="EG47" s="2">
        <f t="shared" si="79"/>
        <v>82.001003750014377</v>
      </c>
      <c r="EH47" s="2">
        <f t="shared" si="80"/>
        <v>85.345710070257581</v>
      </c>
      <c r="EI47" s="2">
        <f t="shared" si="81"/>
        <v>76.126673607692567</v>
      </c>
      <c r="EJ47" s="2">
        <f t="shared" si="82"/>
        <v>79.012491263560108</v>
      </c>
      <c r="EK47" s="2">
        <f t="shared" si="83"/>
        <v>84.628505123551008</v>
      </c>
      <c r="EL47" s="2">
        <f t="shared" si="84"/>
        <v>78.612987657274857</v>
      </c>
      <c r="EM47" s="2">
        <f t="shared" si="85"/>
        <v>85.397096703296683</v>
      </c>
      <c r="EN47" s="2">
        <f t="shared" si="86"/>
        <v>83.961569036549875</v>
      </c>
      <c r="EO47" s="2">
        <f t="shared" si="87"/>
        <v>89.757482096366999</v>
      </c>
      <c r="EQ47" s="2">
        <f t="shared" si="88"/>
        <v>88.066048512966347</v>
      </c>
      <c r="ER47" s="2">
        <f t="shared" si="164"/>
        <v>78.09485161000535</v>
      </c>
      <c r="ES47" s="2">
        <f t="shared" si="164"/>
        <v>80.027072679213774</v>
      </c>
      <c r="ET47" s="2">
        <f t="shared" si="164"/>
        <v>81.187650855987414</v>
      </c>
      <c r="EU47" s="2">
        <f t="shared" si="164"/>
        <v>79.560183533813756</v>
      </c>
      <c r="EV47" s="2">
        <f t="shared" si="164"/>
        <v>77.867775743082305</v>
      </c>
      <c r="EW47" s="2">
        <f t="shared" si="164"/>
        <v>80.703839430656856</v>
      </c>
      <c r="EX47" s="2">
        <f t="shared" si="164"/>
        <v>83.837728861333673</v>
      </c>
      <c r="EY47" s="2">
        <f t="shared" si="164"/>
        <v>77.165887711992212</v>
      </c>
      <c r="EZ47" s="2">
        <f t="shared" si="164"/>
        <v>79.547798229890205</v>
      </c>
      <c r="FA47" s="2">
        <f t="shared" si="164"/>
        <v>85.409940235826141</v>
      </c>
      <c r="FB47" s="2">
        <f t="shared" si="164"/>
        <v>74.235134835520654</v>
      </c>
      <c r="FC47" s="2">
        <f t="shared" si="164"/>
        <v>84.66350279829598</v>
      </c>
      <c r="FD47" s="2">
        <f t="shared" si="164"/>
        <v>82.53397906027746</v>
      </c>
      <c r="FE47" s="2">
        <f t="shared" si="164"/>
        <v>89.201246093959739</v>
      </c>
      <c r="FG47" s="2">
        <f t="shared" si="90"/>
        <v>0.12791091348809103</v>
      </c>
      <c r="FH47" s="2">
        <f t="shared" si="165"/>
        <v>0.10961516814980071</v>
      </c>
      <c r="FI47" s="2">
        <f t="shared" si="165"/>
        <v>0.10700261736114193</v>
      </c>
      <c r="FJ47" s="2">
        <f t="shared" si="165"/>
        <v>0.10907831157918781</v>
      </c>
      <c r="FK47" s="2">
        <f t="shared" si="165"/>
        <v>0.11179795401696989</v>
      </c>
      <c r="FL47" s="2">
        <f t="shared" si="165"/>
        <v>0.10380121671214589</v>
      </c>
      <c r="FM47" s="2">
        <f t="shared" si="165"/>
        <v>9.6664963225070122E-2</v>
      </c>
      <c r="FN47" s="2">
        <f t="shared" si="165"/>
        <v>9.1225009164313198E-2</v>
      </c>
      <c r="FO47" s="2">
        <f t="shared" si="165"/>
        <v>9.1713676912309763E-2</v>
      </c>
      <c r="FP47" s="2">
        <f t="shared" si="165"/>
        <v>8.6732574267460227E-2</v>
      </c>
      <c r="FQ47" s="2">
        <f t="shared" si="165"/>
        <v>9.0285683656049359E-2</v>
      </c>
      <c r="FR47" s="2">
        <f t="shared" si="165"/>
        <v>9.1381347304333629E-2</v>
      </c>
      <c r="FS47" s="2">
        <f t="shared" si="165"/>
        <v>9.757830129228158E-2</v>
      </c>
      <c r="FT47" s="2">
        <f t="shared" si="165"/>
        <v>9.4283428679286213E-2</v>
      </c>
      <c r="FU47" s="2">
        <f t="shared" si="165"/>
        <v>7.0890967094540444E-2</v>
      </c>
      <c r="FW47" s="2">
        <f t="shared" si="114"/>
        <v>3.2370210683264061E-6</v>
      </c>
      <c r="FX47" s="2">
        <f t="shared" si="166"/>
        <v>3.285049915716433E-6</v>
      </c>
      <c r="FY47" s="2">
        <f t="shared" si="167"/>
        <v>3.0379016302080041E-6</v>
      </c>
      <c r="FZ47" s="2">
        <f t="shared" si="168"/>
        <v>3.2687565871616758E-6</v>
      </c>
      <c r="GA47" s="2">
        <f t="shared" si="169"/>
        <v>3.6781945287969405E-6</v>
      </c>
      <c r="GB47" s="2">
        <f t="shared" si="170"/>
        <v>3.8263411830699557E-6</v>
      </c>
      <c r="GC47" s="2">
        <f t="shared" si="171"/>
        <v>4.2140095450915643E-6</v>
      </c>
      <c r="GD47" s="2">
        <f t="shared" si="172"/>
        <v>4.6736399431138296E-6</v>
      </c>
      <c r="GE47" s="2">
        <f t="shared" si="173"/>
        <v>5.5947878840848861E-6</v>
      </c>
      <c r="GF47" s="2">
        <f t="shared" si="174"/>
        <v>3.9085974657105308E-6</v>
      </c>
      <c r="GG47" s="2">
        <f t="shared" si="175"/>
        <v>3.7459325153432685E-6</v>
      </c>
      <c r="GH47" s="2">
        <f t="shared" si="176"/>
        <v>3.302673089390374E-6</v>
      </c>
      <c r="GI47" s="2">
        <f t="shared" si="177"/>
        <v>3.2653774969438029E-6</v>
      </c>
      <c r="GJ47" s="2">
        <f t="shared" si="178"/>
        <v>3.2615185195034857E-6</v>
      </c>
      <c r="GK47" s="2">
        <f t="shared" si="179"/>
        <v>2.5345701616009859E-6</v>
      </c>
      <c r="GM47" s="86">
        <f t="shared" si="115"/>
        <v>2.4828177858942447E-6</v>
      </c>
      <c r="GN47" s="86">
        <f t="shared" si="180"/>
        <v>4.4174985396156085E-7</v>
      </c>
      <c r="GO47" s="86">
        <f t="shared" si="181"/>
        <v>1.9902270078380553E-7</v>
      </c>
      <c r="GP47" s="86">
        <f t="shared" si="182"/>
        <v>3.0351360450970186E-7</v>
      </c>
      <c r="GQ47" s="86">
        <f t="shared" si="183"/>
        <v>3.2552365311647252E-7</v>
      </c>
      <c r="GR47" s="86">
        <f t="shared" si="184"/>
        <v>6.149714156528772E-8</v>
      </c>
      <c r="GS47" s="86">
        <f t="shared" si="185"/>
        <v>1.4923418532392797E-8</v>
      </c>
      <c r="GT47" s="86">
        <f t="shared" si="186"/>
        <v>6.8354520033579395E-9</v>
      </c>
      <c r="GU47" s="86">
        <f t="shared" si="187"/>
        <v>5.3828490820215214E-9</v>
      </c>
      <c r="GV47" s="86">
        <f t="shared" si="188"/>
        <v>3.047491351067849E-9</v>
      </c>
      <c r="GW47" s="86">
        <f t="shared" si="189"/>
        <v>4.684042025336486E-9</v>
      </c>
      <c r="GX47" s="86">
        <f t="shared" si="190"/>
        <v>1.0334972616278551E-8</v>
      </c>
      <c r="GY47" s="86">
        <f t="shared" si="191"/>
        <v>3.2915235031973336E-8</v>
      </c>
      <c r="GZ47" s="86">
        <f t="shared" si="192"/>
        <v>6.5121249385884859E-9</v>
      </c>
      <c r="HA47" s="86">
        <f t="shared" si="193"/>
        <v>2.9942453117873886E-12</v>
      </c>
      <c r="HC47" s="86">
        <f t="shared" si="147"/>
        <v>9.1679295756912957E-19</v>
      </c>
      <c r="HD47" s="86">
        <f t="shared" si="194"/>
        <v>2.1140601194776729E-21</v>
      </c>
      <c r="HE47" s="86">
        <f t="shared" si="195"/>
        <v>4.4339031061943867E-20</v>
      </c>
      <c r="HF47" s="86">
        <f t="shared" si="196"/>
        <v>1.0276979716988974E-20</v>
      </c>
      <c r="HG47" s="86">
        <f t="shared" si="197"/>
        <v>2.4526979039842062E-20</v>
      </c>
      <c r="HH47" s="86">
        <f t="shared" si="198"/>
        <v>2.0416221575595508E-21</v>
      </c>
      <c r="HI47" s="86">
        <f t="shared" si="199"/>
        <v>2.7504631273551681E-22</v>
      </c>
      <c r="HJ47" s="86">
        <f t="shared" si="200"/>
        <v>6.6625267316519066E-24</v>
      </c>
      <c r="HK47" s="86">
        <f t="shared" si="201"/>
        <v>3.0478756235625184E-24</v>
      </c>
      <c r="HL47" s="86">
        <f t="shared" si="202"/>
        <v>1.2402549699319405E-24</v>
      </c>
      <c r="HM47" s="86">
        <f t="shared" si="203"/>
        <v>9.2443345124478197E-25</v>
      </c>
      <c r="HN47" s="86">
        <f t="shared" si="204"/>
        <v>7.7165323767451983E-25</v>
      </c>
      <c r="HO47" s="86">
        <f t="shared" si="205"/>
        <v>3.476297691473388E-24</v>
      </c>
      <c r="HP47" s="86">
        <f t="shared" si="206"/>
        <v>2.3675369942657446E-25</v>
      </c>
      <c r="HQ47" s="86">
        <f t="shared" si="207"/>
        <v>1.4898415227418406E-35</v>
      </c>
      <c r="HS47" s="86">
        <f t="shared" si="116"/>
        <v>2.8760141315966027E-65</v>
      </c>
      <c r="HT47" s="86">
        <f t="shared" si="208"/>
        <v>7.246628500714226E-73</v>
      </c>
      <c r="HU47" s="86">
        <f t="shared" si="209"/>
        <v>4.0541686560600168E-68</v>
      </c>
      <c r="HV47" s="86">
        <f t="shared" si="210"/>
        <v>1.5374862586143043E-70</v>
      </c>
      <c r="HW47" s="86">
        <f t="shared" si="211"/>
        <v>3.3335704628599146E-70</v>
      </c>
      <c r="HX47" s="86">
        <f t="shared" si="212"/>
        <v>3.4970735497927173E-75</v>
      </c>
      <c r="HY47" s="86">
        <f t="shared" si="213"/>
        <v>5.2866077116648902E-78</v>
      </c>
      <c r="HZ47" s="86">
        <f t="shared" si="214"/>
        <v>1.433943156500877E-83</v>
      </c>
      <c r="IA47" s="86">
        <f t="shared" si="215"/>
        <v>2.186020265688554E-84</v>
      </c>
      <c r="IB47" s="86">
        <f t="shared" si="216"/>
        <v>1.1862139393345602E-87</v>
      </c>
      <c r="IC47" s="86">
        <f t="shared" si="217"/>
        <v>1.0921307167965076E-88</v>
      </c>
      <c r="ID47" s="86">
        <f t="shared" si="218"/>
        <v>3.5667221857650003E-88</v>
      </c>
      <c r="IE47" s="86">
        <f t="shared" si="219"/>
        <v>2.2744824682081446E-85</v>
      </c>
      <c r="IF47" s="86">
        <f t="shared" si="220"/>
        <v>3.0267217818613614E-72</v>
      </c>
      <c r="IG47" s="86">
        <f t="shared" si="221"/>
        <v>9.7277647971884323E-54</v>
      </c>
      <c r="II47" s="86">
        <f t="shared" si="117"/>
        <v>2.3864969293337969E-305</v>
      </c>
      <c r="IJ47" s="86">
        <f t="shared" si="118"/>
        <v>0</v>
      </c>
      <c r="IK47" s="86">
        <f t="shared" si="119"/>
        <v>0</v>
      </c>
      <c r="IL47" s="86">
        <f t="shared" si="120"/>
        <v>0</v>
      </c>
      <c r="IM47" s="86">
        <f t="shared" si="121"/>
        <v>0</v>
      </c>
      <c r="IN47" s="86">
        <f t="shared" si="122"/>
        <v>0</v>
      </c>
      <c r="IO47" s="86">
        <f t="shared" si="123"/>
        <v>0</v>
      </c>
      <c r="IP47" s="86">
        <f t="shared" si="124"/>
        <v>0</v>
      </c>
      <c r="IQ47" s="86">
        <f t="shared" si="125"/>
        <v>0</v>
      </c>
      <c r="IR47" s="86">
        <f t="shared" si="126"/>
        <v>0</v>
      </c>
      <c r="IS47" s="86">
        <f t="shared" si="127"/>
        <v>0</v>
      </c>
      <c r="IT47" s="86">
        <f t="shared" si="128"/>
        <v>0</v>
      </c>
      <c r="IU47" s="86">
        <f t="shared" si="129"/>
        <v>0</v>
      </c>
      <c r="IV47" s="86">
        <f t="shared" si="130"/>
        <v>2.384973114502388E-260</v>
      </c>
      <c r="IW47" s="86">
        <f t="shared" si="131"/>
        <v>3.8265389226052204E-223</v>
      </c>
      <c r="IY47" s="86">
        <f t="shared" si="132"/>
        <v>2.4828177858951616E-6</v>
      </c>
      <c r="IZ47" s="86">
        <f t="shared" si="133"/>
        <v>4.4174985396156296E-7</v>
      </c>
      <c r="JA47" s="86">
        <f t="shared" si="134"/>
        <v>1.9902270078384987E-7</v>
      </c>
      <c r="JB47" s="86">
        <f t="shared" si="135"/>
        <v>3.0351360450971213E-7</v>
      </c>
      <c r="JC47" s="86">
        <f t="shared" si="136"/>
        <v>3.2552365311649703E-7</v>
      </c>
      <c r="JD47" s="86">
        <f t="shared" si="137"/>
        <v>6.1497141565289758E-8</v>
      </c>
      <c r="JE47" s="86">
        <f t="shared" si="138"/>
        <v>1.4923418532393071E-8</v>
      </c>
      <c r="JF47" s="86">
        <f t="shared" si="139"/>
        <v>6.8354520033579461E-9</v>
      </c>
      <c r="JG47" s="86">
        <f t="shared" si="140"/>
        <v>5.3828490820215247E-9</v>
      </c>
      <c r="JH47" s="86">
        <f t="shared" si="141"/>
        <v>3.0474913510678503E-9</v>
      </c>
      <c r="JI47" s="86">
        <f t="shared" si="142"/>
        <v>4.6840420253364868E-9</v>
      </c>
      <c r="JJ47" s="86">
        <f t="shared" si="143"/>
        <v>1.0334972616278551E-8</v>
      </c>
      <c r="JK47" s="86">
        <f t="shared" si="144"/>
        <v>3.2915235031973342E-8</v>
      </c>
      <c r="JL47" s="86">
        <f t="shared" si="145"/>
        <v>6.5121249385884859E-9</v>
      </c>
      <c r="JM47" s="86">
        <f t="shared" si="146"/>
        <v>2.9942453117873886E-12</v>
      </c>
    </row>
    <row r="48" spans="2:273" x14ac:dyDescent="0.25">
      <c r="B48" s="2">
        <v>21</v>
      </c>
      <c r="C48" s="37">
        <v>90.814999999999998</v>
      </c>
      <c r="D48" s="37">
        <v>88.825000000000003</v>
      </c>
      <c r="E48" s="37">
        <v>84.555999999999997</v>
      </c>
      <c r="F48" s="37">
        <v>82.587000000000003</v>
      </c>
      <c r="G48" s="37">
        <v>81.126999999999995</v>
      </c>
      <c r="H48" s="37">
        <v>86.644999999999996</v>
      </c>
      <c r="I48" s="37">
        <v>83.79</v>
      </c>
      <c r="J48" s="37">
        <v>87.332999999999998</v>
      </c>
      <c r="K48" s="37">
        <v>80.016000000000005</v>
      </c>
      <c r="L48" s="37">
        <v>80.094999999999999</v>
      </c>
      <c r="M48" s="37">
        <v>81.635000000000005</v>
      </c>
      <c r="N48" s="37">
        <v>75.983999999999995</v>
      </c>
      <c r="O48" s="37">
        <v>82.262</v>
      </c>
      <c r="P48" s="37">
        <v>89.397000000000006</v>
      </c>
      <c r="Q48" s="37">
        <v>83.81</v>
      </c>
      <c r="S48" s="4">
        <f t="shared" si="10"/>
        <v>92.22784452522032</v>
      </c>
      <c r="T48" s="4">
        <f t="shared" si="11"/>
        <v>88.940267229852566</v>
      </c>
      <c r="U48" s="4">
        <f t="shared" si="12"/>
        <v>87.394524492806397</v>
      </c>
      <c r="V48" s="4">
        <f t="shared" si="13"/>
        <v>84.024547057715637</v>
      </c>
      <c r="W48" s="4">
        <f t="shared" si="14"/>
        <v>82.249104712805547</v>
      </c>
      <c r="X48" s="4">
        <f t="shared" si="15"/>
        <v>86.065397393521621</v>
      </c>
      <c r="Y48" s="4">
        <f t="shared" si="16"/>
        <v>85.22878788526144</v>
      </c>
      <c r="Z48" s="4">
        <f t="shared" si="17"/>
        <v>87.024959989192425</v>
      </c>
      <c r="AA48" s="4">
        <f t="shared" si="18"/>
        <v>80.608119568537148</v>
      </c>
      <c r="AB48" s="4">
        <f t="shared" si="19"/>
        <v>80.409754477560554</v>
      </c>
      <c r="AC48" s="4">
        <f t="shared" si="20"/>
        <v>82.742828299580893</v>
      </c>
      <c r="AD48" s="4">
        <f t="shared" si="21"/>
        <v>77.107039744528677</v>
      </c>
      <c r="AE48" s="4">
        <f t="shared" si="22"/>
        <v>83.221395886835012</v>
      </c>
      <c r="AF48" s="4">
        <f t="shared" si="23"/>
        <v>87.100213173715474</v>
      </c>
      <c r="AG48" s="4">
        <f t="shared" si="24"/>
        <v>84.233041538174163</v>
      </c>
      <c r="AI48" s="4">
        <f t="shared" si="25"/>
        <v>-1.4128445252203221</v>
      </c>
      <c r="AJ48" s="4">
        <f t="shared" si="26"/>
        <v>-0.11526722985256299</v>
      </c>
      <c r="AK48" s="4">
        <f t="shared" si="27"/>
        <v>-2.8385244928063997</v>
      </c>
      <c r="AL48" s="4">
        <f t="shared" si="28"/>
        <v>-1.4375470577156335</v>
      </c>
      <c r="AM48" s="4">
        <f t="shared" si="29"/>
        <v>-1.1221047128055517</v>
      </c>
      <c r="AN48" s="4">
        <f t="shared" si="30"/>
        <v>0.57960260647837458</v>
      </c>
      <c r="AO48" s="4">
        <f t="shared" si="31"/>
        <v>-1.4387878852614335</v>
      </c>
      <c r="AP48" s="4">
        <f t="shared" si="32"/>
        <v>0.30804001080757359</v>
      </c>
      <c r="AQ48" s="4">
        <f t="shared" si="33"/>
        <v>-0.59211956853714298</v>
      </c>
      <c r="AR48" s="4">
        <f t="shared" si="34"/>
        <v>-0.3147544775605553</v>
      </c>
      <c r="AS48" s="4">
        <f t="shared" si="35"/>
        <v>-1.1078282995808877</v>
      </c>
      <c r="AT48" s="4">
        <f t="shared" si="36"/>
        <v>-1.1230397445286826</v>
      </c>
      <c r="AU48" s="4">
        <f t="shared" si="37"/>
        <v>-0.95939588683501142</v>
      </c>
      <c r="AV48" s="4">
        <f t="shared" si="148"/>
        <v>2.2967868262845315</v>
      </c>
      <c r="AW48" s="4">
        <f t="shared" si="148"/>
        <v>-0.42304153817416079</v>
      </c>
      <c r="AY48" s="2">
        <f t="shared" si="98"/>
        <v>92.223612095655085</v>
      </c>
      <c r="AZ48" s="2">
        <f t="shared" si="149"/>
        <v>88.939293231146891</v>
      </c>
      <c r="BA48" s="2">
        <f t="shared" si="150"/>
        <v>87.394055419026671</v>
      </c>
      <c r="BB48" s="2">
        <f t="shared" si="151"/>
        <v>84.023878403274523</v>
      </c>
      <c r="BC48" s="2">
        <f t="shared" si="152"/>
        <v>82.248374986347855</v>
      </c>
      <c r="BD48" s="2">
        <f t="shared" si="153"/>
        <v>86.065231887051027</v>
      </c>
      <c r="BE48" s="2">
        <f t="shared" si="154"/>
        <v>85.22874378502938</v>
      </c>
      <c r="BF48" s="2">
        <f t="shared" si="155"/>
        <v>87.02493928648596</v>
      </c>
      <c r="BG48" s="2">
        <f t="shared" si="156"/>
        <v>80.608102441792113</v>
      </c>
      <c r="BH48" s="2">
        <f t="shared" si="157"/>
        <v>80.409744504653162</v>
      </c>
      <c r="BI48" s="2">
        <f t="shared" si="158"/>
        <v>82.742813828592006</v>
      </c>
      <c r="BJ48" s="2">
        <f t="shared" si="159"/>
        <v>77.107009638408996</v>
      </c>
      <c r="BK48" s="2">
        <f t="shared" si="160"/>
        <v>83.221308601700144</v>
      </c>
      <c r="BL48" s="2">
        <f t="shared" si="161"/>
        <v>87.100195473755974</v>
      </c>
      <c r="BM48" s="2">
        <f t="shared" si="162"/>
        <v>84.233041527445081</v>
      </c>
      <c r="BO48" s="2">
        <f t="shared" si="40"/>
        <v>90.814999999999998</v>
      </c>
      <c r="BP48" s="2">
        <f t="shared" si="41"/>
        <v>88.825000000000003</v>
      </c>
      <c r="BQ48" s="2">
        <f t="shared" si="42"/>
        <v>84.555999999999997</v>
      </c>
      <c r="BR48" s="2">
        <f t="shared" si="43"/>
        <v>82.587000000000003</v>
      </c>
      <c r="BS48" s="2">
        <f t="shared" si="44"/>
        <v>81.126999999999995</v>
      </c>
      <c r="BT48" s="2">
        <f t="shared" si="45"/>
        <v>86.644999999999996</v>
      </c>
      <c r="BU48" s="2">
        <f t="shared" si="46"/>
        <v>83.79</v>
      </c>
      <c r="BV48" s="2">
        <f t="shared" si="47"/>
        <v>87.332999999999998</v>
      </c>
      <c r="BW48" s="2">
        <f t="shared" si="48"/>
        <v>80.016000000000005</v>
      </c>
      <c r="BX48" s="2">
        <f t="shared" si="49"/>
        <v>80.094999999999999</v>
      </c>
      <c r="BY48" s="2">
        <f t="shared" si="50"/>
        <v>81.635000000000005</v>
      </c>
      <c r="BZ48" s="2">
        <f t="shared" si="51"/>
        <v>75.983999999999995</v>
      </c>
      <c r="CA48" s="2">
        <f t="shared" si="52"/>
        <v>82.262</v>
      </c>
      <c r="CB48" s="2">
        <f t="shared" si="53"/>
        <v>89.397000000000006</v>
      </c>
      <c r="CC48" s="2">
        <f t="shared" si="54"/>
        <v>83.81</v>
      </c>
      <c r="CE48" s="2" t="str">
        <f t="shared" si="99"/>
        <v/>
      </c>
      <c r="CF48" s="2" t="str">
        <f t="shared" si="100"/>
        <v/>
      </c>
      <c r="CG48" s="2" t="str">
        <f t="shared" si="101"/>
        <v/>
      </c>
      <c r="CH48" s="2" t="str">
        <f t="shared" si="102"/>
        <v/>
      </c>
      <c r="CI48" s="2" t="str">
        <f t="shared" si="103"/>
        <v/>
      </c>
      <c r="CJ48" s="2" t="str">
        <f t="shared" si="104"/>
        <v/>
      </c>
      <c r="CK48" s="2" t="str">
        <f t="shared" si="105"/>
        <v/>
      </c>
      <c r="CL48" s="2" t="str">
        <f t="shared" si="106"/>
        <v/>
      </c>
      <c r="CM48" s="2" t="str">
        <f t="shared" si="107"/>
        <v/>
      </c>
      <c r="CN48" s="2" t="str">
        <f t="shared" si="108"/>
        <v/>
      </c>
      <c r="CO48" s="2" t="str">
        <f t="shared" si="109"/>
        <v/>
      </c>
      <c r="CP48" s="2" t="str">
        <f t="shared" si="110"/>
        <v/>
      </c>
      <c r="CQ48" s="2" t="str">
        <f t="shared" si="111"/>
        <v/>
      </c>
      <c r="CR48" s="2" t="str">
        <f t="shared" si="112"/>
        <v/>
      </c>
      <c r="CS48" s="2" t="str">
        <f t="shared" si="113"/>
        <v/>
      </c>
      <c r="CU48" s="2" t="str">
        <f t="shared" si="56"/>
        <v/>
      </c>
      <c r="CV48" s="2" t="str">
        <f t="shared" si="57"/>
        <v/>
      </c>
      <c r="CW48" s="2" t="str">
        <f t="shared" si="58"/>
        <v/>
      </c>
      <c r="CX48" s="2" t="str">
        <f t="shared" si="59"/>
        <v/>
      </c>
      <c r="CY48" s="2" t="str">
        <f t="shared" si="60"/>
        <v/>
      </c>
      <c r="CZ48" s="2" t="str">
        <f t="shared" si="61"/>
        <v/>
      </c>
      <c r="DA48" s="2" t="str">
        <f t="shared" si="62"/>
        <v/>
      </c>
      <c r="DB48" s="2" t="str">
        <f t="shared" si="63"/>
        <v/>
      </c>
      <c r="DC48" s="2" t="str">
        <f t="shared" si="64"/>
        <v/>
      </c>
      <c r="DD48" s="2" t="str">
        <f t="shared" si="65"/>
        <v/>
      </c>
      <c r="DE48" s="2" t="str">
        <f t="shared" si="66"/>
        <v/>
      </c>
      <c r="DF48" s="2" t="str">
        <f t="shared" si="67"/>
        <v/>
      </c>
      <c r="DG48" s="2" t="str">
        <f t="shared" si="68"/>
        <v/>
      </c>
      <c r="DH48" s="2" t="str">
        <f t="shared" si="69"/>
        <v/>
      </c>
      <c r="DI48" s="2" t="str">
        <f t="shared" si="70"/>
        <v/>
      </c>
      <c r="DK48" s="2">
        <f t="shared" si="71"/>
        <v>92.985553658536574</v>
      </c>
      <c r="DL48" s="2">
        <f t="shared" si="163"/>
        <v>90.125511627906974</v>
      </c>
      <c r="DM48" s="2">
        <f t="shared" si="163"/>
        <v>88.013697674418609</v>
      </c>
      <c r="DN48" s="2">
        <f t="shared" si="163"/>
        <v>84.086418604651143</v>
      </c>
      <c r="DO48" s="2">
        <f t="shared" si="163"/>
        <v>82.523144126623976</v>
      </c>
      <c r="DP48" s="2">
        <f t="shared" si="163"/>
        <v>87.051023255813959</v>
      </c>
      <c r="DQ48" s="2">
        <f t="shared" si="163"/>
        <v>85.627295121951221</v>
      </c>
      <c r="DR48" s="2">
        <f t="shared" si="163"/>
        <v>87.231740243902465</v>
      </c>
      <c r="DS48" s="2">
        <f t="shared" si="163"/>
        <v>81.1179482578397</v>
      </c>
      <c r="DT48" s="2">
        <f t="shared" si="163"/>
        <v>80.570340056285175</v>
      </c>
      <c r="DU48" s="2">
        <f t="shared" si="163"/>
        <v>82.555412664165104</v>
      </c>
      <c r="DV48" s="2">
        <f t="shared" si="163"/>
        <v>76.960431704616042</v>
      </c>
      <c r="DW48" s="2">
        <f t="shared" si="163"/>
        <v>82.986238145575342</v>
      </c>
      <c r="DX48" s="2">
        <f t="shared" si="163"/>
        <v>87.477307142857157</v>
      </c>
      <c r="DY48" s="2">
        <f t="shared" si="163"/>
        <v>83.785183957219246</v>
      </c>
      <c r="EA48" s="2">
        <f t="shared" si="73"/>
        <v>87.48582051916965</v>
      </c>
      <c r="EB48" s="2">
        <f t="shared" si="74"/>
        <v>80.151728643158606</v>
      </c>
      <c r="EC48" s="2">
        <f t="shared" si="75"/>
        <v>82.67788547860178</v>
      </c>
      <c r="ED48" s="2">
        <f t="shared" si="76"/>
        <v>83.558088705296271</v>
      </c>
      <c r="EE48" s="2">
        <f t="shared" si="77"/>
        <v>80.25751892330959</v>
      </c>
      <c r="EF48" s="2">
        <f t="shared" si="78"/>
        <v>78.303015819971023</v>
      </c>
      <c r="EG48" s="2">
        <f t="shared" si="79"/>
        <v>81.83204670263305</v>
      </c>
      <c r="EH48" s="2">
        <f t="shared" si="80"/>
        <v>85.146153864168596</v>
      </c>
      <c r="EI48" s="2">
        <f t="shared" si="81"/>
        <v>76.003061533917503</v>
      </c>
      <c r="EJ48" s="2">
        <f t="shared" si="82"/>
        <v>78.867490108165441</v>
      </c>
      <c r="EK48" s="2">
        <f t="shared" si="83"/>
        <v>84.464881712800633</v>
      </c>
      <c r="EL48" s="2">
        <f t="shared" si="84"/>
        <v>78.436374724640061</v>
      </c>
      <c r="EM48" s="2">
        <f t="shared" si="85"/>
        <v>85.204020879120861</v>
      </c>
      <c r="EN48" s="2">
        <f t="shared" si="86"/>
        <v>83.796344577994475</v>
      </c>
      <c r="EO48" s="2">
        <f t="shared" si="87"/>
        <v>89.586288823413327</v>
      </c>
      <c r="EQ48" s="2">
        <f t="shared" si="88"/>
        <v>87.926919500144606</v>
      </c>
      <c r="ER48" s="2">
        <f t="shared" si="164"/>
        <v>77.998018461813373</v>
      </c>
      <c r="ES48" s="2">
        <f t="shared" si="164"/>
        <v>79.889511004844664</v>
      </c>
      <c r="ET48" s="2">
        <f t="shared" si="164"/>
        <v>81.060224856441991</v>
      </c>
      <c r="EU48" s="2">
        <f t="shared" si="164"/>
        <v>79.42956534866812</v>
      </c>
      <c r="EV48" s="2">
        <f t="shared" si="164"/>
        <v>77.731921582103894</v>
      </c>
      <c r="EW48" s="2">
        <f t="shared" si="164"/>
        <v>80.549171943759987</v>
      </c>
      <c r="EX48" s="2">
        <f t="shared" si="164"/>
        <v>83.654978211398841</v>
      </c>
      <c r="EY48" s="2">
        <f t="shared" si="164"/>
        <v>77.030510633401775</v>
      </c>
      <c r="EZ48" s="2">
        <f t="shared" si="164"/>
        <v>79.396898170673154</v>
      </c>
      <c r="FA48" s="2">
        <f t="shared" si="164"/>
        <v>85.237638681940254</v>
      </c>
      <c r="FB48" s="2">
        <f t="shared" si="164"/>
        <v>74.106138949999377</v>
      </c>
      <c r="FC48" s="2">
        <f t="shared" si="164"/>
        <v>84.478276831446621</v>
      </c>
      <c r="FD48" s="2">
        <f t="shared" si="164"/>
        <v>82.384525832653196</v>
      </c>
      <c r="FE48" s="2">
        <f t="shared" si="164"/>
        <v>89.036568032598282</v>
      </c>
      <c r="FG48" s="2">
        <f t="shared" si="90"/>
        <v>0.13854183633562198</v>
      </c>
      <c r="FH48" s="2">
        <f t="shared" si="165"/>
        <v>0.11893287040066722</v>
      </c>
      <c r="FI48" s="2">
        <f t="shared" si="165"/>
        <v>0.11612720699294235</v>
      </c>
      <c r="FJ48" s="2">
        <f t="shared" si="165"/>
        <v>0.11835644511356717</v>
      </c>
      <c r="FK48" s="2">
        <f t="shared" si="165"/>
        <v>0.12127592890863684</v>
      </c>
      <c r="FL48" s="2">
        <f t="shared" si="165"/>
        <v>0.11268725820911828</v>
      </c>
      <c r="FM48" s="2">
        <f t="shared" si="165"/>
        <v>0.10501167915215227</v>
      </c>
      <c r="FN48" s="2">
        <f t="shared" si="165"/>
        <v>9.9153560760525825E-2</v>
      </c>
      <c r="FO48" s="2">
        <f t="shared" si="165"/>
        <v>9.9680041125989716E-2</v>
      </c>
      <c r="FP48" s="2">
        <f t="shared" si="165"/>
        <v>9.4311199109665372E-2</v>
      </c>
      <c r="FQ48" s="2">
        <f t="shared" si="165"/>
        <v>9.8141412971052638E-2</v>
      </c>
      <c r="FR48" s="2">
        <f t="shared" si="165"/>
        <v>9.9322001541412741E-2</v>
      </c>
      <c r="FS48" s="2">
        <f t="shared" si="165"/>
        <v>0.10599462744181096</v>
      </c>
      <c r="FT48" s="2">
        <f t="shared" si="165"/>
        <v>0.10244782812490136</v>
      </c>
      <c r="FU48" s="2">
        <f t="shared" si="165"/>
        <v>7.7202379251048919E-2</v>
      </c>
      <c r="FW48" s="2">
        <f t="shared" si="114"/>
        <v>3.5493219134158545E-6</v>
      </c>
      <c r="FX48" s="2">
        <f t="shared" si="166"/>
        <v>3.6019844642276494E-6</v>
      </c>
      <c r="FY48" s="2">
        <f t="shared" si="167"/>
        <v>3.3309919232662614E-6</v>
      </c>
      <c r="FZ48" s="2">
        <f t="shared" si="168"/>
        <v>3.5841191960209491E-6</v>
      </c>
      <c r="GA48" s="2">
        <f t="shared" si="169"/>
        <v>4.0330586708053155E-6</v>
      </c>
      <c r="GB48" s="2">
        <f t="shared" si="170"/>
        <v>4.1954981294371548E-6</v>
      </c>
      <c r="GC48" s="2">
        <f t="shared" si="171"/>
        <v>4.6205677059939723E-6</v>
      </c>
      <c r="GD48" s="2">
        <f t="shared" si="172"/>
        <v>5.1245419835699093E-6</v>
      </c>
      <c r="GE48" s="2">
        <f t="shared" si="173"/>
        <v>6.1345596156629619E-6</v>
      </c>
      <c r="GF48" s="2">
        <f t="shared" si="174"/>
        <v>4.2856902825421583E-6</v>
      </c>
      <c r="GG48" s="2">
        <f t="shared" si="175"/>
        <v>4.1073318429046258E-6</v>
      </c>
      <c r="GH48" s="2">
        <f t="shared" si="176"/>
        <v>3.6213078776265486E-6</v>
      </c>
      <c r="GI48" s="2">
        <f t="shared" si="177"/>
        <v>3.5804140996099557E-6</v>
      </c>
      <c r="GJ48" s="2">
        <f t="shared" si="178"/>
        <v>3.5761828176516965E-6</v>
      </c>
      <c r="GK48" s="2">
        <f t="shared" si="179"/>
        <v>2.7791002392151035E-6</v>
      </c>
      <c r="GM48" s="86">
        <f t="shared" si="115"/>
        <v>4.1541198751826491E-6</v>
      </c>
      <c r="GN48" s="86">
        <f t="shared" si="180"/>
        <v>7.8967955665424824E-7</v>
      </c>
      <c r="GO48" s="86">
        <f t="shared" si="181"/>
        <v>3.7145812101912169E-7</v>
      </c>
      <c r="GP48" s="86">
        <f t="shared" si="182"/>
        <v>5.5486942324839095E-7</v>
      </c>
      <c r="GQ48" s="86">
        <f t="shared" si="183"/>
        <v>5.9715840363452356E-7</v>
      </c>
      <c r="GR48" s="86">
        <f t="shared" si="184"/>
        <v>1.2240155048624064E-7</v>
      </c>
      <c r="GS48" s="86">
        <f t="shared" si="185"/>
        <v>3.1640223007123103E-8</v>
      </c>
      <c r="GT48" s="86">
        <f t="shared" si="186"/>
        <v>1.4883366825703866E-8</v>
      </c>
      <c r="GU48" s="86">
        <f t="shared" si="187"/>
        <v>1.1916042686937608E-8</v>
      </c>
      <c r="GV48" s="86">
        <f t="shared" si="188"/>
        <v>6.8375855020640257E-9</v>
      </c>
      <c r="GW48" s="86">
        <f t="shared" si="189"/>
        <v>1.0395658856105002E-8</v>
      </c>
      <c r="GX48" s="86">
        <f t="shared" si="190"/>
        <v>2.195912601409424E-8</v>
      </c>
      <c r="GY48" s="86">
        <f t="shared" si="191"/>
        <v>6.66710632355591E-8</v>
      </c>
      <c r="GZ48" s="86">
        <f t="shared" si="192"/>
        <v>1.4398767256576729E-8</v>
      </c>
      <c r="HA48" s="86">
        <f t="shared" si="193"/>
        <v>9.2506769317307761E-12</v>
      </c>
      <c r="HC48" s="86">
        <f t="shared" si="147"/>
        <v>2.93331053953303E-18</v>
      </c>
      <c r="HD48" s="86">
        <f t="shared" si="194"/>
        <v>7.8618681707064745E-21</v>
      </c>
      <c r="HE48" s="86">
        <f t="shared" si="195"/>
        <v>1.5496623797020287E-19</v>
      </c>
      <c r="HF48" s="86">
        <f t="shared" si="196"/>
        <v>3.7383420320858819E-20</v>
      </c>
      <c r="HG48" s="86">
        <f t="shared" si="197"/>
        <v>8.7287589892080569E-20</v>
      </c>
      <c r="HH48" s="86">
        <f t="shared" si="198"/>
        <v>7.9870747595867271E-21</v>
      </c>
      <c r="HI48" s="86">
        <f t="shared" si="199"/>
        <v>1.1484204527513172E-21</v>
      </c>
      <c r="HJ48" s="86">
        <f t="shared" si="200"/>
        <v>3.1223183279634225E-23</v>
      </c>
      <c r="HK48" s="86">
        <f t="shared" si="201"/>
        <v>1.4830415430445973E-23</v>
      </c>
      <c r="HL48" s="86">
        <f t="shared" si="202"/>
        <v>6.0308575729294706E-24</v>
      </c>
      <c r="HM48" s="86">
        <f t="shared" si="203"/>
        <v>4.5370705343682428E-24</v>
      </c>
      <c r="HN48" s="86">
        <f t="shared" si="204"/>
        <v>3.7170555377386815E-24</v>
      </c>
      <c r="HO48" s="86">
        <f t="shared" si="205"/>
        <v>1.6018469640716661E-23</v>
      </c>
      <c r="HP48" s="86">
        <f t="shared" si="206"/>
        <v>1.2137691348806457E-24</v>
      </c>
      <c r="HQ48" s="86">
        <f t="shared" si="207"/>
        <v>1.5156498324247426E-34</v>
      </c>
      <c r="HS48" s="86">
        <f t="shared" si="116"/>
        <v>4.2109274101043548E-64</v>
      </c>
      <c r="HT48" s="86">
        <f t="shared" si="208"/>
        <v>1.4408571916579857E-71</v>
      </c>
      <c r="HU48" s="86">
        <f t="shared" si="209"/>
        <v>6.9872596134853089E-67</v>
      </c>
      <c r="HV48" s="86">
        <f t="shared" si="210"/>
        <v>2.9135111321749295E-69</v>
      </c>
      <c r="HW48" s="86">
        <f t="shared" si="211"/>
        <v>6.1395075375778296E-69</v>
      </c>
      <c r="HX48" s="86">
        <f t="shared" si="212"/>
        <v>8.1977407666266969E-74</v>
      </c>
      <c r="HY48" s="86">
        <f t="shared" si="213"/>
        <v>1.4298911055798457E-76</v>
      </c>
      <c r="HZ48" s="86">
        <f t="shared" si="214"/>
        <v>5.0303144885961592E-82</v>
      </c>
      <c r="IA48" s="86">
        <f t="shared" si="215"/>
        <v>8.2873288974377876E-83</v>
      </c>
      <c r="IB48" s="86">
        <f t="shared" si="216"/>
        <v>4.6728733693549303E-86</v>
      </c>
      <c r="IC48" s="86">
        <f t="shared" si="217"/>
        <v>4.4496393333241594E-87</v>
      </c>
      <c r="ID48" s="86">
        <f t="shared" si="218"/>
        <v>1.3676012227469625E-86</v>
      </c>
      <c r="IE48" s="86">
        <f t="shared" si="219"/>
        <v>7.8005721460736474E-84</v>
      </c>
      <c r="IF48" s="86">
        <f t="shared" si="220"/>
        <v>5.9353606279482258E-71</v>
      </c>
      <c r="IG48" s="86">
        <f t="shared" si="221"/>
        <v>8.2426047948883554E-53</v>
      </c>
      <c r="II48" s="86">
        <f t="shared" si="117"/>
        <v>6.0195203192237506E-301</v>
      </c>
      <c r="IJ48" s="86">
        <f t="shared" si="118"/>
        <v>0</v>
      </c>
      <c r="IK48" s="86">
        <f t="shared" si="119"/>
        <v>0</v>
      </c>
      <c r="IL48" s="86">
        <f t="shared" si="120"/>
        <v>0</v>
      </c>
      <c r="IM48" s="86">
        <f t="shared" si="121"/>
        <v>0</v>
      </c>
      <c r="IN48" s="86">
        <f t="shared" si="122"/>
        <v>0</v>
      </c>
      <c r="IO48" s="86">
        <f t="shared" si="123"/>
        <v>0</v>
      </c>
      <c r="IP48" s="86">
        <f t="shared" si="124"/>
        <v>0</v>
      </c>
      <c r="IQ48" s="86">
        <f t="shared" si="125"/>
        <v>0</v>
      </c>
      <c r="IR48" s="86">
        <f t="shared" si="126"/>
        <v>0</v>
      </c>
      <c r="IS48" s="86">
        <f t="shared" si="127"/>
        <v>0</v>
      </c>
      <c r="IT48" s="86">
        <f t="shared" si="128"/>
        <v>0</v>
      </c>
      <c r="IU48" s="86">
        <f t="shared" si="129"/>
        <v>0</v>
      </c>
      <c r="IV48" s="86">
        <f t="shared" si="130"/>
        <v>1.3447958655788982E-256</v>
      </c>
      <c r="IW48" s="86">
        <f t="shared" si="131"/>
        <v>5.3868649370505353E-220</v>
      </c>
      <c r="IY48" s="86">
        <f t="shared" si="132"/>
        <v>4.1541198751855823E-6</v>
      </c>
      <c r="IZ48" s="86">
        <f t="shared" si="133"/>
        <v>7.8967955665425608E-7</v>
      </c>
      <c r="JA48" s="86">
        <f t="shared" si="134"/>
        <v>3.7145812101927665E-7</v>
      </c>
      <c r="JB48" s="86">
        <f t="shared" si="135"/>
        <v>5.5486942324842832E-7</v>
      </c>
      <c r="JC48" s="86">
        <f t="shared" si="136"/>
        <v>5.9715840363461081E-7</v>
      </c>
      <c r="JD48" s="86">
        <f t="shared" si="137"/>
        <v>1.2240155048624863E-7</v>
      </c>
      <c r="JE48" s="86">
        <f t="shared" si="138"/>
        <v>3.1640223007124254E-8</v>
      </c>
      <c r="JF48" s="86">
        <f t="shared" si="139"/>
        <v>1.4883366825703897E-8</v>
      </c>
      <c r="JG48" s="86">
        <f t="shared" si="140"/>
        <v>1.1916042686937623E-8</v>
      </c>
      <c r="JH48" s="86">
        <f t="shared" si="141"/>
        <v>6.8375855020640315E-9</v>
      </c>
      <c r="JI48" s="86">
        <f t="shared" si="142"/>
        <v>1.0395658856105007E-8</v>
      </c>
      <c r="JJ48" s="86">
        <f t="shared" si="143"/>
        <v>2.1959126014094243E-8</v>
      </c>
      <c r="JK48" s="86">
        <f t="shared" si="144"/>
        <v>6.6671063235559114E-8</v>
      </c>
      <c r="JL48" s="86">
        <f t="shared" si="145"/>
        <v>1.4398767256576731E-8</v>
      </c>
      <c r="JM48" s="86">
        <f t="shared" si="146"/>
        <v>9.2506769317307761E-12</v>
      </c>
    </row>
    <row r="49" spans="2:273" x14ac:dyDescent="0.25">
      <c r="B49" s="2">
        <v>22</v>
      </c>
      <c r="C49" s="37">
        <v>91.846000000000004</v>
      </c>
      <c r="D49" s="37">
        <v>88.587000000000003</v>
      </c>
      <c r="E49" s="37">
        <v>85.159000000000006</v>
      </c>
      <c r="F49" s="37">
        <v>82.713999999999999</v>
      </c>
      <c r="G49" s="37">
        <v>80.570999999999998</v>
      </c>
      <c r="H49" s="37">
        <v>86.516000000000005</v>
      </c>
      <c r="I49" s="37">
        <v>84.918999999999997</v>
      </c>
      <c r="J49" s="37">
        <v>86.745999999999995</v>
      </c>
      <c r="K49" s="37">
        <v>80.429000000000002</v>
      </c>
      <c r="L49" s="37">
        <v>80.078999999999994</v>
      </c>
      <c r="M49" s="37">
        <v>82.475999999999999</v>
      </c>
      <c r="N49" s="37">
        <v>75.370999999999995</v>
      </c>
      <c r="O49" s="37">
        <v>81.885000000000005</v>
      </c>
      <c r="P49" s="37">
        <v>88.635000000000005</v>
      </c>
      <c r="Q49" s="37">
        <v>84.602999999999994</v>
      </c>
      <c r="S49" s="4">
        <f t="shared" si="10"/>
        <v>92.077563548651227</v>
      </c>
      <c r="T49" s="4">
        <f t="shared" si="11"/>
        <v>88.799915264069739</v>
      </c>
      <c r="U49" s="4">
        <f t="shared" si="12"/>
        <v>87.307812115135349</v>
      </c>
      <c r="V49" s="4">
        <f t="shared" si="13"/>
        <v>84.09482339135495</v>
      </c>
      <c r="W49" s="4">
        <f t="shared" si="14"/>
        <v>82.29369768427523</v>
      </c>
      <c r="X49" s="4">
        <f t="shared" si="15"/>
        <v>85.952480302183901</v>
      </c>
      <c r="Y49" s="4">
        <f t="shared" si="16"/>
        <v>85.247693391774902</v>
      </c>
      <c r="Z49" s="4">
        <f t="shared" si="17"/>
        <v>87.037085337108294</v>
      </c>
      <c r="AA49" s="4">
        <f t="shared" si="18"/>
        <v>80.636211432227029</v>
      </c>
      <c r="AB49" s="4">
        <f t="shared" si="19"/>
        <v>80.440810019783299</v>
      </c>
      <c r="AC49" s="4">
        <f t="shared" si="20"/>
        <v>82.87500660775116</v>
      </c>
      <c r="AD49" s="4">
        <f t="shared" si="21"/>
        <v>77.242602353453989</v>
      </c>
      <c r="AE49" s="4">
        <f t="shared" si="22"/>
        <v>83.304431576276315</v>
      </c>
      <c r="AF49" s="4">
        <f t="shared" si="23"/>
        <v>87.087283407821445</v>
      </c>
      <c r="AG49" s="4">
        <f t="shared" si="24"/>
        <v>84.494428221447677</v>
      </c>
      <c r="AI49" s="4">
        <f t="shared" si="25"/>
        <v>-0.23156354865122353</v>
      </c>
      <c r="AJ49" s="4">
        <f t="shared" si="26"/>
        <v>-0.2129152640697356</v>
      </c>
      <c r="AK49" s="4">
        <f t="shared" si="27"/>
        <v>-2.1488121151353425</v>
      </c>
      <c r="AL49" s="4">
        <f t="shared" si="28"/>
        <v>-1.3808233913549515</v>
      </c>
      <c r="AM49" s="4">
        <f t="shared" si="29"/>
        <v>-1.7226976842752322</v>
      </c>
      <c r="AN49" s="4">
        <f t="shared" si="30"/>
        <v>0.56351969781610478</v>
      </c>
      <c r="AO49" s="4">
        <f t="shared" si="31"/>
        <v>-0.32869339177490531</v>
      </c>
      <c r="AP49" s="4">
        <f t="shared" si="32"/>
        <v>-0.29108533710829931</v>
      </c>
      <c r="AQ49" s="4">
        <f t="shared" si="33"/>
        <v>-0.20721143222702665</v>
      </c>
      <c r="AR49" s="4">
        <f t="shared" si="34"/>
        <v>-0.36181001978330585</v>
      </c>
      <c r="AS49" s="4">
        <f t="shared" si="35"/>
        <v>-0.39900660775116137</v>
      </c>
      <c r="AT49" s="4">
        <f t="shared" si="36"/>
        <v>-1.8716023534539943</v>
      </c>
      <c r="AU49" s="4">
        <f t="shared" si="37"/>
        <v>-1.4194315762763097</v>
      </c>
      <c r="AV49" s="4">
        <f t="shared" si="148"/>
        <v>1.5477165921785598</v>
      </c>
      <c r="AW49" s="4">
        <f t="shared" si="148"/>
        <v>0.10857177855231726</v>
      </c>
      <c r="AY49" s="2">
        <f t="shared" si="98"/>
        <v>92.070706976168012</v>
      </c>
      <c r="AZ49" s="2">
        <f t="shared" si="149"/>
        <v>88.798231500461938</v>
      </c>
      <c r="BA49" s="2">
        <f t="shared" si="150"/>
        <v>87.306966803025645</v>
      </c>
      <c r="BB49" s="2">
        <f t="shared" si="151"/>
        <v>84.093642344698949</v>
      </c>
      <c r="BC49" s="2">
        <f t="shared" si="152"/>
        <v>82.292404898300987</v>
      </c>
      <c r="BD49" s="2">
        <f t="shared" si="153"/>
        <v>85.952162969174339</v>
      </c>
      <c r="BE49" s="2">
        <f t="shared" si="154"/>
        <v>85.247603466138187</v>
      </c>
      <c r="BF49" s="2">
        <f t="shared" si="155"/>
        <v>87.037041994266275</v>
      </c>
      <c r="BG49" s="2">
        <f t="shared" si="156"/>
        <v>80.636175003370923</v>
      </c>
      <c r="BH49" s="2">
        <f t="shared" si="157"/>
        <v>80.440788514991269</v>
      </c>
      <c r="BI49" s="2">
        <f t="shared" si="158"/>
        <v>82.874975745364011</v>
      </c>
      <c r="BJ49" s="2">
        <f t="shared" si="159"/>
        <v>77.242540791237104</v>
      </c>
      <c r="BK49" s="2">
        <f t="shared" si="160"/>
        <v>83.304261248794191</v>
      </c>
      <c r="BL49" s="2">
        <f t="shared" si="161"/>
        <v>87.087245816991938</v>
      </c>
      <c r="BM49" s="2">
        <f t="shared" si="162"/>
        <v>84.494428189855213</v>
      </c>
      <c r="BO49" s="2">
        <f t="shared" si="40"/>
        <v>91.846000000000004</v>
      </c>
      <c r="BP49" s="2">
        <f t="shared" si="41"/>
        <v>88.587000000000003</v>
      </c>
      <c r="BQ49" s="2">
        <f t="shared" si="42"/>
        <v>85.159000000000006</v>
      </c>
      <c r="BR49" s="2">
        <f t="shared" si="43"/>
        <v>82.713999999999999</v>
      </c>
      <c r="BS49" s="2">
        <f t="shared" si="44"/>
        <v>80.570999999999998</v>
      </c>
      <c r="BT49" s="2">
        <f t="shared" si="45"/>
        <v>86.516000000000005</v>
      </c>
      <c r="BU49" s="2">
        <f t="shared" si="46"/>
        <v>84.918999999999997</v>
      </c>
      <c r="BV49" s="2">
        <f t="shared" si="47"/>
        <v>86.745999999999995</v>
      </c>
      <c r="BW49" s="2">
        <f t="shared" si="48"/>
        <v>80.429000000000002</v>
      </c>
      <c r="BX49" s="2">
        <f t="shared" si="49"/>
        <v>80.078999999999994</v>
      </c>
      <c r="BY49" s="2">
        <f t="shared" si="50"/>
        <v>82.475999999999999</v>
      </c>
      <c r="BZ49" s="2">
        <f t="shared" si="51"/>
        <v>75.370999999999995</v>
      </c>
      <c r="CA49" s="2">
        <f t="shared" si="52"/>
        <v>81.885000000000005</v>
      </c>
      <c r="CB49" s="2">
        <f t="shared" si="53"/>
        <v>88.635000000000005</v>
      </c>
      <c r="CC49" s="2">
        <f t="shared" si="54"/>
        <v>84.602999999999994</v>
      </c>
      <c r="CE49" s="2" t="str">
        <f t="shared" si="99"/>
        <v/>
      </c>
      <c r="CF49" s="2" t="str">
        <f t="shared" si="100"/>
        <v/>
      </c>
      <c r="CG49" s="2" t="str">
        <f t="shared" si="101"/>
        <v/>
      </c>
      <c r="CH49" s="2" t="str">
        <f t="shared" si="102"/>
        <v/>
      </c>
      <c r="CI49" s="2" t="str">
        <f t="shared" si="103"/>
        <v/>
      </c>
      <c r="CJ49" s="2" t="str">
        <f t="shared" si="104"/>
        <v/>
      </c>
      <c r="CK49" s="2" t="str">
        <f t="shared" si="105"/>
        <v/>
      </c>
      <c r="CL49" s="2" t="str">
        <f t="shared" si="106"/>
        <v/>
      </c>
      <c r="CM49" s="2" t="str">
        <f t="shared" si="107"/>
        <v/>
      </c>
      <c r="CN49" s="2" t="str">
        <f t="shared" si="108"/>
        <v/>
      </c>
      <c r="CO49" s="2" t="str">
        <f t="shared" si="109"/>
        <v/>
      </c>
      <c r="CP49" s="2" t="str">
        <f t="shared" si="110"/>
        <v/>
      </c>
      <c r="CQ49" s="2" t="str">
        <f t="shared" si="111"/>
        <v/>
      </c>
      <c r="CR49" s="2" t="str">
        <f t="shared" si="112"/>
        <v/>
      </c>
      <c r="CS49" s="2" t="str">
        <f t="shared" si="113"/>
        <v/>
      </c>
      <c r="CU49" s="2" t="str">
        <f t="shared" si="56"/>
        <v/>
      </c>
      <c r="CV49" s="2" t="str">
        <f t="shared" si="57"/>
        <v/>
      </c>
      <c r="CW49" s="2" t="str">
        <f t="shared" si="58"/>
        <v/>
      </c>
      <c r="CX49" s="2" t="str">
        <f t="shared" si="59"/>
        <v/>
      </c>
      <c r="CY49" s="2" t="str">
        <f t="shared" si="60"/>
        <v/>
      </c>
      <c r="CZ49" s="2" t="str">
        <f t="shared" si="61"/>
        <v/>
      </c>
      <c r="DA49" s="2" t="str">
        <f t="shared" si="62"/>
        <v/>
      </c>
      <c r="DB49" s="2" t="str">
        <f t="shared" si="63"/>
        <v/>
      </c>
      <c r="DC49" s="2" t="str">
        <f t="shared" si="64"/>
        <v/>
      </c>
      <c r="DD49" s="2" t="str">
        <f t="shared" si="65"/>
        <v/>
      </c>
      <c r="DE49" s="2" t="str">
        <f t="shared" si="66"/>
        <v/>
      </c>
      <c r="DF49" s="2" t="str">
        <f t="shared" si="67"/>
        <v/>
      </c>
      <c r="DG49" s="2" t="str">
        <f t="shared" si="68"/>
        <v/>
      </c>
      <c r="DH49" s="2" t="str">
        <f t="shared" si="69"/>
        <v/>
      </c>
      <c r="DI49" s="2" t="str">
        <f t="shared" si="70"/>
        <v/>
      </c>
      <c r="DK49" s="2">
        <f t="shared" si="71"/>
        <v>92.902887804878034</v>
      </c>
      <c r="DL49" s="2">
        <f t="shared" si="163"/>
        <v>90.095792660827541</v>
      </c>
      <c r="DM49" s="2">
        <f t="shared" si="163"/>
        <v>87.997981727574754</v>
      </c>
      <c r="DN49" s="2">
        <f t="shared" si="163"/>
        <v>84.195182120205359</v>
      </c>
      <c r="DO49" s="2">
        <f t="shared" si="163"/>
        <v>82.621479998919568</v>
      </c>
      <c r="DP49" s="2">
        <f t="shared" si="163"/>
        <v>87.037118846270005</v>
      </c>
      <c r="DQ49" s="2">
        <f t="shared" si="163"/>
        <v>85.708769512195119</v>
      </c>
      <c r="DR49" s="2">
        <f t="shared" si="163"/>
        <v>87.289339024390273</v>
      </c>
      <c r="DS49" s="2">
        <f t="shared" si="163"/>
        <v>81.213624041811826</v>
      </c>
      <c r="DT49" s="2">
        <f t="shared" si="163"/>
        <v>80.636978611632273</v>
      </c>
      <c r="DU49" s="2">
        <f t="shared" si="163"/>
        <v>82.704787617260791</v>
      </c>
      <c r="DV49" s="2">
        <f t="shared" si="163"/>
        <v>77.119563784674384</v>
      </c>
      <c r="DW49" s="2">
        <f t="shared" si="163"/>
        <v>83.08239534883721</v>
      </c>
      <c r="DX49" s="2">
        <f t="shared" si="163"/>
        <v>87.519798257839739</v>
      </c>
      <c r="DY49" s="2">
        <f t="shared" si="163"/>
        <v>84.043043850267381</v>
      </c>
      <c r="EA49" s="2">
        <f t="shared" si="73"/>
        <v>87.351467672265542</v>
      </c>
      <c r="EB49" s="2">
        <f t="shared" si="74"/>
        <v>80.031621169836782</v>
      </c>
      <c r="EC49" s="2">
        <f t="shared" si="75"/>
        <v>82.510339575134594</v>
      </c>
      <c r="ED49" s="2">
        <f t="shared" si="76"/>
        <v>83.403895581135515</v>
      </c>
      <c r="EE49" s="2">
        <f t="shared" si="77"/>
        <v>80.11786473350196</v>
      </c>
      <c r="EF49" s="2">
        <f t="shared" si="78"/>
        <v>78.160811466606717</v>
      </c>
      <c r="EG49" s="2">
        <f t="shared" si="79"/>
        <v>81.663089655251738</v>
      </c>
      <c r="EH49" s="2">
        <f t="shared" si="80"/>
        <v>84.946597658079597</v>
      </c>
      <c r="EI49" s="2">
        <f t="shared" si="81"/>
        <v>75.879449460142439</v>
      </c>
      <c r="EJ49" s="2">
        <f t="shared" si="82"/>
        <v>78.722488952770775</v>
      </c>
      <c r="EK49" s="2">
        <f t="shared" si="83"/>
        <v>84.301258302050243</v>
      </c>
      <c r="EL49" s="2">
        <f t="shared" si="84"/>
        <v>78.259761792005264</v>
      </c>
      <c r="EM49" s="2">
        <f t="shared" si="85"/>
        <v>85.01094505494504</v>
      </c>
      <c r="EN49" s="2">
        <f t="shared" si="86"/>
        <v>83.631120119439089</v>
      </c>
      <c r="EO49" s="2">
        <f t="shared" si="87"/>
        <v>89.41509555045964</v>
      </c>
      <c r="EQ49" s="2">
        <f t="shared" si="88"/>
        <v>87.787790487322852</v>
      </c>
      <c r="ER49" s="2">
        <f t="shared" si="164"/>
        <v>77.901185313621411</v>
      </c>
      <c r="ES49" s="2">
        <f t="shared" si="164"/>
        <v>79.751949330475554</v>
      </c>
      <c r="ET49" s="2">
        <f t="shared" si="164"/>
        <v>80.932798856896582</v>
      </c>
      <c r="EU49" s="2">
        <f t="shared" si="164"/>
        <v>79.29894716352247</v>
      </c>
      <c r="EV49" s="2">
        <f t="shared" si="164"/>
        <v>77.596067421125483</v>
      </c>
      <c r="EW49" s="2">
        <f t="shared" si="164"/>
        <v>80.394504456863103</v>
      </c>
      <c r="EX49" s="2">
        <f t="shared" si="164"/>
        <v>83.47222756146401</v>
      </c>
      <c r="EY49" s="2">
        <f t="shared" si="164"/>
        <v>76.895133554811338</v>
      </c>
      <c r="EZ49" s="2">
        <f t="shared" si="164"/>
        <v>79.245998111456089</v>
      </c>
      <c r="FA49" s="2">
        <f t="shared" si="164"/>
        <v>85.065337128054367</v>
      </c>
      <c r="FB49" s="2">
        <f t="shared" si="164"/>
        <v>73.977143064478113</v>
      </c>
      <c r="FC49" s="2">
        <f t="shared" si="164"/>
        <v>84.293050864597262</v>
      </c>
      <c r="FD49" s="2">
        <f t="shared" si="164"/>
        <v>82.235072605028932</v>
      </c>
      <c r="FE49" s="2">
        <f t="shared" si="164"/>
        <v>88.871889971236826</v>
      </c>
      <c r="FG49" s="2">
        <f t="shared" si="90"/>
        <v>0.14990444010565412</v>
      </c>
      <c r="FH49" s="2">
        <f t="shared" si="165"/>
        <v>0.12892792490461294</v>
      </c>
      <c r="FI49" s="2">
        <f t="shared" si="165"/>
        <v>0.12592017313134279</v>
      </c>
      <c r="FJ49" s="2">
        <f t="shared" si="165"/>
        <v>0.12831011184011207</v>
      </c>
      <c r="FK49" s="2">
        <f t="shared" si="165"/>
        <v>0.13143851764294068</v>
      </c>
      <c r="FL49" s="2">
        <f t="shared" si="165"/>
        <v>0.1222302510170095</v>
      </c>
      <c r="FM49" s="2">
        <f t="shared" si="165"/>
        <v>0.11398816398423123</v>
      </c>
      <c r="FN49" s="2">
        <f t="shared" si="165"/>
        <v>0.10768954240804156</v>
      </c>
      <c r="FO49" s="2">
        <f t="shared" si="165"/>
        <v>0.10825590004679964</v>
      </c>
      <c r="FP49" s="2">
        <f t="shared" si="165"/>
        <v>0.10247773122633179</v>
      </c>
      <c r="FQ49" s="2">
        <f t="shared" si="165"/>
        <v>0.10660057126058299</v>
      </c>
      <c r="FR49" s="2">
        <f t="shared" si="165"/>
        <v>0.10787074762145338</v>
      </c>
      <c r="FS49" s="2">
        <f t="shared" si="165"/>
        <v>0.11504433491933125</v>
      </c>
      <c r="FT49" s="2">
        <f t="shared" si="165"/>
        <v>0.11123239087023361</v>
      </c>
      <c r="FU49" s="2">
        <f t="shared" si="165"/>
        <v>8.4024879142482939E-2</v>
      </c>
      <c r="FW49" s="2">
        <f t="shared" si="114"/>
        <v>3.8917527564923285E-6</v>
      </c>
      <c r="FX49" s="2">
        <f t="shared" si="166"/>
        <v>3.949496055371029E-6</v>
      </c>
      <c r="FY49" s="2">
        <f t="shared" si="167"/>
        <v>3.6523588416389212E-6</v>
      </c>
      <c r="FZ49" s="2">
        <f t="shared" si="168"/>
        <v>3.9299071918951391E-6</v>
      </c>
      <c r="GA49" s="2">
        <f t="shared" si="169"/>
        <v>4.4221591756322741E-6</v>
      </c>
      <c r="GB49" s="2">
        <f t="shared" si="170"/>
        <v>4.6002703588171014E-6</v>
      </c>
      <c r="GC49" s="2">
        <f t="shared" si="171"/>
        <v>5.0663494849279945E-6</v>
      </c>
      <c r="GD49" s="2">
        <f t="shared" si="172"/>
        <v>5.6189457721610643E-6</v>
      </c>
      <c r="GE49" s="2">
        <f t="shared" si="173"/>
        <v>6.7264068804826598E-6</v>
      </c>
      <c r="GF49" s="2">
        <f t="shared" si="174"/>
        <v>4.6991640072402247E-6</v>
      </c>
      <c r="GG49" s="2">
        <f t="shared" si="175"/>
        <v>4.5035980254378918E-6</v>
      </c>
      <c r="GH49" s="2">
        <f t="shared" si="176"/>
        <v>3.9706837420724896E-6</v>
      </c>
      <c r="GI49" s="2">
        <f t="shared" si="177"/>
        <v>3.9258446372740005E-6</v>
      </c>
      <c r="GJ49" s="2">
        <f t="shared" si="178"/>
        <v>3.9212051320684083E-6</v>
      </c>
      <c r="GK49" s="2">
        <f t="shared" si="179"/>
        <v>3.0472220001666516E-6</v>
      </c>
      <c r="GM49" s="86">
        <f t="shared" si="115"/>
        <v>6.8756632979871502E-6</v>
      </c>
      <c r="GN49" s="86">
        <f t="shared" si="180"/>
        <v>1.394593641969389E-6</v>
      </c>
      <c r="GO49" s="86">
        <f t="shared" si="181"/>
        <v>6.841319674239481E-7</v>
      </c>
      <c r="GP49" s="86">
        <f t="shared" si="182"/>
        <v>1.001501754472614E-6</v>
      </c>
      <c r="GQ49" s="86">
        <f t="shared" si="183"/>
        <v>1.08131882317789E-6</v>
      </c>
      <c r="GR49" s="86">
        <f t="shared" si="184"/>
        <v>2.3998579153566226E-7</v>
      </c>
      <c r="GS49" s="86">
        <f t="shared" si="185"/>
        <v>6.5983778906837145E-8</v>
      </c>
      <c r="GT49" s="86">
        <f t="shared" si="186"/>
        <v>3.1861547848475208E-8</v>
      </c>
      <c r="GU49" s="86">
        <f t="shared" si="187"/>
        <v>2.5921652587906183E-8</v>
      </c>
      <c r="GV49" s="86">
        <f t="shared" si="188"/>
        <v>1.5074612149429949E-8</v>
      </c>
      <c r="GW49" s="86">
        <f t="shared" si="189"/>
        <v>2.2672609317459109E-8</v>
      </c>
      <c r="GX49" s="86">
        <f t="shared" si="190"/>
        <v>4.5904332447387429E-8</v>
      </c>
      <c r="GY49" s="86">
        <f t="shared" si="191"/>
        <v>1.3300247172118474E-7</v>
      </c>
      <c r="GZ49" s="86">
        <f t="shared" si="192"/>
        <v>3.1281174690857492E-8</v>
      </c>
      <c r="HA49" s="86">
        <f t="shared" si="193"/>
        <v>2.7868597482093602E-11</v>
      </c>
      <c r="HC49" s="86">
        <f t="shared" si="147"/>
        <v>9.2279226640027591E-18</v>
      </c>
      <c r="HD49" s="86">
        <f t="shared" si="194"/>
        <v>2.8693301320275606E-20</v>
      </c>
      <c r="HE49" s="86">
        <f t="shared" si="195"/>
        <v>5.3183066085342905E-19</v>
      </c>
      <c r="HF49" s="86">
        <f t="shared" si="196"/>
        <v>1.3345504792778343E-19</v>
      </c>
      <c r="HG49" s="86">
        <f t="shared" si="197"/>
        <v>3.0494653431915505E-19</v>
      </c>
      <c r="HH49" s="86">
        <f t="shared" si="198"/>
        <v>3.0620134061965021E-20</v>
      </c>
      <c r="HI49" s="86">
        <f t="shared" si="199"/>
        <v>4.6939310083601723E-21</v>
      </c>
      <c r="HJ49" s="86">
        <f t="shared" si="200"/>
        <v>1.4297530900513166E-22</v>
      </c>
      <c r="HK49" s="86">
        <f t="shared" si="201"/>
        <v>7.0455118118947862E-23</v>
      </c>
      <c r="HL49" s="86">
        <f t="shared" si="202"/>
        <v>2.8643965875826925E-23</v>
      </c>
      <c r="HM49" s="86">
        <f t="shared" si="203"/>
        <v>2.1746858964877792E-23</v>
      </c>
      <c r="HN49" s="86">
        <f t="shared" si="204"/>
        <v>1.7497361049188662E-23</v>
      </c>
      <c r="HO49" s="86">
        <f t="shared" si="205"/>
        <v>7.2179262022080443E-23</v>
      </c>
      <c r="HP49" s="86">
        <f t="shared" si="206"/>
        <v>6.0727911069827185E-24</v>
      </c>
      <c r="HQ49" s="86">
        <f t="shared" si="207"/>
        <v>1.4894715805262767E-33</v>
      </c>
      <c r="HS49" s="86">
        <f t="shared" si="116"/>
        <v>6.0149100356354002E-63</v>
      </c>
      <c r="HT49" s="86">
        <f t="shared" si="208"/>
        <v>2.7873792765368244E-70</v>
      </c>
      <c r="HU49" s="86">
        <f t="shared" si="209"/>
        <v>1.172587863315945E-65</v>
      </c>
      <c r="HV49" s="86">
        <f t="shared" si="210"/>
        <v>5.3715972012872299E-68</v>
      </c>
      <c r="HW49" s="86">
        <f t="shared" si="211"/>
        <v>1.1005562322178411E-67</v>
      </c>
      <c r="HX49" s="86">
        <f t="shared" si="212"/>
        <v>1.8656862104801903E-72</v>
      </c>
      <c r="HY49" s="86">
        <f t="shared" si="213"/>
        <v>3.7489274210302454E-75</v>
      </c>
      <c r="HZ49" s="86">
        <f t="shared" si="214"/>
        <v>1.7060159640144789E-80</v>
      </c>
      <c r="IA49" s="86">
        <f t="shared" si="215"/>
        <v>3.0339014380712707E-81</v>
      </c>
      <c r="IB49" s="86">
        <f t="shared" si="216"/>
        <v>1.7786855325378503E-84</v>
      </c>
      <c r="IC49" s="86">
        <f t="shared" si="217"/>
        <v>1.7513575152941694E-85</v>
      </c>
      <c r="ID49" s="86">
        <f t="shared" si="218"/>
        <v>5.07051705478164E-85</v>
      </c>
      <c r="IE49" s="86">
        <f t="shared" si="219"/>
        <v>2.5893735441289791E-82</v>
      </c>
      <c r="IF49" s="86">
        <f t="shared" si="220"/>
        <v>1.1324481504970905E-69</v>
      </c>
      <c r="IG49" s="86">
        <f t="shared" si="221"/>
        <v>6.8520380601408914E-52</v>
      </c>
      <c r="II49" s="86">
        <f t="shared" si="117"/>
        <v>1.4100023565682192E-296</v>
      </c>
      <c r="IJ49" s="86">
        <f t="shared" si="118"/>
        <v>0</v>
      </c>
      <c r="IK49" s="86">
        <f t="shared" si="119"/>
        <v>0</v>
      </c>
      <c r="IL49" s="86">
        <f t="shared" si="120"/>
        <v>0</v>
      </c>
      <c r="IM49" s="86">
        <f t="shared" si="121"/>
        <v>0</v>
      </c>
      <c r="IN49" s="86">
        <f t="shared" si="122"/>
        <v>0</v>
      </c>
      <c r="IO49" s="86">
        <f t="shared" si="123"/>
        <v>0</v>
      </c>
      <c r="IP49" s="86">
        <f t="shared" si="124"/>
        <v>0</v>
      </c>
      <c r="IQ49" s="86">
        <f t="shared" si="125"/>
        <v>0</v>
      </c>
      <c r="IR49" s="86">
        <f t="shared" si="126"/>
        <v>0</v>
      </c>
      <c r="IS49" s="86">
        <f t="shared" si="127"/>
        <v>0</v>
      </c>
      <c r="IT49" s="86">
        <f t="shared" si="128"/>
        <v>0</v>
      </c>
      <c r="IU49" s="86">
        <f t="shared" si="129"/>
        <v>0</v>
      </c>
      <c r="IV49" s="86">
        <f t="shared" si="130"/>
        <v>7.11914295181932E-253</v>
      </c>
      <c r="IW49" s="86">
        <f t="shared" si="131"/>
        <v>7.1998724725628135E-217</v>
      </c>
      <c r="IY49" s="86">
        <f t="shared" si="132"/>
        <v>6.8756632979963778E-6</v>
      </c>
      <c r="IZ49" s="86">
        <f t="shared" si="133"/>
        <v>1.3945936419694178E-6</v>
      </c>
      <c r="JA49" s="86">
        <f t="shared" si="134"/>
        <v>6.8413196742447993E-7</v>
      </c>
      <c r="JB49" s="86">
        <f t="shared" si="135"/>
        <v>1.0015017544727474E-6</v>
      </c>
      <c r="JC49" s="86">
        <f t="shared" si="136"/>
        <v>1.0813188231781949E-6</v>
      </c>
      <c r="JD49" s="86">
        <f t="shared" si="137"/>
        <v>2.3998579153569286E-7</v>
      </c>
      <c r="JE49" s="86">
        <f t="shared" si="138"/>
        <v>6.5983778906841844E-8</v>
      </c>
      <c r="JF49" s="86">
        <f t="shared" si="139"/>
        <v>3.1861547848475354E-8</v>
      </c>
      <c r="JG49" s="86">
        <f t="shared" si="140"/>
        <v>2.5921652587906253E-8</v>
      </c>
      <c r="JH49" s="86">
        <f t="shared" si="141"/>
        <v>1.5074612149429979E-8</v>
      </c>
      <c r="JI49" s="86">
        <f t="shared" si="142"/>
        <v>2.2672609317459133E-8</v>
      </c>
      <c r="JJ49" s="86">
        <f t="shared" si="143"/>
        <v>4.5904332447387449E-8</v>
      </c>
      <c r="JK49" s="86">
        <f t="shared" si="144"/>
        <v>1.3300247172118482E-7</v>
      </c>
      <c r="JL49" s="86">
        <f t="shared" si="145"/>
        <v>3.1281174690857499E-8</v>
      </c>
      <c r="JM49" s="86">
        <f t="shared" si="146"/>
        <v>2.7868597482093602E-11</v>
      </c>
    </row>
    <row r="50" spans="2:273" x14ac:dyDescent="0.25">
      <c r="B50" s="2">
        <v>23</v>
      </c>
      <c r="C50" s="37">
        <v>90.215000000000003</v>
      </c>
      <c r="D50" s="37">
        <v>89.602999999999994</v>
      </c>
      <c r="E50" s="37">
        <v>84.762</v>
      </c>
      <c r="F50" s="37">
        <v>83.349000000000004</v>
      </c>
      <c r="G50" s="37">
        <v>80.936999999999998</v>
      </c>
      <c r="H50" s="37">
        <v>86.064999999999998</v>
      </c>
      <c r="I50" s="37">
        <v>83.951999999999998</v>
      </c>
      <c r="J50" s="37">
        <v>86.397000000000006</v>
      </c>
      <c r="K50" s="37">
        <v>81.667000000000002</v>
      </c>
      <c r="L50" s="37">
        <v>79.587000000000003</v>
      </c>
      <c r="M50" s="37">
        <v>81.286000000000001</v>
      </c>
      <c r="N50" s="37">
        <v>76.613</v>
      </c>
      <c r="O50" s="37">
        <v>82.23</v>
      </c>
      <c r="P50" s="37">
        <v>86.364999999999995</v>
      </c>
      <c r="Q50" s="37">
        <v>83.983999999999995</v>
      </c>
      <c r="S50" s="4">
        <f t="shared" si="10"/>
        <v>91.923371310706031</v>
      </c>
      <c r="T50" s="4">
        <f t="shared" si="11"/>
        <v>88.651059357506441</v>
      </c>
      <c r="U50" s="4">
        <f t="shared" si="12"/>
        <v>87.214468420488416</v>
      </c>
      <c r="V50" s="4">
        <f t="shared" si="13"/>
        <v>84.159486762373248</v>
      </c>
      <c r="W50" s="4">
        <f t="shared" si="14"/>
        <v>82.331900723188198</v>
      </c>
      <c r="X50" s="4">
        <f t="shared" si="15"/>
        <v>85.831053615513895</v>
      </c>
      <c r="Y50" s="4">
        <f t="shared" si="16"/>
        <v>85.259306265495553</v>
      </c>
      <c r="Z50" s="4">
        <f t="shared" si="17"/>
        <v>87.043180998981001</v>
      </c>
      <c r="AA50" s="4">
        <f t="shared" si="18"/>
        <v>80.656999757591592</v>
      </c>
      <c r="AB50" s="4">
        <f t="shared" si="19"/>
        <v>80.467102571402748</v>
      </c>
      <c r="AC50" s="4">
        <f t="shared" si="20"/>
        <v>83.002722690665863</v>
      </c>
      <c r="AD50" s="4">
        <f t="shared" si="21"/>
        <v>77.372970219449698</v>
      </c>
      <c r="AE50" s="4">
        <f t="shared" si="22"/>
        <v>83.383395997448218</v>
      </c>
      <c r="AF50" s="4">
        <f t="shared" si="23"/>
        <v>87.068054385721922</v>
      </c>
      <c r="AG50" s="4">
        <f t="shared" si="24"/>
        <v>84.752645562845771</v>
      </c>
      <c r="AI50" s="4">
        <f t="shared" si="25"/>
        <v>-1.7083713107060277</v>
      </c>
      <c r="AJ50" s="4">
        <f t="shared" si="26"/>
        <v>0.95194064249355392</v>
      </c>
      <c r="AK50" s="4">
        <f t="shared" si="27"/>
        <v>-2.4524684204884153</v>
      </c>
      <c r="AL50" s="4">
        <f t="shared" si="28"/>
        <v>-0.81048676237324457</v>
      </c>
      <c r="AM50" s="4">
        <f t="shared" si="29"/>
        <v>-1.3949007231882007</v>
      </c>
      <c r="AN50" s="4">
        <f t="shared" si="30"/>
        <v>0.23394638448610294</v>
      </c>
      <c r="AO50" s="4">
        <f t="shared" si="31"/>
        <v>-1.307306265495555</v>
      </c>
      <c r="AP50" s="4">
        <f t="shared" si="32"/>
        <v>-0.64618099898099501</v>
      </c>
      <c r="AQ50" s="4">
        <f t="shared" si="33"/>
        <v>1.0100002424084096</v>
      </c>
      <c r="AR50" s="4">
        <f t="shared" si="34"/>
        <v>-0.88010257140274462</v>
      </c>
      <c r="AS50" s="4">
        <f t="shared" si="35"/>
        <v>-1.7167226906658613</v>
      </c>
      <c r="AT50" s="4">
        <f t="shared" si="36"/>
        <v>-0.75997021944969845</v>
      </c>
      <c r="AU50" s="4">
        <f t="shared" si="37"/>
        <v>-1.1533959974482144</v>
      </c>
      <c r="AV50" s="4">
        <f t="shared" si="148"/>
        <v>-0.70305438572192713</v>
      </c>
      <c r="AW50" s="4">
        <f t="shared" si="148"/>
        <v>-0.76864556284577645</v>
      </c>
      <c r="AY50" s="2">
        <f t="shared" si="98"/>
        <v>91.912387751275659</v>
      </c>
      <c r="AZ50" s="2">
        <f t="shared" si="149"/>
        <v>88.648184979466507</v>
      </c>
      <c r="BA50" s="2">
        <f t="shared" si="150"/>
        <v>87.212965880866165</v>
      </c>
      <c r="BB50" s="2">
        <f t="shared" si="151"/>
        <v>84.157428060879582</v>
      </c>
      <c r="BC50" s="2">
        <f t="shared" si="152"/>
        <v>82.329640979909783</v>
      </c>
      <c r="BD50" s="2">
        <f t="shared" si="153"/>
        <v>85.830454539810546</v>
      </c>
      <c r="BE50" s="2">
        <f t="shared" si="154"/>
        <v>85.259125984873393</v>
      </c>
      <c r="BF50" s="2">
        <f t="shared" si="155"/>
        <v>87.043091824884939</v>
      </c>
      <c r="BG50" s="2">
        <f t="shared" si="156"/>
        <v>80.65692365091401</v>
      </c>
      <c r="BH50" s="2">
        <f t="shared" si="157"/>
        <v>80.467057027250192</v>
      </c>
      <c r="BI50" s="2">
        <f t="shared" si="158"/>
        <v>83.002658039484217</v>
      </c>
      <c r="BJ50" s="2">
        <f t="shared" si="159"/>
        <v>77.372846422460952</v>
      </c>
      <c r="BK50" s="2">
        <f t="shared" si="160"/>
        <v>83.383068796028013</v>
      </c>
      <c r="BL50" s="2">
        <f t="shared" si="161"/>
        <v>87.06797598160513</v>
      </c>
      <c r="BM50" s="2">
        <f t="shared" si="162"/>
        <v>84.75264547217941</v>
      </c>
      <c r="BO50" s="2">
        <f t="shared" si="40"/>
        <v>90.215000000000003</v>
      </c>
      <c r="BP50" s="2">
        <f t="shared" si="41"/>
        <v>89.602999999999994</v>
      </c>
      <c r="BQ50" s="2">
        <f t="shared" si="42"/>
        <v>84.762</v>
      </c>
      <c r="BR50" s="2">
        <f t="shared" si="43"/>
        <v>83.349000000000004</v>
      </c>
      <c r="BS50" s="2">
        <f t="shared" si="44"/>
        <v>80.936999999999998</v>
      </c>
      <c r="BT50" s="2">
        <f t="shared" si="45"/>
        <v>86.064999999999998</v>
      </c>
      <c r="BU50" s="2">
        <f t="shared" si="46"/>
        <v>83.951999999999998</v>
      </c>
      <c r="BV50" s="2">
        <f t="shared" si="47"/>
        <v>86.397000000000006</v>
      </c>
      <c r="BW50" s="2">
        <f t="shared" si="48"/>
        <v>81.667000000000002</v>
      </c>
      <c r="BX50" s="2">
        <f t="shared" si="49"/>
        <v>79.587000000000003</v>
      </c>
      <c r="BY50" s="2">
        <f t="shared" si="50"/>
        <v>81.286000000000001</v>
      </c>
      <c r="BZ50" s="2">
        <f t="shared" si="51"/>
        <v>76.613</v>
      </c>
      <c r="CA50" s="2">
        <f t="shared" si="52"/>
        <v>82.23</v>
      </c>
      <c r="CB50" s="2">
        <f t="shared" si="53"/>
        <v>86.364999999999995</v>
      </c>
      <c r="CC50" s="2">
        <f t="shared" si="54"/>
        <v>83.983999999999995</v>
      </c>
      <c r="CE50" s="2" t="str">
        <f t="shared" si="99"/>
        <v/>
      </c>
      <c r="CF50" s="2" t="str">
        <f t="shared" si="100"/>
        <v/>
      </c>
      <c r="CG50" s="2" t="str">
        <f t="shared" si="101"/>
        <v/>
      </c>
      <c r="CH50" s="2" t="str">
        <f t="shared" si="102"/>
        <v/>
      </c>
      <c r="CI50" s="2" t="str">
        <f t="shared" si="103"/>
        <v/>
      </c>
      <c r="CJ50" s="2" t="str">
        <f t="shared" si="104"/>
        <v/>
      </c>
      <c r="CK50" s="2" t="str">
        <f t="shared" si="105"/>
        <v/>
      </c>
      <c r="CL50" s="2" t="str">
        <f t="shared" si="106"/>
        <v/>
      </c>
      <c r="CM50" s="2" t="str">
        <f t="shared" si="107"/>
        <v/>
      </c>
      <c r="CN50" s="2" t="str">
        <f t="shared" si="108"/>
        <v/>
      </c>
      <c r="CO50" s="2" t="str">
        <f t="shared" si="109"/>
        <v/>
      </c>
      <c r="CP50" s="2" t="str">
        <f t="shared" si="110"/>
        <v/>
      </c>
      <c r="CQ50" s="2" t="str">
        <f t="shared" si="111"/>
        <v/>
      </c>
      <c r="CR50" s="2" t="str">
        <f t="shared" si="112"/>
        <v/>
      </c>
      <c r="CS50" s="2" t="str">
        <f t="shared" si="113"/>
        <v/>
      </c>
      <c r="CU50" s="2" t="str">
        <f t="shared" si="56"/>
        <v/>
      </c>
      <c r="CV50" s="2" t="str">
        <f t="shared" si="57"/>
        <v/>
      </c>
      <c r="CW50" s="2" t="str">
        <f t="shared" si="58"/>
        <v/>
      </c>
      <c r="CX50" s="2" t="str">
        <f t="shared" si="59"/>
        <v/>
      </c>
      <c r="CY50" s="2" t="str">
        <f t="shared" si="60"/>
        <v/>
      </c>
      <c r="CZ50" s="2" t="str">
        <f t="shared" si="61"/>
        <v/>
      </c>
      <c r="DA50" s="2" t="str">
        <f t="shared" si="62"/>
        <v/>
      </c>
      <c r="DB50" s="2" t="str">
        <f t="shared" si="63"/>
        <v/>
      </c>
      <c r="DC50" s="2" t="str">
        <f t="shared" si="64"/>
        <v/>
      </c>
      <c r="DD50" s="2" t="str">
        <f t="shared" si="65"/>
        <v/>
      </c>
      <c r="DE50" s="2" t="str">
        <f t="shared" si="66"/>
        <v/>
      </c>
      <c r="DF50" s="2" t="str">
        <f t="shared" si="67"/>
        <v/>
      </c>
      <c r="DG50" s="2" t="str">
        <f t="shared" si="68"/>
        <v/>
      </c>
      <c r="DH50" s="2" t="str">
        <f t="shared" si="69"/>
        <v/>
      </c>
      <c r="DI50" s="2" t="str">
        <f t="shared" si="70"/>
        <v/>
      </c>
      <c r="DK50" s="2">
        <f t="shared" si="71"/>
        <v>92.820221951219494</v>
      </c>
      <c r="DL50" s="2">
        <f t="shared" si="163"/>
        <v>90.066073693748109</v>
      </c>
      <c r="DM50" s="2">
        <f t="shared" si="163"/>
        <v>87.982265780730899</v>
      </c>
      <c r="DN50" s="2">
        <f t="shared" si="163"/>
        <v>84.303945635759575</v>
      </c>
      <c r="DO50" s="2">
        <f t="shared" si="163"/>
        <v>82.719815871215175</v>
      </c>
      <c r="DP50" s="2">
        <f t="shared" si="163"/>
        <v>87.023214436726064</v>
      </c>
      <c r="DQ50" s="2">
        <f t="shared" si="163"/>
        <v>85.79024390243903</v>
      </c>
      <c r="DR50" s="2">
        <f t="shared" si="163"/>
        <v>87.346937804878081</v>
      </c>
      <c r="DS50" s="2">
        <f t="shared" si="163"/>
        <v>81.309299825783953</v>
      </c>
      <c r="DT50" s="2">
        <f t="shared" si="163"/>
        <v>80.703617166979356</v>
      </c>
      <c r="DU50" s="2">
        <f t="shared" si="163"/>
        <v>82.854162570356479</v>
      </c>
      <c r="DV50" s="2">
        <f t="shared" si="163"/>
        <v>77.278695864732725</v>
      </c>
      <c r="DW50" s="2">
        <f t="shared" si="163"/>
        <v>83.178552552099063</v>
      </c>
      <c r="DX50" s="2">
        <f t="shared" si="163"/>
        <v>87.56228937282232</v>
      </c>
      <c r="DY50" s="2">
        <f t="shared" si="163"/>
        <v>84.300903743315502</v>
      </c>
      <c r="EA50" s="2">
        <f t="shared" si="73"/>
        <v>87.217114825361435</v>
      </c>
      <c r="EB50" s="2">
        <f t="shared" si="74"/>
        <v>79.911513696514959</v>
      </c>
      <c r="EC50" s="2">
        <f t="shared" si="75"/>
        <v>82.342793671667408</v>
      </c>
      <c r="ED50" s="2">
        <f t="shared" si="76"/>
        <v>83.249702456974745</v>
      </c>
      <c r="EE50" s="2">
        <f t="shared" si="77"/>
        <v>79.978210543694331</v>
      </c>
      <c r="EF50" s="2">
        <f t="shared" si="78"/>
        <v>78.01860711324241</v>
      </c>
      <c r="EG50" s="2">
        <f t="shared" si="79"/>
        <v>81.494132607870426</v>
      </c>
      <c r="EH50" s="2">
        <f t="shared" si="80"/>
        <v>84.747041451990611</v>
      </c>
      <c r="EI50" s="2">
        <f t="shared" si="81"/>
        <v>75.755837386367375</v>
      </c>
      <c r="EJ50" s="2">
        <f t="shared" si="82"/>
        <v>78.577487797376108</v>
      </c>
      <c r="EK50" s="2">
        <f t="shared" si="83"/>
        <v>84.137634891299868</v>
      </c>
      <c r="EL50" s="2">
        <f t="shared" si="84"/>
        <v>78.083148859370482</v>
      </c>
      <c r="EM50" s="2">
        <f t="shared" si="85"/>
        <v>84.817869230769205</v>
      </c>
      <c r="EN50" s="2">
        <f t="shared" si="86"/>
        <v>83.465895660883703</v>
      </c>
      <c r="EO50" s="2">
        <f t="shared" si="87"/>
        <v>89.243902277505967</v>
      </c>
      <c r="EQ50" s="2">
        <f t="shared" si="88"/>
        <v>87.648661474501111</v>
      </c>
      <c r="ER50" s="2">
        <f t="shared" si="164"/>
        <v>77.804352165429435</v>
      </c>
      <c r="ES50" s="2">
        <f t="shared" si="164"/>
        <v>79.61438765610643</v>
      </c>
      <c r="ET50" s="2">
        <f t="shared" si="164"/>
        <v>80.805372857351159</v>
      </c>
      <c r="EU50" s="2">
        <f t="shared" si="164"/>
        <v>79.168328978376834</v>
      </c>
      <c r="EV50" s="2">
        <f t="shared" si="164"/>
        <v>77.460213260147071</v>
      </c>
      <c r="EW50" s="2">
        <f t="shared" si="164"/>
        <v>80.239836969966234</v>
      </c>
      <c r="EX50" s="2">
        <f t="shared" si="164"/>
        <v>83.289476911529178</v>
      </c>
      <c r="EY50" s="2">
        <f t="shared" si="164"/>
        <v>76.7597564762209</v>
      </c>
      <c r="EZ50" s="2">
        <f t="shared" si="164"/>
        <v>79.095098052239038</v>
      </c>
      <c r="FA50" s="2">
        <f t="shared" si="164"/>
        <v>84.893035574168465</v>
      </c>
      <c r="FB50" s="2">
        <f t="shared" si="164"/>
        <v>73.84814717895685</v>
      </c>
      <c r="FC50" s="2">
        <f t="shared" si="164"/>
        <v>84.107824897747889</v>
      </c>
      <c r="FD50" s="2">
        <f t="shared" si="164"/>
        <v>82.085619377404669</v>
      </c>
      <c r="FE50" s="2">
        <f t="shared" si="164"/>
        <v>88.707211909875369</v>
      </c>
      <c r="FG50" s="2">
        <f t="shared" si="90"/>
        <v>0.16202368097852352</v>
      </c>
      <c r="FH50" s="2">
        <f t="shared" si="165"/>
        <v>0.13962984014392393</v>
      </c>
      <c r="FI50" s="2">
        <f t="shared" si="165"/>
        <v>0.13641152193975506</v>
      </c>
      <c r="FJ50" s="2">
        <f t="shared" si="165"/>
        <v>0.13896892583733797</v>
      </c>
      <c r="FK50" s="2">
        <f t="shared" si="165"/>
        <v>0.14231478194027702</v>
      </c>
      <c r="FL50" s="2">
        <f t="shared" si="165"/>
        <v>0.13246075453105322</v>
      </c>
      <c r="FM50" s="2">
        <f t="shared" si="165"/>
        <v>0.12362597553058023</v>
      </c>
      <c r="FN50" s="2">
        <f t="shared" si="165"/>
        <v>0.11686504330464331</v>
      </c>
      <c r="FO50" s="2">
        <f t="shared" si="165"/>
        <v>0.1174733035912713</v>
      </c>
      <c r="FP50" s="2">
        <f t="shared" si="165"/>
        <v>0.11126454020759205</v>
      </c>
      <c r="FQ50" s="2">
        <f t="shared" si="165"/>
        <v>0.11569531844546975</v>
      </c>
      <c r="FR50" s="2">
        <f t="shared" si="165"/>
        <v>0.11705966235974569</v>
      </c>
      <c r="FS50" s="2">
        <f t="shared" si="165"/>
        <v>0.12475887243013264</v>
      </c>
      <c r="FT50" s="2">
        <f t="shared" si="165"/>
        <v>0.1206689325928216</v>
      </c>
      <c r="FU50" s="2">
        <f t="shared" si="165"/>
        <v>9.1390583860230856E-2</v>
      </c>
      <c r="FW50" s="2">
        <f t="shared" si="114"/>
        <v>4.2672204400637638E-6</v>
      </c>
      <c r="FX50" s="2">
        <f t="shared" si="166"/>
        <v>4.3305346603598173E-6</v>
      </c>
      <c r="FY50" s="2">
        <f t="shared" si="167"/>
        <v>4.0047304231890111E-6</v>
      </c>
      <c r="FZ50" s="2">
        <f t="shared" si="168"/>
        <v>4.3090559149992218E-6</v>
      </c>
      <c r="GA50" s="2">
        <f t="shared" si="169"/>
        <v>4.8487990472542747E-6</v>
      </c>
      <c r="GB50" s="2">
        <f t="shared" si="170"/>
        <v>5.0440939061077852E-6</v>
      </c>
      <c r="GC50" s="2">
        <f t="shared" si="171"/>
        <v>5.5551390289558429E-6</v>
      </c>
      <c r="GD50" s="2">
        <f t="shared" si="172"/>
        <v>6.1610481845458766E-6</v>
      </c>
      <c r="GE50" s="2">
        <f t="shared" si="173"/>
        <v>7.3753536965891456E-6</v>
      </c>
      <c r="GF50" s="2">
        <f t="shared" si="174"/>
        <v>5.1525285380540214E-6</v>
      </c>
      <c r="GG50" s="2">
        <f t="shared" si="175"/>
        <v>4.9380948934887958E-6</v>
      </c>
      <c r="GH50" s="2">
        <f t="shared" si="176"/>
        <v>4.3537664791026805E-6</v>
      </c>
      <c r="GI50" s="2">
        <f t="shared" si="177"/>
        <v>4.3046014158126078E-6</v>
      </c>
      <c r="GJ50" s="2">
        <f t="shared" si="178"/>
        <v>4.2995143033650729E-6</v>
      </c>
      <c r="GK50" s="2">
        <f t="shared" si="179"/>
        <v>3.3412114997061838E-6</v>
      </c>
      <c r="GM50" s="86">
        <f t="shared" si="115"/>
        <v>1.1257929933085913E-5</v>
      </c>
      <c r="GN50" s="86">
        <f t="shared" si="180"/>
        <v>2.4331774565980101E-6</v>
      </c>
      <c r="GO50" s="86">
        <f t="shared" si="181"/>
        <v>1.243369427345873E-6</v>
      </c>
      <c r="GP50" s="86">
        <f t="shared" si="182"/>
        <v>1.784712420702131E-6</v>
      </c>
      <c r="GQ50" s="86">
        <f t="shared" si="183"/>
        <v>1.9327814530564729E-6</v>
      </c>
      <c r="GR50" s="86">
        <f t="shared" si="184"/>
        <v>4.6350981485336617E-7</v>
      </c>
      <c r="GS50" s="86">
        <f t="shared" si="185"/>
        <v>1.353535583215179E-7</v>
      </c>
      <c r="GT50" s="86">
        <f t="shared" si="186"/>
        <v>6.7061389648998446E-8</v>
      </c>
      <c r="GU50" s="86">
        <f t="shared" si="187"/>
        <v>5.5413119456265053E-8</v>
      </c>
      <c r="GV50" s="86">
        <f t="shared" si="188"/>
        <v>3.2657339379240379E-8</v>
      </c>
      <c r="GW50" s="86">
        <f t="shared" si="189"/>
        <v>4.8593438143815876E-8</v>
      </c>
      <c r="GX50" s="86">
        <f t="shared" si="190"/>
        <v>9.4413303947567725E-8</v>
      </c>
      <c r="GY50" s="86">
        <f t="shared" si="191"/>
        <v>2.6131952982090632E-7</v>
      </c>
      <c r="GZ50" s="86">
        <f t="shared" si="192"/>
        <v>6.6773579642023625E-8</v>
      </c>
      <c r="HA50" s="86">
        <f t="shared" si="193"/>
        <v>8.1869368572627716E-11</v>
      </c>
      <c r="HC50" s="86">
        <f t="shared" si="147"/>
        <v>2.8543785656356716E-17</v>
      </c>
      <c r="HD50" s="86">
        <f t="shared" si="194"/>
        <v>1.0277420015643532E-19</v>
      </c>
      <c r="HE50" s="86">
        <f t="shared" si="195"/>
        <v>1.7922461795499508E-18</v>
      </c>
      <c r="HF50" s="86">
        <f t="shared" si="196"/>
        <v>4.6755858036972195E-19</v>
      </c>
      <c r="HG50" s="86">
        <f t="shared" si="197"/>
        <v>1.0458280606270011E-18</v>
      </c>
      <c r="HH50" s="86">
        <f t="shared" si="198"/>
        <v>1.1503663610713552E-19</v>
      </c>
      <c r="HI50" s="86">
        <f t="shared" si="199"/>
        <v>1.878088338724372E-20</v>
      </c>
      <c r="HJ50" s="86">
        <f t="shared" si="200"/>
        <v>6.3972518963803275E-22</v>
      </c>
      <c r="HK50" s="86">
        <f t="shared" si="201"/>
        <v>3.2679688640726957E-22</v>
      </c>
      <c r="HL50" s="86">
        <f t="shared" si="202"/>
        <v>1.3288502113832624E-22</v>
      </c>
      <c r="HM50" s="86">
        <f t="shared" si="203"/>
        <v>1.0179852968429073E-22</v>
      </c>
      <c r="HN50" s="86">
        <f t="shared" si="204"/>
        <v>8.0490642846256427E-23</v>
      </c>
      <c r="HO50" s="86">
        <f t="shared" si="205"/>
        <v>3.1804889953317893E-22</v>
      </c>
      <c r="HP50" s="86">
        <f t="shared" si="206"/>
        <v>2.9652163753166022E-23</v>
      </c>
      <c r="HQ50" s="86">
        <f t="shared" si="207"/>
        <v>1.4139791692887639E-32</v>
      </c>
      <c r="HS50" s="86">
        <f t="shared" si="116"/>
        <v>8.3819649905008222E-62</v>
      </c>
      <c r="HT50" s="86">
        <f t="shared" si="208"/>
        <v>5.246407971292491E-69</v>
      </c>
      <c r="HU50" s="86">
        <f t="shared" si="209"/>
        <v>1.9160995706730302E-64</v>
      </c>
      <c r="HV50" s="86">
        <f t="shared" si="210"/>
        <v>9.6354549621958583E-67</v>
      </c>
      <c r="HW50" s="86">
        <f t="shared" si="211"/>
        <v>1.9201998974159042E-66</v>
      </c>
      <c r="HX50" s="86">
        <f t="shared" si="212"/>
        <v>4.1222920103000042E-71</v>
      </c>
      <c r="HY50" s="86">
        <f t="shared" si="213"/>
        <v>9.5277428721463744E-74</v>
      </c>
      <c r="HZ50" s="86">
        <f t="shared" si="214"/>
        <v>5.5936662375776093E-79</v>
      </c>
      <c r="IA50" s="86">
        <f t="shared" si="215"/>
        <v>1.0725452991059664E-79</v>
      </c>
      <c r="IB50" s="86">
        <f t="shared" si="216"/>
        <v>6.5419801494989212E-83</v>
      </c>
      <c r="IC50" s="86">
        <f t="shared" si="217"/>
        <v>6.6592502078425407E-84</v>
      </c>
      <c r="ID50" s="86">
        <f t="shared" si="218"/>
        <v>1.8178091042446231E-83</v>
      </c>
      <c r="IE50" s="86">
        <f t="shared" si="219"/>
        <v>8.3193238651038791E-81</v>
      </c>
      <c r="IF50" s="86">
        <f t="shared" si="220"/>
        <v>2.1022619652393256E-68</v>
      </c>
      <c r="IG50" s="86">
        <f t="shared" si="221"/>
        <v>5.5882979198000333E-51</v>
      </c>
      <c r="II50" s="86">
        <f t="shared" si="117"/>
        <v>3.0671504908431951E-292</v>
      </c>
      <c r="IJ50" s="86">
        <f t="shared" si="118"/>
        <v>0</v>
      </c>
      <c r="IK50" s="86">
        <f t="shared" si="119"/>
        <v>0</v>
      </c>
      <c r="IL50" s="86">
        <f t="shared" si="120"/>
        <v>0</v>
      </c>
      <c r="IM50" s="86">
        <f t="shared" si="121"/>
        <v>0</v>
      </c>
      <c r="IN50" s="86">
        <f t="shared" si="122"/>
        <v>0</v>
      </c>
      <c r="IO50" s="86">
        <f t="shared" si="123"/>
        <v>0</v>
      </c>
      <c r="IP50" s="86">
        <f t="shared" si="124"/>
        <v>0</v>
      </c>
      <c r="IQ50" s="86">
        <f t="shared" si="125"/>
        <v>0</v>
      </c>
      <c r="IR50" s="86">
        <f t="shared" si="126"/>
        <v>0</v>
      </c>
      <c r="IS50" s="86">
        <f t="shared" si="127"/>
        <v>0</v>
      </c>
      <c r="IT50" s="86">
        <f t="shared" si="128"/>
        <v>0</v>
      </c>
      <c r="IU50" s="86">
        <f t="shared" si="129"/>
        <v>0</v>
      </c>
      <c r="IV50" s="86">
        <f t="shared" si="130"/>
        <v>3.5383262724917348E-249</v>
      </c>
      <c r="IW50" s="86">
        <f t="shared" si="131"/>
        <v>9.1363475280465051E-214</v>
      </c>
      <c r="IY50" s="86">
        <f t="shared" si="132"/>
        <v>1.1257929933114456E-5</v>
      </c>
      <c r="IZ50" s="86">
        <f t="shared" si="133"/>
        <v>2.4331774565981131E-6</v>
      </c>
      <c r="JA50" s="86">
        <f t="shared" si="134"/>
        <v>1.2433694273476653E-6</v>
      </c>
      <c r="JB50" s="86">
        <f t="shared" si="135"/>
        <v>1.7847124207025986E-6</v>
      </c>
      <c r="JC50" s="86">
        <f t="shared" si="136"/>
        <v>1.9327814530575185E-6</v>
      </c>
      <c r="JD50" s="86">
        <f t="shared" si="137"/>
        <v>4.6350981485348121E-7</v>
      </c>
      <c r="JE50" s="86">
        <f t="shared" si="138"/>
        <v>1.3535355832153669E-7</v>
      </c>
      <c r="JF50" s="86">
        <f t="shared" si="139"/>
        <v>6.7061389648999082E-8</v>
      </c>
      <c r="JG50" s="86">
        <f t="shared" si="140"/>
        <v>5.5413119456265377E-8</v>
      </c>
      <c r="JH50" s="86">
        <f t="shared" si="141"/>
        <v>3.2657339379240511E-8</v>
      </c>
      <c r="JI50" s="86">
        <f t="shared" si="142"/>
        <v>4.8593438143815975E-8</v>
      </c>
      <c r="JJ50" s="86">
        <f t="shared" si="143"/>
        <v>9.4413303947567804E-8</v>
      </c>
      <c r="JK50" s="86">
        <f t="shared" si="144"/>
        <v>2.6131952982090664E-7</v>
      </c>
      <c r="JL50" s="86">
        <f t="shared" si="145"/>
        <v>6.6773579642023652E-8</v>
      </c>
      <c r="JM50" s="86">
        <f t="shared" si="146"/>
        <v>8.1869368572627716E-11</v>
      </c>
    </row>
    <row r="51" spans="2:273" x14ac:dyDescent="0.25">
      <c r="B51" s="2">
        <v>24</v>
      </c>
      <c r="C51" s="37">
        <v>90.522999999999996</v>
      </c>
      <c r="D51" s="37">
        <v>90.078999999999994</v>
      </c>
      <c r="E51" s="37">
        <v>84.524000000000001</v>
      </c>
      <c r="F51" s="37">
        <v>83.667000000000002</v>
      </c>
      <c r="G51" s="37">
        <v>82</v>
      </c>
      <c r="H51" s="37">
        <v>86.548000000000002</v>
      </c>
      <c r="I51" s="37">
        <v>84.757999999999996</v>
      </c>
      <c r="J51" s="37">
        <v>86.635000000000005</v>
      </c>
      <c r="K51" s="37">
        <v>80.570999999999998</v>
      </c>
      <c r="L51" s="37">
        <v>79.492000000000004</v>
      </c>
      <c r="M51" s="37">
        <v>82</v>
      </c>
      <c r="N51" s="37">
        <v>76.177000000000007</v>
      </c>
      <c r="O51" s="37">
        <v>82.41</v>
      </c>
      <c r="P51" s="37">
        <v>86.683000000000007</v>
      </c>
      <c r="Q51" s="37">
        <v>84.159000000000006</v>
      </c>
      <c r="S51" s="4">
        <f t="shared" si="10"/>
        <v>91.765813170848674</v>
      </c>
      <c r="T51" s="4">
        <f t="shared" si="11"/>
        <v>88.493526731562582</v>
      </c>
      <c r="U51" s="4">
        <f t="shared" si="12"/>
        <v>87.114206149403188</v>
      </c>
      <c r="V51" s="4">
        <f t="shared" si="13"/>
        <v>84.218184426280587</v>
      </c>
      <c r="W51" s="4">
        <f t="shared" si="14"/>
        <v>82.36339104186861</v>
      </c>
      <c r="X51" s="4">
        <f t="shared" si="15"/>
        <v>85.700691853358038</v>
      </c>
      <c r="Y51" s="4">
        <f t="shared" si="16"/>
        <v>85.263031799069196</v>
      </c>
      <c r="Z51" s="4">
        <f t="shared" si="17"/>
        <v>87.042686429956092</v>
      </c>
      <c r="AA51" s="4">
        <f t="shared" si="18"/>
        <v>80.669902537948786</v>
      </c>
      <c r="AB51" s="4">
        <f t="shared" si="19"/>
        <v>80.488176581598239</v>
      </c>
      <c r="AC51" s="4">
        <f t="shared" si="20"/>
        <v>83.125427376800587</v>
      </c>
      <c r="AD51" s="4">
        <f t="shared" si="21"/>
        <v>77.497541175756695</v>
      </c>
      <c r="AE51" s="4">
        <f t="shared" si="22"/>
        <v>83.45781389813483</v>
      </c>
      <c r="AF51" s="4">
        <f t="shared" si="23"/>
        <v>87.042007830493404</v>
      </c>
      <c r="AG51" s="4">
        <f t="shared" si="24"/>
        <v>85.007140956662028</v>
      </c>
      <c r="AI51" s="4">
        <f t="shared" si="25"/>
        <v>-1.2428131708486774</v>
      </c>
      <c r="AJ51" s="4">
        <f t="shared" si="26"/>
        <v>1.5854732684374113</v>
      </c>
      <c r="AK51" s="4">
        <f t="shared" si="27"/>
        <v>-2.5902061494031869</v>
      </c>
      <c r="AL51" s="4">
        <f t="shared" si="28"/>
        <v>-0.55118442628058517</v>
      </c>
      <c r="AM51" s="4">
        <f t="shared" si="29"/>
        <v>-0.36339104186860993</v>
      </c>
      <c r="AN51" s="4">
        <f t="shared" si="30"/>
        <v>0.8473081466419643</v>
      </c>
      <c r="AO51" s="4">
        <f t="shared" si="31"/>
        <v>-0.50503179906920082</v>
      </c>
      <c r="AP51" s="4">
        <f t="shared" si="32"/>
        <v>-0.40768642995608673</v>
      </c>
      <c r="AQ51" s="4">
        <f t="shared" si="33"/>
        <v>-9.8902537948788449E-2</v>
      </c>
      <c r="AR51" s="4">
        <f t="shared" si="34"/>
        <v>-0.99617658159823463</v>
      </c>
      <c r="AS51" s="4">
        <f t="shared" si="35"/>
        <v>-1.1254273768005874</v>
      </c>
      <c r="AT51" s="4">
        <f t="shared" si="36"/>
        <v>-1.3205411757566878</v>
      </c>
      <c r="AU51" s="4">
        <f t="shared" si="37"/>
        <v>-1.0478138981348337</v>
      </c>
      <c r="AV51" s="4">
        <f t="shared" si="148"/>
        <v>-0.3590078304933968</v>
      </c>
      <c r="AW51" s="4">
        <f t="shared" si="148"/>
        <v>-0.84814095666202149</v>
      </c>
      <c r="AY51" s="2">
        <f t="shared" si="98"/>
        <v>91.748415230481712</v>
      </c>
      <c r="AZ51" s="2">
        <f t="shared" si="149"/>
        <v>88.488681141359507</v>
      </c>
      <c r="BA51" s="2">
        <f t="shared" si="150"/>
        <v>87.111571834520802</v>
      </c>
      <c r="BB51" s="2">
        <f t="shared" si="151"/>
        <v>84.214642979584326</v>
      </c>
      <c r="BC51" s="2">
        <f t="shared" si="152"/>
        <v>82.35949379867283</v>
      </c>
      <c r="BD51" s="2">
        <f t="shared" si="153"/>
        <v>85.699578291505645</v>
      </c>
      <c r="BE51" s="2">
        <f t="shared" si="154"/>
        <v>85.262676464504679</v>
      </c>
      <c r="BF51" s="2">
        <f t="shared" si="155"/>
        <v>87.04250613186997</v>
      </c>
      <c r="BG51" s="2">
        <f t="shared" si="156"/>
        <v>80.669746364744867</v>
      </c>
      <c r="BH51" s="2">
        <f t="shared" si="157"/>
        <v>80.488081845843027</v>
      </c>
      <c r="BI51" s="2">
        <f t="shared" si="158"/>
        <v>83.12529435002449</v>
      </c>
      <c r="BJ51" s="2">
        <f t="shared" si="159"/>
        <v>77.497296358360359</v>
      </c>
      <c r="BK51" s="2">
        <f t="shared" si="160"/>
        <v>83.457195124717543</v>
      </c>
      <c r="BL51" s="2">
        <f t="shared" si="161"/>
        <v>87.041847231379279</v>
      </c>
      <c r="BM51" s="2">
        <f t="shared" si="162"/>
        <v>85.007140703061125</v>
      </c>
      <c r="BO51" s="2">
        <f t="shared" si="40"/>
        <v>90.522999999999996</v>
      </c>
      <c r="BP51" s="2">
        <f t="shared" si="41"/>
        <v>90.078999999999994</v>
      </c>
      <c r="BQ51" s="2">
        <f t="shared" si="42"/>
        <v>84.524000000000001</v>
      </c>
      <c r="BR51" s="2">
        <f t="shared" si="43"/>
        <v>83.667000000000002</v>
      </c>
      <c r="BS51" s="2">
        <f t="shared" si="44"/>
        <v>82</v>
      </c>
      <c r="BT51" s="2">
        <f t="shared" si="45"/>
        <v>86.548000000000002</v>
      </c>
      <c r="BU51" s="2">
        <f t="shared" si="46"/>
        <v>84.757999999999996</v>
      </c>
      <c r="BV51" s="2">
        <f t="shared" si="47"/>
        <v>86.635000000000005</v>
      </c>
      <c r="BW51" s="2">
        <f t="shared" si="48"/>
        <v>80.570999999999998</v>
      </c>
      <c r="BX51" s="2">
        <f t="shared" si="49"/>
        <v>79.492000000000004</v>
      </c>
      <c r="BY51" s="2">
        <f t="shared" si="50"/>
        <v>82</v>
      </c>
      <c r="BZ51" s="2">
        <f t="shared" si="51"/>
        <v>76.177000000000007</v>
      </c>
      <c r="CA51" s="2">
        <f t="shared" si="52"/>
        <v>82.41</v>
      </c>
      <c r="CB51" s="2">
        <f t="shared" si="53"/>
        <v>86.683000000000007</v>
      </c>
      <c r="CC51" s="2">
        <f t="shared" si="54"/>
        <v>84.159000000000006</v>
      </c>
      <c r="CE51" s="2" t="str">
        <f t="shared" si="99"/>
        <v/>
      </c>
      <c r="CF51" s="2" t="str">
        <f t="shared" si="100"/>
        <v/>
      </c>
      <c r="CG51" s="2" t="str">
        <f t="shared" si="101"/>
        <v/>
      </c>
      <c r="CH51" s="2" t="str">
        <f t="shared" si="102"/>
        <v/>
      </c>
      <c r="CI51" s="2" t="str">
        <f t="shared" si="103"/>
        <v/>
      </c>
      <c r="CJ51" s="2" t="str">
        <f t="shared" si="104"/>
        <v/>
      </c>
      <c r="CK51" s="2" t="str">
        <f t="shared" si="105"/>
        <v/>
      </c>
      <c r="CL51" s="2" t="str">
        <f t="shared" si="106"/>
        <v/>
      </c>
      <c r="CM51" s="2" t="str">
        <f t="shared" si="107"/>
        <v/>
      </c>
      <c r="CN51" s="2" t="str">
        <f t="shared" si="108"/>
        <v/>
      </c>
      <c r="CO51" s="2" t="str">
        <f t="shared" si="109"/>
        <v/>
      </c>
      <c r="CP51" s="2" t="str">
        <f t="shared" si="110"/>
        <v/>
      </c>
      <c r="CQ51" s="2" t="str">
        <f t="shared" si="111"/>
        <v/>
      </c>
      <c r="CR51" s="2" t="str">
        <f t="shared" si="112"/>
        <v/>
      </c>
      <c r="CS51" s="2" t="str">
        <f t="shared" si="113"/>
        <v/>
      </c>
      <c r="CU51" s="2" t="str">
        <f t="shared" si="56"/>
        <v/>
      </c>
      <c r="CV51" s="2" t="str">
        <f t="shared" si="57"/>
        <v/>
      </c>
      <c r="CW51" s="2" t="str">
        <f t="shared" si="58"/>
        <v/>
      </c>
      <c r="CX51" s="2" t="str">
        <f t="shared" si="59"/>
        <v/>
      </c>
      <c r="CY51" s="2" t="str">
        <f t="shared" si="60"/>
        <v/>
      </c>
      <c r="CZ51" s="2" t="str">
        <f t="shared" si="61"/>
        <v/>
      </c>
      <c r="DA51" s="2" t="str">
        <f t="shared" si="62"/>
        <v/>
      </c>
      <c r="DB51" s="2" t="str">
        <f t="shared" si="63"/>
        <v/>
      </c>
      <c r="DC51" s="2" t="str">
        <f t="shared" si="64"/>
        <v/>
      </c>
      <c r="DD51" s="2" t="str">
        <f t="shared" si="65"/>
        <v/>
      </c>
      <c r="DE51" s="2" t="str">
        <f t="shared" si="66"/>
        <v/>
      </c>
      <c r="DF51" s="2" t="str">
        <f t="shared" si="67"/>
        <v/>
      </c>
      <c r="DG51" s="2" t="str">
        <f t="shared" si="68"/>
        <v/>
      </c>
      <c r="DH51" s="2" t="str">
        <f t="shared" si="69"/>
        <v/>
      </c>
      <c r="DI51" s="2" t="str">
        <f t="shared" si="70"/>
        <v/>
      </c>
      <c r="DK51" s="2">
        <f t="shared" si="71"/>
        <v>92.737556097560955</v>
      </c>
      <c r="DL51" s="2">
        <f t="shared" si="163"/>
        <v>90.036354726668677</v>
      </c>
      <c r="DM51" s="2">
        <f t="shared" si="163"/>
        <v>87.966549833887044</v>
      </c>
      <c r="DN51" s="2">
        <f t="shared" si="163"/>
        <v>84.412709151313791</v>
      </c>
      <c r="DO51" s="2">
        <f t="shared" si="163"/>
        <v>82.818151743510768</v>
      </c>
      <c r="DP51" s="2">
        <f t="shared" si="163"/>
        <v>87.009310027182124</v>
      </c>
      <c r="DQ51" s="2">
        <f t="shared" si="163"/>
        <v>85.871718292682928</v>
      </c>
      <c r="DR51" s="2">
        <f t="shared" si="163"/>
        <v>87.404536585365875</v>
      </c>
      <c r="DS51" s="2">
        <f t="shared" si="163"/>
        <v>81.404975609756079</v>
      </c>
      <c r="DT51" s="2">
        <f t="shared" si="163"/>
        <v>80.770255722326453</v>
      </c>
      <c r="DU51" s="2">
        <f t="shared" si="163"/>
        <v>83.003537523452152</v>
      </c>
      <c r="DV51" s="2">
        <f t="shared" si="163"/>
        <v>77.437827944791067</v>
      </c>
      <c r="DW51" s="2">
        <f t="shared" si="163"/>
        <v>83.274709755360917</v>
      </c>
      <c r="DX51" s="2">
        <f t="shared" si="163"/>
        <v>87.604780487804888</v>
      </c>
      <c r="DY51" s="2">
        <f t="shared" si="163"/>
        <v>84.558763636363636</v>
      </c>
      <c r="EA51" s="2">
        <f t="shared" si="73"/>
        <v>87.082761978457341</v>
      </c>
      <c r="EB51" s="2">
        <f t="shared" si="74"/>
        <v>79.79140622319315</v>
      </c>
      <c r="EC51" s="2">
        <f t="shared" si="75"/>
        <v>82.175247768200222</v>
      </c>
      <c r="ED51" s="2">
        <f t="shared" si="76"/>
        <v>83.09550933281399</v>
      </c>
      <c r="EE51" s="2">
        <f t="shared" si="77"/>
        <v>79.838556353886702</v>
      </c>
      <c r="EF51" s="2">
        <f t="shared" si="78"/>
        <v>77.876402759878104</v>
      </c>
      <c r="EG51" s="2">
        <f t="shared" si="79"/>
        <v>81.3251755604891</v>
      </c>
      <c r="EH51" s="2">
        <f t="shared" si="80"/>
        <v>84.547485245901612</v>
      </c>
      <c r="EI51" s="2">
        <f t="shared" si="81"/>
        <v>75.632225312592297</v>
      </c>
      <c r="EJ51" s="2">
        <f t="shared" si="82"/>
        <v>78.432486641981441</v>
      </c>
      <c r="EK51" s="2">
        <f t="shared" si="83"/>
        <v>83.974011480549478</v>
      </c>
      <c r="EL51" s="2">
        <f t="shared" si="84"/>
        <v>77.906535926735685</v>
      </c>
      <c r="EM51" s="2">
        <f t="shared" si="85"/>
        <v>84.624793406593383</v>
      </c>
      <c r="EN51" s="2">
        <f t="shared" si="86"/>
        <v>83.300671202328303</v>
      </c>
      <c r="EO51" s="2">
        <f t="shared" si="87"/>
        <v>89.07270900455228</v>
      </c>
      <c r="EQ51" s="2">
        <f t="shared" si="88"/>
        <v>87.509532461679356</v>
      </c>
      <c r="ER51" s="2">
        <f t="shared" si="164"/>
        <v>77.707519017237459</v>
      </c>
      <c r="ES51" s="2">
        <f t="shared" si="164"/>
        <v>79.476825981737321</v>
      </c>
      <c r="ET51" s="2">
        <f t="shared" si="164"/>
        <v>80.677946857805736</v>
      </c>
      <c r="EU51" s="2">
        <f t="shared" si="164"/>
        <v>79.037710793231184</v>
      </c>
      <c r="EV51" s="2">
        <f t="shared" si="164"/>
        <v>77.32435909916866</v>
      </c>
      <c r="EW51" s="2">
        <f t="shared" si="164"/>
        <v>80.08516948306935</v>
      </c>
      <c r="EX51" s="2">
        <f t="shared" si="164"/>
        <v>83.106726261594346</v>
      </c>
      <c r="EY51" s="2">
        <f t="shared" si="164"/>
        <v>76.624379397630463</v>
      </c>
      <c r="EZ51" s="2">
        <f t="shared" si="164"/>
        <v>78.944197993021987</v>
      </c>
      <c r="FA51" s="2">
        <f t="shared" si="164"/>
        <v>84.720734020282578</v>
      </c>
      <c r="FB51" s="2">
        <f t="shared" si="164"/>
        <v>73.719151293435573</v>
      </c>
      <c r="FC51" s="2">
        <f t="shared" si="164"/>
        <v>83.922598930898531</v>
      </c>
      <c r="FD51" s="2">
        <f t="shared" si="164"/>
        <v>81.936166149780391</v>
      </c>
      <c r="FE51" s="2">
        <f t="shared" si="164"/>
        <v>88.542533848513912</v>
      </c>
      <c r="FG51" s="2">
        <f t="shared" si="90"/>
        <v>0.17492110995858515</v>
      </c>
      <c r="FH51" s="2">
        <f t="shared" si="165"/>
        <v>0.15106602925235676</v>
      </c>
      <c r="FI51" s="2">
        <f t="shared" si="165"/>
        <v>0.14762934839777164</v>
      </c>
      <c r="FJ51" s="2">
        <f t="shared" si="165"/>
        <v>0.15036044378961011</v>
      </c>
      <c r="FK51" s="2">
        <f t="shared" si="165"/>
        <v>0.15393153334162638</v>
      </c>
      <c r="FL51" s="2">
        <f t="shared" si="165"/>
        <v>0.14340764053932914</v>
      </c>
      <c r="FM51" s="2">
        <f t="shared" si="165"/>
        <v>0.1339554714580381</v>
      </c>
      <c r="FN51" s="2">
        <f t="shared" si="165"/>
        <v>0.12671131089548407</v>
      </c>
      <c r="FO51" s="2">
        <f t="shared" si="165"/>
        <v>0.12736342828339517</v>
      </c>
      <c r="FP51" s="2">
        <f t="shared" si="165"/>
        <v>0.12070343894821524</v>
      </c>
      <c r="FQ51" s="2">
        <f t="shared" si="165"/>
        <v>0.12545703317916193</v>
      </c>
      <c r="FR51" s="2">
        <f t="shared" si="165"/>
        <v>0.1269199707092199</v>
      </c>
      <c r="FS51" s="2">
        <f t="shared" si="165"/>
        <v>0.13516842713967234</v>
      </c>
      <c r="FT51" s="2">
        <f t="shared" si="165"/>
        <v>0.13078822733644116</v>
      </c>
      <c r="FU51" s="2">
        <f t="shared" si="165"/>
        <v>9.9331952971383419E-2</v>
      </c>
      <c r="FW51" s="2">
        <f t="shared" si="114"/>
        <v>4.6789122443876134E-6</v>
      </c>
      <c r="FX51" s="2">
        <f t="shared" si="166"/>
        <v>4.7483348488622644E-6</v>
      </c>
      <c r="FY51" s="2">
        <f t="shared" si="167"/>
        <v>4.3910978938731826E-6</v>
      </c>
      <c r="FZ51" s="2">
        <f t="shared" si="168"/>
        <v>4.7247838925243418E-6</v>
      </c>
      <c r="GA51" s="2">
        <f t="shared" si="169"/>
        <v>5.3165999456707037E-6</v>
      </c>
      <c r="GB51" s="2">
        <f t="shared" si="170"/>
        <v>5.5307362958402799E-6</v>
      </c>
      <c r="GC51" s="2">
        <f t="shared" si="171"/>
        <v>6.0910855572780725E-6</v>
      </c>
      <c r="GD51" s="2">
        <f t="shared" si="172"/>
        <v>6.7554509842560106E-6</v>
      </c>
      <c r="GE51" s="2">
        <f t="shared" si="173"/>
        <v>8.0869087628266007E-6</v>
      </c>
      <c r="GF51" s="2">
        <f t="shared" si="174"/>
        <v>5.6496323885118826E-6</v>
      </c>
      <c r="GG51" s="2">
        <f t="shared" si="175"/>
        <v>5.4145108016234181E-6</v>
      </c>
      <c r="GH51" s="2">
        <f t="shared" si="176"/>
        <v>4.773808010227973E-6</v>
      </c>
      <c r="GI51" s="2">
        <f t="shared" si="177"/>
        <v>4.7198996353504395E-6</v>
      </c>
      <c r="GJ51" s="2">
        <f t="shared" si="178"/>
        <v>4.7143217321006609E-6</v>
      </c>
      <c r="GK51" s="2">
        <f t="shared" si="179"/>
        <v>3.6635643771658556E-6</v>
      </c>
      <c r="GM51" s="86">
        <f t="shared" si="115"/>
        <v>1.8235521580451532E-5</v>
      </c>
      <c r="GN51" s="86">
        <f t="shared" si="180"/>
        <v>4.1940789800251118E-6</v>
      </c>
      <c r="GO51" s="86">
        <f t="shared" si="181"/>
        <v>2.2299682204061055E-6</v>
      </c>
      <c r="GP51" s="86">
        <f t="shared" si="182"/>
        <v>3.1401335577537029E-6</v>
      </c>
      <c r="GQ51" s="86">
        <f t="shared" si="183"/>
        <v>3.410236449914203E-6</v>
      </c>
      <c r="GR51" s="86">
        <f t="shared" si="184"/>
        <v>8.8189278414061737E-7</v>
      </c>
      <c r="GS51" s="86">
        <f t="shared" si="185"/>
        <v>2.7311524029365096E-7</v>
      </c>
      <c r="GT51" s="86">
        <f t="shared" si="186"/>
        <v>1.3878002878921289E-7</v>
      </c>
      <c r="GU51" s="86">
        <f t="shared" si="187"/>
        <v>1.1641013535985488E-7</v>
      </c>
      <c r="GV51" s="86">
        <f t="shared" si="188"/>
        <v>6.9520903059663793E-8</v>
      </c>
      <c r="GW51" s="86">
        <f t="shared" si="189"/>
        <v>1.0235033880718363E-7</v>
      </c>
      <c r="GX51" s="86">
        <f t="shared" si="190"/>
        <v>1.910566120936606E-7</v>
      </c>
      <c r="GY51" s="86">
        <f t="shared" si="191"/>
        <v>5.0568751121068843E-7</v>
      </c>
      <c r="GZ51" s="86">
        <f t="shared" si="192"/>
        <v>1.4005524196994417E-7</v>
      </c>
      <c r="HA51" s="86">
        <f t="shared" si="193"/>
        <v>2.3453213492745881E-10</v>
      </c>
      <c r="HC51" s="86">
        <f t="shared" si="147"/>
        <v>8.6812771372725155E-17</v>
      </c>
      <c r="HD51" s="86">
        <f t="shared" si="194"/>
        <v>3.6127599645014222E-19</v>
      </c>
      <c r="HE51" s="86">
        <f t="shared" si="195"/>
        <v>5.9307920681358578E-18</v>
      </c>
      <c r="HF51" s="86">
        <f t="shared" si="196"/>
        <v>1.6076253252241661E-18</v>
      </c>
      <c r="HG51" s="86">
        <f t="shared" si="197"/>
        <v>3.5209917739386118E-18</v>
      </c>
      <c r="HH51" s="86">
        <f t="shared" si="198"/>
        <v>4.2352389389872149E-19</v>
      </c>
      <c r="HI51" s="86">
        <f t="shared" si="199"/>
        <v>7.3560017485199131E-20</v>
      </c>
      <c r="HJ51" s="86">
        <f t="shared" si="200"/>
        <v>2.7969031053964199E-21</v>
      </c>
      <c r="HK51" s="86">
        <f t="shared" si="201"/>
        <v>1.4799686510753639E-21</v>
      </c>
      <c r="HL51" s="86">
        <f t="shared" si="202"/>
        <v>6.0215829110689126E-22</v>
      </c>
      <c r="HM51" s="86">
        <f t="shared" si="203"/>
        <v>4.6538608133600339E-22</v>
      </c>
      <c r="HN51" s="86">
        <f t="shared" si="204"/>
        <v>3.618431860184566E-22</v>
      </c>
      <c r="HO51" s="86">
        <f t="shared" si="205"/>
        <v>1.3704658279026766E-21</v>
      </c>
      <c r="HP51" s="86">
        <f t="shared" si="206"/>
        <v>1.4130034289708537E-22</v>
      </c>
      <c r="HQ51" s="86">
        <f t="shared" si="207"/>
        <v>1.2966843779489527E-31</v>
      </c>
      <c r="HS51" s="86">
        <f t="shared" si="116"/>
        <v>1.1395373832978888E-60</v>
      </c>
      <c r="HT51" s="86">
        <f t="shared" si="208"/>
        <v>9.60770391567529E-68</v>
      </c>
      <c r="HU51" s="86">
        <f t="shared" si="209"/>
        <v>3.04877696009991E-63</v>
      </c>
      <c r="HV51" s="86">
        <f t="shared" si="210"/>
        <v>1.6816041647546067E-65</v>
      </c>
      <c r="HW51" s="86">
        <f t="shared" si="211"/>
        <v>3.2608954272033749E-65</v>
      </c>
      <c r="HX51" s="86">
        <f t="shared" si="212"/>
        <v>8.842913516420808E-70</v>
      </c>
      <c r="HY51" s="86">
        <f t="shared" si="213"/>
        <v>2.3472141365642686E-72</v>
      </c>
      <c r="HZ51" s="86">
        <f t="shared" si="214"/>
        <v>1.7731124886919875E-77</v>
      </c>
      <c r="IA51" s="86">
        <f t="shared" si="215"/>
        <v>3.6614904591024237E-78</v>
      </c>
      <c r="IB51" s="86">
        <f t="shared" si="216"/>
        <v>2.3249568567541861E-81</v>
      </c>
      <c r="IC51" s="86">
        <f t="shared" si="217"/>
        <v>2.4461163481107854E-82</v>
      </c>
      <c r="ID51" s="86">
        <f t="shared" si="218"/>
        <v>6.3015627853517928E-82</v>
      </c>
      <c r="IE51" s="86">
        <f t="shared" si="219"/>
        <v>2.5870638308874153E-79</v>
      </c>
      <c r="IF51" s="86">
        <f t="shared" si="220"/>
        <v>3.7971113578897256E-67</v>
      </c>
      <c r="IG51" s="86">
        <f t="shared" si="221"/>
        <v>4.4714097413861738E-50</v>
      </c>
      <c r="II51" s="86">
        <f t="shared" si="117"/>
        <v>6.1959510373817998E-288</v>
      </c>
      <c r="IJ51" s="86">
        <f t="shared" si="118"/>
        <v>0</v>
      </c>
      <c r="IK51" s="86">
        <f t="shared" si="119"/>
        <v>0</v>
      </c>
      <c r="IL51" s="86">
        <f t="shared" si="120"/>
        <v>0</v>
      </c>
      <c r="IM51" s="86">
        <f t="shared" si="121"/>
        <v>0</v>
      </c>
      <c r="IN51" s="86">
        <f t="shared" si="122"/>
        <v>0</v>
      </c>
      <c r="IO51" s="86">
        <f t="shared" si="123"/>
        <v>0</v>
      </c>
      <c r="IP51" s="86">
        <f t="shared" si="124"/>
        <v>0</v>
      </c>
      <c r="IQ51" s="86">
        <f t="shared" si="125"/>
        <v>0</v>
      </c>
      <c r="IR51" s="86">
        <f t="shared" si="126"/>
        <v>0</v>
      </c>
      <c r="IS51" s="86">
        <f t="shared" si="127"/>
        <v>0</v>
      </c>
      <c r="IT51" s="86">
        <f t="shared" si="128"/>
        <v>0</v>
      </c>
      <c r="IU51" s="86">
        <f t="shared" si="129"/>
        <v>0</v>
      </c>
      <c r="IV51" s="86">
        <f t="shared" si="130"/>
        <v>1.6510765445836694E-245</v>
      </c>
      <c r="IW51" s="86">
        <f t="shared" si="131"/>
        <v>1.100727553833942E-210</v>
      </c>
      <c r="IY51" s="86">
        <f t="shared" si="132"/>
        <v>1.8235521580538346E-5</v>
      </c>
      <c r="IZ51" s="86">
        <f t="shared" si="133"/>
        <v>4.1940789800254734E-6</v>
      </c>
      <c r="JA51" s="86">
        <f t="shared" si="134"/>
        <v>2.2299682204120364E-6</v>
      </c>
      <c r="JB51" s="86">
        <f t="shared" si="135"/>
        <v>3.1401335577553106E-6</v>
      </c>
      <c r="JC51" s="86">
        <f t="shared" si="136"/>
        <v>3.4102364499177242E-6</v>
      </c>
      <c r="JD51" s="86">
        <f t="shared" si="137"/>
        <v>8.8189278414104089E-7</v>
      </c>
      <c r="JE51" s="86">
        <f t="shared" si="138"/>
        <v>2.7311524029372455E-7</v>
      </c>
      <c r="JF51" s="86">
        <f t="shared" si="139"/>
        <v>1.3878002878921569E-7</v>
      </c>
      <c r="JG51" s="86">
        <f t="shared" si="140"/>
        <v>1.1641013535985636E-7</v>
      </c>
      <c r="JH51" s="86">
        <f t="shared" si="141"/>
        <v>6.9520903059664388E-8</v>
      </c>
      <c r="JI51" s="86">
        <f t="shared" si="142"/>
        <v>1.0235033880718409E-7</v>
      </c>
      <c r="JJ51" s="86">
        <f t="shared" si="143"/>
        <v>1.9105661209366097E-7</v>
      </c>
      <c r="JK51" s="86">
        <f t="shared" si="144"/>
        <v>5.0568751121068981E-7</v>
      </c>
      <c r="JL51" s="86">
        <f t="shared" si="145"/>
        <v>1.400552419699443E-7</v>
      </c>
      <c r="JM51" s="86">
        <f t="shared" si="146"/>
        <v>2.3453213492745881E-10</v>
      </c>
    </row>
    <row r="52" spans="2:273" x14ac:dyDescent="0.25">
      <c r="B52" s="2">
        <v>25</v>
      </c>
      <c r="C52" s="37">
        <v>90.769000000000005</v>
      </c>
      <c r="D52" s="37">
        <v>87.888999999999996</v>
      </c>
      <c r="E52" s="37">
        <v>84.762</v>
      </c>
      <c r="F52" s="37">
        <v>83</v>
      </c>
      <c r="G52" s="37">
        <v>82.635000000000005</v>
      </c>
      <c r="H52" s="37">
        <v>86.822999999999993</v>
      </c>
      <c r="I52" s="37">
        <v>86.113</v>
      </c>
      <c r="J52" s="37">
        <v>86.444000000000003</v>
      </c>
      <c r="K52" s="37">
        <v>79.713999999999999</v>
      </c>
      <c r="L52" s="37">
        <v>79.905000000000001</v>
      </c>
      <c r="M52" s="37">
        <v>81.048000000000002</v>
      </c>
      <c r="N52" s="37">
        <v>76.742000000000004</v>
      </c>
      <c r="O52" s="37">
        <v>81.885000000000005</v>
      </c>
      <c r="P52" s="37">
        <v>85.825000000000003</v>
      </c>
      <c r="Q52" s="37">
        <v>84.840999999999994</v>
      </c>
      <c r="S52" s="4">
        <f t="shared" si="10"/>
        <v>91.605819809037868</v>
      </c>
      <c r="T52" s="4">
        <f t="shared" si="11"/>
        <v>88.327332658516539</v>
      </c>
      <c r="U52" s="4">
        <f t="shared" si="12"/>
        <v>87.006857558656392</v>
      </c>
      <c r="V52" s="4">
        <f t="shared" si="13"/>
        <v>84.270681979246703</v>
      </c>
      <c r="W52" s="4">
        <f t="shared" si="14"/>
        <v>82.387989475577612</v>
      </c>
      <c r="X52" s="4">
        <f t="shared" si="15"/>
        <v>85.56105056741751</v>
      </c>
      <c r="Y52" s="4">
        <f t="shared" si="16"/>
        <v>85.258286688489946</v>
      </c>
      <c r="Z52" s="4">
        <f t="shared" si="17"/>
        <v>87.035032627865448</v>
      </c>
      <c r="AA52" s="4">
        <f t="shared" si="18"/>
        <v>80.674336964283427</v>
      </c>
      <c r="AB52" s="4">
        <f t="shared" si="19"/>
        <v>80.503564047762296</v>
      </c>
      <c r="AC52" s="4">
        <f t="shared" si="20"/>
        <v>83.242547030399948</v>
      </c>
      <c r="AD52" s="4">
        <f t="shared" si="21"/>
        <v>77.615694420476743</v>
      </c>
      <c r="AE52" s="4">
        <f t="shared" si="22"/>
        <v>83.527219190377664</v>
      </c>
      <c r="AF52" s="4">
        <f t="shared" si="23"/>
        <v>87.00862552089886</v>
      </c>
      <c r="AG52" s="4">
        <f t="shared" si="24"/>
        <v>85.257306223279571</v>
      </c>
      <c r="AI52" s="4">
        <f t="shared" si="25"/>
        <v>-0.83681980903786268</v>
      </c>
      <c r="AJ52" s="4">
        <f t="shared" si="26"/>
        <v>-0.43833265851654346</v>
      </c>
      <c r="AK52" s="4">
        <f t="shared" si="27"/>
        <v>-2.2448575586563919</v>
      </c>
      <c r="AL52" s="4">
        <f t="shared" si="28"/>
        <v>-1.270681979246703</v>
      </c>
      <c r="AM52" s="4">
        <f t="shared" si="29"/>
        <v>0.24701052442239302</v>
      </c>
      <c r="AN52" s="4">
        <f t="shared" si="30"/>
        <v>1.2619494325824832</v>
      </c>
      <c r="AO52" s="4">
        <f t="shared" si="31"/>
        <v>0.85471331151005359</v>
      </c>
      <c r="AP52" s="4">
        <f t="shared" si="32"/>
        <v>-0.59103262786544519</v>
      </c>
      <c r="AQ52" s="4">
        <f t="shared" si="33"/>
        <v>-0.96033696428342807</v>
      </c>
      <c r="AR52" s="4">
        <f t="shared" si="34"/>
        <v>-0.5985640477622951</v>
      </c>
      <c r="AS52" s="4">
        <f t="shared" si="35"/>
        <v>-2.1945470303999457</v>
      </c>
      <c r="AT52" s="4">
        <f t="shared" si="36"/>
        <v>-0.87369442047673829</v>
      </c>
      <c r="AU52" s="4">
        <f t="shared" si="37"/>
        <v>-1.6422191903776593</v>
      </c>
      <c r="AV52" s="4">
        <f t="shared" si="148"/>
        <v>-1.1836255208988575</v>
      </c>
      <c r="AW52" s="4">
        <f t="shared" si="148"/>
        <v>-0.41630622327957667</v>
      </c>
      <c r="AY52" s="2">
        <f t="shared" si="98"/>
        <v>91.578569510004343</v>
      </c>
      <c r="AZ52" s="2">
        <f t="shared" si="149"/>
        <v>88.319266077356744</v>
      </c>
      <c r="BA52" s="2">
        <f t="shared" si="150"/>
        <v>87.002301992613823</v>
      </c>
      <c r="BB52" s="2">
        <f t="shared" si="151"/>
        <v>84.264669839818993</v>
      </c>
      <c r="BC52" s="2">
        <f t="shared" si="152"/>
        <v>82.38135782180504</v>
      </c>
      <c r="BD52" s="2">
        <f t="shared" si="153"/>
        <v>85.559012525247496</v>
      </c>
      <c r="BE52" s="2">
        <f t="shared" si="154"/>
        <v>85.257598117468845</v>
      </c>
      <c r="BF52" s="2">
        <f t="shared" si="155"/>
        <v>87.034674387443289</v>
      </c>
      <c r="BG52" s="2">
        <f t="shared" si="156"/>
        <v>80.674022191768259</v>
      </c>
      <c r="BH52" s="2">
        <f t="shared" si="157"/>
        <v>80.503370504019486</v>
      </c>
      <c r="BI52" s="2">
        <f t="shared" si="158"/>
        <v>83.242278175898491</v>
      </c>
      <c r="BJ52" s="2">
        <f t="shared" si="159"/>
        <v>77.615218306607957</v>
      </c>
      <c r="BK52" s="2">
        <f t="shared" si="160"/>
        <v>83.526067239048217</v>
      </c>
      <c r="BL52" s="2">
        <f t="shared" si="161"/>
        <v>87.008302452302587</v>
      </c>
      <c r="BM52" s="2">
        <f t="shared" si="162"/>
        <v>85.257305531930911</v>
      </c>
      <c r="BO52" s="2">
        <f t="shared" si="40"/>
        <v>90.769000000000005</v>
      </c>
      <c r="BP52" s="2">
        <f t="shared" si="41"/>
        <v>87.888999999999996</v>
      </c>
      <c r="BQ52" s="2">
        <f t="shared" si="42"/>
        <v>84.762</v>
      </c>
      <c r="BR52" s="2">
        <f t="shared" si="43"/>
        <v>83</v>
      </c>
      <c r="BS52" s="2">
        <f t="shared" si="44"/>
        <v>82.635000000000005</v>
      </c>
      <c r="BT52" s="2">
        <f t="shared" si="45"/>
        <v>86.822999999999993</v>
      </c>
      <c r="BU52" s="2">
        <f t="shared" si="46"/>
        <v>86.113</v>
      </c>
      <c r="BV52" s="2">
        <f t="shared" si="47"/>
        <v>86.444000000000003</v>
      </c>
      <c r="BW52" s="2">
        <f t="shared" si="48"/>
        <v>79.713999999999999</v>
      </c>
      <c r="BX52" s="2">
        <f t="shared" si="49"/>
        <v>79.905000000000001</v>
      </c>
      <c r="BY52" s="2">
        <f t="shared" si="50"/>
        <v>81.048000000000002</v>
      </c>
      <c r="BZ52" s="2">
        <f t="shared" si="51"/>
        <v>76.742000000000004</v>
      </c>
      <c r="CA52" s="2">
        <f t="shared" si="52"/>
        <v>81.885000000000005</v>
      </c>
      <c r="CB52" s="2">
        <f t="shared" si="53"/>
        <v>85.825000000000003</v>
      </c>
      <c r="CC52" s="2">
        <f t="shared" si="54"/>
        <v>84.840999999999994</v>
      </c>
      <c r="CE52" s="2" t="str">
        <f t="shared" si="99"/>
        <v/>
      </c>
      <c r="CF52" s="2" t="str">
        <f t="shared" si="100"/>
        <v/>
      </c>
      <c r="CG52" s="2" t="str">
        <f t="shared" si="101"/>
        <v/>
      </c>
      <c r="CH52" s="2" t="str">
        <f t="shared" si="102"/>
        <v/>
      </c>
      <c r="CI52" s="2" t="str">
        <f t="shared" si="103"/>
        <v/>
      </c>
      <c r="CJ52" s="2" t="str">
        <f t="shared" si="104"/>
        <v/>
      </c>
      <c r="CK52" s="2" t="str">
        <f t="shared" si="105"/>
        <v/>
      </c>
      <c r="CL52" s="2" t="str">
        <f t="shared" si="106"/>
        <v/>
      </c>
      <c r="CM52" s="2" t="str">
        <f t="shared" si="107"/>
        <v/>
      </c>
      <c r="CN52" s="2" t="str">
        <f t="shared" si="108"/>
        <v/>
      </c>
      <c r="CO52" s="2" t="str">
        <f t="shared" si="109"/>
        <v/>
      </c>
      <c r="CP52" s="2" t="str">
        <f t="shared" si="110"/>
        <v/>
      </c>
      <c r="CQ52" s="2" t="str">
        <f t="shared" si="111"/>
        <v/>
      </c>
      <c r="CR52" s="2" t="str">
        <f t="shared" si="112"/>
        <v/>
      </c>
      <c r="CS52" s="2" t="str">
        <f t="shared" si="113"/>
        <v/>
      </c>
      <c r="CU52" s="2" t="str">
        <f t="shared" si="56"/>
        <v/>
      </c>
      <c r="CV52" s="2" t="str">
        <f t="shared" si="57"/>
        <v/>
      </c>
      <c r="CW52" s="2" t="str">
        <f t="shared" si="58"/>
        <v/>
      </c>
      <c r="CX52" s="2" t="str">
        <f t="shared" si="59"/>
        <v/>
      </c>
      <c r="CY52" s="2" t="str">
        <f t="shared" si="60"/>
        <v/>
      </c>
      <c r="CZ52" s="2" t="str">
        <f t="shared" si="61"/>
        <v/>
      </c>
      <c r="DA52" s="2" t="str">
        <f t="shared" si="62"/>
        <v/>
      </c>
      <c r="DB52" s="2" t="str">
        <f t="shared" si="63"/>
        <v/>
      </c>
      <c r="DC52" s="2" t="str">
        <f t="shared" si="64"/>
        <v/>
      </c>
      <c r="DD52" s="2" t="str">
        <f t="shared" si="65"/>
        <v/>
      </c>
      <c r="DE52" s="2" t="str">
        <f t="shared" si="66"/>
        <v/>
      </c>
      <c r="DF52" s="2" t="str">
        <f t="shared" si="67"/>
        <v/>
      </c>
      <c r="DG52" s="2" t="str">
        <f t="shared" si="68"/>
        <v/>
      </c>
      <c r="DH52" s="2" t="str">
        <f t="shared" si="69"/>
        <v/>
      </c>
      <c r="DI52" s="2" t="str">
        <f t="shared" si="70"/>
        <v/>
      </c>
      <c r="DK52" s="2">
        <f t="shared" si="71"/>
        <v>92.654890243902429</v>
      </c>
      <c r="DL52" s="2">
        <f t="shared" si="163"/>
        <v>90.006635759589244</v>
      </c>
      <c r="DM52" s="2">
        <f t="shared" si="163"/>
        <v>87.950833887043188</v>
      </c>
      <c r="DN52" s="2">
        <f t="shared" si="163"/>
        <v>84.521472666867993</v>
      </c>
      <c r="DO52" s="2">
        <f t="shared" si="163"/>
        <v>82.916487615806375</v>
      </c>
      <c r="DP52" s="2">
        <f t="shared" si="163"/>
        <v>86.995405617638184</v>
      </c>
      <c r="DQ52" s="2">
        <f t="shared" si="163"/>
        <v>85.953192682926826</v>
      </c>
      <c r="DR52" s="2">
        <f t="shared" si="163"/>
        <v>87.462135365853683</v>
      </c>
      <c r="DS52" s="2">
        <f t="shared" si="163"/>
        <v>81.500651393728191</v>
      </c>
      <c r="DT52" s="2">
        <f t="shared" si="163"/>
        <v>80.836894277673537</v>
      </c>
      <c r="DU52" s="2">
        <f t="shared" si="163"/>
        <v>83.15291247654784</v>
      </c>
      <c r="DV52" s="2">
        <f t="shared" si="163"/>
        <v>77.596960024849409</v>
      </c>
      <c r="DW52" s="2">
        <f t="shared" si="163"/>
        <v>83.37086695862277</v>
      </c>
      <c r="DX52" s="2">
        <f t="shared" si="163"/>
        <v>87.64727160278747</v>
      </c>
      <c r="DY52" s="2">
        <f t="shared" si="163"/>
        <v>84.816623529411771</v>
      </c>
      <c r="EA52" s="2">
        <f t="shared" si="73"/>
        <v>86.948409131553234</v>
      </c>
      <c r="EB52" s="2">
        <f t="shared" si="74"/>
        <v>79.671298749871326</v>
      </c>
      <c r="EC52" s="2">
        <f t="shared" si="75"/>
        <v>82.007701864733036</v>
      </c>
      <c r="ED52" s="2">
        <f t="shared" si="76"/>
        <v>82.94131620865322</v>
      </c>
      <c r="EE52" s="2">
        <f t="shared" si="77"/>
        <v>79.698902164079072</v>
      </c>
      <c r="EF52" s="2">
        <f t="shared" si="78"/>
        <v>77.734198406513798</v>
      </c>
      <c r="EG52" s="2">
        <f t="shared" si="79"/>
        <v>81.156218513107788</v>
      </c>
      <c r="EH52" s="2">
        <f t="shared" si="80"/>
        <v>84.347929039812627</v>
      </c>
      <c r="EI52" s="2">
        <f t="shared" si="81"/>
        <v>75.508613238817233</v>
      </c>
      <c r="EJ52" s="2">
        <f t="shared" si="82"/>
        <v>78.287485486586775</v>
      </c>
      <c r="EK52" s="2">
        <f t="shared" si="83"/>
        <v>83.810388069799103</v>
      </c>
      <c r="EL52" s="2">
        <f t="shared" si="84"/>
        <v>77.729922994100889</v>
      </c>
      <c r="EM52" s="2">
        <f t="shared" si="85"/>
        <v>84.431717582417562</v>
      </c>
      <c r="EN52" s="2">
        <f t="shared" si="86"/>
        <v>83.135446743772917</v>
      </c>
      <c r="EO52" s="2">
        <f t="shared" si="87"/>
        <v>88.901515731598607</v>
      </c>
      <c r="EQ52" s="2">
        <f t="shared" si="88"/>
        <v>87.370403448857616</v>
      </c>
      <c r="ER52" s="2">
        <f t="shared" si="164"/>
        <v>77.610685869045483</v>
      </c>
      <c r="ES52" s="2">
        <f t="shared" si="164"/>
        <v>79.339264307368197</v>
      </c>
      <c r="ET52" s="2">
        <f t="shared" si="164"/>
        <v>80.550520858260327</v>
      </c>
      <c r="EU52" s="2">
        <f t="shared" si="164"/>
        <v>78.907092608085549</v>
      </c>
      <c r="EV52" s="2">
        <f t="shared" si="164"/>
        <v>77.188504938190249</v>
      </c>
      <c r="EW52" s="2">
        <f t="shared" si="164"/>
        <v>79.930501996172481</v>
      </c>
      <c r="EX52" s="2">
        <f t="shared" si="164"/>
        <v>82.923975611659515</v>
      </c>
      <c r="EY52" s="2">
        <f t="shared" si="164"/>
        <v>76.48900231904004</v>
      </c>
      <c r="EZ52" s="2">
        <f t="shared" si="164"/>
        <v>78.793297933804936</v>
      </c>
      <c r="FA52" s="2">
        <f t="shared" si="164"/>
        <v>84.54843246639669</v>
      </c>
      <c r="FB52" s="2">
        <f t="shared" si="164"/>
        <v>73.59015540791431</v>
      </c>
      <c r="FC52" s="2">
        <f t="shared" si="164"/>
        <v>83.737372964049172</v>
      </c>
      <c r="FD52" s="2">
        <f t="shared" si="164"/>
        <v>81.786712922156127</v>
      </c>
      <c r="FE52" s="2">
        <f t="shared" si="164"/>
        <v>88.377855787152455</v>
      </c>
      <c r="FG52" s="2">
        <f t="shared" si="90"/>
        <v>0.18861411747004267</v>
      </c>
      <c r="FH52" s="2">
        <f t="shared" si="165"/>
        <v>0.16326114496140104</v>
      </c>
      <c r="FI52" s="2">
        <f t="shared" si="165"/>
        <v>0.15959918827863925</v>
      </c>
      <c r="FJ52" s="2">
        <f t="shared" si="165"/>
        <v>0.16250950335420311</v>
      </c>
      <c r="FK52" s="2">
        <f t="shared" si="165"/>
        <v>0.16631265467531908</v>
      </c>
      <c r="FL52" s="2">
        <f t="shared" si="165"/>
        <v>0.1550974673583437</v>
      </c>
      <c r="FM52" s="2">
        <f t="shared" si="165"/>
        <v>0.1450052375921014</v>
      </c>
      <c r="FN52" s="2">
        <f t="shared" si="165"/>
        <v>0.13725822445622199</v>
      </c>
      <c r="FO52" s="2">
        <f t="shared" si="165"/>
        <v>0.13795604664206451</v>
      </c>
      <c r="FP52" s="2">
        <f t="shared" si="165"/>
        <v>0.13082519687472449</v>
      </c>
      <c r="FQ52" s="2">
        <f t="shared" si="165"/>
        <v>0.13591579456265734</v>
      </c>
      <c r="FR52" s="2">
        <f t="shared" si="165"/>
        <v>0.13748151799865088</v>
      </c>
      <c r="FS52" s="2">
        <f t="shared" si="165"/>
        <v>0.14630134569507497</v>
      </c>
      <c r="FT52" s="2">
        <f t="shared" si="165"/>
        <v>0.14161945524163139</v>
      </c>
      <c r="FU52" s="2">
        <f t="shared" si="165"/>
        <v>0.10788145298770156</v>
      </c>
      <c r="FW52" s="2">
        <f t="shared" si="114"/>
        <v>5.1303229417438524E-6</v>
      </c>
      <c r="FX52" s="2">
        <f t="shared" si="166"/>
        <v>5.2064432446365279E-6</v>
      </c>
      <c r="FY52" s="2">
        <f t="shared" si="167"/>
        <v>4.8147410580202546E-6</v>
      </c>
      <c r="FZ52" s="2">
        <f t="shared" si="168"/>
        <v>5.1806201581146837E-6</v>
      </c>
      <c r="GA52" s="2">
        <f t="shared" si="169"/>
        <v>5.8295329278668268E-6</v>
      </c>
      <c r="GB52" s="2">
        <f t="shared" si="170"/>
        <v>6.0643285211084254E-6</v>
      </c>
      <c r="GC52" s="2">
        <f t="shared" si="171"/>
        <v>6.6787385795909414E-6</v>
      </c>
      <c r="GD52" s="2">
        <f t="shared" si="172"/>
        <v>7.4071998816806171E-6</v>
      </c>
      <c r="GE52" s="2">
        <f t="shared" si="173"/>
        <v>8.8671122144257245E-6</v>
      </c>
      <c r="GF52" s="2">
        <f t="shared" si="174"/>
        <v>6.1946953537076864E-6</v>
      </c>
      <c r="GG52" s="2">
        <f t="shared" si="175"/>
        <v>5.9368899354359893E-6</v>
      </c>
      <c r="GH52" s="2">
        <f t="shared" si="176"/>
        <v>5.2343739850014766E-6</v>
      </c>
      <c r="GI52" s="2">
        <f t="shared" si="177"/>
        <v>5.1752646814990976E-6</v>
      </c>
      <c r="GJ52" s="2">
        <f t="shared" si="178"/>
        <v>5.1691486377723224E-6</v>
      </c>
      <c r="GK52" s="2">
        <f t="shared" si="179"/>
        <v>4.0170170398981746E-6</v>
      </c>
      <c r="GM52" s="86">
        <f t="shared" si="115"/>
        <v>2.9221418603143211E-5</v>
      </c>
      <c r="GN52" s="86">
        <f t="shared" si="180"/>
        <v>7.1423965303534384E-6</v>
      </c>
      <c r="GO52" s="86">
        <f t="shared" si="181"/>
        <v>3.9467873254021057E-6</v>
      </c>
      <c r="GP52" s="86">
        <f t="shared" si="182"/>
        <v>5.4550597262219992E-6</v>
      </c>
      <c r="GQ52" s="86">
        <f t="shared" si="183"/>
        <v>5.9397400128839966E-6</v>
      </c>
      <c r="GR52" s="86">
        <f t="shared" si="184"/>
        <v>1.6529711250098964E-6</v>
      </c>
      <c r="GS52" s="86">
        <f t="shared" si="185"/>
        <v>5.4209502429110671E-7</v>
      </c>
      <c r="GT52" s="86">
        <f t="shared" si="186"/>
        <v>2.8238357301529049E-7</v>
      </c>
      <c r="GU52" s="86">
        <f t="shared" si="187"/>
        <v>2.4032935908996553E-7</v>
      </c>
      <c r="GV52" s="86">
        <f t="shared" si="188"/>
        <v>1.4543172975556286E-7</v>
      </c>
      <c r="GW52" s="86">
        <f t="shared" si="189"/>
        <v>2.1185851111052781E-7</v>
      </c>
      <c r="GX52" s="86">
        <f t="shared" si="190"/>
        <v>3.8040768031452965E-7</v>
      </c>
      <c r="GY52" s="86">
        <f t="shared" si="191"/>
        <v>9.6382829001240576E-7</v>
      </c>
      <c r="GZ52" s="86">
        <f t="shared" si="192"/>
        <v>2.886536118315089E-7</v>
      </c>
      <c r="HA52" s="86">
        <f t="shared" si="193"/>
        <v>6.5519166366175904E-10</v>
      </c>
      <c r="HC52" s="86">
        <f t="shared" si="147"/>
        <v>2.5961089352450143E-16</v>
      </c>
      <c r="HD52" s="86">
        <f t="shared" si="194"/>
        <v>1.246373556129067E-18</v>
      </c>
      <c r="HE52" s="86">
        <f t="shared" si="195"/>
        <v>1.927175768341152E-17</v>
      </c>
      <c r="HF52" s="86">
        <f t="shared" si="196"/>
        <v>5.424806790277496E-18</v>
      </c>
      <c r="HG52" s="86">
        <f t="shared" si="197"/>
        <v>1.163699171183861E-17</v>
      </c>
      <c r="HH52" s="86">
        <f t="shared" si="198"/>
        <v>1.5280422286529746E-18</v>
      </c>
      <c r="HI52" s="86">
        <f t="shared" si="199"/>
        <v>2.8204423063105976E-19</v>
      </c>
      <c r="HJ52" s="86">
        <f t="shared" si="200"/>
        <v>1.194857481537017E-20</v>
      </c>
      <c r="HK52" s="86">
        <f t="shared" si="201"/>
        <v>6.5439446685108208E-21</v>
      </c>
      <c r="HL52" s="86">
        <f t="shared" si="202"/>
        <v>2.6652635120573498E-21</v>
      </c>
      <c r="HM52" s="86">
        <f t="shared" si="203"/>
        <v>2.0778552144009613E-21</v>
      </c>
      <c r="HN52" s="86">
        <f t="shared" si="204"/>
        <v>1.589646312076298E-21</v>
      </c>
      <c r="HO52" s="86">
        <f t="shared" si="205"/>
        <v>5.7748181315780816E-21</v>
      </c>
      <c r="HP52" s="86">
        <f t="shared" si="206"/>
        <v>6.5713097421361287E-22</v>
      </c>
      <c r="HQ52" s="86">
        <f t="shared" si="207"/>
        <v>1.1487068027056512E-30</v>
      </c>
      <c r="HS52" s="86">
        <f t="shared" si="116"/>
        <v>1.5113952809960201E-59</v>
      </c>
      <c r="HT52" s="86">
        <f t="shared" si="208"/>
        <v>1.7118646993604775E-66</v>
      </c>
      <c r="HU52" s="86">
        <f t="shared" si="209"/>
        <v>4.7235541017977775E-62</v>
      </c>
      <c r="HV52" s="86">
        <f t="shared" si="210"/>
        <v>2.8553466251034318E-64</v>
      </c>
      <c r="HW52" s="86">
        <f t="shared" si="211"/>
        <v>5.3899441792321824E-64</v>
      </c>
      <c r="HX52" s="86">
        <f t="shared" si="212"/>
        <v>1.8416590949179053E-68</v>
      </c>
      <c r="HY52" s="86">
        <f t="shared" si="213"/>
        <v>5.605261352550739E-71</v>
      </c>
      <c r="HZ52" s="86">
        <f t="shared" si="214"/>
        <v>5.4337932113763061E-76</v>
      </c>
      <c r="IA52" s="86">
        <f t="shared" si="215"/>
        <v>1.2070606296526131E-76</v>
      </c>
      <c r="IB52" s="86">
        <f t="shared" si="216"/>
        <v>7.9839344115622181E-80</v>
      </c>
      <c r="IC52" s="86">
        <f t="shared" si="217"/>
        <v>8.6802232406639186E-81</v>
      </c>
      <c r="ID52" s="86">
        <f t="shared" si="218"/>
        <v>2.1122871470194656E-80</v>
      </c>
      <c r="IE52" s="86">
        <f t="shared" si="219"/>
        <v>7.7866880560055781E-78</v>
      </c>
      <c r="IF52" s="86">
        <f t="shared" si="220"/>
        <v>6.6729604864102052E-66</v>
      </c>
      <c r="IG52" s="86">
        <f t="shared" si="221"/>
        <v>3.5100651348826284E-49</v>
      </c>
      <c r="II52" s="86">
        <f t="shared" si="117"/>
        <v>1.1623552293639221E-283</v>
      </c>
      <c r="IJ52" s="86">
        <f t="shared" si="118"/>
        <v>0</v>
      </c>
      <c r="IK52" s="86">
        <f t="shared" si="119"/>
        <v>0</v>
      </c>
      <c r="IL52" s="86">
        <f t="shared" si="120"/>
        <v>0</v>
      </c>
      <c r="IM52" s="86">
        <f t="shared" si="121"/>
        <v>1.2219917679110735E-303</v>
      </c>
      <c r="IN52" s="86">
        <f t="shared" si="122"/>
        <v>0</v>
      </c>
      <c r="IO52" s="86">
        <f t="shared" si="123"/>
        <v>0</v>
      </c>
      <c r="IP52" s="86">
        <f t="shared" si="124"/>
        <v>0</v>
      </c>
      <c r="IQ52" s="86">
        <f t="shared" si="125"/>
        <v>0</v>
      </c>
      <c r="IR52" s="86">
        <f t="shared" si="126"/>
        <v>0</v>
      </c>
      <c r="IS52" s="86">
        <f t="shared" si="127"/>
        <v>0</v>
      </c>
      <c r="IT52" s="86">
        <f t="shared" si="128"/>
        <v>0</v>
      </c>
      <c r="IU52" s="86">
        <f t="shared" si="129"/>
        <v>0</v>
      </c>
      <c r="IV52" s="86">
        <f t="shared" si="130"/>
        <v>7.2332931342150731E-242</v>
      </c>
      <c r="IW52" s="86">
        <f t="shared" si="131"/>
        <v>1.2590611505497938E-207</v>
      </c>
      <c r="IY52" s="86">
        <f t="shared" si="132"/>
        <v>2.9221418603402823E-5</v>
      </c>
      <c r="IZ52" s="86">
        <f t="shared" si="133"/>
        <v>7.1423965303546844E-6</v>
      </c>
      <c r="JA52" s="86">
        <f t="shared" si="134"/>
        <v>3.9467873254213774E-6</v>
      </c>
      <c r="JB52" s="86">
        <f t="shared" si="135"/>
        <v>5.4550597262274236E-6</v>
      </c>
      <c r="JC52" s="86">
        <f t="shared" si="136"/>
        <v>5.9397400128956339E-6</v>
      </c>
      <c r="JD52" s="86">
        <f t="shared" si="137"/>
        <v>1.6529711250114244E-6</v>
      </c>
      <c r="JE52" s="86">
        <f t="shared" si="138"/>
        <v>5.4209502429138878E-7</v>
      </c>
      <c r="JF52" s="86">
        <f t="shared" si="139"/>
        <v>2.8238357301530245E-7</v>
      </c>
      <c r="JG52" s="86">
        <f t="shared" si="140"/>
        <v>2.4032935908997209E-7</v>
      </c>
      <c r="JH52" s="86">
        <f t="shared" si="141"/>
        <v>1.4543172975556554E-7</v>
      </c>
      <c r="JI52" s="86">
        <f t="shared" si="142"/>
        <v>2.1185851111052988E-7</v>
      </c>
      <c r="JJ52" s="86">
        <f t="shared" si="143"/>
        <v>3.8040768031453124E-7</v>
      </c>
      <c r="JK52" s="86">
        <f t="shared" si="144"/>
        <v>9.6382829001241148E-7</v>
      </c>
      <c r="JL52" s="86">
        <f t="shared" si="145"/>
        <v>2.8865361183150954E-7</v>
      </c>
      <c r="JM52" s="86">
        <f t="shared" si="146"/>
        <v>6.5519166366175904E-10</v>
      </c>
    </row>
    <row r="53" spans="2:273" x14ac:dyDescent="0.25">
      <c r="B53" s="2">
        <v>26</v>
      </c>
      <c r="C53" s="37">
        <v>90.522999999999996</v>
      </c>
      <c r="D53" s="37">
        <v>87.524000000000001</v>
      </c>
      <c r="E53" s="37">
        <v>84.968000000000004</v>
      </c>
      <c r="F53" s="37">
        <v>82.936999999999998</v>
      </c>
      <c r="G53" s="37">
        <v>82.254000000000005</v>
      </c>
      <c r="H53" s="37">
        <v>86.048000000000002</v>
      </c>
      <c r="I53" s="37">
        <v>86.144999999999996</v>
      </c>
      <c r="J53" s="37">
        <v>86.126999999999995</v>
      </c>
      <c r="K53" s="37">
        <v>80.397000000000006</v>
      </c>
      <c r="L53" s="37">
        <v>80.650999999999996</v>
      </c>
      <c r="M53" s="37">
        <v>81.397000000000006</v>
      </c>
      <c r="N53" s="37">
        <v>76.048000000000002</v>
      </c>
      <c r="O53" s="37">
        <v>82</v>
      </c>
      <c r="P53" s="37">
        <v>84.778000000000006</v>
      </c>
      <c r="Q53" s="37">
        <v>83.73</v>
      </c>
      <c r="S53" s="4">
        <f t="shared" si="10"/>
        <v>91.444860507745787</v>
      </c>
      <c r="T53" s="4">
        <f t="shared" si="11"/>
        <v>88.152774106405701</v>
      </c>
      <c r="U53" s="4">
        <f t="shared" si="12"/>
        <v>86.892448576109047</v>
      </c>
      <c r="V53" s="4">
        <f t="shared" si="13"/>
        <v>84.316944109760811</v>
      </c>
      <c r="W53" s="4">
        <f t="shared" si="14"/>
        <v>82.405751442431409</v>
      </c>
      <c r="X53" s="4">
        <f t="shared" si="15"/>
        <v>85.411922693720001</v>
      </c>
      <c r="Y53" s="4">
        <f t="shared" si="16"/>
        <v>85.244529512235971</v>
      </c>
      <c r="Z53" s="4">
        <f t="shared" si="17"/>
        <v>87.019661437420012</v>
      </c>
      <c r="AA53" s="4">
        <f t="shared" si="18"/>
        <v>80.669739634288575</v>
      </c>
      <c r="AB53" s="4">
        <f t="shared" si="19"/>
        <v>80.512797247980856</v>
      </c>
      <c r="AC53" s="4">
        <f t="shared" si="20"/>
        <v>83.353498425894372</v>
      </c>
      <c r="AD53" s="4">
        <f t="shared" si="21"/>
        <v>77.726810867463243</v>
      </c>
      <c r="AE53" s="4">
        <f t="shared" si="22"/>
        <v>83.591188600187749</v>
      </c>
      <c r="AF53" s="4">
        <f t="shared" si="23"/>
        <v>86.967408969759305</v>
      </c>
      <c r="AG53" s="4">
        <f t="shared" si="24"/>
        <v>85.50247629825229</v>
      </c>
      <c r="AI53" s="4">
        <f t="shared" si="25"/>
        <v>-0.92186050774579087</v>
      </c>
      <c r="AJ53" s="4">
        <f t="shared" si="26"/>
        <v>-0.62877410640570019</v>
      </c>
      <c r="AK53" s="4">
        <f t="shared" si="27"/>
        <v>-1.9244485761090431</v>
      </c>
      <c r="AL53" s="4">
        <f t="shared" si="28"/>
        <v>-1.3799441097608138</v>
      </c>
      <c r="AM53" s="4">
        <f t="shared" si="29"/>
        <v>-0.15175144243140437</v>
      </c>
      <c r="AN53" s="4">
        <f t="shared" si="30"/>
        <v>0.6360773062800007</v>
      </c>
      <c r="AO53" s="4">
        <f t="shared" si="31"/>
        <v>0.90047048776402505</v>
      </c>
      <c r="AP53" s="4">
        <f t="shared" si="32"/>
        <v>-0.89266143742001702</v>
      </c>
      <c r="AQ53" s="4">
        <f t="shared" si="33"/>
        <v>-0.27273963428856973</v>
      </c>
      <c r="AR53" s="4">
        <f t="shared" si="34"/>
        <v>0.13820275201914001</v>
      </c>
      <c r="AS53" s="4">
        <f t="shared" si="35"/>
        <v>-1.9564984258943667</v>
      </c>
      <c r="AT53" s="4">
        <f t="shared" si="36"/>
        <v>-1.6788108674632412</v>
      </c>
      <c r="AU53" s="4">
        <f t="shared" si="37"/>
        <v>-1.5911886001877491</v>
      </c>
      <c r="AV53" s="4">
        <f t="shared" si="148"/>
        <v>-2.1894089697592989</v>
      </c>
      <c r="AW53" s="4">
        <f t="shared" si="148"/>
        <v>-1.7724762982522861</v>
      </c>
      <c r="AY53" s="2">
        <f t="shared" si="98"/>
        <v>91.40265555603365</v>
      </c>
      <c r="AZ53" s="2">
        <f t="shared" si="149"/>
        <v>88.139513225901851</v>
      </c>
      <c r="BA53" s="2">
        <f t="shared" si="150"/>
        <v>86.884678059050728</v>
      </c>
      <c r="BB53" s="2">
        <f t="shared" si="151"/>
        <v>84.306871584097223</v>
      </c>
      <c r="BC53" s="2">
        <f t="shared" si="152"/>
        <v>82.394617419437623</v>
      </c>
      <c r="BD53" s="2">
        <f t="shared" si="153"/>
        <v>85.408250055327997</v>
      </c>
      <c r="BE53" s="2">
        <f t="shared" si="154"/>
        <v>85.243217666078252</v>
      </c>
      <c r="BF53" s="2">
        <f t="shared" si="155"/>
        <v>87.018961935147686</v>
      </c>
      <c r="BG53" s="2">
        <f t="shared" si="156"/>
        <v>80.669116482829679</v>
      </c>
      <c r="BH53" s="2">
        <f t="shared" si="157"/>
        <v>80.512408893547999</v>
      </c>
      <c r="BI53" s="2">
        <f t="shared" si="158"/>
        <v>83.35296470868613</v>
      </c>
      <c r="BJ53" s="2">
        <f t="shared" si="159"/>
        <v>77.72590029239872</v>
      </c>
      <c r="BK53" s="2">
        <f t="shared" si="160"/>
        <v>83.589077433001805</v>
      </c>
      <c r="BL53" s="2">
        <f t="shared" si="161"/>
        <v>86.966770715583507</v>
      </c>
      <c r="BM53" s="2">
        <f t="shared" si="162"/>
        <v>85.502474461353401</v>
      </c>
      <c r="BO53" s="2">
        <f t="shared" si="40"/>
        <v>90.522999999999996</v>
      </c>
      <c r="BP53" s="2">
        <f t="shared" si="41"/>
        <v>87.524000000000001</v>
      </c>
      <c r="BQ53" s="2">
        <f t="shared" si="42"/>
        <v>84.968000000000004</v>
      </c>
      <c r="BR53" s="2">
        <f t="shared" si="43"/>
        <v>82.936999999999998</v>
      </c>
      <c r="BS53" s="2">
        <f t="shared" si="44"/>
        <v>82.254000000000005</v>
      </c>
      <c r="BT53" s="2">
        <f t="shared" si="45"/>
        <v>86.048000000000002</v>
      </c>
      <c r="BU53" s="2">
        <f t="shared" si="46"/>
        <v>86.144999999999996</v>
      </c>
      <c r="BV53" s="2">
        <f t="shared" si="47"/>
        <v>86.126999999999995</v>
      </c>
      <c r="BW53" s="2">
        <f t="shared" si="48"/>
        <v>80.397000000000006</v>
      </c>
      <c r="BX53" s="2">
        <f t="shared" si="49"/>
        <v>80.650999999999996</v>
      </c>
      <c r="BY53" s="2">
        <f t="shared" si="50"/>
        <v>81.397000000000006</v>
      </c>
      <c r="BZ53" s="2">
        <f t="shared" si="51"/>
        <v>76.048000000000002</v>
      </c>
      <c r="CA53" s="2">
        <f t="shared" si="52"/>
        <v>82</v>
      </c>
      <c r="CB53" s="2">
        <f t="shared" si="53"/>
        <v>84.778000000000006</v>
      </c>
      <c r="CC53" s="2">
        <f t="shared" si="54"/>
        <v>83.73</v>
      </c>
      <c r="CE53" s="2" t="str">
        <f t="shared" si="99"/>
        <v/>
      </c>
      <c r="CF53" s="2" t="str">
        <f t="shared" si="100"/>
        <v/>
      </c>
      <c r="CG53" s="2" t="str">
        <f t="shared" si="101"/>
        <v/>
      </c>
      <c r="CH53" s="2" t="str">
        <f t="shared" si="102"/>
        <v/>
      </c>
      <c r="CI53" s="2" t="str">
        <f t="shared" si="103"/>
        <v/>
      </c>
      <c r="CJ53" s="2" t="str">
        <f t="shared" si="104"/>
        <v/>
      </c>
      <c r="CK53" s="2" t="str">
        <f t="shared" si="105"/>
        <v/>
      </c>
      <c r="CL53" s="2" t="str">
        <f t="shared" si="106"/>
        <v/>
      </c>
      <c r="CM53" s="2" t="str">
        <f t="shared" si="107"/>
        <v/>
      </c>
      <c r="CN53" s="2" t="str">
        <f t="shared" si="108"/>
        <v/>
      </c>
      <c r="CO53" s="2" t="str">
        <f t="shared" si="109"/>
        <v/>
      </c>
      <c r="CP53" s="2" t="str">
        <f t="shared" si="110"/>
        <v/>
      </c>
      <c r="CQ53" s="2" t="str">
        <f t="shared" si="111"/>
        <v/>
      </c>
      <c r="CR53" s="2" t="str">
        <f t="shared" si="112"/>
        <v/>
      </c>
      <c r="CS53" s="2" t="str">
        <f t="shared" si="113"/>
        <v/>
      </c>
      <c r="CU53" s="2" t="str">
        <f t="shared" si="56"/>
        <v/>
      </c>
      <c r="CV53" s="2" t="str">
        <f t="shared" si="57"/>
        <v/>
      </c>
      <c r="CW53" s="2" t="str">
        <f t="shared" si="58"/>
        <v/>
      </c>
      <c r="CX53" s="2" t="str">
        <f t="shared" si="59"/>
        <v/>
      </c>
      <c r="CY53" s="2" t="str">
        <f t="shared" si="60"/>
        <v/>
      </c>
      <c r="CZ53" s="2" t="str">
        <f t="shared" si="61"/>
        <v/>
      </c>
      <c r="DA53" s="2" t="str">
        <f t="shared" si="62"/>
        <v/>
      </c>
      <c r="DB53" s="2" t="str">
        <f t="shared" si="63"/>
        <v/>
      </c>
      <c r="DC53" s="2" t="str">
        <f t="shared" si="64"/>
        <v/>
      </c>
      <c r="DD53" s="2" t="str">
        <f t="shared" si="65"/>
        <v/>
      </c>
      <c r="DE53" s="2" t="str">
        <f t="shared" si="66"/>
        <v/>
      </c>
      <c r="DF53" s="2" t="str">
        <f t="shared" si="67"/>
        <v/>
      </c>
      <c r="DG53" s="2" t="str">
        <f t="shared" si="68"/>
        <v/>
      </c>
      <c r="DH53" s="2" t="str">
        <f t="shared" si="69"/>
        <v/>
      </c>
      <c r="DI53" s="2" t="str">
        <f t="shared" si="70"/>
        <v/>
      </c>
      <c r="DK53" s="2">
        <f t="shared" si="71"/>
        <v>92.572224390243889</v>
      </c>
      <c r="DL53" s="2">
        <f t="shared" si="163"/>
        <v>89.976916792509812</v>
      </c>
      <c r="DM53" s="2">
        <f t="shared" si="163"/>
        <v>87.935117940199333</v>
      </c>
      <c r="DN53" s="2">
        <f t="shared" si="163"/>
        <v>84.630236182422209</v>
      </c>
      <c r="DO53" s="2">
        <f t="shared" si="163"/>
        <v>83.014823488101968</v>
      </c>
      <c r="DP53" s="2">
        <f t="shared" si="163"/>
        <v>86.98150120809423</v>
      </c>
      <c r="DQ53" s="2">
        <f t="shared" si="163"/>
        <v>86.034667073170738</v>
      </c>
      <c r="DR53" s="2">
        <f t="shared" si="163"/>
        <v>87.519734146341492</v>
      </c>
      <c r="DS53" s="2">
        <f t="shared" si="163"/>
        <v>81.596327177700317</v>
      </c>
      <c r="DT53" s="2">
        <f t="shared" si="163"/>
        <v>80.903532833020634</v>
      </c>
      <c r="DU53" s="2">
        <f t="shared" si="163"/>
        <v>83.302287429643528</v>
      </c>
      <c r="DV53" s="2">
        <f t="shared" si="163"/>
        <v>77.756092104907751</v>
      </c>
      <c r="DW53" s="2">
        <f t="shared" si="163"/>
        <v>83.467024161884623</v>
      </c>
      <c r="DX53" s="2">
        <f t="shared" si="163"/>
        <v>87.689762717770051</v>
      </c>
      <c r="DY53" s="2">
        <f t="shared" si="163"/>
        <v>85.074483422459892</v>
      </c>
      <c r="EA53" s="2">
        <f t="shared" si="73"/>
        <v>86.814056284649126</v>
      </c>
      <c r="EB53" s="2">
        <f t="shared" si="74"/>
        <v>79.551191276549503</v>
      </c>
      <c r="EC53" s="2">
        <f t="shared" si="75"/>
        <v>81.84015596126585</v>
      </c>
      <c r="ED53" s="2">
        <f t="shared" si="76"/>
        <v>82.78712308449245</v>
      </c>
      <c r="EE53" s="2">
        <f t="shared" si="77"/>
        <v>79.559247974271443</v>
      </c>
      <c r="EF53" s="2">
        <f t="shared" si="78"/>
        <v>77.591994053149492</v>
      </c>
      <c r="EG53" s="2">
        <f t="shared" si="79"/>
        <v>80.987261465726476</v>
      </c>
      <c r="EH53" s="2">
        <f t="shared" si="80"/>
        <v>84.148372833723627</v>
      </c>
      <c r="EI53" s="2">
        <f t="shared" si="81"/>
        <v>75.385001165042169</v>
      </c>
      <c r="EJ53" s="2">
        <f t="shared" si="82"/>
        <v>78.142484331192108</v>
      </c>
      <c r="EK53" s="2">
        <f t="shared" si="83"/>
        <v>83.646764659048728</v>
      </c>
      <c r="EL53" s="2">
        <f t="shared" si="84"/>
        <v>77.553310061466107</v>
      </c>
      <c r="EM53" s="2">
        <f t="shared" si="85"/>
        <v>84.238641758241741</v>
      </c>
      <c r="EN53" s="2">
        <f t="shared" si="86"/>
        <v>82.970222285217517</v>
      </c>
      <c r="EO53" s="2">
        <f t="shared" si="87"/>
        <v>88.73032245864492</v>
      </c>
      <c r="EQ53" s="2">
        <f t="shared" si="88"/>
        <v>87.231274436035861</v>
      </c>
      <c r="ER53" s="2">
        <f t="shared" si="164"/>
        <v>77.513852720853507</v>
      </c>
      <c r="ES53" s="2">
        <f t="shared" si="164"/>
        <v>79.201702632999087</v>
      </c>
      <c r="ET53" s="2">
        <f t="shared" si="164"/>
        <v>80.423094858714904</v>
      </c>
      <c r="EU53" s="2">
        <f t="shared" si="164"/>
        <v>78.776474422939899</v>
      </c>
      <c r="EV53" s="2">
        <f t="shared" si="164"/>
        <v>77.052650777211838</v>
      </c>
      <c r="EW53" s="2">
        <f t="shared" si="164"/>
        <v>79.775834509275597</v>
      </c>
      <c r="EX53" s="2">
        <f t="shared" si="164"/>
        <v>82.741224961724697</v>
      </c>
      <c r="EY53" s="2">
        <f t="shared" si="164"/>
        <v>76.353625240449603</v>
      </c>
      <c r="EZ53" s="2">
        <f t="shared" si="164"/>
        <v>78.642397874587871</v>
      </c>
      <c r="FA53" s="2">
        <f t="shared" si="164"/>
        <v>84.376130912510803</v>
      </c>
      <c r="FB53" s="2">
        <f t="shared" si="164"/>
        <v>73.461159522393046</v>
      </c>
      <c r="FC53" s="2">
        <f t="shared" si="164"/>
        <v>83.552146997199813</v>
      </c>
      <c r="FD53" s="2">
        <f t="shared" si="164"/>
        <v>81.637259694531863</v>
      </c>
      <c r="FE53" s="2">
        <f t="shared" si="164"/>
        <v>88.213177725790999</v>
      </c>
      <c r="FG53" s="2">
        <f t="shared" si="90"/>
        <v>0.20311515046680323</v>
      </c>
      <c r="FH53" s="2">
        <f t="shared" si="165"/>
        <v>0.17623636198185821</v>
      </c>
      <c r="FI53" s="2">
        <f t="shared" si="165"/>
        <v>0.17234331497199679</v>
      </c>
      <c r="FJ53" s="2">
        <f t="shared" si="165"/>
        <v>0.17543750840974787</v>
      </c>
      <c r="FK53" s="2">
        <f t="shared" si="165"/>
        <v>0.17947837132511743</v>
      </c>
      <c r="FL53" s="2">
        <f t="shared" si="165"/>
        <v>0.16755379600818443</v>
      </c>
      <c r="FM53" s="2">
        <f t="shared" si="165"/>
        <v>0.1568014535112475</v>
      </c>
      <c r="FN53" s="2">
        <f t="shared" si="165"/>
        <v>0.14853370379126538</v>
      </c>
      <c r="FO53" s="2">
        <f t="shared" si="165"/>
        <v>0.14927893182756338</v>
      </c>
      <c r="FP53" s="2">
        <f t="shared" si="165"/>
        <v>0.14165898744572661</v>
      </c>
      <c r="FQ53" s="2">
        <f t="shared" si="165"/>
        <v>0.14709979872668494</v>
      </c>
      <c r="FR53" s="2">
        <f t="shared" si="165"/>
        <v>0.148772177330905</v>
      </c>
      <c r="FS53" s="2">
        <f t="shared" si="165"/>
        <v>0.15818349302884691</v>
      </c>
      <c r="FT53" s="2">
        <f t="shared" si="165"/>
        <v>0.15318958646055655</v>
      </c>
      <c r="FU53" s="2">
        <f t="shared" si="165"/>
        <v>0.11707115998746882</v>
      </c>
      <c r="FW53" s="2">
        <f t="shared" si="114"/>
        <v>5.6252844604802924E-6</v>
      </c>
      <c r="FX53" s="2">
        <f t="shared" si="166"/>
        <v>5.7087486296493788E-6</v>
      </c>
      <c r="FY53" s="2">
        <f t="shared" si="167"/>
        <v>5.2792561378875457E-6</v>
      </c>
      <c r="FZ53" s="2">
        <f t="shared" si="168"/>
        <v>5.6804342066956627E-6</v>
      </c>
      <c r="GA53" s="2">
        <f t="shared" si="169"/>
        <v>6.3919521541249634E-6</v>
      </c>
      <c r="GB53" s="2">
        <f t="shared" si="170"/>
        <v>6.6494001072436963E-6</v>
      </c>
      <c r="GC53" s="2">
        <f t="shared" si="171"/>
        <v>7.3230865116115655E-6</v>
      </c>
      <c r="GD53" s="2">
        <f t="shared" si="172"/>
        <v>8.1218273606090235E-6</v>
      </c>
      <c r="GE53" s="2">
        <f t="shared" si="173"/>
        <v>9.7225868883649998E-6</v>
      </c>
      <c r="GF53" s="2">
        <f t="shared" si="174"/>
        <v>6.7923443276247805E-6</v>
      </c>
      <c r="GG53" s="2">
        <f t="shared" si="175"/>
        <v>6.5096666384978148E-6</v>
      </c>
      <c r="GH53" s="2">
        <f t="shared" si="176"/>
        <v>5.7393740466123495E-6</v>
      </c>
      <c r="GI53" s="2">
        <f t="shared" si="177"/>
        <v>5.674562049223691E-6</v>
      </c>
      <c r="GJ53" s="2">
        <f t="shared" si="178"/>
        <v>5.6678559473233853E-6</v>
      </c>
      <c r="GK53" s="2">
        <f t="shared" si="179"/>
        <v>4.4045698907728566E-6</v>
      </c>
      <c r="GM53" s="86">
        <f t="shared" si="115"/>
        <v>4.6325065565277811E-5</v>
      </c>
      <c r="GN53" s="86">
        <f t="shared" si="180"/>
        <v>1.2017222535943812E-5</v>
      </c>
      <c r="GO53" s="86">
        <f t="shared" si="181"/>
        <v>6.8935701685636282E-6</v>
      </c>
      <c r="GP53" s="86">
        <f t="shared" si="182"/>
        <v>9.3568800704783746E-6</v>
      </c>
      <c r="GQ53" s="86">
        <f t="shared" si="183"/>
        <v>1.0212698753391858E-5</v>
      </c>
      <c r="GR53" s="86">
        <f t="shared" si="184"/>
        <v>3.0522289142146858E-6</v>
      </c>
      <c r="GS53" s="86">
        <f t="shared" si="185"/>
        <v>1.0584447334509092E-6</v>
      </c>
      <c r="GT53" s="86">
        <f t="shared" si="186"/>
        <v>5.6496270048561521E-7</v>
      </c>
      <c r="GU53" s="86">
        <f t="shared" si="187"/>
        <v>4.8760803938618121E-7</v>
      </c>
      <c r="GV53" s="86">
        <f t="shared" si="188"/>
        <v>2.9896604813054302E-7</v>
      </c>
      <c r="GW53" s="86">
        <f t="shared" si="189"/>
        <v>4.3098043141483734E-7</v>
      </c>
      <c r="GX53" s="86">
        <f t="shared" si="190"/>
        <v>7.4525401983375248E-7</v>
      </c>
      <c r="GY53" s="86">
        <f t="shared" si="191"/>
        <v>1.8093959178054971E-6</v>
      </c>
      <c r="GZ53" s="86">
        <f t="shared" si="192"/>
        <v>5.845854154569871E-7</v>
      </c>
      <c r="HA53" s="86">
        <f t="shared" si="193"/>
        <v>1.7849689208867565E-9</v>
      </c>
      <c r="HC53" s="86">
        <f t="shared" si="147"/>
        <v>7.6336524966022399E-16</v>
      </c>
      <c r="HD53" s="86">
        <f t="shared" si="194"/>
        <v>4.2200177617934329E-18</v>
      </c>
      <c r="HE53" s="86">
        <f t="shared" si="195"/>
        <v>6.1493119290877741E-17</v>
      </c>
      <c r="HF53" s="86">
        <f t="shared" si="196"/>
        <v>1.7965417314731325E-17</v>
      </c>
      <c r="HG53" s="86">
        <f t="shared" si="197"/>
        <v>3.7756386381722767E-17</v>
      </c>
      <c r="HH53" s="86">
        <f t="shared" si="198"/>
        <v>5.4027101356465928E-18</v>
      </c>
      <c r="HI53" s="86">
        <f t="shared" si="199"/>
        <v>1.0586330329541788E-18</v>
      </c>
      <c r="HJ53" s="86">
        <f t="shared" si="200"/>
        <v>4.9878433933815643E-20</v>
      </c>
      <c r="HK53" s="86">
        <f t="shared" si="201"/>
        <v>2.8251572130640571E-20</v>
      </c>
      <c r="HL53" s="86">
        <f t="shared" si="202"/>
        <v>1.1523056821781776E-20</v>
      </c>
      <c r="HM53" s="86">
        <f t="shared" si="203"/>
        <v>9.0604634259582567E-21</v>
      </c>
      <c r="HN53" s="86">
        <f t="shared" si="204"/>
        <v>6.8247822130285724E-21</v>
      </c>
      <c r="HO53" s="86">
        <f t="shared" si="205"/>
        <v>2.3796180888024974E-20</v>
      </c>
      <c r="HP53" s="86">
        <f t="shared" si="206"/>
        <v>2.9825368483296238E-21</v>
      </c>
      <c r="HQ53" s="86">
        <f t="shared" si="207"/>
        <v>9.8303973336647679E-30</v>
      </c>
      <c r="HS53" s="86">
        <f t="shared" si="116"/>
        <v>1.9556675955930146E-58</v>
      </c>
      <c r="HT53" s="86">
        <f t="shared" si="208"/>
        <v>2.9676472070797163E-65</v>
      </c>
      <c r="HU53" s="86">
        <f t="shared" si="209"/>
        <v>7.1260452307841319E-61</v>
      </c>
      <c r="HV53" s="86">
        <f t="shared" si="210"/>
        <v>4.7171337258342112E-63</v>
      </c>
      <c r="HW53" s="86">
        <f t="shared" si="211"/>
        <v>8.6714034255237541E-63</v>
      </c>
      <c r="HX53" s="86">
        <f t="shared" si="212"/>
        <v>3.7237552923653676E-67</v>
      </c>
      <c r="HY53" s="86">
        <f t="shared" si="213"/>
        <v>1.2975386348971173E-69</v>
      </c>
      <c r="HZ53" s="86">
        <f t="shared" si="214"/>
        <v>1.6098960149674824E-74</v>
      </c>
      <c r="IA53" s="86">
        <f t="shared" si="215"/>
        <v>3.8426429307400766E-75</v>
      </c>
      <c r="IB53" s="86">
        <f t="shared" si="216"/>
        <v>2.6492088050608055E-78</v>
      </c>
      <c r="IC53" s="86">
        <f t="shared" si="217"/>
        <v>2.9756884599901954E-79</v>
      </c>
      <c r="ID53" s="86">
        <f t="shared" si="218"/>
        <v>6.846412929248827E-79</v>
      </c>
      <c r="IE53" s="86">
        <f t="shared" si="219"/>
        <v>2.2684315623259002E-76</v>
      </c>
      <c r="IF53" s="86">
        <f t="shared" si="220"/>
        <v>1.1409936704556979E-64</v>
      </c>
      <c r="IG53" s="86">
        <f t="shared" si="221"/>
        <v>2.7032881793071279E-48</v>
      </c>
      <c r="II53" s="86">
        <f t="shared" si="117"/>
        <v>2.025014527905717E-279</v>
      </c>
      <c r="IJ53" s="86">
        <f t="shared" si="118"/>
        <v>0</v>
      </c>
      <c r="IK53" s="86">
        <f t="shared" si="119"/>
        <v>5.4661917162441815E-304</v>
      </c>
      <c r="IL53" s="86">
        <f t="shared" si="120"/>
        <v>0</v>
      </c>
      <c r="IM53" s="86">
        <f t="shared" si="121"/>
        <v>4.7521765504822596E-299</v>
      </c>
      <c r="IN53" s="86">
        <f t="shared" si="122"/>
        <v>0</v>
      </c>
      <c r="IO53" s="86">
        <f t="shared" si="123"/>
        <v>0</v>
      </c>
      <c r="IP53" s="86">
        <f t="shared" si="124"/>
        <v>0</v>
      </c>
      <c r="IQ53" s="86">
        <f t="shared" si="125"/>
        <v>0</v>
      </c>
      <c r="IR53" s="86">
        <f t="shared" si="126"/>
        <v>0</v>
      </c>
      <c r="IS53" s="86">
        <f t="shared" si="127"/>
        <v>0</v>
      </c>
      <c r="IT53" s="86">
        <f t="shared" si="128"/>
        <v>0</v>
      </c>
      <c r="IU53" s="86">
        <f t="shared" si="129"/>
        <v>0</v>
      </c>
      <c r="IV53" s="86">
        <f t="shared" si="130"/>
        <v>2.9751222671381295E-238</v>
      </c>
      <c r="IW53" s="86">
        <f t="shared" si="131"/>
        <v>1.3673317963652644E-204</v>
      </c>
      <c r="IY53" s="86">
        <f t="shared" si="132"/>
        <v>4.6325065566041177E-5</v>
      </c>
      <c r="IZ53" s="86">
        <f t="shared" si="133"/>
        <v>1.2017222535948031E-5</v>
      </c>
      <c r="JA53" s="86">
        <f t="shared" si="134"/>
        <v>6.8935701686251211E-6</v>
      </c>
      <c r="JB53" s="86">
        <f t="shared" si="135"/>
        <v>9.3568800704963402E-6</v>
      </c>
      <c r="JC53" s="86">
        <f t="shared" si="136"/>
        <v>1.0212698753429614E-5</v>
      </c>
      <c r="JD53" s="86">
        <f t="shared" si="137"/>
        <v>3.0522289142200886E-6</v>
      </c>
      <c r="JE53" s="86">
        <f t="shared" si="138"/>
        <v>1.0584447334519677E-6</v>
      </c>
      <c r="JF53" s="86">
        <f t="shared" si="139"/>
        <v>5.6496270048566508E-7</v>
      </c>
      <c r="JG53" s="86">
        <f t="shared" si="140"/>
        <v>4.8760803938620948E-7</v>
      </c>
      <c r="JH53" s="86">
        <f t="shared" si="141"/>
        <v>2.9896604813055456E-7</v>
      </c>
      <c r="JI53" s="86">
        <f t="shared" si="142"/>
        <v>4.3098043141484639E-7</v>
      </c>
      <c r="JJ53" s="86">
        <f t="shared" si="143"/>
        <v>7.4525401983375925E-7</v>
      </c>
      <c r="JK53" s="86">
        <f t="shared" si="144"/>
        <v>1.8093959178055208E-6</v>
      </c>
      <c r="JL53" s="86">
        <f t="shared" si="145"/>
        <v>5.8458541545699006E-7</v>
      </c>
      <c r="JM53" s="86">
        <f t="shared" si="146"/>
        <v>1.7849689208867565E-9</v>
      </c>
    </row>
    <row r="54" spans="2:273" x14ac:dyDescent="0.25">
      <c r="B54" s="2">
        <v>27</v>
      </c>
      <c r="C54" s="37">
        <v>90.492000000000004</v>
      </c>
      <c r="D54" s="37">
        <v>88.524000000000001</v>
      </c>
      <c r="E54" s="37">
        <v>86</v>
      </c>
      <c r="F54" s="37">
        <v>82.983999999999995</v>
      </c>
      <c r="G54" s="37">
        <v>82.397000000000006</v>
      </c>
      <c r="H54" s="37">
        <v>86.322999999999993</v>
      </c>
      <c r="I54" s="37">
        <v>86.031999999999996</v>
      </c>
      <c r="J54" s="37">
        <v>86.016000000000005</v>
      </c>
      <c r="K54" s="37">
        <v>80.81</v>
      </c>
      <c r="L54" s="37">
        <v>80.683000000000007</v>
      </c>
      <c r="M54" s="37">
        <v>81.048000000000002</v>
      </c>
      <c r="N54" s="37">
        <v>76.790000000000006</v>
      </c>
      <c r="O54" s="37">
        <v>82.23</v>
      </c>
      <c r="P54" s="37">
        <v>85.873000000000005</v>
      </c>
      <c r="Q54" s="37">
        <v>84.713999999999999</v>
      </c>
      <c r="S54" s="4">
        <f t="shared" si="10"/>
        <v>91.285145044015593</v>
      </c>
      <c r="T54" s="4">
        <f t="shared" si="11"/>
        <v>87.970560506305276</v>
      </c>
      <c r="U54" s="4">
        <f t="shared" si="12"/>
        <v>86.771306718876531</v>
      </c>
      <c r="V54" s="4">
        <f t="shared" si="13"/>
        <v>84.357251089794502</v>
      </c>
      <c r="W54" s="4">
        <f t="shared" si="14"/>
        <v>82.417097759711794</v>
      </c>
      <c r="X54" s="4">
        <f t="shared" si="15"/>
        <v>85.253323533055763</v>
      </c>
      <c r="Y54" s="4">
        <f t="shared" si="16"/>
        <v>85.221309215052074</v>
      </c>
      <c r="Z54" s="4">
        <f t="shared" si="17"/>
        <v>86.996057131315794</v>
      </c>
      <c r="AA54" s="4">
        <f t="shared" si="18"/>
        <v>80.655599010560508</v>
      </c>
      <c r="AB54" s="4">
        <f t="shared" si="19"/>
        <v>80.515430137819379</v>
      </c>
      <c r="AC54" s="4">
        <f t="shared" si="20"/>
        <v>83.457714447640498</v>
      </c>
      <c r="AD54" s="4">
        <f t="shared" si="21"/>
        <v>77.830306925635981</v>
      </c>
      <c r="AE54" s="4">
        <f t="shared" si="22"/>
        <v>83.64939542162486</v>
      </c>
      <c r="AF54" s="4">
        <f t="shared" si="23"/>
        <v>86.917911239318883</v>
      </c>
      <c r="AG54" s="4">
        <f t="shared" si="24"/>
        <v>85.74192895054891</v>
      </c>
      <c r="AI54" s="4">
        <f t="shared" si="25"/>
        <v>-0.7931450440155885</v>
      </c>
      <c r="AJ54" s="4">
        <f t="shared" si="26"/>
        <v>0.55343949369472512</v>
      </c>
      <c r="AK54" s="4">
        <f t="shared" si="27"/>
        <v>-0.77130671887653079</v>
      </c>
      <c r="AL54" s="4">
        <f t="shared" si="28"/>
        <v>-1.3732510897945076</v>
      </c>
      <c r="AM54" s="4">
        <f t="shared" si="29"/>
        <v>-2.0097759711788399E-2</v>
      </c>
      <c r="AN54" s="4">
        <f t="shared" si="30"/>
        <v>1.0696764669442302</v>
      </c>
      <c r="AO54" s="4">
        <f t="shared" si="31"/>
        <v>0.81069078494792279</v>
      </c>
      <c r="AP54" s="4">
        <f t="shared" si="32"/>
        <v>-0.98005713131578887</v>
      </c>
      <c r="AQ54" s="4">
        <f t="shared" si="33"/>
        <v>0.15440098943949465</v>
      </c>
      <c r="AR54" s="4">
        <f t="shared" si="34"/>
        <v>0.16756986218062764</v>
      </c>
      <c r="AS54" s="4">
        <f t="shared" si="35"/>
        <v>-2.4097144476404964</v>
      </c>
      <c r="AT54" s="4">
        <f t="shared" si="36"/>
        <v>-1.0403069256359743</v>
      </c>
      <c r="AU54" s="4">
        <f t="shared" si="37"/>
        <v>-1.4193954216248557</v>
      </c>
      <c r="AV54" s="4">
        <f t="shared" si="148"/>
        <v>-1.0449112393188784</v>
      </c>
      <c r="AW54" s="4">
        <f t="shared" si="148"/>
        <v>-1.0279289505489118</v>
      </c>
      <c r="AY54" s="2">
        <f t="shared" si="98"/>
        <v>91.220509078010963</v>
      </c>
      <c r="AZ54" s="2">
        <f t="shared" si="149"/>
        <v>87.949032924700603</v>
      </c>
      <c r="BA54" s="2">
        <f t="shared" si="150"/>
        <v>86.758233263200594</v>
      </c>
      <c r="BB54" s="2">
        <f t="shared" si="151"/>
        <v>84.340597466912641</v>
      </c>
      <c r="BC54" s="2">
        <f t="shared" si="152"/>
        <v>82.398654048392444</v>
      </c>
      <c r="BD54" s="2">
        <f t="shared" si="153"/>
        <v>85.246807108727552</v>
      </c>
      <c r="BE54" s="2">
        <f t="shared" si="154"/>
        <v>85.218852018179319</v>
      </c>
      <c r="BF54" s="2">
        <f t="shared" si="155"/>
        <v>86.994714877208594</v>
      </c>
      <c r="BG54" s="2">
        <f t="shared" si="156"/>
        <v>80.654387305405578</v>
      </c>
      <c r="BH54" s="2">
        <f t="shared" si="157"/>
        <v>80.514664785652968</v>
      </c>
      <c r="BI54" s="2">
        <f t="shared" si="158"/>
        <v>83.456673759162925</v>
      </c>
      <c r="BJ54" s="2">
        <f t="shared" si="159"/>
        <v>77.828594321305559</v>
      </c>
      <c r="BK54" s="2">
        <f t="shared" si="160"/>
        <v>83.645586542960075</v>
      </c>
      <c r="BL54" s="2">
        <f t="shared" si="161"/>
        <v>86.916672899306064</v>
      </c>
      <c r="BM54" s="2">
        <f t="shared" si="162"/>
        <v>85.741924193746115</v>
      </c>
      <c r="BO54" s="2">
        <f t="shared" si="40"/>
        <v>90.492000000000004</v>
      </c>
      <c r="BP54" s="2">
        <f t="shared" si="41"/>
        <v>88.524000000000001</v>
      </c>
      <c r="BQ54" s="2">
        <f t="shared" si="42"/>
        <v>86</v>
      </c>
      <c r="BR54" s="2">
        <f t="shared" si="43"/>
        <v>82.983999999999995</v>
      </c>
      <c r="BS54" s="2">
        <f t="shared" si="44"/>
        <v>82.397000000000006</v>
      </c>
      <c r="BT54" s="2">
        <f t="shared" si="45"/>
        <v>86.322999999999993</v>
      </c>
      <c r="BU54" s="2">
        <f t="shared" si="46"/>
        <v>86.031999999999996</v>
      </c>
      <c r="BV54" s="2">
        <f t="shared" si="47"/>
        <v>86.016000000000005</v>
      </c>
      <c r="BW54" s="2">
        <f t="shared" si="48"/>
        <v>80.81</v>
      </c>
      <c r="BX54" s="2">
        <f t="shared" si="49"/>
        <v>80.683000000000007</v>
      </c>
      <c r="BY54" s="2">
        <f t="shared" si="50"/>
        <v>81.048000000000002</v>
      </c>
      <c r="BZ54" s="2">
        <f t="shared" si="51"/>
        <v>76.790000000000006</v>
      </c>
      <c r="CA54" s="2">
        <f t="shared" si="52"/>
        <v>82.23</v>
      </c>
      <c r="CB54" s="2">
        <f t="shared" si="53"/>
        <v>85.873000000000005</v>
      </c>
      <c r="CC54" s="2">
        <f t="shared" si="54"/>
        <v>84.713999999999999</v>
      </c>
      <c r="CE54" s="2" t="str">
        <f t="shared" si="99"/>
        <v/>
      </c>
      <c r="CF54" s="2" t="str">
        <f t="shared" si="100"/>
        <v/>
      </c>
      <c r="CG54" s="2" t="str">
        <f t="shared" si="101"/>
        <v/>
      </c>
      <c r="CH54" s="2" t="str">
        <f t="shared" si="102"/>
        <v/>
      </c>
      <c r="CI54" s="2" t="str">
        <f t="shared" si="103"/>
        <v/>
      </c>
      <c r="CJ54" s="2" t="str">
        <f t="shared" si="104"/>
        <v/>
      </c>
      <c r="CK54" s="2" t="str">
        <f t="shared" si="105"/>
        <v/>
      </c>
      <c r="CL54" s="2" t="str">
        <f t="shared" si="106"/>
        <v/>
      </c>
      <c r="CM54" s="2" t="str">
        <f t="shared" si="107"/>
        <v/>
      </c>
      <c r="CN54" s="2" t="str">
        <f t="shared" si="108"/>
        <v/>
      </c>
      <c r="CO54" s="2" t="str">
        <f t="shared" si="109"/>
        <v/>
      </c>
      <c r="CP54" s="2" t="str">
        <f t="shared" si="110"/>
        <v/>
      </c>
      <c r="CQ54" s="2" t="str">
        <f t="shared" si="111"/>
        <v/>
      </c>
      <c r="CR54" s="2" t="str">
        <f t="shared" si="112"/>
        <v/>
      </c>
      <c r="CS54" s="2" t="str">
        <f t="shared" si="113"/>
        <v/>
      </c>
      <c r="CU54" s="2" t="str">
        <f t="shared" si="56"/>
        <v/>
      </c>
      <c r="CV54" s="2" t="str">
        <f t="shared" si="57"/>
        <v/>
      </c>
      <c r="CW54" s="2" t="str">
        <f t="shared" si="58"/>
        <v/>
      </c>
      <c r="CX54" s="2" t="str">
        <f t="shared" si="59"/>
        <v/>
      </c>
      <c r="CY54" s="2" t="str">
        <f t="shared" si="60"/>
        <v/>
      </c>
      <c r="CZ54" s="2" t="str">
        <f t="shared" si="61"/>
        <v/>
      </c>
      <c r="DA54" s="2" t="str">
        <f t="shared" si="62"/>
        <v/>
      </c>
      <c r="DB54" s="2" t="str">
        <f t="shared" si="63"/>
        <v/>
      </c>
      <c r="DC54" s="2" t="str">
        <f t="shared" si="64"/>
        <v/>
      </c>
      <c r="DD54" s="2" t="str">
        <f t="shared" si="65"/>
        <v/>
      </c>
      <c r="DE54" s="2" t="str">
        <f t="shared" si="66"/>
        <v/>
      </c>
      <c r="DF54" s="2" t="str">
        <f t="shared" si="67"/>
        <v/>
      </c>
      <c r="DG54" s="2" t="str">
        <f t="shared" si="68"/>
        <v/>
      </c>
      <c r="DH54" s="2" t="str">
        <f t="shared" si="69"/>
        <v/>
      </c>
      <c r="DI54" s="2" t="str">
        <f t="shared" si="70"/>
        <v/>
      </c>
      <c r="DK54" s="2">
        <f t="shared" si="71"/>
        <v>92.489558536585349</v>
      </c>
      <c r="DL54" s="2">
        <f t="shared" si="163"/>
        <v>89.947197825430379</v>
      </c>
      <c r="DM54" s="2">
        <f t="shared" si="163"/>
        <v>87.919401993355478</v>
      </c>
      <c r="DN54" s="2">
        <f t="shared" si="163"/>
        <v>84.738999697976425</v>
      </c>
      <c r="DO54" s="2">
        <f t="shared" si="163"/>
        <v>83.113159360397574</v>
      </c>
      <c r="DP54" s="2">
        <f t="shared" si="163"/>
        <v>86.967596798550289</v>
      </c>
      <c r="DQ54" s="2">
        <f t="shared" si="163"/>
        <v>86.116141463414635</v>
      </c>
      <c r="DR54" s="2">
        <f t="shared" si="163"/>
        <v>87.5773329268293</v>
      </c>
      <c r="DS54" s="2">
        <f t="shared" si="163"/>
        <v>81.692002961672443</v>
      </c>
      <c r="DT54" s="2">
        <f t="shared" si="163"/>
        <v>80.970171388367731</v>
      </c>
      <c r="DU54" s="2">
        <f t="shared" si="163"/>
        <v>83.451662382739215</v>
      </c>
      <c r="DV54" s="2">
        <f t="shared" si="163"/>
        <v>77.915224184966092</v>
      </c>
      <c r="DW54" s="2">
        <f t="shared" si="163"/>
        <v>83.563181365146477</v>
      </c>
      <c r="DX54" s="2">
        <f t="shared" si="163"/>
        <v>87.732253832752633</v>
      </c>
      <c r="DY54" s="2">
        <f t="shared" si="163"/>
        <v>85.332343315508027</v>
      </c>
      <c r="EA54" s="2">
        <f t="shared" si="73"/>
        <v>86.679703437745033</v>
      </c>
      <c r="EB54" s="2">
        <f t="shared" si="74"/>
        <v>79.431083803227693</v>
      </c>
      <c r="EC54" s="2">
        <f t="shared" si="75"/>
        <v>81.67261005779865</v>
      </c>
      <c r="ED54" s="2">
        <f t="shared" si="76"/>
        <v>82.632929960331694</v>
      </c>
      <c r="EE54" s="2">
        <f t="shared" si="77"/>
        <v>79.419593784463814</v>
      </c>
      <c r="EF54" s="2">
        <f t="shared" si="78"/>
        <v>77.449789699785185</v>
      </c>
      <c r="EG54" s="2">
        <f t="shared" si="79"/>
        <v>80.81830441834515</v>
      </c>
      <c r="EH54" s="2">
        <f t="shared" si="80"/>
        <v>83.948816627634642</v>
      </c>
      <c r="EI54" s="2">
        <f t="shared" si="81"/>
        <v>75.261389091267105</v>
      </c>
      <c r="EJ54" s="2">
        <f t="shared" si="82"/>
        <v>77.997483175797441</v>
      </c>
      <c r="EK54" s="2">
        <f t="shared" si="83"/>
        <v>83.483141248298338</v>
      </c>
      <c r="EL54" s="2">
        <f t="shared" si="84"/>
        <v>77.37669712883131</v>
      </c>
      <c r="EM54" s="2">
        <f t="shared" si="85"/>
        <v>84.045565934065905</v>
      </c>
      <c r="EN54" s="2">
        <f t="shared" si="86"/>
        <v>82.804997826662131</v>
      </c>
      <c r="EO54" s="2">
        <f t="shared" si="87"/>
        <v>88.559129185691233</v>
      </c>
      <c r="EQ54" s="2">
        <f t="shared" si="88"/>
        <v>87.092145423214106</v>
      </c>
      <c r="ER54" s="2">
        <f t="shared" si="164"/>
        <v>77.41701957266153</v>
      </c>
      <c r="ES54" s="2">
        <f t="shared" si="164"/>
        <v>79.064140958629977</v>
      </c>
      <c r="ET54" s="2">
        <f t="shared" si="164"/>
        <v>80.295668859169496</v>
      </c>
      <c r="EU54" s="2">
        <f t="shared" si="164"/>
        <v>78.645856237794263</v>
      </c>
      <c r="EV54" s="2">
        <f t="shared" si="164"/>
        <v>76.916796616233427</v>
      </c>
      <c r="EW54" s="2">
        <f t="shared" si="164"/>
        <v>79.621167022378728</v>
      </c>
      <c r="EX54" s="2">
        <f t="shared" si="164"/>
        <v>82.558474311789865</v>
      </c>
      <c r="EY54" s="2">
        <f t="shared" si="164"/>
        <v>76.218248161859165</v>
      </c>
      <c r="EZ54" s="2">
        <f t="shared" si="164"/>
        <v>78.49149781537082</v>
      </c>
      <c r="FA54" s="2">
        <f t="shared" si="164"/>
        <v>84.203829358624915</v>
      </c>
      <c r="FB54" s="2">
        <f t="shared" si="164"/>
        <v>73.332163636871783</v>
      </c>
      <c r="FC54" s="2">
        <f t="shared" si="164"/>
        <v>83.36692103035044</v>
      </c>
      <c r="FD54" s="2">
        <f t="shared" si="164"/>
        <v>81.4878064669076</v>
      </c>
      <c r="FE54" s="2">
        <f t="shared" si="164"/>
        <v>88.048499664429542</v>
      </c>
      <c r="FG54" s="2">
        <f t="shared" si="90"/>
        <v>0.21843092141303019</v>
      </c>
      <c r="FH54" s="2">
        <f t="shared" si="165"/>
        <v>0.1900086181498134</v>
      </c>
      <c r="FI54" s="2">
        <f t="shared" si="165"/>
        <v>0.18587999132756383</v>
      </c>
      <c r="FJ54" s="2">
        <f t="shared" si="165"/>
        <v>0.18916167227746197</v>
      </c>
      <c r="FK54" s="2">
        <f t="shared" si="165"/>
        <v>0.19344448459748184</v>
      </c>
      <c r="FL54" s="2">
        <f t="shared" si="165"/>
        <v>0.18079645720466125</v>
      </c>
      <c r="FM54" s="2">
        <f t="shared" si="165"/>
        <v>0.16936720119338555</v>
      </c>
      <c r="FN54" s="2">
        <f t="shared" si="165"/>
        <v>0.16056305664000306</v>
      </c>
      <c r="FO54" s="2">
        <f t="shared" si="165"/>
        <v>0.1613572013285943</v>
      </c>
      <c r="FP54" s="2">
        <f t="shared" si="165"/>
        <v>0.15323177184811951</v>
      </c>
      <c r="FQ54" s="2">
        <f t="shared" si="165"/>
        <v>0.1590347135150858</v>
      </c>
      <c r="FR54" s="2">
        <f t="shared" si="165"/>
        <v>0.16081719579431081</v>
      </c>
      <c r="FS54" s="2">
        <f t="shared" si="165"/>
        <v>0.17083755508027401</v>
      </c>
      <c r="FT54" s="2">
        <f t="shared" si="165"/>
        <v>0.1655227060496782</v>
      </c>
      <c r="FU54" s="2">
        <f t="shared" si="165"/>
        <v>0.12693229758894342</v>
      </c>
      <c r="FW54" s="2">
        <f t="shared" si="114"/>
        <v>6.1679984105403012E-6</v>
      </c>
      <c r="FX54" s="2">
        <f t="shared" si="166"/>
        <v>6.2595149521212189E-6</v>
      </c>
      <c r="FY54" s="2">
        <f t="shared" si="167"/>
        <v>5.7885862987301136E-6</v>
      </c>
      <c r="FZ54" s="2">
        <f t="shared" si="168"/>
        <v>6.2284688388298123E-6</v>
      </c>
      <c r="GA54" s="2">
        <f t="shared" si="169"/>
        <v>7.0086318456772659E-6</v>
      </c>
      <c r="GB54" s="2">
        <f t="shared" si="170"/>
        <v>7.2909175577399214E-6</v>
      </c>
      <c r="GC54" s="2">
        <f t="shared" si="171"/>
        <v>8.0295990153946806E-6</v>
      </c>
      <c r="GD54" s="2">
        <f t="shared" si="172"/>
        <v>8.9053996356605459E-6</v>
      </c>
      <c r="GE54" s="2">
        <f t="shared" si="173"/>
        <v>1.0660594533374075E-5</v>
      </c>
      <c r="GF54" s="2">
        <f t="shared" si="174"/>
        <v>7.4476525753929016E-6</v>
      </c>
      <c r="GG54" s="2">
        <f t="shared" si="175"/>
        <v>7.1377030505041406E-6</v>
      </c>
      <c r="GH54" s="2">
        <f t="shared" si="176"/>
        <v>6.2930950169799219E-6</v>
      </c>
      <c r="GI54" s="2">
        <f t="shared" si="177"/>
        <v>6.2220301532511193E-6</v>
      </c>
      <c r="GJ54" s="2">
        <f t="shared" si="178"/>
        <v>6.2146770667827758E-6</v>
      </c>
      <c r="GK54" s="2">
        <f t="shared" si="179"/>
        <v>4.8295127963440939E-6</v>
      </c>
      <c r="GM54" s="86">
        <f t="shared" si="115"/>
        <v>7.2655932068150947E-5</v>
      </c>
      <c r="GN54" s="86">
        <f t="shared" si="180"/>
        <v>1.9976793473132593E-5</v>
      </c>
      <c r="GO54" s="86">
        <f t="shared" si="181"/>
        <v>1.188254565560951E-5</v>
      </c>
      <c r="GP54" s="86">
        <f t="shared" si="182"/>
        <v>1.5847177980351959E-5</v>
      </c>
      <c r="GQ54" s="86">
        <f t="shared" si="183"/>
        <v>1.7334575890532805E-5</v>
      </c>
      <c r="GR54" s="86">
        <f t="shared" si="184"/>
        <v>5.5524113072627285E-6</v>
      </c>
      <c r="GS54" s="86">
        <f t="shared" si="185"/>
        <v>2.0329884742365091E-6</v>
      </c>
      <c r="GT54" s="86">
        <f t="shared" si="186"/>
        <v>1.111420735423162E-6</v>
      </c>
      <c r="GU54" s="86">
        <f t="shared" si="187"/>
        <v>9.7228522020454316E-7</v>
      </c>
      <c r="GV54" s="86">
        <f t="shared" si="188"/>
        <v>6.0396796157661979E-7</v>
      </c>
      <c r="GW54" s="86">
        <f t="shared" si="189"/>
        <v>8.6165786803040054E-7</v>
      </c>
      <c r="GX54" s="86">
        <f t="shared" si="190"/>
        <v>1.436604867810289E-6</v>
      </c>
      <c r="GY54" s="86">
        <f t="shared" si="191"/>
        <v>3.3457541926841875E-6</v>
      </c>
      <c r="GZ54" s="86">
        <f t="shared" si="192"/>
        <v>1.1633848712466122E-6</v>
      </c>
      <c r="HA54" s="86">
        <f t="shared" si="193"/>
        <v>4.7424329772369402E-9</v>
      </c>
      <c r="HC54" s="86">
        <f t="shared" si="147"/>
        <v>2.2070649437440245E-15</v>
      </c>
      <c r="HD54" s="86">
        <f t="shared" si="194"/>
        <v>1.4022976503750405E-17</v>
      </c>
      <c r="HE54" s="86">
        <f t="shared" si="195"/>
        <v>1.9267767498345609E-16</v>
      </c>
      <c r="HF54" s="86">
        <f t="shared" si="196"/>
        <v>5.83911523673319E-17</v>
      </c>
      <c r="HG54" s="86">
        <f t="shared" si="197"/>
        <v>1.2025889848367014E-16</v>
      </c>
      <c r="HH54" s="86">
        <f t="shared" si="198"/>
        <v>1.8720186443565662E-17</v>
      </c>
      <c r="HI54" s="86">
        <f t="shared" si="199"/>
        <v>3.889823272128743E-18</v>
      </c>
      <c r="HJ54" s="86">
        <f t="shared" si="200"/>
        <v>2.0345622351611011E-19</v>
      </c>
      <c r="HK54" s="86">
        <f t="shared" si="201"/>
        <v>1.190871998846601E-19</v>
      </c>
      <c r="HL54" s="86">
        <f t="shared" si="202"/>
        <v>4.8662754924037554E-20</v>
      </c>
      <c r="HM54" s="86">
        <f t="shared" si="203"/>
        <v>3.8585324431719016E-20</v>
      </c>
      <c r="HN54" s="86">
        <f t="shared" si="204"/>
        <v>2.8634426248747534E-20</v>
      </c>
      <c r="HO54" s="86">
        <f t="shared" si="205"/>
        <v>9.5891091755458774E-20</v>
      </c>
      <c r="HP54" s="86">
        <f t="shared" si="206"/>
        <v>1.3211382468534824E-20</v>
      </c>
      <c r="HQ54" s="86">
        <f t="shared" si="207"/>
        <v>8.1268714212834393E-29</v>
      </c>
      <c r="HS54" s="86">
        <f t="shared" si="116"/>
        <v>2.4687679732885343E-57</v>
      </c>
      <c r="HT54" s="86">
        <f t="shared" si="208"/>
        <v>5.0055161884285517E-64</v>
      </c>
      <c r="HU54" s="86">
        <f t="shared" si="209"/>
        <v>1.0468043021590811E-59</v>
      </c>
      <c r="HV54" s="86">
        <f t="shared" si="210"/>
        <v>7.581979828404348E-62</v>
      </c>
      <c r="HW54" s="86">
        <f t="shared" si="211"/>
        <v>1.3578538525642952E-61</v>
      </c>
      <c r="HX54" s="86">
        <f t="shared" si="212"/>
        <v>7.3099071779128206E-66</v>
      </c>
      <c r="HY54" s="86">
        <f t="shared" si="213"/>
        <v>2.9115673099527255E-68</v>
      </c>
      <c r="HZ54" s="86">
        <f t="shared" si="214"/>
        <v>4.6112778384669528E-73</v>
      </c>
      <c r="IA54" s="86">
        <f t="shared" si="215"/>
        <v>1.1813038561717282E-73</v>
      </c>
      <c r="IB54" s="86">
        <f t="shared" si="216"/>
        <v>8.4940221655915766E-77</v>
      </c>
      <c r="IC54" s="86">
        <f t="shared" si="217"/>
        <v>9.8547952475322741E-78</v>
      </c>
      <c r="ID54" s="86">
        <f t="shared" si="218"/>
        <v>2.1457515591112835E-77</v>
      </c>
      <c r="IE54" s="86">
        <f t="shared" si="219"/>
        <v>6.3962677085426318E-75</v>
      </c>
      <c r="IF54" s="86">
        <f t="shared" si="220"/>
        <v>1.8982269960282255E-63</v>
      </c>
      <c r="IG54" s="86">
        <f t="shared" si="221"/>
        <v>2.042568689221156E-47</v>
      </c>
      <c r="II54" s="86">
        <f t="shared" si="117"/>
        <v>3.2762434215155346E-275</v>
      </c>
      <c r="IJ54" s="86">
        <f t="shared" si="118"/>
        <v>3.140253601655571E-304</v>
      </c>
      <c r="IK54" s="86">
        <f t="shared" si="119"/>
        <v>1.9745723559129024E-299</v>
      </c>
      <c r="IL54" s="86">
        <f t="shared" si="120"/>
        <v>9.7686338848517443E-305</v>
      </c>
      <c r="IM54" s="86">
        <f t="shared" si="121"/>
        <v>1.7043505733371807E-294</v>
      </c>
      <c r="IN54" s="86">
        <f t="shared" si="122"/>
        <v>0</v>
      </c>
      <c r="IO54" s="86">
        <f t="shared" si="123"/>
        <v>0</v>
      </c>
      <c r="IP54" s="86">
        <f t="shared" si="124"/>
        <v>0</v>
      </c>
      <c r="IQ54" s="86">
        <f t="shared" si="125"/>
        <v>0</v>
      </c>
      <c r="IR54" s="86">
        <f t="shared" si="126"/>
        <v>0</v>
      </c>
      <c r="IS54" s="86">
        <f t="shared" si="127"/>
        <v>0</v>
      </c>
      <c r="IT54" s="86">
        <f t="shared" si="128"/>
        <v>0</v>
      </c>
      <c r="IU54" s="86">
        <f t="shared" si="129"/>
        <v>0</v>
      </c>
      <c r="IV54" s="86">
        <f t="shared" si="130"/>
        <v>1.1488778141116562E-234</v>
      </c>
      <c r="IW54" s="86">
        <f t="shared" si="131"/>
        <v>1.4098128345260086E-201</v>
      </c>
      <c r="IY54" s="86">
        <f t="shared" si="132"/>
        <v>7.2655932070358017E-5</v>
      </c>
      <c r="IZ54" s="86">
        <f t="shared" si="133"/>
        <v>1.9976793473146617E-5</v>
      </c>
      <c r="JA54" s="86">
        <f t="shared" si="134"/>
        <v>1.1882545655802188E-5</v>
      </c>
      <c r="JB54" s="86">
        <f t="shared" si="135"/>
        <v>1.584717798041035E-5</v>
      </c>
      <c r="JC54" s="86">
        <f t="shared" si="136"/>
        <v>1.7334575890653064E-5</v>
      </c>
      <c r="JD54" s="86">
        <f t="shared" si="137"/>
        <v>5.5524113072814487E-6</v>
      </c>
      <c r="JE54" s="86">
        <f t="shared" si="138"/>
        <v>2.0329884742403991E-6</v>
      </c>
      <c r="JF54" s="86">
        <f t="shared" si="139"/>
        <v>1.1114207354233655E-6</v>
      </c>
      <c r="JG54" s="86">
        <f t="shared" si="140"/>
        <v>9.7228522020466217E-7</v>
      </c>
      <c r="JH54" s="86">
        <f t="shared" si="141"/>
        <v>6.0396796157666849E-7</v>
      </c>
      <c r="JI54" s="86">
        <f t="shared" si="142"/>
        <v>8.6165786803043908E-7</v>
      </c>
      <c r="JJ54" s="86">
        <f t="shared" si="143"/>
        <v>1.4366048678103176E-6</v>
      </c>
      <c r="JK54" s="86">
        <f t="shared" si="144"/>
        <v>3.3457541926842833E-6</v>
      </c>
      <c r="JL54" s="86">
        <f t="shared" si="145"/>
        <v>1.1633848712466253E-6</v>
      </c>
      <c r="JM54" s="86">
        <f t="shared" si="146"/>
        <v>4.7424329772369402E-9</v>
      </c>
    </row>
    <row r="55" spans="2:273" x14ac:dyDescent="0.25">
      <c r="B55" s="2">
        <v>28</v>
      </c>
      <c r="C55" s="37">
        <v>90.814999999999998</v>
      </c>
      <c r="D55" s="37">
        <v>88.412999999999997</v>
      </c>
      <c r="E55" s="37">
        <v>85.762</v>
      </c>
      <c r="F55" s="37">
        <v>84.27</v>
      </c>
      <c r="G55" s="37">
        <v>82.364999999999995</v>
      </c>
      <c r="H55" s="37">
        <v>87.468000000000004</v>
      </c>
      <c r="I55" s="37">
        <v>86.305999999999997</v>
      </c>
      <c r="J55" s="37">
        <v>86.159000000000006</v>
      </c>
      <c r="K55" s="37">
        <v>81.667000000000002</v>
      </c>
      <c r="L55" s="37">
        <v>79.713999999999999</v>
      </c>
      <c r="M55" s="37">
        <v>82.697999999999993</v>
      </c>
      <c r="N55" s="37">
        <v>77.661000000000001</v>
      </c>
      <c r="O55" s="37">
        <v>83</v>
      </c>
      <c r="P55" s="37">
        <v>86.031999999999996</v>
      </c>
      <c r="Q55" s="37">
        <v>85.174999999999997</v>
      </c>
      <c r="S55" s="4">
        <f t="shared" si="10"/>
        <v>91.129884769622649</v>
      </c>
      <c r="T55" s="4">
        <f t="shared" si="11"/>
        <v>87.781993696247881</v>
      </c>
      <c r="U55" s="4">
        <f t="shared" si="12"/>
        <v>86.644215594963896</v>
      </c>
      <c r="V55" s="4">
        <f t="shared" si="13"/>
        <v>84.392363576215942</v>
      </c>
      <c r="W55" s="4">
        <f t="shared" si="14"/>
        <v>82.42299927904466</v>
      </c>
      <c r="X55" s="4">
        <f t="shared" si="15"/>
        <v>85.085617451076942</v>
      </c>
      <c r="Y55" s="4">
        <f t="shared" si="16"/>
        <v>85.188341259482328</v>
      </c>
      <c r="Z55" s="4">
        <f t="shared" si="17"/>
        <v>86.963797292923374</v>
      </c>
      <c r="AA55" s="4">
        <f t="shared" si="18"/>
        <v>80.631507310171784</v>
      </c>
      <c r="AB55" s="4">
        <f t="shared" si="19"/>
        <v>80.51107374270228</v>
      </c>
      <c r="AC55" s="4">
        <f t="shared" si="20"/>
        <v>83.554687088666853</v>
      </c>
      <c r="AD55" s="4">
        <f t="shared" si="21"/>
        <v>77.925689038402439</v>
      </c>
      <c r="AE55" s="4">
        <f t="shared" si="22"/>
        <v>83.70169324350249</v>
      </c>
      <c r="AF55" s="4">
        <f t="shared" si="23"/>
        <v>86.859787985742898</v>
      </c>
      <c r="AG55" s="4">
        <f t="shared" si="24"/>
        <v>85.974885989050748</v>
      </c>
      <c r="AI55" s="4">
        <f t="shared" si="25"/>
        <v>-0.31488476962265111</v>
      </c>
      <c r="AJ55" s="4">
        <f t="shared" si="26"/>
        <v>0.63100630375211608</v>
      </c>
      <c r="AK55" s="4">
        <f t="shared" si="27"/>
        <v>-0.88221559496389546</v>
      </c>
      <c r="AL55" s="4">
        <f t="shared" si="28"/>
        <v>-0.12236357621594607</v>
      </c>
      <c r="AM55" s="4">
        <f t="shared" si="29"/>
        <v>-5.7999279044665286E-2</v>
      </c>
      <c r="AN55" s="4">
        <f t="shared" si="30"/>
        <v>2.3823825489230614</v>
      </c>
      <c r="AO55" s="4">
        <f t="shared" si="31"/>
        <v>1.117658740517669</v>
      </c>
      <c r="AP55" s="4">
        <f t="shared" si="32"/>
        <v>-0.80479729292336799</v>
      </c>
      <c r="AQ55" s="4">
        <f t="shared" si="33"/>
        <v>1.0354926898282173</v>
      </c>
      <c r="AR55" s="4">
        <f t="shared" si="34"/>
        <v>-0.79707374270228115</v>
      </c>
      <c r="AS55" s="4">
        <f t="shared" si="35"/>
        <v>-0.85668708866685961</v>
      </c>
      <c r="AT55" s="4">
        <f t="shared" si="36"/>
        <v>-0.2646890384024374</v>
      </c>
      <c r="AU55" s="4">
        <f t="shared" si="37"/>
        <v>-0.70169324350248985</v>
      </c>
      <c r="AV55" s="4">
        <f t="shared" si="148"/>
        <v>-0.82778798574290136</v>
      </c>
      <c r="AW55" s="4">
        <f t="shared" si="148"/>
        <v>-0.79988598905075037</v>
      </c>
      <c r="AY55" s="2">
        <f t="shared" si="98"/>
        <v>91.032002556360368</v>
      </c>
      <c r="AZ55" s="2">
        <f t="shared" si="149"/>
        <v>87.747482647627507</v>
      </c>
      <c r="BA55" s="2">
        <f t="shared" si="150"/>
        <v>86.622520388427773</v>
      </c>
      <c r="BB55" s="2">
        <f t="shared" si="151"/>
        <v>84.365190420736326</v>
      </c>
      <c r="BC55" s="2">
        <f t="shared" si="152"/>
        <v>82.392854614810901</v>
      </c>
      <c r="BD55" s="2">
        <f t="shared" si="153"/>
        <v>85.074233140751829</v>
      </c>
      <c r="BE55" s="2">
        <f t="shared" si="154"/>
        <v>85.183816245972736</v>
      </c>
      <c r="BF55" s="2">
        <f t="shared" si="155"/>
        <v>86.961266180568217</v>
      </c>
      <c r="BG55" s="2">
        <f t="shared" si="156"/>
        <v>80.629193078555588</v>
      </c>
      <c r="BH55" s="2">
        <f t="shared" si="157"/>
        <v>80.509592322432667</v>
      </c>
      <c r="BI55" s="2">
        <f t="shared" si="158"/>
        <v>83.552693911361004</v>
      </c>
      <c r="BJ55" s="2">
        <f t="shared" si="159"/>
        <v>77.922521406662895</v>
      </c>
      <c r="BK55" s="2">
        <f t="shared" si="160"/>
        <v>83.694928401411801</v>
      </c>
      <c r="BL55" s="2">
        <f t="shared" si="161"/>
        <v>86.857428412472061</v>
      </c>
      <c r="BM55" s="2">
        <f t="shared" si="162"/>
        <v>85.974873983369164</v>
      </c>
      <c r="BO55" s="2">
        <f t="shared" si="40"/>
        <v>90.814999999999998</v>
      </c>
      <c r="BP55" s="2">
        <f t="shared" si="41"/>
        <v>88.412999999999997</v>
      </c>
      <c r="BQ55" s="2">
        <f t="shared" si="42"/>
        <v>85.762</v>
      </c>
      <c r="BR55" s="2">
        <f t="shared" si="43"/>
        <v>84.27</v>
      </c>
      <c r="BS55" s="2">
        <f t="shared" si="44"/>
        <v>82.364999999999995</v>
      </c>
      <c r="BT55" s="2">
        <f t="shared" si="45"/>
        <v>87.468000000000004</v>
      </c>
      <c r="BU55" s="2">
        <f t="shared" si="46"/>
        <v>86.305999999999997</v>
      </c>
      <c r="BV55" s="2">
        <f t="shared" si="47"/>
        <v>86.159000000000006</v>
      </c>
      <c r="BW55" s="2">
        <f t="shared" si="48"/>
        <v>81.667000000000002</v>
      </c>
      <c r="BX55" s="2">
        <f t="shared" si="49"/>
        <v>79.713999999999999</v>
      </c>
      <c r="BY55" s="2">
        <f t="shared" si="50"/>
        <v>82.697999999999993</v>
      </c>
      <c r="BZ55" s="2">
        <f t="shared" si="51"/>
        <v>77.661000000000001</v>
      </c>
      <c r="CA55" s="2">
        <f t="shared" si="52"/>
        <v>83</v>
      </c>
      <c r="CB55" s="2">
        <f t="shared" si="53"/>
        <v>86.031999999999996</v>
      </c>
      <c r="CC55" s="2">
        <f t="shared" si="54"/>
        <v>85.174999999999997</v>
      </c>
      <c r="CE55" s="2" t="str">
        <f t="shared" si="99"/>
        <v/>
      </c>
      <c r="CF55" s="2" t="str">
        <f t="shared" si="100"/>
        <v/>
      </c>
      <c r="CG55" s="2" t="str">
        <f t="shared" si="101"/>
        <v/>
      </c>
      <c r="CH55" s="2" t="str">
        <f t="shared" si="102"/>
        <v/>
      </c>
      <c r="CI55" s="2" t="str">
        <f t="shared" si="103"/>
        <v/>
      </c>
      <c r="CJ55" s="2" t="str">
        <f t="shared" si="104"/>
        <v/>
      </c>
      <c r="CK55" s="2" t="str">
        <f t="shared" si="105"/>
        <v/>
      </c>
      <c r="CL55" s="2" t="str">
        <f t="shared" si="106"/>
        <v/>
      </c>
      <c r="CM55" s="2" t="str">
        <f t="shared" si="107"/>
        <v/>
      </c>
      <c r="CN55" s="2" t="str">
        <f t="shared" si="108"/>
        <v/>
      </c>
      <c r="CO55" s="2" t="str">
        <f t="shared" si="109"/>
        <v/>
      </c>
      <c r="CP55" s="2" t="str">
        <f t="shared" si="110"/>
        <v/>
      </c>
      <c r="CQ55" s="2" t="str">
        <f t="shared" si="111"/>
        <v/>
      </c>
      <c r="CR55" s="2" t="str">
        <f t="shared" si="112"/>
        <v/>
      </c>
      <c r="CS55" s="2" t="str">
        <f t="shared" si="113"/>
        <v/>
      </c>
      <c r="CU55" s="2" t="str">
        <f t="shared" si="56"/>
        <v/>
      </c>
      <c r="CV55" s="2" t="str">
        <f t="shared" si="57"/>
        <v/>
      </c>
      <c r="CW55" s="2" t="str">
        <f t="shared" si="58"/>
        <v/>
      </c>
      <c r="CX55" s="2" t="str">
        <f t="shared" si="59"/>
        <v/>
      </c>
      <c r="CY55" s="2" t="str">
        <f t="shared" si="60"/>
        <v/>
      </c>
      <c r="CZ55" s="2" t="str">
        <f t="shared" si="61"/>
        <v/>
      </c>
      <c r="DA55" s="2" t="str">
        <f t="shared" si="62"/>
        <v/>
      </c>
      <c r="DB55" s="2" t="str">
        <f t="shared" si="63"/>
        <v/>
      </c>
      <c r="DC55" s="2" t="str">
        <f t="shared" si="64"/>
        <v/>
      </c>
      <c r="DD55" s="2" t="str">
        <f t="shared" si="65"/>
        <v/>
      </c>
      <c r="DE55" s="2" t="str">
        <f t="shared" si="66"/>
        <v/>
      </c>
      <c r="DF55" s="2" t="str">
        <f t="shared" si="67"/>
        <v/>
      </c>
      <c r="DG55" s="2" t="str">
        <f t="shared" si="68"/>
        <v/>
      </c>
      <c r="DH55" s="2" t="str">
        <f t="shared" si="69"/>
        <v/>
      </c>
      <c r="DI55" s="2" t="str">
        <f t="shared" si="70"/>
        <v/>
      </c>
      <c r="DK55" s="2">
        <f t="shared" si="71"/>
        <v>92.406892682926809</v>
      </c>
      <c r="DL55" s="2">
        <f t="shared" si="163"/>
        <v>89.917478858350947</v>
      </c>
      <c r="DM55" s="2">
        <f t="shared" si="163"/>
        <v>87.903686046511623</v>
      </c>
      <c r="DN55" s="2">
        <f t="shared" si="163"/>
        <v>84.847763213530641</v>
      </c>
      <c r="DO55" s="2">
        <f t="shared" si="163"/>
        <v>83.211495232693181</v>
      </c>
      <c r="DP55" s="2">
        <f t="shared" si="163"/>
        <v>86.953692389006349</v>
      </c>
      <c r="DQ55" s="2">
        <f t="shared" si="163"/>
        <v>86.197615853658533</v>
      </c>
      <c r="DR55" s="2">
        <f t="shared" si="163"/>
        <v>87.634931707317094</v>
      </c>
      <c r="DS55" s="2">
        <f t="shared" si="163"/>
        <v>81.78767874564457</v>
      </c>
      <c r="DT55" s="2">
        <f t="shared" si="163"/>
        <v>81.036809943714815</v>
      </c>
      <c r="DU55" s="2">
        <f t="shared" si="163"/>
        <v>83.601037335834903</v>
      </c>
      <c r="DV55" s="2">
        <f t="shared" si="163"/>
        <v>78.074356265024434</v>
      </c>
      <c r="DW55" s="2">
        <f t="shared" si="163"/>
        <v>83.65933856840833</v>
      </c>
      <c r="DX55" s="2">
        <f t="shared" si="163"/>
        <v>87.774744947735215</v>
      </c>
      <c r="DY55" s="2">
        <f t="shared" si="163"/>
        <v>85.590203208556147</v>
      </c>
      <c r="EA55" s="2">
        <f t="shared" si="73"/>
        <v>86.545350590840926</v>
      </c>
      <c r="EB55" s="2">
        <f t="shared" si="74"/>
        <v>79.31097632990587</v>
      </c>
      <c r="EC55" s="2">
        <f t="shared" si="75"/>
        <v>81.505064154331464</v>
      </c>
      <c r="ED55" s="2">
        <f t="shared" si="76"/>
        <v>82.478736836170924</v>
      </c>
      <c r="EE55" s="2">
        <f t="shared" si="77"/>
        <v>79.27993959465617</v>
      </c>
      <c r="EF55" s="2">
        <f t="shared" si="78"/>
        <v>77.307585346420893</v>
      </c>
      <c r="EG55" s="2">
        <f t="shared" si="79"/>
        <v>80.649347370963838</v>
      </c>
      <c r="EH55" s="2">
        <f t="shared" si="80"/>
        <v>83.749260421545642</v>
      </c>
      <c r="EI55" s="2">
        <f t="shared" si="81"/>
        <v>75.137777017492041</v>
      </c>
      <c r="EJ55" s="2">
        <f t="shared" si="82"/>
        <v>77.852482020402775</v>
      </c>
      <c r="EK55" s="2">
        <f t="shared" si="83"/>
        <v>83.319517837547963</v>
      </c>
      <c r="EL55" s="2">
        <f t="shared" si="84"/>
        <v>77.200084196196514</v>
      </c>
      <c r="EM55" s="2">
        <f t="shared" si="85"/>
        <v>83.852490109890084</v>
      </c>
      <c r="EN55" s="2">
        <f t="shared" si="86"/>
        <v>82.639773368106731</v>
      </c>
      <c r="EO55" s="2">
        <f t="shared" si="87"/>
        <v>88.387935912737561</v>
      </c>
      <c r="EQ55" s="2">
        <f t="shared" si="88"/>
        <v>86.953016410392365</v>
      </c>
      <c r="ER55" s="2">
        <f t="shared" si="164"/>
        <v>77.320186424469568</v>
      </c>
      <c r="ES55" s="2">
        <f t="shared" si="164"/>
        <v>78.926579284260853</v>
      </c>
      <c r="ET55" s="2">
        <f t="shared" si="164"/>
        <v>80.168242859624073</v>
      </c>
      <c r="EU55" s="2">
        <f t="shared" si="164"/>
        <v>78.515238052648627</v>
      </c>
      <c r="EV55" s="2">
        <f t="shared" si="164"/>
        <v>76.780942455255015</v>
      </c>
      <c r="EW55" s="2">
        <f t="shared" si="164"/>
        <v>79.466499535481844</v>
      </c>
      <c r="EX55" s="2">
        <f t="shared" si="164"/>
        <v>82.375723661855034</v>
      </c>
      <c r="EY55" s="2">
        <f t="shared" si="164"/>
        <v>76.082871083268728</v>
      </c>
      <c r="EZ55" s="2">
        <f t="shared" si="164"/>
        <v>78.34059775615377</v>
      </c>
      <c r="FA55" s="2">
        <f t="shared" si="164"/>
        <v>84.031527804739028</v>
      </c>
      <c r="FB55" s="2">
        <f t="shared" si="164"/>
        <v>73.203167751350506</v>
      </c>
      <c r="FC55" s="2">
        <f t="shared" si="164"/>
        <v>83.181695063501081</v>
      </c>
      <c r="FD55" s="2">
        <f t="shared" si="164"/>
        <v>81.338353239283336</v>
      </c>
      <c r="FE55" s="2">
        <f t="shared" si="164"/>
        <v>87.883821603068085</v>
      </c>
      <c r="FG55" s="2">
        <f t="shared" si="90"/>
        <v>0.23456163276486303</v>
      </c>
      <c r="FH55" s="2">
        <f t="shared" si="165"/>
        <v>0.20458982980313778</v>
      </c>
      <c r="FI55" s="2">
        <f t="shared" si="165"/>
        <v>0.20022269074282484</v>
      </c>
      <c r="FJ55" s="2">
        <f t="shared" si="165"/>
        <v>0.20369423412651946</v>
      </c>
      <c r="FK55" s="2">
        <f t="shared" si="165"/>
        <v>0.20822158368523125</v>
      </c>
      <c r="FL55" s="2">
        <f t="shared" si="165"/>
        <v>0.19484078186173071</v>
      </c>
      <c r="FM55" s="2">
        <f t="shared" si="165"/>
        <v>0.18272172601814177</v>
      </c>
      <c r="FN55" s="2">
        <f t="shared" si="165"/>
        <v>0.1733682715834417</v>
      </c>
      <c r="FO55" s="2">
        <f t="shared" si="165"/>
        <v>0.17421260670380545</v>
      </c>
      <c r="FP55" s="2">
        <f t="shared" si="165"/>
        <v>0.16556762369376152</v>
      </c>
      <c r="FQ55" s="2">
        <f t="shared" si="165"/>
        <v>0.17174297763865279</v>
      </c>
      <c r="FR55" s="2">
        <f t="shared" si="165"/>
        <v>0.17363848635035203</v>
      </c>
      <c r="FS55" s="2">
        <f t="shared" si="165"/>
        <v>0.18428229516781713</v>
      </c>
      <c r="FT55" s="2">
        <f t="shared" si="165"/>
        <v>0.17863928803330489</v>
      </c>
      <c r="FU55" s="2">
        <f t="shared" si="165"/>
        <v>0.13749470910917952</v>
      </c>
      <c r="FW55" s="2">
        <f t="shared" si="114"/>
        <v>6.763071746452376E-6</v>
      </c>
      <c r="FX55" s="2">
        <f t="shared" si="166"/>
        <v>6.8634175185692642E-6</v>
      </c>
      <c r="FY55" s="2">
        <f t="shared" si="167"/>
        <v>6.34705511839587E-6</v>
      </c>
      <c r="FZ55" s="2">
        <f t="shared" si="168"/>
        <v>6.8293761732839035E-6</v>
      </c>
      <c r="GA55" s="2">
        <f t="shared" si="169"/>
        <v>7.6848068072660051E-6</v>
      </c>
      <c r="GB55" s="2">
        <f t="shared" si="170"/>
        <v>7.9943265086135643E-6</v>
      </c>
      <c r="GC55" s="2">
        <f t="shared" si="171"/>
        <v>8.8042734236477104E-6</v>
      </c>
      <c r="GD55" s="2">
        <f t="shared" si="172"/>
        <v>9.764568138951954E-6</v>
      </c>
      <c r="GE55" s="2">
        <f t="shared" si="173"/>
        <v>1.1689097441356658E-5</v>
      </c>
      <c r="GF55" s="2">
        <f t="shared" si="174"/>
        <v>8.1661827936709445E-6</v>
      </c>
      <c r="GG55" s="2">
        <f t="shared" si="175"/>
        <v>7.8263303759553656E-6</v>
      </c>
      <c r="GH55" s="2">
        <f t="shared" si="176"/>
        <v>6.9002372829212016E-6</v>
      </c>
      <c r="GI55" s="2">
        <f t="shared" si="177"/>
        <v>6.8223163034153607E-6</v>
      </c>
      <c r="GJ55" s="2">
        <f t="shared" si="178"/>
        <v>6.8142538141024161E-6</v>
      </c>
      <c r="GK55" s="2">
        <f t="shared" si="179"/>
        <v>5.2954530118082061E-6</v>
      </c>
      <c r="GM55" s="86">
        <f t="shared" si="115"/>
        <v>1.127393557002525E-4</v>
      </c>
      <c r="GN55" s="86">
        <f t="shared" si="180"/>
        <v>3.2810906984394028E-5</v>
      </c>
      <c r="GO55" s="86">
        <f t="shared" si="181"/>
        <v>2.0213874076605753E-5</v>
      </c>
      <c r="GP55" s="86">
        <f t="shared" si="182"/>
        <v>2.6501583858930793E-5</v>
      </c>
      <c r="GQ55" s="86">
        <f t="shared" si="183"/>
        <v>2.9046618224090447E-5</v>
      </c>
      <c r="GR55" s="86">
        <f t="shared" si="184"/>
        <v>9.9510712641051247E-6</v>
      </c>
      <c r="GS55" s="86">
        <f t="shared" si="185"/>
        <v>3.8413774491706356E-6</v>
      </c>
      <c r="GT55" s="86">
        <f t="shared" si="186"/>
        <v>2.1499419669547263E-6</v>
      </c>
      <c r="GU55" s="86">
        <f t="shared" si="187"/>
        <v>1.9054028488026602E-6</v>
      </c>
      <c r="GV55" s="86">
        <f t="shared" si="188"/>
        <v>1.1990749236394005E-6</v>
      </c>
      <c r="GW55" s="86">
        <f t="shared" si="189"/>
        <v>1.6931256522560843E-6</v>
      </c>
      <c r="GX55" s="86">
        <f t="shared" si="190"/>
        <v>2.7249531701192719E-6</v>
      </c>
      <c r="GY55" s="86">
        <f t="shared" si="191"/>
        <v>6.0938471936130947E-6</v>
      </c>
      <c r="GZ55" s="86">
        <f t="shared" si="192"/>
        <v>2.2751767009902849E-6</v>
      </c>
      <c r="HA55" s="86">
        <f t="shared" si="193"/>
        <v>1.2288327446161546E-8</v>
      </c>
      <c r="HC55" s="86">
        <f t="shared" si="147"/>
        <v>6.2744303020994756E-15</v>
      </c>
      <c r="HD55" s="86">
        <f t="shared" si="194"/>
        <v>4.5732935565163934E-17</v>
      </c>
      <c r="HE55" s="86">
        <f t="shared" si="195"/>
        <v>5.9284231449866308E-16</v>
      </c>
      <c r="HF55" s="86">
        <f t="shared" si="196"/>
        <v>1.8625876835950137E-16</v>
      </c>
      <c r="HG55" s="86">
        <f t="shared" si="197"/>
        <v>3.7603163730905717E-16</v>
      </c>
      <c r="HH55" s="86">
        <f t="shared" si="198"/>
        <v>6.356738353154306E-17</v>
      </c>
      <c r="HI55" s="86">
        <f t="shared" si="199"/>
        <v>1.3991814815087808E-17</v>
      </c>
      <c r="HJ55" s="86">
        <f t="shared" si="200"/>
        <v>8.1095028522205777E-19</v>
      </c>
      <c r="HK55" s="86">
        <f t="shared" si="201"/>
        <v>4.9012938501614169E-19</v>
      </c>
      <c r="HL55" s="86">
        <f t="shared" si="202"/>
        <v>2.0073848791787318E-19</v>
      </c>
      <c r="HM55" s="86">
        <f t="shared" si="203"/>
        <v>1.6048485444871335E-19</v>
      </c>
      <c r="HN55" s="86">
        <f t="shared" si="204"/>
        <v>1.1740941820665595E-19</v>
      </c>
      <c r="HO55" s="86">
        <f t="shared" si="205"/>
        <v>3.7788065960226219E-19</v>
      </c>
      <c r="HP55" s="86">
        <f t="shared" si="206"/>
        <v>5.711403615836673E-20</v>
      </c>
      <c r="HQ55" s="86">
        <f t="shared" si="207"/>
        <v>6.4903748850024898E-28</v>
      </c>
      <c r="HS55" s="86">
        <f t="shared" si="116"/>
        <v>3.0404268063930718E-56</v>
      </c>
      <c r="HT55" s="86">
        <f t="shared" si="208"/>
        <v>8.2144787827858648E-63</v>
      </c>
      <c r="HU55" s="86">
        <f t="shared" si="209"/>
        <v>1.4973402307751739E-58</v>
      </c>
      <c r="HV55" s="86">
        <f t="shared" si="210"/>
        <v>1.1856949398920127E-60</v>
      </c>
      <c r="HW55" s="86">
        <f t="shared" si="211"/>
        <v>2.0695502996577062E-60</v>
      </c>
      <c r="HX55" s="86">
        <f t="shared" si="212"/>
        <v>1.3931640622209288E-64</v>
      </c>
      <c r="HY55" s="86">
        <f t="shared" si="213"/>
        <v>6.3330997792237884E-67</v>
      </c>
      <c r="HZ55" s="86">
        <f t="shared" si="214"/>
        <v>1.2769514110856362E-71</v>
      </c>
      <c r="IA55" s="86">
        <f t="shared" si="215"/>
        <v>3.5069111528991195E-72</v>
      </c>
      <c r="IB55" s="86">
        <f t="shared" si="216"/>
        <v>2.6315364416625603E-75</v>
      </c>
      <c r="IC55" s="86">
        <f t="shared" si="217"/>
        <v>3.1529141742393037E-76</v>
      </c>
      <c r="ID55" s="86">
        <f t="shared" si="218"/>
        <v>6.5028358551116082E-76</v>
      </c>
      <c r="IE55" s="86">
        <f t="shared" si="219"/>
        <v>1.745647000961094E-73</v>
      </c>
      <c r="IF55" s="86">
        <f t="shared" si="220"/>
        <v>3.0726569225318074E-62</v>
      </c>
      <c r="IG55" s="86">
        <f t="shared" si="221"/>
        <v>1.514149863648876E-46</v>
      </c>
      <c r="II55" s="86">
        <f t="shared" si="117"/>
        <v>4.922472683002005E-271</v>
      </c>
      <c r="IJ55" s="86">
        <f t="shared" si="118"/>
        <v>1.3273253967661545E-299</v>
      </c>
      <c r="IK55" s="86">
        <f t="shared" si="119"/>
        <v>6.5861953621551803E-295</v>
      </c>
      <c r="IL55" s="86">
        <f t="shared" si="120"/>
        <v>4.1849765732841813E-300</v>
      </c>
      <c r="IM55" s="86">
        <f t="shared" si="121"/>
        <v>5.6372561653210396E-290</v>
      </c>
      <c r="IN55" s="86">
        <f t="shared" si="122"/>
        <v>0</v>
      </c>
      <c r="IO55" s="86">
        <f t="shared" si="123"/>
        <v>0</v>
      </c>
      <c r="IP55" s="86">
        <f t="shared" si="124"/>
        <v>0</v>
      </c>
      <c r="IQ55" s="86">
        <f t="shared" si="125"/>
        <v>0</v>
      </c>
      <c r="IR55" s="86">
        <f t="shared" si="126"/>
        <v>0</v>
      </c>
      <c r="IS55" s="86">
        <f t="shared" si="127"/>
        <v>0</v>
      </c>
      <c r="IT55" s="86">
        <f t="shared" si="128"/>
        <v>0</v>
      </c>
      <c r="IU55" s="86">
        <f t="shared" si="129"/>
        <v>0</v>
      </c>
      <c r="IV55" s="86">
        <f t="shared" si="130"/>
        <v>4.1652735072885053E-231</v>
      </c>
      <c r="IW55" s="86">
        <f t="shared" si="131"/>
        <v>1.3800976781091839E-198</v>
      </c>
      <c r="IY55" s="86">
        <f t="shared" si="132"/>
        <v>1.1273935570652693E-4</v>
      </c>
      <c r="IZ55" s="86">
        <f t="shared" si="133"/>
        <v>3.2810906984439761E-5</v>
      </c>
      <c r="JA55" s="86">
        <f t="shared" si="134"/>
        <v>2.0213874077198595E-5</v>
      </c>
      <c r="JB55" s="86">
        <f t="shared" si="135"/>
        <v>2.6501583859117052E-5</v>
      </c>
      <c r="JC55" s="86">
        <f t="shared" si="136"/>
        <v>2.9046618224466479E-5</v>
      </c>
      <c r="JD55" s="86">
        <f t="shared" si="137"/>
        <v>9.9510712641686928E-6</v>
      </c>
      <c r="JE55" s="86">
        <f t="shared" si="138"/>
        <v>3.8413774491846278E-6</v>
      </c>
      <c r="JF55" s="86">
        <f t="shared" si="139"/>
        <v>2.1499419669555374E-6</v>
      </c>
      <c r="JG55" s="86">
        <f t="shared" si="140"/>
        <v>1.9054028488031505E-6</v>
      </c>
      <c r="JH55" s="86">
        <f t="shared" si="141"/>
        <v>1.1990749236396012E-6</v>
      </c>
      <c r="JI55" s="86">
        <f t="shared" si="142"/>
        <v>1.6931256522562449E-6</v>
      </c>
      <c r="JJ55" s="86">
        <f t="shared" si="143"/>
        <v>2.7249531701193892E-6</v>
      </c>
      <c r="JK55" s="86">
        <f t="shared" si="144"/>
        <v>6.0938471936134725E-6</v>
      </c>
      <c r="JL55" s="86">
        <f t="shared" si="145"/>
        <v>2.275176700990342E-6</v>
      </c>
      <c r="JM55" s="86">
        <f t="shared" si="146"/>
        <v>1.2288327446161546E-8</v>
      </c>
    </row>
    <row r="56" spans="2:273" x14ac:dyDescent="0.25">
      <c r="B56" s="2">
        <v>29</v>
      </c>
      <c r="C56" s="37">
        <v>92.046000000000006</v>
      </c>
      <c r="D56" s="37">
        <v>88.094999999999999</v>
      </c>
      <c r="E56" s="37">
        <v>86.905000000000001</v>
      </c>
      <c r="F56" s="37">
        <v>83.856999999999999</v>
      </c>
      <c r="G56" s="37">
        <v>82.921000000000006</v>
      </c>
      <c r="H56" s="37">
        <v>85.903000000000006</v>
      </c>
      <c r="I56" s="37">
        <v>86.305999999999997</v>
      </c>
      <c r="J56" s="37">
        <v>85.444000000000003</v>
      </c>
      <c r="K56" s="37">
        <v>80.238</v>
      </c>
      <c r="L56" s="37">
        <v>79.983999999999995</v>
      </c>
      <c r="M56" s="37">
        <v>82.697999999999993</v>
      </c>
      <c r="N56" s="37">
        <v>77.016000000000005</v>
      </c>
      <c r="O56" s="37">
        <v>83.147999999999996</v>
      </c>
      <c r="P56" s="37">
        <v>85.921000000000006</v>
      </c>
      <c r="Q56" s="37">
        <v>85.031999999999996</v>
      </c>
      <c r="S56" s="4">
        <f t="shared" si="10"/>
        <v>90.9836235951676</v>
      </c>
      <c r="T56" s="4">
        <f t="shared" si="11"/>
        <v>87.589211491826916</v>
      </c>
      <c r="U56" s="4">
        <f t="shared" si="12"/>
        <v>86.512632178009937</v>
      </c>
      <c r="V56" s="4">
        <f t="shared" si="13"/>
        <v>84.423751154854045</v>
      </c>
      <c r="W56" s="4">
        <f t="shared" si="14"/>
        <v>82.425232408053461</v>
      </c>
      <c r="X56" s="4">
        <f t="shared" si="15"/>
        <v>84.909704030966509</v>
      </c>
      <c r="Y56" s="4">
        <f t="shared" si="16"/>
        <v>85.14562549219599</v>
      </c>
      <c r="Z56" s="4">
        <f t="shared" si="17"/>
        <v>86.922633556675876</v>
      </c>
      <c r="AA56" s="4">
        <f t="shared" si="18"/>
        <v>80.597242773427169</v>
      </c>
      <c r="AB56" s="4">
        <f t="shared" si="19"/>
        <v>80.49945383993024</v>
      </c>
      <c r="AC56" s="4">
        <f t="shared" si="20"/>
        <v>83.644037635663054</v>
      </c>
      <c r="AD56" s="4">
        <f t="shared" si="21"/>
        <v>78.01263975058292</v>
      </c>
      <c r="AE56" s="4">
        <f t="shared" si="22"/>
        <v>83.74824339057227</v>
      </c>
      <c r="AF56" s="4">
        <f t="shared" si="23"/>
        <v>86.792878474665656</v>
      </c>
      <c r="AG56" s="4">
        <f t="shared" si="24"/>
        <v>86.200516726072465</v>
      </c>
      <c r="AI56" s="4">
        <f t="shared" si="25"/>
        <v>1.0623764048324063</v>
      </c>
      <c r="AJ56" s="4">
        <f t="shared" si="26"/>
        <v>0.50578850817308307</v>
      </c>
      <c r="AK56" s="4">
        <f t="shared" si="27"/>
        <v>0.3923678219900637</v>
      </c>
      <c r="AL56" s="4">
        <f t="shared" si="28"/>
        <v>-0.56675115485404604</v>
      </c>
      <c r="AM56" s="4">
        <f t="shared" si="29"/>
        <v>0.49576759194654585</v>
      </c>
      <c r="AN56" s="4">
        <f t="shared" si="30"/>
        <v>0.99329596903349682</v>
      </c>
      <c r="AO56" s="4">
        <f t="shared" si="31"/>
        <v>1.1603745078040077</v>
      </c>
      <c r="AP56" s="4">
        <f t="shared" si="32"/>
        <v>-1.4786335566758737</v>
      </c>
      <c r="AQ56" s="4">
        <f t="shared" si="33"/>
        <v>-0.35924277342716948</v>
      </c>
      <c r="AR56" s="4">
        <f t="shared" si="34"/>
        <v>-0.51545383993024529</v>
      </c>
      <c r="AS56" s="4">
        <f t="shared" si="35"/>
        <v>-0.94603763566306043</v>
      </c>
      <c r="AT56" s="4">
        <f t="shared" si="36"/>
        <v>-0.99663975058291498</v>
      </c>
      <c r="AU56" s="4">
        <f t="shared" si="37"/>
        <v>-0.60024339057227394</v>
      </c>
      <c r="AV56" s="4">
        <f t="shared" si="148"/>
        <v>-0.87187847466564961</v>
      </c>
      <c r="AW56" s="4">
        <f t="shared" si="148"/>
        <v>-1.1685167260724683</v>
      </c>
      <c r="AY56" s="2">
        <f t="shared" si="98"/>
        <v>90.837051256074474</v>
      </c>
      <c r="AZ56" s="2">
        <f t="shared" si="149"/>
        <v>87.53457773117816</v>
      </c>
      <c r="BA56" s="2">
        <f t="shared" si="150"/>
        <v>86.477120590409086</v>
      </c>
      <c r="BB56" s="2">
        <f t="shared" si="151"/>
        <v>84.379995677510294</v>
      </c>
      <c r="BC56" s="2">
        <f t="shared" si="152"/>
        <v>82.376620964462873</v>
      </c>
      <c r="BD56" s="2">
        <f t="shared" si="153"/>
        <v>84.890121434362015</v>
      </c>
      <c r="BE56" s="2">
        <f t="shared" si="154"/>
        <v>85.137432874555458</v>
      </c>
      <c r="BF56" s="2">
        <f t="shared" si="155"/>
        <v>86.917943056287356</v>
      </c>
      <c r="BG56" s="2">
        <f t="shared" si="156"/>
        <v>80.592901439252444</v>
      </c>
      <c r="BH56" s="2">
        <f t="shared" si="157"/>
        <v>80.49663753829698</v>
      </c>
      <c r="BI56" s="2">
        <f t="shared" si="158"/>
        <v>83.640288019881666</v>
      </c>
      <c r="BJ56" s="2">
        <f t="shared" si="159"/>
        <v>78.006878076375102</v>
      </c>
      <c r="BK56" s="2">
        <f t="shared" si="160"/>
        <v>83.736415584281886</v>
      </c>
      <c r="BL56" s="2">
        <f t="shared" si="161"/>
        <v>86.78846303097508</v>
      </c>
      <c r="BM56" s="2">
        <f t="shared" si="162"/>
        <v>86.200487193568506</v>
      </c>
      <c r="BO56" s="2">
        <f t="shared" si="40"/>
        <v>92.046000000000006</v>
      </c>
      <c r="BP56" s="2">
        <f t="shared" si="41"/>
        <v>88.094999999999999</v>
      </c>
      <c r="BQ56" s="2">
        <f t="shared" si="42"/>
        <v>86.905000000000001</v>
      </c>
      <c r="BR56" s="2">
        <f t="shared" si="43"/>
        <v>83.856999999999999</v>
      </c>
      <c r="BS56" s="2">
        <f t="shared" si="44"/>
        <v>82.921000000000006</v>
      </c>
      <c r="BT56" s="2">
        <f t="shared" si="45"/>
        <v>85.903000000000006</v>
      </c>
      <c r="BU56" s="2">
        <f t="shared" si="46"/>
        <v>86.305999999999997</v>
      </c>
      <c r="BV56" s="2">
        <f t="shared" si="47"/>
        <v>85.444000000000003</v>
      </c>
      <c r="BW56" s="2">
        <f t="shared" si="48"/>
        <v>80.238</v>
      </c>
      <c r="BX56" s="2">
        <f t="shared" si="49"/>
        <v>79.983999999999995</v>
      </c>
      <c r="BY56" s="2">
        <f t="shared" si="50"/>
        <v>82.697999999999993</v>
      </c>
      <c r="BZ56" s="2">
        <f t="shared" si="51"/>
        <v>77.016000000000005</v>
      </c>
      <c r="CA56" s="2">
        <f t="shared" si="52"/>
        <v>83.147999999999996</v>
      </c>
      <c r="CB56" s="2">
        <f t="shared" si="53"/>
        <v>85.921000000000006</v>
      </c>
      <c r="CC56" s="2">
        <f t="shared" si="54"/>
        <v>85.031999999999996</v>
      </c>
      <c r="CE56" s="2" t="str">
        <f t="shared" si="99"/>
        <v/>
      </c>
      <c r="CF56" s="2" t="str">
        <f t="shared" si="100"/>
        <v/>
      </c>
      <c r="CG56" s="2" t="str">
        <f t="shared" si="101"/>
        <v/>
      </c>
      <c r="CH56" s="2" t="str">
        <f t="shared" si="102"/>
        <v/>
      </c>
      <c r="CI56" s="2" t="str">
        <f t="shared" si="103"/>
        <v/>
      </c>
      <c r="CJ56" s="2" t="str">
        <f t="shared" si="104"/>
        <v/>
      </c>
      <c r="CK56" s="2" t="str">
        <f t="shared" si="105"/>
        <v/>
      </c>
      <c r="CL56" s="2" t="str">
        <f t="shared" si="106"/>
        <v/>
      </c>
      <c r="CM56" s="2" t="str">
        <f t="shared" si="107"/>
        <v/>
      </c>
      <c r="CN56" s="2" t="str">
        <f t="shared" si="108"/>
        <v/>
      </c>
      <c r="CO56" s="2" t="str">
        <f t="shared" si="109"/>
        <v/>
      </c>
      <c r="CP56" s="2" t="str">
        <f t="shared" si="110"/>
        <v/>
      </c>
      <c r="CQ56" s="2" t="str">
        <f t="shared" si="111"/>
        <v/>
      </c>
      <c r="CR56" s="2" t="str">
        <f t="shared" si="112"/>
        <v/>
      </c>
      <c r="CS56" s="2" t="str">
        <f t="shared" si="113"/>
        <v/>
      </c>
      <c r="CU56" s="2" t="str">
        <f t="shared" si="56"/>
        <v/>
      </c>
      <c r="CV56" s="2" t="str">
        <f t="shared" si="57"/>
        <v/>
      </c>
      <c r="CW56" s="2" t="str">
        <f t="shared" si="58"/>
        <v/>
      </c>
      <c r="CX56" s="2" t="str">
        <f t="shared" si="59"/>
        <v/>
      </c>
      <c r="CY56" s="2" t="str">
        <f t="shared" si="60"/>
        <v/>
      </c>
      <c r="CZ56" s="2" t="str">
        <f t="shared" si="61"/>
        <v/>
      </c>
      <c r="DA56" s="2" t="str">
        <f t="shared" si="62"/>
        <v/>
      </c>
      <c r="DB56" s="2" t="str">
        <f t="shared" si="63"/>
        <v/>
      </c>
      <c r="DC56" s="2" t="str">
        <f t="shared" si="64"/>
        <v/>
      </c>
      <c r="DD56" s="2" t="str">
        <f t="shared" si="65"/>
        <v/>
      </c>
      <c r="DE56" s="2" t="str">
        <f t="shared" si="66"/>
        <v/>
      </c>
      <c r="DF56" s="2" t="str">
        <f t="shared" si="67"/>
        <v/>
      </c>
      <c r="DG56" s="2" t="str">
        <f t="shared" si="68"/>
        <v/>
      </c>
      <c r="DH56" s="2" t="str">
        <f t="shared" si="69"/>
        <v/>
      </c>
      <c r="DI56" s="2" t="str">
        <f t="shared" si="70"/>
        <v/>
      </c>
      <c r="DK56" s="2">
        <f t="shared" si="71"/>
        <v>92.324226829268284</v>
      </c>
      <c r="DL56" s="2">
        <f t="shared" si="163"/>
        <v>89.887759891271514</v>
      </c>
      <c r="DM56" s="2">
        <f t="shared" si="163"/>
        <v>87.887970099667768</v>
      </c>
      <c r="DN56" s="2">
        <f t="shared" si="163"/>
        <v>84.956526729084857</v>
      </c>
      <c r="DO56" s="2">
        <f t="shared" si="163"/>
        <v>83.309831104988774</v>
      </c>
      <c r="DP56" s="2">
        <f t="shared" si="163"/>
        <v>86.939787979462395</v>
      </c>
      <c r="DQ56" s="2">
        <f t="shared" si="163"/>
        <v>86.279090243902445</v>
      </c>
      <c r="DR56" s="2">
        <f t="shared" si="163"/>
        <v>87.692530487804902</v>
      </c>
      <c r="DS56" s="2">
        <f t="shared" si="163"/>
        <v>81.883354529616696</v>
      </c>
      <c r="DT56" s="2">
        <f t="shared" si="163"/>
        <v>81.103448499061912</v>
      </c>
      <c r="DU56" s="2">
        <f t="shared" si="163"/>
        <v>83.750412288930576</v>
      </c>
      <c r="DV56" s="2">
        <f t="shared" si="163"/>
        <v>78.233488345082776</v>
      </c>
      <c r="DW56" s="2">
        <f t="shared" si="163"/>
        <v>83.755495771670184</v>
      </c>
      <c r="DX56" s="2">
        <f t="shared" si="163"/>
        <v>87.817236062717782</v>
      </c>
      <c r="DY56" s="2">
        <f t="shared" si="163"/>
        <v>85.848063101604282</v>
      </c>
      <c r="EA56" s="2">
        <f t="shared" si="73"/>
        <v>86.410997743936818</v>
      </c>
      <c r="EB56" s="2">
        <f t="shared" si="74"/>
        <v>79.190868856584046</v>
      </c>
      <c r="EC56" s="2">
        <f t="shared" si="75"/>
        <v>81.337518250864278</v>
      </c>
      <c r="ED56" s="2">
        <f t="shared" si="76"/>
        <v>82.324543712010168</v>
      </c>
      <c r="EE56" s="2">
        <f t="shared" si="77"/>
        <v>79.140285404848541</v>
      </c>
      <c r="EF56" s="2">
        <f t="shared" si="78"/>
        <v>77.165380993056587</v>
      </c>
      <c r="EG56" s="2">
        <f t="shared" si="79"/>
        <v>80.480390323582526</v>
      </c>
      <c r="EH56" s="2">
        <f t="shared" si="80"/>
        <v>83.549704215456643</v>
      </c>
      <c r="EI56" s="2">
        <f t="shared" si="81"/>
        <v>75.014164943716978</v>
      </c>
      <c r="EJ56" s="2">
        <f t="shared" si="82"/>
        <v>77.707480865008108</v>
      </c>
      <c r="EK56" s="2">
        <f t="shared" si="83"/>
        <v>83.155894426797573</v>
      </c>
      <c r="EL56" s="2">
        <f t="shared" si="84"/>
        <v>77.023471263561717</v>
      </c>
      <c r="EM56" s="2">
        <f t="shared" si="85"/>
        <v>83.659414285714263</v>
      </c>
      <c r="EN56" s="2">
        <f t="shared" si="86"/>
        <v>82.474548909551345</v>
      </c>
      <c r="EO56" s="2">
        <f t="shared" si="87"/>
        <v>88.216742639783874</v>
      </c>
      <c r="EQ56" s="2">
        <f t="shared" si="88"/>
        <v>86.81388739757061</v>
      </c>
      <c r="ER56" s="2">
        <f t="shared" si="164"/>
        <v>77.223353276277592</v>
      </c>
      <c r="ES56" s="2">
        <f t="shared" si="164"/>
        <v>78.789017609891744</v>
      </c>
      <c r="ET56" s="2">
        <f t="shared" si="164"/>
        <v>80.04081686007865</v>
      </c>
      <c r="EU56" s="2">
        <f t="shared" si="164"/>
        <v>78.384619867502977</v>
      </c>
      <c r="EV56" s="2">
        <f t="shared" si="164"/>
        <v>76.645088294276604</v>
      </c>
      <c r="EW56" s="2">
        <f t="shared" si="164"/>
        <v>79.311832048584975</v>
      </c>
      <c r="EX56" s="2">
        <f t="shared" si="164"/>
        <v>82.192973011920202</v>
      </c>
      <c r="EY56" s="2">
        <f t="shared" si="164"/>
        <v>75.94749400467829</v>
      </c>
      <c r="EZ56" s="2">
        <f t="shared" si="164"/>
        <v>78.189697696936719</v>
      </c>
      <c r="FA56" s="2">
        <f t="shared" si="164"/>
        <v>83.859226250853141</v>
      </c>
      <c r="FB56" s="2">
        <f t="shared" si="164"/>
        <v>73.074171865829243</v>
      </c>
      <c r="FC56" s="2">
        <f t="shared" si="164"/>
        <v>82.996469096651722</v>
      </c>
      <c r="FD56" s="2">
        <f t="shared" si="164"/>
        <v>81.188900011659058</v>
      </c>
      <c r="FE56" s="2">
        <f t="shared" si="164"/>
        <v>87.719143541706629</v>
      </c>
      <c r="FG56" s="2">
        <f t="shared" si="90"/>
        <v>0.25150024451677339</v>
      </c>
      <c r="FH56" s="2">
        <f t="shared" si="165"/>
        <v>0.21998610117289455</v>
      </c>
      <c r="FI56" s="2">
        <f t="shared" si="165"/>
        <v>0.21537930600507463</v>
      </c>
      <c r="FJ56" s="2">
        <f t="shared" si="165"/>
        <v>0.21904166808850872</v>
      </c>
      <c r="FK56" s="2">
        <f t="shared" si="165"/>
        <v>0.22381425705271304</v>
      </c>
      <c r="FL56" s="2">
        <f t="shared" si="165"/>
        <v>0.20969681201881862</v>
      </c>
      <c r="FM56" s="2">
        <f t="shared" si="165"/>
        <v>0.19687966339699217</v>
      </c>
      <c r="FN56" s="2">
        <f t="shared" si="165"/>
        <v>0.18696726692933699</v>
      </c>
      <c r="FO56" s="2">
        <f t="shared" si="165"/>
        <v>0.18786278010572829</v>
      </c>
      <c r="FP56" s="2">
        <f t="shared" si="165"/>
        <v>0.17868700292253153</v>
      </c>
      <c r="FQ56" s="2">
        <f t="shared" si="165"/>
        <v>0.1852430542984668</v>
      </c>
      <c r="FR56" s="2">
        <f t="shared" si="165"/>
        <v>0.18725387595565138</v>
      </c>
      <c r="FS56" s="2">
        <f t="shared" si="165"/>
        <v>0.19853177775428588</v>
      </c>
      <c r="FT56" s="2">
        <f t="shared" si="165"/>
        <v>0.19255543068457712</v>
      </c>
      <c r="FU56" s="2">
        <f t="shared" si="165"/>
        <v>0.14878626488557917</v>
      </c>
      <c r="FW56" s="2">
        <f t="shared" si="114"/>
        <v>7.4155558703686694E-6</v>
      </c>
      <c r="FX56" s="2">
        <f t="shared" si="166"/>
        <v>7.5255826769222256E-6</v>
      </c>
      <c r="FY56" s="2">
        <f t="shared" si="167"/>
        <v>6.9594032854325786E-6</v>
      </c>
      <c r="FZ56" s="2">
        <f t="shared" si="168"/>
        <v>7.4882571333585823E-6</v>
      </c>
      <c r="GA56" s="2">
        <f t="shared" si="169"/>
        <v>8.4262168584053822E-6</v>
      </c>
      <c r="GB56" s="2">
        <f t="shared" si="170"/>
        <v>8.7655979488296444E-6</v>
      </c>
      <c r="GC56" s="2">
        <f t="shared" si="171"/>
        <v>9.6536856418749261E-6</v>
      </c>
      <c r="GD56" s="2">
        <f t="shared" si="172"/>
        <v>1.0706625972746389E-5</v>
      </c>
      <c r="GE56" s="2">
        <f t="shared" si="173"/>
        <v>1.281682602295438E-5</v>
      </c>
      <c r="GF56" s="2">
        <f t="shared" si="174"/>
        <v>8.9540343244670147E-6</v>
      </c>
      <c r="GG56" s="2">
        <f t="shared" si="175"/>
        <v>8.581394133492849E-6</v>
      </c>
      <c r="GH56" s="2">
        <f t="shared" si="176"/>
        <v>7.5659546921115242E-6</v>
      </c>
      <c r="GI56" s="2">
        <f t="shared" si="177"/>
        <v>7.4805161501757129E-6</v>
      </c>
      <c r="GJ56" s="2">
        <f t="shared" si="178"/>
        <v>7.4716758180680558E-6</v>
      </c>
      <c r="GK56" s="2">
        <f t="shared" si="179"/>
        <v>5.8063457997110389E-6</v>
      </c>
      <c r="GM56" s="86">
        <f t="shared" si="115"/>
        <v>1.7307690938154363E-4</v>
      </c>
      <c r="GN56" s="86">
        <f t="shared" si="180"/>
        <v>5.3246525088569425E-5</v>
      </c>
      <c r="GO56" s="86">
        <f t="shared" si="181"/>
        <v>3.3937118267254419E-5</v>
      </c>
      <c r="GP56" s="86">
        <f t="shared" si="182"/>
        <v>4.3762390567585867E-5</v>
      </c>
      <c r="GQ56" s="86">
        <f t="shared" si="183"/>
        <v>4.8050537304414017E-5</v>
      </c>
      <c r="GR56" s="86">
        <f t="shared" si="184"/>
        <v>1.7570875824359335E-5</v>
      </c>
      <c r="GS56" s="86">
        <f t="shared" si="185"/>
        <v>7.1406294583864408E-6</v>
      </c>
      <c r="GT56" s="86">
        <f t="shared" si="186"/>
        <v>4.0895580767073527E-6</v>
      </c>
      <c r="GU56" s="86">
        <f t="shared" si="187"/>
        <v>3.6699698405786081E-6</v>
      </c>
      <c r="GV56" s="86">
        <f t="shared" si="188"/>
        <v>2.3395423357623129E-6</v>
      </c>
      <c r="GW56" s="86">
        <f t="shared" si="189"/>
        <v>3.2698862571672935E-6</v>
      </c>
      <c r="GX56" s="86">
        <f t="shared" si="190"/>
        <v>5.0860531229872452E-6</v>
      </c>
      <c r="GY56" s="86">
        <f t="shared" si="191"/>
        <v>1.0932953046375396E-5</v>
      </c>
      <c r="GZ56" s="86">
        <f t="shared" si="192"/>
        <v>4.3725597167463727E-6</v>
      </c>
      <c r="HA56" s="86">
        <f t="shared" si="193"/>
        <v>3.1054108193733173E-8</v>
      </c>
      <c r="HC56" s="86">
        <f t="shared" si="147"/>
        <v>1.7539342080506883E-14</v>
      </c>
      <c r="HD56" s="86">
        <f t="shared" si="194"/>
        <v>1.463807966503585E-16</v>
      </c>
      <c r="HE56" s="86">
        <f t="shared" si="195"/>
        <v>1.7912380654684164E-15</v>
      </c>
      <c r="HF56" s="86">
        <f t="shared" si="196"/>
        <v>5.8310899639340792E-16</v>
      </c>
      <c r="HG56" s="86">
        <f t="shared" si="197"/>
        <v>1.1542910399548863E-15</v>
      </c>
      <c r="HH56" s="86">
        <f t="shared" si="198"/>
        <v>2.1153771143529672E-16</v>
      </c>
      <c r="HI56" s="86">
        <f t="shared" si="199"/>
        <v>4.9269900394161399E-17</v>
      </c>
      <c r="HJ56" s="86">
        <f t="shared" si="200"/>
        <v>3.158539782341756E-18</v>
      </c>
      <c r="HK56" s="86">
        <f t="shared" si="201"/>
        <v>1.9696247963709621E-18</v>
      </c>
      <c r="HL56" s="86">
        <f t="shared" si="202"/>
        <v>8.0885983424137446E-19</v>
      </c>
      <c r="HM56" s="86">
        <f t="shared" si="203"/>
        <v>6.5191324529411581E-19</v>
      </c>
      <c r="HN56" s="86">
        <f t="shared" si="204"/>
        <v>4.7047404470168768E-19</v>
      </c>
      <c r="HO56" s="86">
        <f t="shared" si="205"/>
        <v>1.4562635186647373E-18</v>
      </c>
      <c r="HP56" s="86">
        <f t="shared" si="206"/>
        <v>2.4097573787400755E-19</v>
      </c>
      <c r="HQ56" s="86">
        <f t="shared" si="207"/>
        <v>5.0074205670680248E-27</v>
      </c>
      <c r="HS56" s="86">
        <f t="shared" si="116"/>
        <v>3.6530757951518711E-55</v>
      </c>
      <c r="HT56" s="86">
        <f t="shared" si="208"/>
        <v>1.3116153692836208E-61</v>
      </c>
      <c r="HU56" s="86">
        <f t="shared" si="209"/>
        <v>2.0855202430954478E-57</v>
      </c>
      <c r="HV56" s="86">
        <f t="shared" si="210"/>
        <v>1.804056180952461E-59</v>
      </c>
      <c r="HW56" s="86">
        <f t="shared" si="211"/>
        <v>3.0701464681880727E-59</v>
      </c>
      <c r="HX56" s="86">
        <f t="shared" si="212"/>
        <v>2.5778235969906882E-63</v>
      </c>
      <c r="HY56" s="86">
        <f t="shared" si="213"/>
        <v>1.3353332559399499E-65</v>
      </c>
      <c r="HZ56" s="86">
        <f t="shared" si="214"/>
        <v>3.4186762101115179E-70</v>
      </c>
      <c r="IA56" s="86">
        <f t="shared" si="215"/>
        <v>1.0053571889432652E-70</v>
      </c>
      <c r="IB56" s="86">
        <f t="shared" si="216"/>
        <v>7.8778015753540617E-74</v>
      </c>
      <c r="IC56" s="86">
        <f t="shared" si="217"/>
        <v>9.7450020780600079E-75</v>
      </c>
      <c r="ID56" s="86">
        <f t="shared" si="218"/>
        <v>1.9056097672286389E-74</v>
      </c>
      <c r="IE56" s="86">
        <f t="shared" si="219"/>
        <v>4.6112204413064795E-72</v>
      </c>
      <c r="IF56" s="86">
        <f t="shared" si="220"/>
        <v>4.8392919655203074E-61</v>
      </c>
      <c r="IG56" s="86">
        <f t="shared" si="221"/>
        <v>1.1012087444759122E-45</v>
      </c>
      <c r="II56" s="86">
        <f t="shared" si="117"/>
        <v>6.8683116902529416E-267</v>
      </c>
      <c r="IJ56" s="86">
        <f t="shared" si="118"/>
        <v>5.1682507552623624E-295</v>
      </c>
      <c r="IK56" s="86">
        <f t="shared" si="119"/>
        <v>2.02847619874782E-290</v>
      </c>
      <c r="IL56" s="86">
        <f t="shared" si="120"/>
        <v>1.6514880851263371E-295</v>
      </c>
      <c r="IM56" s="86">
        <f t="shared" si="121"/>
        <v>1.7195685428245921E-285</v>
      </c>
      <c r="IN56" s="86">
        <f t="shared" si="122"/>
        <v>0</v>
      </c>
      <c r="IO56" s="86">
        <f t="shared" si="123"/>
        <v>0</v>
      </c>
      <c r="IP56" s="86">
        <f t="shared" si="124"/>
        <v>0</v>
      </c>
      <c r="IQ56" s="86">
        <f t="shared" si="125"/>
        <v>0</v>
      </c>
      <c r="IR56" s="86">
        <f t="shared" si="126"/>
        <v>0</v>
      </c>
      <c r="IS56" s="86">
        <f t="shared" si="127"/>
        <v>0</v>
      </c>
      <c r="IT56" s="86">
        <f t="shared" si="128"/>
        <v>0</v>
      </c>
      <c r="IU56" s="86">
        <f t="shared" si="129"/>
        <v>0</v>
      </c>
      <c r="IV56" s="86">
        <f t="shared" si="130"/>
        <v>1.4177976623071228E-227</v>
      </c>
      <c r="IW56" s="86">
        <f t="shared" si="131"/>
        <v>1.2826831166036544E-195</v>
      </c>
      <c r="IY56" s="86">
        <f t="shared" si="132"/>
        <v>1.7307690939908298E-4</v>
      </c>
      <c r="IZ56" s="86">
        <f t="shared" si="133"/>
        <v>5.3246525088715806E-5</v>
      </c>
      <c r="JA56" s="86">
        <f t="shared" si="134"/>
        <v>3.3937118269045657E-5</v>
      </c>
      <c r="JB56" s="86">
        <f t="shared" si="135"/>
        <v>4.3762390568168978E-5</v>
      </c>
      <c r="JC56" s="86">
        <f t="shared" si="136"/>
        <v>4.8050537305568306E-5</v>
      </c>
      <c r="JD56" s="86">
        <f t="shared" si="137"/>
        <v>1.7570875824570873E-5</v>
      </c>
      <c r="JE56" s="86">
        <f t="shared" si="138"/>
        <v>7.140629458435711E-6</v>
      </c>
      <c r="JF56" s="86">
        <f t="shared" si="139"/>
        <v>4.0895580767105113E-6</v>
      </c>
      <c r="JG56" s="86">
        <f t="shared" si="140"/>
        <v>3.6699698405805779E-6</v>
      </c>
      <c r="JH56" s="86">
        <f t="shared" si="141"/>
        <v>2.3395423357631218E-6</v>
      </c>
      <c r="JI56" s="86">
        <f t="shared" si="142"/>
        <v>3.2698862571679453E-6</v>
      </c>
      <c r="JJ56" s="86">
        <f t="shared" si="143"/>
        <v>5.0860531229877153E-6</v>
      </c>
      <c r="JK56" s="86">
        <f t="shared" si="144"/>
        <v>1.0932953046376853E-5</v>
      </c>
      <c r="JL56" s="86">
        <f t="shared" si="145"/>
        <v>4.3725597167466132E-6</v>
      </c>
      <c r="JM56" s="86">
        <f t="shared" si="146"/>
        <v>3.1054108193733173E-8</v>
      </c>
    </row>
    <row r="57" spans="2:273" x14ac:dyDescent="0.25">
      <c r="B57" s="2">
        <v>30</v>
      </c>
      <c r="C57" s="37">
        <v>91.168999999999997</v>
      </c>
      <c r="D57" s="37">
        <v>88.302000000000007</v>
      </c>
      <c r="E57" s="37">
        <v>86.397000000000006</v>
      </c>
      <c r="F57" s="37">
        <v>83.873000000000005</v>
      </c>
      <c r="G57" s="37">
        <v>81.951999999999998</v>
      </c>
      <c r="H57" s="37">
        <v>86.355000000000004</v>
      </c>
      <c r="I57" s="37">
        <v>86.338999999999999</v>
      </c>
      <c r="J57" s="37">
        <v>85.635000000000005</v>
      </c>
      <c r="K57" s="37">
        <v>81.713999999999999</v>
      </c>
      <c r="L57" s="37">
        <v>78.983999999999995</v>
      </c>
      <c r="M57" s="37">
        <v>82.745999999999995</v>
      </c>
      <c r="N57" s="37">
        <v>78.144999999999996</v>
      </c>
      <c r="O57" s="37">
        <v>84.23</v>
      </c>
      <c r="P57" s="37">
        <v>87.475999999999999</v>
      </c>
      <c r="Q57" s="37">
        <v>85.078999999999994</v>
      </c>
      <c r="S57" s="4">
        <f t="shared" si="10"/>
        <v>90.852648620556621</v>
      </c>
      <c r="T57" s="4">
        <f t="shared" si="11"/>
        <v>87.395511419017367</v>
      </c>
      <c r="U57" s="4">
        <f t="shared" si="12"/>
        <v>86.378986476640634</v>
      </c>
      <c r="V57" s="4">
        <f t="shared" si="13"/>
        <v>84.45390276011733</v>
      </c>
      <c r="W57" s="4">
        <f t="shared" si="14"/>
        <v>82.426725440328426</v>
      </c>
      <c r="X57" s="4">
        <f t="shared" si="15"/>
        <v>84.727286818584133</v>
      </c>
      <c r="Y57" s="4">
        <f t="shared" si="16"/>
        <v>85.093625484699331</v>
      </c>
      <c r="Z57" s="4">
        <f t="shared" si="17"/>
        <v>86.872617596693786</v>
      </c>
      <c r="AA57" s="4">
        <f t="shared" si="18"/>
        <v>80.55289849370773</v>
      </c>
      <c r="AB57" s="4">
        <f t="shared" si="19"/>
        <v>80.480503468480478</v>
      </c>
      <c r="AC57" s="4">
        <f t="shared" si="20"/>
        <v>83.725628701757529</v>
      </c>
      <c r="AD57" s="4">
        <f t="shared" si="21"/>
        <v>78.091150651409123</v>
      </c>
      <c r="AE57" s="4">
        <f t="shared" si="22"/>
        <v>83.789704588184023</v>
      </c>
      <c r="AF57" s="4">
        <f t="shared" si="23"/>
        <v>86.717332326564417</v>
      </c>
      <c r="AG57" s="4">
        <f t="shared" si="24"/>
        <v>86.417945064719575</v>
      </c>
      <c r="AI57" s="4">
        <f t="shared" si="25"/>
        <v>0.31635137944337544</v>
      </c>
      <c r="AJ57" s="4">
        <f t="shared" si="26"/>
        <v>0.90648858098263929</v>
      </c>
      <c r="AK57" s="4">
        <f t="shared" si="27"/>
        <v>1.8013523359371675E-2</v>
      </c>
      <c r="AL57" s="4">
        <f t="shared" si="28"/>
        <v>-0.58090276011732556</v>
      </c>
      <c r="AM57" s="4">
        <f t="shared" si="29"/>
        <v>-0.47472544032842734</v>
      </c>
      <c r="AN57" s="4">
        <f t="shared" si="30"/>
        <v>1.6277131814158707</v>
      </c>
      <c r="AO57" s="4">
        <f t="shared" si="31"/>
        <v>1.2453745153006679</v>
      </c>
      <c r="AP57" s="4">
        <f t="shared" si="32"/>
        <v>-1.2376175966937808</v>
      </c>
      <c r="AQ57" s="4">
        <f t="shared" si="33"/>
        <v>1.1611015062922689</v>
      </c>
      <c r="AR57" s="4">
        <f t="shared" si="34"/>
        <v>-1.4965034684804834</v>
      </c>
      <c r="AS57" s="4">
        <f t="shared" si="35"/>
        <v>-0.9796287017575338</v>
      </c>
      <c r="AT57" s="4">
        <f t="shared" si="36"/>
        <v>5.3849348590873092E-2</v>
      </c>
      <c r="AU57" s="4">
        <f t="shared" si="37"/>
        <v>0.4402954118159812</v>
      </c>
      <c r="AV57" s="4">
        <f t="shared" si="148"/>
        <v>0.75866767343558195</v>
      </c>
      <c r="AW57" s="4">
        <f t="shared" si="148"/>
        <v>-1.3389450647195815</v>
      </c>
      <c r="AY57" s="2">
        <f t="shared" si="98"/>
        <v>90.635619026884171</v>
      </c>
      <c r="AZ57" s="2">
        <f t="shared" si="149"/>
        <v>87.310102334937596</v>
      </c>
      <c r="BA57" s="2">
        <f t="shared" si="150"/>
        <v>86.321652865351084</v>
      </c>
      <c r="BB57" s="2">
        <f t="shared" si="151"/>
        <v>84.384370590181916</v>
      </c>
      <c r="BC57" s="2">
        <f t="shared" si="152"/>
        <v>82.349380391420993</v>
      </c>
      <c r="BD57" s="2">
        <f t="shared" si="153"/>
        <v>84.694120290423854</v>
      </c>
      <c r="BE57" s="2">
        <f t="shared" si="154"/>
        <v>85.079042434447814</v>
      </c>
      <c r="BF57" s="2">
        <f t="shared" si="155"/>
        <v>86.864075627534376</v>
      </c>
      <c r="BG57" s="2">
        <f t="shared" si="156"/>
        <v>80.544899301375082</v>
      </c>
      <c r="BH57" s="2">
        <f t="shared" si="157"/>
        <v>80.475244943163929</v>
      </c>
      <c r="BI57" s="2">
        <f t="shared" si="158"/>
        <v>83.718700137482756</v>
      </c>
      <c r="BJ57" s="2">
        <f t="shared" si="159"/>
        <v>78.080844439383327</v>
      </c>
      <c r="BK57" s="2">
        <f t="shared" si="160"/>
        <v>83.769346510960233</v>
      </c>
      <c r="BL57" s="2">
        <f t="shared" si="161"/>
        <v>86.709217811808799</v>
      </c>
      <c r="BM57" s="2">
        <f t="shared" si="162"/>
        <v>86.417874261093942</v>
      </c>
      <c r="BO57" s="2">
        <f t="shared" si="40"/>
        <v>91.168999999999997</v>
      </c>
      <c r="BP57" s="2">
        <f t="shared" si="41"/>
        <v>88.302000000000007</v>
      </c>
      <c r="BQ57" s="2">
        <f t="shared" si="42"/>
        <v>86.397000000000006</v>
      </c>
      <c r="BR57" s="2">
        <f t="shared" si="43"/>
        <v>83.873000000000005</v>
      </c>
      <c r="BS57" s="2">
        <f t="shared" si="44"/>
        <v>81.951999999999998</v>
      </c>
      <c r="BT57" s="2">
        <f t="shared" si="45"/>
        <v>86.355000000000004</v>
      </c>
      <c r="BU57" s="2">
        <f t="shared" si="46"/>
        <v>86.338999999999999</v>
      </c>
      <c r="BV57" s="2">
        <f t="shared" si="47"/>
        <v>85.635000000000005</v>
      </c>
      <c r="BW57" s="2">
        <f t="shared" si="48"/>
        <v>81.713999999999999</v>
      </c>
      <c r="BX57" s="2">
        <f t="shared" si="49"/>
        <v>78.983999999999995</v>
      </c>
      <c r="BY57" s="2">
        <f t="shared" si="50"/>
        <v>82.745999999999995</v>
      </c>
      <c r="BZ57" s="2">
        <f t="shared" si="51"/>
        <v>78.144999999999996</v>
      </c>
      <c r="CA57" s="2">
        <f t="shared" si="52"/>
        <v>84.23</v>
      </c>
      <c r="CB57" s="2">
        <f t="shared" si="53"/>
        <v>87.475999999999999</v>
      </c>
      <c r="CC57" s="2">
        <f t="shared" si="54"/>
        <v>85.078999999999994</v>
      </c>
      <c r="CE57" s="2" t="str">
        <f t="shared" si="99"/>
        <v/>
      </c>
      <c r="CF57" s="2" t="str">
        <f t="shared" si="100"/>
        <v/>
      </c>
      <c r="CG57" s="2" t="str">
        <f t="shared" si="101"/>
        <v/>
      </c>
      <c r="CH57" s="2" t="str">
        <f t="shared" si="102"/>
        <v/>
      </c>
      <c r="CI57" s="2" t="str">
        <f t="shared" si="103"/>
        <v/>
      </c>
      <c r="CJ57" s="2" t="str">
        <f t="shared" si="104"/>
        <v/>
      </c>
      <c r="CK57" s="2" t="str">
        <f t="shared" si="105"/>
        <v/>
      </c>
      <c r="CL57" s="2" t="str">
        <f t="shared" si="106"/>
        <v/>
      </c>
      <c r="CM57" s="2" t="str">
        <f t="shared" si="107"/>
        <v/>
      </c>
      <c r="CN57" s="2" t="str">
        <f t="shared" si="108"/>
        <v/>
      </c>
      <c r="CO57" s="2" t="str">
        <f t="shared" si="109"/>
        <v/>
      </c>
      <c r="CP57" s="2" t="str">
        <f t="shared" si="110"/>
        <v/>
      </c>
      <c r="CQ57" s="2" t="str">
        <f t="shared" si="111"/>
        <v/>
      </c>
      <c r="CR57" s="2" t="str">
        <f t="shared" si="112"/>
        <v/>
      </c>
      <c r="CS57" s="2" t="str">
        <f t="shared" si="113"/>
        <v/>
      </c>
      <c r="CU57" s="2" t="str">
        <f t="shared" si="56"/>
        <v/>
      </c>
      <c r="CV57" s="2" t="str">
        <f t="shared" si="57"/>
        <v/>
      </c>
      <c r="CW57" s="2" t="str">
        <f t="shared" si="58"/>
        <v/>
      </c>
      <c r="CX57" s="2" t="str">
        <f t="shared" si="59"/>
        <v/>
      </c>
      <c r="CY57" s="2" t="str">
        <f t="shared" si="60"/>
        <v/>
      </c>
      <c r="CZ57" s="2" t="str">
        <f t="shared" si="61"/>
        <v/>
      </c>
      <c r="DA57" s="2" t="str">
        <f t="shared" si="62"/>
        <v/>
      </c>
      <c r="DB57" s="2" t="str">
        <f t="shared" si="63"/>
        <v/>
      </c>
      <c r="DC57" s="2" t="str">
        <f t="shared" si="64"/>
        <v/>
      </c>
      <c r="DD57" s="2" t="str">
        <f t="shared" si="65"/>
        <v/>
      </c>
      <c r="DE57" s="2" t="str">
        <f t="shared" si="66"/>
        <v/>
      </c>
      <c r="DF57" s="2" t="str">
        <f t="shared" si="67"/>
        <v/>
      </c>
      <c r="DG57" s="2" t="str">
        <f t="shared" si="68"/>
        <v/>
      </c>
      <c r="DH57" s="2" t="str">
        <f t="shared" si="69"/>
        <v/>
      </c>
      <c r="DI57" s="2" t="str">
        <f t="shared" si="70"/>
        <v/>
      </c>
      <c r="DK57" s="2">
        <f t="shared" si="71"/>
        <v>92.241560975609744</v>
      </c>
      <c r="DL57" s="2">
        <f t="shared" si="163"/>
        <v>89.858040924192082</v>
      </c>
      <c r="DM57" s="2">
        <f t="shared" si="163"/>
        <v>87.872254152823913</v>
      </c>
      <c r="DN57" s="2">
        <f t="shared" si="163"/>
        <v>85.065290244639058</v>
      </c>
      <c r="DO57" s="2">
        <f t="shared" si="163"/>
        <v>83.408166977284381</v>
      </c>
      <c r="DP57" s="2">
        <f t="shared" si="163"/>
        <v>86.925883569918454</v>
      </c>
      <c r="DQ57" s="2">
        <f t="shared" si="163"/>
        <v>86.360564634146343</v>
      </c>
      <c r="DR57" s="2">
        <f t="shared" si="163"/>
        <v>87.75012926829271</v>
      </c>
      <c r="DS57" s="2">
        <f t="shared" si="163"/>
        <v>81.979030313588822</v>
      </c>
      <c r="DT57" s="2">
        <f t="shared" si="163"/>
        <v>81.170087054408995</v>
      </c>
      <c r="DU57" s="2">
        <f t="shared" si="163"/>
        <v>83.899787242026264</v>
      </c>
      <c r="DV57" s="2">
        <f t="shared" si="163"/>
        <v>78.392620425141118</v>
      </c>
      <c r="DW57" s="2">
        <f t="shared" si="163"/>
        <v>83.851652974932037</v>
      </c>
      <c r="DX57" s="2">
        <f t="shared" si="163"/>
        <v>87.859727177700364</v>
      </c>
      <c r="DY57" s="2">
        <f t="shared" si="163"/>
        <v>86.105922994652403</v>
      </c>
      <c r="EA57" s="2">
        <f t="shared" si="73"/>
        <v>86.27664489703271</v>
      </c>
      <c r="EB57" s="2">
        <f t="shared" si="74"/>
        <v>79.070761383262223</v>
      </c>
      <c r="EC57" s="2">
        <f t="shared" si="75"/>
        <v>81.169972347397092</v>
      </c>
      <c r="ED57" s="2">
        <f t="shared" si="76"/>
        <v>82.170350587849398</v>
      </c>
      <c r="EE57" s="2">
        <f t="shared" si="77"/>
        <v>79.000631215040912</v>
      </c>
      <c r="EF57" s="2">
        <f t="shared" si="78"/>
        <v>77.023176639692281</v>
      </c>
      <c r="EG57" s="2">
        <f t="shared" si="79"/>
        <v>80.3114332762012</v>
      </c>
      <c r="EH57" s="2">
        <f t="shared" si="80"/>
        <v>83.350148009367658</v>
      </c>
      <c r="EI57" s="2">
        <f t="shared" si="81"/>
        <v>74.890552869941914</v>
      </c>
      <c r="EJ57" s="2">
        <f t="shared" si="82"/>
        <v>77.562479709613442</v>
      </c>
      <c r="EK57" s="2">
        <f t="shared" si="83"/>
        <v>82.992271016047198</v>
      </c>
      <c r="EL57" s="2">
        <f t="shared" si="84"/>
        <v>76.846858330926935</v>
      </c>
      <c r="EM57" s="2">
        <f t="shared" si="85"/>
        <v>83.466338461538442</v>
      </c>
      <c r="EN57" s="2">
        <f t="shared" si="86"/>
        <v>82.309324450995959</v>
      </c>
      <c r="EO57" s="2">
        <f t="shared" si="87"/>
        <v>88.045549366830201</v>
      </c>
      <c r="EQ57" s="2">
        <f t="shared" si="88"/>
        <v>86.67475838474887</v>
      </c>
      <c r="ER57" s="2">
        <f t="shared" si="164"/>
        <v>77.126520128085616</v>
      </c>
      <c r="ES57" s="2">
        <f t="shared" si="164"/>
        <v>78.65145593552262</v>
      </c>
      <c r="ET57" s="2">
        <f t="shared" si="164"/>
        <v>79.913390860533241</v>
      </c>
      <c r="EU57" s="2">
        <f t="shared" si="164"/>
        <v>78.254001682357341</v>
      </c>
      <c r="EV57" s="2">
        <f t="shared" si="164"/>
        <v>76.509234133298193</v>
      </c>
      <c r="EW57" s="2">
        <f t="shared" si="164"/>
        <v>79.157164561688091</v>
      </c>
      <c r="EX57" s="2">
        <f t="shared" si="164"/>
        <v>82.01022236198537</v>
      </c>
      <c r="EY57" s="2">
        <f t="shared" si="164"/>
        <v>75.812116926087867</v>
      </c>
      <c r="EZ57" s="2">
        <f t="shared" si="164"/>
        <v>78.038797637719654</v>
      </c>
      <c r="FA57" s="2">
        <f t="shared" si="164"/>
        <v>83.686924696967239</v>
      </c>
      <c r="FB57" s="2">
        <f t="shared" si="164"/>
        <v>72.94517598030798</v>
      </c>
      <c r="FC57" s="2">
        <f t="shared" si="164"/>
        <v>82.811243129802364</v>
      </c>
      <c r="FD57" s="2">
        <f t="shared" si="164"/>
        <v>81.039446784034794</v>
      </c>
      <c r="FE57" s="2">
        <f t="shared" si="164"/>
        <v>87.554465480345172</v>
      </c>
      <c r="FG57" s="2">
        <f t="shared" si="90"/>
        <v>0.26923181560758364</v>
      </c>
      <c r="FH57" s="2">
        <f t="shared" si="165"/>
        <v>0.23619695182876532</v>
      </c>
      <c r="FI57" s="2">
        <f t="shared" si="165"/>
        <v>0.23135136870097892</v>
      </c>
      <c r="FJ57" s="2">
        <f t="shared" si="165"/>
        <v>0.2352039088725883</v>
      </c>
      <c r="FK57" s="2">
        <f t="shared" si="165"/>
        <v>0.24022032826298734</v>
      </c>
      <c r="FL57" s="2">
        <f t="shared" si="165"/>
        <v>0.22536851343523193</v>
      </c>
      <c r="FM57" s="2">
        <f t="shared" si="165"/>
        <v>0.21185024855311724</v>
      </c>
      <c r="FN57" s="2">
        <f t="shared" si="165"/>
        <v>0.2013731101264126</v>
      </c>
      <c r="FO57" s="2">
        <f t="shared" si="165"/>
        <v>0.20232045240745056</v>
      </c>
      <c r="FP57" s="2">
        <f t="shared" si="165"/>
        <v>0.19260599097261802</v>
      </c>
      <c r="FQ57" s="2">
        <f t="shared" si="165"/>
        <v>0.1995486533098921</v>
      </c>
      <c r="FR57" s="2">
        <f t="shared" si="165"/>
        <v>0.20167632455517559</v>
      </c>
      <c r="FS57" s="2">
        <f t="shared" si="165"/>
        <v>0.21359457761641182</v>
      </c>
      <c r="FT57" s="2">
        <f t="shared" si="165"/>
        <v>0.20728206925477888</v>
      </c>
      <c r="FU57" s="2">
        <f t="shared" si="165"/>
        <v>0.16083220841681681</v>
      </c>
      <c r="FW57" s="2">
        <f t="shared" si="114"/>
        <v>8.1309895069101492E-6</v>
      </c>
      <c r="FX57" s="2">
        <f t="shared" si="166"/>
        <v>8.2516313273828544E-6</v>
      </c>
      <c r="FY57" s="2">
        <f t="shared" si="167"/>
        <v>7.6308288370715075E-6</v>
      </c>
      <c r="FZ57" s="2">
        <f t="shared" si="168"/>
        <v>8.2107047419886426E-6</v>
      </c>
      <c r="GA57" s="2">
        <f t="shared" si="169"/>
        <v>9.2391555502792213E-6</v>
      </c>
      <c r="GB57" s="2">
        <f t="shared" si="170"/>
        <v>9.611278898895535E-6</v>
      </c>
      <c r="GC57" s="2">
        <f t="shared" si="171"/>
        <v>1.0585045960140253E-5</v>
      </c>
      <c r="GD57" s="2">
        <f t="shared" si="172"/>
        <v>1.1739569806918123E-5</v>
      </c>
      <c r="GE57" s="2">
        <f t="shared" si="173"/>
        <v>1.4053352900337226E-5</v>
      </c>
      <c r="GF57" s="2">
        <f t="shared" si="174"/>
        <v>9.8178949229198994E-6</v>
      </c>
      <c r="GG57" s="2">
        <f t="shared" si="175"/>
        <v>9.4093037697593831E-6</v>
      </c>
      <c r="GH57" s="2">
        <f t="shared" si="176"/>
        <v>8.2958982973193599E-6</v>
      </c>
      <c r="GI57" s="2">
        <f t="shared" si="177"/>
        <v>8.202216934969673E-6</v>
      </c>
      <c r="GJ57" s="2">
        <f t="shared" si="178"/>
        <v>8.1925237175500203E-6</v>
      </c>
      <c r="GK57" s="2">
        <f t="shared" si="179"/>
        <v>6.3665280022123322E-6</v>
      </c>
      <c r="GM57" s="86">
        <f t="shared" si="115"/>
        <v>2.6288879650105952E-4</v>
      </c>
      <c r="GN57" s="86">
        <f t="shared" si="180"/>
        <v>8.5379827918955029E-5</v>
      </c>
      <c r="GO57" s="86">
        <f t="shared" si="181"/>
        <v>5.6233735801720878E-5</v>
      </c>
      <c r="GP57" s="86">
        <f t="shared" si="182"/>
        <v>7.1359283703929712E-5</v>
      </c>
      <c r="GQ57" s="86">
        <f t="shared" si="183"/>
        <v>7.8475222858402559E-5</v>
      </c>
      <c r="GR57" s="86">
        <f t="shared" si="184"/>
        <v>3.0567843162896884E-5</v>
      </c>
      <c r="GS57" s="86">
        <f t="shared" si="185"/>
        <v>1.3058592716120162E-5</v>
      </c>
      <c r="GT57" s="86">
        <f t="shared" si="186"/>
        <v>7.6496239689888323E-6</v>
      </c>
      <c r="GU57" s="86">
        <f t="shared" si="187"/>
        <v>6.9475842195130104E-6</v>
      </c>
      <c r="GV57" s="86">
        <f t="shared" si="188"/>
        <v>4.4862164762528177E-6</v>
      </c>
      <c r="GW57" s="86">
        <f t="shared" si="189"/>
        <v>6.2069483881044184E-6</v>
      </c>
      <c r="GX57" s="86">
        <f t="shared" si="190"/>
        <v>9.3414665432718727E-6</v>
      </c>
      <c r="GY57" s="86">
        <f t="shared" si="191"/>
        <v>1.9321632508967664E-5</v>
      </c>
      <c r="GZ57" s="86">
        <f t="shared" si="192"/>
        <v>8.2584535690988303E-6</v>
      </c>
      <c r="HA57" s="86">
        <f t="shared" si="193"/>
        <v>7.6541104501179883E-8</v>
      </c>
      <c r="HC57" s="86">
        <f t="shared" si="147"/>
        <v>4.8209831753220374E-14</v>
      </c>
      <c r="HD57" s="86">
        <f t="shared" si="194"/>
        <v>4.5984200709549562E-16</v>
      </c>
      <c r="HE57" s="86">
        <f t="shared" si="195"/>
        <v>5.31468215159625E-15</v>
      </c>
      <c r="HF57" s="86">
        <f t="shared" si="196"/>
        <v>1.7916354159825133E-15</v>
      </c>
      <c r="HG57" s="86">
        <f t="shared" si="197"/>
        <v>3.478512804665996E-15</v>
      </c>
      <c r="HH57" s="86">
        <f t="shared" si="198"/>
        <v>6.8988130188055707E-16</v>
      </c>
      <c r="HI57" s="86">
        <f t="shared" si="199"/>
        <v>1.6984652408485994E-16</v>
      </c>
      <c r="HJ57" s="86">
        <f t="shared" si="200"/>
        <v>1.2021296522998721E-17</v>
      </c>
      <c r="HK57" s="86">
        <f t="shared" si="201"/>
        <v>7.7283623096367134E-18</v>
      </c>
      <c r="HL57" s="86">
        <f t="shared" si="202"/>
        <v>3.1836728290265309E-18</v>
      </c>
      <c r="HM57" s="86">
        <f t="shared" si="203"/>
        <v>2.586385727100889E-18</v>
      </c>
      <c r="HN57" s="86">
        <f t="shared" si="204"/>
        <v>1.8424273491120809E-18</v>
      </c>
      <c r="HO57" s="86">
        <f t="shared" si="205"/>
        <v>5.4883000681966142E-18</v>
      </c>
      <c r="HP57" s="86">
        <f t="shared" si="206"/>
        <v>9.9230136099280705E-19</v>
      </c>
      <c r="HQ57" s="86">
        <f t="shared" si="207"/>
        <v>3.7321599748402593E-26</v>
      </c>
      <c r="HS57" s="86">
        <f t="shared" si="116"/>
        <v>4.2820673955248063E-54</v>
      </c>
      <c r="HT57" s="86">
        <f t="shared" si="208"/>
        <v>2.0376479340049494E-60</v>
      </c>
      <c r="HU57" s="86">
        <f t="shared" si="209"/>
        <v>2.8284475151002932E-56</v>
      </c>
      <c r="HV57" s="86">
        <f t="shared" si="210"/>
        <v>2.6706364296695615E-58</v>
      </c>
      <c r="HW57" s="86">
        <f t="shared" si="211"/>
        <v>4.4330559312942209E-58</v>
      </c>
      <c r="HX57" s="86">
        <f t="shared" si="212"/>
        <v>4.6309014944430917E-62</v>
      </c>
      <c r="HY57" s="86">
        <f t="shared" si="213"/>
        <v>2.7292778119574267E-64</v>
      </c>
      <c r="HZ57" s="86">
        <f t="shared" si="214"/>
        <v>8.8485683022785784E-69</v>
      </c>
      <c r="IA57" s="86">
        <f t="shared" si="215"/>
        <v>2.7832323050979372E-69</v>
      </c>
      <c r="IB57" s="86">
        <f t="shared" si="216"/>
        <v>2.2787737877629564E-72</v>
      </c>
      <c r="IC57" s="86">
        <f t="shared" si="217"/>
        <v>2.9097644714416384E-73</v>
      </c>
      <c r="ID57" s="86">
        <f t="shared" si="218"/>
        <v>5.3997519806362711E-73</v>
      </c>
      <c r="IE57" s="86">
        <f t="shared" si="219"/>
        <v>1.1789784041685586E-70</v>
      </c>
      <c r="IF57" s="86">
        <f t="shared" si="220"/>
        <v>7.4157014871343188E-60</v>
      </c>
      <c r="IG57" s="86">
        <f t="shared" si="221"/>
        <v>7.8574168035484817E-45</v>
      </c>
      <c r="II57" s="86">
        <f t="shared" si="117"/>
        <v>8.8997254197934792E-263</v>
      </c>
      <c r="IJ57" s="86">
        <f t="shared" si="118"/>
        <v>1.8538032754946375E-290</v>
      </c>
      <c r="IK57" s="86">
        <f t="shared" si="119"/>
        <v>5.7687188336574082E-286</v>
      </c>
      <c r="IL57" s="86">
        <f t="shared" si="120"/>
        <v>6.0031815582680791E-291</v>
      </c>
      <c r="IM57" s="86">
        <f t="shared" si="121"/>
        <v>4.8374279774229986E-281</v>
      </c>
      <c r="IN57" s="86">
        <f t="shared" si="122"/>
        <v>5.1332074043563475E-305</v>
      </c>
      <c r="IO57" s="86">
        <f t="shared" si="123"/>
        <v>0</v>
      </c>
      <c r="IP57" s="86">
        <f t="shared" si="124"/>
        <v>0</v>
      </c>
      <c r="IQ57" s="86">
        <f t="shared" si="125"/>
        <v>0</v>
      </c>
      <c r="IR57" s="86">
        <f t="shared" si="126"/>
        <v>0</v>
      </c>
      <c r="IS57" s="86">
        <f t="shared" si="127"/>
        <v>0</v>
      </c>
      <c r="IT57" s="86">
        <f t="shared" si="128"/>
        <v>0</v>
      </c>
      <c r="IU57" s="86">
        <f t="shared" si="129"/>
        <v>0</v>
      </c>
      <c r="IV57" s="86">
        <f t="shared" si="130"/>
        <v>4.5309204964883801E-224</v>
      </c>
      <c r="IW57" s="86">
        <f t="shared" si="131"/>
        <v>1.1318542271481373E-192</v>
      </c>
      <c r="IY57" s="86">
        <f t="shared" si="132"/>
        <v>2.6288879654926933E-4</v>
      </c>
      <c r="IZ57" s="86">
        <f t="shared" si="133"/>
        <v>8.5379827919414866E-5</v>
      </c>
      <c r="JA57" s="86">
        <f t="shared" si="134"/>
        <v>5.6233735807035563E-5</v>
      </c>
      <c r="JB57" s="86">
        <f t="shared" si="135"/>
        <v>7.1359283705721343E-5</v>
      </c>
      <c r="JC57" s="86">
        <f t="shared" si="136"/>
        <v>7.8475222861881073E-5</v>
      </c>
      <c r="JD57" s="86">
        <f t="shared" si="137"/>
        <v>3.0567843163586768E-5</v>
      </c>
      <c r="JE57" s="86">
        <f t="shared" si="138"/>
        <v>1.3058592716290009E-5</v>
      </c>
      <c r="JF57" s="86">
        <f t="shared" si="139"/>
        <v>7.6496239690008534E-6</v>
      </c>
      <c r="JG57" s="86">
        <f t="shared" si="140"/>
        <v>6.9475842195207387E-6</v>
      </c>
      <c r="JH57" s="86">
        <f t="shared" si="141"/>
        <v>4.4862164762560017E-6</v>
      </c>
      <c r="JI57" s="86">
        <f t="shared" si="142"/>
        <v>6.2069483881070044E-6</v>
      </c>
      <c r="JJ57" s="86">
        <f t="shared" si="143"/>
        <v>9.3414665432737159E-6</v>
      </c>
      <c r="JK57" s="86">
        <f t="shared" si="144"/>
        <v>1.9321632508973152E-5</v>
      </c>
      <c r="JL57" s="86">
        <f t="shared" si="145"/>
        <v>8.2584535690998231E-6</v>
      </c>
      <c r="JM57" s="86">
        <f t="shared" si="146"/>
        <v>7.6541104501179883E-8</v>
      </c>
    </row>
    <row r="58" spans="2:273" x14ac:dyDescent="0.25">
      <c r="B58" s="2">
        <v>31</v>
      </c>
      <c r="C58" s="37">
        <v>91.876999999999995</v>
      </c>
      <c r="D58" s="37">
        <v>88.46</v>
      </c>
      <c r="E58" s="37">
        <v>87.031999999999996</v>
      </c>
      <c r="F58" s="37">
        <v>83.983999999999995</v>
      </c>
      <c r="G58" s="37">
        <v>83.381</v>
      </c>
      <c r="H58" s="37">
        <v>86.161000000000001</v>
      </c>
      <c r="I58" s="37">
        <v>86.5</v>
      </c>
      <c r="J58" s="37">
        <v>86.507999999999996</v>
      </c>
      <c r="K58" s="37">
        <v>81.73</v>
      </c>
      <c r="L58" s="37">
        <v>80.143000000000001</v>
      </c>
      <c r="M58" s="37">
        <v>83.174999999999997</v>
      </c>
      <c r="N58" s="37">
        <v>77.838999999999999</v>
      </c>
      <c r="O58" s="37">
        <v>83.966999999999999</v>
      </c>
      <c r="P58" s="37">
        <v>85.762</v>
      </c>
      <c r="Q58" s="37">
        <v>85.364999999999995</v>
      </c>
      <c r="S58" s="4">
        <f t="shared" si="10"/>
        <v>90.745487594282281</v>
      </c>
      <c r="T58" s="4">
        <f t="shared" si="11"/>
        <v>87.205772424283623</v>
      </c>
      <c r="U58" s="4">
        <f t="shared" si="12"/>
        <v>86.247086209491613</v>
      </c>
      <c r="V58" s="4">
        <f t="shared" si="13"/>
        <v>84.486739127190262</v>
      </c>
      <c r="W58" s="4">
        <f t="shared" si="14"/>
        <v>82.432017612191345</v>
      </c>
      <c r="X58" s="4">
        <f t="shared" si="15"/>
        <v>84.541253568221677</v>
      </c>
      <c r="Y58" s="4">
        <f t="shared" si="16"/>
        <v>85.033536126005643</v>
      </c>
      <c r="Z58" s="4">
        <f t="shared" si="17"/>
        <v>86.814294049489831</v>
      </c>
      <c r="AA58" s="4">
        <f t="shared" si="18"/>
        <v>80.499080911669509</v>
      </c>
      <c r="AB58" s="4">
        <f t="shared" si="19"/>
        <v>80.454508618429372</v>
      </c>
      <c r="AC58" s="4">
        <f t="shared" si="20"/>
        <v>83.799739133450913</v>
      </c>
      <c r="AD58" s="4">
        <f t="shared" si="21"/>
        <v>78.161723343987333</v>
      </c>
      <c r="AE58" s="4">
        <f t="shared" si="22"/>
        <v>83.827508846126989</v>
      </c>
      <c r="AF58" s="4">
        <f t="shared" si="23"/>
        <v>86.633804293400274</v>
      </c>
      <c r="AG58" s="4">
        <f t="shared" si="24"/>
        <v>86.626262706178423</v>
      </c>
      <c r="AI58" s="4">
        <f t="shared" si="25"/>
        <v>1.1315124057177144</v>
      </c>
      <c r="AJ58" s="4">
        <f t="shared" si="26"/>
        <v>1.2542275757163708</v>
      </c>
      <c r="AK58" s="4">
        <f t="shared" si="27"/>
        <v>0.78491379050838361</v>
      </c>
      <c r="AL58" s="4">
        <f t="shared" si="28"/>
        <v>-0.50273912719026725</v>
      </c>
      <c r="AM58" s="4">
        <f t="shared" si="29"/>
        <v>0.9489823878086554</v>
      </c>
      <c r="AN58" s="4">
        <f t="shared" si="30"/>
        <v>1.6197464317783243</v>
      </c>
      <c r="AO58" s="4">
        <f t="shared" si="31"/>
        <v>1.466463873994357</v>
      </c>
      <c r="AP58" s="4">
        <f t="shared" si="32"/>
        <v>-0.30629404948983563</v>
      </c>
      <c r="AQ58" s="4">
        <f t="shared" si="33"/>
        <v>1.230919088330495</v>
      </c>
      <c r="AR58" s="4">
        <f t="shared" si="34"/>
        <v>-0.31150861842937161</v>
      </c>
      <c r="AS58" s="4">
        <f t="shared" si="35"/>
        <v>-0.62473913345091603</v>
      </c>
      <c r="AT58" s="4">
        <f t="shared" si="36"/>
        <v>-0.32272334398733449</v>
      </c>
      <c r="AU58" s="4">
        <f t="shared" si="37"/>
        <v>0.13949115387300992</v>
      </c>
      <c r="AV58" s="4">
        <f t="shared" si="148"/>
        <v>-0.87180429340027388</v>
      </c>
      <c r="AW58" s="4">
        <f t="shared" si="148"/>
        <v>-1.2612627061784281</v>
      </c>
      <c r="AY58" s="2">
        <f t="shared" si="98"/>
        <v>90.427723665167491</v>
      </c>
      <c r="AZ58" s="2">
        <f t="shared" si="149"/>
        <v>87.073920320939791</v>
      </c>
      <c r="BA58" s="2">
        <f t="shared" si="150"/>
        <v>86.155783972915827</v>
      </c>
      <c r="BB58" s="2">
        <f t="shared" si="151"/>
        <v>84.3776955364184</v>
      </c>
      <c r="BC58" s="2">
        <f t="shared" si="152"/>
        <v>82.310596990784319</v>
      </c>
      <c r="BD58" s="2">
        <f t="shared" si="153"/>
        <v>84.485944552506012</v>
      </c>
      <c r="BE58" s="2">
        <f t="shared" si="154"/>
        <v>85.008015170033943</v>
      </c>
      <c r="BF58" s="2">
        <f t="shared" si="155"/>
        <v>86.799006851433845</v>
      </c>
      <c r="BG58" s="2">
        <f t="shared" si="156"/>
        <v>80.484604011194065</v>
      </c>
      <c r="BH58" s="2">
        <f t="shared" si="157"/>
        <v>80.44486516274921</v>
      </c>
      <c r="BI58" s="2">
        <f t="shared" si="158"/>
        <v>83.787163919605845</v>
      </c>
      <c r="BJ58" s="2">
        <f t="shared" si="159"/>
        <v>78.143593844619389</v>
      </c>
      <c r="BK58" s="2">
        <f t="shared" si="160"/>
        <v>83.793013911521086</v>
      </c>
      <c r="BL58" s="2">
        <f t="shared" si="161"/>
        <v>86.619158999925574</v>
      </c>
      <c r="BM58" s="2">
        <f t="shared" si="162"/>
        <v>86.626097261615286</v>
      </c>
      <c r="BO58" s="2">
        <f t="shared" si="40"/>
        <v>91.876999999999995</v>
      </c>
      <c r="BP58" s="2">
        <f t="shared" si="41"/>
        <v>88.46</v>
      </c>
      <c r="BQ58" s="2">
        <f t="shared" si="42"/>
        <v>87.031999999999996</v>
      </c>
      <c r="BR58" s="2">
        <f t="shared" si="43"/>
        <v>83.983999999999995</v>
      </c>
      <c r="BS58" s="2">
        <f t="shared" si="44"/>
        <v>83.381</v>
      </c>
      <c r="BT58" s="2">
        <f t="shared" si="45"/>
        <v>86.161000000000001</v>
      </c>
      <c r="BU58" s="2">
        <f t="shared" si="46"/>
        <v>86.5</v>
      </c>
      <c r="BV58" s="2">
        <f t="shared" si="47"/>
        <v>86.507999999999996</v>
      </c>
      <c r="BW58" s="2">
        <f t="shared" si="48"/>
        <v>81.73</v>
      </c>
      <c r="BX58" s="2">
        <f t="shared" si="49"/>
        <v>80.143000000000001</v>
      </c>
      <c r="BY58" s="2">
        <f t="shared" si="50"/>
        <v>83.174999999999997</v>
      </c>
      <c r="BZ58" s="2">
        <f t="shared" si="51"/>
        <v>77.838999999999999</v>
      </c>
      <c r="CA58" s="2">
        <f t="shared" si="52"/>
        <v>83.966999999999999</v>
      </c>
      <c r="CB58" s="2">
        <f t="shared" si="53"/>
        <v>85.762</v>
      </c>
      <c r="CC58" s="2">
        <f t="shared" si="54"/>
        <v>85.364999999999995</v>
      </c>
      <c r="CE58" s="2" t="str">
        <f t="shared" si="99"/>
        <v/>
      </c>
      <c r="CF58" s="2" t="str">
        <f t="shared" si="100"/>
        <v/>
      </c>
      <c r="CG58" s="2" t="str">
        <f t="shared" si="101"/>
        <v/>
      </c>
      <c r="CH58" s="2" t="str">
        <f t="shared" si="102"/>
        <v/>
      </c>
      <c r="CI58" s="2" t="str">
        <f t="shared" si="103"/>
        <v/>
      </c>
      <c r="CJ58" s="2" t="str">
        <f t="shared" si="104"/>
        <v/>
      </c>
      <c r="CK58" s="2" t="str">
        <f t="shared" si="105"/>
        <v/>
      </c>
      <c r="CL58" s="2" t="str">
        <f t="shared" si="106"/>
        <v/>
      </c>
      <c r="CM58" s="2" t="str">
        <f t="shared" si="107"/>
        <v/>
      </c>
      <c r="CN58" s="2" t="str">
        <f t="shared" si="108"/>
        <v/>
      </c>
      <c r="CO58" s="2" t="str">
        <f t="shared" si="109"/>
        <v/>
      </c>
      <c r="CP58" s="2" t="str">
        <f t="shared" si="110"/>
        <v/>
      </c>
      <c r="CQ58" s="2" t="str">
        <f t="shared" si="111"/>
        <v/>
      </c>
      <c r="CR58" s="2" t="str">
        <f t="shared" si="112"/>
        <v/>
      </c>
      <c r="CS58" s="2" t="str">
        <f t="shared" si="113"/>
        <v/>
      </c>
      <c r="CU58" s="2" t="str">
        <f t="shared" si="56"/>
        <v/>
      </c>
      <c r="CV58" s="2" t="str">
        <f t="shared" si="57"/>
        <v/>
      </c>
      <c r="CW58" s="2" t="str">
        <f t="shared" si="58"/>
        <v/>
      </c>
      <c r="CX58" s="2" t="str">
        <f t="shared" si="59"/>
        <v/>
      </c>
      <c r="CY58" s="2" t="str">
        <f t="shared" si="60"/>
        <v/>
      </c>
      <c r="CZ58" s="2" t="str">
        <f t="shared" si="61"/>
        <v/>
      </c>
      <c r="DA58" s="2" t="str">
        <f t="shared" si="62"/>
        <v/>
      </c>
      <c r="DB58" s="2" t="str">
        <f t="shared" si="63"/>
        <v/>
      </c>
      <c r="DC58" s="2" t="str">
        <f t="shared" si="64"/>
        <v/>
      </c>
      <c r="DD58" s="2" t="str">
        <f t="shared" si="65"/>
        <v/>
      </c>
      <c r="DE58" s="2" t="str">
        <f t="shared" si="66"/>
        <v/>
      </c>
      <c r="DF58" s="2" t="str">
        <f t="shared" si="67"/>
        <v/>
      </c>
      <c r="DG58" s="2" t="str">
        <f t="shared" si="68"/>
        <v/>
      </c>
      <c r="DH58" s="2" t="str">
        <f t="shared" si="69"/>
        <v/>
      </c>
      <c r="DI58" s="2" t="str">
        <f t="shared" si="70"/>
        <v/>
      </c>
      <c r="DK58" s="2">
        <f t="shared" si="71"/>
        <v>92.158895121951204</v>
      </c>
      <c r="DL58" s="2">
        <f t="shared" si="163"/>
        <v>89.828321957112649</v>
      </c>
      <c r="DM58" s="2">
        <f t="shared" si="163"/>
        <v>87.856538205980073</v>
      </c>
      <c r="DN58" s="2">
        <f t="shared" si="163"/>
        <v>85.174053760193274</v>
      </c>
      <c r="DO58" s="2">
        <f t="shared" si="163"/>
        <v>83.506502849579974</v>
      </c>
      <c r="DP58" s="2">
        <f t="shared" si="163"/>
        <v>86.911979160374514</v>
      </c>
      <c r="DQ58" s="2">
        <f t="shared" si="163"/>
        <v>86.44203902439024</v>
      </c>
      <c r="DR58" s="2">
        <f t="shared" si="163"/>
        <v>87.807728048780518</v>
      </c>
      <c r="DS58" s="2">
        <f t="shared" si="163"/>
        <v>82.074706097560949</v>
      </c>
      <c r="DT58" s="2">
        <f t="shared" si="163"/>
        <v>81.236725609756093</v>
      </c>
      <c r="DU58" s="2">
        <f t="shared" si="163"/>
        <v>84.049162195121951</v>
      </c>
      <c r="DV58" s="2">
        <f t="shared" si="163"/>
        <v>78.55175250519946</v>
      </c>
      <c r="DW58" s="2">
        <f t="shared" si="163"/>
        <v>83.94781017819389</v>
      </c>
      <c r="DX58" s="2">
        <f t="shared" si="163"/>
        <v>87.902218292682946</v>
      </c>
      <c r="DY58" s="2">
        <f t="shared" si="163"/>
        <v>86.363782887700538</v>
      </c>
      <c r="EA58" s="2">
        <f t="shared" si="73"/>
        <v>86.142292050128617</v>
      </c>
      <c r="EB58" s="2">
        <f t="shared" si="74"/>
        <v>78.950653909940414</v>
      </c>
      <c r="EC58" s="2">
        <f t="shared" si="75"/>
        <v>81.002426443929906</v>
      </c>
      <c r="ED58" s="2">
        <f t="shared" si="76"/>
        <v>82.016157463688629</v>
      </c>
      <c r="EE58" s="2">
        <f t="shared" si="77"/>
        <v>78.860977025233282</v>
      </c>
      <c r="EF58" s="2">
        <f t="shared" si="78"/>
        <v>76.880972286327975</v>
      </c>
      <c r="EG58" s="2">
        <f t="shared" si="79"/>
        <v>80.142476228819888</v>
      </c>
      <c r="EH58" s="2">
        <f t="shared" si="80"/>
        <v>83.150591803278658</v>
      </c>
      <c r="EI58" s="2">
        <f t="shared" si="81"/>
        <v>74.76694079616685</v>
      </c>
      <c r="EJ58" s="2">
        <f t="shared" si="82"/>
        <v>77.417478554218775</v>
      </c>
      <c r="EK58" s="2">
        <f t="shared" si="83"/>
        <v>82.828647605296808</v>
      </c>
      <c r="EL58" s="2">
        <f t="shared" si="84"/>
        <v>76.670245398292138</v>
      </c>
      <c r="EM58" s="2">
        <f t="shared" si="85"/>
        <v>83.27326263736262</v>
      </c>
      <c r="EN58" s="2">
        <f t="shared" si="86"/>
        <v>82.144099992440559</v>
      </c>
      <c r="EO58" s="2">
        <f t="shared" si="87"/>
        <v>87.874356093876514</v>
      </c>
      <c r="EQ58" s="2">
        <f t="shared" si="88"/>
        <v>86.535629371927115</v>
      </c>
      <c r="ER58" s="2">
        <f t="shared" si="164"/>
        <v>77.02968697989364</v>
      </c>
      <c r="ES58" s="2">
        <f t="shared" si="164"/>
        <v>78.51389426115351</v>
      </c>
      <c r="ET58" s="2">
        <f t="shared" si="164"/>
        <v>79.785964860987818</v>
      </c>
      <c r="EU58" s="2">
        <f t="shared" si="164"/>
        <v>78.123383497211691</v>
      </c>
      <c r="EV58" s="2">
        <f t="shared" si="164"/>
        <v>76.373379972319782</v>
      </c>
      <c r="EW58" s="2">
        <f t="shared" si="164"/>
        <v>79.002497074791222</v>
      </c>
      <c r="EX58" s="2">
        <f t="shared" si="164"/>
        <v>81.827471712050539</v>
      </c>
      <c r="EY58" s="2">
        <f t="shared" si="164"/>
        <v>75.67673984749743</v>
      </c>
      <c r="EZ58" s="2">
        <f t="shared" si="164"/>
        <v>77.887897578502603</v>
      </c>
      <c r="FA58" s="2">
        <f t="shared" si="164"/>
        <v>83.514623143081351</v>
      </c>
      <c r="FB58" s="2">
        <f t="shared" si="164"/>
        <v>72.816180094786702</v>
      </c>
      <c r="FC58" s="2">
        <f t="shared" si="164"/>
        <v>82.626017162952991</v>
      </c>
      <c r="FD58" s="2">
        <f t="shared" si="164"/>
        <v>80.889993556410531</v>
      </c>
      <c r="FE58" s="2">
        <f t="shared" si="164"/>
        <v>87.389787418983715</v>
      </c>
      <c r="FG58" s="2">
        <f t="shared" si="90"/>
        <v>0.28773295211525896</v>
      </c>
      <c r="FH58" s="2">
        <f t="shared" si="165"/>
        <v>0.25321459009821862</v>
      </c>
      <c r="FI58" s="2">
        <f t="shared" si="165"/>
        <v>0.2481333060330676</v>
      </c>
      <c r="FJ58" s="2">
        <f t="shared" si="165"/>
        <v>0.2521736215857644</v>
      </c>
      <c r="FK58" s="2">
        <f t="shared" si="165"/>
        <v>0.25743014500521394</v>
      </c>
      <c r="FL58" s="2">
        <f t="shared" si="165"/>
        <v>0.24185301526006014</v>
      </c>
      <c r="FM58" s="2">
        <f t="shared" si="165"/>
        <v>0.227636531295457</v>
      </c>
      <c r="FN58" s="2">
        <f t="shared" si="165"/>
        <v>0.21659322655573623</v>
      </c>
      <c r="FO58" s="2">
        <f t="shared" si="165"/>
        <v>0.21759266205710809</v>
      </c>
      <c r="FP58" s="2">
        <f t="shared" si="165"/>
        <v>0.20733550346408455</v>
      </c>
      <c r="FQ58" s="2">
        <f t="shared" si="165"/>
        <v>0.21466794003911074</v>
      </c>
      <c r="FR58" s="2">
        <f t="shared" si="165"/>
        <v>0.21691313388350367</v>
      </c>
      <c r="FS58" s="2">
        <f t="shared" si="165"/>
        <v>0.22947299674507751</v>
      </c>
      <c r="FT58" s="2">
        <f t="shared" si="165"/>
        <v>0.22282418670869289</v>
      </c>
      <c r="FU58" s="2">
        <f t="shared" si="165"/>
        <v>0.17365444819051826</v>
      </c>
      <c r="FW58" s="2">
        <f t="shared" si="114"/>
        <v>8.9154457135569237E-6</v>
      </c>
      <c r="FX58" s="2">
        <f t="shared" si="166"/>
        <v>9.0477266301695032E-6</v>
      </c>
      <c r="FY58" s="2">
        <f t="shared" si="167"/>
        <v>8.3670312784691672E-6</v>
      </c>
      <c r="FZ58" s="2">
        <f t="shared" si="168"/>
        <v>9.0028515929152542E-6</v>
      </c>
      <c r="GA58" s="2">
        <f t="shared" si="169"/>
        <v>1.0130523581540109E-5</v>
      </c>
      <c r="GB58" s="2">
        <f t="shared" si="170"/>
        <v>1.0538547977517373E-5</v>
      </c>
      <c r="GC58" s="2">
        <f t="shared" si="171"/>
        <v>1.1606260247850951E-5</v>
      </c>
      <c r="GD58" s="2">
        <f t="shared" si="172"/>
        <v>1.2872167746208251E-5</v>
      </c>
      <c r="GE58" s="2">
        <f t="shared" si="173"/>
        <v>1.5409174145517767E-5</v>
      </c>
      <c r="GF58" s="2">
        <f t="shared" si="174"/>
        <v>1.0765097518168461E-5</v>
      </c>
      <c r="GG58" s="2">
        <f t="shared" si="175"/>
        <v>1.0317087058653206E-5</v>
      </c>
      <c r="GH58" s="2">
        <f t="shared" si="176"/>
        <v>9.0962643200249441E-6</v>
      </c>
      <c r="GI58" s="2">
        <f t="shared" si="177"/>
        <v>8.9935449123229159E-6</v>
      </c>
      <c r="GJ58" s="2">
        <f t="shared" si="178"/>
        <v>8.9829165275830843E-6</v>
      </c>
      <c r="GK58" s="2">
        <f t="shared" si="179"/>
        <v>6.9807548517638712E-6</v>
      </c>
      <c r="GM58" s="86">
        <f t="shared" si="115"/>
        <v>3.9508019026498304E-4</v>
      </c>
      <c r="GN58" s="86">
        <f t="shared" si="180"/>
        <v>1.3527616279239134E-4</v>
      </c>
      <c r="GO58" s="86">
        <f t="shared" si="181"/>
        <v>9.1966024829573151E-5</v>
      </c>
      <c r="GP58" s="86">
        <f t="shared" si="182"/>
        <v>1.1490310599630743E-4</v>
      </c>
      <c r="GQ58" s="86">
        <f t="shared" si="183"/>
        <v>1.2653496266449901E-4</v>
      </c>
      <c r="GR58" s="86">
        <f t="shared" si="184"/>
        <v>5.2395895301871711E-5</v>
      </c>
      <c r="GS58" s="86">
        <f t="shared" si="185"/>
        <v>2.349526831511721E-5</v>
      </c>
      <c r="GT58" s="86">
        <f t="shared" si="186"/>
        <v>1.4071207736716917E-5</v>
      </c>
      <c r="GU58" s="86">
        <f t="shared" si="187"/>
        <v>1.2927506263647695E-5</v>
      </c>
      <c r="GV58" s="86">
        <f t="shared" si="188"/>
        <v>8.4548845492576224E-6</v>
      </c>
      <c r="GW58" s="86">
        <f t="shared" si="189"/>
        <v>1.158082336940215E-5</v>
      </c>
      <c r="GX58" s="86">
        <f t="shared" si="190"/>
        <v>1.6883968964430493E-5</v>
      </c>
      <c r="GY58" s="86">
        <f t="shared" si="191"/>
        <v>3.3637473537240368E-5</v>
      </c>
      <c r="GZ58" s="86">
        <f t="shared" si="192"/>
        <v>1.5329163970595045E-5</v>
      </c>
      <c r="HA58" s="86">
        <f t="shared" si="193"/>
        <v>1.8400749026422456E-7</v>
      </c>
      <c r="HC58" s="86">
        <f t="shared" si="147"/>
        <v>1.3030015145007513E-13</v>
      </c>
      <c r="HD58" s="86">
        <f t="shared" si="194"/>
        <v>1.417771348417753E-15</v>
      </c>
      <c r="HE58" s="86">
        <f t="shared" si="195"/>
        <v>1.5485130591690119E-14</v>
      </c>
      <c r="HF58" s="86">
        <f t="shared" si="196"/>
        <v>5.4028154243197397E-15</v>
      </c>
      <c r="HG58" s="86">
        <f t="shared" si="197"/>
        <v>1.0291127698472093E-14</v>
      </c>
      <c r="HH58" s="86">
        <f t="shared" si="198"/>
        <v>2.2049464440721417E-15</v>
      </c>
      <c r="HI58" s="86">
        <f t="shared" si="199"/>
        <v>5.7319588059878396E-16</v>
      </c>
      <c r="HJ58" s="86">
        <f t="shared" si="200"/>
        <v>4.4708826512218233E-17</v>
      </c>
      <c r="HK58" s="86">
        <f t="shared" si="201"/>
        <v>2.9609219527134335E-17</v>
      </c>
      <c r="HL58" s="86">
        <f t="shared" si="202"/>
        <v>1.2240529201758207E-17</v>
      </c>
      <c r="HM58" s="86">
        <f t="shared" si="203"/>
        <v>1.0021866060548124E-17</v>
      </c>
      <c r="HN58" s="86">
        <f t="shared" si="204"/>
        <v>7.051327850164244E-18</v>
      </c>
      <c r="HO58" s="86">
        <f t="shared" si="205"/>
        <v>2.0227962665779154E-17</v>
      </c>
      <c r="HP58" s="86">
        <f t="shared" si="206"/>
        <v>3.9880240689929841E-18</v>
      </c>
      <c r="HQ58" s="86">
        <f t="shared" si="207"/>
        <v>2.6872776031230213E-25</v>
      </c>
      <c r="HS58" s="86">
        <f t="shared" si="116"/>
        <v>4.8968844472185685E-53</v>
      </c>
      <c r="HT58" s="86">
        <f t="shared" si="208"/>
        <v>3.0799865138496725E-59</v>
      </c>
      <c r="HU58" s="86">
        <f t="shared" si="209"/>
        <v>3.735274652452403E-55</v>
      </c>
      <c r="HV58" s="86">
        <f t="shared" si="210"/>
        <v>3.8465199998694941E-57</v>
      </c>
      <c r="HW58" s="86">
        <f t="shared" si="211"/>
        <v>6.2303036711625819E-57</v>
      </c>
      <c r="HX58" s="86">
        <f t="shared" si="212"/>
        <v>8.0768165665671905E-61</v>
      </c>
      <c r="HY58" s="86">
        <f t="shared" si="213"/>
        <v>5.4074374299723589E-63</v>
      </c>
      <c r="HZ58" s="86">
        <f t="shared" si="214"/>
        <v>2.2142183178415173E-67</v>
      </c>
      <c r="IA58" s="86">
        <f t="shared" si="215"/>
        <v>7.4406857241521387E-68</v>
      </c>
      <c r="IB58" s="86">
        <f t="shared" si="216"/>
        <v>6.3694044297400975E-71</v>
      </c>
      <c r="IC58" s="86">
        <f t="shared" si="217"/>
        <v>8.3934546344344846E-72</v>
      </c>
      <c r="ID58" s="86">
        <f t="shared" si="218"/>
        <v>1.4795279844096621E-71</v>
      </c>
      <c r="IE58" s="86">
        <f t="shared" si="219"/>
        <v>2.917609695339804E-69</v>
      </c>
      <c r="IF58" s="86">
        <f t="shared" si="220"/>
        <v>1.1056716511775452E-58</v>
      </c>
      <c r="IG58" s="86">
        <f t="shared" si="221"/>
        <v>5.5004732281076368E-44</v>
      </c>
      <c r="II58" s="86">
        <f t="shared" si="117"/>
        <v>1.07093611289402E-258</v>
      </c>
      <c r="IJ58" s="86">
        <f t="shared" si="118"/>
        <v>6.1254503486574101E-286</v>
      </c>
      <c r="IK58" s="86">
        <f t="shared" si="119"/>
        <v>1.5148282038578428E-281</v>
      </c>
      <c r="IL58" s="86">
        <f t="shared" si="120"/>
        <v>2.0100716836246499E-286</v>
      </c>
      <c r="IM58" s="86">
        <f t="shared" si="121"/>
        <v>1.2550275455790155E-276</v>
      </c>
      <c r="IN58" s="86">
        <f t="shared" si="122"/>
        <v>3.3106915775515141E-300</v>
      </c>
      <c r="IO58" s="86">
        <f t="shared" si="123"/>
        <v>0</v>
      </c>
      <c r="IP58" s="86">
        <f t="shared" si="124"/>
        <v>0</v>
      </c>
      <c r="IQ58" s="86">
        <f t="shared" si="125"/>
        <v>0</v>
      </c>
      <c r="IR58" s="86">
        <f t="shared" si="126"/>
        <v>0</v>
      </c>
      <c r="IS58" s="86">
        <f t="shared" si="127"/>
        <v>0</v>
      </c>
      <c r="IT58" s="86">
        <f t="shared" si="128"/>
        <v>0</v>
      </c>
      <c r="IU58" s="86">
        <f t="shared" si="129"/>
        <v>0</v>
      </c>
      <c r="IV58" s="86">
        <f t="shared" si="130"/>
        <v>1.3594414076929436E-220</v>
      </c>
      <c r="IW58" s="86">
        <f t="shared" si="131"/>
        <v>9.4825156494972366E-190</v>
      </c>
      <c r="IY58" s="86">
        <f t="shared" si="132"/>
        <v>3.9508019039528322E-4</v>
      </c>
      <c r="IZ58" s="86">
        <f t="shared" si="133"/>
        <v>1.3527616279380912E-4</v>
      </c>
      <c r="JA58" s="86">
        <f t="shared" si="134"/>
        <v>9.1966024845058282E-5</v>
      </c>
      <c r="JB58" s="86">
        <f t="shared" si="135"/>
        <v>1.1490310600171024E-4</v>
      </c>
      <c r="JC58" s="86">
        <f t="shared" si="136"/>
        <v>1.2653496267479015E-4</v>
      </c>
      <c r="JD58" s="86">
        <f t="shared" si="137"/>
        <v>5.239589530407666E-5</v>
      </c>
      <c r="JE58" s="86">
        <f t="shared" si="138"/>
        <v>2.3495268315690407E-5</v>
      </c>
      <c r="JF58" s="86">
        <f t="shared" si="139"/>
        <v>1.4071207736761625E-5</v>
      </c>
      <c r="JG58" s="86">
        <f t="shared" si="140"/>
        <v>1.2927506263677303E-5</v>
      </c>
      <c r="JH58" s="86">
        <f t="shared" si="141"/>
        <v>8.4548845492698637E-6</v>
      </c>
      <c r="JI58" s="86">
        <f t="shared" si="142"/>
        <v>1.1580823369412172E-5</v>
      </c>
      <c r="JJ58" s="86">
        <f t="shared" si="143"/>
        <v>1.6883968964437543E-5</v>
      </c>
      <c r="JK58" s="86">
        <f t="shared" si="144"/>
        <v>3.3637473537260595E-5</v>
      </c>
      <c r="JL58" s="86">
        <f t="shared" si="145"/>
        <v>1.5329163970599033E-5</v>
      </c>
      <c r="JM58" s="86">
        <f t="shared" si="146"/>
        <v>1.8400749026422456E-7</v>
      </c>
    </row>
    <row r="59" spans="2:273" x14ac:dyDescent="0.25">
      <c r="B59" s="2">
        <v>32</v>
      </c>
      <c r="C59" s="37">
        <v>92.6</v>
      </c>
      <c r="D59" s="37">
        <v>89.126999999999995</v>
      </c>
      <c r="E59" s="37">
        <v>87.364999999999995</v>
      </c>
      <c r="F59" s="37">
        <v>84.905000000000001</v>
      </c>
      <c r="G59" s="37">
        <v>83.206000000000003</v>
      </c>
      <c r="H59" s="37">
        <v>86.064999999999998</v>
      </c>
      <c r="I59" s="37">
        <v>85.805999999999997</v>
      </c>
      <c r="J59" s="37">
        <v>86.983999999999995</v>
      </c>
      <c r="K59" s="37">
        <v>81.238</v>
      </c>
      <c r="L59" s="37">
        <v>79.540000000000006</v>
      </c>
      <c r="M59" s="37">
        <v>84.302000000000007</v>
      </c>
      <c r="N59" s="37">
        <v>78.548000000000002</v>
      </c>
      <c r="O59" s="37">
        <v>83.343999999999994</v>
      </c>
      <c r="P59" s="37">
        <v>86.983999999999995</v>
      </c>
      <c r="Q59" s="37">
        <v>86.444000000000003</v>
      </c>
      <c r="S59" s="4">
        <f t="shared" si="10"/>
        <v>90.673495728957064</v>
      </c>
      <c r="T59" s="4">
        <f t="shared" si="11"/>
        <v>87.026992176143224</v>
      </c>
      <c r="U59" s="4">
        <f t="shared" si="12"/>
        <v>86.122650876631695</v>
      </c>
      <c r="V59" s="4">
        <f t="shared" si="13"/>
        <v>84.52814804637805</v>
      </c>
      <c r="W59" s="4">
        <f t="shared" si="14"/>
        <v>82.447853089099738</v>
      </c>
      <c r="X59" s="4">
        <f t="shared" si="15"/>
        <v>84.356202239016341</v>
      </c>
      <c r="Y59" s="4">
        <f t="shared" si="16"/>
        <v>84.967674225287254</v>
      </c>
      <c r="Z59" s="4">
        <f t="shared" si="17"/>
        <v>86.748989764931451</v>
      </c>
      <c r="AA59" s="4">
        <f t="shared" si="18"/>
        <v>80.437209690370977</v>
      </c>
      <c r="AB59" s="4">
        <f t="shared" si="19"/>
        <v>80.422333006717565</v>
      </c>
      <c r="AC59" s="4">
        <f t="shared" si="20"/>
        <v>83.867330824751846</v>
      </c>
      <c r="AD59" s="4">
        <f t="shared" si="21"/>
        <v>78.225666477771114</v>
      </c>
      <c r="AE59" s="4">
        <f t="shared" si="22"/>
        <v>83.864253301942398</v>
      </c>
      <c r="AF59" s="4">
        <f t="shared" si="23"/>
        <v>86.543747362422224</v>
      </c>
      <c r="AG59" s="4">
        <f t="shared" si="24"/>
        <v>86.82455303396398</v>
      </c>
      <c r="AI59" s="4">
        <f t="shared" si="25"/>
        <v>1.9265042710429299</v>
      </c>
      <c r="AJ59" s="4">
        <f t="shared" si="26"/>
        <v>2.100007823856771</v>
      </c>
      <c r="AK59" s="4">
        <f t="shared" si="27"/>
        <v>1.2423491233682995</v>
      </c>
      <c r="AL59" s="4">
        <f t="shared" si="28"/>
        <v>0.37685195362195145</v>
      </c>
      <c r="AM59" s="4">
        <f t="shared" si="29"/>
        <v>0.75814691090026542</v>
      </c>
      <c r="AN59" s="4">
        <f t="shared" si="30"/>
        <v>1.7087977609836571</v>
      </c>
      <c r="AO59" s="4">
        <f t="shared" si="31"/>
        <v>0.83832577471274305</v>
      </c>
      <c r="AP59" s="4">
        <f t="shared" si="32"/>
        <v>0.23501023506854324</v>
      </c>
      <c r="AQ59" s="4">
        <f t="shared" si="33"/>
        <v>0.80079030962902209</v>
      </c>
      <c r="AR59" s="4">
        <f t="shared" si="34"/>
        <v>-0.88233300671755899</v>
      </c>
      <c r="AS59" s="4">
        <f t="shared" si="35"/>
        <v>0.4346691752481604</v>
      </c>
      <c r="AT59" s="4">
        <f t="shared" si="36"/>
        <v>0.32233352222888811</v>
      </c>
      <c r="AU59" s="4">
        <f t="shared" si="37"/>
        <v>-0.52025330194240382</v>
      </c>
      <c r="AV59" s="4">
        <f t="shared" ref="AV59:AW74" si="222">IF(OR($B59 &lt; P$230, $B59 &gt; P$233), 0, P59-AF59)</f>
        <v>0.44025263757777111</v>
      </c>
      <c r="AW59" s="4">
        <f t="shared" si="222"/>
        <v>-0.38055303396397733</v>
      </c>
      <c r="AY59" s="2">
        <f t="shared" si="98"/>
        <v>90.213441595270183</v>
      </c>
      <c r="AZ59" s="2">
        <f t="shared" si="149"/>
        <v>86.825985682151568</v>
      </c>
      <c r="BA59" s="2">
        <f t="shared" si="150"/>
        <v>85.979238562251382</v>
      </c>
      <c r="BB59" s="2">
        <f t="shared" si="151"/>
        <v>84.359385717425766</v>
      </c>
      <c r="BC59" s="2">
        <f t="shared" si="152"/>
        <v>82.259783612198518</v>
      </c>
      <c r="BD59" s="2">
        <f t="shared" si="153"/>
        <v>84.265387146454714</v>
      </c>
      <c r="BE59" s="2">
        <f t="shared" si="154"/>
        <v>84.923763725103967</v>
      </c>
      <c r="BF59" s="2">
        <f t="shared" si="155"/>
        <v>86.722103600176823</v>
      </c>
      <c r="BG59" s="2">
        <f t="shared" si="156"/>
        <v>80.411475437389313</v>
      </c>
      <c r="BH59" s="2">
        <f t="shared" si="157"/>
        <v>80.404963586334901</v>
      </c>
      <c r="BI59" s="2">
        <f t="shared" si="158"/>
        <v>83.844912500048707</v>
      </c>
      <c r="BJ59" s="2">
        <f t="shared" si="159"/>
        <v>78.194304104901434</v>
      </c>
      <c r="BK59" s="2">
        <f t="shared" si="160"/>
        <v>83.806714620035763</v>
      </c>
      <c r="BL59" s="2">
        <f t="shared" si="161"/>
        <v>86.517788782870326</v>
      </c>
      <c r="BM59" s="2">
        <f t="shared" si="162"/>
        <v>86.824176250981992</v>
      </c>
      <c r="BO59" s="2">
        <f t="shared" si="40"/>
        <v>92.6</v>
      </c>
      <c r="BP59" s="2">
        <f t="shared" si="41"/>
        <v>89.126999999999995</v>
      </c>
      <c r="BQ59" s="2">
        <f t="shared" si="42"/>
        <v>87.364999999999995</v>
      </c>
      <c r="BR59" s="2">
        <f t="shared" si="43"/>
        <v>84.905000000000001</v>
      </c>
      <c r="BS59" s="2">
        <f t="shared" si="44"/>
        <v>83.206000000000003</v>
      </c>
      <c r="BT59" s="2">
        <f t="shared" si="45"/>
        <v>86.064999999999998</v>
      </c>
      <c r="BU59" s="2">
        <f t="shared" si="46"/>
        <v>85.805999999999997</v>
      </c>
      <c r="BV59" s="2">
        <f t="shared" si="47"/>
        <v>86.983999999999995</v>
      </c>
      <c r="BW59" s="2">
        <f t="shared" si="48"/>
        <v>81.238</v>
      </c>
      <c r="BX59" s="2">
        <f t="shared" si="49"/>
        <v>79.540000000000006</v>
      </c>
      <c r="BY59" s="2">
        <f t="shared" si="50"/>
        <v>84.302000000000007</v>
      </c>
      <c r="BZ59" s="2">
        <f t="shared" si="51"/>
        <v>78.548000000000002</v>
      </c>
      <c r="CA59" s="2">
        <f t="shared" si="52"/>
        <v>83.343999999999994</v>
      </c>
      <c r="CB59" s="2">
        <f t="shared" si="53"/>
        <v>86.983999999999995</v>
      </c>
      <c r="CC59" s="2">
        <f t="shared" si="54"/>
        <v>86.444000000000003</v>
      </c>
      <c r="CE59" s="2" t="str">
        <f t="shared" si="99"/>
        <v/>
      </c>
      <c r="CF59" s="2" t="str">
        <f t="shared" si="100"/>
        <v/>
      </c>
      <c r="CG59" s="2" t="str">
        <f t="shared" si="101"/>
        <v/>
      </c>
      <c r="CH59" s="2" t="str">
        <f t="shared" si="102"/>
        <v/>
      </c>
      <c r="CI59" s="2" t="str">
        <f t="shared" si="103"/>
        <v/>
      </c>
      <c r="CJ59" s="2" t="str">
        <f t="shared" si="104"/>
        <v/>
      </c>
      <c r="CK59" s="2" t="str">
        <f t="shared" si="105"/>
        <v/>
      </c>
      <c r="CL59" s="2" t="str">
        <f t="shared" si="106"/>
        <v/>
      </c>
      <c r="CM59" s="2" t="str">
        <f t="shared" si="107"/>
        <v/>
      </c>
      <c r="CN59" s="2" t="str">
        <f t="shared" si="108"/>
        <v/>
      </c>
      <c r="CO59" s="2" t="str">
        <f t="shared" si="109"/>
        <v/>
      </c>
      <c r="CP59" s="2" t="str">
        <f t="shared" si="110"/>
        <v/>
      </c>
      <c r="CQ59" s="2" t="str">
        <f t="shared" si="111"/>
        <v/>
      </c>
      <c r="CR59" s="2" t="str">
        <f t="shared" si="112"/>
        <v/>
      </c>
      <c r="CS59" s="2" t="str">
        <f t="shared" si="113"/>
        <v/>
      </c>
      <c r="CU59" s="2" t="str">
        <f t="shared" si="56"/>
        <v/>
      </c>
      <c r="CV59" s="2" t="str">
        <f t="shared" si="57"/>
        <v/>
      </c>
      <c r="CW59" s="2" t="str">
        <f t="shared" si="58"/>
        <v/>
      </c>
      <c r="CX59" s="2" t="str">
        <f t="shared" si="59"/>
        <v/>
      </c>
      <c r="CY59" s="2" t="str">
        <f t="shared" si="60"/>
        <v/>
      </c>
      <c r="CZ59" s="2" t="str">
        <f t="shared" si="61"/>
        <v/>
      </c>
      <c r="DA59" s="2" t="str">
        <f t="shared" si="62"/>
        <v/>
      </c>
      <c r="DB59" s="2" t="str">
        <f t="shared" si="63"/>
        <v/>
      </c>
      <c r="DC59" s="2" t="str">
        <f t="shared" si="64"/>
        <v/>
      </c>
      <c r="DD59" s="2" t="str">
        <f t="shared" si="65"/>
        <v/>
      </c>
      <c r="DE59" s="2" t="str">
        <f t="shared" si="66"/>
        <v/>
      </c>
      <c r="DF59" s="2" t="str">
        <f t="shared" si="67"/>
        <v/>
      </c>
      <c r="DG59" s="2" t="str">
        <f t="shared" si="68"/>
        <v/>
      </c>
      <c r="DH59" s="2" t="str">
        <f t="shared" si="69"/>
        <v/>
      </c>
      <c r="DI59" s="2" t="str">
        <f t="shared" si="70"/>
        <v/>
      </c>
      <c r="DK59" s="2">
        <f t="shared" si="71"/>
        <v>92.076229268292664</v>
      </c>
      <c r="DL59" s="2">
        <f t="shared" ref="DL59:DY74" si="223">BP$228*$B59+BP$229</f>
        <v>89.798602990033217</v>
      </c>
      <c r="DM59" s="2">
        <f t="shared" si="223"/>
        <v>87.840822259136218</v>
      </c>
      <c r="DN59" s="2">
        <f t="shared" si="223"/>
        <v>85.28281727574749</v>
      </c>
      <c r="DO59" s="2">
        <f t="shared" si="223"/>
        <v>83.604838721875581</v>
      </c>
      <c r="DP59" s="2">
        <f t="shared" si="223"/>
        <v>86.898074750830574</v>
      </c>
      <c r="DQ59" s="2">
        <f t="shared" si="223"/>
        <v>86.523513414634152</v>
      </c>
      <c r="DR59" s="2">
        <f t="shared" si="223"/>
        <v>87.865326829268326</v>
      </c>
      <c r="DS59" s="2">
        <f t="shared" si="223"/>
        <v>82.170381881533075</v>
      </c>
      <c r="DT59" s="2">
        <f t="shared" si="223"/>
        <v>81.30336416510319</v>
      </c>
      <c r="DU59" s="2">
        <f t="shared" si="223"/>
        <v>84.198537148217639</v>
      </c>
      <c r="DV59" s="2">
        <f t="shared" si="223"/>
        <v>78.710884585257801</v>
      </c>
      <c r="DW59" s="2">
        <f t="shared" si="223"/>
        <v>84.043967381455744</v>
      </c>
      <c r="DX59" s="2">
        <f t="shared" si="223"/>
        <v>87.944709407665528</v>
      </c>
      <c r="DY59" s="2">
        <f t="shared" si="223"/>
        <v>86.621642780748658</v>
      </c>
      <c r="EA59" s="2">
        <f t="shared" si="73"/>
        <v>86.00793920322451</v>
      </c>
      <c r="EB59" s="2">
        <f t="shared" si="74"/>
        <v>78.83054643661859</v>
      </c>
      <c r="EC59" s="2">
        <f t="shared" si="75"/>
        <v>80.834880540462706</v>
      </c>
      <c r="ED59" s="2">
        <f t="shared" si="76"/>
        <v>81.861964339527873</v>
      </c>
      <c r="EE59" s="2">
        <f t="shared" si="77"/>
        <v>78.721322835425653</v>
      </c>
      <c r="EF59" s="2">
        <f t="shared" si="78"/>
        <v>76.738767932963668</v>
      </c>
      <c r="EG59" s="2">
        <f t="shared" si="79"/>
        <v>79.973519181438576</v>
      </c>
      <c r="EH59" s="2">
        <f t="shared" si="80"/>
        <v>82.951035597189673</v>
      </c>
      <c r="EI59" s="2">
        <f t="shared" si="81"/>
        <v>74.643328722391786</v>
      </c>
      <c r="EJ59" s="2">
        <f t="shared" si="82"/>
        <v>77.272477398824094</v>
      </c>
      <c r="EK59" s="2">
        <f t="shared" si="83"/>
        <v>82.665024194546433</v>
      </c>
      <c r="EL59" s="2">
        <f t="shared" si="84"/>
        <v>76.493632465657342</v>
      </c>
      <c r="EM59" s="2">
        <f t="shared" si="85"/>
        <v>83.080186813186799</v>
      </c>
      <c r="EN59" s="2">
        <f t="shared" si="86"/>
        <v>81.978875533885173</v>
      </c>
      <c r="EO59" s="2">
        <f t="shared" si="87"/>
        <v>87.703162820922827</v>
      </c>
      <c r="EQ59" s="2">
        <f t="shared" si="88"/>
        <v>86.396500359105374</v>
      </c>
      <c r="ER59" s="2">
        <f t="shared" ref="ER59:FE74" si="224">CV$228*$B59+CV$229</f>
        <v>76.932853831701664</v>
      </c>
      <c r="ES59" s="2">
        <f t="shared" si="224"/>
        <v>78.3763325867844</v>
      </c>
      <c r="ET59" s="2">
        <f t="shared" si="224"/>
        <v>79.658538861442395</v>
      </c>
      <c r="EU59" s="2">
        <f t="shared" si="224"/>
        <v>77.992765312066055</v>
      </c>
      <c r="EV59" s="2">
        <f t="shared" si="224"/>
        <v>76.237525811341371</v>
      </c>
      <c r="EW59" s="2">
        <f t="shared" si="224"/>
        <v>78.847829587894338</v>
      </c>
      <c r="EX59" s="2">
        <f t="shared" si="224"/>
        <v>81.644721062115707</v>
      </c>
      <c r="EY59" s="2">
        <f t="shared" si="224"/>
        <v>75.541362768906993</v>
      </c>
      <c r="EZ59" s="2">
        <f t="shared" si="224"/>
        <v>77.736997519285552</v>
      </c>
      <c r="FA59" s="2">
        <f t="shared" si="224"/>
        <v>83.342321589195464</v>
      </c>
      <c r="FB59" s="2">
        <f t="shared" si="224"/>
        <v>72.687184209265439</v>
      </c>
      <c r="FC59" s="2">
        <f t="shared" si="224"/>
        <v>82.440791196103632</v>
      </c>
      <c r="FD59" s="2">
        <f t="shared" si="224"/>
        <v>80.740540328786267</v>
      </c>
      <c r="FE59" s="2">
        <f t="shared" si="224"/>
        <v>87.225109357622244</v>
      </c>
      <c r="FG59" s="2">
        <f t="shared" si="90"/>
        <v>0.30697139580679544</v>
      </c>
      <c r="FH59" s="2">
        <f t="shared" ref="FH59:FU74" si="225">POWER(10,($B59-D$231)/D$229)/(1+POWER(10,($B59-D$231)/D$229))</f>
        <v>0.27102326352037298</v>
      </c>
      <c r="FI59" s="2">
        <f t="shared" si="225"/>
        <v>0.26571176528132068</v>
      </c>
      <c r="FJ59" s="2">
        <f t="shared" si="225"/>
        <v>0.26993554665920744</v>
      </c>
      <c r="FK59" s="2">
        <f t="shared" si="225"/>
        <v>0.2754259529848565</v>
      </c>
      <c r="FL59" s="2">
        <f t="shared" si="225"/>
        <v>0.25913990585997415</v>
      </c>
      <c r="FM59" s="2">
        <f t="shared" si="225"/>
        <v>0.24423462174977592</v>
      </c>
      <c r="FN59" s="2">
        <f t="shared" si="225"/>
        <v>0.23262862083990321</v>
      </c>
      <c r="FO59" s="2">
        <f t="shared" si="225"/>
        <v>0.23367997806814741</v>
      </c>
      <c r="FP59" s="2">
        <f t="shared" si="225"/>
        <v>0.22288050096867276</v>
      </c>
      <c r="FQ59" s="2">
        <f t="shared" si="225"/>
        <v>0.23060275377203618</v>
      </c>
      <c r="FR59" s="2">
        <f t="shared" si="225"/>
        <v>0.23296516930060057</v>
      </c>
      <c r="FS59" s="2">
        <f t="shared" si="225"/>
        <v>0.24616231537739525</v>
      </c>
      <c r="FT59" s="2">
        <f t="shared" si="225"/>
        <v>0.23918004723616212</v>
      </c>
      <c r="FU59" s="2">
        <f t="shared" si="225"/>
        <v>0.18727080576038516</v>
      </c>
      <c r="FW59" s="2">
        <f t="shared" si="114"/>
        <v>9.7755834253832447E-6</v>
      </c>
      <c r="FX59" s="2">
        <f t="shared" si="166"/>
        <v>9.9206263148474191E-6</v>
      </c>
      <c r="FY59" s="2">
        <f t="shared" si="167"/>
        <v>9.1742599574957869E-6</v>
      </c>
      <c r="FZ59" s="2">
        <f t="shared" si="168"/>
        <v>9.871421900635934E-6</v>
      </c>
      <c r="GA59" s="2">
        <f t="shared" si="169"/>
        <v>1.1107887366105667E-5</v>
      </c>
      <c r="GB59" s="2">
        <f t="shared" si="170"/>
        <v>1.1555276327643857E-5</v>
      </c>
      <c r="GC59" s="2">
        <f t="shared" si="171"/>
        <v>1.2725997050583368E-5</v>
      </c>
      <c r="GD59" s="2">
        <f t="shared" si="172"/>
        <v>1.4114033742828956E-5</v>
      </c>
      <c r="GE59" s="2">
        <f t="shared" si="173"/>
        <v>1.6895798353006293E-5</v>
      </c>
      <c r="GF59" s="2">
        <f t="shared" si="174"/>
        <v>1.1803682448755427E-5</v>
      </c>
      <c r="GG59" s="2">
        <f t="shared" si="175"/>
        <v>1.1312449747406481E-5</v>
      </c>
      <c r="GH59" s="2">
        <f t="shared" si="176"/>
        <v>9.9738467403026981E-6</v>
      </c>
      <c r="GI59" s="2">
        <f t="shared" si="177"/>
        <v>9.8612173460057147E-6</v>
      </c>
      <c r="GJ59" s="2">
        <f t="shared" si="178"/>
        <v>9.849563574089843E-6</v>
      </c>
      <c r="GK59" s="2">
        <f t="shared" si="179"/>
        <v>7.6542403325206454E-6</v>
      </c>
      <c r="GM59" s="86">
        <f t="shared" si="115"/>
        <v>5.8747607545780523E-4</v>
      </c>
      <c r="GN59" s="86">
        <f t="shared" si="180"/>
        <v>2.1178782159692771E-4</v>
      </c>
      <c r="GO59" s="86">
        <f t="shared" si="181"/>
        <v>1.4844962335648583E-4</v>
      </c>
      <c r="GP59" s="86">
        <f t="shared" si="182"/>
        <v>1.827078630337875E-4</v>
      </c>
      <c r="GQ59" s="86">
        <f t="shared" si="183"/>
        <v>2.014396726596536E-4</v>
      </c>
      <c r="GR59" s="86">
        <f t="shared" si="184"/>
        <v>8.8492196670650027E-5</v>
      </c>
      <c r="GS59" s="86">
        <f t="shared" si="185"/>
        <v>4.1591379669470764E-5</v>
      </c>
      <c r="GT59" s="86">
        <f t="shared" si="186"/>
        <v>2.5454506678937644E-5</v>
      </c>
      <c r="GU59" s="86">
        <f t="shared" si="187"/>
        <v>2.3643961690684725E-5</v>
      </c>
      <c r="GV59" s="86">
        <f t="shared" si="188"/>
        <v>1.5661292620793009E-5</v>
      </c>
      <c r="GW59" s="86">
        <f t="shared" si="189"/>
        <v>2.1238864438218068E-5</v>
      </c>
      <c r="GX59" s="86">
        <f t="shared" si="190"/>
        <v>3.0031235881271964E-5</v>
      </c>
      <c r="GY59" s="86">
        <f t="shared" si="191"/>
        <v>5.7688572796444208E-5</v>
      </c>
      <c r="GZ59" s="86">
        <f t="shared" si="192"/>
        <v>2.7964712781589538E-5</v>
      </c>
      <c r="HA59" s="86">
        <f t="shared" si="193"/>
        <v>4.3147765003876737E-7</v>
      </c>
      <c r="HC59" s="86">
        <f t="shared" si="147"/>
        <v>3.4629406977200089E-13</v>
      </c>
      <c r="HD59" s="86">
        <f t="shared" si="194"/>
        <v>4.2902286630234527E-15</v>
      </c>
      <c r="HE59" s="86">
        <f t="shared" si="195"/>
        <v>4.4306753904054622E-14</v>
      </c>
      <c r="HF59" s="86">
        <f t="shared" si="196"/>
        <v>1.5990612874140117E-14</v>
      </c>
      <c r="HG59" s="86">
        <f t="shared" si="197"/>
        <v>2.9890096765509304E-14</v>
      </c>
      <c r="HH59" s="86">
        <f t="shared" si="198"/>
        <v>6.9065792741410264E-15</v>
      </c>
      <c r="HI59" s="86">
        <f t="shared" si="199"/>
        <v>1.8937609245267731E-15</v>
      </c>
      <c r="HJ59" s="86">
        <f t="shared" si="200"/>
        <v>1.6248624662111842E-16</v>
      </c>
      <c r="HK59" s="86">
        <f t="shared" si="201"/>
        <v>1.1076600329587046E-16</v>
      </c>
      <c r="HL59" s="86">
        <f t="shared" si="202"/>
        <v>4.5971939274685193E-17</v>
      </c>
      <c r="HM59" s="86">
        <f t="shared" si="203"/>
        <v>3.7928002925306287E-17</v>
      </c>
      <c r="HN59" s="86">
        <f t="shared" si="204"/>
        <v>2.6374323483135898E-17</v>
      </c>
      <c r="HO59" s="86">
        <f t="shared" si="205"/>
        <v>7.2909964563182453E-17</v>
      </c>
      <c r="HP59" s="86">
        <f t="shared" si="206"/>
        <v>1.5643005159715378E-17</v>
      </c>
      <c r="HQ59" s="86">
        <f t="shared" si="207"/>
        <v>1.8692841790804722E-24</v>
      </c>
      <c r="HS59" s="86">
        <f t="shared" si="116"/>
        <v>5.4633451637142974E-52</v>
      </c>
      <c r="HT59" s="86">
        <f t="shared" si="208"/>
        <v>4.5296679794163073E-58</v>
      </c>
      <c r="HU59" s="86">
        <f t="shared" si="209"/>
        <v>4.8032875848463839E-54</v>
      </c>
      <c r="HV59" s="86">
        <f t="shared" si="210"/>
        <v>5.3902717327045878E-56</v>
      </c>
      <c r="HW59" s="86">
        <f t="shared" si="211"/>
        <v>8.5227159870658969E-56</v>
      </c>
      <c r="HX59" s="86">
        <f t="shared" si="212"/>
        <v>1.3676600613234339E-59</v>
      </c>
      <c r="HY59" s="86">
        <f t="shared" si="213"/>
        <v>1.0385368303562276E-61</v>
      </c>
      <c r="HZ59" s="86">
        <f t="shared" si="214"/>
        <v>5.3567483981769578E-66</v>
      </c>
      <c r="IA59" s="86">
        <f t="shared" si="215"/>
        <v>1.9209317063475313E-66</v>
      </c>
      <c r="IB59" s="86">
        <f t="shared" si="216"/>
        <v>1.7202786560453224E-69</v>
      </c>
      <c r="IC59" s="86">
        <f t="shared" si="217"/>
        <v>2.3390073786618252E-70</v>
      </c>
      <c r="ID59" s="86">
        <f t="shared" si="218"/>
        <v>3.9199721037565756E-70</v>
      </c>
      <c r="IE59" s="86">
        <f t="shared" si="219"/>
        <v>6.9884491729953857E-68</v>
      </c>
      <c r="IF59" s="86">
        <f t="shared" si="220"/>
        <v>1.604000562302837E-57</v>
      </c>
      <c r="IG59" s="86">
        <f t="shared" si="221"/>
        <v>3.777732820303234E-43</v>
      </c>
      <c r="II59" s="86">
        <f t="shared" si="117"/>
        <v>1.1967716304160625E-254</v>
      </c>
      <c r="IJ59" s="86">
        <f t="shared" si="118"/>
        <v>1.8645203914369883E-281</v>
      </c>
      <c r="IK59" s="86">
        <f t="shared" si="119"/>
        <v>3.6730121365100126E-277</v>
      </c>
      <c r="IL59" s="86">
        <f t="shared" si="120"/>
        <v>6.1996342771340454E-282</v>
      </c>
      <c r="IM59" s="86">
        <f t="shared" si="121"/>
        <v>3.0028674759004742E-272</v>
      </c>
      <c r="IN59" s="86">
        <f t="shared" si="122"/>
        <v>1.9543694504438799E-295</v>
      </c>
      <c r="IO59" s="86">
        <f t="shared" si="123"/>
        <v>1.2323979215849832E-305</v>
      </c>
      <c r="IP59" s="86">
        <f t="shared" si="124"/>
        <v>0</v>
      </c>
      <c r="IQ59" s="86">
        <f t="shared" si="125"/>
        <v>0</v>
      </c>
      <c r="IR59" s="86">
        <f t="shared" si="126"/>
        <v>0</v>
      </c>
      <c r="IS59" s="86">
        <f t="shared" si="127"/>
        <v>0</v>
      </c>
      <c r="IT59" s="86">
        <f t="shared" si="128"/>
        <v>0</v>
      </c>
      <c r="IU59" s="86">
        <f t="shared" si="129"/>
        <v>0</v>
      </c>
      <c r="IV59" s="86">
        <f t="shared" si="130"/>
        <v>3.8294538100278892E-217</v>
      </c>
      <c r="IW59" s="86">
        <f t="shared" si="131"/>
        <v>7.5425637003977398E-187</v>
      </c>
      <c r="IY59" s="86">
        <f t="shared" si="132"/>
        <v>5.874760758040993E-4</v>
      </c>
      <c r="IZ59" s="86">
        <f t="shared" si="133"/>
        <v>2.1178782160121795E-4</v>
      </c>
      <c r="JA59" s="86">
        <f t="shared" si="134"/>
        <v>1.4844962340079259E-4</v>
      </c>
      <c r="JB59" s="86">
        <f t="shared" si="135"/>
        <v>1.827078630497781E-4</v>
      </c>
      <c r="JC59" s="86">
        <f t="shared" si="136"/>
        <v>2.014396726895437E-4</v>
      </c>
      <c r="JD59" s="86">
        <f t="shared" si="137"/>
        <v>8.8492196677556612E-5</v>
      </c>
      <c r="JE59" s="86">
        <f t="shared" si="138"/>
        <v>4.1591379671364527E-5</v>
      </c>
      <c r="JF59" s="86">
        <f t="shared" si="139"/>
        <v>2.5454506679100129E-5</v>
      </c>
      <c r="JG59" s="86">
        <f t="shared" si="140"/>
        <v>2.364396169079549E-5</v>
      </c>
      <c r="JH59" s="86">
        <f t="shared" si="141"/>
        <v>1.5661292620838982E-5</v>
      </c>
      <c r="JI59" s="86">
        <f t="shared" si="142"/>
        <v>2.1238864438255995E-5</v>
      </c>
      <c r="JJ59" s="86">
        <f t="shared" si="143"/>
        <v>3.0031235881298337E-5</v>
      </c>
      <c r="JK59" s="86">
        <f t="shared" si="144"/>
        <v>5.7688572796517121E-5</v>
      </c>
      <c r="JL59" s="86">
        <f t="shared" si="145"/>
        <v>2.7964712781605181E-5</v>
      </c>
      <c r="JM59" s="86">
        <f t="shared" si="146"/>
        <v>4.3147765003876737E-7</v>
      </c>
    </row>
    <row r="60" spans="2:273" x14ac:dyDescent="0.25">
      <c r="B60" s="2">
        <v>33</v>
      </c>
      <c r="C60" s="37">
        <v>92.123000000000005</v>
      </c>
      <c r="D60" s="37">
        <v>88.697999999999993</v>
      </c>
      <c r="E60" s="37">
        <v>87.683000000000007</v>
      </c>
      <c r="F60" s="37">
        <v>85.206000000000003</v>
      </c>
      <c r="G60" s="37">
        <v>83.873000000000005</v>
      </c>
      <c r="H60" s="37">
        <v>86.355000000000004</v>
      </c>
      <c r="I60" s="37">
        <v>87.016000000000005</v>
      </c>
      <c r="J60" s="37">
        <v>86.951999999999998</v>
      </c>
      <c r="K60" s="37">
        <v>81.697999999999993</v>
      </c>
      <c r="L60" s="37">
        <v>80.635000000000005</v>
      </c>
      <c r="M60" s="37">
        <v>84.778000000000006</v>
      </c>
      <c r="N60" s="37">
        <v>78.355000000000004</v>
      </c>
      <c r="O60" s="37">
        <v>83.82</v>
      </c>
      <c r="P60" s="37">
        <v>86.951999999999998</v>
      </c>
      <c r="Q60" s="37">
        <v>86.254000000000005</v>
      </c>
      <c r="S60" s="4">
        <f t="shared" si="10"/>
        <v>90.651527169125927</v>
      </c>
      <c r="T60" s="4">
        <f t="shared" si="11"/>
        <v>86.868955046053529</v>
      </c>
      <c r="U60" s="4">
        <f t="shared" si="12"/>
        <v>86.013999130912097</v>
      </c>
      <c r="V60" s="4">
        <f t="shared" si="13"/>
        <v>84.586661430189508</v>
      </c>
      <c r="W60" s="4">
        <f t="shared" si="14"/>
        <v>82.48392955527477</v>
      </c>
      <c r="X60" s="4">
        <f t="shared" si="15"/>
        <v>84.179150625811431</v>
      </c>
      <c r="Y60" s="4">
        <f t="shared" si="16"/>
        <v>84.900034979392785</v>
      </c>
      <c r="Z60" s="4">
        <f t="shared" si="17"/>
        <v>86.679237477755805</v>
      </c>
      <c r="AA60" s="4">
        <f t="shared" si="18"/>
        <v>80.369960588149226</v>
      </c>
      <c r="AB60" s="4">
        <f t="shared" si="19"/>
        <v>80.385757041464004</v>
      </c>
      <c r="AC60" s="4">
        <f t="shared" si="20"/>
        <v>83.930445816082482</v>
      </c>
      <c r="AD60" s="4">
        <f t="shared" si="21"/>
        <v>78.285524357091205</v>
      </c>
      <c r="AE60" s="4">
        <f t="shared" si="22"/>
        <v>83.904242898146308</v>
      </c>
      <c r="AF60" s="4">
        <f t="shared" si="23"/>
        <v>86.449843432192779</v>
      </c>
      <c r="AG60" s="4">
        <f t="shared" si="24"/>
        <v>87.011933841931466</v>
      </c>
      <c r="AI60" s="4">
        <f t="shared" si="25"/>
        <v>1.4714728308740774</v>
      </c>
      <c r="AJ60" s="4">
        <f t="shared" si="26"/>
        <v>1.8290449539464646</v>
      </c>
      <c r="AK60" s="4">
        <f t="shared" si="27"/>
        <v>1.6690008690879097</v>
      </c>
      <c r="AL60" s="4">
        <f t="shared" si="28"/>
        <v>0.61933856981049473</v>
      </c>
      <c r="AM60" s="4">
        <f t="shared" si="29"/>
        <v>1.3890704447252347</v>
      </c>
      <c r="AN60" s="4">
        <f t="shared" si="30"/>
        <v>2.1758493741885729</v>
      </c>
      <c r="AO60" s="4">
        <f t="shared" si="31"/>
        <v>2.11596502060722</v>
      </c>
      <c r="AP60" s="4">
        <f t="shared" si="32"/>
        <v>0.27276252224419295</v>
      </c>
      <c r="AQ60" s="4">
        <f t="shared" si="33"/>
        <v>1.3280394118507672</v>
      </c>
      <c r="AR60" s="4">
        <f t="shared" si="34"/>
        <v>0.24924295853600142</v>
      </c>
      <c r="AS60" s="4">
        <f t="shared" si="35"/>
        <v>0.84755418391752357</v>
      </c>
      <c r="AT60" s="4">
        <f t="shared" si="36"/>
        <v>6.9475642908798818E-2</v>
      </c>
      <c r="AU60" s="4">
        <f t="shared" si="37"/>
        <v>-8.424289814631436E-2</v>
      </c>
      <c r="AV60" s="4">
        <f t="shared" si="222"/>
        <v>0.50215656780721929</v>
      </c>
      <c r="AW60" s="4">
        <f t="shared" si="222"/>
        <v>-0.75793384193146096</v>
      </c>
      <c r="AY60" s="2">
        <f t="shared" si="98"/>
        <v>89.992911621500213</v>
      </c>
      <c r="AZ60" s="2">
        <f t="shared" si="149"/>
        <v>86.566352105693639</v>
      </c>
      <c r="BA60" s="2">
        <f t="shared" si="150"/>
        <v>85.791809195760763</v>
      </c>
      <c r="BB60" s="2">
        <f t="shared" si="151"/>
        <v>84.328903592117186</v>
      </c>
      <c r="BC60" s="2">
        <f t="shared" si="152"/>
        <v>82.196514102085018</v>
      </c>
      <c r="BD60" s="2">
        <f t="shared" si="153"/>
        <v>84.032330256289328</v>
      </c>
      <c r="BE60" s="2">
        <f t="shared" si="154"/>
        <v>84.82575655035825</v>
      </c>
      <c r="BF60" s="2">
        <f t="shared" si="155"/>
        <v>86.632768738551235</v>
      </c>
      <c r="BG60" s="2">
        <f t="shared" si="156"/>
        <v>80.325028761900768</v>
      </c>
      <c r="BH60" s="2">
        <f t="shared" si="157"/>
        <v>80.355029919703824</v>
      </c>
      <c r="BI60" s="2">
        <f t="shared" si="158"/>
        <v>83.891189767878103</v>
      </c>
      <c r="BJ60" s="2">
        <f t="shared" si="159"/>
        <v>78.23217018567621</v>
      </c>
      <c r="BK60" s="2">
        <f t="shared" si="160"/>
        <v>83.809760587420399</v>
      </c>
      <c r="BL60" s="2">
        <f t="shared" si="161"/>
        <v>86.404656683838198</v>
      </c>
      <c r="BM60" s="2">
        <f t="shared" si="162"/>
        <v>87.011097523179984</v>
      </c>
      <c r="BO60" s="2">
        <f t="shared" si="40"/>
        <v>92.123000000000005</v>
      </c>
      <c r="BP60" s="2">
        <f t="shared" si="41"/>
        <v>88.697999999999993</v>
      </c>
      <c r="BQ60" s="2">
        <f t="shared" si="42"/>
        <v>87.683000000000007</v>
      </c>
      <c r="BR60" s="2">
        <f t="shared" si="43"/>
        <v>85.206000000000003</v>
      </c>
      <c r="BS60" s="2">
        <f t="shared" si="44"/>
        <v>83.873000000000005</v>
      </c>
      <c r="BT60" s="2">
        <f t="shared" si="45"/>
        <v>86.355000000000004</v>
      </c>
      <c r="BU60" s="2">
        <f t="shared" si="46"/>
        <v>87.016000000000005</v>
      </c>
      <c r="BV60" s="2">
        <f t="shared" si="47"/>
        <v>86.951999999999998</v>
      </c>
      <c r="BW60" s="2">
        <f t="shared" si="48"/>
        <v>81.697999999999993</v>
      </c>
      <c r="BX60" s="2">
        <f t="shared" si="49"/>
        <v>80.635000000000005</v>
      </c>
      <c r="BY60" s="2">
        <f t="shared" si="50"/>
        <v>84.778000000000006</v>
      </c>
      <c r="BZ60" s="2">
        <f t="shared" si="51"/>
        <v>78.355000000000004</v>
      </c>
      <c r="CA60" s="2">
        <f t="shared" si="52"/>
        <v>83.82</v>
      </c>
      <c r="CB60" s="2">
        <f t="shared" si="53"/>
        <v>86.951999999999998</v>
      </c>
      <c r="CC60" s="2">
        <f t="shared" si="54"/>
        <v>86.254000000000005</v>
      </c>
      <c r="CE60" s="2" t="str">
        <f t="shared" si="99"/>
        <v/>
      </c>
      <c r="CF60" s="2" t="str">
        <f t="shared" si="100"/>
        <v/>
      </c>
      <c r="CG60" s="2" t="str">
        <f t="shared" si="101"/>
        <v/>
      </c>
      <c r="CH60" s="2" t="str">
        <f t="shared" si="102"/>
        <v/>
      </c>
      <c r="CI60" s="2" t="str">
        <f t="shared" si="103"/>
        <v/>
      </c>
      <c r="CJ60" s="2" t="str">
        <f t="shared" si="104"/>
        <v/>
      </c>
      <c r="CK60" s="2" t="str">
        <f t="shared" si="105"/>
        <v/>
      </c>
      <c r="CL60" s="2" t="str">
        <f t="shared" si="106"/>
        <v/>
      </c>
      <c r="CM60" s="2" t="str">
        <f t="shared" si="107"/>
        <v/>
      </c>
      <c r="CN60" s="2" t="str">
        <f t="shared" si="108"/>
        <v/>
      </c>
      <c r="CO60" s="2" t="str">
        <f t="shared" si="109"/>
        <v/>
      </c>
      <c r="CP60" s="2" t="str">
        <f t="shared" si="110"/>
        <v/>
      </c>
      <c r="CQ60" s="2" t="str">
        <f t="shared" si="111"/>
        <v/>
      </c>
      <c r="CR60" s="2" t="str">
        <f t="shared" si="112"/>
        <v/>
      </c>
      <c r="CS60" s="2" t="str">
        <f t="shared" si="113"/>
        <v/>
      </c>
      <c r="CU60" s="2" t="str">
        <f t="shared" si="56"/>
        <v/>
      </c>
      <c r="CV60" s="2" t="str">
        <f t="shared" si="57"/>
        <v/>
      </c>
      <c r="CW60" s="2" t="str">
        <f t="shared" si="58"/>
        <v/>
      </c>
      <c r="CX60" s="2" t="str">
        <f t="shared" si="59"/>
        <v/>
      </c>
      <c r="CY60" s="2" t="str">
        <f t="shared" si="60"/>
        <v/>
      </c>
      <c r="CZ60" s="2" t="str">
        <f t="shared" si="61"/>
        <v/>
      </c>
      <c r="DA60" s="2" t="str">
        <f t="shared" si="62"/>
        <v/>
      </c>
      <c r="DB60" s="2" t="str">
        <f t="shared" si="63"/>
        <v/>
      </c>
      <c r="DC60" s="2" t="str">
        <f t="shared" si="64"/>
        <v/>
      </c>
      <c r="DD60" s="2" t="str">
        <f t="shared" si="65"/>
        <v/>
      </c>
      <c r="DE60" s="2" t="str">
        <f t="shared" si="66"/>
        <v/>
      </c>
      <c r="DF60" s="2" t="str">
        <f t="shared" si="67"/>
        <v/>
      </c>
      <c r="DG60" s="2" t="str">
        <f t="shared" si="68"/>
        <v/>
      </c>
      <c r="DH60" s="2" t="str">
        <f t="shared" si="69"/>
        <v/>
      </c>
      <c r="DI60" s="2" t="str">
        <f t="shared" si="70"/>
        <v/>
      </c>
      <c r="DK60" s="2">
        <f t="shared" si="71"/>
        <v>91.993563414634124</v>
      </c>
      <c r="DL60" s="2">
        <f t="shared" si="223"/>
        <v>89.768884022953785</v>
      </c>
      <c r="DM60" s="2">
        <f t="shared" si="223"/>
        <v>87.825106312292363</v>
      </c>
      <c r="DN60" s="2">
        <f t="shared" si="223"/>
        <v>85.391580791301706</v>
      </c>
      <c r="DO60" s="2">
        <f t="shared" si="223"/>
        <v>83.703174594171173</v>
      </c>
      <c r="DP60" s="2">
        <f t="shared" si="223"/>
        <v>86.88417034128662</v>
      </c>
      <c r="DQ60" s="2">
        <f t="shared" si="223"/>
        <v>86.60498780487805</v>
      </c>
      <c r="DR60" s="2">
        <f t="shared" si="223"/>
        <v>87.92292560975612</v>
      </c>
      <c r="DS60" s="2">
        <f t="shared" si="223"/>
        <v>82.266057665505201</v>
      </c>
      <c r="DT60" s="2">
        <f t="shared" si="223"/>
        <v>81.370002720450273</v>
      </c>
      <c r="DU60" s="2">
        <f t="shared" si="223"/>
        <v>84.347912101313327</v>
      </c>
      <c r="DV60" s="2">
        <f t="shared" si="223"/>
        <v>78.870016665316143</v>
      </c>
      <c r="DW60" s="2">
        <f t="shared" si="223"/>
        <v>84.140124584717597</v>
      </c>
      <c r="DX60" s="2">
        <f t="shared" si="223"/>
        <v>87.987200522648095</v>
      </c>
      <c r="DY60" s="2">
        <f t="shared" si="223"/>
        <v>86.879502673796793</v>
      </c>
      <c r="EA60" s="2">
        <f t="shared" si="73"/>
        <v>85.873586356320402</v>
      </c>
      <c r="EB60" s="2">
        <f t="shared" si="74"/>
        <v>78.710438963296767</v>
      </c>
      <c r="EC60" s="2">
        <f t="shared" si="75"/>
        <v>80.66733463699552</v>
      </c>
      <c r="ED60" s="2">
        <f t="shared" si="76"/>
        <v>81.707771215367103</v>
      </c>
      <c r="EE60" s="2">
        <f t="shared" si="77"/>
        <v>78.581668645618024</v>
      </c>
      <c r="EF60" s="2">
        <f t="shared" si="78"/>
        <v>76.596563579599376</v>
      </c>
      <c r="EG60" s="2">
        <f t="shared" si="79"/>
        <v>79.80456213405725</v>
      </c>
      <c r="EH60" s="2">
        <f t="shared" si="80"/>
        <v>82.751479391100673</v>
      </c>
      <c r="EI60" s="2">
        <f t="shared" si="81"/>
        <v>74.519716648616722</v>
      </c>
      <c r="EJ60" s="2">
        <f t="shared" si="82"/>
        <v>77.127476243429427</v>
      </c>
      <c r="EK60" s="2">
        <f t="shared" si="83"/>
        <v>82.501400783796043</v>
      </c>
      <c r="EL60" s="2">
        <f t="shared" si="84"/>
        <v>76.31701953302256</v>
      </c>
      <c r="EM60" s="2">
        <f t="shared" si="85"/>
        <v>82.887110989010964</v>
      </c>
      <c r="EN60" s="2">
        <f t="shared" si="86"/>
        <v>81.813651075329773</v>
      </c>
      <c r="EO60" s="2">
        <f t="shared" si="87"/>
        <v>87.531969547969155</v>
      </c>
      <c r="EQ60" s="2">
        <f t="shared" si="88"/>
        <v>86.25737134628362</v>
      </c>
      <c r="ER60" s="2">
        <f t="shared" si="224"/>
        <v>76.836020683509688</v>
      </c>
      <c r="ES60" s="2">
        <f t="shared" si="224"/>
        <v>78.238770912415276</v>
      </c>
      <c r="ET60" s="2">
        <f t="shared" si="224"/>
        <v>79.531112861896986</v>
      </c>
      <c r="EU60" s="2">
        <f t="shared" si="224"/>
        <v>77.862147126920405</v>
      </c>
      <c r="EV60" s="2">
        <f t="shared" si="224"/>
        <v>76.10167165036296</v>
      </c>
      <c r="EW60" s="2">
        <f t="shared" si="224"/>
        <v>78.693162100997455</v>
      </c>
      <c r="EX60" s="2">
        <f t="shared" si="224"/>
        <v>81.461970412180875</v>
      </c>
      <c r="EY60" s="2">
        <f t="shared" si="224"/>
        <v>75.405985690316555</v>
      </c>
      <c r="EZ60" s="2">
        <f t="shared" si="224"/>
        <v>77.586097460068501</v>
      </c>
      <c r="FA60" s="2">
        <f t="shared" si="224"/>
        <v>83.170020035309577</v>
      </c>
      <c r="FB60" s="2">
        <f t="shared" si="224"/>
        <v>72.558188323744176</v>
      </c>
      <c r="FC60" s="2">
        <f t="shared" si="224"/>
        <v>82.255565229254273</v>
      </c>
      <c r="FD60" s="2">
        <f t="shared" si="224"/>
        <v>80.591087101162003</v>
      </c>
      <c r="FE60" s="2">
        <f t="shared" si="224"/>
        <v>87.060431296260788</v>
      </c>
      <c r="FG60" s="2">
        <f t="shared" si="90"/>
        <v>0.32690578538914661</v>
      </c>
      <c r="FH60" s="2">
        <f t="shared" si="225"/>
        <v>0.28959871939940968</v>
      </c>
      <c r="FI60" s="2">
        <f t="shared" si="225"/>
        <v>0.28406503852796183</v>
      </c>
      <c r="FJ60" s="2">
        <f t="shared" si="225"/>
        <v>0.28846595286487392</v>
      </c>
      <c r="FK60" s="2">
        <f t="shared" si="225"/>
        <v>0.29418138800919158</v>
      </c>
      <c r="FL60" s="2">
        <f t="shared" si="225"/>
        <v>0.27721061668983499</v>
      </c>
      <c r="FM60" s="2">
        <f t="shared" si="225"/>
        <v>0.26163299658481937</v>
      </c>
      <c r="FN60" s="2">
        <f t="shared" si="225"/>
        <v>0.24947313780135633</v>
      </c>
      <c r="FO60" s="2">
        <f t="shared" si="225"/>
        <v>0.2505757645131893</v>
      </c>
      <c r="FP60" s="2">
        <f t="shared" si="225"/>
        <v>0.23923922265031086</v>
      </c>
      <c r="FQ60" s="2">
        <f t="shared" si="225"/>
        <v>0.24734786218162697</v>
      </c>
      <c r="FR60" s="2">
        <f t="shared" si="225"/>
        <v>0.24982612186950748</v>
      </c>
      <c r="FS60" s="2">
        <f t="shared" si="225"/>
        <v>0.26365010705211989</v>
      </c>
      <c r="FT60" s="2">
        <f t="shared" si="225"/>
        <v>0.25634048108656399</v>
      </c>
      <c r="FU60" s="2">
        <f t="shared" si="225"/>
        <v>0.20169423471479433</v>
      </c>
      <c r="FW60" s="2">
        <f t="shared" si="114"/>
        <v>1.0718703971373136E-5</v>
      </c>
      <c r="FX60" s="2">
        <f t="shared" si="166"/>
        <v>1.0877740034967042E-5</v>
      </c>
      <c r="FY60" s="2">
        <f t="shared" si="167"/>
        <v>1.0059367105436354E-5</v>
      </c>
      <c r="FZ60" s="2">
        <f t="shared" si="168"/>
        <v>1.0823788570650561E-5</v>
      </c>
      <c r="GA60" s="2">
        <f t="shared" si="169"/>
        <v>1.2179543249711076E-5</v>
      </c>
      <c r="GB60" s="2">
        <f t="shared" si="170"/>
        <v>1.2670094418641565E-5</v>
      </c>
      <c r="GC60" s="2">
        <f t="shared" si="171"/>
        <v>1.3953761157980969E-5</v>
      </c>
      <c r="GD60" s="2">
        <f t="shared" si="172"/>
        <v>1.5475709185421854E-5</v>
      </c>
      <c r="GE60" s="2">
        <f t="shared" si="173"/>
        <v>1.8525844301966421E-5</v>
      </c>
      <c r="GF60" s="2">
        <f t="shared" si="174"/>
        <v>1.2942465700404389E-5</v>
      </c>
      <c r="GG60" s="2">
        <f t="shared" si="175"/>
        <v>1.2403840955385801E-5</v>
      </c>
      <c r="GH60" s="2">
        <f t="shared" si="176"/>
        <v>1.0936094959062704E-5</v>
      </c>
      <c r="GI60" s="2">
        <f t="shared" si="177"/>
        <v>1.0812599520298578E-5</v>
      </c>
      <c r="GJ60" s="2">
        <f t="shared" si="178"/>
        <v>1.0799821437789587E-5</v>
      </c>
      <c r="GK60" s="2">
        <f t="shared" si="179"/>
        <v>8.3927014349130761E-6</v>
      </c>
      <c r="GM60" s="86">
        <f t="shared" si="115"/>
        <v>8.6436884633365281E-4</v>
      </c>
      <c r="GN60" s="86">
        <f t="shared" si="180"/>
        <v>3.2764749125578575E-4</v>
      </c>
      <c r="GO60" s="86">
        <f t="shared" si="181"/>
        <v>2.3651872094617097E-4</v>
      </c>
      <c r="GP60" s="86">
        <f t="shared" si="182"/>
        <v>2.8690626083666349E-4</v>
      </c>
      <c r="GQ60" s="86">
        <f t="shared" si="183"/>
        <v>3.1662820301762648E-4</v>
      </c>
      <c r="GR60" s="86">
        <f t="shared" si="184"/>
        <v>1.472661898886828E-4</v>
      </c>
      <c r="GS60" s="86">
        <f t="shared" si="185"/>
        <v>7.2440408775501666E-5</v>
      </c>
      <c r="GT60" s="86">
        <f t="shared" si="186"/>
        <v>4.5285113964272126E-5</v>
      </c>
      <c r="GU60" s="86">
        <f t="shared" si="187"/>
        <v>4.2507570719219908E-5</v>
      </c>
      <c r="GV60" s="86">
        <f t="shared" si="188"/>
        <v>2.8513814667815029E-5</v>
      </c>
      <c r="GW60" s="86">
        <f t="shared" si="189"/>
        <v>3.8288598640124983E-5</v>
      </c>
      <c r="GX60" s="86">
        <f t="shared" si="190"/>
        <v>5.256853317546505E-5</v>
      </c>
      <c r="GY60" s="86">
        <f t="shared" si="191"/>
        <v>9.746701742741355E-5</v>
      </c>
      <c r="GZ60" s="86">
        <f t="shared" si="192"/>
        <v>5.0140759331091017E-5</v>
      </c>
      <c r="HA60" s="86">
        <f t="shared" si="193"/>
        <v>9.8691859929408672E-7</v>
      </c>
      <c r="HC60" s="86">
        <f t="shared" si="147"/>
        <v>9.0498221236358236E-13</v>
      </c>
      <c r="HD60" s="86">
        <f t="shared" si="194"/>
        <v>1.2741930247797944E-14</v>
      </c>
      <c r="HE60" s="86">
        <f t="shared" si="195"/>
        <v>1.24493466990926E-13</v>
      </c>
      <c r="HF60" s="86">
        <f t="shared" si="196"/>
        <v>4.645031375577921E-14</v>
      </c>
      <c r="HG60" s="86">
        <f t="shared" si="197"/>
        <v>8.5229662923765704E-14</v>
      </c>
      <c r="HH60" s="86">
        <f t="shared" si="198"/>
        <v>2.1201844015487372E-14</v>
      </c>
      <c r="HI60" s="86">
        <f t="shared" si="199"/>
        <v>6.1253008535502979E-15</v>
      </c>
      <c r="HJ60" s="86">
        <f t="shared" si="200"/>
        <v>5.7706656261791129E-16</v>
      </c>
      <c r="HK60" s="86">
        <f t="shared" si="201"/>
        <v>4.0460459145844843E-16</v>
      </c>
      <c r="HL60" s="86">
        <f t="shared" si="202"/>
        <v>1.6865949654273342E-16</v>
      </c>
      <c r="HM60" s="86">
        <f t="shared" si="203"/>
        <v>1.4019480720499655E-16</v>
      </c>
      <c r="HN60" s="86">
        <f t="shared" si="204"/>
        <v>9.6410844378464252E-17</v>
      </c>
      <c r="HO60" s="86">
        <f t="shared" si="205"/>
        <v>2.5700780286893532E-16</v>
      </c>
      <c r="HP60" s="86">
        <f t="shared" si="206"/>
        <v>5.988738875985641E-17</v>
      </c>
      <c r="HQ60" s="86">
        <f t="shared" si="207"/>
        <v>1.256184091025686E-23</v>
      </c>
      <c r="HS60" s="86">
        <f t="shared" si="116"/>
        <v>5.9466278185067969E-51</v>
      </c>
      <c r="HT60" s="86">
        <f t="shared" si="208"/>
        <v>6.4816072736865733E-57</v>
      </c>
      <c r="HU60" s="86">
        <f t="shared" si="209"/>
        <v>6.0144681707392668E-53</v>
      </c>
      <c r="HV60" s="86">
        <f t="shared" si="210"/>
        <v>7.3492617180993469E-55</v>
      </c>
      <c r="HW60" s="86">
        <f t="shared" si="211"/>
        <v>1.1347770654041248E-54</v>
      </c>
      <c r="HX60" s="86">
        <f t="shared" si="212"/>
        <v>2.2484350537129453E-58</v>
      </c>
      <c r="HY60" s="86">
        <f t="shared" si="213"/>
        <v>1.9334811276537834E-60</v>
      </c>
      <c r="HZ60" s="86">
        <f t="shared" si="214"/>
        <v>1.2529001158022738E-64</v>
      </c>
      <c r="IA60" s="86">
        <f t="shared" si="215"/>
        <v>4.789028292433778E-65</v>
      </c>
      <c r="IB60" s="86">
        <f t="shared" si="216"/>
        <v>4.4895426576546882E-68</v>
      </c>
      <c r="IC60" s="86">
        <f t="shared" si="217"/>
        <v>6.2969656205711034E-69</v>
      </c>
      <c r="ID60" s="86">
        <f t="shared" si="218"/>
        <v>1.0042783685452516E-68</v>
      </c>
      <c r="IE60" s="86">
        <f t="shared" si="219"/>
        <v>1.6201962615474719E-66</v>
      </c>
      <c r="IF60" s="86">
        <f t="shared" si="220"/>
        <v>2.2640612730177379E-56</v>
      </c>
      <c r="IG60" s="86">
        <f t="shared" si="221"/>
        <v>2.54550622010609E-42</v>
      </c>
      <c r="II60" s="86">
        <f t="shared" si="117"/>
        <v>1.2419960262447799E-250</v>
      </c>
      <c r="IJ60" s="86">
        <f t="shared" si="118"/>
        <v>5.2281906989283855E-277</v>
      </c>
      <c r="IK60" s="86">
        <f t="shared" si="119"/>
        <v>8.2235008294434632E-273</v>
      </c>
      <c r="IL60" s="86">
        <f t="shared" si="120"/>
        <v>1.7613492860951969E-277</v>
      </c>
      <c r="IM60" s="86">
        <f t="shared" si="121"/>
        <v>6.6261869384986033E-268</v>
      </c>
      <c r="IN60" s="86">
        <f t="shared" si="122"/>
        <v>1.0559736679926472E-290</v>
      </c>
      <c r="IO60" s="86">
        <f t="shared" si="123"/>
        <v>1.0706409656329881E-300</v>
      </c>
      <c r="IP60" s="86">
        <f t="shared" si="124"/>
        <v>0</v>
      </c>
      <c r="IQ60" s="86">
        <f t="shared" si="125"/>
        <v>0</v>
      </c>
      <c r="IR60" s="86">
        <f t="shared" si="126"/>
        <v>0</v>
      </c>
      <c r="IS60" s="86">
        <f t="shared" si="127"/>
        <v>0</v>
      </c>
      <c r="IT60" s="86">
        <f t="shared" si="128"/>
        <v>0</v>
      </c>
      <c r="IU60" s="86">
        <f t="shared" si="129"/>
        <v>0</v>
      </c>
      <c r="IV60" s="86">
        <f t="shared" si="130"/>
        <v>1.0127818237792354E-213</v>
      </c>
      <c r="IW60" s="86">
        <f t="shared" si="131"/>
        <v>5.6960941292834587E-184</v>
      </c>
      <c r="IY60" s="86">
        <f t="shared" si="132"/>
        <v>8.6436884723863506E-4</v>
      </c>
      <c r="IZ60" s="86">
        <f t="shared" si="133"/>
        <v>3.2764749126852768E-4</v>
      </c>
      <c r="JA60" s="86">
        <f t="shared" si="134"/>
        <v>2.3651872107066443E-4</v>
      </c>
      <c r="JB60" s="86">
        <f t="shared" si="135"/>
        <v>2.869062608831138E-4</v>
      </c>
      <c r="JC60" s="86">
        <f t="shared" si="136"/>
        <v>3.1662820310285615E-4</v>
      </c>
      <c r="JD60" s="86">
        <f t="shared" si="137"/>
        <v>1.4726618990988465E-4</v>
      </c>
      <c r="JE60" s="86">
        <f t="shared" si="138"/>
        <v>7.2440408781626961E-5</v>
      </c>
      <c r="JF60" s="86">
        <f t="shared" si="139"/>
        <v>4.5285113964849193E-5</v>
      </c>
      <c r="JG60" s="86">
        <f t="shared" si="140"/>
        <v>4.2507570719624512E-5</v>
      </c>
      <c r="JH60" s="86">
        <f t="shared" si="141"/>
        <v>2.8513814667983687E-5</v>
      </c>
      <c r="JI60" s="86">
        <f t="shared" si="142"/>
        <v>3.8288598640265177E-5</v>
      </c>
      <c r="JJ60" s="86">
        <f t="shared" si="143"/>
        <v>5.2568533175561463E-5</v>
      </c>
      <c r="JK60" s="86">
        <f t="shared" si="144"/>
        <v>9.7467017427670561E-5</v>
      </c>
      <c r="JL60" s="86">
        <f t="shared" si="145"/>
        <v>5.0140759331150906E-5</v>
      </c>
      <c r="JM60" s="86">
        <f t="shared" si="146"/>
        <v>9.8691859929408672E-7</v>
      </c>
    </row>
    <row r="61" spans="2:273" x14ac:dyDescent="0.25">
      <c r="B61" s="2">
        <v>34</v>
      </c>
      <c r="C61" s="37">
        <v>92.262</v>
      </c>
      <c r="D61" s="37">
        <v>88.905000000000001</v>
      </c>
      <c r="E61" s="37">
        <v>88.174999999999997</v>
      </c>
      <c r="F61" s="37">
        <v>85.397000000000006</v>
      </c>
      <c r="G61" s="37">
        <v>84.921000000000006</v>
      </c>
      <c r="H61" s="37">
        <v>86.805999999999997</v>
      </c>
      <c r="I61" s="37">
        <v>87.048000000000002</v>
      </c>
      <c r="J61" s="37">
        <v>88.174999999999997</v>
      </c>
      <c r="K61" s="37">
        <v>82.667000000000002</v>
      </c>
      <c r="L61" s="37">
        <v>80.159000000000006</v>
      </c>
      <c r="M61" s="37">
        <v>84.888999999999996</v>
      </c>
      <c r="N61" s="37">
        <v>79.322999999999993</v>
      </c>
      <c r="O61" s="37">
        <v>83.738</v>
      </c>
      <c r="P61" s="37">
        <v>87.048000000000002</v>
      </c>
      <c r="Q61" s="37">
        <v>87.111000000000004</v>
      </c>
      <c r="S61" s="4">
        <f t="shared" si="10"/>
        <v>90.698676230010591</v>
      </c>
      <c r="T61" s="4">
        <f t="shared" si="11"/>
        <v>86.745040034698633</v>
      </c>
      <c r="U61" s="4">
        <f t="shared" si="12"/>
        <v>85.932909268887727</v>
      </c>
      <c r="V61" s="4">
        <f t="shared" si="13"/>
        <v>84.674287925314289</v>
      </c>
      <c r="W61" s="4">
        <f t="shared" si="14"/>
        <v>82.553814441233087</v>
      </c>
      <c r="X61" s="4">
        <f t="shared" si="15"/>
        <v>84.020467583633675</v>
      </c>
      <c r="Y61" s="4">
        <f t="shared" si="16"/>
        <v>84.837063825878857</v>
      </c>
      <c r="Z61" s="4">
        <f t="shared" si="17"/>
        <v>86.60938066993306</v>
      </c>
      <c r="AA61" s="4">
        <f t="shared" si="18"/>
        <v>80.301903068029645</v>
      </c>
      <c r="AB61" s="4">
        <f t="shared" si="19"/>
        <v>80.347976322627332</v>
      </c>
      <c r="AC61" s="4">
        <f t="shared" si="20"/>
        <v>83.992781846612189</v>
      </c>
      <c r="AD61" s="4">
        <f t="shared" si="21"/>
        <v>78.345679681708916</v>
      </c>
      <c r="AE61" s="4">
        <f t="shared" si="22"/>
        <v>83.954221906957258</v>
      </c>
      <c r="AF61" s="4">
        <f t="shared" si="23"/>
        <v>86.356619554644027</v>
      </c>
      <c r="AG61" s="4">
        <f t="shared" si="24"/>
        <v>87.187633108247752</v>
      </c>
      <c r="AI61" s="4">
        <f t="shared" si="25"/>
        <v>1.5633237699894096</v>
      </c>
      <c r="AJ61" s="4">
        <f t="shared" si="26"/>
        <v>2.1599599653013684</v>
      </c>
      <c r="AK61" s="4">
        <f t="shared" si="27"/>
        <v>2.2420907311122704</v>
      </c>
      <c r="AL61" s="4">
        <f t="shared" si="28"/>
        <v>0.72271207468571674</v>
      </c>
      <c r="AM61" s="4">
        <f t="shared" si="29"/>
        <v>2.3671855587669199</v>
      </c>
      <c r="AN61" s="4">
        <f t="shared" si="30"/>
        <v>2.7855324163663226</v>
      </c>
      <c r="AO61" s="4">
        <f t="shared" si="31"/>
        <v>2.2109361741211444</v>
      </c>
      <c r="AP61" s="4">
        <f t="shared" si="32"/>
        <v>1.5656193300669372</v>
      </c>
      <c r="AQ61" s="4">
        <f t="shared" si="33"/>
        <v>2.3650969319703563</v>
      </c>
      <c r="AR61" s="4">
        <f t="shared" si="34"/>
        <v>-0.188976322627326</v>
      </c>
      <c r="AS61" s="4">
        <f t="shared" si="35"/>
        <v>0.89621815338780664</v>
      </c>
      <c r="AT61" s="4">
        <f t="shared" si="36"/>
        <v>0.97732031829107768</v>
      </c>
      <c r="AU61" s="4">
        <f t="shared" si="37"/>
        <v>-0.21622190695725862</v>
      </c>
      <c r="AV61" s="4">
        <f t="shared" si="222"/>
        <v>0.69138044535597487</v>
      </c>
      <c r="AW61" s="4">
        <f t="shared" si="222"/>
        <v>-7.6633108247747828E-2</v>
      </c>
      <c r="AY61" s="2">
        <f t="shared" si="98"/>
        <v>89.7663375093627</v>
      </c>
      <c r="AZ61" s="2">
        <f t="shared" si="149"/>
        <v>86.295181227273446</v>
      </c>
      <c r="BA61" s="2">
        <f t="shared" si="150"/>
        <v>85.59336591860955</v>
      </c>
      <c r="BB61" s="2">
        <f t="shared" si="151"/>
        <v>84.285771615232107</v>
      </c>
      <c r="BC61" s="2">
        <f t="shared" si="152"/>
        <v>82.120435458792883</v>
      </c>
      <c r="BD61" s="2">
        <f t="shared" si="153"/>
        <v>83.786755709312274</v>
      </c>
      <c r="BE61" s="2">
        <f t="shared" si="154"/>
        <v>84.713531699886133</v>
      </c>
      <c r="BF61" s="2">
        <f t="shared" si="155"/>
        <v>86.53045396113761</v>
      </c>
      <c r="BG61" s="2">
        <f t="shared" si="156"/>
        <v>80.224847663783734</v>
      </c>
      <c r="BH61" s="2">
        <f t="shared" si="157"/>
        <v>80.294588482151326</v>
      </c>
      <c r="BI61" s="2">
        <f t="shared" si="158"/>
        <v>83.92526290148632</v>
      </c>
      <c r="BJ61" s="2">
        <f t="shared" si="159"/>
        <v>78.256418175856155</v>
      </c>
      <c r="BK61" s="2">
        <f t="shared" si="160"/>
        <v>83.801490934211472</v>
      </c>
      <c r="BL61" s="2">
        <f t="shared" si="161"/>
        <v>86.279371317430702</v>
      </c>
      <c r="BM61" s="2">
        <f t="shared" si="162"/>
        <v>87.185823876640654</v>
      </c>
      <c r="BO61" s="2">
        <f t="shared" si="40"/>
        <v>92.262</v>
      </c>
      <c r="BP61" s="2">
        <f t="shared" si="41"/>
        <v>88.905000000000001</v>
      </c>
      <c r="BQ61" s="2">
        <f t="shared" si="42"/>
        <v>88.174999999999997</v>
      </c>
      <c r="BR61" s="2">
        <f t="shared" si="43"/>
        <v>85.397000000000006</v>
      </c>
      <c r="BS61" s="2">
        <f t="shared" si="44"/>
        <v>84.921000000000006</v>
      </c>
      <c r="BT61" s="2">
        <f t="shared" si="45"/>
        <v>86.805999999999997</v>
      </c>
      <c r="BU61" s="2">
        <f t="shared" si="46"/>
        <v>87.048000000000002</v>
      </c>
      <c r="BV61" s="2">
        <f t="shared" si="47"/>
        <v>88.174999999999997</v>
      </c>
      <c r="BW61" s="2">
        <f t="shared" si="48"/>
        <v>82.667000000000002</v>
      </c>
      <c r="BX61" s="2">
        <f t="shared" si="49"/>
        <v>80.159000000000006</v>
      </c>
      <c r="BY61" s="2">
        <f t="shared" si="50"/>
        <v>84.888999999999996</v>
      </c>
      <c r="BZ61" s="2">
        <f t="shared" si="51"/>
        <v>79.322999999999993</v>
      </c>
      <c r="CA61" s="2">
        <f t="shared" si="52"/>
        <v>83.738</v>
      </c>
      <c r="CB61" s="2">
        <f t="shared" si="53"/>
        <v>87.048000000000002</v>
      </c>
      <c r="CC61" s="2">
        <f t="shared" si="54"/>
        <v>87.111000000000004</v>
      </c>
      <c r="CE61" s="2" t="str">
        <f t="shared" si="99"/>
        <v/>
      </c>
      <c r="CF61" s="2" t="str">
        <f t="shared" si="100"/>
        <v/>
      </c>
      <c r="CG61" s="2" t="str">
        <f t="shared" si="101"/>
        <v/>
      </c>
      <c r="CH61" s="2" t="str">
        <f t="shared" si="102"/>
        <v/>
      </c>
      <c r="CI61" s="2" t="str">
        <f t="shared" si="103"/>
        <v/>
      </c>
      <c r="CJ61" s="2" t="str">
        <f t="shared" si="104"/>
        <v/>
      </c>
      <c r="CK61" s="2" t="str">
        <f t="shared" si="105"/>
        <v/>
      </c>
      <c r="CL61" s="2" t="str">
        <f t="shared" si="106"/>
        <v/>
      </c>
      <c r="CM61" s="2" t="str">
        <f t="shared" si="107"/>
        <v/>
      </c>
      <c r="CN61" s="2" t="str">
        <f t="shared" si="108"/>
        <v/>
      </c>
      <c r="CO61" s="2" t="str">
        <f t="shared" si="109"/>
        <v/>
      </c>
      <c r="CP61" s="2" t="str">
        <f t="shared" si="110"/>
        <v/>
      </c>
      <c r="CQ61" s="2" t="str">
        <f t="shared" si="111"/>
        <v/>
      </c>
      <c r="CR61" s="2" t="str">
        <f t="shared" si="112"/>
        <v/>
      </c>
      <c r="CS61" s="2" t="str">
        <f t="shared" si="113"/>
        <v/>
      </c>
      <c r="CU61" s="2" t="str">
        <f t="shared" si="56"/>
        <v/>
      </c>
      <c r="CV61" s="2" t="str">
        <f t="shared" si="57"/>
        <v/>
      </c>
      <c r="CW61" s="2" t="str">
        <f t="shared" si="58"/>
        <v/>
      </c>
      <c r="CX61" s="2" t="str">
        <f t="shared" si="59"/>
        <v/>
      </c>
      <c r="CY61" s="2" t="str">
        <f t="shared" si="60"/>
        <v/>
      </c>
      <c r="CZ61" s="2" t="str">
        <f t="shared" si="61"/>
        <v/>
      </c>
      <c r="DA61" s="2" t="str">
        <f t="shared" si="62"/>
        <v/>
      </c>
      <c r="DB61" s="2" t="str">
        <f t="shared" si="63"/>
        <v/>
      </c>
      <c r="DC61" s="2" t="str">
        <f t="shared" si="64"/>
        <v/>
      </c>
      <c r="DD61" s="2" t="str">
        <f t="shared" si="65"/>
        <v/>
      </c>
      <c r="DE61" s="2" t="str">
        <f t="shared" si="66"/>
        <v/>
      </c>
      <c r="DF61" s="2" t="str">
        <f t="shared" si="67"/>
        <v/>
      </c>
      <c r="DG61" s="2" t="str">
        <f t="shared" si="68"/>
        <v/>
      </c>
      <c r="DH61" s="2" t="str">
        <f t="shared" si="69"/>
        <v/>
      </c>
      <c r="DI61" s="2" t="str">
        <f t="shared" si="70"/>
        <v/>
      </c>
      <c r="DK61" s="2">
        <f t="shared" si="71"/>
        <v>91.910897560975599</v>
      </c>
      <c r="DL61" s="2">
        <f t="shared" si="223"/>
        <v>89.739165055874352</v>
      </c>
      <c r="DM61" s="2">
        <f t="shared" si="223"/>
        <v>87.809390365448508</v>
      </c>
      <c r="DN61" s="2">
        <f t="shared" si="223"/>
        <v>85.500344306855922</v>
      </c>
      <c r="DO61" s="2">
        <f t="shared" si="223"/>
        <v>83.80151046646678</v>
      </c>
      <c r="DP61" s="2">
        <f t="shared" si="223"/>
        <v>86.870265931742679</v>
      </c>
      <c r="DQ61" s="2">
        <f t="shared" si="223"/>
        <v>86.686462195121948</v>
      </c>
      <c r="DR61" s="2">
        <f t="shared" si="223"/>
        <v>87.980524390243929</v>
      </c>
      <c r="DS61" s="2">
        <f t="shared" si="223"/>
        <v>82.361733449477327</v>
      </c>
      <c r="DT61" s="2">
        <f t="shared" si="223"/>
        <v>81.436641275797371</v>
      </c>
      <c r="DU61" s="2">
        <f t="shared" si="223"/>
        <v>84.497287054409</v>
      </c>
      <c r="DV61" s="2">
        <f t="shared" si="223"/>
        <v>79.029148745374485</v>
      </c>
      <c r="DW61" s="2">
        <f t="shared" si="223"/>
        <v>84.236281787979451</v>
      </c>
      <c r="DX61" s="2">
        <f t="shared" si="223"/>
        <v>88.029691637630677</v>
      </c>
      <c r="DY61" s="2">
        <f t="shared" si="223"/>
        <v>87.137362566844928</v>
      </c>
      <c r="EA61" s="2">
        <f t="shared" si="73"/>
        <v>85.739233509416295</v>
      </c>
      <c r="EB61" s="2">
        <f t="shared" si="74"/>
        <v>78.590331489974943</v>
      </c>
      <c r="EC61" s="2">
        <f t="shared" si="75"/>
        <v>80.499788733528334</v>
      </c>
      <c r="ED61" s="2">
        <f t="shared" si="76"/>
        <v>81.553578091206347</v>
      </c>
      <c r="EE61" s="2">
        <f t="shared" si="77"/>
        <v>78.442014455810394</v>
      </c>
      <c r="EF61" s="2">
        <f t="shared" si="78"/>
        <v>76.45435922623507</v>
      </c>
      <c r="EG61" s="2">
        <f t="shared" si="79"/>
        <v>79.635605086675938</v>
      </c>
      <c r="EH61" s="2">
        <f t="shared" si="80"/>
        <v>82.551923185011688</v>
      </c>
      <c r="EI61" s="2">
        <f t="shared" si="81"/>
        <v>74.396104574841658</v>
      </c>
      <c r="EJ61" s="2">
        <f t="shared" si="82"/>
        <v>76.982475088034761</v>
      </c>
      <c r="EK61" s="2">
        <f t="shared" si="83"/>
        <v>82.337777373045668</v>
      </c>
      <c r="EL61" s="2">
        <f t="shared" si="84"/>
        <v>76.140406600387763</v>
      </c>
      <c r="EM61" s="2">
        <f t="shared" si="85"/>
        <v>82.694035164835142</v>
      </c>
      <c r="EN61" s="2">
        <f t="shared" si="86"/>
        <v>81.648426616774387</v>
      </c>
      <c r="EO61" s="2">
        <f t="shared" si="87"/>
        <v>87.360776275015468</v>
      </c>
      <c r="EQ61" s="2">
        <f t="shared" si="88"/>
        <v>86.118242333461865</v>
      </c>
      <c r="ER61" s="2">
        <f t="shared" si="224"/>
        <v>76.739187535317726</v>
      </c>
      <c r="ES61" s="2">
        <f t="shared" si="224"/>
        <v>78.101209238046167</v>
      </c>
      <c r="ET61" s="2">
        <f t="shared" si="224"/>
        <v>79.403686862351563</v>
      </c>
      <c r="EU61" s="2">
        <f t="shared" si="224"/>
        <v>77.731528941774769</v>
      </c>
      <c r="EV61" s="2">
        <f t="shared" si="224"/>
        <v>75.965817489384548</v>
      </c>
      <c r="EW61" s="2">
        <f t="shared" si="224"/>
        <v>78.538494614100586</v>
      </c>
      <c r="EX61" s="2">
        <f t="shared" si="224"/>
        <v>81.279219762246044</v>
      </c>
      <c r="EY61" s="2">
        <f t="shared" si="224"/>
        <v>75.270608611726118</v>
      </c>
      <c r="EZ61" s="2">
        <f t="shared" si="224"/>
        <v>77.435197400851436</v>
      </c>
      <c r="FA61" s="2">
        <f t="shared" si="224"/>
        <v>82.997718481423689</v>
      </c>
      <c r="FB61" s="2">
        <f t="shared" si="224"/>
        <v>72.429192438222913</v>
      </c>
      <c r="FC61" s="2">
        <f t="shared" si="224"/>
        <v>82.070339262404914</v>
      </c>
      <c r="FD61" s="2">
        <f t="shared" si="224"/>
        <v>80.441633873537739</v>
      </c>
      <c r="FE61" s="2">
        <f t="shared" si="224"/>
        <v>86.895753234899331</v>
      </c>
      <c r="FG61" s="2">
        <f t="shared" si="90"/>
        <v>0.34748561945637862</v>
      </c>
      <c r="FH61" s="2">
        <f t="shared" si="225"/>
        <v>0.30890780899133802</v>
      </c>
      <c r="FI61" s="2">
        <f t="shared" si="225"/>
        <v>0.30316262122296028</v>
      </c>
      <c r="FJ61" s="2">
        <f t="shared" si="225"/>
        <v>0.30773223197814742</v>
      </c>
      <c r="FK61" s="2">
        <f t="shared" si="225"/>
        <v>0.31366111964448512</v>
      </c>
      <c r="FL61" s="2">
        <f t="shared" si="225"/>
        <v>0.2960379276199564</v>
      </c>
      <c r="FM61" s="2">
        <f t="shared" si="225"/>
        <v>0.27981189791954786</v>
      </c>
      <c r="FN61" s="2">
        <f t="shared" si="225"/>
        <v>0.26711279353501355</v>
      </c>
      <c r="FO61" s="2">
        <f t="shared" si="225"/>
        <v>0.26826551716813368</v>
      </c>
      <c r="FP61" s="2">
        <f t="shared" si="225"/>
        <v>0.25640247133516553</v>
      </c>
      <c r="FQ61" s="2">
        <f t="shared" si="225"/>
        <v>0.26489028199541187</v>
      </c>
      <c r="FR61" s="2">
        <f t="shared" si="225"/>
        <v>0.26748184119974211</v>
      </c>
      <c r="FS61" s="2">
        <f t="shared" si="225"/>
        <v>0.28191565009758102</v>
      </c>
      <c r="FT61" s="2">
        <f t="shared" si="225"/>
        <v>0.27428825224053044</v>
      </c>
      <c r="FU61" s="2">
        <f t="shared" si="225"/>
        <v>0.21693202947895315</v>
      </c>
      <c r="FW61" s="2">
        <f t="shared" si="114"/>
        <v>1.1752813041690593E-5</v>
      </c>
      <c r="FX61" s="2">
        <f t="shared" si="166"/>
        <v>1.1927192254487484E-5</v>
      </c>
      <c r="FY61" s="2">
        <f t="shared" si="167"/>
        <v>1.1029865993520187E-5</v>
      </c>
      <c r="FZ61" s="2">
        <f t="shared" si="168"/>
        <v>1.1868035774071897E-5</v>
      </c>
      <c r="GA61" s="2">
        <f t="shared" si="169"/>
        <v>1.3354587919844179E-5</v>
      </c>
      <c r="GB61" s="2">
        <f t="shared" si="170"/>
        <v>1.3892465291135094E-5</v>
      </c>
      <c r="GC61" s="2">
        <f t="shared" si="171"/>
        <v>1.5299974266574748E-5</v>
      </c>
      <c r="GD61" s="2">
        <f t="shared" si="172"/>
        <v>1.6968752356158138E-5</v>
      </c>
      <c r="GE61" s="2">
        <f t="shared" si="173"/>
        <v>2.0313148035746808E-5</v>
      </c>
      <c r="GF61" s="2">
        <f t="shared" si="174"/>
        <v>1.4191113724866858E-5</v>
      </c>
      <c r="GG61" s="2">
        <f t="shared" si="175"/>
        <v>1.3600524880257527E-5</v>
      </c>
      <c r="GH61" s="2">
        <f t="shared" si="176"/>
        <v>1.1991177021736155E-5</v>
      </c>
      <c r="GI61" s="2">
        <f t="shared" si="177"/>
        <v>1.1855767249935213E-5</v>
      </c>
      <c r="GJ61" s="2">
        <f t="shared" si="178"/>
        <v>1.1841756390290029E-5</v>
      </c>
      <c r="GK61" s="2">
        <f t="shared" si="179"/>
        <v>9.2024066788163103E-6</v>
      </c>
      <c r="GM61" s="86">
        <f t="shared" si="115"/>
        <v>1.2584182703494656E-3</v>
      </c>
      <c r="GN61" s="86">
        <f t="shared" si="180"/>
        <v>5.0090124510746481E-4</v>
      </c>
      <c r="GO61" s="86">
        <f t="shared" si="181"/>
        <v>3.7196416731567604E-4</v>
      </c>
      <c r="GP61" s="86">
        <f t="shared" si="182"/>
        <v>4.4493249233807178E-4</v>
      </c>
      <c r="GQ61" s="86">
        <f t="shared" si="183"/>
        <v>4.9140418470769323E-4</v>
      </c>
      <c r="GR61" s="86">
        <f t="shared" si="184"/>
        <v>2.4149473219549562E-4</v>
      </c>
      <c r="GS61" s="86">
        <f t="shared" si="185"/>
        <v>1.2414521497345658E-4</v>
      </c>
      <c r="GT61" s="86">
        <f t="shared" si="186"/>
        <v>7.9235583203465701E-5</v>
      </c>
      <c r="GU61" s="86">
        <f t="shared" si="187"/>
        <v>7.5122497495739405E-5</v>
      </c>
      <c r="GV61" s="86">
        <f t="shared" si="188"/>
        <v>5.1027848223955787E-5</v>
      </c>
      <c r="GW61" s="86">
        <f t="shared" si="189"/>
        <v>6.7853284282448631E-5</v>
      </c>
      <c r="GX61" s="86">
        <f t="shared" si="190"/>
        <v>9.0562490244583879E-5</v>
      </c>
      <c r="GY61" s="86">
        <f t="shared" si="191"/>
        <v>1.6223427013363557E-4</v>
      </c>
      <c r="GZ61" s="86">
        <f t="shared" si="192"/>
        <v>8.8364492975668787E-5</v>
      </c>
      <c r="HA61" s="86">
        <f t="shared" si="193"/>
        <v>2.2020349297619123E-6</v>
      </c>
      <c r="HC61" s="86">
        <f t="shared" si="147"/>
        <v>2.3255951202561553E-12</v>
      </c>
      <c r="HD61" s="86">
        <f t="shared" si="194"/>
        <v>3.7142794706147011E-14</v>
      </c>
      <c r="HE61" s="86">
        <f t="shared" si="195"/>
        <v>3.4351763825138305E-13</v>
      </c>
      <c r="HF61" s="86">
        <f t="shared" si="196"/>
        <v>1.3243264000500151E-13</v>
      </c>
      <c r="HG61" s="86">
        <f t="shared" si="197"/>
        <v>2.3859295773725068E-13</v>
      </c>
      <c r="HH61" s="86">
        <f t="shared" si="198"/>
        <v>6.3787350309110283E-14</v>
      </c>
      <c r="HI61" s="86">
        <f t="shared" si="199"/>
        <v>1.9396108209361079E-14</v>
      </c>
      <c r="HJ61" s="86">
        <f t="shared" si="200"/>
        <v>2.0027466370756112E-15</v>
      </c>
      <c r="HK61" s="86">
        <f t="shared" si="201"/>
        <v>1.4431282457073106E-15</v>
      </c>
      <c r="HL61" s="86">
        <f t="shared" si="202"/>
        <v>6.0444783586275044E-16</v>
      </c>
      <c r="HM61" s="86">
        <f t="shared" si="203"/>
        <v>5.0613825931348442E-16</v>
      </c>
      <c r="HN61" s="86">
        <f t="shared" si="204"/>
        <v>3.4443640408723561E-16</v>
      </c>
      <c r="HO61" s="86">
        <f t="shared" si="205"/>
        <v>8.8600230079215734E-16</v>
      </c>
      <c r="HP61" s="86">
        <f t="shared" si="206"/>
        <v>2.2377321738156318E-16</v>
      </c>
      <c r="HQ61" s="86">
        <f t="shared" si="207"/>
        <v>8.1555132369730243E-23</v>
      </c>
      <c r="HS61" s="86">
        <f t="shared" si="116"/>
        <v>6.3147643787482175E-50</v>
      </c>
      <c r="HT61" s="86">
        <f t="shared" si="208"/>
        <v>9.0239934752958367E-56</v>
      </c>
      <c r="HU61" s="86">
        <f t="shared" si="209"/>
        <v>7.33330002902519E-52</v>
      </c>
      <c r="HV61" s="86">
        <f t="shared" si="210"/>
        <v>9.749181121035383E-54</v>
      </c>
      <c r="HW61" s="86">
        <f t="shared" si="211"/>
        <v>1.4706447639518357E-53</v>
      </c>
      <c r="HX61" s="86">
        <f t="shared" si="212"/>
        <v>3.5887876959009928E-57</v>
      </c>
      <c r="HY61" s="86">
        <f t="shared" si="213"/>
        <v>3.4893668493655029E-59</v>
      </c>
      <c r="HZ61" s="86">
        <f t="shared" si="214"/>
        <v>2.8331338230571047E-63</v>
      </c>
      <c r="IA61" s="86">
        <f t="shared" si="215"/>
        <v>1.1529765767109493E-63</v>
      </c>
      <c r="IB61" s="86">
        <f t="shared" si="216"/>
        <v>1.1321649898036523E-66</v>
      </c>
      <c r="IC61" s="86">
        <f t="shared" si="217"/>
        <v>1.6377247808963493E-67</v>
      </c>
      <c r="ID61" s="86">
        <f t="shared" si="218"/>
        <v>2.4879263915096772E-67</v>
      </c>
      <c r="IE61" s="86">
        <f t="shared" si="219"/>
        <v>3.6357046031377323E-65</v>
      </c>
      <c r="IF61" s="86">
        <f t="shared" si="220"/>
        <v>3.1094107422246531E-55</v>
      </c>
      <c r="IG61" s="86">
        <f t="shared" si="221"/>
        <v>1.6827890160724107E-41</v>
      </c>
      <c r="II61" s="86">
        <f t="shared" si="117"/>
        <v>1.1969906787928515E-246</v>
      </c>
      <c r="IJ61" s="86">
        <f t="shared" si="118"/>
        <v>1.350489827250106E-272</v>
      </c>
      <c r="IK61" s="86">
        <f t="shared" si="119"/>
        <v>1.7000705727014215E-268</v>
      </c>
      <c r="IL61" s="86">
        <f t="shared" si="120"/>
        <v>4.6094620190580524E-273</v>
      </c>
      <c r="IM61" s="86">
        <f t="shared" si="121"/>
        <v>1.3484544165487431E-263</v>
      </c>
      <c r="IN61" s="86">
        <f t="shared" si="122"/>
        <v>5.2222596041115111E-286</v>
      </c>
      <c r="IO61" s="86">
        <f t="shared" si="123"/>
        <v>8.4737093703099646E-296</v>
      </c>
      <c r="IP61" s="86">
        <f t="shared" si="124"/>
        <v>0</v>
      </c>
      <c r="IQ61" s="86">
        <f t="shared" si="125"/>
        <v>0</v>
      </c>
      <c r="IR61" s="86">
        <f t="shared" si="126"/>
        <v>0</v>
      </c>
      <c r="IS61" s="86">
        <f t="shared" si="127"/>
        <v>0</v>
      </c>
      <c r="IT61" s="86">
        <f t="shared" si="128"/>
        <v>0</v>
      </c>
      <c r="IU61" s="86">
        <f t="shared" si="129"/>
        <v>0</v>
      </c>
      <c r="IV61" s="86">
        <f t="shared" si="130"/>
        <v>2.5147691620035394E-210</v>
      </c>
      <c r="IW61" s="86">
        <f t="shared" si="131"/>
        <v>4.0841200065186447E-181</v>
      </c>
      <c r="IY61" s="86">
        <f t="shared" si="132"/>
        <v>1.2584182726750608E-3</v>
      </c>
      <c r="IZ61" s="86">
        <f t="shared" si="133"/>
        <v>5.0090124514460762E-4</v>
      </c>
      <c r="JA61" s="86">
        <f t="shared" si="134"/>
        <v>3.7196416765919368E-4</v>
      </c>
      <c r="JB61" s="86">
        <f t="shared" si="135"/>
        <v>4.4493249247050441E-4</v>
      </c>
      <c r="JC61" s="86">
        <f t="shared" si="136"/>
        <v>4.9140418494628623E-4</v>
      </c>
      <c r="JD61" s="86">
        <f t="shared" si="137"/>
        <v>2.4149473225928297E-4</v>
      </c>
      <c r="JE61" s="86">
        <f t="shared" si="138"/>
        <v>1.2414521499285269E-4</v>
      </c>
      <c r="JF61" s="86">
        <f t="shared" si="139"/>
        <v>7.9235583205468452E-5</v>
      </c>
      <c r="JG61" s="86">
        <f t="shared" si="140"/>
        <v>7.5122497497182532E-5</v>
      </c>
      <c r="JH61" s="86">
        <f t="shared" si="141"/>
        <v>5.1027848224560236E-5</v>
      </c>
      <c r="JI61" s="86">
        <f t="shared" si="142"/>
        <v>6.7853284282954764E-5</v>
      </c>
      <c r="JJ61" s="86">
        <f t="shared" si="143"/>
        <v>9.0562490244928316E-5</v>
      </c>
      <c r="JK61" s="86">
        <f t="shared" si="144"/>
        <v>1.6223427013452158E-4</v>
      </c>
      <c r="JL61" s="86">
        <f t="shared" si="145"/>
        <v>8.8364492975892566E-5</v>
      </c>
      <c r="JM61" s="86">
        <f t="shared" si="146"/>
        <v>2.2020349297619123E-6</v>
      </c>
    </row>
    <row r="62" spans="2:273" x14ac:dyDescent="0.25">
      <c r="B62" s="2">
        <v>35</v>
      </c>
      <c r="C62" s="37">
        <v>92</v>
      </c>
      <c r="D62" s="37">
        <v>90.063000000000002</v>
      </c>
      <c r="E62" s="37">
        <v>87.825000000000003</v>
      </c>
      <c r="F62" s="37">
        <v>86.349000000000004</v>
      </c>
      <c r="G62" s="37">
        <v>85.126999999999995</v>
      </c>
      <c r="H62" s="37">
        <v>86.322999999999993</v>
      </c>
      <c r="I62" s="37">
        <v>86.694000000000003</v>
      </c>
      <c r="J62" s="37">
        <v>87.302000000000007</v>
      </c>
      <c r="K62" s="37">
        <v>82.078999999999994</v>
      </c>
      <c r="L62" s="37">
        <v>80.968000000000004</v>
      </c>
      <c r="M62" s="37">
        <v>84.444000000000003</v>
      </c>
      <c r="N62" s="37">
        <v>79.629000000000005</v>
      </c>
      <c r="O62" s="37">
        <v>84.164000000000001</v>
      </c>
      <c r="P62" s="37">
        <v>87.094999999999999</v>
      </c>
      <c r="Q62" s="37">
        <v>86.856999999999999</v>
      </c>
      <c r="S62" s="4">
        <f t="shared" si="10"/>
        <v>90.839060254198856</v>
      </c>
      <c r="T62" s="4">
        <f t="shared" si="11"/>
        <v>86.673167792026717</v>
      </c>
      <c r="U62" s="4">
        <f t="shared" si="12"/>
        <v>85.895663461278446</v>
      </c>
      <c r="V62" s="4">
        <f t="shared" si="13"/>
        <v>84.807504763899075</v>
      </c>
      <c r="W62" s="4">
        <f t="shared" si="14"/>
        <v>82.676029707087309</v>
      </c>
      <c r="X62" s="4">
        <f t="shared" si="15"/>
        <v>83.895057912732298</v>
      </c>
      <c r="Y62" s="4">
        <f t="shared" si="16"/>
        <v>84.788696020074156</v>
      </c>
      <c r="Z62" s="4">
        <f t="shared" si="17"/>
        <v>86.546413231014327</v>
      </c>
      <c r="AA62" s="4">
        <f t="shared" si="18"/>
        <v>80.240392725754603</v>
      </c>
      <c r="AB62" s="4">
        <f t="shared" si="19"/>
        <v>80.314314975032843</v>
      </c>
      <c r="AC62" s="4">
        <f t="shared" si="20"/>
        <v>84.060503025251805</v>
      </c>
      <c r="AD62" s="4">
        <f t="shared" si="21"/>
        <v>78.413177860485845</v>
      </c>
      <c r="AE62" s="4">
        <f t="shared" si="22"/>
        <v>84.024331495005015</v>
      </c>
      <c r="AF62" s="4">
        <f t="shared" si="23"/>
        <v>86.271304227594129</v>
      </c>
      <c r="AG62" s="4">
        <f t="shared" si="24"/>
        <v>87.351121596081555</v>
      </c>
      <c r="AI62" s="4">
        <f t="shared" si="25"/>
        <v>1.1609397458011443</v>
      </c>
      <c r="AJ62" s="4">
        <f t="shared" si="26"/>
        <v>3.389832207973285</v>
      </c>
      <c r="AK62" s="4">
        <f t="shared" si="27"/>
        <v>1.9293365387215573</v>
      </c>
      <c r="AL62" s="4">
        <f t="shared" si="28"/>
        <v>1.5414952361009284</v>
      </c>
      <c r="AM62" s="4">
        <f t="shared" si="29"/>
        <v>2.450970292912686</v>
      </c>
      <c r="AN62" s="4">
        <f t="shared" si="30"/>
        <v>2.4279420872676951</v>
      </c>
      <c r="AO62" s="4">
        <f t="shared" si="31"/>
        <v>1.9053039799258471</v>
      </c>
      <c r="AP62" s="4">
        <f t="shared" si="32"/>
        <v>0.75558676898567967</v>
      </c>
      <c r="AQ62" s="4">
        <f t="shared" si="33"/>
        <v>1.8386072742453905</v>
      </c>
      <c r="AR62" s="4">
        <f t="shared" si="34"/>
        <v>0.65368502496716019</v>
      </c>
      <c r="AS62" s="4">
        <f t="shared" si="35"/>
        <v>0.38349697474819777</v>
      </c>
      <c r="AT62" s="4">
        <f t="shared" si="36"/>
        <v>1.2158221395141595</v>
      </c>
      <c r="AU62" s="4">
        <f t="shared" si="37"/>
        <v>0.13966850499498662</v>
      </c>
      <c r="AV62" s="4">
        <f t="shared" si="222"/>
        <v>0.82369577240586977</v>
      </c>
      <c r="AW62" s="4">
        <f t="shared" si="222"/>
        <v>-0.49412159608155548</v>
      </c>
      <c r="AY62" s="2">
        <f t="shared" si="98"/>
        <v>89.533989177556862</v>
      </c>
      <c r="AZ62" s="2">
        <f t="shared" si="149"/>
        <v>86.01274912501988</v>
      </c>
      <c r="BA62" s="2">
        <f t="shared" si="150"/>
        <v>85.383864987405687</v>
      </c>
      <c r="BB62" s="2">
        <f t="shared" si="151"/>
        <v>84.229584882886272</v>
      </c>
      <c r="BC62" s="2">
        <f t="shared" si="152"/>
        <v>82.031279472081991</v>
      </c>
      <c r="BD62" s="2">
        <f t="shared" si="153"/>
        <v>83.528754110432047</v>
      </c>
      <c r="BE62" s="2">
        <f t="shared" si="154"/>
        <v>84.58671060952463</v>
      </c>
      <c r="BF62" s="2">
        <f t="shared" si="155"/>
        <v>86.414673076755733</v>
      </c>
      <c r="BG62" s="2">
        <f t="shared" si="156"/>
        <v>80.110597516446504</v>
      </c>
      <c r="BH62" s="2">
        <f t="shared" si="157"/>
        <v>80.223209024303188</v>
      </c>
      <c r="BI62" s="2">
        <f t="shared" si="158"/>
        <v>83.946435934299132</v>
      </c>
      <c r="BJ62" s="2">
        <f t="shared" si="159"/>
        <v>78.266320268731249</v>
      </c>
      <c r="BK62" s="2">
        <f t="shared" si="160"/>
        <v>83.781284786579818</v>
      </c>
      <c r="BL62" s="2">
        <f t="shared" si="161"/>
        <v>86.141612168432644</v>
      </c>
      <c r="BM62" s="2">
        <f t="shared" si="162"/>
        <v>87.347306914658589</v>
      </c>
      <c r="BO62" s="2">
        <f t="shared" si="40"/>
        <v>92</v>
      </c>
      <c r="BP62" s="2">
        <f t="shared" si="41"/>
        <v>90.063000000000002</v>
      </c>
      <c r="BQ62" s="2">
        <f t="shared" si="42"/>
        <v>87.825000000000003</v>
      </c>
      <c r="BR62" s="2">
        <f t="shared" si="43"/>
        <v>86.349000000000004</v>
      </c>
      <c r="BS62" s="2">
        <f t="shared" si="44"/>
        <v>85.126999999999995</v>
      </c>
      <c r="BT62" s="2">
        <f t="shared" si="45"/>
        <v>86.322999999999993</v>
      </c>
      <c r="BU62" s="2">
        <f t="shared" si="46"/>
        <v>86.694000000000003</v>
      </c>
      <c r="BV62" s="2">
        <f t="shared" si="47"/>
        <v>87.302000000000007</v>
      </c>
      <c r="BW62" s="2">
        <f t="shared" si="48"/>
        <v>82.078999999999994</v>
      </c>
      <c r="BX62" s="2">
        <f t="shared" si="49"/>
        <v>80.968000000000004</v>
      </c>
      <c r="BY62" s="2">
        <f t="shared" si="50"/>
        <v>84.444000000000003</v>
      </c>
      <c r="BZ62" s="2">
        <f t="shared" si="51"/>
        <v>79.629000000000005</v>
      </c>
      <c r="CA62" s="2">
        <f t="shared" si="52"/>
        <v>84.164000000000001</v>
      </c>
      <c r="CB62" s="2">
        <f t="shared" si="53"/>
        <v>87.094999999999999</v>
      </c>
      <c r="CC62" s="2">
        <f t="shared" si="54"/>
        <v>86.856999999999999</v>
      </c>
      <c r="CE62" s="2" t="str">
        <f t="shared" si="99"/>
        <v/>
      </c>
      <c r="CF62" s="2" t="str">
        <f t="shared" si="100"/>
        <v/>
      </c>
      <c r="CG62" s="2" t="str">
        <f t="shared" si="101"/>
        <v/>
      </c>
      <c r="CH62" s="2" t="str">
        <f t="shared" si="102"/>
        <v/>
      </c>
      <c r="CI62" s="2" t="str">
        <f t="shared" si="103"/>
        <v/>
      </c>
      <c r="CJ62" s="2" t="str">
        <f t="shared" si="104"/>
        <v/>
      </c>
      <c r="CK62" s="2" t="str">
        <f t="shared" si="105"/>
        <v/>
      </c>
      <c r="CL62" s="2" t="str">
        <f t="shared" si="106"/>
        <v/>
      </c>
      <c r="CM62" s="2" t="str">
        <f t="shared" si="107"/>
        <v/>
      </c>
      <c r="CN62" s="2" t="str">
        <f t="shared" si="108"/>
        <v/>
      </c>
      <c r="CO62" s="2" t="str">
        <f t="shared" si="109"/>
        <v/>
      </c>
      <c r="CP62" s="2" t="str">
        <f t="shared" si="110"/>
        <v/>
      </c>
      <c r="CQ62" s="2" t="str">
        <f t="shared" si="111"/>
        <v/>
      </c>
      <c r="CR62" s="2" t="str">
        <f t="shared" si="112"/>
        <v/>
      </c>
      <c r="CS62" s="2" t="str">
        <f t="shared" si="113"/>
        <v/>
      </c>
      <c r="CU62" s="2" t="str">
        <f t="shared" si="56"/>
        <v/>
      </c>
      <c r="CV62" s="2" t="str">
        <f t="shared" si="57"/>
        <v/>
      </c>
      <c r="CW62" s="2" t="str">
        <f t="shared" si="58"/>
        <v/>
      </c>
      <c r="CX62" s="2" t="str">
        <f t="shared" si="59"/>
        <v/>
      </c>
      <c r="CY62" s="2" t="str">
        <f t="shared" si="60"/>
        <v/>
      </c>
      <c r="CZ62" s="2" t="str">
        <f t="shared" si="61"/>
        <v/>
      </c>
      <c r="DA62" s="2" t="str">
        <f t="shared" si="62"/>
        <v/>
      </c>
      <c r="DB62" s="2" t="str">
        <f t="shared" si="63"/>
        <v/>
      </c>
      <c r="DC62" s="2" t="str">
        <f t="shared" si="64"/>
        <v/>
      </c>
      <c r="DD62" s="2" t="str">
        <f t="shared" si="65"/>
        <v/>
      </c>
      <c r="DE62" s="2" t="str">
        <f t="shared" si="66"/>
        <v/>
      </c>
      <c r="DF62" s="2" t="str">
        <f t="shared" si="67"/>
        <v/>
      </c>
      <c r="DG62" s="2" t="str">
        <f t="shared" si="68"/>
        <v/>
      </c>
      <c r="DH62" s="2" t="str">
        <f t="shared" si="69"/>
        <v/>
      </c>
      <c r="DI62" s="2" t="str">
        <f t="shared" si="70"/>
        <v/>
      </c>
      <c r="DK62" s="2">
        <f t="shared" si="71"/>
        <v>91.828231707317059</v>
      </c>
      <c r="DL62" s="2">
        <f t="shared" si="223"/>
        <v>89.70944608879492</v>
      </c>
      <c r="DM62" s="2">
        <f t="shared" si="223"/>
        <v>87.793674418604652</v>
      </c>
      <c r="DN62" s="2">
        <f t="shared" si="223"/>
        <v>85.609107822410124</v>
      </c>
      <c r="DO62" s="2">
        <f t="shared" si="223"/>
        <v>83.899846338762373</v>
      </c>
      <c r="DP62" s="2">
        <f t="shared" si="223"/>
        <v>86.856361522198739</v>
      </c>
      <c r="DQ62" s="2">
        <f t="shared" si="223"/>
        <v>86.76793658536586</v>
      </c>
      <c r="DR62" s="2">
        <f t="shared" si="223"/>
        <v>88.038123170731737</v>
      </c>
      <c r="DS62" s="2">
        <f t="shared" si="223"/>
        <v>82.457409233449454</v>
      </c>
      <c r="DT62" s="2">
        <f t="shared" si="223"/>
        <v>81.503279831144468</v>
      </c>
      <c r="DU62" s="2">
        <f t="shared" si="223"/>
        <v>84.646662007504688</v>
      </c>
      <c r="DV62" s="2">
        <f t="shared" si="223"/>
        <v>79.188280825432827</v>
      </c>
      <c r="DW62" s="2">
        <f t="shared" si="223"/>
        <v>84.332438991241304</v>
      </c>
      <c r="DX62" s="2">
        <f t="shared" si="223"/>
        <v>88.072182752613259</v>
      </c>
      <c r="DY62" s="2">
        <f t="shared" si="223"/>
        <v>87.395222459893048</v>
      </c>
      <c r="EA62" s="2">
        <f t="shared" si="73"/>
        <v>85.604880662512201</v>
      </c>
      <c r="EB62" s="2">
        <f t="shared" si="74"/>
        <v>78.470224016653134</v>
      </c>
      <c r="EC62" s="2">
        <f t="shared" si="75"/>
        <v>80.332242830061148</v>
      </c>
      <c r="ED62" s="2">
        <f t="shared" si="76"/>
        <v>81.399384967045577</v>
      </c>
      <c r="EE62" s="2">
        <f t="shared" si="77"/>
        <v>78.302360266002765</v>
      </c>
      <c r="EF62" s="2">
        <f t="shared" si="78"/>
        <v>76.312154872870764</v>
      </c>
      <c r="EG62" s="2">
        <f t="shared" si="79"/>
        <v>79.466648039294626</v>
      </c>
      <c r="EH62" s="2">
        <f t="shared" si="80"/>
        <v>82.352366978922689</v>
      </c>
      <c r="EI62" s="2">
        <f t="shared" si="81"/>
        <v>74.272492501066594</v>
      </c>
      <c r="EJ62" s="2">
        <f t="shared" si="82"/>
        <v>76.837473932640094</v>
      </c>
      <c r="EK62" s="2">
        <f t="shared" si="83"/>
        <v>82.174153962295293</v>
      </c>
      <c r="EL62" s="2">
        <f t="shared" si="84"/>
        <v>75.963793667752967</v>
      </c>
      <c r="EM62" s="2">
        <f t="shared" si="85"/>
        <v>82.500959340659321</v>
      </c>
      <c r="EN62" s="2">
        <f t="shared" si="86"/>
        <v>81.483202158219001</v>
      </c>
      <c r="EO62" s="2">
        <f t="shared" si="87"/>
        <v>87.189583002061795</v>
      </c>
      <c r="EQ62" s="2">
        <f t="shared" si="88"/>
        <v>85.979113320640124</v>
      </c>
      <c r="ER62" s="2">
        <f t="shared" si="224"/>
        <v>76.642354387125749</v>
      </c>
      <c r="ES62" s="2">
        <f t="shared" si="224"/>
        <v>77.963647563677057</v>
      </c>
      <c r="ET62" s="2">
        <f t="shared" si="224"/>
        <v>79.276260862806154</v>
      </c>
      <c r="EU62" s="2">
        <f t="shared" si="224"/>
        <v>77.600910756629119</v>
      </c>
      <c r="EV62" s="2">
        <f t="shared" si="224"/>
        <v>75.829963328406137</v>
      </c>
      <c r="EW62" s="2">
        <f t="shared" si="224"/>
        <v>78.383827127203702</v>
      </c>
      <c r="EX62" s="2">
        <f t="shared" si="224"/>
        <v>81.096469112311212</v>
      </c>
      <c r="EY62" s="2">
        <f t="shared" si="224"/>
        <v>75.135231533135681</v>
      </c>
      <c r="EZ62" s="2">
        <f t="shared" si="224"/>
        <v>77.284297341634385</v>
      </c>
      <c r="FA62" s="2">
        <f t="shared" si="224"/>
        <v>82.825416927537788</v>
      </c>
      <c r="FB62" s="2">
        <f t="shared" si="224"/>
        <v>72.300196552701635</v>
      </c>
      <c r="FC62" s="2">
        <f t="shared" si="224"/>
        <v>81.885113295555541</v>
      </c>
      <c r="FD62" s="2">
        <f t="shared" si="224"/>
        <v>80.292180645913461</v>
      </c>
      <c r="FE62" s="2">
        <f t="shared" si="224"/>
        <v>86.731075173537874</v>
      </c>
      <c r="FG62" s="2">
        <f t="shared" si="90"/>
        <v>0.36865144451318199</v>
      </c>
      <c r="FH62" s="2">
        <f t="shared" si="225"/>
        <v>0.32890826743762747</v>
      </c>
      <c r="FI62" s="2">
        <f t="shared" si="225"/>
        <v>0.32296493733460163</v>
      </c>
      <c r="FJ62" s="2">
        <f t="shared" si="225"/>
        <v>0.32769266734352015</v>
      </c>
      <c r="FK62" s="2">
        <f t="shared" si="225"/>
        <v>0.33382067790247677</v>
      </c>
      <c r="FL62" s="2">
        <f t="shared" si="225"/>
        <v>0.31558562700099979</v>
      </c>
      <c r="FM62" s="2">
        <f t="shared" si="225"/>
        <v>0.29874285841539883</v>
      </c>
      <c r="FN62" s="2">
        <f t="shared" si="225"/>
        <v>0.28552520934406689</v>
      </c>
      <c r="FO62" s="2">
        <f t="shared" si="225"/>
        <v>0.28672630515605568</v>
      </c>
      <c r="FP62" s="2">
        <f t="shared" si="225"/>
        <v>0.27435298153414184</v>
      </c>
      <c r="FQ62" s="2">
        <f t="shared" si="225"/>
        <v>0.28320869840043678</v>
      </c>
      <c r="FR62" s="2">
        <f t="shared" si="225"/>
        <v>0.28590977183818861</v>
      </c>
      <c r="FS62" s="2">
        <f t="shared" si="225"/>
        <v>0.30092946910398422</v>
      </c>
      <c r="FT62" s="2">
        <f t="shared" si="225"/>
        <v>0.29299754219131735</v>
      </c>
      <c r="FU62" s="2">
        <f t="shared" si="225"/>
        <v>0.23298504718211605</v>
      </c>
      <c r="FW62" s="2">
        <f t="shared" si="114"/>
        <v>1.2886688631471025E-5</v>
      </c>
      <c r="FX62" s="2">
        <f t="shared" si="166"/>
        <v>1.3077891199340989E-5</v>
      </c>
      <c r="FY62" s="2">
        <f t="shared" si="167"/>
        <v>1.2093994698553508E-5</v>
      </c>
      <c r="FZ62" s="2">
        <f t="shared" si="168"/>
        <v>1.3013027557313614E-5</v>
      </c>
      <c r="GA62" s="2">
        <f t="shared" si="169"/>
        <v>1.4642995606161959E-5</v>
      </c>
      <c r="GB62" s="2">
        <f t="shared" si="170"/>
        <v>1.5232764865626336E-5</v>
      </c>
      <c r="GC62" s="2">
        <f t="shared" si="171"/>
        <v>1.6776063421470346E-5</v>
      </c>
      <c r="GD62" s="2">
        <f t="shared" si="172"/>
        <v>1.8605836514393784E-5</v>
      </c>
      <c r="GE62" s="2">
        <f t="shared" si="173"/>
        <v>2.2272880266371635E-5</v>
      </c>
      <c r="GF62" s="2">
        <f t="shared" si="174"/>
        <v>1.5560225474285815E-5</v>
      </c>
      <c r="GG62" s="2">
        <f t="shared" si="175"/>
        <v>1.4912659419597997E-5</v>
      </c>
      <c r="GH62" s="2">
        <f t="shared" si="176"/>
        <v>1.3148048939618302E-5</v>
      </c>
      <c r="GI62" s="2">
        <f t="shared" si="177"/>
        <v>1.2999575418888557E-5</v>
      </c>
      <c r="GJ62" s="2">
        <f t="shared" si="178"/>
        <v>1.298421285190176E-5</v>
      </c>
      <c r="GK62" s="2">
        <f t="shared" si="179"/>
        <v>1.0090229316940098E-5</v>
      </c>
      <c r="GM62" s="86">
        <f t="shared" si="115"/>
        <v>1.8129329151263794E-3</v>
      </c>
      <c r="GN62" s="86">
        <f t="shared" si="180"/>
        <v>7.5674729868283953E-4</v>
      </c>
      <c r="GO62" s="86">
        <f t="shared" si="181"/>
        <v>5.7743252464618762E-4</v>
      </c>
      <c r="GP62" s="86">
        <f t="shared" si="182"/>
        <v>6.8145070835973914E-4</v>
      </c>
      <c r="GQ62" s="86">
        <f t="shared" si="183"/>
        <v>7.5305775737389191E-4</v>
      </c>
      <c r="GR62" s="86">
        <f t="shared" si="184"/>
        <v>3.9024389593620914E-4</v>
      </c>
      <c r="GS62" s="86">
        <f t="shared" si="185"/>
        <v>2.0934794530811746E-4</v>
      </c>
      <c r="GT62" s="86">
        <f t="shared" si="186"/>
        <v>1.3635680030400364E-4</v>
      </c>
      <c r="GU62" s="86">
        <f t="shared" si="187"/>
        <v>1.3051181793850063E-4</v>
      </c>
      <c r="GV62" s="86">
        <f t="shared" si="188"/>
        <v>8.9763754121040219E-5</v>
      </c>
      <c r="GW62" s="86">
        <f t="shared" si="189"/>
        <v>1.1820983992147088E-4</v>
      </c>
      <c r="GX62" s="86">
        <f t="shared" si="190"/>
        <v>1.5355277489963895E-4</v>
      </c>
      <c r="GY62" s="86">
        <f t="shared" si="191"/>
        <v>2.6604875910154352E-4</v>
      </c>
      <c r="GZ62" s="86">
        <f t="shared" si="192"/>
        <v>1.5306997335629314E-4</v>
      </c>
      <c r="HA62" s="86">
        <f t="shared" si="193"/>
        <v>4.7930072526102696E-6</v>
      </c>
      <c r="HC62" s="86">
        <f t="shared" si="147"/>
        <v>5.8766750327561219E-12</v>
      </c>
      <c r="HD62" s="86">
        <f t="shared" si="194"/>
        <v>1.0626805535625899E-13</v>
      </c>
      <c r="HE62" s="86">
        <f t="shared" si="195"/>
        <v>9.3085463837409814E-13</v>
      </c>
      <c r="HF62" s="86">
        <f t="shared" si="196"/>
        <v>3.7058578319612235E-13</v>
      </c>
      <c r="HG62" s="86">
        <f t="shared" si="197"/>
        <v>6.5574107722333184E-13</v>
      </c>
      <c r="HH62" s="86">
        <f t="shared" si="198"/>
        <v>1.8808347193025639E-13</v>
      </c>
      <c r="HI62" s="86">
        <f t="shared" si="199"/>
        <v>6.0130059443642891E-14</v>
      </c>
      <c r="HJ62" s="86">
        <f t="shared" si="200"/>
        <v>6.7923802454956919E-15</v>
      </c>
      <c r="HK62" s="86">
        <f t="shared" si="201"/>
        <v>5.0261345900571477E-15</v>
      </c>
      <c r="HL62" s="86">
        <f t="shared" si="202"/>
        <v>2.1161276280949419E-15</v>
      </c>
      <c r="HM62" s="86">
        <f t="shared" si="203"/>
        <v>1.7847469805396915E-15</v>
      </c>
      <c r="HN62" s="86">
        <f t="shared" si="204"/>
        <v>1.2026396033583146E-15</v>
      </c>
      <c r="HO62" s="86">
        <f t="shared" si="205"/>
        <v>2.9871509947264426E-15</v>
      </c>
      <c r="HP62" s="86">
        <f t="shared" si="206"/>
        <v>8.1610002956285557E-16</v>
      </c>
      <c r="HQ62" s="86">
        <f t="shared" si="207"/>
        <v>5.115339976258641E-22</v>
      </c>
      <c r="HS62" s="86">
        <f t="shared" si="116"/>
        <v>6.5421241719483196E-49</v>
      </c>
      <c r="HT62" s="86">
        <f t="shared" si="208"/>
        <v>1.2224060878238041E-54</v>
      </c>
      <c r="HU62" s="86">
        <f t="shared" si="209"/>
        <v>8.7065536185750568E-51</v>
      </c>
      <c r="HV62" s="86">
        <f t="shared" si="210"/>
        <v>1.2583021744198859E-52</v>
      </c>
      <c r="HW62" s="86">
        <f t="shared" si="211"/>
        <v>1.8551144349290291E-52</v>
      </c>
      <c r="HX62" s="86">
        <f t="shared" si="212"/>
        <v>5.5613657173219199E-56</v>
      </c>
      <c r="HY62" s="86">
        <f t="shared" si="213"/>
        <v>6.1044007911006984E-58</v>
      </c>
      <c r="HZ62" s="86">
        <f t="shared" si="214"/>
        <v>6.1937582085646997E-62</v>
      </c>
      <c r="IA62" s="86">
        <f t="shared" si="215"/>
        <v>2.6806017406236046E-62</v>
      </c>
      <c r="IB62" s="86">
        <f t="shared" si="216"/>
        <v>2.7588156384193328E-65</v>
      </c>
      <c r="IC62" s="86">
        <f t="shared" si="217"/>
        <v>4.1149200321183822E-66</v>
      </c>
      <c r="ID62" s="86">
        <f t="shared" si="218"/>
        <v>5.9598346239823201E-66</v>
      </c>
      <c r="IE62" s="86">
        <f t="shared" si="219"/>
        <v>7.8966826582142663E-64</v>
      </c>
      <c r="IF62" s="86">
        <f t="shared" si="220"/>
        <v>4.1550403048524385E-54</v>
      </c>
      <c r="IG62" s="86">
        <f t="shared" si="221"/>
        <v>1.0914368825920762E-40</v>
      </c>
      <c r="II62" s="86">
        <f t="shared" si="117"/>
        <v>1.0713303929682019E-242</v>
      </c>
      <c r="IJ62" s="86">
        <f t="shared" si="118"/>
        <v>3.213566447126892E-268</v>
      </c>
      <c r="IK62" s="86">
        <f t="shared" si="119"/>
        <v>3.2452894523235449E-264</v>
      </c>
      <c r="IL62" s="86">
        <f t="shared" si="120"/>
        <v>1.1111707109529372E-268</v>
      </c>
      <c r="IM62" s="86">
        <f t="shared" si="121"/>
        <v>2.530779999421147E-259</v>
      </c>
      <c r="IN62" s="86">
        <f t="shared" si="122"/>
        <v>2.3638681332729199E-281</v>
      </c>
      <c r="IO62" s="86">
        <f t="shared" si="123"/>
        <v>6.1099909707944705E-291</v>
      </c>
      <c r="IP62" s="86">
        <f t="shared" si="124"/>
        <v>0</v>
      </c>
      <c r="IQ62" s="86">
        <f t="shared" si="125"/>
        <v>0</v>
      </c>
      <c r="IR62" s="86">
        <f t="shared" si="126"/>
        <v>0</v>
      </c>
      <c r="IS62" s="86">
        <f t="shared" si="127"/>
        <v>0</v>
      </c>
      <c r="IT62" s="86">
        <f t="shared" si="128"/>
        <v>0</v>
      </c>
      <c r="IU62" s="86">
        <f t="shared" si="129"/>
        <v>0</v>
      </c>
      <c r="IV62" s="86">
        <f t="shared" si="130"/>
        <v>5.8625150660050984E-207</v>
      </c>
      <c r="IW62" s="86">
        <f t="shared" si="131"/>
        <v>2.7802472668592869E-178</v>
      </c>
      <c r="IY62" s="86">
        <f t="shared" si="132"/>
        <v>1.8129329210030544E-3</v>
      </c>
      <c r="IZ62" s="86">
        <f t="shared" si="133"/>
        <v>7.567472987891076E-4</v>
      </c>
      <c r="JA62" s="86">
        <f t="shared" si="134"/>
        <v>5.7743252557704229E-4</v>
      </c>
      <c r="JB62" s="86">
        <f t="shared" si="135"/>
        <v>6.8145070873032497E-4</v>
      </c>
      <c r="JC62" s="86">
        <f t="shared" si="136"/>
        <v>7.53057758029633E-4</v>
      </c>
      <c r="JD62" s="86">
        <f t="shared" si="137"/>
        <v>3.9024389612429263E-4</v>
      </c>
      <c r="JE62" s="86">
        <f t="shared" si="138"/>
        <v>2.0934794536824752E-4</v>
      </c>
      <c r="JF62" s="86">
        <f t="shared" si="139"/>
        <v>1.3635680031079603E-4</v>
      </c>
      <c r="JG62" s="86">
        <f t="shared" si="140"/>
        <v>1.3051181794352678E-4</v>
      </c>
      <c r="JH62" s="86">
        <f t="shared" si="141"/>
        <v>8.9763754123156351E-5</v>
      </c>
      <c r="JI62" s="86">
        <f t="shared" si="142"/>
        <v>1.1820983992325563E-4</v>
      </c>
      <c r="JJ62" s="86">
        <f t="shared" si="143"/>
        <v>1.535527749008416E-4</v>
      </c>
      <c r="JK62" s="86">
        <f t="shared" si="144"/>
        <v>2.6604875910453066E-4</v>
      </c>
      <c r="JL62" s="86">
        <f t="shared" si="145"/>
        <v>1.5306997335710925E-4</v>
      </c>
      <c r="JM62" s="86">
        <f t="shared" si="146"/>
        <v>4.7930072526102705E-6</v>
      </c>
    </row>
    <row r="63" spans="2:273" x14ac:dyDescent="0.25">
      <c r="B63" s="2">
        <v>36</v>
      </c>
      <c r="C63" s="37">
        <v>94.784999999999997</v>
      </c>
      <c r="D63" s="37">
        <v>90.316999999999993</v>
      </c>
      <c r="E63" s="37">
        <v>87.81</v>
      </c>
      <c r="F63" s="37">
        <v>86.429000000000002</v>
      </c>
      <c r="G63" s="37">
        <v>84.905000000000001</v>
      </c>
      <c r="H63" s="37">
        <v>87.016000000000005</v>
      </c>
      <c r="I63" s="37">
        <v>87.144999999999996</v>
      </c>
      <c r="J63" s="37">
        <v>88.46</v>
      </c>
      <c r="K63" s="37">
        <v>82.364999999999995</v>
      </c>
      <c r="L63" s="37">
        <v>81.650999999999996</v>
      </c>
      <c r="M63" s="37">
        <v>85.778000000000006</v>
      </c>
      <c r="N63" s="37">
        <v>79.903000000000006</v>
      </c>
      <c r="O63" s="37">
        <v>83.474999999999994</v>
      </c>
      <c r="P63" s="37">
        <v>87.825000000000003</v>
      </c>
      <c r="Q63" s="37">
        <v>86.921000000000006</v>
      </c>
      <c r="S63" s="4">
        <f t="shared" si="10"/>
        <v>91.102599765561379</v>
      </c>
      <c r="T63" s="4">
        <f t="shared" si="11"/>
        <v>86.676870587986684</v>
      </c>
      <c r="U63" s="4">
        <f t="shared" si="12"/>
        <v>85.924270491712718</v>
      </c>
      <c r="V63" s="4">
        <f t="shared" si="13"/>
        <v>85.008396589413792</v>
      </c>
      <c r="W63" s="4">
        <f t="shared" si="14"/>
        <v>82.875287272331377</v>
      </c>
      <c r="X63" s="4">
        <f t="shared" si="15"/>
        <v>83.82381829086016</v>
      </c>
      <c r="Y63" s="4">
        <f t="shared" si="16"/>
        <v>84.769711893090758</v>
      </c>
      <c r="Z63" s="4">
        <f t="shared" si="17"/>
        <v>86.501109705573427</v>
      </c>
      <c r="AA63" s="4">
        <f t="shared" si="18"/>
        <v>80.196782012634998</v>
      </c>
      <c r="AB63" s="4">
        <f t="shared" si="19"/>
        <v>80.293216380604662</v>
      </c>
      <c r="AC63" s="4">
        <f t="shared" si="20"/>
        <v>84.143346658665294</v>
      </c>
      <c r="AD63" s="4">
        <f t="shared" si="21"/>
        <v>78.498820523743561</v>
      </c>
      <c r="AE63" s="4">
        <f t="shared" si="22"/>
        <v>84.129323223115591</v>
      </c>
      <c r="AF63" s="4">
        <f t="shared" si="23"/>
        <v>86.20497930816785</v>
      </c>
      <c r="AG63" s="4">
        <f t="shared" si="24"/>
        <v>87.50234038648324</v>
      </c>
      <c r="AI63" s="4">
        <f t="shared" si="25"/>
        <v>3.6824002344386173</v>
      </c>
      <c r="AJ63" s="4">
        <f t="shared" si="26"/>
        <v>3.6401294120133088</v>
      </c>
      <c r="AK63" s="4">
        <f t="shared" si="27"/>
        <v>1.8857295082872838</v>
      </c>
      <c r="AL63" s="4">
        <f t="shared" si="28"/>
        <v>1.4206034105862102</v>
      </c>
      <c r="AM63" s="4">
        <f t="shared" si="29"/>
        <v>2.029712727668624</v>
      </c>
      <c r="AN63" s="4">
        <f t="shared" si="30"/>
        <v>3.1921817091398452</v>
      </c>
      <c r="AO63" s="4">
        <f t="shared" si="31"/>
        <v>2.3752881069092382</v>
      </c>
      <c r="AP63" s="4">
        <f t="shared" si="32"/>
        <v>1.9588902944265669</v>
      </c>
      <c r="AQ63" s="4">
        <f t="shared" si="33"/>
        <v>2.1682179873649972</v>
      </c>
      <c r="AR63" s="4">
        <f t="shared" si="34"/>
        <v>1.3577836193953345</v>
      </c>
      <c r="AS63" s="4">
        <f t="shared" si="35"/>
        <v>1.6346533413347117</v>
      </c>
      <c r="AT63" s="4">
        <f t="shared" si="36"/>
        <v>1.404179476256445</v>
      </c>
      <c r="AU63" s="4">
        <f t="shared" si="37"/>
        <v>-0.65432322311559687</v>
      </c>
      <c r="AV63" s="4">
        <f t="shared" si="222"/>
        <v>1.6200206918321527</v>
      </c>
      <c r="AW63" s="4">
        <f t="shared" si="222"/>
        <v>-0.58134038648323383</v>
      </c>
      <c r="AY63" s="2">
        <f t="shared" si="98"/>
        <v>89.296202321717686</v>
      </c>
      <c r="AZ63" s="2">
        <f t="shared" si="149"/>
        <v>85.71945061814327</v>
      </c>
      <c r="BA63" s="2">
        <f t="shared" si="150"/>
        <v>85.163356353939491</v>
      </c>
      <c r="BB63" s="2">
        <f t="shared" si="151"/>
        <v>84.16002323654709</v>
      </c>
      <c r="BC63" s="2">
        <f t="shared" si="152"/>
        <v>81.928873382452267</v>
      </c>
      <c r="BD63" s="2">
        <f t="shared" si="153"/>
        <v>83.258532254198158</v>
      </c>
      <c r="BE63" s="2">
        <f t="shared" si="154"/>
        <v>84.445011385861505</v>
      </c>
      <c r="BF63" s="2">
        <f t="shared" si="155"/>
        <v>86.285015355429522</v>
      </c>
      <c r="BG63" s="2">
        <f t="shared" si="156"/>
        <v>79.982038154911493</v>
      </c>
      <c r="BH63" s="2">
        <f t="shared" si="157"/>
        <v>80.140517781545171</v>
      </c>
      <c r="BI63" s="2">
        <f t="shared" si="158"/>
        <v>83.954064042292842</v>
      </c>
      <c r="BJ63" s="2">
        <f t="shared" si="159"/>
        <v>78.261210390042677</v>
      </c>
      <c r="BK63" s="2">
        <f t="shared" si="160"/>
        <v>83.748574562552378</v>
      </c>
      <c r="BL63" s="2">
        <f t="shared" si="161"/>
        <v>85.991140997588516</v>
      </c>
      <c r="BM63" s="2">
        <f t="shared" si="162"/>
        <v>87.494501323407675</v>
      </c>
      <c r="BO63" s="2">
        <f t="shared" si="40"/>
        <v>94.784999999999997</v>
      </c>
      <c r="BP63" s="2">
        <f t="shared" si="41"/>
        <v>90.316999999999993</v>
      </c>
      <c r="BQ63" s="2">
        <f t="shared" si="42"/>
        <v>87.81</v>
      </c>
      <c r="BR63" s="2">
        <f t="shared" si="43"/>
        <v>86.429000000000002</v>
      </c>
      <c r="BS63" s="2">
        <f t="shared" si="44"/>
        <v>84.905000000000001</v>
      </c>
      <c r="BT63" s="2">
        <f t="shared" si="45"/>
        <v>87.016000000000005</v>
      </c>
      <c r="BU63" s="2">
        <f t="shared" si="46"/>
        <v>87.144999999999996</v>
      </c>
      <c r="BV63" s="2">
        <f t="shared" si="47"/>
        <v>88.46</v>
      </c>
      <c r="BW63" s="2">
        <f t="shared" si="48"/>
        <v>82.364999999999995</v>
      </c>
      <c r="BX63" s="2">
        <f t="shared" si="49"/>
        <v>81.650999999999996</v>
      </c>
      <c r="BY63" s="2">
        <f t="shared" si="50"/>
        <v>85.778000000000006</v>
      </c>
      <c r="BZ63" s="2">
        <f t="shared" si="51"/>
        <v>79.903000000000006</v>
      </c>
      <c r="CA63" s="2">
        <f t="shared" si="52"/>
        <v>83.474999999999994</v>
      </c>
      <c r="CB63" s="2">
        <f t="shared" si="53"/>
        <v>87.825000000000003</v>
      </c>
      <c r="CC63" s="2">
        <f t="shared" si="54"/>
        <v>86.921000000000006</v>
      </c>
      <c r="CE63" s="2" t="str">
        <f t="shared" si="99"/>
        <v/>
      </c>
      <c r="CF63" s="2" t="str">
        <f t="shared" si="100"/>
        <v/>
      </c>
      <c r="CG63" s="2" t="str">
        <f t="shared" si="101"/>
        <v/>
      </c>
      <c r="CH63" s="2" t="str">
        <f t="shared" si="102"/>
        <v/>
      </c>
      <c r="CI63" s="2" t="str">
        <f t="shared" si="103"/>
        <v/>
      </c>
      <c r="CJ63" s="2" t="str">
        <f t="shared" si="104"/>
        <v/>
      </c>
      <c r="CK63" s="2" t="str">
        <f t="shared" si="105"/>
        <v/>
      </c>
      <c r="CL63" s="2" t="str">
        <f t="shared" si="106"/>
        <v/>
      </c>
      <c r="CM63" s="2" t="str">
        <f t="shared" si="107"/>
        <v/>
      </c>
      <c r="CN63" s="2" t="str">
        <f t="shared" si="108"/>
        <v/>
      </c>
      <c r="CO63" s="2" t="str">
        <f t="shared" si="109"/>
        <v/>
      </c>
      <c r="CP63" s="2" t="str">
        <f t="shared" si="110"/>
        <v/>
      </c>
      <c r="CQ63" s="2" t="str">
        <f t="shared" si="111"/>
        <v/>
      </c>
      <c r="CR63" s="2" t="str">
        <f t="shared" si="112"/>
        <v/>
      </c>
      <c r="CS63" s="2" t="str">
        <f t="shared" si="113"/>
        <v/>
      </c>
      <c r="CU63" s="2" t="str">
        <f t="shared" si="56"/>
        <v/>
      </c>
      <c r="CV63" s="2" t="str">
        <f t="shared" si="57"/>
        <v/>
      </c>
      <c r="CW63" s="2" t="str">
        <f t="shared" si="58"/>
        <v/>
      </c>
      <c r="CX63" s="2" t="str">
        <f t="shared" si="59"/>
        <v/>
      </c>
      <c r="CY63" s="2" t="str">
        <f t="shared" si="60"/>
        <v/>
      </c>
      <c r="CZ63" s="2" t="str">
        <f t="shared" si="61"/>
        <v/>
      </c>
      <c r="DA63" s="2" t="str">
        <f t="shared" si="62"/>
        <v/>
      </c>
      <c r="DB63" s="2" t="str">
        <f t="shared" si="63"/>
        <v/>
      </c>
      <c r="DC63" s="2" t="str">
        <f t="shared" si="64"/>
        <v/>
      </c>
      <c r="DD63" s="2" t="str">
        <f t="shared" si="65"/>
        <v/>
      </c>
      <c r="DE63" s="2" t="str">
        <f t="shared" si="66"/>
        <v/>
      </c>
      <c r="DF63" s="2" t="str">
        <f t="shared" si="67"/>
        <v/>
      </c>
      <c r="DG63" s="2" t="str">
        <f t="shared" si="68"/>
        <v/>
      </c>
      <c r="DH63" s="2" t="str">
        <f t="shared" si="69"/>
        <v/>
      </c>
      <c r="DI63" s="2" t="str">
        <f t="shared" si="70"/>
        <v/>
      </c>
      <c r="DK63" s="2">
        <f t="shared" si="71"/>
        <v>91.745565853658519</v>
      </c>
      <c r="DL63" s="2">
        <f t="shared" si="223"/>
        <v>89.679727121715487</v>
      </c>
      <c r="DM63" s="2">
        <f t="shared" si="223"/>
        <v>87.777958471760797</v>
      </c>
      <c r="DN63" s="2">
        <f t="shared" si="223"/>
        <v>85.71787133796434</v>
      </c>
      <c r="DO63" s="2">
        <f t="shared" si="223"/>
        <v>83.99818221105798</v>
      </c>
      <c r="DP63" s="2">
        <f t="shared" si="223"/>
        <v>86.842457112654785</v>
      </c>
      <c r="DQ63" s="2">
        <f t="shared" si="223"/>
        <v>86.849410975609757</v>
      </c>
      <c r="DR63" s="2">
        <f t="shared" si="223"/>
        <v>88.095721951219545</v>
      </c>
      <c r="DS63" s="2">
        <f t="shared" si="223"/>
        <v>82.55308501742158</v>
      </c>
      <c r="DT63" s="2">
        <f t="shared" si="223"/>
        <v>81.569918386491551</v>
      </c>
      <c r="DU63" s="2">
        <f t="shared" si="223"/>
        <v>84.796036960600375</v>
      </c>
      <c r="DV63" s="2">
        <f t="shared" si="223"/>
        <v>79.347412905491169</v>
      </c>
      <c r="DW63" s="2">
        <f t="shared" si="223"/>
        <v>84.428596194503172</v>
      </c>
      <c r="DX63" s="2">
        <f t="shared" si="223"/>
        <v>88.11467386759584</v>
      </c>
      <c r="DY63" s="2">
        <f t="shared" si="223"/>
        <v>87.653082352941169</v>
      </c>
      <c r="EA63" s="2">
        <f t="shared" si="73"/>
        <v>85.470527815608094</v>
      </c>
      <c r="EB63" s="2">
        <f t="shared" si="74"/>
        <v>78.35011654333131</v>
      </c>
      <c r="EC63" s="2">
        <f t="shared" si="75"/>
        <v>80.164696926593962</v>
      </c>
      <c r="ED63" s="2">
        <f t="shared" si="76"/>
        <v>81.245191842884807</v>
      </c>
      <c r="EE63" s="2">
        <f t="shared" si="77"/>
        <v>78.162706076195136</v>
      </c>
      <c r="EF63" s="2">
        <f t="shared" si="78"/>
        <v>76.169950519506457</v>
      </c>
      <c r="EG63" s="2">
        <f t="shared" si="79"/>
        <v>79.297690991913299</v>
      </c>
      <c r="EH63" s="2">
        <f t="shared" si="80"/>
        <v>82.152810772833703</v>
      </c>
      <c r="EI63" s="2">
        <f t="shared" si="81"/>
        <v>74.14888042729153</v>
      </c>
      <c r="EJ63" s="2">
        <f t="shared" si="82"/>
        <v>76.692472777245428</v>
      </c>
      <c r="EK63" s="2">
        <f t="shared" si="83"/>
        <v>82.010530551544903</v>
      </c>
      <c r="EL63" s="2">
        <f t="shared" si="84"/>
        <v>75.78718073511817</v>
      </c>
      <c r="EM63" s="2">
        <f t="shared" si="85"/>
        <v>82.3078835164835</v>
      </c>
      <c r="EN63" s="2">
        <f t="shared" si="86"/>
        <v>81.317977699663601</v>
      </c>
      <c r="EO63" s="2">
        <f t="shared" si="87"/>
        <v>87.018389729108108</v>
      </c>
      <c r="EQ63" s="2">
        <f t="shared" si="88"/>
        <v>85.839984307818369</v>
      </c>
      <c r="ER63" s="2">
        <f t="shared" si="224"/>
        <v>76.545521238933773</v>
      </c>
      <c r="ES63" s="2">
        <f t="shared" si="224"/>
        <v>77.826085889307933</v>
      </c>
      <c r="ET63" s="2">
        <f t="shared" si="224"/>
        <v>79.148834863260731</v>
      </c>
      <c r="EU63" s="2">
        <f t="shared" si="224"/>
        <v>77.470292571483483</v>
      </c>
      <c r="EV63" s="2">
        <f t="shared" si="224"/>
        <v>75.694109167427726</v>
      </c>
      <c r="EW63" s="2">
        <f t="shared" si="224"/>
        <v>78.229159640306833</v>
      </c>
      <c r="EX63" s="2">
        <f t="shared" si="224"/>
        <v>80.91371846237638</v>
      </c>
      <c r="EY63" s="2">
        <f t="shared" si="224"/>
        <v>74.999854454545257</v>
      </c>
      <c r="EZ63" s="2">
        <f t="shared" si="224"/>
        <v>77.133397282417334</v>
      </c>
      <c r="FA63" s="2">
        <f t="shared" si="224"/>
        <v>82.6531153736519</v>
      </c>
      <c r="FB63" s="2">
        <f t="shared" si="224"/>
        <v>72.171200667180372</v>
      </c>
      <c r="FC63" s="2">
        <f t="shared" si="224"/>
        <v>81.699887328706183</v>
      </c>
      <c r="FD63" s="2">
        <f t="shared" si="224"/>
        <v>80.142727418289198</v>
      </c>
      <c r="FE63" s="2">
        <f t="shared" si="224"/>
        <v>86.566397112176418</v>
      </c>
      <c r="FG63" s="2">
        <f t="shared" si="90"/>
        <v>0.39033528362572906</v>
      </c>
      <c r="FH63" s="2">
        <f t="shared" si="225"/>
        <v>0.3495486979883593</v>
      </c>
      <c r="FI63" s="2">
        <f t="shared" si="225"/>
        <v>0.3434232609098497</v>
      </c>
      <c r="FJ63" s="2">
        <f t="shared" si="225"/>
        <v>0.34829640516315907</v>
      </c>
      <c r="FK63" s="2">
        <f t="shared" si="225"/>
        <v>0.35460649030123093</v>
      </c>
      <c r="FL63" s="2">
        <f t="shared" si="225"/>
        <v>0.33580835762417444</v>
      </c>
      <c r="FM63" s="2">
        <f t="shared" si="225"/>
        <v>0.31838838566276245</v>
      </c>
      <c r="FN63" s="2">
        <f t="shared" si="225"/>
        <v>0.30467918212034117</v>
      </c>
      <c r="FO63" s="2">
        <f t="shared" si="225"/>
        <v>0.30592635116722072</v>
      </c>
      <c r="FP63" s="2">
        <f t="shared" si="225"/>
        <v>0.29306490369382537</v>
      </c>
      <c r="FQ63" s="2">
        <f t="shared" si="225"/>
        <v>0.30227301675574908</v>
      </c>
      <c r="FR63" s="2">
        <f t="shared" si="225"/>
        <v>0.30507852678805741</v>
      </c>
      <c r="FS63" s="2">
        <f t="shared" si="225"/>
        <v>0.32065303932185163</v>
      </c>
      <c r="FT63" s="2">
        <f t="shared" si="225"/>
        <v>0.31243358326347093</v>
      </c>
      <c r="FU63" s="2">
        <f t="shared" si="225"/>
        <v>0.24984696980175386</v>
      </c>
      <c r="FW63" s="2">
        <f t="shared" si="114"/>
        <v>1.4129955537339925E-5</v>
      </c>
      <c r="FX63" s="2">
        <f t="shared" si="166"/>
        <v>1.4339604458881737E-5</v>
      </c>
      <c r="FY63" s="2">
        <f t="shared" si="167"/>
        <v>1.3260786018459984E-5</v>
      </c>
      <c r="FZ63" s="2">
        <f t="shared" si="168"/>
        <v>1.4268483068703497E-5</v>
      </c>
      <c r="GA63" s="2">
        <f t="shared" si="169"/>
        <v>1.6055702726007302E-5</v>
      </c>
      <c r="GB63" s="2">
        <f t="shared" si="170"/>
        <v>1.6702369995836632E-5</v>
      </c>
      <c r="GC63" s="2">
        <f t="shared" si="171"/>
        <v>1.8394557986717687E-5</v>
      </c>
      <c r="GD63" s="2">
        <f t="shared" si="172"/>
        <v>2.0400857438324424E-5</v>
      </c>
      <c r="GE63" s="2">
        <f t="shared" si="173"/>
        <v>2.4421675098933433E-5</v>
      </c>
      <c r="GF63" s="2">
        <f t="shared" si="174"/>
        <v>1.706142234663528E-5</v>
      </c>
      <c r="GG63" s="2">
        <f t="shared" si="175"/>
        <v>1.6351382374604639E-5</v>
      </c>
      <c r="GH63" s="2">
        <f t="shared" si="176"/>
        <v>1.4416530696745156E-5</v>
      </c>
      <c r="GI63" s="2">
        <f t="shared" si="177"/>
        <v>1.425373312924612E-5</v>
      </c>
      <c r="GJ63" s="2">
        <f t="shared" si="178"/>
        <v>1.4236888451735708E-5</v>
      </c>
      <c r="GK63" s="2">
        <f t="shared" si="179"/>
        <v>1.1063705669734553E-5</v>
      </c>
      <c r="GM63" s="86">
        <f t="shared" si="115"/>
        <v>2.5845442329136509E-3</v>
      </c>
      <c r="GN63" s="86">
        <f t="shared" si="180"/>
        <v>1.129843215669245E-3</v>
      </c>
      <c r="GO63" s="86">
        <f t="shared" si="181"/>
        <v>8.8487592189061921E-4</v>
      </c>
      <c r="GP63" s="86">
        <f t="shared" si="182"/>
        <v>1.0308059613660938E-3</v>
      </c>
      <c r="GQ63" s="86">
        <f t="shared" si="183"/>
        <v>1.139552861981275E-3</v>
      </c>
      <c r="GR63" s="86">
        <f t="shared" si="184"/>
        <v>6.2145111221045921E-4</v>
      </c>
      <c r="GS63" s="86">
        <f t="shared" si="185"/>
        <v>3.4738932812811407E-4</v>
      </c>
      <c r="GT63" s="86">
        <f t="shared" si="186"/>
        <v>2.3080442451470497E-4</v>
      </c>
      <c r="GU63" s="86">
        <f t="shared" si="187"/>
        <v>2.2290792740113061E-4</v>
      </c>
      <c r="GV63" s="86">
        <f t="shared" si="188"/>
        <v>1.5522278822659253E-4</v>
      </c>
      <c r="GW63" s="86">
        <f t="shared" si="189"/>
        <v>2.0245905781976636E-4</v>
      </c>
      <c r="GX63" s="86">
        <f t="shared" si="190"/>
        <v>2.5625479163756684E-4</v>
      </c>
      <c r="GY63" s="86">
        <f t="shared" si="191"/>
        <v>4.2986437124838079E-4</v>
      </c>
      <c r="GZ63" s="86">
        <f t="shared" si="192"/>
        <v>2.6064414601355686E-4</v>
      </c>
      <c r="HA63" s="86">
        <f t="shared" si="193"/>
        <v>1.017784581393501E-5</v>
      </c>
      <c r="HC63" s="86">
        <f t="shared" si="147"/>
        <v>1.4602842378497459E-11</v>
      </c>
      <c r="HD63" s="86">
        <f t="shared" si="194"/>
        <v>2.9841739057062036E-13</v>
      </c>
      <c r="HE63" s="86">
        <f t="shared" si="195"/>
        <v>2.477135488435876E-12</v>
      </c>
      <c r="HF63" s="86">
        <f t="shared" si="196"/>
        <v>1.0178283008516306E-12</v>
      </c>
      <c r="HG63" s="86">
        <f t="shared" si="197"/>
        <v>1.7693747437088466E-12</v>
      </c>
      <c r="HH63" s="86">
        <f t="shared" si="198"/>
        <v>5.4353429273569367E-13</v>
      </c>
      <c r="HI63" s="86">
        <f t="shared" si="199"/>
        <v>1.8250037019779772E-13</v>
      </c>
      <c r="HJ63" s="86">
        <f t="shared" si="200"/>
        <v>2.2512265303064793E-14</v>
      </c>
      <c r="HK63" s="86">
        <f t="shared" si="201"/>
        <v>1.7093221420366331E-14</v>
      </c>
      <c r="HL63" s="86">
        <f t="shared" si="202"/>
        <v>7.2371088067603194E-15</v>
      </c>
      <c r="HM63" s="86">
        <f t="shared" si="203"/>
        <v>6.1469491029930909E-15</v>
      </c>
      <c r="HN63" s="86">
        <f t="shared" si="204"/>
        <v>4.1040267759776656E-15</v>
      </c>
      <c r="HO63" s="86">
        <f t="shared" si="205"/>
        <v>9.849590944477568E-15</v>
      </c>
      <c r="HP63" s="86">
        <f t="shared" si="206"/>
        <v>2.9050025858389224E-15</v>
      </c>
      <c r="HQ63" s="86">
        <f t="shared" si="207"/>
        <v>3.0997618969395327E-21</v>
      </c>
      <c r="HS63" s="86">
        <f t="shared" si="116"/>
        <v>6.6123624730712546E-48</v>
      </c>
      <c r="HT63" s="86">
        <f t="shared" si="208"/>
        <v>1.6111422756041384E-53</v>
      </c>
      <c r="HU63" s="86">
        <f t="shared" si="209"/>
        <v>1.0065578947813851E-49</v>
      </c>
      <c r="HV63" s="86">
        <f t="shared" si="210"/>
        <v>1.5801386004401784E-51</v>
      </c>
      <c r="HW63" s="86">
        <f t="shared" si="211"/>
        <v>2.2777200636553881E-51</v>
      </c>
      <c r="HX63" s="86">
        <f t="shared" si="212"/>
        <v>8.3672448101716457E-55</v>
      </c>
      <c r="HY63" s="86">
        <f t="shared" si="213"/>
        <v>1.0352142845721707E-56</v>
      </c>
      <c r="HZ63" s="86">
        <f t="shared" si="214"/>
        <v>1.3091187417767653E-60</v>
      </c>
      <c r="IA63" s="86">
        <f t="shared" si="215"/>
        <v>6.0184408607904517E-61</v>
      </c>
      <c r="IB63" s="86">
        <f t="shared" si="216"/>
        <v>6.4959404052200595E-64</v>
      </c>
      <c r="IC63" s="86">
        <f t="shared" si="217"/>
        <v>9.9883512182264481E-65</v>
      </c>
      <c r="ID63" s="86">
        <f t="shared" si="218"/>
        <v>1.3805278149630845E-64</v>
      </c>
      <c r="IE63" s="86">
        <f t="shared" si="219"/>
        <v>1.6601102255935095E-62</v>
      </c>
      <c r="IF63" s="86">
        <f t="shared" si="220"/>
        <v>5.4023238442759591E-53</v>
      </c>
      <c r="IG63" s="86">
        <f t="shared" si="221"/>
        <v>6.9451547684043238E-40</v>
      </c>
      <c r="II63" s="86">
        <f t="shared" si="117"/>
        <v>8.9046866767516718E-239</v>
      </c>
      <c r="IJ63" s="86">
        <f t="shared" si="118"/>
        <v>7.0443315524682641E-264</v>
      </c>
      <c r="IK63" s="86">
        <f t="shared" si="119"/>
        <v>5.7202717701635335E-260</v>
      </c>
      <c r="IL63" s="86">
        <f t="shared" si="120"/>
        <v>2.467388793394213E-264</v>
      </c>
      <c r="IM63" s="86">
        <f t="shared" si="121"/>
        <v>4.380448067267643E-255</v>
      </c>
      <c r="IN63" s="86">
        <f t="shared" si="122"/>
        <v>9.7937258243256178E-277</v>
      </c>
      <c r="IO63" s="86">
        <f t="shared" si="123"/>
        <v>4.0137042471677412E-286</v>
      </c>
      <c r="IP63" s="86">
        <f t="shared" si="124"/>
        <v>1.8382655338358612E-304</v>
      </c>
      <c r="IQ63" s="86">
        <f t="shared" si="125"/>
        <v>2.1615715506169911E-304</v>
      </c>
      <c r="IR63" s="86">
        <f t="shared" si="126"/>
        <v>0</v>
      </c>
      <c r="IS63" s="86">
        <f t="shared" si="127"/>
        <v>0</v>
      </c>
      <c r="IT63" s="86">
        <f t="shared" si="128"/>
        <v>0</v>
      </c>
      <c r="IU63" s="86">
        <f t="shared" si="129"/>
        <v>0</v>
      </c>
      <c r="IV63" s="86">
        <f t="shared" si="130"/>
        <v>1.2831395771681127E-203</v>
      </c>
      <c r="IW63" s="86">
        <f t="shared" si="131"/>
        <v>1.7969350288107613E-175</v>
      </c>
      <c r="IY63" s="86">
        <f t="shared" si="132"/>
        <v>2.5845442475164932E-3</v>
      </c>
      <c r="IZ63" s="86">
        <f t="shared" si="133"/>
        <v>1.1298432159676623E-3</v>
      </c>
      <c r="JA63" s="86">
        <f t="shared" si="134"/>
        <v>8.8487592436775468E-4</v>
      </c>
      <c r="JB63" s="86">
        <f t="shared" si="135"/>
        <v>1.0308059623839222E-3</v>
      </c>
      <c r="JC63" s="86">
        <f t="shared" si="136"/>
        <v>1.1395528637506498E-3</v>
      </c>
      <c r="JD63" s="86">
        <f t="shared" si="137"/>
        <v>6.214511127539935E-4</v>
      </c>
      <c r="JE63" s="86">
        <f t="shared" si="138"/>
        <v>3.4738932831061446E-4</v>
      </c>
      <c r="JF63" s="86">
        <f t="shared" si="139"/>
        <v>2.3080442453721724E-4</v>
      </c>
      <c r="JG63" s="86">
        <f t="shared" si="140"/>
        <v>2.2290792741822384E-4</v>
      </c>
      <c r="JH63" s="86">
        <f t="shared" si="141"/>
        <v>1.5522278823382963E-4</v>
      </c>
      <c r="JI63" s="86">
        <f t="shared" si="142"/>
        <v>2.024590578259133E-4</v>
      </c>
      <c r="JJ63" s="86">
        <f t="shared" si="143"/>
        <v>2.5625479164167087E-4</v>
      </c>
      <c r="JK63" s="86">
        <f t="shared" si="144"/>
        <v>4.2986437125823039E-4</v>
      </c>
      <c r="JL63" s="86">
        <f t="shared" si="145"/>
        <v>2.6064414601646187E-4</v>
      </c>
      <c r="JM63" s="86">
        <f t="shared" si="146"/>
        <v>1.0177845813935014E-5</v>
      </c>
    </row>
    <row r="64" spans="2:273" x14ac:dyDescent="0.25">
      <c r="B64" s="2">
        <v>37</v>
      </c>
      <c r="C64" s="37">
        <v>94.507999999999996</v>
      </c>
      <c r="D64" s="37">
        <v>90.667000000000002</v>
      </c>
      <c r="E64" s="37">
        <v>88.619</v>
      </c>
      <c r="F64" s="37">
        <v>85.524000000000001</v>
      </c>
      <c r="G64" s="37">
        <v>85.174999999999997</v>
      </c>
      <c r="H64" s="37">
        <v>87.435000000000002</v>
      </c>
      <c r="I64" s="37">
        <v>86.403000000000006</v>
      </c>
      <c r="J64" s="37">
        <v>88.078999999999994</v>
      </c>
      <c r="K64" s="37">
        <v>82.349000000000004</v>
      </c>
      <c r="L64" s="37">
        <v>81.745999999999995</v>
      </c>
      <c r="M64" s="37">
        <v>85.619</v>
      </c>
      <c r="N64" s="37">
        <v>79.629000000000005</v>
      </c>
      <c r="O64" s="37">
        <v>85.081999999999994</v>
      </c>
      <c r="P64" s="37">
        <v>86.936999999999998</v>
      </c>
      <c r="Q64" s="37">
        <v>86.905000000000001</v>
      </c>
      <c r="S64" s="4">
        <f t="shared" si="10"/>
        <v>91.525733207837391</v>
      </c>
      <c r="T64" s="4">
        <f t="shared" si="11"/>
        <v>86.786448083452228</v>
      </c>
      <c r="U64" s="4">
        <f t="shared" si="12"/>
        <v>86.047837994265663</v>
      </c>
      <c r="V64" s="4">
        <f t="shared" si="13"/>
        <v>85.30590627742761</v>
      </c>
      <c r="W64" s="4">
        <f t="shared" si="14"/>
        <v>83.18383084681723</v>
      </c>
      <c r="X64" s="4">
        <f t="shared" si="15"/>
        <v>83.835355280689541</v>
      </c>
      <c r="Y64" s="4">
        <f t="shared" si="16"/>
        <v>84.801440012335718</v>
      </c>
      <c r="Z64" s="4">
        <f t="shared" si="17"/>
        <v>86.489495586410214</v>
      </c>
      <c r="AA64" s="4">
        <f t="shared" si="18"/>
        <v>80.188006742780502</v>
      </c>
      <c r="AB64" s="4">
        <f t="shared" si="19"/>
        <v>80.297574851474693</v>
      </c>
      <c r="AC64" s="4">
        <f t="shared" si="20"/>
        <v>84.256083486885814</v>
      </c>
      <c r="AD64" s="4">
        <f t="shared" si="21"/>
        <v>78.618567988347962</v>
      </c>
      <c r="AE64" s="4">
        <f t="shared" si="22"/>
        <v>84.29004171814411</v>
      </c>
      <c r="AF64" s="4">
        <f t="shared" si="23"/>
        <v>86.174074539974683</v>
      </c>
      <c r="AG64" s="4">
        <f t="shared" si="24"/>
        <v>87.642081413980961</v>
      </c>
      <c r="AI64" s="4">
        <f t="shared" si="25"/>
        <v>2.9822667921626049</v>
      </c>
      <c r="AJ64" s="4">
        <f t="shared" si="26"/>
        <v>3.8805519165477733</v>
      </c>
      <c r="AK64" s="4">
        <f t="shared" si="27"/>
        <v>2.5711620057343367</v>
      </c>
      <c r="AL64" s="4">
        <f t="shared" si="28"/>
        <v>0.2180937225723909</v>
      </c>
      <c r="AM64" s="4">
        <f t="shared" si="29"/>
        <v>1.9911691531827671</v>
      </c>
      <c r="AN64" s="4">
        <f t="shared" si="30"/>
        <v>3.5996447193104615</v>
      </c>
      <c r="AO64" s="4">
        <f t="shared" si="31"/>
        <v>1.6015599876642881</v>
      </c>
      <c r="AP64" s="4">
        <f t="shared" si="32"/>
        <v>1.5895044135897791</v>
      </c>
      <c r="AQ64" s="4">
        <f t="shared" si="33"/>
        <v>2.1609932572195021</v>
      </c>
      <c r="AR64" s="4">
        <f t="shared" si="34"/>
        <v>1.4484251485253026</v>
      </c>
      <c r="AS64" s="4">
        <f t="shared" si="35"/>
        <v>1.362916513114186</v>
      </c>
      <c r="AT64" s="4">
        <f t="shared" si="36"/>
        <v>1.0104320116520427</v>
      </c>
      <c r="AU64" s="4">
        <f t="shared" si="37"/>
        <v>0.79195828185588368</v>
      </c>
      <c r="AV64" s="4">
        <f t="shared" si="222"/>
        <v>0.76292546002531481</v>
      </c>
      <c r="AW64" s="4">
        <f t="shared" si="222"/>
        <v>-0.73708141398095961</v>
      </c>
      <c r="AY64" s="2">
        <f t="shared" si="98"/>
        <v>89.053376346313399</v>
      </c>
      <c r="AZ64" s="2">
        <f t="shared" si="149"/>
        <v>85.415800981888339</v>
      </c>
      <c r="BA64" s="2">
        <f t="shared" si="150"/>
        <v>84.93198950379923</v>
      </c>
      <c r="BB64" s="2">
        <f t="shared" si="151"/>
        <v>84.076862342812035</v>
      </c>
      <c r="BC64" s="2">
        <f t="shared" si="152"/>
        <v>81.813149082533513</v>
      </c>
      <c r="BD64" s="2">
        <f t="shared" si="153"/>
        <v>82.976418357858378</v>
      </c>
      <c r="BE64" s="2">
        <f t="shared" si="154"/>
        <v>84.288261087223944</v>
      </c>
      <c r="BF64" s="2">
        <f t="shared" si="155"/>
        <v>86.141158490165722</v>
      </c>
      <c r="BG64" s="2">
        <f t="shared" si="156"/>
        <v>79.839035720438972</v>
      </c>
      <c r="BH64" s="2">
        <f t="shared" si="157"/>
        <v>80.046208420772444</v>
      </c>
      <c r="BI64" s="2">
        <f t="shared" si="158"/>
        <v>83.947568161724064</v>
      </c>
      <c r="BJ64" s="2">
        <f t="shared" si="159"/>
        <v>78.240500024109068</v>
      </c>
      <c r="BK64" s="2">
        <f t="shared" si="160"/>
        <v>83.702859305619214</v>
      </c>
      <c r="BL64" s="2">
        <f t="shared" si="161"/>
        <v>85.827812435339197</v>
      </c>
      <c r="BM64" s="2">
        <f t="shared" si="162"/>
        <v>87.626380974115449</v>
      </c>
      <c r="BO64" s="2">
        <f t="shared" si="40"/>
        <v>94.507999999999996</v>
      </c>
      <c r="BP64" s="2">
        <f t="shared" si="41"/>
        <v>90.667000000000002</v>
      </c>
      <c r="BQ64" s="2">
        <f t="shared" si="42"/>
        <v>88.619</v>
      </c>
      <c r="BR64" s="2">
        <f t="shared" si="43"/>
        <v>85.524000000000001</v>
      </c>
      <c r="BS64" s="2">
        <f t="shared" si="44"/>
        <v>85.174999999999997</v>
      </c>
      <c r="BT64" s="2">
        <f t="shared" si="45"/>
        <v>87.435000000000002</v>
      </c>
      <c r="BU64" s="2">
        <f t="shared" si="46"/>
        <v>86.403000000000006</v>
      </c>
      <c r="BV64" s="2">
        <f t="shared" si="47"/>
        <v>88.078999999999994</v>
      </c>
      <c r="BW64" s="2">
        <f t="shared" si="48"/>
        <v>82.349000000000004</v>
      </c>
      <c r="BX64" s="2">
        <f t="shared" si="49"/>
        <v>81.745999999999995</v>
      </c>
      <c r="BY64" s="2">
        <f t="shared" si="50"/>
        <v>85.619</v>
      </c>
      <c r="BZ64" s="2">
        <f t="shared" si="51"/>
        <v>79.629000000000005</v>
      </c>
      <c r="CA64" s="2">
        <f t="shared" si="52"/>
        <v>85.081999999999994</v>
      </c>
      <c r="CB64" s="2">
        <f t="shared" si="53"/>
        <v>86.936999999999998</v>
      </c>
      <c r="CC64" s="2">
        <f t="shared" si="54"/>
        <v>86.905000000000001</v>
      </c>
      <c r="CE64" s="2" t="str">
        <f t="shared" si="99"/>
        <v/>
      </c>
      <c r="CF64" s="2" t="str">
        <f t="shared" si="100"/>
        <v/>
      </c>
      <c r="CG64" s="2" t="str">
        <f t="shared" si="101"/>
        <v/>
      </c>
      <c r="CH64" s="2" t="str">
        <f t="shared" si="102"/>
        <v/>
      </c>
      <c r="CI64" s="2" t="str">
        <f t="shared" si="103"/>
        <v/>
      </c>
      <c r="CJ64" s="2" t="str">
        <f t="shared" si="104"/>
        <v/>
      </c>
      <c r="CK64" s="2" t="str">
        <f t="shared" si="105"/>
        <v/>
      </c>
      <c r="CL64" s="2" t="str">
        <f t="shared" si="106"/>
        <v/>
      </c>
      <c r="CM64" s="2" t="str">
        <f t="shared" si="107"/>
        <v/>
      </c>
      <c r="CN64" s="2" t="str">
        <f t="shared" si="108"/>
        <v/>
      </c>
      <c r="CO64" s="2" t="str">
        <f t="shared" si="109"/>
        <v/>
      </c>
      <c r="CP64" s="2" t="str">
        <f t="shared" si="110"/>
        <v/>
      </c>
      <c r="CQ64" s="2" t="str">
        <f t="shared" si="111"/>
        <v/>
      </c>
      <c r="CR64" s="2" t="str">
        <f t="shared" si="112"/>
        <v/>
      </c>
      <c r="CS64" s="2" t="str">
        <f t="shared" si="113"/>
        <v/>
      </c>
      <c r="CU64" s="2" t="str">
        <f t="shared" si="56"/>
        <v/>
      </c>
      <c r="CV64" s="2" t="str">
        <f t="shared" si="57"/>
        <v/>
      </c>
      <c r="CW64" s="2" t="str">
        <f t="shared" si="58"/>
        <v/>
      </c>
      <c r="CX64" s="2" t="str">
        <f t="shared" si="59"/>
        <v/>
      </c>
      <c r="CY64" s="2" t="str">
        <f t="shared" si="60"/>
        <v/>
      </c>
      <c r="CZ64" s="2" t="str">
        <f t="shared" si="61"/>
        <v/>
      </c>
      <c r="DA64" s="2" t="str">
        <f t="shared" si="62"/>
        <v/>
      </c>
      <c r="DB64" s="2" t="str">
        <f t="shared" si="63"/>
        <v/>
      </c>
      <c r="DC64" s="2" t="str">
        <f t="shared" si="64"/>
        <v/>
      </c>
      <c r="DD64" s="2" t="str">
        <f t="shared" si="65"/>
        <v/>
      </c>
      <c r="DE64" s="2" t="str">
        <f t="shared" si="66"/>
        <v/>
      </c>
      <c r="DF64" s="2" t="str">
        <f t="shared" si="67"/>
        <v/>
      </c>
      <c r="DG64" s="2" t="str">
        <f t="shared" si="68"/>
        <v/>
      </c>
      <c r="DH64" s="2" t="str">
        <f t="shared" si="69"/>
        <v/>
      </c>
      <c r="DI64" s="2" t="str">
        <f t="shared" si="70"/>
        <v/>
      </c>
      <c r="DK64" s="2">
        <f t="shared" si="71"/>
        <v>91.662899999999979</v>
      </c>
      <c r="DL64" s="2">
        <f t="shared" si="223"/>
        <v>89.650008154636055</v>
      </c>
      <c r="DM64" s="2">
        <f t="shared" si="223"/>
        <v>87.762242524916942</v>
      </c>
      <c r="DN64" s="2">
        <f t="shared" si="223"/>
        <v>85.826634853518556</v>
      </c>
      <c r="DO64" s="2">
        <f t="shared" si="223"/>
        <v>84.096518083353573</v>
      </c>
      <c r="DP64" s="2">
        <f t="shared" si="223"/>
        <v>86.828552703110844</v>
      </c>
      <c r="DQ64" s="2">
        <f t="shared" si="223"/>
        <v>86.930885365853655</v>
      </c>
      <c r="DR64" s="2">
        <f t="shared" si="223"/>
        <v>88.153320731707339</v>
      </c>
      <c r="DS64" s="2">
        <f t="shared" si="223"/>
        <v>82.648760801393706</v>
      </c>
      <c r="DT64" s="2">
        <f t="shared" si="223"/>
        <v>81.636556941838649</v>
      </c>
      <c r="DU64" s="2">
        <f t="shared" si="223"/>
        <v>84.945411913696063</v>
      </c>
      <c r="DV64" s="2">
        <f t="shared" si="223"/>
        <v>79.50654498554951</v>
      </c>
      <c r="DW64" s="2">
        <f t="shared" si="223"/>
        <v>84.524753397765025</v>
      </c>
      <c r="DX64" s="2">
        <f t="shared" si="223"/>
        <v>88.157164982578408</v>
      </c>
      <c r="DY64" s="2">
        <f t="shared" si="223"/>
        <v>87.910942245989304</v>
      </c>
      <c r="EA64" s="2">
        <f t="shared" si="73"/>
        <v>85.336174968703986</v>
      </c>
      <c r="EB64" s="2">
        <f t="shared" si="74"/>
        <v>78.230009070009487</v>
      </c>
      <c r="EC64" s="2">
        <f t="shared" si="75"/>
        <v>79.997151023126776</v>
      </c>
      <c r="ED64" s="2">
        <f t="shared" si="76"/>
        <v>81.090998718724052</v>
      </c>
      <c r="EE64" s="2">
        <f t="shared" si="77"/>
        <v>78.023051886387506</v>
      </c>
      <c r="EF64" s="2">
        <f t="shared" si="78"/>
        <v>76.027746166142151</v>
      </c>
      <c r="EG64" s="2">
        <f t="shared" si="79"/>
        <v>79.128733944531987</v>
      </c>
      <c r="EH64" s="2">
        <f t="shared" si="80"/>
        <v>81.953254566744704</v>
      </c>
      <c r="EI64" s="2">
        <f t="shared" si="81"/>
        <v>74.025268353516466</v>
      </c>
      <c r="EJ64" s="2">
        <f t="shared" si="82"/>
        <v>76.547471621850761</v>
      </c>
      <c r="EK64" s="2">
        <f t="shared" si="83"/>
        <v>81.846907140794528</v>
      </c>
      <c r="EL64" s="2">
        <f t="shared" si="84"/>
        <v>75.610567802483388</v>
      </c>
      <c r="EM64" s="2">
        <f t="shared" si="85"/>
        <v>82.114807692307664</v>
      </c>
      <c r="EN64" s="2">
        <f t="shared" si="86"/>
        <v>81.152753241108215</v>
      </c>
      <c r="EO64" s="2">
        <f t="shared" si="87"/>
        <v>86.847196456154435</v>
      </c>
      <c r="EQ64" s="2">
        <f t="shared" si="88"/>
        <v>85.700855294996629</v>
      </c>
      <c r="ER64" s="2">
        <f t="shared" si="224"/>
        <v>76.448688090741797</v>
      </c>
      <c r="ES64" s="2">
        <f t="shared" si="224"/>
        <v>77.688524214938823</v>
      </c>
      <c r="ET64" s="2">
        <f t="shared" si="224"/>
        <v>79.021408863715308</v>
      </c>
      <c r="EU64" s="2">
        <f t="shared" si="224"/>
        <v>77.339674386337833</v>
      </c>
      <c r="EV64" s="2">
        <f t="shared" si="224"/>
        <v>75.558255006449315</v>
      </c>
      <c r="EW64" s="2">
        <f t="shared" si="224"/>
        <v>78.074492153409949</v>
      </c>
      <c r="EX64" s="2">
        <f t="shared" si="224"/>
        <v>80.730967812441563</v>
      </c>
      <c r="EY64" s="2">
        <f t="shared" si="224"/>
        <v>74.86447737595482</v>
      </c>
      <c r="EZ64" s="2">
        <f t="shared" si="224"/>
        <v>76.982497223200284</v>
      </c>
      <c r="FA64" s="2">
        <f t="shared" si="224"/>
        <v>82.480813819766013</v>
      </c>
      <c r="FB64" s="2">
        <f t="shared" si="224"/>
        <v>72.042204781659109</v>
      </c>
      <c r="FC64" s="2">
        <f t="shared" si="224"/>
        <v>81.514661361856824</v>
      </c>
      <c r="FD64" s="2">
        <f t="shared" si="224"/>
        <v>79.993274190664934</v>
      </c>
      <c r="FE64" s="2">
        <f t="shared" si="224"/>
        <v>86.401719050814961</v>
      </c>
      <c r="FG64" s="2">
        <f t="shared" si="90"/>
        <v>0.4124613114733785</v>
      </c>
      <c r="FH64" s="2">
        <f t="shared" si="225"/>
        <v>0.37076878321850054</v>
      </c>
      <c r="FI64" s="2">
        <f t="shared" si="225"/>
        <v>0.36447985869821159</v>
      </c>
      <c r="FJ64" s="2">
        <f t="shared" si="225"/>
        <v>0.36948365162497454</v>
      </c>
      <c r="FK64" s="2">
        <f t="shared" si="225"/>
        <v>0.37595615026297935</v>
      </c>
      <c r="FL64" s="2">
        <f t="shared" si="225"/>
        <v>0.35665167540233517</v>
      </c>
      <c r="FM64" s="2">
        <f t="shared" si="225"/>
        <v>0.33870183654712754</v>
      </c>
      <c r="FN64" s="2">
        <f t="shared" si="225"/>
        <v>0.32453442376426445</v>
      </c>
      <c r="FO64" s="2">
        <f t="shared" si="225"/>
        <v>0.32582478271823107</v>
      </c>
      <c r="FP64" s="2">
        <f t="shared" si="225"/>
        <v>0.31250343810079406</v>
      </c>
      <c r="FQ64" s="2">
        <f t="shared" si="225"/>
        <v>0.32204407943862395</v>
      </c>
      <c r="FR64" s="2">
        <f t="shared" si="225"/>
        <v>0.32494763070959753</v>
      </c>
      <c r="FS64" s="2">
        <f t="shared" si="225"/>
        <v>0.3410386842599829</v>
      </c>
      <c r="FT64" s="2">
        <f t="shared" si="225"/>
        <v>0.33255247310741137</v>
      </c>
      <c r="FU64" s="2">
        <f t="shared" si="225"/>
        <v>0.26750363711191827</v>
      </c>
      <c r="FW64" s="2">
        <f t="shared" si="114"/>
        <v>1.5493167038375162E-5</v>
      </c>
      <c r="FX64" s="2">
        <f t="shared" si="166"/>
        <v>1.5723041878294918E-5</v>
      </c>
      <c r="FY64" s="2">
        <f t="shared" si="167"/>
        <v>1.4540144130639964E-5</v>
      </c>
      <c r="FZ64" s="2">
        <f t="shared" si="168"/>
        <v>1.5645059039922297E-5</v>
      </c>
      <c r="GA64" s="2">
        <f t="shared" si="169"/>
        <v>1.7604700692698073E-5</v>
      </c>
      <c r="GB64" s="2">
        <f t="shared" si="170"/>
        <v>1.8313755013300129E-5</v>
      </c>
      <c r="GC64" s="2">
        <f t="shared" si="171"/>
        <v>2.0169195966384307E-5</v>
      </c>
      <c r="GD64" s="2">
        <f t="shared" si="172"/>
        <v>2.236905133613304E-5</v>
      </c>
      <c r="GE64" s="2">
        <f t="shared" si="173"/>
        <v>2.6777771166582636E-5</v>
      </c>
      <c r="GF64" s="2">
        <f t="shared" si="174"/>
        <v>1.8707446804784613E-5</v>
      </c>
      <c r="GG64" s="2">
        <f t="shared" si="175"/>
        <v>1.7928905966774716E-5</v>
      </c>
      <c r="GH64" s="2">
        <f t="shared" si="176"/>
        <v>1.5807389586814099E-5</v>
      </c>
      <c r="GI64" s="2">
        <f t="shared" si="177"/>
        <v>1.5628886097417124E-5</v>
      </c>
      <c r="GJ64" s="2">
        <f t="shared" si="178"/>
        <v>1.5610416326574257E-5</v>
      </c>
      <c r="GK64" s="2">
        <f t="shared" si="179"/>
        <v>1.2131099086597276E-5</v>
      </c>
      <c r="GM64" s="86">
        <f t="shared" si="115"/>
        <v>3.6462578927270511E-3</v>
      </c>
      <c r="GN64" s="86">
        <f t="shared" si="180"/>
        <v>1.6671322508114976E-3</v>
      </c>
      <c r="GO64" s="86">
        <f t="shared" si="181"/>
        <v>1.3386347391978366E-3</v>
      </c>
      <c r="GP64" s="86">
        <f t="shared" si="182"/>
        <v>1.540063229928109E-3</v>
      </c>
      <c r="GQ64" s="86">
        <f t="shared" si="183"/>
        <v>1.7028450636120678E-3</v>
      </c>
      <c r="GR64" s="86">
        <f t="shared" si="184"/>
        <v>9.7530423663330027E-4</v>
      </c>
      <c r="GS64" s="86">
        <f t="shared" si="185"/>
        <v>5.67275688331929E-4</v>
      </c>
      <c r="GT64" s="86">
        <f t="shared" si="186"/>
        <v>3.8427550360630591E-4</v>
      </c>
      <c r="GU64" s="86">
        <f t="shared" si="187"/>
        <v>3.7429868475627638E-4</v>
      </c>
      <c r="GV64" s="86">
        <f t="shared" si="188"/>
        <v>2.6387059074576939E-4</v>
      </c>
      <c r="GW64" s="86">
        <f t="shared" si="189"/>
        <v>3.4091221355803271E-4</v>
      </c>
      <c r="GX64" s="86">
        <f t="shared" si="190"/>
        <v>4.2093095432634004E-4</v>
      </c>
      <c r="GY64" s="86">
        <f t="shared" si="191"/>
        <v>6.843407274422646E-4</v>
      </c>
      <c r="GZ64" s="86">
        <f t="shared" si="192"/>
        <v>4.3628840664030016E-4</v>
      </c>
      <c r="HA64" s="86">
        <f t="shared" si="193"/>
        <v>2.1085908923159206E-5</v>
      </c>
      <c r="HC64" s="86">
        <f t="shared" si="147"/>
        <v>3.5682572525873526E-11</v>
      </c>
      <c r="HD64" s="86">
        <f t="shared" si="194"/>
        <v>8.2251423986574273E-13</v>
      </c>
      <c r="HE64" s="86">
        <f t="shared" si="195"/>
        <v>6.4737762756522111E-12</v>
      </c>
      <c r="HF64" s="86">
        <f t="shared" si="196"/>
        <v>2.7438306240772764E-12</v>
      </c>
      <c r="HG64" s="86">
        <f t="shared" si="197"/>
        <v>4.68732333790757E-12</v>
      </c>
      <c r="HH64" s="86">
        <f t="shared" si="198"/>
        <v>1.539461681678199E-12</v>
      </c>
      <c r="HI64" s="86">
        <f t="shared" si="199"/>
        <v>5.4229605666539519E-13</v>
      </c>
      <c r="HJ64" s="86">
        <f t="shared" si="200"/>
        <v>7.2916073465254259E-14</v>
      </c>
      <c r="HK64" s="86">
        <f t="shared" si="201"/>
        <v>5.6764941404698578E-14</v>
      </c>
      <c r="HL64" s="86">
        <f t="shared" si="202"/>
        <v>2.4178761492457262E-14</v>
      </c>
      <c r="HM64" s="86">
        <f t="shared" si="203"/>
        <v>2.0678715289217408E-14</v>
      </c>
      <c r="HN64" s="86">
        <f t="shared" si="204"/>
        <v>1.3687946338399573E-14</v>
      </c>
      <c r="HO64" s="86">
        <f t="shared" si="205"/>
        <v>3.1763113708879109E-14</v>
      </c>
      <c r="HP64" s="86">
        <f t="shared" si="206"/>
        <v>1.0093064842802499E-14</v>
      </c>
      <c r="HQ64" s="86">
        <f t="shared" si="207"/>
        <v>1.8147571712974771E-20</v>
      </c>
      <c r="HS64" s="86">
        <f t="shared" si="116"/>
        <v>6.5203631965425787E-47</v>
      </c>
      <c r="HT64" s="86">
        <f t="shared" si="208"/>
        <v>2.0661172211163648E-52</v>
      </c>
      <c r="HU64" s="86">
        <f t="shared" si="209"/>
        <v>1.1331254200030736E-48</v>
      </c>
      <c r="HV64" s="86">
        <f t="shared" si="210"/>
        <v>1.9306338754864831E-50</v>
      </c>
      <c r="HW64" s="86">
        <f t="shared" si="211"/>
        <v>2.7220604651792744E-50</v>
      </c>
      <c r="HX64" s="86">
        <f t="shared" si="212"/>
        <v>1.2222271510545741E-53</v>
      </c>
      <c r="HY64" s="86">
        <f t="shared" si="213"/>
        <v>1.7018034729646783E-55</v>
      </c>
      <c r="HZ64" s="86">
        <f t="shared" si="214"/>
        <v>2.6751160075436043E-59</v>
      </c>
      <c r="IA64" s="86">
        <f t="shared" si="215"/>
        <v>1.3048986798999408E-59</v>
      </c>
      <c r="IB64" s="86">
        <f t="shared" si="216"/>
        <v>1.4779810596033912E-62</v>
      </c>
      <c r="IC64" s="86">
        <f t="shared" si="217"/>
        <v>2.342282183861298E-63</v>
      </c>
      <c r="ID64" s="86">
        <f t="shared" si="218"/>
        <v>3.0922273943793641E-63</v>
      </c>
      <c r="IE64" s="86">
        <f t="shared" si="219"/>
        <v>3.3780521690650475E-61</v>
      </c>
      <c r="IF64" s="86">
        <f t="shared" si="220"/>
        <v>6.8343190100107315E-52</v>
      </c>
      <c r="IG64" s="86">
        <f t="shared" si="221"/>
        <v>4.3359123812651877E-39</v>
      </c>
      <c r="II64" s="86">
        <f t="shared" si="117"/>
        <v>6.873483523173376E-235</v>
      </c>
      <c r="IJ64" s="86">
        <f t="shared" si="118"/>
        <v>1.4224902831217668E-259</v>
      </c>
      <c r="IK64" s="86">
        <f t="shared" si="119"/>
        <v>9.3101588658462908E-256</v>
      </c>
      <c r="IL64" s="86">
        <f t="shared" si="120"/>
        <v>5.0468584726477439E-260</v>
      </c>
      <c r="IM64" s="86">
        <f t="shared" si="121"/>
        <v>6.9924471098168203E-251</v>
      </c>
      <c r="IN64" s="86">
        <f t="shared" si="122"/>
        <v>3.7139242645451005E-272</v>
      </c>
      <c r="IO64" s="86">
        <f t="shared" si="123"/>
        <v>2.4020855771841383E-281</v>
      </c>
      <c r="IP64" s="86">
        <f t="shared" si="124"/>
        <v>2.5019631340153149E-299</v>
      </c>
      <c r="IQ64" s="86">
        <f t="shared" si="125"/>
        <v>3.5810902039695262E-299</v>
      </c>
      <c r="IR64" s="86">
        <f t="shared" si="126"/>
        <v>0</v>
      </c>
      <c r="IS64" s="86">
        <f t="shared" si="127"/>
        <v>0</v>
      </c>
      <c r="IT64" s="86">
        <f t="shared" si="128"/>
        <v>0</v>
      </c>
      <c r="IU64" s="86">
        <f t="shared" si="129"/>
        <v>0</v>
      </c>
      <c r="IV64" s="86">
        <f t="shared" si="130"/>
        <v>2.6367465629235753E-200</v>
      </c>
      <c r="IW64" s="86">
        <f t="shared" si="131"/>
        <v>1.1026706020464584E-172</v>
      </c>
      <c r="IY64" s="86">
        <f t="shared" si="132"/>
        <v>3.6462579284096235E-3</v>
      </c>
      <c r="IZ64" s="86">
        <f t="shared" si="133"/>
        <v>1.6671322516340118E-3</v>
      </c>
      <c r="JA64" s="86">
        <f t="shared" si="134"/>
        <v>1.338634745671613E-3</v>
      </c>
      <c r="JB64" s="86">
        <f t="shared" si="135"/>
        <v>1.5400632326719396E-3</v>
      </c>
      <c r="JC64" s="86">
        <f t="shared" si="136"/>
        <v>1.7028450682993912E-3</v>
      </c>
      <c r="JD64" s="86">
        <f t="shared" si="137"/>
        <v>9.7530423817276197E-4</v>
      </c>
      <c r="JE64" s="86">
        <f t="shared" si="138"/>
        <v>5.6727568887422503E-4</v>
      </c>
      <c r="JF64" s="86">
        <f t="shared" si="139"/>
        <v>3.8427550367922198E-4</v>
      </c>
      <c r="JG64" s="86">
        <f t="shared" si="140"/>
        <v>3.742986848130413E-4</v>
      </c>
      <c r="JH64" s="86">
        <f t="shared" si="141"/>
        <v>2.6387059076994813E-4</v>
      </c>
      <c r="JI64" s="86">
        <f t="shared" si="142"/>
        <v>3.4091221357871143E-4</v>
      </c>
      <c r="JJ64" s="86">
        <f t="shared" si="143"/>
        <v>4.2093095434002798E-4</v>
      </c>
      <c r="JK64" s="86">
        <f t="shared" si="144"/>
        <v>6.8434072747402771E-4</v>
      </c>
      <c r="JL64" s="86">
        <f t="shared" si="145"/>
        <v>4.3628840665039322E-4</v>
      </c>
      <c r="JM64" s="86">
        <f t="shared" si="146"/>
        <v>2.1085908923159223E-5</v>
      </c>
    </row>
    <row r="65" spans="2:273" x14ac:dyDescent="0.25">
      <c r="B65" s="2">
        <v>38</v>
      </c>
      <c r="C65" s="37">
        <v>95.322999999999993</v>
      </c>
      <c r="D65" s="37">
        <v>90.778000000000006</v>
      </c>
      <c r="E65" s="37">
        <v>90.016000000000005</v>
      </c>
      <c r="F65" s="37">
        <v>86.81</v>
      </c>
      <c r="G65" s="37">
        <v>85.254000000000005</v>
      </c>
      <c r="H65" s="37">
        <v>87.516000000000005</v>
      </c>
      <c r="I65" s="37">
        <v>87.144999999999996</v>
      </c>
      <c r="J65" s="37">
        <v>88.587000000000003</v>
      </c>
      <c r="K65" s="37">
        <v>83.475999999999999</v>
      </c>
      <c r="L65" s="37">
        <v>81.793999999999997</v>
      </c>
      <c r="M65" s="37">
        <v>85.73</v>
      </c>
      <c r="N65" s="37">
        <v>80.5</v>
      </c>
      <c r="O65" s="37">
        <v>84.918000000000006</v>
      </c>
      <c r="P65" s="37">
        <v>88.254000000000005</v>
      </c>
      <c r="Q65" s="37">
        <v>87</v>
      </c>
      <c r="S65" s="4">
        <f t="shared" si="10"/>
        <v>92.151984193418087</v>
      </c>
      <c r="T65" s="4">
        <f t="shared" si="11"/>
        <v>87.040145081678901</v>
      </c>
      <c r="U65" s="4">
        <f t="shared" si="12"/>
        <v>86.304032839713088</v>
      </c>
      <c r="V65" s="4">
        <f t="shared" si="13"/>
        <v>85.737133115056082</v>
      </c>
      <c r="W65" s="4">
        <f t="shared" si="14"/>
        <v>83.642806082197978</v>
      </c>
      <c r="X65" s="4">
        <f t="shared" si="15"/>
        <v>83.967916014767098</v>
      </c>
      <c r="Y65" s="4">
        <f t="shared" si="16"/>
        <v>84.913808854206451</v>
      </c>
      <c r="Z65" s="4">
        <f t="shared" si="17"/>
        <v>86.534687560666413</v>
      </c>
      <c r="AA65" s="4">
        <f t="shared" si="18"/>
        <v>80.238585006305883</v>
      </c>
      <c r="AB65" s="4">
        <f t="shared" si="19"/>
        <v>80.346461589289206</v>
      </c>
      <c r="AC65" s="4">
        <f t="shared" si="20"/>
        <v>84.42037150708795</v>
      </c>
      <c r="AD65" s="4">
        <f t="shared" si="21"/>
        <v>78.795270553696753</v>
      </c>
      <c r="AE65" s="4">
        <f t="shared" si="22"/>
        <v>84.535160871049342</v>
      </c>
      <c r="AF65" s="4">
        <f t="shared" si="23"/>
        <v>86.202228344924819</v>
      </c>
      <c r="AG65" s="4">
        <f t="shared" si="24"/>
        <v>87.77260452557077</v>
      </c>
      <c r="AI65" s="4">
        <f t="shared" si="25"/>
        <v>3.1710158065819058</v>
      </c>
      <c r="AJ65" s="4">
        <f t="shared" si="26"/>
        <v>3.7378549183211049</v>
      </c>
      <c r="AK65" s="4">
        <f t="shared" si="27"/>
        <v>3.7119671602869175</v>
      </c>
      <c r="AL65" s="4">
        <f t="shared" si="28"/>
        <v>1.0728668849439202</v>
      </c>
      <c r="AM65" s="4">
        <f t="shared" si="29"/>
        <v>1.6111939178020265</v>
      </c>
      <c r="AN65" s="4">
        <f t="shared" si="30"/>
        <v>3.5480839852329069</v>
      </c>
      <c r="AO65" s="4">
        <f t="shared" si="31"/>
        <v>2.2311911457935452</v>
      </c>
      <c r="AP65" s="4">
        <f t="shared" si="32"/>
        <v>2.0523124393335905</v>
      </c>
      <c r="AQ65" s="4">
        <f t="shared" si="33"/>
        <v>3.2374149936941166</v>
      </c>
      <c r="AR65" s="4">
        <f t="shared" si="34"/>
        <v>1.4475384107107914</v>
      </c>
      <c r="AS65" s="4">
        <f t="shared" si="35"/>
        <v>1.3096284929120543</v>
      </c>
      <c r="AT65" s="4">
        <f t="shared" si="36"/>
        <v>1.7047294463032472</v>
      </c>
      <c r="AU65" s="4">
        <f t="shared" si="37"/>
        <v>0.38283912895066408</v>
      </c>
      <c r="AV65" s="4">
        <f t="shared" si="222"/>
        <v>2.0517716550751857</v>
      </c>
      <c r="AW65" s="4">
        <f t="shared" si="222"/>
        <v>-0.77260452557077031</v>
      </c>
      <c r="AY65" s="2">
        <f t="shared" si="98"/>
        <v>88.805970550388466</v>
      </c>
      <c r="AZ65" s="2">
        <f t="shared" si="149"/>
        <v>85.102434766336145</v>
      </c>
      <c r="BA65" s="2">
        <f t="shared" si="150"/>
        <v>84.690017278405335</v>
      </c>
      <c r="BB65" s="2">
        <f t="shared" si="151"/>
        <v>83.97998325728112</v>
      </c>
      <c r="BC65" s="2">
        <f t="shared" si="152"/>
        <v>81.68415039668642</v>
      </c>
      <c r="BD65" s="2">
        <f t="shared" si="153"/>
        <v>82.682864703338765</v>
      </c>
      <c r="BE65" s="2">
        <f t="shared" si="154"/>
        <v>84.116406453973511</v>
      </c>
      <c r="BF65" s="2">
        <f t="shared" si="155"/>
        <v>85.982880678747279</v>
      </c>
      <c r="BG65" s="2">
        <f t="shared" si="156"/>
        <v>79.68157306148386</v>
      </c>
      <c r="BH65" s="2">
        <f t="shared" si="157"/>
        <v>79.940052491096381</v>
      </c>
      <c r="BI65" s="2">
        <f t="shared" si="158"/>
        <v>83.926449472897446</v>
      </c>
      <c r="BJ65" s="2">
        <f t="shared" si="159"/>
        <v>78.203693714729724</v>
      </c>
      <c r="BK65" s="2">
        <f t="shared" si="160"/>
        <v>83.643717606104772</v>
      </c>
      <c r="BL65" s="2">
        <f t="shared" si="161"/>
        <v>85.651583300556752</v>
      </c>
      <c r="BM65" s="2">
        <f t="shared" si="162"/>
        <v>87.741956587805092</v>
      </c>
      <c r="BO65" s="2">
        <f t="shared" si="40"/>
        <v>95.322999999999993</v>
      </c>
      <c r="BP65" s="2">
        <f t="shared" si="41"/>
        <v>90.778000000000006</v>
      </c>
      <c r="BQ65" s="2">
        <f t="shared" si="42"/>
        <v>90.016000000000005</v>
      </c>
      <c r="BR65" s="2">
        <f t="shared" si="43"/>
        <v>86.81</v>
      </c>
      <c r="BS65" s="2">
        <f t="shared" si="44"/>
        <v>85.254000000000005</v>
      </c>
      <c r="BT65" s="2">
        <f t="shared" si="45"/>
        <v>87.516000000000005</v>
      </c>
      <c r="BU65" s="2">
        <f t="shared" si="46"/>
        <v>87.144999999999996</v>
      </c>
      <c r="BV65" s="2">
        <f t="shared" si="47"/>
        <v>88.587000000000003</v>
      </c>
      <c r="BW65" s="2">
        <f t="shared" si="48"/>
        <v>83.475999999999999</v>
      </c>
      <c r="BX65" s="2">
        <f t="shared" si="49"/>
        <v>81.793999999999997</v>
      </c>
      <c r="BY65" s="2">
        <f t="shared" si="50"/>
        <v>85.73</v>
      </c>
      <c r="BZ65" s="2">
        <f t="shared" si="51"/>
        <v>80.5</v>
      </c>
      <c r="CA65" s="2">
        <f t="shared" si="52"/>
        <v>84.918000000000006</v>
      </c>
      <c r="CB65" s="2">
        <f t="shared" si="53"/>
        <v>88.254000000000005</v>
      </c>
      <c r="CC65" s="2">
        <f t="shared" si="54"/>
        <v>87</v>
      </c>
      <c r="CE65" s="2" t="str">
        <f t="shared" si="99"/>
        <v/>
      </c>
      <c r="CF65" s="2" t="str">
        <f t="shared" si="100"/>
        <v/>
      </c>
      <c r="CG65" s="2" t="str">
        <f t="shared" si="101"/>
        <v/>
      </c>
      <c r="CH65" s="2" t="str">
        <f t="shared" si="102"/>
        <v/>
      </c>
      <c r="CI65" s="2" t="str">
        <f t="shared" si="103"/>
        <v/>
      </c>
      <c r="CJ65" s="2" t="str">
        <f t="shared" si="104"/>
        <v/>
      </c>
      <c r="CK65" s="2" t="str">
        <f t="shared" si="105"/>
        <v/>
      </c>
      <c r="CL65" s="2" t="str">
        <f t="shared" si="106"/>
        <v/>
      </c>
      <c r="CM65" s="2" t="str">
        <f t="shared" si="107"/>
        <v/>
      </c>
      <c r="CN65" s="2" t="str">
        <f t="shared" si="108"/>
        <v/>
      </c>
      <c r="CO65" s="2" t="str">
        <f t="shared" si="109"/>
        <v/>
      </c>
      <c r="CP65" s="2" t="str">
        <f t="shared" si="110"/>
        <v/>
      </c>
      <c r="CQ65" s="2" t="str">
        <f t="shared" si="111"/>
        <v/>
      </c>
      <c r="CR65" s="2" t="str">
        <f t="shared" si="112"/>
        <v/>
      </c>
      <c r="CS65" s="2" t="str">
        <f t="shared" si="113"/>
        <v/>
      </c>
      <c r="CU65" s="2" t="str">
        <f t="shared" si="56"/>
        <v/>
      </c>
      <c r="CV65" s="2" t="str">
        <f t="shared" si="57"/>
        <v/>
      </c>
      <c r="CW65" s="2" t="str">
        <f t="shared" si="58"/>
        <v/>
      </c>
      <c r="CX65" s="2" t="str">
        <f t="shared" si="59"/>
        <v/>
      </c>
      <c r="CY65" s="2" t="str">
        <f t="shared" si="60"/>
        <v/>
      </c>
      <c r="CZ65" s="2" t="str">
        <f t="shared" si="61"/>
        <v/>
      </c>
      <c r="DA65" s="2" t="str">
        <f t="shared" si="62"/>
        <v/>
      </c>
      <c r="DB65" s="2" t="str">
        <f t="shared" si="63"/>
        <v/>
      </c>
      <c r="DC65" s="2" t="str">
        <f t="shared" si="64"/>
        <v/>
      </c>
      <c r="DD65" s="2" t="str">
        <f t="shared" si="65"/>
        <v/>
      </c>
      <c r="DE65" s="2" t="str">
        <f t="shared" si="66"/>
        <v/>
      </c>
      <c r="DF65" s="2" t="str">
        <f t="shared" si="67"/>
        <v/>
      </c>
      <c r="DG65" s="2" t="str">
        <f t="shared" si="68"/>
        <v/>
      </c>
      <c r="DH65" s="2" t="str">
        <f t="shared" si="69"/>
        <v/>
      </c>
      <c r="DI65" s="2" t="str">
        <f t="shared" si="70"/>
        <v/>
      </c>
      <c r="DK65" s="2">
        <f t="shared" si="71"/>
        <v>91.580234146341454</v>
      </c>
      <c r="DL65" s="2">
        <f t="shared" si="223"/>
        <v>89.620289187556622</v>
      </c>
      <c r="DM65" s="2">
        <f t="shared" si="223"/>
        <v>87.746526578073087</v>
      </c>
      <c r="DN65" s="2">
        <f t="shared" si="223"/>
        <v>85.935398369072772</v>
      </c>
      <c r="DO65" s="2">
        <f t="shared" si="223"/>
        <v>84.19485395564918</v>
      </c>
      <c r="DP65" s="2">
        <f t="shared" si="223"/>
        <v>86.814648293566904</v>
      </c>
      <c r="DQ65" s="2">
        <f t="shared" si="223"/>
        <v>87.012359756097567</v>
      </c>
      <c r="DR65" s="2">
        <f t="shared" si="223"/>
        <v>88.210919512195147</v>
      </c>
      <c r="DS65" s="2">
        <f t="shared" si="223"/>
        <v>82.744436585365833</v>
      </c>
      <c r="DT65" s="2">
        <f t="shared" si="223"/>
        <v>81.703195497185732</v>
      </c>
      <c r="DU65" s="2">
        <f t="shared" si="223"/>
        <v>85.09478686679175</v>
      </c>
      <c r="DV65" s="2">
        <f t="shared" si="223"/>
        <v>79.665677065607852</v>
      </c>
      <c r="DW65" s="2">
        <f t="shared" si="223"/>
        <v>84.620910601026878</v>
      </c>
      <c r="DX65" s="2">
        <f t="shared" si="223"/>
        <v>88.19965609756099</v>
      </c>
      <c r="DY65" s="2">
        <f t="shared" si="223"/>
        <v>88.168802139037439</v>
      </c>
      <c r="EA65" s="2">
        <f t="shared" si="73"/>
        <v>85.201822121799893</v>
      </c>
      <c r="EB65" s="2">
        <f t="shared" si="74"/>
        <v>78.109901596687678</v>
      </c>
      <c r="EC65" s="2">
        <f t="shared" si="75"/>
        <v>79.82960511965959</v>
      </c>
      <c r="ED65" s="2">
        <f t="shared" si="76"/>
        <v>80.936805594563282</v>
      </c>
      <c r="EE65" s="2">
        <f t="shared" si="77"/>
        <v>77.883397696579877</v>
      </c>
      <c r="EF65" s="2">
        <f t="shared" si="78"/>
        <v>75.885541812777845</v>
      </c>
      <c r="EG65" s="2">
        <f t="shared" si="79"/>
        <v>78.959776897150675</v>
      </c>
      <c r="EH65" s="2">
        <f t="shared" si="80"/>
        <v>81.753698360655719</v>
      </c>
      <c r="EI65" s="2">
        <f t="shared" si="81"/>
        <v>73.901656279741402</v>
      </c>
      <c r="EJ65" s="2">
        <f t="shared" si="82"/>
        <v>76.402470466456094</v>
      </c>
      <c r="EK65" s="2">
        <f t="shared" si="83"/>
        <v>81.683283730044138</v>
      </c>
      <c r="EL65" s="2">
        <f t="shared" si="84"/>
        <v>75.433954869848591</v>
      </c>
      <c r="EM65" s="2">
        <f t="shared" si="85"/>
        <v>81.921731868131843</v>
      </c>
      <c r="EN65" s="2">
        <f t="shared" si="86"/>
        <v>80.987528782552815</v>
      </c>
      <c r="EO65" s="2">
        <f t="shared" si="87"/>
        <v>86.676003183200748</v>
      </c>
      <c r="EQ65" s="2">
        <f t="shared" si="88"/>
        <v>85.561726282174874</v>
      </c>
      <c r="ER65" s="2">
        <f t="shared" si="224"/>
        <v>76.351854942549821</v>
      </c>
      <c r="ES65" s="2">
        <f t="shared" si="224"/>
        <v>77.550962540569699</v>
      </c>
      <c r="ET65" s="2">
        <f t="shared" si="224"/>
        <v>78.893982864169899</v>
      </c>
      <c r="EU65" s="2">
        <f t="shared" si="224"/>
        <v>77.209056201192197</v>
      </c>
      <c r="EV65" s="2">
        <f t="shared" si="224"/>
        <v>75.422400845470904</v>
      </c>
      <c r="EW65" s="2">
        <f t="shared" si="224"/>
        <v>77.91982466651308</v>
      </c>
      <c r="EX65" s="2">
        <f t="shared" si="224"/>
        <v>80.548217162506731</v>
      </c>
      <c r="EY65" s="2">
        <f t="shared" si="224"/>
        <v>74.729100297364383</v>
      </c>
      <c r="EZ65" s="2">
        <f t="shared" si="224"/>
        <v>76.831597163983218</v>
      </c>
      <c r="FA65" s="2">
        <f t="shared" si="224"/>
        <v>82.308512265880125</v>
      </c>
      <c r="FB65" s="2">
        <f t="shared" si="224"/>
        <v>71.913208896137846</v>
      </c>
      <c r="FC65" s="2">
        <f t="shared" si="224"/>
        <v>81.329435395007465</v>
      </c>
      <c r="FD65" s="2">
        <f t="shared" si="224"/>
        <v>79.84382096304067</v>
      </c>
      <c r="FE65" s="2">
        <f t="shared" si="224"/>
        <v>86.237040989453504</v>
      </c>
      <c r="FG65" s="2">
        <f t="shared" si="90"/>
        <v>0.4349467703391669</v>
      </c>
      <c r="FH65" s="2">
        <f t="shared" si="225"/>
        <v>0.39249973790406939</v>
      </c>
      <c r="FI65" s="2">
        <f t="shared" si="225"/>
        <v>0.38606837108173198</v>
      </c>
      <c r="FJ65" s="2">
        <f t="shared" si="225"/>
        <v>0.39118611107565537</v>
      </c>
      <c r="FK65" s="2">
        <f t="shared" si="225"/>
        <v>0.39779892928011096</v>
      </c>
      <c r="FL65" s="2">
        <f t="shared" si="225"/>
        <v>0.37805234099818663</v>
      </c>
      <c r="FM65" s="2">
        <f t="shared" si="225"/>
        <v>0.35962750762890089</v>
      </c>
      <c r="FN65" s="2">
        <f t="shared" si="225"/>
        <v>0.34504149914854793</v>
      </c>
      <c r="FO65" s="2">
        <f t="shared" si="225"/>
        <v>0.34637158368112736</v>
      </c>
      <c r="FP65" s="2">
        <f t="shared" si="225"/>
        <v>0.3326246500678372</v>
      </c>
      <c r="FQ65" s="2">
        <f t="shared" si="225"/>
        <v>0.34247357783134186</v>
      </c>
      <c r="FR65" s="2">
        <f t="shared" si="225"/>
        <v>0.34546746222009667</v>
      </c>
      <c r="FS65" s="2">
        <f t="shared" si="225"/>
        <v>0.3620296918473761</v>
      </c>
      <c r="FT65" s="2">
        <f t="shared" si="225"/>
        <v>0.35330119803597898</v>
      </c>
      <c r="FU65" s="2">
        <f t="shared" si="225"/>
        <v>0.28593248321950238</v>
      </c>
      <c r="FW65" s="2">
        <f t="shared" si="114"/>
        <v>1.6987894454079696E-5</v>
      </c>
      <c r="FX65" s="2">
        <f t="shared" si="166"/>
        <v>1.723994644479222E-5</v>
      </c>
      <c r="FY65" s="2">
        <f t="shared" si="167"/>
        <v>1.5942928643176077E-5</v>
      </c>
      <c r="FZ65" s="2">
        <f t="shared" si="168"/>
        <v>1.7154440221614182E-5</v>
      </c>
      <c r="GA65" s="2">
        <f t="shared" si="169"/>
        <v>1.9303137673374519E-5</v>
      </c>
      <c r="GB65" s="2">
        <f t="shared" si="170"/>
        <v>2.0080597581624467E-5</v>
      </c>
      <c r="GC65" s="2">
        <f t="shared" si="171"/>
        <v>2.2115040577495205E-5</v>
      </c>
      <c r="GD65" s="2">
        <f t="shared" si="172"/>
        <v>2.4527124125859982E-5</v>
      </c>
      <c r="GE65" s="2">
        <f t="shared" si="173"/>
        <v>2.9361166371745982E-5</v>
      </c>
      <c r="GF65" s="2">
        <f t="shared" si="174"/>
        <v>2.0512270505163455E-5</v>
      </c>
      <c r="GG65" s="2">
        <f t="shared" si="175"/>
        <v>1.9658620468800525E-5</v>
      </c>
      <c r="GH65" s="2">
        <f t="shared" si="176"/>
        <v>1.7332431586738227E-5</v>
      </c>
      <c r="GI65" s="2">
        <f t="shared" si="177"/>
        <v>1.7136706996295475E-5</v>
      </c>
      <c r="GJ65" s="2">
        <f t="shared" si="178"/>
        <v>1.7116455356315205E-5</v>
      </c>
      <c r="GK65" s="2">
        <f t="shared" si="179"/>
        <v>1.3301470075844673E-5</v>
      </c>
      <c r="GM65" s="86">
        <f t="shared" si="115"/>
        <v>5.0908308132257066E-3</v>
      </c>
      <c r="GN65" s="86">
        <f t="shared" si="180"/>
        <v>2.4312163624612883E-3</v>
      </c>
      <c r="GO65" s="86">
        <f t="shared" si="181"/>
        <v>1.9992136016721185E-3</v>
      </c>
      <c r="GP65" s="86">
        <f t="shared" si="182"/>
        <v>2.2726759810629675E-3</v>
      </c>
      <c r="GQ65" s="86">
        <f t="shared" si="183"/>
        <v>2.5128653512587859E-3</v>
      </c>
      <c r="GR65" s="86">
        <f t="shared" si="184"/>
        <v>1.5085402684914843E-3</v>
      </c>
      <c r="GS65" s="86">
        <f t="shared" si="185"/>
        <v>9.1164186426891634E-4</v>
      </c>
      <c r="GT65" s="86">
        <f t="shared" si="186"/>
        <v>6.2935331211248584E-4</v>
      </c>
      <c r="GU65" s="86">
        <f t="shared" si="187"/>
        <v>6.1794681210243128E-4</v>
      </c>
      <c r="GV65" s="86">
        <f t="shared" si="188"/>
        <v>4.4099066675226266E-4</v>
      </c>
      <c r="GW65" s="86">
        <f t="shared" si="189"/>
        <v>5.6440678061329334E-4</v>
      </c>
      <c r="GX65" s="86">
        <f t="shared" si="190"/>
        <v>6.8060519994912381E-4</v>
      </c>
      <c r="GY65" s="86">
        <f t="shared" si="191"/>
        <v>1.0735063076470408E-3</v>
      </c>
      <c r="GZ65" s="86">
        <f t="shared" si="192"/>
        <v>7.1794435137284226E-4</v>
      </c>
      <c r="HA65" s="86">
        <f t="shared" si="193"/>
        <v>4.2623031432047417E-5</v>
      </c>
      <c r="HC65" s="86">
        <f t="shared" si="147"/>
        <v>8.5741897532440944E-11</v>
      </c>
      <c r="HD65" s="86">
        <f t="shared" si="194"/>
        <v>2.2251819279006796E-12</v>
      </c>
      <c r="HE65" s="86">
        <f t="shared" si="195"/>
        <v>1.6615402426414018E-11</v>
      </c>
      <c r="HF65" s="86">
        <f t="shared" si="196"/>
        <v>7.2600949536573153E-12</v>
      </c>
      <c r="HG65" s="86">
        <f t="shared" si="197"/>
        <v>1.219138106080594E-11</v>
      </c>
      <c r="HH65" s="86">
        <f t="shared" si="198"/>
        <v>4.2734840971126389E-12</v>
      </c>
      <c r="HI65" s="86">
        <f t="shared" si="199"/>
        <v>1.5776676444020699E-12</v>
      </c>
      <c r="HJ65" s="86">
        <f t="shared" si="200"/>
        <v>2.3080231709349238E-13</v>
      </c>
      <c r="HK65" s="86">
        <f t="shared" si="201"/>
        <v>1.8408106524497947E-13</v>
      </c>
      <c r="HL65" s="86">
        <f t="shared" si="202"/>
        <v>7.8914079160932692E-14</v>
      </c>
      <c r="HM65" s="86">
        <f t="shared" si="203"/>
        <v>6.7947622891909618E-14</v>
      </c>
      <c r="HN65" s="86">
        <f t="shared" si="204"/>
        <v>4.4619561479775718E-14</v>
      </c>
      <c r="HO65" s="86">
        <f t="shared" si="205"/>
        <v>1.0017912605211408E-13</v>
      </c>
      <c r="HP65" s="86">
        <f t="shared" si="206"/>
        <v>3.4227792174900298E-14</v>
      </c>
      <c r="HQ65" s="86">
        <f t="shared" si="207"/>
        <v>1.0264814577805715E-19</v>
      </c>
      <c r="HS65" s="86">
        <f t="shared" si="116"/>
        <v>6.2728550014674564E-46</v>
      </c>
      <c r="HT65" s="86">
        <f t="shared" si="208"/>
        <v>2.5779811975814329E-51</v>
      </c>
      <c r="HU65" s="86">
        <f t="shared" si="209"/>
        <v>1.2421243336007968E-47</v>
      </c>
      <c r="HV65" s="86">
        <f t="shared" si="210"/>
        <v>2.2950929499705248E-49</v>
      </c>
      <c r="HW65" s="86">
        <f t="shared" si="211"/>
        <v>3.1663874805865543E-49</v>
      </c>
      <c r="HX65" s="86">
        <f t="shared" si="212"/>
        <v>1.7333686733697104E-52</v>
      </c>
      <c r="HY65" s="86">
        <f t="shared" si="213"/>
        <v>2.7119498384386836E-54</v>
      </c>
      <c r="HZ65" s="86">
        <f t="shared" si="214"/>
        <v>5.2850144252508299E-58</v>
      </c>
      <c r="IA65" s="86">
        <f t="shared" si="215"/>
        <v>2.7321964326509589E-58</v>
      </c>
      <c r="IB65" s="86">
        <f t="shared" si="216"/>
        <v>3.2494085109261433E-61</v>
      </c>
      <c r="IC65" s="86">
        <f t="shared" si="217"/>
        <v>5.3063848435274411E-62</v>
      </c>
      <c r="ID65" s="86">
        <f t="shared" si="218"/>
        <v>6.6975207483224727E-62</v>
      </c>
      <c r="IE65" s="86">
        <f t="shared" si="219"/>
        <v>6.6532531291608725E-60</v>
      </c>
      <c r="IF65" s="86">
        <f t="shared" si="220"/>
        <v>8.4124055570964189E-51</v>
      </c>
      <c r="IG65" s="86">
        <f t="shared" si="221"/>
        <v>2.6557994914801989E-38</v>
      </c>
      <c r="II65" s="86">
        <f t="shared" si="117"/>
        <v>4.9271827775236681E-231</v>
      </c>
      <c r="IJ65" s="86">
        <f t="shared" si="118"/>
        <v>2.6461614276409012E-255</v>
      </c>
      <c r="IK65" s="86">
        <f t="shared" si="119"/>
        <v>1.3991852097935715E-251</v>
      </c>
      <c r="IL65" s="86">
        <f t="shared" si="120"/>
        <v>9.5089352471198859E-256</v>
      </c>
      <c r="IM65" s="86">
        <f t="shared" si="121"/>
        <v>1.0294063947972944E-246</v>
      </c>
      <c r="IN65" s="86">
        <f t="shared" si="122"/>
        <v>1.289077600397479E-267</v>
      </c>
      <c r="IO65" s="86">
        <f t="shared" si="123"/>
        <v>1.3096957452753295E-276</v>
      </c>
      <c r="IP65" s="86">
        <f t="shared" si="124"/>
        <v>3.0778495376850108E-294</v>
      </c>
      <c r="IQ65" s="86">
        <f t="shared" si="125"/>
        <v>5.3439847438496903E-294</v>
      </c>
      <c r="IR65" s="86">
        <f t="shared" si="126"/>
        <v>0</v>
      </c>
      <c r="IS65" s="86">
        <f t="shared" si="127"/>
        <v>0</v>
      </c>
      <c r="IT65" s="86">
        <f t="shared" si="128"/>
        <v>0</v>
      </c>
      <c r="IU65" s="86">
        <f t="shared" si="129"/>
        <v>1.1731970286485299E-303</v>
      </c>
      <c r="IV65" s="86">
        <f t="shared" si="130"/>
        <v>5.087072461802008E-197</v>
      </c>
      <c r="IW65" s="86">
        <f t="shared" si="131"/>
        <v>6.4242752776127441E-170</v>
      </c>
      <c r="IY65" s="86">
        <f t="shared" si="132"/>
        <v>5.0908308989676045E-3</v>
      </c>
      <c r="IZ65" s="86">
        <f t="shared" si="133"/>
        <v>2.4312163646864702E-3</v>
      </c>
      <c r="JA65" s="86">
        <f t="shared" si="134"/>
        <v>1.9992136182875211E-3</v>
      </c>
      <c r="JB65" s="86">
        <f t="shared" si="135"/>
        <v>2.2726759883230623E-3</v>
      </c>
      <c r="JC65" s="86">
        <f t="shared" si="136"/>
        <v>2.5128653634501671E-3</v>
      </c>
      <c r="JD65" s="86">
        <f t="shared" si="137"/>
        <v>1.5085402727649684E-3</v>
      </c>
      <c r="JE65" s="86">
        <f t="shared" si="138"/>
        <v>9.1164186584658403E-4</v>
      </c>
      <c r="JF65" s="86">
        <f t="shared" si="139"/>
        <v>6.293533123432882E-4</v>
      </c>
      <c r="JG65" s="86">
        <f t="shared" si="140"/>
        <v>6.1794681228651233E-4</v>
      </c>
      <c r="JH65" s="86">
        <f t="shared" si="141"/>
        <v>4.4099066683117675E-4</v>
      </c>
      <c r="JI65" s="86">
        <f t="shared" si="142"/>
        <v>5.6440678068124094E-4</v>
      </c>
      <c r="JJ65" s="86">
        <f t="shared" si="143"/>
        <v>6.8060519999374339E-4</v>
      </c>
      <c r="JK65" s="86">
        <f t="shared" si="144"/>
        <v>1.07350630774722E-3</v>
      </c>
      <c r="JL65" s="86">
        <f t="shared" si="145"/>
        <v>7.1794435140707009E-4</v>
      </c>
      <c r="JM65" s="86">
        <f t="shared" si="146"/>
        <v>4.2623031432047518E-5</v>
      </c>
    </row>
    <row r="66" spans="2:273" x14ac:dyDescent="0.25">
      <c r="B66" s="2">
        <v>39</v>
      </c>
      <c r="C66" s="37">
        <v>96.322999999999993</v>
      </c>
      <c r="D66" s="37">
        <v>91.143000000000001</v>
      </c>
      <c r="E66" s="37">
        <v>89.619</v>
      </c>
      <c r="F66" s="37">
        <v>86.951999999999998</v>
      </c>
      <c r="G66" s="37">
        <v>85.143000000000001</v>
      </c>
      <c r="H66" s="37">
        <v>87.322999999999993</v>
      </c>
      <c r="I66" s="37">
        <v>87.177000000000007</v>
      </c>
      <c r="J66" s="37">
        <v>88.778000000000006</v>
      </c>
      <c r="K66" s="37">
        <v>83.683000000000007</v>
      </c>
      <c r="L66" s="37">
        <v>82.81</v>
      </c>
      <c r="M66" s="37">
        <v>85.111000000000004</v>
      </c>
      <c r="N66" s="37">
        <v>80.081000000000003</v>
      </c>
      <c r="O66" s="37">
        <v>85.114999999999995</v>
      </c>
      <c r="P66" s="37">
        <v>87.619</v>
      </c>
      <c r="Q66" s="37">
        <v>88</v>
      </c>
      <c r="S66" s="4">
        <f t="shared" si="10"/>
        <v>93.03228075425271</v>
      </c>
      <c r="T66" s="4">
        <f t="shared" si="11"/>
        <v>87.485256044534864</v>
      </c>
      <c r="U66" s="4">
        <f t="shared" si="12"/>
        <v>86.740527879033422</v>
      </c>
      <c r="V66" s="4">
        <f t="shared" si="13"/>
        <v>86.348577931583193</v>
      </c>
      <c r="W66" s="4">
        <f t="shared" si="14"/>
        <v>84.303540856931519</v>
      </c>
      <c r="X66" s="4">
        <f t="shared" si="15"/>
        <v>84.27142658529236</v>
      </c>
      <c r="Y66" s="4">
        <f t="shared" si="16"/>
        <v>85.147696042360991</v>
      </c>
      <c r="Z66" s="4">
        <f t="shared" si="17"/>
        <v>86.669095841242864</v>
      </c>
      <c r="AA66" s="4">
        <f t="shared" si="18"/>
        <v>80.383023419117308</v>
      </c>
      <c r="AB66" s="4">
        <f t="shared" si="19"/>
        <v>80.467271096008716</v>
      </c>
      <c r="AC66" s="4">
        <f t="shared" si="20"/>
        <v>84.667007524441985</v>
      </c>
      <c r="AD66" s="4">
        <f t="shared" si="21"/>
        <v>79.060712606966462</v>
      </c>
      <c r="AE66" s="4">
        <f t="shared" si="22"/>
        <v>84.903114593976028</v>
      </c>
      <c r="AF66" s="4">
        <f t="shared" si="23"/>
        <v>86.322495182426522</v>
      </c>
      <c r="AG66" s="4">
        <f t="shared" si="24"/>
        <v>87.89860316770951</v>
      </c>
      <c r="AI66" s="4">
        <f t="shared" si="25"/>
        <v>3.2907192457472831</v>
      </c>
      <c r="AJ66" s="4">
        <f t="shared" si="26"/>
        <v>3.6577439554651363</v>
      </c>
      <c r="AK66" s="4">
        <f t="shared" si="27"/>
        <v>2.8784721209665776</v>
      </c>
      <c r="AL66" s="4">
        <f t="shared" si="28"/>
        <v>0.60342206841680479</v>
      </c>
      <c r="AM66" s="4">
        <f t="shared" si="29"/>
        <v>0.83945914306848124</v>
      </c>
      <c r="AN66" s="4">
        <f t="shared" si="30"/>
        <v>3.051573414707633</v>
      </c>
      <c r="AO66" s="4">
        <f t="shared" si="31"/>
        <v>2.0293039576390157</v>
      </c>
      <c r="AP66" s="4">
        <f t="shared" si="32"/>
        <v>2.1089041587571415</v>
      </c>
      <c r="AQ66" s="4">
        <f t="shared" si="33"/>
        <v>3.2999765808826993</v>
      </c>
      <c r="AR66" s="4">
        <f t="shared" si="34"/>
        <v>2.3427289039912864</v>
      </c>
      <c r="AS66" s="4">
        <f t="shared" si="35"/>
        <v>0.44399247555801935</v>
      </c>
      <c r="AT66" s="4">
        <f t="shared" si="36"/>
        <v>1.0202873930335414</v>
      </c>
      <c r="AU66" s="4">
        <f t="shared" si="37"/>
        <v>0.21188540602396699</v>
      </c>
      <c r="AV66" s="4">
        <f t="shared" si="222"/>
        <v>1.2965048175734779</v>
      </c>
      <c r="AW66" s="4">
        <f t="shared" si="222"/>
        <v>0.10139683229049012</v>
      </c>
      <c r="AY66" s="2">
        <f t="shared" si="98"/>
        <v>88.554498592247981</v>
      </c>
      <c r="AZ66" s="2">
        <f t="shared" si="149"/>
        <v>84.780101511396794</v>
      </c>
      <c r="BA66" s="2">
        <f t="shared" si="150"/>
        <v>84.437797364142682</v>
      </c>
      <c r="BB66" s="2">
        <f t="shared" si="151"/>
        <v>83.869380000627402</v>
      </c>
      <c r="BC66" s="2">
        <f t="shared" si="152"/>
        <v>81.542038019006213</v>
      </c>
      <c r="BD66" s="2">
        <f t="shared" si="153"/>
        <v>82.378447351764962</v>
      </c>
      <c r="BE66" s="2">
        <f t="shared" si="154"/>
        <v>83.929522550658518</v>
      </c>
      <c r="BF66" s="2">
        <f t="shared" si="155"/>
        <v>85.810071305954352</v>
      </c>
      <c r="BG66" s="2">
        <f t="shared" si="156"/>
        <v>79.509758168460749</v>
      </c>
      <c r="BH66" s="2">
        <f t="shared" si="157"/>
        <v>79.821908957537516</v>
      </c>
      <c r="BI66" s="2">
        <f t="shared" si="158"/>
        <v>83.890303229531909</v>
      </c>
      <c r="BJ66" s="2">
        <f t="shared" si="159"/>
        <v>78.150403663216395</v>
      </c>
      <c r="BK66" s="2">
        <f t="shared" si="160"/>
        <v>83.570819613391393</v>
      </c>
      <c r="BL66" s="2">
        <f t="shared" si="161"/>
        <v>85.462520181664104</v>
      </c>
      <c r="BM66" s="2">
        <f t="shared" si="162"/>
        <v>87.840294586955338</v>
      </c>
      <c r="BO66" s="2">
        <f t="shared" si="40"/>
        <v>96.322999999999993</v>
      </c>
      <c r="BP66" s="2">
        <f t="shared" si="41"/>
        <v>91.143000000000001</v>
      </c>
      <c r="BQ66" s="2">
        <f t="shared" si="42"/>
        <v>89.619</v>
      </c>
      <c r="BR66" s="2">
        <f t="shared" si="43"/>
        <v>86.951999999999998</v>
      </c>
      <c r="BS66" s="2">
        <f t="shared" si="44"/>
        <v>85.143000000000001</v>
      </c>
      <c r="BT66" s="2">
        <f t="shared" si="45"/>
        <v>87.322999999999993</v>
      </c>
      <c r="BU66" s="2">
        <f t="shared" si="46"/>
        <v>87.177000000000007</v>
      </c>
      <c r="BV66" s="2">
        <f t="shared" si="47"/>
        <v>88.778000000000006</v>
      </c>
      <c r="BW66" s="2">
        <f t="shared" si="48"/>
        <v>83.683000000000007</v>
      </c>
      <c r="BX66" s="2">
        <f t="shared" si="49"/>
        <v>82.81</v>
      </c>
      <c r="BY66" s="2">
        <f t="shared" si="50"/>
        <v>85.111000000000004</v>
      </c>
      <c r="BZ66" s="2">
        <f t="shared" si="51"/>
        <v>80.081000000000003</v>
      </c>
      <c r="CA66" s="2">
        <f t="shared" si="52"/>
        <v>85.114999999999995</v>
      </c>
      <c r="CB66" s="2">
        <f t="shared" si="53"/>
        <v>87.619</v>
      </c>
      <c r="CC66" s="2">
        <f t="shared" si="54"/>
        <v>88</v>
      </c>
      <c r="CE66" s="2" t="str">
        <f t="shared" si="99"/>
        <v/>
      </c>
      <c r="CF66" s="2" t="str">
        <f t="shared" si="100"/>
        <v/>
      </c>
      <c r="CG66" s="2" t="str">
        <f t="shared" si="101"/>
        <v/>
      </c>
      <c r="CH66" s="2" t="str">
        <f t="shared" si="102"/>
        <v/>
      </c>
      <c r="CI66" s="2" t="str">
        <f t="shared" si="103"/>
        <v/>
      </c>
      <c r="CJ66" s="2" t="str">
        <f t="shared" si="104"/>
        <v/>
      </c>
      <c r="CK66" s="2" t="str">
        <f t="shared" si="105"/>
        <v/>
      </c>
      <c r="CL66" s="2" t="str">
        <f t="shared" si="106"/>
        <v/>
      </c>
      <c r="CM66" s="2" t="str">
        <f t="shared" si="107"/>
        <v/>
      </c>
      <c r="CN66" s="2" t="str">
        <f t="shared" si="108"/>
        <v/>
      </c>
      <c r="CO66" s="2" t="str">
        <f t="shared" si="109"/>
        <v/>
      </c>
      <c r="CP66" s="2" t="str">
        <f t="shared" si="110"/>
        <v/>
      </c>
      <c r="CQ66" s="2" t="str">
        <f t="shared" si="111"/>
        <v/>
      </c>
      <c r="CR66" s="2" t="str">
        <f t="shared" si="112"/>
        <v/>
      </c>
      <c r="CS66" s="2" t="str">
        <f t="shared" si="113"/>
        <v/>
      </c>
      <c r="CU66" s="2" t="str">
        <f t="shared" si="56"/>
        <v/>
      </c>
      <c r="CV66" s="2" t="str">
        <f t="shared" si="57"/>
        <v/>
      </c>
      <c r="CW66" s="2" t="str">
        <f t="shared" si="58"/>
        <v/>
      </c>
      <c r="CX66" s="2" t="str">
        <f t="shared" si="59"/>
        <v/>
      </c>
      <c r="CY66" s="2" t="str">
        <f t="shared" si="60"/>
        <v/>
      </c>
      <c r="CZ66" s="2" t="str">
        <f t="shared" si="61"/>
        <v/>
      </c>
      <c r="DA66" s="2" t="str">
        <f t="shared" si="62"/>
        <v/>
      </c>
      <c r="DB66" s="2" t="str">
        <f t="shared" si="63"/>
        <v/>
      </c>
      <c r="DC66" s="2" t="str">
        <f t="shared" si="64"/>
        <v/>
      </c>
      <c r="DD66" s="2" t="str">
        <f t="shared" si="65"/>
        <v/>
      </c>
      <c r="DE66" s="2" t="str">
        <f t="shared" si="66"/>
        <v/>
      </c>
      <c r="DF66" s="2" t="str">
        <f t="shared" si="67"/>
        <v/>
      </c>
      <c r="DG66" s="2" t="str">
        <f t="shared" si="68"/>
        <v/>
      </c>
      <c r="DH66" s="2" t="str">
        <f t="shared" si="69"/>
        <v/>
      </c>
      <c r="DI66" s="2" t="str">
        <f t="shared" si="70"/>
        <v/>
      </c>
      <c r="DK66" s="2">
        <f t="shared" si="71"/>
        <v>91.497568292682914</v>
      </c>
      <c r="DL66" s="2">
        <f t="shared" si="223"/>
        <v>89.59057022047719</v>
      </c>
      <c r="DM66" s="2">
        <f t="shared" si="223"/>
        <v>87.730810631229232</v>
      </c>
      <c r="DN66" s="2">
        <f t="shared" si="223"/>
        <v>86.044161884626988</v>
      </c>
      <c r="DO66" s="2">
        <f t="shared" si="223"/>
        <v>84.293189827944772</v>
      </c>
      <c r="DP66" s="2">
        <f t="shared" si="223"/>
        <v>86.80074388402295</v>
      </c>
      <c r="DQ66" s="2">
        <f t="shared" si="223"/>
        <v>87.093834146341464</v>
      </c>
      <c r="DR66" s="2">
        <f t="shared" si="223"/>
        <v>88.268518292682955</v>
      </c>
      <c r="DS66" s="2">
        <f t="shared" si="223"/>
        <v>82.840112369337959</v>
      </c>
      <c r="DT66" s="2">
        <f t="shared" si="223"/>
        <v>81.769834052532829</v>
      </c>
      <c r="DU66" s="2">
        <f t="shared" si="223"/>
        <v>85.244161819887424</v>
      </c>
      <c r="DV66" s="2">
        <f t="shared" si="223"/>
        <v>79.824809145666194</v>
      </c>
      <c r="DW66" s="2">
        <f t="shared" si="223"/>
        <v>84.717067804288732</v>
      </c>
      <c r="DX66" s="2">
        <f t="shared" si="223"/>
        <v>88.242147212543571</v>
      </c>
      <c r="DY66" s="2">
        <f t="shared" si="223"/>
        <v>88.426662032085559</v>
      </c>
      <c r="EA66" s="2">
        <f t="shared" si="73"/>
        <v>85.067469274895785</v>
      </c>
      <c r="EB66" s="2">
        <f t="shared" si="74"/>
        <v>77.989794123365854</v>
      </c>
      <c r="EC66" s="2">
        <f t="shared" si="75"/>
        <v>79.662059216192389</v>
      </c>
      <c r="ED66" s="2">
        <f t="shared" si="76"/>
        <v>80.782612470402526</v>
      </c>
      <c r="EE66" s="2">
        <f t="shared" si="77"/>
        <v>77.743743506772248</v>
      </c>
      <c r="EF66" s="2">
        <f t="shared" si="78"/>
        <v>75.743337459413539</v>
      </c>
      <c r="EG66" s="2">
        <f t="shared" si="79"/>
        <v>78.790819849769349</v>
      </c>
      <c r="EH66" s="2">
        <f t="shared" si="80"/>
        <v>81.554142154566719</v>
      </c>
      <c r="EI66" s="2">
        <f t="shared" si="81"/>
        <v>73.778044205966324</v>
      </c>
      <c r="EJ66" s="2">
        <f t="shared" si="82"/>
        <v>76.257469311061428</v>
      </c>
      <c r="EK66" s="2">
        <f t="shared" si="83"/>
        <v>81.519660319293763</v>
      </c>
      <c r="EL66" s="2">
        <f t="shared" si="84"/>
        <v>75.257341937213795</v>
      </c>
      <c r="EM66" s="2">
        <f t="shared" si="85"/>
        <v>81.728656043956022</v>
      </c>
      <c r="EN66" s="2">
        <f t="shared" si="86"/>
        <v>80.822304323997429</v>
      </c>
      <c r="EO66" s="2">
        <f t="shared" si="87"/>
        <v>86.504809910247062</v>
      </c>
      <c r="EQ66" s="2">
        <f t="shared" si="88"/>
        <v>85.422597269353133</v>
      </c>
      <c r="ER66" s="2">
        <f t="shared" si="224"/>
        <v>76.255021794357845</v>
      </c>
      <c r="ES66" s="2">
        <f t="shared" si="224"/>
        <v>77.41340086620059</v>
      </c>
      <c r="ET66" s="2">
        <f t="shared" si="224"/>
        <v>78.766556864624476</v>
      </c>
      <c r="EU66" s="2">
        <f t="shared" si="224"/>
        <v>77.078438016046562</v>
      </c>
      <c r="EV66" s="2">
        <f t="shared" si="224"/>
        <v>75.286546684492492</v>
      </c>
      <c r="EW66" s="2">
        <f t="shared" si="224"/>
        <v>77.765157179616196</v>
      </c>
      <c r="EX66" s="2">
        <f t="shared" si="224"/>
        <v>80.365466512571899</v>
      </c>
      <c r="EY66" s="2">
        <f t="shared" si="224"/>
        <v>74.593723218773945</v>
      </c>
      <c r="EZ66" s="2">
        <f t="shared" si="224"/>
        <v>76.680697104766168</v>
      </c>
      <c r="FA66" s="2">
        <f t="shared" si="224"/>
        <v>82.136210711994238</v>
      </c>
      <c r="FB66" s="2">
        <f t="shared" si="224"/>
        <v>71.784213010616568</v>
      </c>
      <c r="FC66" s="2">
        <f t="shared" si="224"/>
        <v>81.144209428158092</v>
      </c>
      <c r="FD66" s="2">
        <f t="shared" si="224"/>
        <v>79.694367735416407</v>
      </c>
      <c r="FE66" s="2">
        <f t="shared" si="224"/>
        <v>86.072362928092048</v>
      </c>
      <c r="FG66" s="2">
        <f t="shared" si="90"/>
        <v>0.45770310957900295</v>
      </c>
      <c r="FH66" s="2">
        <f t="shared" si="225"/>
        <v>0.41466500827823594</v>
      </c>
      <c r="FI66" s="2">
        <f t="shared" si="225"/>
        <v>0.40811443912475259</v>
      </c>
      <c r="FJ66" s="2">
        <f t="shared" si="225"/>
        <v>0.41332767059950198</v>
      </c>
      <c r="FK66" s="2">
        <f t="shared" si="225"/>
        <v>0.42005653494219908</v>
      </c>
      <c r="FL66" s="2">
        <f t="shared" si="225"/>
        <v>0.39993885590064909</v>
      </c>
      <c r="FM66" s="2">
        <f t="shared" si="225"/>
        <v>0.38110096065921611</v>
      </c>
      <c r="FN66" s="2">
        <f t="shared" si="225"/>
        <v>0.36614198678135634</v>
      </c>
      <c r="FO66" s="2">
        <f t="shared" si="225"/>
        <v>0.36750776981961536</v>
      </c>
      <c r="FP66" s="2">
        <f t="shared" si="225"/>
        <v>0.35337549405007945</v>
      </c>
      <c r="FQ66" s="2">
        <f t="shared" si="225"/>
        <v>0.36350418438858523</v>
      </c>
      <c r="FR66" s="2">
        <f t="shared" si="225"/>
        <v>0.36657941931580362</v>
      </c>
      <c r="FS66" s="2">
        <f t="shared" si="225"/>
        <v>0.38356066736299321</v>
      </c>
      <c r="FT66" s="2">
        <f t="shared" si="225"/>
        <v>0.37461788662591011</v>
      </c>
      <c r="FU66" s="2">
        <f t="shared" si="225"/>
        <v>0.30510211026890882</v>
      </c>
      <c r="FW66" s="2">
        <f t="shared" si="114"/>
        <v>1.8626825338632172E-5</v>
      </c>
      <c r="FX66" s="2">
        <f t="shared" si="166"/>
        <v>1.8903193938106607E-5</v>
      </c>
      <c r="FY66" s="2">
        <f t="shared" si="167"/>
        <v>1.7481046751524616E-5</v>
      </c>
      <c r="FZ66" s="2">
        <f t="shared" si="168"/>
        <v>1.8809438539866929E-5</v>
      </c>
      <c r="GA66" s="2">
        <f t="shared" si="169"/>
        <v>2.1165430158949423E-5</v>
      </c>
      <c r="GB66" s="2">
        <f t="shared" si="170"/>
        <v>2.2017894757632257E-5</v>
      </c>
      <c r="GC66" s="2">
        <f t="shared" si="171"/>
        <v>2.424860806274903E-5</v>
      </c>
      <c r="GD66" s="2">
        <f t="shared" si="172"/>
        <v>2.6893393179387494E-5</v>
      </c>
      <c r="GE66" s="2">
        <f t="shared" si="173"/>
        <v>3.2193787544211812E-5</v>
      </c>
      <c r="GF66" s="2">
        <f t="shared" si="174"/>
        <v>2.2491212852488082E-5</v>
      </c>
      <c r="GG66" s="2">
        <f t="shared" si="175"/>
        <v>2.1555207828078009E-5</v>
      </c>
      <c r="GH66" s="2">
        <f t="shared" si="176"/>
        <v>1.9004601541474235E-5</v>
      </c>
      <c r="GI66" s="2">
        <f t="shared" si="177"/>
        <v>1.8789994509285327E-5</v>
      </c>
      <c r="GJ66" s="2">
        <f t="shared" si="178"/>
        <v>1.8767789100992731E-5</v>
      </c>
      <c r="GK66" s="2">
        <f t="shared" si="179"/>
        <v>1.4584753198174116E-5</v>
      </c>
      <c r="GM66" s="86">
        <f t="shared" si="115"/>
        <v>7.0343766352270907E-3</v>
      </c>
      <c r="GN66" s="86">
        <f t="shared" si="180"/>
        <v>3.5042666443124829E-3</v>
      </c>
      <c r="GO66" s="86">
        <f t="shared" si="181"/>
        <v>2.947771753592416E-3</v>
      </c>
      <c r="GP66" s="86">
        <f t="shared" si="182"/>
        <v>3.3127853100293411E-3</v>
      </c>
      <c r="GQ66" s="86">
        <f t="shared" si="183"/>
        <v>3.662157587977514E-3</v>
      </c>
      <c r="GR66" s="86">
        <f t="shared" si="184"/>
        <v>2.2997484146852088E-3</v>
      </c>
      <c r="GS66" s="86">
        <f t="shared" si="185"/>
        <v>1.4418860335038623E-3</v>
      </c>
      <c r="GT66" s="86">
        <f t="shared" si="186"/>
        <v>1.0139657910748681E-3</v>
      </c>
      <c r="GU66" s="86">
        <f t="shared" si="187"/>
        <v>1.0031100624505421E-3</v>
      </c>
      <c r="GV66" s="86">
        <f t="shared" si="188"/>
        <v>7.2459321712725123E-4</v>
      </c>
      <c r="GW66" s="86">
        <f t="shared" si="189"/>
        <v>9.1877781939756495E-4</v>
      </c>
      <c r="GX66" s="86">
        <f t="shared" si="190"/>
        <v>1.0832975690912121E-3</v>
      </c>
      <c r="GY66" s="86">
        <f t="shared" si="191"/>
        <v>1.6593965274523548E-3</v>
      </c>
      <c r="GZ66" s="86">
        <f t="shared" si="192"/>
        <v>1.1615151020762779E-3</v>
      </c>
      <c r="HA66" s="86">
        <f t="shared" si="193"/>
        <v>8.4070006267373339E-5</v>
      </c>
      <c r="HC66" s="86">
        <f t="shared" si="147"/>
        <v>2.0260660582744695E-10</v>
      </c>
      <c r="HD66" s="86">
        <f t="shared" si="194"/>
        <v>5.9087494927992853E-12</v>
      </c>
      <c r="HE66" s="86">
        <f t="shared" si="195"/>
        <v>4.1880782744509352E-11</v>
      </c>
      <c r="HF66" s="86">
        <f t="shared" si="196"/>
        <v>1.8855368283459178E-11</v>
      </c>
      <c r="HG66" s="86">
        <f t="shared" si="197"/>
        <v>3.1132165477594049E-11</v>
      </c>
      <c r="HH66" s="86">
        <f t="shared" si="198"/>
        <v>1.1627130360277838E-11</v>
      </c>
      <c r="HI66" s="86">
        <f t="shared" si="199"/>
        <v>4.4937310984795264E-12</v>
      </c>
      <c r="HJ66" s="86">
        <f t="shared" si="200"/>
        <v>7.139637279868206E-13</v>
      </c>
      <c r="HK66" s="86">
        <f t="shared" si="201"/>
        <v>5.8293109202771035E-13</v>
      </c>
      <c r="HL66" s="86">
        <f t="shared" si="202"/>
        <v>2.5161268710672864E-13</v>
      </c>
      <c r="HM66" s="86">
        <f t="shared" si="203"/>
        <v>2.1808102622497134E-13</v>
      </c>
      <c r="HN66" s="86">
        <f t="shared" si="204"/>
        <v>1.4215985276635141E-13</v>
      </c>
      <c r="HO66" s="86">
        <f t="shared" si="205"/>
        <v>3.0901989073701685E-13</v>
      </c>
      <c r="HP66" s="86">
        <f t="shared" si="206"/>
        <v>1.1329746460238385E-13</v>
      </c>
      <c r="HQ66" s="86">
        <f t="shared" si="207"/>
        <v>5.6096077109603056E-19</v>
      </c>
      <c r="HS66" s="86">
        <f t="shared" si="116"/>
        <v>5.8875977665931192E-45</v>
      </c>
      <c r="HT66" s="86">
        <f t="shared" si="208"/>
        <v>3.1297477806032947E-50</v>
      </c>
      <c r="HU66" s="86">
        <f t="shared" si="209"/>
        <v>1.3258707225478003E-46</v>
      </c>
      <c r="HV66" s="86">
        <f t="shared" si="210"/>
        <v>2.6545896779649968E-48</v>
      </c>
      <c r="HW66" s="86">
        <f t="shared" si="211"/>
        <v>3.5850923835716717E-48</v>
      </c>
      <c r="HX66" s="86">
        <f t="shared" si="212"/>
        <v>2.3867157363117361E-51</v>
      </c>
      <c r="HY66" s="86">
        <f t="shared" si="213"/>
        <v>4.1893649865133045E-53</v>
      </c>
      <c r="HZ66" s="86">
        <f t="shared" si="214"/>
        <v>1.0094642464626516E-56</v>
      </c>
      <c r="IA66" s="86">
        <f t="shared" si="215"/>
        <v>5.5244705865660281E-57</v>
      </c>
      <c r="IB66" s="86">
        <f t="shared" si="216"/>
        <v>6.9031852630985956E-60</v>
      </c>
      <c r="IC66" s="86">
        <f t="shared" si="217"/>
        <v>1.1613778578952753E-60</v>
      </c>
      <c r="ID66" s="86">
        <f t="shared" si="218"/>
        <v>1.4027303762869497E-60</v>
      </c>
      <c r="IE66" s="86">
        <f t="shared" si="219"/>
        <v>1.2683558658430979E-58</v>
      </c>
      <c r="IF66" s="86">
        <f t="shared" si="220"/>
        <v>1.0075267310652357E-49</v>
      </c>
      <c r="IG66" s="86">
        <f t="shared" si="221"/>
        <v>1.5959793385516047E-37</v>
      </c>
      <c r="II66" s="86">
        <f t="shared" si="117"/>
        <v>3.2800802894470936E-227</v>
      </c>
      <c r="IJ66" s="86">
        <f t="shared" si="118"/>
        <v>4.5346249124356738E-251</v>
      </c>
      <c r="IK66" s="86">
        <f t="shared" si="119"/>
        <v>1.9416524578844827E-247</v>
      </c>
      <c r="IL66" s="86">
        <f t="shared" si="120"/>
        <v>1.6503284313478589E-251</v>
      </c>
      <c r="IM66" s="86">
        <f t="shared" si="121"/>
        <v>1.397629534346297E-242</v>
      </c>
      <c r="IN66" s="86">
        <f t="shared" si="122"/>
        <v>4.0953075545663496E-263</v>
      </c>
      <c r="IO66" s="86">
        <f t="shared" si="123"/>
        <v>6.5056655085991461E-272</v>
      </c>
      <c r="IP66" s="86">
        <f t="shared" si="124"/>
        <v>3.422222458980535E-289</v>
      </c>
      <c r="IQ66" s="86">
        <f t="shared" si="125"/>
        <v>7.1832345448556265E-289</v>
      </c>
      <c r="IR66" s="86">
        <f t="shared" si="126"/>
        <v>1.1871234850855538E-303</v>
      </c>
      <c r="IS66" s="86">
        <f t="shared" si="127"/>
        <v>5.7615312543790126E-308</v>
      </c>
      <c r="IT66" s="86">
        <f t="shared" si="128"/>
        <v>8.9136324128313186E-307</v>
      </c>
      <c r="IU66" s="86">
        <f t="shared" si="129"/>
        <v>1.2840310067750197E-298</v>
      </c>
      <c r="IV66" s="86">
        <f t="shared" si="130"/>
        <v>9.2145261500579396E-194</v>
      </c>
      <c r="IW66" s="86">
        <f t="shared" si="131"/>
        <v>3.5535945804289143E-167</v>
      </c>
      <c r="IY66" s="86">
        <f t="shared" si="132"/>
        <v>7.0343768378336967E-3</v>
      </c>
      <c r="IZ66" s="86">
        <f t="shared" si="133"/>
        <v>3.5042666502212326E-3</v>
      </c>
      <c r="JA66" s="86">
        <f t="shared" si="134"/>
        <v>2.9477717954731987E-3</v>
      </c>
      <c r="JB66" s="86">
        <f t="shared" si="135"/>
        <v>3.3127853288847093E-3</v>
      </c>
      <c r="JC66" s="86">
        <f t="shared" si="136"/>
        <v>3.6621576191096794E-3</v>
      </c>
      <c r="JD66" s="86">
        <f t="shared" si="137"/>
        <v>2.2997484263123391E-3</v>
      </c>
      <c r="JE66" s="86">
        <f t="shared" si="138"/>
        <v>1.4418860379975934E-3</v>
      </c>
      <c r="JF66" s="86">
        <f t="shared" si="139"/>
        <v>1.0139657917888319E-3</v>
      </c>
      <c r="JG66" s="86">
        <f t="shared" si="140"/>
        <v>1.0031100630334732E-3</v>
      </c>
      <c r="JH66" s="86">
        <f t="shared" si="141"/>
        <v>7.2459321737886387E-4</v>
      </c>
      <c r="JI66" s="86">
        <f t="shared" si="142"/>
        <v>9.1877781961564593E-4</v>
      </c>
      <c r="JJ66" s="86">
        <f t="shared" si="143"/>
        <v>1.083297569233372E-3</v>
      </c>
      <c r="JK66" s="86">
        <f t="shared" si="144"/>
        <v>1.6593965277613748E-3</v>
      </c>
      <c r="JL66" s="86">
        <f t="shared" si="145"/>
        <v>1.1615151021895753E-3</v>
      </c>
      <c r="JM66" s="86">
        <f t="shared" si="146"/>
        <v>8.4070006267373894E-5</v>
      </c>
    </row>
    <row r="67" spans="2:273" x14ac:dyDescent="0.25">
      <c r="B67" s="2">
        <v>40</v>
      </c>
      <c r="C67" s="37">
        <v>97.522999999999996</v>
      </c>
      <c r="D67" s="37">
        <v>92.650999999999996</v>
      </c>
      <c r="E67" s="37">
        <v>89.667000000000002</v>
      </c>
      <c r="F67" s="37">
        <v>88.412999999999997</v>
      </c>
      <c r="G67" s="37">
        <v>86.683000000000007</v>
      </c>
      <c r="H67" s="37">
        <v>87.387</v>
      </c>
      <c r="I67" s="37">
        <v>87.468000000000004</v>
      </c>
      <c r="J67" s="37">
        <v>89.174999999999997</v>
      </c>
      <c r="K67" s="37">
        <v>82.936999999999998</v>
      </c>
      <c r="L67" s="37">
        <v>82.254000000000005</v>
      </c>
      <c r="M67" s="37">
        <v>85.936999999999998</v>
      </c>
      <c r="N67" s="37">
        <v>80.355000000000004</v>
      </c>
      <c r="O67" s="37">
        <v>85.802999999999997</v>
      </c>
      <c r="P67" s="37">
        <v>88.73</v>
      </c>
      <c r="Q67" s="37">
        <v>88.888999999999996</v>
      </c>
      <c r="S67" s="4">
        <f t="shared" si="10"/>
        <v>94.224911110835123</v>
      </c>
      <c r="T67" s="4">
        <f t="shared" si="11"/>
        <v>88.179027110809784</v>
      </c>
      <c r="U67" s="4">
        <f t="shared" si="12"/>
        <v>87.416286744854744</v>
      </c>
      <c r="V67" s="4">
        <f t="shared" si="13"/>
        <v>87.197195079268909</v>
      </c>
      <c r="W67" s="4">
        <f t="shared" si="14"/>
        <v>85.228573960140153</v>
      </c>
      <c r="X67" s="4">
        <f t="shared" si="15"/>
        <v>84.809463634334136</v>
      </c>
      <c r="Y67" s="4">
        <f t="shared" si="16"/>
        <v>85.557450332840261</v>
      </c>
      <c r="Z67" s="4">
        <f t="shared" si="17"/>
        <v>86.936920438775417</v>
      </c>
      <c r="AA67" s="4">
        <f t="shared" si="18"/>
        <v>80.668557930302214</v>
      </c>
      <c r="AB67" s="4">
        <f t="shared" si="19"/>
        <v>80.6982640966378</v>
      </c>
      <c r="AC67" s="4">
        <f t="shared" si="20"/>
        <v>85.038520333245515</v>
      </c>
      <c r="AD67" s="4">
        <f t="shared" si="21"/>
        <v>79.457898384702077</v>
      </c>
      <c r="AE67" s="4">
        <f t="shared" si="22"/>
        <v>85.444104703499875</v>
      </c>
      <c r="AF67" s="4">
        <f t="shared" si="23"/>
        <v>86.579812267265766</v>
      </c>
      <c r="AG67" s="4">
        <f t="shared" si="24"/>
        <v>88.028656502104553</v>
      </c>
      <c r="AI67" s="4">
        <f t="shared" si="25"/>
        <v>3.2980888891648732</v>
      </c>
      <c r="AJ67" s="4">
        <f t="shared" si="26"/>
        <v>4.4719728891902122</v>
      </c>
      <c r="AK67" s="4">
        <f t="shared" si="27"/>
        <v>2.2507132551452571</v>
      </c>
      <c r="AL67" s="4">
        <f t="shared" si="28"/>
        <v>1.2158049207310881</v>
      </c>
      <c r="AM67" s="4">
        <f t="shared" si="29"/>
        <v>1.4544260398598539</v>
      </c>
      <c r="AN67" s="4">
        <f t="shared" si="30"/>
        <v>2.5775363656658641</v>
      </c>
      <c r="AO67" s="4">
        <f t="shared" si="31"/>
        <v>1.9105496671597422</v>
      </c>
      <c r="AP67" s="4">
        <f t="shared" si="32"/>
        <v>2.2380795612245805</v>
      </c>
      <c r="AQ67" s="4">
        <f t="shared" si="33"/>
        <v>2.2684420696977838</v>
      </c>
      <c r="AR67" s="4">
        <f t="shared" si="34"/>
        <v>1.5557359033622049</v>
      </c>
      <c r="AS67" s="4">
        <f t="shared" si="35"/>
        <v>0.89847966675448276</v>
      </c>
      <c r="AT67" s="4">
        <f t="shared" si="36"/>
        <v>0.89710161529792742</v>
      </c>
      <c r="AU67" s="4">
        <f t="shared" si="37"/>
        <v>0.35889529650012264</v>
      </c>
      <c r="AV67" s="4">
        <f t="shared" si="222"/>
        <v>2.1501877327342385</v>
      </c>
      <c r="AW67" s="4">
        <f t="shared" si="222"/>
        <v>0.86034349789544251</v>
      </c>
      <c r="AY67" s="2">
        <f t="shared" si="98"/>
        <v>88.299521342594161</v>
      </c>
      <c r="AZ67" s="2">
        <f t="shared" si="149"/>
        <v>84.44965827955248</v>
      </c>
      <c r="BA67" s="2">
        <f t="shared" si="150"/>
        <v>84.175791213205216</v>
      </c>
      <c r="BB67" s="2">
        <f t="shared" si="151"/>
        <v>83.74516472600321</v>
      </c>
      <c r="BC67" s="2">
        <f t="shared" si="152"/>
        <v>81.387091764544621</v>
      </c>
      <c r="BD67" s="2">
        <f t="shared" si="153"/>
        <v>82.063862699641192</v>
      </c>
      <c r="BE67" s="2">
        <f t="shared" si="154"/>
        <v>83.727818821244725</v>
      </c>
      <c r="BF67" s="2">
        <f t="shared" si="155"/>
        <v>85.622739709769434</v>
      </c>
      <c r="BG67" s="2">
        <f t="shared" si="156"/>
        <v>79.323830149760525</v>
      </c>
      <c r="BH67" s="2">
        <f t="shared" si="157"/>
        <v>79.691732385703858</v>
      </c>
      <c r="BI67" s="2">
        <f t="shared" si="158"/>
        <v>83.838831380356169</v>
      </c>
      <c r="BJ67" s="2">
        <f t="shared" si="159"/>
        <v>78.080362818757379</v>
      </c>
      <c r="BK67" s="2">
        <f t="shared" si="160"/>
        <v>83.483937630166238</v>
      </c>
      <c r="BL67" s="2">
        <f t="shared" si="161"/>
        <v>85.260804846044039</v>
      </c>
      <c r="BM67" s="2">
        <f t="shared" si="162"/>
        <v>87.920536645585599</v>
      </c>
      <c r="BO67" s="2">
        <f t="shared" si="40"/>
        <v>97.522999999999996</v>
      </c>
      <c r="BP67" s="2">
        <f t="shared" si="41"/>
        <v>92.650999999999996</v>
      </c>
      <c r="BQ67" s="2">
        <f t="shared" si="42"/>
        <v>89.667000000000002</v>
      </c>
      <c r="BR67" s="2">
        <f t="shared" si="43"/>
        <v>88.412999999999997</v>
      </c>
      <c r="BS67" s="2">
        <f t="shared" si="44"/>
        <v>86.683000000000007</v>
      </c>
      <c r="BT67" s="2">
        <f t="shared" si="45"/>
        <v>87.387</v>
      </c>
      <c r="BU67" s="2">
        <f t="shared" si="46"/>
        <v>87.468000000000004</v>
      </c>
      <c r="BV67" s="2">
        <f t="shared" si="47"/>
        <v>89.174999999999997</v>
      </c>
      <c r="BW67" s="2">
        <f t="shared" si="48"/>
        <v>82.936999999999998</v>
      </c>
      <c r="BX67" s="2">
        <f t="shared" si="49"/>
        <v>82.254000000000005</v>
      </c>
      <c r="BY67" s="2">
        <f t="shared" si="50"/>
        <v>85.936999999999998</v>
      </c>
      <c r="BZ67" s="2">
        <f t="shared" si="51"/>
        <v>80.355000000000004</v>
      </c>
      <c r="CA67" s="2">
        <f t="shared" si="52"/>
        <v>85.802999999999997</v>
      </c>
      <c r="CB67" s="2">
        <f t="shared" si="53"/>
        <v>88.73</v>
      </c>
      <c r="CC67" s="2">
        <f t="shared" si="54"/>
        <v>88.888999999999996</v>
      </c>
      <c r="CE67" s="2" t="str">
        <f t="shared" si="99"/>
        <v/>
      </c>
      <c r="CF67" s="2" t="str">
        <f t="shared" si="100"/>
        <v/>
      </c>
      <c r="CG67" s="2" t="str">
        <f t="shared" si="101"/>
        <v/>
      </c>
      <c r="CH67" s="2" t="str">
        <f t="shared" si="102"/>
        <v/>
      </c>
      <c r="CI67" s="2" t="str">
        <f t="shared" si="103"/>
        <v/>
      </c>
      <c r="CJ67" s="2" t="str">
        <f t="shared" si="104"/>
        <v/>
      </c>
      <c r="CK67" s="2" t="str">
        <f t="shared" si="105"/>
        <v/>
      </c>
      <c r="CL67" s="2" t="str">
        <f t="shared" si="106"/>
        <v/>
      </c>
      <c r="CM67" s="2" t="str">
        <f t="shared" si="107"/>
        <v/>
      </c>
      <c r="CN67" s="2" t="str">
        <f t="shared" si="108"/>
        <v/>
      </c>
      <c r="CO67" s="2" t="str">
        <f t="shared" si="109"/>
        <v/>
      </c>
      <c r="CP67" s="2" t="str">
        <f t="shared" si="110"/>
        <v/>
      </c>
      <c r="CQ67" s="2" t="str">
        <f t="shared" si="111"/>
        <v/>
      </c>
      <c r="CR67" s="2" t="str">
        <f t="shared" si="112"/>
        <v/>
      </c>
      <c r="CS67" s="2" t="str">
        <f t="shared" si="113"/>
        <v/>
      </c>
      <c r="CU67" s="2" t="str">
        <f t="shared" si="56"/>
        <v/>
      </c>
      <c r="CV67" s="2" t="str">
        <f t="shared" si="57"/>
        <v/>
      </c>
      <c r="CW67" s="2" t="str">
        <f t="shared" si="58"/>
        <v/>
      </c>
      <c r="CX67" s="2" t="str">
        <f t="shared" si="59"/>
        <v/>
      </c>
      <c r="CY67" s="2" t="str">
        <f t="shared" si="60"/>
        <v/>
      </c>
      <c r="CZ67" s="2" t="str">
        <f t="shared" si="61"/>
        <v/>
      </c>
      <c r="DA67" s="2" t="str">
        <f t="shared" si="62"/>
        <v/>
      </c>
      <c r="DB67" s="2" t="str">
        <f t="shared" si="63"/>
        <v/>
      </c>
      <c r="DC67" s="2" t="str">
        <f t="shared" si="64"/>
        <v/>
      </c>
      <c r="DD67" s="2" t="str">
        <f t="shared" si="65"/>
        <v/>
      </c>
      <c r="DE67" s="2" t="str">
        <f t="shared" si="66"/>
        <v/>
      </c>
      <c r="DF67" s="2" t="str">
        <f t="shared" si="67"/>
        <v/>
      </c>
      <c r="DG67" s="2" t="str">
        <f t="shared" si="68"/>
        <v/>
      </c>
      <c r="DH67" s="2" t="str">
        <f t="shared" si="69"/>
        <v/>
      </c>
      <c r="DI67" s="2" t="str">
        <f t="shared" si="70"/>
        <v/>
      </c>
      <c r="DK67" s="2">
        <f t="shared" si="71"/>
        <v>91.414902439024374</v>
      </c>
      <c r="DL67" s="2">
        <f t="shared" si="223"/>
        <v>89.560851253397757</v>
      </c>
      <c r="DM67" s="2">
        <f t="shared" si="223"/>
        <v>87.715094684385377</v>
      </c>
      <c r="DN67" s="2">
        <f t="shared" si="223"/>
        <v>86.152925400181203</v>
      </c>
      <c r="DO67" s="2">
        <f t="shared" si="223"/>
        <v>84.391525700240379</v>
      </c>
      <c r="DP67" s="2">
        <f t="shared" si="223"/>
        <v>86.786839474479009</v>
      </c>
      <c r="DQ67" s="2">
        <f t="shared" si="223"/>
        <v>87.175308536585362</v>
      </c>
      <c r="DR67" s="2">
        <f t="shared" si="223"/>
        <v>88.326117073170764</v>
      </c>
      <c r="DS67" s="2">
        <f t="shared" si="223"/>
        <v>82.935788153310085</v>
      </c>
      <c r="DT67" s="2">
        <f t="shared" si="223"/>
        <v>81.836472607879926</v>
      </c>
      <c r="DU67" s="2">
        <f t="shared" si="223"/>
        <v>85.393536772983111</v>
      </c>
      <c r="DV67" s="2">
        <f t="shared" si="223"/>
        <v>79.983941225724536</v>
      </c>
      <c r="DW67" s="2">
        <f t="shared" si="223"/>
        <v>84.813225007550585</v>
      </c>
      <c r="DX67" s="2">
        <f t="shared" si="223"/>
        <v>88.284638327526153</v>
      </c>
      <c r="DY67" s="2">
        <f t="shared" si="223"/>
        <v>88.684521925133694</v>
      </c>
      <c r="EA67" s="2">
        <f t="shared" si="73"/>
        <v>84.933116427991678</v>
      </c>
      <c r="EB67" s="2">
        <f t="shared" si="74"/>
        <v>77.869686650044031</v>
      </c>
      <c r="EC67" s="2">
        <f t="shared" si="75"/>
        <v>79.494513312725203</v>
      </c>
      <c r="ED67" s="2">
        <f t="shared" si="76"/>
        <v>80.628419346241756</v>
      </c>
      <c r="EE67" s="2">
        <f t="shared" si="77"/>
        <v>77.604089316964618</v>
      </c>
      <c r="EF67" s="2">
        <f t="shared" si="78"/>
        <v>75.601133106049247</v>
      </c>
      <c r="EG67" s="2">
        <f t="shared" si="79"/>
        <v>78.621862802388037</v>
      </c>
      <c r="EH67" s="2">
        <f t="shared" si="80"/>
        <v>81.354585948477734</v>
      </c>
      <c r="EI67" s="2">
        <f t="shared" si="81"/>
        <v>73.654432132191261</v>
      </c>
      <c r="EJ67" s="2">
        <f t="shared" si="82"/>
        <v>76.112468155666761</v>
      </c>
      <c r="EK67" s="2">
        <f t="shared" si="83"/>
        <v>81.356036908543373</v>
      </c>
      <c r="EL67" s="2">
        <f t="shared" si="84"/>
        <v>75.080729004579013</v>
      </c>
      <c r="EM67" s="2">
        <f t="shared" si="85"/>
        <v>81.535580219780201</v>
      </c>
      <c r="EN67" s="2">
        <f t="shared" si="86"/>
        <v>80.657079865442029</v>
      </c>
      <c r="EO67" s="2">
        <f t="shared" si="87"/>
        <v>86.333616637293389</v>
      </c>
      <c r="EQ67" s="2">
        <f t="shared" si="88"/>
        <v>85.283468256531378</v>
      </c>
      <c r="ER67" s="2">
        <f t="shared" si="224"/>
        <v>76.158188646165883</v>
      </c>
      <c r="ES67" s="2">
        <f t="shared" si="224"/>
        <v>77.27583919183148</v>
      </c>
      <c r="ET67" s="2">
        <f t="shared" si="224"/>
        <v>78.639130865079068</v>
      </c>
      <c r="EU67" s="2">
        <f t="shared" si="224"/>
        <v>76.947819830900912</v>
      </c>
      <c r="EV67" s="2">
        <f t="shared" si="224"/>
        <v>75.150692523514067</v>
      </c>
      <c r="EW67" s="2">
        <f t="shared" si="224"/>
        <v>77.610489692719327</v>
      </c>
      <c r="EX67" s="2">
        <f t="shared" si="224"/>
        <v>80.182715862637068</v>
      </c>
      <c r="EY67" s="2">
        <f t="shared" si="224"/>
        <v>74.458346140183508</v>
      </c>
      <c r="EZ67" s="2">
        <f t="shared" si="224"/>
        <v>76.529797045549117</v>
      </c>
      <c r="FA67" s="2">
        <f t="shared" si="224"/>
        <v>81.963909158108351</v>
      </c>
      <c r="FB67" s="2">
        <f t="shared" si="224"/>
        <v>71.655217125095305</v>
      </c>
      <c r="FC67" s="2">
        <f t="shared" si="224"/>
        <v>80.958983461308733</v>
      </c>
      <c r="FD67" s="2">
        <f t="shared" si="224"/>
        <v>79.544914507792129</v>
      </c>
      <c r="FE67" s="2">
        <f t="shared" si="224"/>
        <v>85.907684866730591</v>
      </c>
      <c r="FG67" s="2">
        <f t="shared" si="90"/>
        <v>0.4806373191999988</v>
      </c>
      <c r="FH67" s="2">
        <f t="shared" si="225"/>
        <v>0.43718121104268376</v>
      </c>
      <c r="FI67" s="2">
        <f t="shared" si="225"/>
        <v>0.43053657455722699</v>
      </c>
      <c r="FJ67" s="2">
        <f t="shared" si="225"/>
        <v>0.43582532508456734</v>
      </c>
      <c r="FK67" s="2">
        <f t="shared" si="225"/>
        <v>0.44264410533553461</v>
      </c>
      <c r="FL67" s="2">
        <f t="shared" si="225"/>
        <v>0.42223224396365289</v>
      </c>
      <c r="FM67" s="2">
        <f t="shared" si="225"/>
        <v>0.40304959335408735</v>
      </c>
      <c r="FN67" s="2">
        <f t="shared" si="225"/>
        <v>0.38776887874575444</v>
      </c>
      <c r="FO67" s="2">
        <f t="shared" si="225"/>
        <v>0.38916580435393477</v>
      </c>
      <c r="FP67" s="2">
        <f t="shared" si="225"/>
        <v>0.37469406808797762</v>
      </c>
      <c r="FQ67" s="2">
        <f t="shared" si="225"/>
        <v>0.38506992241378241</v>
      </c>
      <c r="FR67" s="2">
        <f t="shared" si="225"/>
        <v>0.38821632431550956</v>
      </c>
      <c r="FS67" s="2">
        <f t="shared" si="225"/>
        <v>0.40555813212184899</v>
      </c>
      <c r="FT67" s="2">
        <f t="shared" si="225"/>
        <v>0.39643230660131551</v>
      </c>
      <c r="FU67" s="2">
        <f t="shared" si="225"/>
        <v>0.32497203186633644</v>
      </c>
      <c r="FW67" s="2">
        <f t="shared" si="114"/>
        <v>2.0423871143795979E-5</v>
      </c>
      <c r="FX67" s="2">
        <f t="shared" si="166"/>
        <v>2.0726902189993903E-5</v>
      </c>
      <c r="FY67" s="2">
        <f t="shared" si="167"/>
        <v>1.9167554281962161E-5</v>
      </c>
      <c r="FZ67" s="2">
        <f t="shared" si="168"/>
        <v>2.0624101814087405E-5</v>
      </c>
      <c r="GA67" s="2">
        <f t="shared" si="169"/>
        <v>2.3207385291740122E-5</v>
      </c>
      <c r="GB67" s="2">
        <f t="shared" si="170"/>
        <v>2.4142090242961904E-5</v>
      </c>
      <c r="GC67" s="2">
        <f t="shared" si="171"/>
        <v>2.6588007825993106E-5</v>
      </c>
      <c r="GD67" s="2">
        <f t="shared" si="172"/>
        <v>2.9487942731319496E-5</v>
      </c>
      <c r="GE67" s="2">
        <f t="shared" si="173"/>
        <v>3.5299676452750431E-5</v>
      </c>
      <c r="GF67" s="2">
        <f t="shared" si="174"/>
        <v>2.4661070985223389E-5</v>
      </c>
      <c r="GG67" s="2">
        <f t="shared" si="175"/>
        <v>2.3634766245783652E-5</v>
      </c>
      <c r="GH67" s="2">
        <f t="shared" si="176"/>
        <v>2.0838093009353748E-5</v>
      </c>
      <c r="GI67" s="2">
        <f t="shared" si="177"/>
        <v>2.0602781935848018E-5</v>
      </c>
      <c r="GJ67" s="2">
        <f t="shared" si="178"/>
        <v>2.0578434278042714E-5</v>
      </c>
      <c r="GK67" s="2">
        <f t="shared" si="179"/>
        <v>1.599184137563671E-5</v>
      </c>
      <c r="GM67" s="86">
        <f t="shared" si="115"/>
        <v>9.6200481485861182E-3</v>
      </c>
      <c r="GN67" s="86">
        <f t="shared" si="180"/>
        <v>4.9924097332568994E-3</v>
      </c>
      <c r="GO67" s="86">
        <f t="shared" si="181"/>
        <v>4.2912880674903604E-3</v>
      </c>
      <c r="GP67" s="86">
        <f t="shared" si="182"/>
        <v>4.7700914489628623E-3</v>
      </c>
      <c r="GQ67" s="86">
        <f t="shared" si="183"/>
        <v>5.2710887836595272E-3</v>
      </c>
      <c r="GR67" s="86">
        <f t="shared" si="184"/>
        <v>3.45569249796147E-3</v>
      </c>
      <c r="GS67" s="86">
        <f t="shared" si="185"/>
        <v>2.2446068746642743E-3</v>
      </c>
      <c r="GT67" s="86">
        <f t="shared" si="186"/>
        <v>1.607143338188584E-3</v>
      </c>
      <c r="GU67" s="86">
        <f t="shared" si="187"/>
        <v>1.6011699387770716E-3</v>
      </c>
      <c r="GV67" s="86">
        <f t="shared" si="188"/>
        <v>1.1706066953623316E-3</v>
      </c>
      <c r="GW67" s="86">
        <f t="shared" si="189"/>
        <v>1.4706984428042268E-3</v>
      </c>
      <c r="GX67" s="86">
        <f t="shared" si="190"/>
        <v>1.6974332209362902E-3</v>
      </c>
      <c r="GY67" s="86">
        <f t="shared" si="191"/>
        <v>2.527742755883966E-3</v>
      </c>
      <c r="GZ67" s="86">
        <f t="shared" si="192"/>
        <v>1.8475811210521289E-3</v>
      </c>
      <c r="HA67" s="86">
        <f t="shared" si="193"/>
        <v>1.6181333961693924E-4</v>
      </c>
      <c r="HC67" s="86">
        <f t="shared" si="147"/>
        <v>4.7080750624234804E-10</v>
      </c>
      <c r="HD67" s="86">
        <f t="shared" si="194"/>
        <v>1.5400648608123058E-11</v>
      </c>
      <c r="HE67" s="86">
        <f t="shared" si="195"/>
        <v>1.0367528866032813E-10</v>
      </c>
      <c r="HF67" s="86">
        <f t="shared" si="196"/>
        <v>4.8066360677306395E-11</v>
      </c>
      <c r="HG67" s="86">
        <f t="shared" si="197"/>
        <v>7.8054870639971892E-11</v>
      </c>
      <c r="HH67" s="86">
        <f t="shared" si="198"/>
        <v>3.1006056010281328E-11</v>
      </c>
      <c r="HI67" s="86">
        <f t="shared" si="199"/>
        <v>1.2531919253851522E-11</v>
      </c>
      <c r="HJ67" s="86">
        <f t="shared" si="200"/>
        <v>2.1584294569725891E-12</v>
      </c>
      <c r="HK67" s="86">
        <f t="shared" si="201"/>
        <v>1.8026499410045776E-12</v>
      </c>
      <c r="HL67" s="86">
        <f t="shared" si="202"/>
        <v>7.8374472387754847E-13</v>
      </c>
      <c r="HM67" s="86">
        <f t="shared" si="203"/>
        <v>6.8369257570441685E-13</v>
      </c>
      <c r="HN67" s="86">
        <f t="shared" si="204"/>
        <v>4.4268966352974047E-13</v>
      </c>
      <c r="HO67" s="86">
        <f t="shared" si="205"/>
        <v>9.3230218941129393E-13</v>
      </c>
      <c r="HP67" s="86">
        <f t="shared" si="206"/>
        <v>3.6606105520904875E-13</v>
      </c>
      <c r="HQ67" s="86">
        <f t="shared" si="207"/>
        <v>2.9618934678776499E-18</v>
      </c>
      <c r="HS67" s="86">
        <f t="shared" si="116"/>
        <v>5.3912760217592857E-44</v>
      </c>
      <c r="HT67" s="86">
        <f t="shared" si="208"/>
        <v>3.696960916729273E-49</v>
      </c>
      <c r="HU67" s="86">
        <f t="shared" si="209"/>
        <v>1.3781215142008507E-45</v>
      </c>
      <c r="HV67" s="86">
        <f t="shared" si="210"/>
        <v>2.9873938069040283E-47</v>
      </c>
      <c r="HW67" s="86">
        <f t="shared" si="211"/>
        <v>3.9510070882345045E-47</v>
      </c>
      <c r="HX67" s="86">
        <f t="shared" si="212"/>
        <v>3.1906737340663645E-50</v>
      </c>
      <c r="HY67" s="86">
        <f t="shared" si="213"/>
        <v>6.2735055640373586E-52</v>
      </c>
      <c r="HZ67" s="86">
        <f t="shared" si="214"/>
        <v>1.8641385425730266E-55</v>
      </c>
      <c r="IA67" s="86">
        <f t="shared" si="215"/>
        <v>1.0787339740902383E-55</v>
      </c>
      <c r="IB67" s="86">
        <f t="shared" si="216"/>
        <v>1.4171170217276248E-58</v>
      </c>
      <c r="IC67" s="86">
        <f t="shared" si="217"/>
        <v>2.4556405573984584E-59</v>
      </c>
      <c r="ID67" s="86">
        <f t="shared" si="218"/>
        <v>2.8408805232170413E-59</v>
      </c>
      <c r="IE67" s="86">
        <f t="shared" si="219"/>
        <v>2.3403926570914626E-57</v>
      </c>
      <c r="IF67" s="86">
        <f t="shared" si="220"/>
        <v>1.17410113624717E-48</v>
      </c>
      <c r="IG67" s="86">
        <f t="shared" si="221"/>
        <v>9.4097362560435455E-37</v>
      </c>
      <c r="II67" s="86">
        <f t="shared" si="117"/>
        <v>2.0278452651037668E-223</v>
      </c>
      <c r="IJ67" s="86">
        <f t="shared" si="118"/>
        <v>7.1585477999099777E-247</v>
      </c>
      <c r="IK67" s="86">
        <f t="shared" si="119"/>
        <v>2.4879776211670152E-243</v>
      </c>
      <c r="IL67" s="86">
        <f t="shared" si="120"/>
        <v>2.6383786007810316E-247</v>
      </c>
      <c r="IM67" s="86">
        <f t="shared" si="121"/>
        <v>1.7500293999909021E-238</v>
      </c>
      <c r="IN67" s="86">
        <f t="shared" si="122"/>
        <v>1.1908469889487284E-258</v>
      </c>
      <c r="IO67" s="86">
        <f t="shared" si="123"/>
        <v>2.9441027902151094E-267</v>
      </c>
      <c r="IP67" s="86">
        <f t="shared" si="124"/>
        <v>3.4392522592503062E-284</v>
      </c>
      <c r="IQ67" s="86">
        <f t="shared" si="125"/>
        <v>8.6972183361978188E-284</v>
      </c>
      <c r="IR67" s="86">
        <f t="shared" si="126"/>
        <v>1.7421587703028838E-298</v>
      </c>
      <c r="IS67" s="86">
        <f t="shared" si="127"/>
        <v>9.5579677443907698E-303</v>
      </c>
      <c r="IT67" s="86">
        <f t="shared" si="128"/>
        <v>1.2291658294501E-301</v>
      </c>
      <c r="IU67" s="86">
        <f t="shared" si="129"/>
        <v>1.2745922075450508E-293</v>
      </c>
      <c r="IV67" s="86">
        <f t="shared" si="130"/>
        <v>1.5670546787498932E-190</v>
      </c>
      <c r="IW67" s="86">
        <f t="shared" si="131"/>
        <v>1.8662829338529916E-164</v>
      </c>
      <c r="IY67" s="86">
        <f t="shared" si="132"/>
        <v>9.620048619393624E-3</v>
      </c>
      <c r="IZ67" s="86">
        <f t="shared" si="133"/>
        <v>4.992409748657548E-3</v>
      </c>
      <c r="JA67" s="86">
        <f t="shared" si="134"/>
        <v>4.2912881711656492E-3</v>
      </c>
      <c r="JB67" s="86">
        <f t="shared" si="135"/>
        <v>4.7700914970292231E-3</v>
      </c>
      <c r="JC67" s="86">
        <f t="shared" si="136"/>
        <v>5.2710888617143979E-3</v>
      </c>
      <c r="JD67" s="86">
        <f t="shared" si="137"/>
        <v>3.4556925289675258E-3</v>
      </c>
      <c r="JE67" s="86">
        <f t="shared" si="138"/>
        <v>2.2446068871961934E-3</v>
      </c>
      <c r="JF67" s="86">
        <f t="shared" si="139"/>
        <v>1.6071433403470135E-3</v>
      </c>
      <c r="JG67" s="86">
        <f t="shared" si="140"/>
        <v>1.6011699405797217E-3</v>
      </c>
      <c r="JH67" s="86">
        <f t="shared" si="141"/>
        <v>1.1706066961460764E-3</v>
      </c>
      <c r="JI67" s="86">
        <f t="shared" si="142"/>
        <v>1.4706984434879192E-3</v>
      </c>
      <c r="JJ67" s="86">
        <f t="shared" si="143"/>
        <v>1.69743322137898E-3</v>
      </c>
      <c r="JK67" s="86">
        <f t="shared" si="144"/>
        <v>2.527742756816268E-3</v>
      </c>
      <c r="JL67" s="86">
        <f t="shared" si="145"/>
        <v>1.84758112141819E-3</v>
      </c>
      <c r="JM67" s="86">
        <f t="shared" si="146"/>
        <v>1.618133396169422E-4</v>
      </c>
    </row>
    <row r="68" spans="2:273" x14ac:dyDescent="0.25">
      <c r="B68" s="2">
        <v>41</v>
      </c>
      <c r="C68" s="37">
        <v>99.477000000000004</v>
      </c>
      <c r="D68" s="37">
        <v>91.873000000000005</v>
      </c>
      <c r="E68" s="37">
        <v>91.078999999999994</v>
      </c>
      <c r="F68" s="37">
        <v>88.921000000000006</v>
      </c>
      <c r="G68" s="37">
        <v>86.73</v>
      </c>
      <c r="H68" s="37">
        <v>87.951999999999998</v>
      </c>
      <c r="I68" s="37">
        <v>87.21</v>
      </c>
      <c r="J68" s="37">
        <v>89.73</v>
      </c>
      <c r="K68" s="37">
        <v>84.159000000000006</v>
      </c>
      <c r="L68" s="37">
        <v>83</v>
      </c>
      <c r="M68" s="37">
        <v>85.778000000000006</v>
      </c>
      <c r="N68" s="37">
        <v>79.757999999999996</v>
      </c>
      <c r="O68" s="37">
        <v>86.131</v>
      </c>
      <c r="P68" s="37">
        <v>89.206000000000003</v>
      </c>
      <c r="Q68" s="37">
        <v>88.492000000000004</v>
      </c>
      <c r="S68" s="4">
        <f t="shared" si="10"/>
        <v>95.794991999815579</v>
      </c>
      <c r="T68" s="4">
        <f t="shared" si="11"/>
        <v>89.189193051137437</v>
      </c>
      <c r="U68" s="4">
        <f t="shared" si="12"/>
        <v>88.402489847071848</v>
      </c>
      <c r="V68" s="4">
        <f t="shared" si="13"/>
        <v>88.35107137020627</v>
      </c>
      <c r="W68" s="4">
        <f t="shared" si="14"/>
        <v>86.492228136796129</v>
      </c>
      <c r="X68" s="4">
        <f t="shared" si="15"/>
        <v>85.660905616158217</v>
      </c>
      <c r="Y68" s="4">
        <f t="shared" si="16"/>
        <v>86.213366248816087</v>
      </c>
      <c r="Z68" s="4">
        <f t="shared" si="17"/>
        <v>87.396788386202999</v>
      </c>
      <c r="AA68" s="4">
        <f t="shared" si="18"/>
        <v>81.158060010160824</v>
      </c>
      <c r="AB68" s="4">
        <f t="shared" si="19"/>
        <v>81.091405337124854</v>
      </c>
      <c r="AC68" s="4">
        <f t="shared" si="20"/>
        <v>85.591961851716462</v>
      </c>
      <c r="AD68" s="4">
        <f t="shared" si="21"/>
        <v>80.043432718581613</v>
      </c>
      <c r="AE68" s="4">
        <f t="shared" si="22"/>
        <v>86.221996698274722</v>
      </c>
      <c r="AF68" s="4">
        <f t="shared" si="23"/>
        <v>87.033545433494524</v>
      </c>
      <c r="AG68" s="4">
        <f t="shared" si="24"/>
        <v>88.177317397049563</v>
      </c>
      <c r="AI68" s="4">
        <f t="shared" si="25"/>
        <v>3.6820080001844246</v>
      </c>
      <c r="AJ68" s="4">
        <f t="shared" si="26"/>
        <v>2.6838069488625678</v>
      </c>
      <c r="AK68" s="4">
        <f t="shared" si="27"/>
        <v>2.6765101529281452</v>
      </c>
      <c r="AL68" s="4">
        <f t="shared" si="28"/>
        <v>0.56992862979373626</v>
      </c>
      <c r="AM68" s="4">
        <f t="shared" si="29"/>
        <v>0.237771863203875</v>
      </c>
      <c r="AN68" s="4">
        <f t="shared" si="30"/>
        <v>2.2910943838417808</v>
      </c>
      <c r="AO68" s="4">
        <f t="shared" si="31"/>
        <v>0.99663375118390718</v>
      </c>
      <c r="AP68" s="4">
        <f t="shared" si="32"/>
        <v>2.3332116137970047</v>
      </c>
      <c r="AQ68" s="4">
        <f t="shared" si="33"/>
        <v>3.000939989839182</v>
      </c>
      <c r="AR68" s="4">
        <f t="shared" si="34"/>
        <v>1.9085946628751458</v>
      </c>
      <c r="AS68" s="4">
        <f t="shared" si="35"/>
        <v>0.18603814828354359</v>
      </c>
      <c r="AT68" s="4">
        <f t="shared" si="36"/>
        <v>-0.28543271858161745</v>
      </c>
      <c r="AU68" s="4">
        <f t="shared" si="37"/>
        <v>-9.0996698274722121E-2</v>
      </c>
      <c r="AV68" s="4">
        <f t="shared" si="222"/>
        <v>2.1724545665054791</v>
      </c>
      <c r="AW68" s="4">
        <f t="shared" si="222"/>
        <v>0.31468260295044104</v>
      </c>
      <c r="AY68" s="2">
        <f t="shared" si="98"/>
        <v>88.041638318935014</v>
      </c>
      <c r="AZ68" s="2">
        <f t="shared" si="149"/>
        <v>84.112059074424423</v>
      </c>
      <c r="BA68" s="2">
        <f t="shared" si="150"/>
        <v>83.904560264370488</v>
      </c>
      <c r="BB68" s="2">
        <f t="shared" si="151"/>
        <v>83.607570138886004</v>
      </c>
      <c r="BC68" s="2">
        <f t="shared" si="152"/>
        <v>81.219709891421502</v>
      </c>
      <c r="BD68" s="2">
        <f t="shared" si="153"/>
        <v>81.739920776731935</v>
      </c>
      <c r="BE68" s="2">
        <f t="shared" si="154"/>
        <v>83.511642132499404</v>
      </c>
      <c r="BF68" s="2">
        <f t="shared" si="155"/>
        <v>85.421021550201019</v>
      </c>
      <c r="BG68" s="2">
        <f t="shared" si="156"/>
        <v>79.124162320360426</v>
      </c>
      <c r="BH68" s="2">
        <f t="shared" si="157"/>
        <v>79.549579359161626</v>
      </c>
      <c r="BI68" s="2">
        <f t="shared" si="158"/>
        <v>83.771853426078508</v>
      </c>
      <c r="BJ68" s="2">
        <f t="shared" si="159"/>
        <v>77.993435862599213</v>
      </c>
      <c r="BK68" s="2">
        <f t="shared" si="160"/>
        <v>83.382954797762153</v>
      </c>
      <c r="BL68" s="2">
        <f t="shared" si="161"/>
        <v>85.046737102247761</v>
      </c>
      <c r="BM68" s="2">
        <f t="shared" si="162"/>
        <v>87.981919346269805</v>
      </c>
      <c r="BO68" s="2" t="str">
        <f t="shared" si="40"/>
        <v/>
      </c>
      <c r="BP68" s="2">
        <f t="shared" si="41"/>
        <v>91.873000000000005</v>
      </c>
      <c r="BQ68" s="2">
        <f t="shared" si="42"/>
        <v>91.078999999999994</v>
      </c>
      <c r="BR68" s="2">
        <f t="shared" si="43"/>
        <v>88.921000000000006</v>
      </c>
      <c r="BS68" s="2">
        <f t="shared" si="44"/>
        <v>86.73</v>
      </c>
      <c r="BT68" s="2">
        <f t="shared" si="45"/>
        <v>87.951999999999998</v>
      </c>
      <c r="BU68" s="2">
        <f t="shared" si="46"/>
        <v>87.21</v>
      </c>
      <c r="BV68" s="2">
        <f t="shared" si="47"/>
        <v>89.73</v>
      </c>
      <c r="BW68" s="2">
        <f t="shared" si="48"/>
        <v>84.159000000000006</v>
      </c>
      <c r="BX68" s="2">
        <f t="shared" si="49"/>
        <v>83</v>
      </c>
      <c r="BY68" s="2">
        <f t="shared" si="50"/>
        <v>85.778000000000006</v>
      </c>
      <c r="BZ68" s="2">
        <f t="shared" si="51"/>
        <v>79.757999999999996</v>
      </c>
      <c r="CA68" s="2">
        <f t="shared" si="52"/>
        <v>86.131</v>
      </c>
      <c r="CB68" s="2">
        <f t="shared" si="53"/>
        <v>89.206000000000003</v>
      </c>
      <c r="CC68" s="2">
        <f t="shared" si="54"/>
        <v>88.492000000000004</v>
      </c>
      <c r="CE68" s="2" t="str">
        <f t="shared" si="99"/>
        <v/>
      </c>
      <c r="CF68" s="2" t="str">
        <f t="shared" si="100"/>
        <v/>
      </c>
      <c r="CG68" s="2" t="str">
        <f t="shared" si="101"/>
        <v/>
      </c>
      <c r="CH68" s="2" t="str">
        <f t="shared" si="102"/>
        <v/>
      </c>
      <c r="CI68" s="2" t="str">
        <f t="shared" si="103"/>
        <v/>
      </c>
      <c r="CJ68" s="2" t="str">
        <f t="shared" si="104"/>
        <v/>
      </c>
      <c r="CK68" s="2" t="str">
        <f t="shared" si="105"/>
        <v/>
      </c>
      <c r="CL68" s="2" t="str">
        <f t="shared" si="106"/>
        <v/>
      </c>
      <c r="CM68" s="2" t="str">
        <f t="shared" si="107"/>
        <v/>
      </c>
      <c r="CN68" s="2" t="str">
        <f t="shared" si="108"/>
        <v/>
      </c>
      <c r="CO68" s="2" t="str">
        <f t="shared" si="109"/>
        <v/>
      </c>
      <c r="CP68" s="2" t="str">
        <f t="shared" si="110"/>
        <v/>
      </c>
      <c r="CQ68" s="2" t="str">
        <f t="shared" si="111"/>
        <v/>
      </c>
      <c r="CR68" s="2" t="str">
        <f t="shared" si="112"/>
        <v/>
      </c>
      <c r="CS68" s="2" t="str">
        <f t="shared" si="113"/>
        <v/>
      </c>
      <c r="CU68" s="2" t="str">
        <f t="shared" si="56"/>
        <v/>
      </c>
      <c r="CV68" s="2" t="str">
        <f t="shared" si="57"/>
        <v/>
      </c>
      <c r="CW68" s="2" t="str">
        <f t="shared" si="58"/>
        <v/>
      </c>
      <c r="CX68" s="2" t="str">
        <f t="shared" si="59"/>
        <v/>
      </c>
      <c r="CY68" s="2" t="str">
        <f t="shared" si="60"/>
        <v/>
      </c>
      <c r="CZ68" s="2" t="str">
        <f t="shared" si="61"/>
        <v/>
      </c>
      <c r="DA68" s="2" t="str">
        <f t="shared" si="62"/>
        <v/>
      </c>
      <c r="DB68" s="2" t="str">
        <f t="shared" si="63"/>
        <v/>
      </c>
      <c r="DC68" s="2" t="str">
        <f t="shared" si="64"/>
        <v/>
      </c>
      <c r="DD68" s="2" t="str">
        <f t="shared" si="65"/>
        <v/>
      </c>
      <c r="DE68" s="2" t="str">
        <f t="shared" si="66"/>
        <v/>
      </c>
      <c r="DF68" s="2" t="str">
        <f t="shared" si="67"/>
        <v/>
      </c>
      <c r="DG68" s="2" t="str">
        <f t="shared" si="68"/>
        <v/>
      </c>
      <c r="DH68" s="2" t="str">
        <f t="shared" si="69"/>
        <v/>
      </c>
      <c r="DI68" s="2" t="str">
        <f t="shared" si="70"/>
        <v/>
      </c>
      <c r="DK68" s="2">
        <f t="shared" si="71"/>
        <v>91.332236585365834</v>
      </c>
      <c r="DL68" s="2">
        <f t="shared" si="223"/>
        <v>89.531132286318325</v>
      </c>
      <c r="DM68" s="2">
        <f t="shared" si="223"/>
        <v>87.699378737541522</v>
      </c>
      <c r="DN68" s="2">
        <f t="shared" si="223"/>
        <v>86.261688915735405</v>
      </c>
      <c r="DO68" s="2">
        <f t="shared" si="223"/>
        <v>84.489861572535972</v>
      </c>
      <c r="DP68" s="2">
        <f t="shared" si="223"/>
        <v>86.772935064935069</v>
      </c>
      <c r="DQ68" s="2">
        <f t="shared" si="223"/>
        <v>87.256782926829274</v>
      </c>
      <c r="DR68" s="2">
        <f t="shared" si="223"/>
        <v>88.383715853658558</v>
      </c>
      <c r="DS68" s="2">
        <f t="shared" si="223"/>
        <v>83.031463937282211</v>
      </c>
      <c r="DT68" s="2">
        <f t="shared" si="223"/>
        <v>81.90311116322701</v>
      </c>
      <c r="DU68" s="2">
        <f t="shared" si="223"/>
        <v>85.542911726078799</v>
      </c>
      <c r="DV68" s="2">
        <f t="shared" si="223"/>
        <v>80.143073305782877</v>
      </c>
      <c r="DW68" s="2">
        <f t="shared" si="223"/>
        <v>84.909382210812439</v>
      </c>
      <c r="DX68" s="2">
        <f t="shared" si="223"/>
        <v>88.327129442508735</v>
      </c>
      <c r="DY68" s="2">
        <f t="shared" si="223"/>
        <v>88.942381818181815</v>
      </c>
      <c r="EA68" s="2">
        <f t="shared" si="73"/>
        <v>84.79876358108757</v>
      </c>
      <c r="EB68" s="2">
        <f t="shared" si="74"/>
        <v>77.749579176722222</v>
      </c>
      <c r="EC68" s="2">
        <f t="shared" si="75"/>
        <v>79.326967409258017</v>
      </c>
      <c r="ED68" s="2">
        <f t="shared" si="76"/>
        <v>80.474226222080986</v>
      </c>
      <c r="EE68" s="2">
        <f t="shared" si="77"/>
        <v>77.464435127156989</v>
      </c>
      <c r="EF68" s="2">
        <f t="shared" si="78"/>
        <v>75.45892875268494</v>
      </c>
      <c r="EG68" s="2">
        <f t="shared" si="79"/>
        <v>78.452905755006725</v>
      </c>
      <c r="EH68" s="2">
        <f t="shared" si="80"/>
        <v>81.155029742388734</v>
      </c>
      <c r="EI68" s="2">
        <f t="shared" si="81"/>
        <v>73.530820058416197</v>
      </c>
      <c r="EJ68" s="2">
        <f t="shared" si="82"/>
        <v>75.967467000272094</v>
      </c>
      <c r="EK68" s="2">
        <f t="shared" si="83"/>
        <v>81.192413497792998</v>
      </c>
      <c r="EL68" s="2">
        <f t="shared" si="84"/>
        <v>74.904116071944216</v>
      </c>
      <c r="EM68" s="2">
        <f t="shared" si="85"/>
        <v>81.342504395604379</v>
      </c>
      <c r="EN68" s="2">
        <f t="shared" si="86"/>
        <v>80.491855406886643</v>
      </c>
      <c r="EO68" s="2">
        <f t="shared" si="87"/>
        <v>86.162423364339702</v>
      </c>
      <c r="EQ68" s="2">
        <f t="shared" si="88"/>
        <v>85.144339243709624</v>
      </c>
      <c r="ER68" s="2">
        <f t="shared" si="224"/>
        <v>76.061355497973906</v>
      </c>
      <c r="ES68" s="2">
        <f t="shared" si="224"/>
        <v>77.138277517462356</v>
      </c>
      <c r="ET68" s="2">
        <f t="shared" si="224"/>
        <v>78.511704865533645</v>
      </c>
      <c r="EU68" s="2">
        <f t="shared" si="224"/>
        <v>76.817201645755276</v>
      </c>
      <c r="EV68" s="2">
        <f t="shared" si="224"/>
        <v>75.01483836253567</v>
      </c>
      <c r="EW68" s="2">
        <f t="shared" si="224"/>
        <v>77.455822205822443</v>
      </c>
      <c r="EX68" s="2">
        <f t="shared" si="224"/>
        <v>79.999965212702236</v>
      </c>
      <c r="EY68" s="2">
        <f t="shared" si="224"/>
        <v>74.322969061593085</v>
      </c>
      <c r="EZ68" s="2">
        <f t="shared" si="224"/>
        <v>76.378896986332066</v>
      </c>
      <c r="FA68" s="2">
        <f t="shared" si="224"/>
        <v>81.791607604222463</v>
      </c>
      <c r="FB68" s="2">
        <f t="shared" si="224"/>
        <v>71.526221239574042</v>
      </c>
      <c r="FC68" s="2">
        <f t="shared" si="224"/>
        <v>80.773757494459375</v>
      </c>
      <c r="FD68" s="2">
        <f t="shared" si="224"/>
        <v>79.395461280167865</v>
      </c>
      <c r="FE68" s="2">
        <f t="shared" si="224"/>
        <v>85.743006805369134</v>
      </c>
      <c r="FG68" s="2">
        <f t="shared" si="90"/>
        <v>0.50365341728603297</v>
      </c>
      <c r="FH68" s="2">
        <f t="shared" si="225"/>
        <v>0.45995929348047965</v>
      </c>
      <c r="FI68" s="2">
        <f t="shared" si="225"/>
        <v>0.45324725759319223</v>
      </c>
      <c r="FJ68" s="2">
        <f t="shared" si="225"/>
        <v>0.45859032484637735</v>
      </c>
      <c r="FK68" s="2">
        <f t="shared" si="225"/>
        <v>0.46547141825752703</v>
      </c>
      <c r="FL68" s="2">
        <f t="shared" si="225"/>
        <v>0.44484706775724514</v>
      </c>
      <c r="FM68" s="2">
        <f t="shared" si="225"/>
        <v>0.42539345485689717</v>
      </c>
      <c r="FN68" s="2">
        <f t="shared" si="225"/>
        <v>0.40984722692203146</v>
      </c>
      <c r="FO68" s="2">
        <f t="shared" si="225"/>
        <v>0.41127025989198529</v>
      </c>
      <c r="FP68" s="2">
        <f t="shared" si="225"/>
        <v>0.39651011156107746</v>
      </c>
      <c r="FQ68" s="2">
        <f t="shared" si="225"/>
        <v>0.40709678182802367</v>
      </c>
      <c r="FR68" s="2">
        <f t="shared" si="225"/>
        <v>0.41030307511869202</v>
      </c>
      <c r="FS68" s="2">
        <f t="shared" si="225"/>
        <v>0.42794136605693073</v>
      </c>
      <c r="FT68" s="2">
        <f t="shared" si="225"/>
        <v>0.41866660777575615</v>
      </c>
      <c r="FU68" s="2">
        <f t="shared" si="225"/>
        <v>0.34549261563608091</v>
      </c>
      <c r="FW68" s="2">
        <f t="shared" si="114"/>
        <v>2.2394285263006189E-5</v>
      </c>
      <c r="FX68" s="2">
        <f t="shared" si="166"/>
        <v>2.2726550878770235E-5</v>
      </c>
      <c r="FY68" s="2">
        <f t="shared" si="167"/>
        <v>2.1016766478284721E-5</v>
      </c>
      <c r="FZ68" s="2">
        <f t="shared" si="168"/>
        <v>2.2613832957718684E-5</v>
      </c>
      <c r="GA68" s="2">
        <f t="shared" si="169"/>
        <v>2.5446334987373357E-5</v>
      </c>
      <c r="GB68" s="2">
        <f t="shared" si="170"/>
        <v>2.6471213904366121E-5</v>
      </c>
      <c r="GC68" s="2">
        <f t="shared" si="171"/>
        <v>2.9153096077641415E-5</v>
      </c>
      <c r="GD68" s="2">
        <f t="shared" si="172"/>
        <v>3.2332794269037105E-5</v>
      </c>
      <c r="GE68" s="2">
        <f t="shared" si="173"/>
        <v>3.8705193745041281E-5</v>
      </c>
      <c r="GF68" s="2">
        <f t="shared" si="174"/>
        <v>2.7040262293140101E-5</v>
      </c>
      <c r="GG68" s="2">
        <f t="shared" si="175"/>
        <v>2.5914946767154478E-5</v>
      </c>
      <c r="GH68" s="2">
        <f t="shared" si="176"/>
        <v>2.2848468698904492E-5</v>
      </c>
      <c r="GI68" s="2">
        <f t="shared" si="177"/>
        <v>2.2590456269065528E-5</v>
      </c>
      <c r="GJ68" s="2">
        <f t="shared" si="178"/>
        <v>2.2563759699222825E-5</v>
      </c>
      <c r="GK68" s="2">
        <f t="shared" si="179"/>
        <v>1.7534678330941976E-5</v>
      </c>
      <c r="GM68" s="86">
        <f t="shared" si="115"/>
        <v>1.3021584923362858E-2</v>
      </c>
      <c r="GN68" s="86">
        <f t="shared" si="180"/>
        <v>7.0304606410257157E-3</v>
      </c>
      <c r="GO68" s="86">
        <f t="shared" si="181"/>
        <v>6.1682766323703534E-3</v>
      </c>
      <c r="GP68" s="86">
        <f t="shared" si="182"/>
        <v>6.7851602743091736E-3</v>
      </c>
      <c r="GQ68" s="86">
        <f t="shared" si="183"/>
        <v>7.4934615008247669E-3</v>
      </c>
      <c r="GR68" s="86">
        <f t="shared" si="184"/>
        <v>5.1185602912558288E-3</v>
      </c>
      <c r="GS68" s="86">
        <f t="shared" si="185"/>
        <v>3.4393826455762617E-3</v>
      </c>
      <c r="GT68" s="86">
        <f t="shared" si="186"/>
        <v>2.5062019277739991E-3</v>
      </c>
      <c r="GU68" s="86">
        <f t="shared" si="187"/>
        <v>2.5133121580795141E-3</v>
      </c>
      <c r="GV68" s="86">
        <f t="shared" si="188"/>
        <v>1.8595466183794927E-3</v>
      </c>
      <c r="GW68" s="86">
        <f t="shared" si="189"/>
        <v>2.3150478093357388E-3</v>
      </c>
      <c r="GX68" s="86">
        <f t="shared" si="190"/>
        <v>2.618522261937518E-3</v>
      </c>
      <c r="GY68" s="86">
        <f t="shared" si="191"/>
        <v>3.7947072642770898E-3</v>
      </c>
      <c r="GZ68" s="86">
        <f t="shared" si="192"/>
        <v>2.8897256579969691E-3</v>
      </c>
      <c r="HA68" s="86">
        <f t="shared" si="193"/>
        <v>3.0394756813468914E-4</v>
      </c>
      <c r="HC68" s="86">
        <f t="shared" si="147"/>
        <v>1.0758913543023696E-9</v>
      </c>
      <c r="HD68" s="86">
        <f t="shared" si="194"/>
        <v>3.9400482445458352E-11</v>
      </c>
      <c r="HE68" s="86">
        <f t="shared" si="195"/>
        <v>2.5205676524438919E-10</v>
      </c>
      <c r="HF68" s="86">
        <f t="shared" si="196"/>
        <v>1.2027270156755224E-10</v>
      </c>
      <c r="HG68" s="86">
        <f t="shared" si="197"/>
        <v>1.9214588172994341E-10</v>
      </c>
      <c r="HH68" s="86">
        <f t="shared" si="198"/>
        <v>8.1042102061981765E-11</v>
      </c>
      <c r="HI68" s="86">
        <f t="shared" si="199"/>
        <v>3.4217940058296697E-11</v>
      </c>
      <c r="HJ68" s="86">
        <f t="shared" si="200"/>
        <v>6.3772333976985822E-12</v>
      </c>
      <c r="HK68" s="86">
        <f t="shared" si="201"/>
        <v>5.4437598525937122E-12</v>
      </c>
      <c r="HL68" s="86">
        <f t="shared" si="202"/>
        <v>2.384995673094564E-12</v>
      </c>
      <c r="HM68" s="86">
        <f t="shared" si="203"/>
        <v>2.0936787712397392E-12</v>
      </c>
      <c r="HN68" s="86">
        <f t="shared" si="204"/>
        <v>1.3474075434464033E-12</v>
      </c>
      <c r="HO68" s="86">
        <f t="shared" si="205"/>
        <v>2.751024330254573E-12</v>
      </c>
      <c r="HP68" s="86">
        <f t="shared" si="206"/>
        <v>1.1544784224711037E-12</v>
      </c>
      <c r="HQ68" s="86">
        <f t="shared" si="207"/>
        <v>1.5110161321720185E-17</v>
      </c>
      <c r="HS68" s="86">
        <f t="shared" si="116"/>
        <v>4.8164463061968985E-43</v>
      </c>
      <c r="HT68" s="86">
        <f t="shared" si="208"/>
        <v>4.2490071095254787E-48</v>
      </c>
      <c r="HU68" s="86">
        <f t="shared" si="209"/>
        <v>1.3948429221938257E-44</v>
      </c>
      <c r="HV68" s="86">
        <f t="shared" si="210"/>
        <v>3.2710465930961493E-46</v>
      </c>
      <c r="HW68" s="86">
        <f t="shared" si="211"/>
        <v>4.2382604018994372E-46</v>
      </c>
      <c r="HX68" s="86">
        <f t="shared" si="212"/>
        <v>4.1413057645229436E-49</v>
      </c>
      <c r="HY68" s="86">
        <f t="shared" si="213"/>
        <v>9.1068714028393519E-51</v>
      </c>
      <c r="HZ68" s="86">
        <f t="shared" si="214"/>
        <v>3.328198542084757E-54</v>
      </c>
      <c r="IA68" s="86">
        <f t="shared" si="215"/>
        <v>2.0341565227071044E-54</v>
      </c>
      <c r="IB68" s="86">
        <f t="shared" si="216"/>
        <v>2.811085867238636E-57</v>
      </c>
      <c r="IC68" s="86">
        <f t="shared" si="217"/>
        <v>5.0161872478208234E-58</v>
      </c>
      <c r="ID68" s="86">
        <f t="shared" si="218"/>
        <v>5.5635443173348261E-58</v>
      </c>
      <c r="IE68" s="86">
        <f t="shared" si="219"/>
        <v>4.1800170217437157E-56</v>
      </c>
      <c r="IF68" s="86">
        <f t="shared" si="220"/>
        <v>1.3312761939863235E-47</v>
      </c>
      <c r="IG68" s="86">
        <f t="shared" si="221"/>
        <v>5.4431071412139097E-36</v>
      </c>
      <c r="II68" s="86">
        <f t="shared" si="117"/>
        <v>1.1642606379923062E-219</v>
      </c>
      <c r="IJ68" s="86">
        <f t="shared" si="118"/>
        <v>1.0410403003230202E-242</v>
      </c>
      <c r="IK68" s="86">
        <f t="shared" si="119"/>
        <v>2.9437480814066181E-239</v>
      </c>
      <c r="IL68" s="86">
        <f t="shared" si="120"/>
        <v>3.8853721307413011E-243</v>
      </c>
      <c r="IM68" s="86">
        <f t="shared" si="121"/>
        <v>2.0209112109492995E-234</v>
      </c>
      <c r="IN68" s="86">
        <f t="shared" si="122"/>
        <v>3.1694794119664036E-254</v>
      </c>
      <c r="IO68" s="86">
        <f t="shared" si="123"/>
        <v>1.2138211495551355E-262</v>
      </c>
      <c r="IP68" s="86">
        <f t="shared" si="124"/>
        <v>3.1240311270097473E-279</v>
      </c>
      <c r="IQ68" s="86">
        <f t="shared" si="125"/>
        <v>9.4852067694920586E-279</v>
      </c>
      <c r="IR68" s="86">
        <f t="shared" si="126"/>
        <v>2.3072213161877862E-293</v>
      </c>
      <c r="IS68" s="86">
        <f t="shared" si="127"/>
        <v>1.4299521456768456E-297</v>
      </c>
      <c r="IT68" s="86">
        <f t="shared" si="128"/>
        <v>1.5328471430407431E-296</v>
      </c>
      <c r="IU68" s="86">
        <f t="shared" si="129"/>
        <v>1.1475159388261661E-288</v>
      </c>
      <c r="IV68" s="86">
        <f t="shared" si="130"/>
        <v>2.5020839705005627E-187</v>
      </c>
      <c r="IW68" s="86">
        <f t="shared" si="131"/>
        <v>9.3057943202181124E-162</v>
      </c>
      <c r="IY68" s="86">
        <f t="shared" si="132"/>
        <v>1.3021585999254211E-2</v>
      </c>
      <c r="IZ68" s="86">
        <f t="shared" si="133"/>
        <v>7.0304606804261986E-3</v>
      </c>
      <c r="JA68" s="86">
        <f t="shared" si="134"/>
        <v>6.1682768844271187E-3</v>
      </c>
      <c r="JB68" s="86">
        <f t="shared" si="135"/>
        <v>6.7851603945818751E-3</v>
      </c>
      <c r="JC68" s="86">
        <f t="shared" si="136"/>
        <v>7.4934616929706486E-3</v>
      </c>
      <c r="JD68" s="86">
        <f t="shared" si="137"/>
        <v>5.1185603722979306E-3</v>
      </c>
      <c r="JE68" s="86">
        <f t="shared" si="138"/>
        <v>3.4393826797942018E-3</v>
      </c>
      <c r="JF68" s="86">
        <f t="shared" si="139"/>
        <v>2.5062019341512325E-3</v>
      </c>
      <c r="JG68" s="86">
        <f t="shared" si="140"/>
        <v>2.5133121635232741E-3</v>
      </c>
      <c r="JH68" s="86">
        <f t="shared" si="141"/>
        <v>1.8595466207644883E-3</v>
      </c>
      <c r="JI68" s="86">
        <f t="shared" si="142"/>
        <v>2.3150478114294178E-3</v>
      </c>
      <c r="JJ68" s="86">
        <f t="shared" si="143"/>
        <v>2.6185222632849254E-3</v>
      </c>
      <c r="JK68" s="86">
        <f t="shared" si="144"/>
        <v>3.7947072670281141E-3</v>
      </c>
      <c r="JL68" s="86">
        <f t="shared" si="145"/>
        <v>2.8897256591514475E-3</v>
      </c>
      <c r="JM68" s="86">
        <f t="shared" si="146"/>
        <v>3.0394756813470426E-4</v>
      </c>
    </row>
    <row r="69" spans="2:273" x14ac:dyDescent="0.25">
      <c r="B69" s="2">
        <v>42</v>
      </c>
      <c r="C69" s="37">
        <v>101.554</v>
      </c>
      <c r="D69" s="37">
        <v>93.126999999999995</v>
      </c>
      <c r="E69" s="37">
        <v>90.968000000000004</v>
      </c>
      <c r="F69" s="37">
        <v>89.778000000000006</v>
      </c>
      <c r="G69" s="37">
        <v>88.143000000000001</v>
      </c>
      <c r="H69" s="37">
        <v>88.774000000000001</v>
      </c>
      <c r="I69" s="37">
        <v>89</v>
      </c>
      <c r="J69" s="37">
        <v>89.492000000000004</v>
      </c>
      <c r="K69" s="37">
        <v>83.983999999999995</v>
      </c>
      <c r="L69" s="37">
        <v>83.475999999999999</v>
      </c>
      <c r="M69" s="37">
        <v>86.587000000000003</v>
      </c>
      <c r="N69" s="37">
        <v>80.918999999999997</v>
      </c>
      <c r="O69" s="37">
        <v>87.262</v>
      </c>
      <c r="P69" s="37">
        <v>89.159000000000006</v>
      </c>
      <c r="Q69" s="37">
        <v>89.429000000000002</v>
      </c>
      <c r="S69" s="4">
        <f t="shared" si="10"/>
        <v>97.813326940895209</v>
      </c>
      <c r="T69" s="4">
        <f t="shared" si="11"/>
        <v>90.59395877104231</v>
      </c>
      <c r="U69" s="4">
        <f t="shared" si="12"/>
        <v>89.78286027106131</v>
      </c>
      <c r="V69" s="4">
        <f t="shared" si="13"/>
        <v>89.889517715626056</v>
      </c>
      <c r="W69" s="4">
        <f t="shared" si="14"/>
        <v>88.180488964281196</v>
      </c>
      <c r="X69" s="4">
        <f t="shared" si="15"/>
        <v>86.920930212633778</v>
      </c>
      <c r="Y69" s="4">
        <f t="shared" si="16"/>
        <v>87.20378047688412</v>
      </c>
      <c r="Z69" s="4">
        <f t="shared" si="17"/>
        <v>88.124271522008769</v>
      </c>
      <c r="AA69" s="4">
        <f t="shared" si="18"/>
        <v>81.932816051474759</v>
      </c>
      <c r="AB69" s="4">
        <f t="shared" si="19"/>
        <v>81.715287921096575</v>
      </c>
      <c r="AC69" s="4">
        <f t="shared" si="20"/>
        <v>86.401638616767571</v>
      </c>
      <c r="AD69" s="4">
        <f t="shared" si="21"/>
        <v>80.889756560418618</v>
      </c>
      <c r="AE69" s="4">
        <f t="shared" si="22"/>
        <v>87.315834385809566</v>
      </c>
      <c r="AF69" s="4">
        <f t="shared" si="23"/>
        <v>87.759819019275184</v>
      </c>
      <c r="AG69" s="4">
        <f t="shared" si="24"/>
        <v>88.367966247038026</v>
      </c>
      <c r="AI69" s="4">
        <f t="shared" si="25"/>
        <v>3.7406730591047932</v>
      </c>
      <c r="AJ69" s="4">
        <f t="shared" si="26"/>
        <v>2.5330412289576856</v>
      </c>
      <c r="AK69" s="4">
        <f t="shared" si="27"/>
        <v>1.1851397289386938</v>
      </c>
      <c r="AL69" s="4">
        <f t="shared" si="28"/>
        <v>-0.11151771562605006</v>
      </c>
      <c r="AM69" s="4">
        <f t="shared" si="29"/>
        <v>-3.7488964281195081E-2</v>
      </c>
      <c r="AN69" s="4">
        <f t="shared" si="30"/>
        <v>1.8530697873662234</v>
      </c>
      <c r="AO69" s="4">
        <f t="shared" si="31"/>
        <v>1.7962195231158802</v>
      </c>
      <c r="AP69" s="4">
        <f t="shared" si="32"/>
        <v>1.3677284779912355</v>
      </c>
      <c r="AQ69" s="4">
        <f t="shared" si="33"/>
        <v>2.0511839485252352</v>
      </c>
      <c r="AR69" s="4">
        <f t="shared" si="34"/>
        <v>1.7607120789034241</v>
      </c>
      <c r="AS69" s="4">
        <f t="shared" si="35"/>
        <v>0.18536138323243279</v>
      </c>
      <c r="AT69" s="4">
        <f t="shared" si="36"/>
        <v>2.9243439581378539E-2</v>
      </c>
      <c r="AU69" s="4">
        <f t="shared" si="37"/>
        <v>-5.3834385809565788E-2</v>
      </c>
      <c r="AV69" s="4">
        <f t="shared" si="222"/>
        <v>1.3991809807248217</v>
      </c>
      <c r="AW69" s="4">
        <f t="shared" si="222"/>
        <v>1.0610337529619756</v>
      </c>
      <c r="AY69" s="2">
        <f t="shared" si="98"/>
        <v>87.78147796977818</v>
      </c>
      <c r="AZ69" s="2">
        <f t="shared" si="149"/>
        <v>83.768341367416696</v>
      </c>
      <c r="BA69" s="2">
        <f t="shared" si="150"/>
        <v>83.624759452539564</v>
      </c>
      <c r="BB69" s="2">
        <f t="shared" si="151"/>
        <v>83.456948940109712</v>
      </c>
      <c r="BC69" s="2">
        <f t="shared" si="152"/>
        <v>81.040405377302562</v>
      </c>
      <c r="BD69" s="2">
        <f t="shared" si="153"/>
        <v>81.407535334740516</v>
      </c>
      <c r="BE69" s="2">
        <f t="shared" si="154"/>
        <v>83.281476488332132</v>
      </c>
      <c r="BF69" s="2">
        <f t="shared" si="155"/>
        <v>85.20518236801523</v>
      </c>
      <c r="BG69" s="2">
        <f t="shared" si="156"/>
        <v>78.911262071856754</v>
      </c>
      <c r="BH69" s="2">
        <f t="shared" si="157"/>
        <v>79.395612752210141</v>
      </c>
      <c r="BI69" s="2">
        <f t="shared" si="158"/>
        <v>83.68931498515569</v>
      </c>
      <c r="BJ69" s="2">
        <f t="shared" si="159"/>
        <v>77.88962753128618</v>
      </c>
      <c r="BK69" s="2">
        <f t="shared" si="160"/>
        <v>83.26787143164951</v>
      </c>
      <c r="BL69" s="2">
        <f t="shared" si="161"/>
        <v>84.820734827591835</v>
      </c>
      <c r="BM69" s="2">
        <f t="shared" si="162"/>
        <v>88.023793268948438</v>
      </c>
      <c r="BO69" s="2" t="str">
        <f t="shared" si="40"/>
        <v/>
      </c>
      <c r="BP69" s="2">
        <f t="shared" si="41"/>
        <v>93.126999999999995</v>
      </c>
      <c r="BQ69" s="2">
        <f t="shared" si="42"/>
        <v>90.968000000000004</v>
      </c>
      <c r="BR69" s="2">
        <f t="shared" si="43"/>
        <v>89.778000000000006</v>
      </c>
      <c r="BS69" s="2" t="str">
        <f t="shared" si="44"/>
        <v/>
      </c>
      <c r="BT69" s="2">
        <f t="shared" si="45"/>
        <v>88.774000000000001</v>
      </c>
      <c r="BU69" s="2">
        <f t="shared" si="46"/>
        <v>89</v>
      </c>
      <c r="BV69" s="2">
        <f t="shared" si="47"/>
        <v>89.492000000000004</v>
      </c>
      <c r="BW69" s="2">
        <f t="shared" si="48"/>
        <v>83.983999999999995</v>
      </c>
      <c r="BX69" s="2">
        <f t="shared" si="49"/>
        <v>83.475999999999999</v>
      </c>
      <c r="BY69" s="2">
        <f t="shared" si="50"/>
        <v>86.587000000000003</v>
      </c>
      <c r="BZ69" s="2">
        <f t="shared" si="51"/>
        <v>80.918999999999997</v>
      </c>
      <c r="CA69" s="2">
        <f t="shared" si="52"/>
        <v>87.262</v>
      </c>
      <c r="CB69" s="2">
        <f t="shared" si="53"/>
        <v>89.159000000000006</v>
      </c>
      <c r="CC69" s="2">
        <f t="shared" si="54"/>
        <v>89.429000000000002</v>
      </c>
      <c r="CE69" s="2" t="str">
        <f t="shared" si="99"/>
        <v/>
      </c>
      <c r="CF69" s="2" t="str">
        <f t="shared" si="100"/>
        <v/>
      </c>
      <c r="CG69" s="2" t="str">
        <f t="shared" si="101"/>
        <v/>
      </c>
      <c r="CH69" s="2" t="str">
        <f t="shared" si="102"/>
        <v/>
      </c>
      <c r="CI69" s="2" t="str">
        <f t="shared" si="103"/>
        <v/>
      </c>
      <c r="CJ69" s="2" t="str">
        <f t="shared" si="104"/>
        <v/>
      </c>
      <c r="CK69" s="2" t="str">
        <f t="shared" si="105"/>
        <v/>
      </c>
      <c r="CL69" s="2" t="str">
        <f t="shared" si="106"/>
        <v/>
      </c>
      <c r="CM69" s="2" t="str">
        <f t="shared" si="107"/>
        <v/>
      </c>
      <c r="CN69" s="2" t="str">
        <f t="shared" si="108"/>
        <v/>
      </c>
      <c r="CO69" s="2" t="str">
        <f t="shared" si="109"/>
        <v/>
      </c>
      <c r="CP69" s="2" t="str">
        <f t="shared" si="110"/>
        <v/>
      </c>
      <c r="CQ69" s="2" t="str">
        <f t="shared" si="111"/>
        <v/>
      </c>
      <c r="CR69" s="2" t="str">
        <f t="shared" si="112"/>
        <v/>
      </c>
      <c r="CS69" s="2" t="str">
        <f t="shared" si="113"/>
        <v/>
      </c>
      <c r="CU69" s="2" t="str">
        <f t="shared" si="56"/>
        <v/>
      </c>
      <c r="CV69" s="2" t="str">
        <f t="shared" si="57"/>
        <v/>
      </c>
      <c r="CW69" s="2" t="str">
        <f t="shared" si="58"/>
        <v/>
      </c>
      <c r="CX69" s="2" t="str">
        <f t="shared" si="59"/>
        <v/>
      </c>
      <c r="CY69" s="2" t="str">
        <f t="shared" si="60"/>
        <v/>
      </c>
      <c r="CZ69" s="2" t="str">
        <f t="shared" si="61"/>
        <v/>
      </c>
      <c r="DA69" s="2" t="str">
        <f t="shared" si="62"/>
        <v/>
      </c>
      <c r="DB69" s="2" t="str">
        <f t="shared" si="63"/>
        <v/>
      </c>
      <c r="DC69" s="2" t="str">
        <f t="shared" si="64"/>
        <v/>
      </c>
      <c r="DD69" s="2" t="str">
        <f t="shared" si="65"/>
        <v/>
      </c>
      <c r="DE69" s="2" t="str">
        <f t="shared" si="66"/>
        <v/>
      </c>
      <c r="DF69" s="2" t="str">
        <f t="shared" si="67"/>
        <v/>
      </c>
      <c r="DG69" s="2" t="str">
        <f t="shared" si="68"/>
        <v/>
      </c>
      <c r="DH69" s="2" t="str">
        <f t="shared" si="69"/>
        <v/>
      </c>
      <c r="DI69" s="2" t="str">
        <f t="shared" si="70"/>
        <v/>
      </c>
      <c r="DK69" s="2">
        <f t="shared" si="71"/>
        <v>91.249570731707308</v>
      </c>
      <c r="DL69" s="2">
        <f t="shared" si="223"/>
        <v>89.501413319238907</v>
      </c>
      <c r="DM69" s="2">
        <f t="shared" si="223"/>
        <v>87.683662790697667</v>
      </c>
      <c r="DN69" s="2">
        <f t="shared" si="223"/>
        <v>86.370452431289621</v>
      </c>
      <c r="DO69" s="2">
        <f t="shared" si="223"/>
        <v>84.588197444831579</v>
      </c>
      <c r="DP69" s="2">
        <f t="shared" si="223"/>
        <v>86.759030655391129</v>
      </c>
      <c r="DQ69" s="2">
        <f t="shared" si="223"/>
        <v>87.338257317073172</v>
      </c>
      <c r="DR69" s="2">
        <f t="shared" si="223"/>
        <v>88.441314634146366</v>
      </c>
      <c r="DS69" s="2">
        <f t="shared" si="223"/>
        <v>83.127139721254338</v>
      </c>
      <c r="DT69" s="2">
        <f t="shared" si="223"/>
        <v>81.969749718574107</v>
      </c>
      <c r="DU69" s="2">
        <f t="shared" si="223"/>
        <v>85.692286679174487</v>
      </c>
      <c r="DV69" s="2">
        <f t="shared" si="223"/>
        <v>80.302205385841219</v>
      </c>
      <c r="DW69" s="2">
        <f t="shared" si="223"/>
        <v>85.005539414074292</v>
      </c>
      <c r="DX69" s="2">
        <f t="shared" si="223"/>
        <v>88.369620557491302</v>
      </c>
      <c r="DY69" s="2">
        <f t="shared" si="223"/>
        <v>89.20024171122995</v>
      </c>
      <c r="EA69" s="2">
        <f t="shared" si="73"/>
        <v>84.664410734183477</v>
      </c>
      <c r="EB69" s="2">
        <f t="shared" si="74"/>
        <v>77.629471703400398</v>
      </c>
      <c r="EC69" s="2">
        <f t="shared" si="75"/>
        <v>79.159421505790831</v>
      </c>
      <c r="ED69" s="2">
        <f t="shared" si="76"/>
        <v>80.320033097920231</v>
      </c>
      <c r="EE69" s="2">
        <f t="shared" si="77"/>
        <v>77.32478093734936</v>
      </c>
      <c r="EF69" s="2">
        <f t="shared" si="78"/>
        <v>75.316724399320634</v>
      </c>
      <c r="EG69" s="2">
        <f t="shared" si="79"/>
        <v>78.283948707625399</v>
      </c>
      <c r="EH69" s="2">
        <f t="shared" si="80"/>
        <v>80.955473536299735</v>
      </c>
      <c r="EI69" s="2">
        <f t="shared" si="81"/>
        <v>73.407207984641133</v>
      </c>
      <c r="EJ69" s="2">
        <f t="shared" si="82"/>
        <v>75.822465844877428</v>
      </c>
      <c r="EK69" s="2">
        <f t="shared" si="83"/>
        <v>81.028790087042609</v>
      </c>
      <c r="EL69" s="2">
        <f t="shared" si="84"/>
        <v>74.72750313930942</v>
      </c>
      <c r="EM69" s="2">
        <f t="shared" si="85"/>
        <v>81.149428571428558</v>
      </c>
      <c r="EN69" s="2">
        <f t="shared" si="86"/>
        <v>80.326630948331257</v>
      </c>
      <c r="EO69" s="2">
        <f t="shared" si="87"/>
        <v>85.991230091386029</v>
      </c>
      <c r="EQ69" s="2">
        <f t="shared" si="88"/>
        <v>85.005210230887883</v>
      </c>
      <c r="ER69" s="2">
        <f t="shared" si="224"/>
        <v>75.96452234978193</v>
      </c>
      <c r="ES69" s="2">
        <f t="shared" si="224"/>
        <v>77.000715843093246</v>
      </c>
      <c r="ET69" s="2">
        <f t="shared" si="224"/>
        <v>78.384278865988222</v>
      </c>
      <c r="EU69" s="2">
        <f t="shared" si="224"/>
        <v>76.686583460609626</v>
      </c>
      <c r="EV69" s="2">
        <f t="shared" si="224"/>
        <v>74.878984201557245</v>
      </c>
      <c r="EW69" s="2">
        <f t="shared" si="224"/>
        <v>77.301154718925574</v>
      </c>
      <c r="EX69" s="2">
        <f t="shared" si="224"/>
        <v>79.817214562767404</v>
      </c>
      <c r="EY69" s="2">
        <f t="shared" si="224"/>
        <v>74.187591983002648</v>
      </c>
      <c r="EZ69" s="2">
        <f t="shared" si="224"/>
        <v>76.227996927115001</v>
      </c>
      <c r="FA69" s="2">
        <f t="shared" si="224"/>
        <v>81.619306050336561</v>
      </c>
      <c r="FB69" s="2">
        <f t="shared" si="224"/>
        <v>71.397225354052765</v>
      </c>
      <c r="FC69" s="2">
        <f t="shared" si="224"/>
        <v>80.588531527610016</v>
      </c>
      <c r="FD69" s="2">
        <f t="shared" si="224"/>
        <v>79.246008052543601</v>
      </c>
      <c r="FE69" s="2">
        <f t="shared" si="224"/>
        <v>85.578328744007678</v>
      </c>
      <c r="FG69" s="2">
        <f t="shared" si="90"/>
        <v>0.5266540420421244</v>
      </c>
      <c r="FH69" s="2">
        <f t="shared" si="225"/>
        <v>0.48290588416580682</v>
      </c>
      <c r="FI69" s="2">
        <f t="shared" si="225"/>
        <v>0.4761542354874837</v>
      </c>
      <c r="FJ69" s="2">
        <f t="shared" si="225"/>
        <v>0.48152951599197419</v>
      </c>
      <c r="FK69" s="2">
        <f t="shared" si="225"/>
        <v>0.48844428201879708</v>
      </c>
      <c r="FL69" s="2">
        <f t="shared" si="225"/>
        <v>0.46769265701021101</v>
      </c>
      <c r="FM69" s="2">
        <f t="shared" si="225"/>
        <v>0.44804629354746528</v>
      </c>
      <c r="FN69" s="2">
        <f t="shared" si="225"/>
        <v>0.43229503140250375</v>
      </c>
      <c r="FO69" s="2">
        <f t="shared" si="225"/>
        <v>0.43373872189069035</v>
      </c>
      <c r="FP69" s="2">
        <f t="shared" si="225"/>
        <v>0.41874574899031242</v>
      </c>
      <c r="FQ69" s="2">
        <f t="shared" si="225"/>
        <v>0.42950357827432073</v>
      </c>
      <c r="FR69" s="2">
        <f t="shared" si="225"/>
        <v>0.43275753844926207</v>
      </c>
      <c r="FS69" s="2">
        <f t="shared" si="225"/>
        <v>0.45062348048978101</v>
      </c>
      <c r="FT69" s="2">
        <f t="shared" si="225"/>
        <v>0.44123630230491495</v>
      </c>
      <c r="FU69" s="2">
        <f t="shared" si="225"/>
        <v>0.36660524892359608</v>
      </c>
      <c r="FW69" s="2">
        <f t="shared" si="114"/>
        <v>2.4554792456988494E-5</v>
      </c>
      <c r="FX69" s="2">
        <f t="shared" si="166"/>
        <v>2.4919112874048917E-5</v>
      </c>
      <c r="FY69" s="2">
        <f t="shared" si="167"/>
        <v>2.3044379470712192E-5</v>
      </c>
      <c r="FZ69" s="2">
        <f t="shared" si="168"/>
        <v>2.4795520671938486E-5</v>
      </c>
      <c r="GA69" s="2">
        <f t="shared" si="169"/>
        <v>2.7901282987300296E-5</v>
      </c>
      <c r="GB69" s="2">
        <f t="shared" si="170"/>
        <v>2.9025034744689596E-5</v>
      </c>
      <c r="GC69" s="2">
        <f t="shared" si="171"/>
        <v>3.1965644291411485E-5</v>
      </c>
      <c r="GD69" s="2">
        <f t="shared" si="172"/>
        <v>3.5452093346779727E-5</v>
      </c>
      <c r="GE69" s="2">
        <f t="shared" si="173"/>
        <v>4.2439242542007215E-5</v>
      </c>
      <c r="GF69" s="2">
        <f t="shared" si="174"/>
        <v>2.9648980674286668E-5</v>
      </c>
      <c r="GG69" s="2">
        <f t="shared" si="175"/>
        <v>2.841510304017935E-5</v>
      </c>
      <c r="GH69" s="2">
        <f t="shared" si="176"/>
        <v>2.5052792517757979E-5</v>
      </c>
      <c r="GI69" s="2">
        <f t="shared" si="177"/>
        <v>2.4769888754319044E-5</v>
      </c>
      <c r="GJ69" s="2">
        <f t="shared" si="178"/>
        <v>2.4740616675095646E-5</v>
      </c>
      <c r="GK69" s="2">
        <f t="shared" si="179"/>
        <v>1.9226359940757398E-5</v>
      </c>
      <c r="GM69" s="86">
        <f t="shared" si="115"/>
        <v>1.744645216315931E-2</v>
      </c>
      <c r="GN69" s="86">
        <f t="shared" si="180"/>
        <v>9.7867898255425308E-3</v>
      </c>
      <c r="GO69" s="86">
        <f t="shared" si="181"/>
        <v>8.754821470059829E-3</v>
      </c>
      <c r="GP69" s="86">
        <f t="shared" si="182"/>
        <v>9.5349296052253622E-3</v>
      </c>
      <c r="GQ69" s="86">
        <f t="shared" si="183"/>
        <v>1.0522248618518316E-2</v>
      </c>
      <c r="GR69" s="86">
        <f t="shared" si="184"/>
        <v>7.4738993902890415E-3</v>
      </c>
      <c r="GS69" s="86">
        <f t="shared" si="185"/>
        <v>5.1877855240950862E-3</v>
      </c>
      <c r="GT69" s="86">
        <f t="shared" si="186"/>
        <v>3.845364341229614E-3</v>
      </c>
      <c r="GU69" s="86">
        <f t="shared" si="187"/>
        <v>3.8797771988653773E-3</v>
      </c>
      <c r="GV69" s="86">
        <f t="shared" si="188"/>
        <v>2.9047727251101554E-3</v>
      </c>
      <c r="GW69" s="86">
        <f t="shared" si="189"/>
        <v>3.5838528887733945E-3</v>
      </c>
      <c r="GX69" s="86">
        <f t="shared" si="190"/>
        <v>3.9771025930736802E-3</v>
      </c>
      <c r="GY69" s="86">
        <f t="shared" si="191"/>
        <v>5.6145373227265956E-3</v>
      </c>
      <c r="GZ69" s="86">
        <f t="shared" si="192"/>
        <v>4.4444344370528294E-3</v>
      </c>
      <c r="HA69" s="86">
        <f t="shared" si="193"/>
        <v>5.5722671235085329E-4</v>
      </c>
      <c r="HC69" s="86">
        <f t="shared" si="147"/>
        <v>2.4178816618474474E-9</v>
      </c>
      <c r="HD69" s="86">
        <f t="shared" si="194"/>
        <v>9.8943936674504107E-11</v>
      </c>
      <c r="HE69" s="86">
        <f t="shared" si="195"/>
        <v>6.018531623459974E-10</v>
      </c>
      <c r="HF69" s="86">
        <f t="shared" si="196"/>
        <v>2.9540574252379377E-10</v>
      </c>
      <c r="HG69" s="86">
        <f t="shared" si="197"/>
        <v>4.6441798230700097E-10</v>
      </c>
      <c r="HH69" s="86">
        <f t="shared" si="198"/>
        <v>2.076213827915111E-10</v>
      </c>
      <c r="HI69" s="86">
        <f t="shared" si="199"/>
        <v>9.1479359587500004E-11</v>
      </c>
      <c r="HJ69" s="86">
        <f t="shared" si="200"/>
        <v>1.8414796812485413E-11</v>
      </c>
      <c r="HK69" s="86">
        <f t="shared" si="201"/>
        <v>1.6054161822374293E-11</v>
      </c>
      <c r="HL69" s="86">
        <f t="shared" si="202"/>
        <v>7.0905291483674492E-12</v>
      </c>
      <c r="HM69" s="86">
        <f t="shared" si="203"/>
        <v>6.2628595618005489E-12</v>
      </c>
      <c r="HN69" s="86">
        <f t="shared" si="204"/>
        <v>4.0085059818670559E-12</v>
      </c>
      <c r="HO69" s="86">
        <f t="shared" si="205"/>
        <v>7.9397414939854937E-12</v>
      </c>
      <c r="HP69" s="86">
        <f t="shared" si="206"/>
        <v>3.5540570981096571E-12</v>
      </c>
      <c r="HQ69" s="86">
        <f t="shared" si="207"/>
        <v>7.4479900655876161E-17</v>
      </c>
      <c r="HS69" s="86">
        <f t="shared" si="116"/>
        <v>4.1980229251354909E-42</v>
      </c>
      <c r="HT69" s="86">
        <f t="shared" si="208"/>
        <v>4.7515830910191661E-47</v>
      </c>
      <c r="HU69" s="86">
        <f t="shared" si="209"/>
        <v>1.3747250026721148E-43</v>
      </c>
      <c r="HV69" s="86">
        <f t="shared" si="210"/>
        <v>3.484828670876277E-45</v>
      </c>
      <c r="HW69" s="86">
        <f t="shared" si="211"/>
        <v>4.4252833090966596E-45</v>
      </c>
      <c r="HX69" s="86">
        <f t="shared" si="212"/>
        <v>5.2187523673939125E-48</v>
      </c>
      <c r="HY69" s="86">
        <f t="shared" si="213"/>
        <v>1.2815226236322482E-49</v>
      </c>
      <c r="HZ69" s="86">
        <f t="shared" si="214"/>
        <v>5.7449390221746505E-53</v>
      </c>
      <c r="IA69" s="86">
        <f t="shared" si="215"/>
        <v>3.7042656190592239E-53</v>
      </c>
      <c r="IB69" s="86">
        <f t="shared" si="216"/>
        <v>5.3883525534046664E-56</v>
      </c>
      <c r="IC69" s="86">
        <f t="shared" si="217"/>
        <v>9.8992351018731809E-57</v>
      </c>
      <c r="ID69" s="86">
        <f t="shared" si="218"/>
        <v>1.0535888613026492E-56</v>
      </c>
      <c r="IE69" s="86">
        <f t="shared" si="219"/>
        <v>7.2262057011831312E-55</v>
      </c>
      <c r="IF69" s="86">
        <f t="shared" si="220"/>
        <v>1.4687428344157694E-46</v>
      </c>
      <c r="IG69" s="86">
        <f t="shared" si="221"/>
        <v>3.0891332032029952E-35</v>
      </c>
      <c r="II69" s="86">
        <f t="shared" si="117"/>
        <v>6.2077071285585102E-216</v>
      </c>
      <c r="IJ69" s="86">
        <f t="shared" si="118"/>
        <v>1.3946645129849709E-238</v>
      </c>
      <c r="IK69" s="86">
        <f t="shared" si="119"/>
        <v>3.2161370174786003E-235</v>
      </c>
      <c r="IL69" s="86">
        <f t="shared" si="120"/>
        <v>5.2705682049045128E-239</v>
      </c>
      <c r="IM69" s="86">
        <f t="shared" si="121"/>
        <v>2.1522776418849484E-230</v>
      </c>
      <c r="IN69" s="86">
        <f t="shared" si="122"/>
        <v>7.7211680595622499E-250</v>
      </c>
      <c r="IO69" s="86">
        <f t="shared" si="123"/>
        <v>4.5592930438361244E-258</v>
      </c>
      <c r="IP69" s="86">
        <f t="shared" si="124"/>
        <v>2.5648548994733419E-274</v>
      </c>
      <c r="IQ69" s="86">
        <f t="shared" si="125"/>
        <v>9.3179412758952803E-274</v>
      </c>
      <c r="IR69" s="86">
        <f t="shared" si="126"/>
        <v>2.7574080496834186E-288</v>
      </c>
      <c r="IS69" s="86">
        <f t="shared" si="127"/>
        <v>1.9293291033204587E-292</v>
      </c>
      <c r="IT69" s="86">
        <f t="shared" si="128"/>
        <v>1.7287029593964317E-291</v>
      </c>
      <c r="IU69" s="86">
        <f t="shared" si="129"/>
        <v>9.3699755175222122E-284</v>
      </c>
      <c r="IV69" s="86">
        <f t="shared" si="130"/>
        <v>3.7508244383649873E-184</v>
      </c>
      <c r="IW69" s="86">
        <f t="shared" si="131"/>
        <v>4.405510849219687E-159</v>
      </c>
      <c r="IY69" s="86">
        <f t="shared" si="132"/>
        <v>1.7446454581040972E-2</v>
      </c>
      <c r="IZ69" s="86">
        <f t="shared" si="133"/>
        <v>9.7867899244864671E-3</v>
      </c>
      <c r="JA69" s="86">
        <f t="shared" si="134"/>
        <v>8.7548220719129918E-3</v>
      </c>
      <c r="JB69" s="86">
        <f t="shared" si="135"/>
        <v>9.5349299006311054E-3</v>
      </c>
      <c r="JC69" s="86">
        <f t="shared" si="136"/>
        <v>1.0522249082936298E-2</v>
      </c>
      <c r="JD69" s="86">
        <f t="shared" si="137"/>
        <v>7.4738995979104243E-3</v>
      </c>
      <c r="JE69" s="86">
        <f t="shared" si="138"/>
        <v>5.1877856155744459E-3</v>
      </c>
      <c r="JF69" s="86">
        <f t="shared" si="139"/>
        <v>3.8453643596444106E-3</v>
      </c>
      <c r="JG69" s="86">
        <f t="shared" si="140"/>
        <v>3.8797772149195392E-3</v>
      </c>
      <c r="JH69" s="86">
        <f t="shared" si="141"/>
        <v>2.9047727322006845E-3</v>
      </c>
      <c r="JI69" s="86">
        <f t="shared" si="142"/>
        <v>3.5838528950362541E-3</v>
      </c>
      <c r="JJ69" s="86">
        <f t="shared" si="143"/>
        <v>3.9771025970821864E-3</v>
      </c>
      <c r="JK69" s="86">
        <f t="shared" si="144"/>
        <v>5.6145373306663374E-3</v>
      </c>
      <c r="JL69" s="86">
        <f t="shared" si="145"/>
        <v>4.4444344406068866E-3</v>
      </c>
      <c r="JM69" s="86">
        <f t="shared" si="146"/>
        <v>5.5722671235092778E-4</v>
      </c>
    </row>
    <row r="70" spans="2:273" x14ac:dyDescent="0.25">
      <c r="B70" s="2">
        <v>43</v>
      </c>
      <c r="C70" s="37">
        <v>103.96899999999999</v>
      </c>
      <c r="D70" s="37">
        <v>94.048000000000002</v>
      </c>
      <c r="E70" s="37">
        <v>92.46</v>
      </c>
      <c r="F70" s="37">
        <v>92.19</v>
      </c>
      <c r="G70" s="37">
        <v>89.555999999999997</v>
      </c>
      <c r="H70" s="37">
        <v>89.548000000000002</v>
      </c>
      <c r="I70" s="37">
        <v>89.5</v>
      </c>
      <c r="J70" s="37">
        <v>90.46</v>
      </c>
      <c r="K70" s="37">
        <v>84.697999999999993</v>
      </c>
      <c r="L70" s="37">
        <v>83.302000000000007</v>
      </c>
      <c r="M70" s="37">
        <v>87.555999999999997</v>
      </c>
      <c r="N70" s="37">
        <v>82.257999999999996</v>
      </c>
      <c r="O70" s="37">
        <v>88.097999999999999</v>
      </c>
      <c r="P70" s="37">
        <v>90.667000000000002</v>
      </c>
      <c r="Q70" s="37">
        <v>89.524000000000001</v>
      </c>
      <c r="S70" s="4">
        <f t="shared" si="10"/>
        <v>100.35454619490245</v>
      </c>
      <c r="T70" s="4">
        <f t="shared" si="11"/>
        <v>92.4812185008835</v>
      </c>
      <c r="U70" s="4">
        <f t="shared" si="12"/>
        <v>91.65311625099551</v>
      </c>
      <c r="V70" s="4">
        <f t="shared" si="13"/>
        <v>91.902337330040794</v>
      </c>
      <c r="W70" s="4">
        <f t="shared" si="14"/>
        <v>90.389932467860532</v>
      </c>
      <c r="X70" s="4">
        <f t="shared" si="15"/>
        <v>88.700956298969814</v>
      </c>
      <c r="Y70" s="4">
        <f t="shared" si="16"/>
        <v>88.63634514526882</v>
      </c>
      <c r="Z70" s="4">
        <f t="shared" si="17"/>
        <v>89.213902453224819</v>
      </c>
      <c r="AA70" s="4">
        <f t="shared" si="18"/>
        <v>83.094747437018967</v>
      </c>
      <c r="AB70" s="4">
        <f t="shared" si="19"/>
        <v>82.65780435680314</v>
      </c>
      <c r="AC70" s="4">
        <f t="shared" si="20"/>
        <v>87.561393216537425</v>
      </c>
      <c r="AD70" s="4">
        <f t="shared" si="21"/>
        <v>82.086892909838866</v>
      </c>
      <c r="AE70" s="4">
        <f t="shared" si="22"/>
        <v>88.820626032853767</v>
      </c>
      <c r="AF70" s="4">
        <f t="shared" si="23"/>
        <v>88.853208358502911</v>
      </c>
      <c r="AG70" s="4">
        <f t="shared" si="24"/>
        <v>88.636487855264264</v>
      </c>
      <c r="AI70" s="4">
        <f t="shared" si="25"/>
        <v>3.6144538050975399</v>
      </c>
      <c r="AJ70" s="4">
        <f t="shared" si="26"/>
        <v>1.5667814991165017</v>
      </c>
      <c r="AK70" s="4">
        <f t="shared" si="27"/>
        <v>0.80688374900448423</v>
      </c>
      <c r="AL70" s="4">
        <f t="shared" si="28"/>
        <v>0.28766266995920375</v>
      </c>
      <c r="AM70" s="4">
        <f t="shared" si="29"/>
        <v>-0.8339324678605351</v>
      </c>
      <c r="AN70" s="4">
        <f t="shared" si="30"/>
        <v>0.84704370103018789</v>
      </c>
      <c r="AO70" s="4">
        <f t="shared" si="31"/>
        <v>0.86365485473118042</v>
      </c>
      <c r="AP70" s="4">
        <f t="shared" si="32"/>
        <v>1.2460975467751751</v>
      </c>
      <c r="AQ70" s="4">
        <f t="shared" si="33"/>
        <v>1.6032525629810266</v>
      </c>
      <c r="AR70" s="4">
        <f t="shared" si="34"/>
        <v>0.64419564319686629</v>
      </c>
      <c r="AS70" s="4">
        <f t="shared" si="35"/>
        <v>-5.3932165374277474E-3</v>
      </c>
      <c r="AT70" s="4">
        <f t="shared" si="36"/>
        <v>0.17110709016112935</v>
      </c>
      <c r="AU70" s="4">
        <f t="shared" si="37"/>
        <v>-0.7226260328537677</v>
      </c>
      <c r="AV70" s="4">
        <f t="shared" si="222"/>
        <v>1.8137916414970903</v>
      </c>
      <c r="AW70" s="4">
        <f t="shared" si="222"/>
        <v>0.88751214473573725</v>
      </c>
      <c r="AY70" s="2">
        <f t="shared" si="98"/>
        <v>87.519687139001277</v>
      </c>
      <c r="AZ70" s="2">
        <f t="shared" si="149"/>
        <v>83.419610105244132</v>
      </c>
      <c r="BA70" s="2">
        <f t="shared" si="150"/>
        <v>83.33712812565139</v>
      </c>
      <c r="BB70" s="2">
        <f t="shared" si="151"/>
        <v>83.293770193952156</v>
      </c>
      <c r="BC70" s="2">
        <f t="shared" si="152"/>
        <v>80.849799174519404</v>
      </c>
      <c r="BD70" s="2">
        <f t="shared" si="153"/>
        <v>81.067710933198967</v>
      </c>
      <c r="BE70" s="2">
        <f t="shared" si="154"/>
        <v>83.037939234815539</v>
      </c>
      <c r="BF70" s="2">
        <f t="shared" si="155"/>
        <v>84.975618021612163</v>
      </c>
      <c r="BG70" s="2">
        <f t="shared" si="156"/>
        <v>78.685767320283134</v>
      </c>
      <c r="BH70" s="2">
        <f t="shared" si="157"/>
        <v>79.230103549439931</v>
      </c>
      <c r="BI70" s="2">
        <f t="shared" si="158"/>
        <v>83.591293607597478</v>
      </c>
      <c r="BJ70" s="2">
        <f t="shared" si="159"/>
        <v>77.769087806511777</v>
      </c>
      <c r="BK70" s="2">
        <f t="shared" si="160"/>
        <v>83.138808647739808</v>
      </c>
      <c r="BL70" s="2">
        <f t="shared" si="161"/>
        <v>84.583330987803123</v>
      </c>
      <c r="BM70" s="2">
        <f t="shared" si="162"/>
        <v>88.045640781719939</v>
      </c>
      <c r="BO70" s="2" t="str">
        <f t="shared" si="40"/>
        <v/>
      </c>
      <c r="BP70" s="2" t="str">
        <f t="shared" si="41"/>
        <v/>
      </c>
      <c r="BQ70" s="2" t="str">
        <f t="shared" si="42"/>
        <v/>
      </c>
      <c r="BR70" s="2" t="str">
        <f t="shared" si="43"/>
        <v/>
      </c>
      <c r="BS70" s="2" t="str">
        <f t="shared" si="44"/>
        <v/>
      </c>
      <c r="BT70" s="2" t="str">
        <f t="shared" si="45"/>
        <v/>
      </c>
      <c r="BU70" s="2">
        <f t="shared" si="46"/>
        <v>89.5</v>
      </c>
      <c r="BV70" s="2">
        <f t="shared" si="47"/>
        <v>90.46</v>
      </c>
      <c r="BW70" s="2">
        <f t="shared" si="48"/>
        <v>84.697999999999993</v>
      </c>
      <c r="BX70" s="2">
        <f t="shared" si="49"/>
        <v>83.302000000000007</v>
      </c>
      <c r="BY70" s="2">
        <f t="shared" si="50"/>
        <v>87.555999999999997</v>
      </c>
      <c r="BZ70" s="2">
        <f t="shared" si="51"/>
        <v>82.257999999999996</v>
      </c>
      <c r="CA70" s="2">
        <f t="shared" si="52"/>
        <v>88.097999999999999</v>
      </c>
      <c r="CB70" s="2">
        <f t="shared" si="53"/>
        <v>90.667000000000002</v>
      </c>
      <c r="CC70" s="2">
        <f t="shared" si="54"/>
        <v>89.524000000000001</v>
      </c>
      <c r="CE70" s="2" t="str">
        <f t="shared" si="99"/>
        <v/>
      </c>
      <c r="CF70" s="2" t="str">
        <f t="shared" si="100"/>
        <v/>
      </c>
      <c r="CG70" s="2" t="str">
        <f t="shared" si="101"/>
        <v/>
      </c>
      <c r="CH70" s="2" t="str">
        <f t="shared" si="102"/>
        <v/>
      </c>
      <c r="CI70" s="2" t="str">
        <f t="shared" si="103"/>
        <v/>
      </c>
      <c r="CJ70" s="2" t="str">
        <f t="shared" si="104"/>
        <v/>
      </c>
      <c r="CK70" s="2" t="str">
        <f t="shared" si="105"/>
        <v/>
      </c>
      <c r="CL70" s="2" t="str">
        <f t="shared" si="106"/>
        <v/>
      </c>
      <c r="CM70" s="2" t="str">
        <f t="shared" si="107"/>
        <v/>
      </c>
      <c r="CN70" s="2" t="str">
        <f t="shared" si="108"/>
        <v/>
      </c>
      <c r="CO70" s="2" t="str">
        <f t="shared" si="109"/>
        <v/>
      </c>
      <c r="CP70" s="2" t="str">
        <f t="shared" si="110"/>
        <v/>
      </c>
      <c r="CQ70" s="2" t="str">
        <f t="shared" si="111"/>
        <v/>
      </c>
      <c r="CR70" s="2" t="str">
        <f t="shared" si="112"/>
        <v/>
      </c>
      <c r="CS70" s="2" t="str">
        <f t="shared" si="113"/>
        <v/>
      </c>
      <c r="CU70" s="2" t="str">
        <f t="shared" si="56"/>
        <v/>
      </c>
      <c r="CV70" s="2" t="str">
        <f t="shared" si="57"/>
        <v/>
      </c>
      <c r="CW70" s="2" t="str">
        <f t="shared" si="58"/>
        <v/>
      </c>
      <c r="CX70" s="2" t="str">
        <f t="shared" si="59"/>
        <v/>
      </c>
      <c r="CY70" s="2" t="str">
        <f t="shared" si="60"/>
        <v/>
      </c>
      <c r="CZ70" s="2" t="str">
        <f t="shared" si="61"/>
        <v/>
      </c>
      <c r="DA70" s="2" t="str">
        <f t="shared" si="62"/>
        <v/>
      </c>
      <c r="DB70" s="2" t="str">
        <f t="shared" si="63"/>
        <v/>
      </c>
      <c r="DC70" s="2" t="str">
        <f t="shared" si="64"/>
        <v/>
      </c>
      <c r="DD70" s="2" t="str">
        <f t="shared" si="65"/>
        <v/>
      </c>
      <c r="DE70" s="2" t="str">
        <f t="shared" si="66"/>
        <v/>
      </c>
      <c r="DF70" s="2" t="str">
        <f t="shared" si="67"/>
        <v/>
      </c>
      <c r="DG70" s="2" t="str">
        <f t="shared" si="68"/>
        <v/>
      </c>
      <c r="DH70" s="2" t="str">
        <f t="shared" si="69"/>
        <v/>
      </c>
      <c r="DI70" s="2" t="str">
        <f t="shared" si="70"/>
        <v/>
      </c>
      <c r="DK70" s="2">
        <f t="shared" si="71"/>
        <v>91.166904878048769</v>
      </c>
      <c r="DL70" s="2">
        <f t="shared" si="223"/>
        <v>89.47169435215946</v>
      </c>
      <c r="DM70" s="2">
        <f t="shared" si="223"/>
        <v>87.667946843853827</v>
      </c>
      <c r="DN70" s="2">
        <f t="shared" si="223"/>
        <v>86.479215946843837</v>
      </c>
      <c r="DO70" s="2">
        <f t="shared" si="223"/>
        <v>84.686533317127171</v>
      </c>
      <c r="DP70" s="2">
        <f t="shared" si="223"/>
        <v>86.745126245847175</v>
      </c>
      <c r="DQ70" s="2">
        <f t="shared" si="223"/>
        <v>87.419731707317069</v>
      </c>
      <c r="DR70" s="2">
        <f t="shared" si="223"/>
        <v>88.498913414634174</v>
      </c>
      <c r="DS70" s="2">
        <f t="shared" si="223"/>
        <v>83.22281550522645</v>
      </c>
      <c r="DT70" s="2">
        <f t="shared" si="223"/>
        <v>82.03638827392119</v>
      </c>
      <c r="DU70" s="2">
        <f t="shared" si="223"/>
        <v>85.841661632270174</v>
      </c>
      <c r="DV70" s="2">
        <f t="shared" si="223"/>
        <v>80.461337465899561</v>
      </c>
      <c r="DW70" s="2">
        <f t="shared" si="223"/>
        <v>85.101696617336145</v>
      </c>
      <c r="DX70" s="2">
        <f t="shared" si="223"/>
        <v>88.412111672473884</v>
      </c>
      <c r="DY70" s="2">
        <f t="shared" si="223"/>
        <v>89.45810160427807</v>
      </c>
      <c r="EA70" s="2">
        <f t="shared" si="73"/>
        <v>84.530057887279369</v>
      </c>
      <c r="EB70" s="2">
        <f t="shared" si="74"/>
        <v>77.509364230078575</v>
      </c>
      <c r="EC70" s="2">
        <f t="shared" si="75"/>
        <v>78.991875602323645</v>
      </c>
      <c r="ED70" s="2">
        <f t="shared" si="76"/>
        <v>80.165839973759461</v>
      </c>
      <c r="EE70" s="2">
        <f t="shared" si="77"/>
        <v>77.18512674754173</v>
      </c>
      <c r="EF70" s="2">
        <f t="shared" si="78"/>
        <v>75.174520045956328</v>
      </c>
      <c r="EG70" s="2">
        <f t="shared" si="79"/>
        <v>78.114991660244087</v>
      </c>
      <c r="EH70" s="2">
        <f t="shared" si="80"/>
        <v>80.75591733021075</v>
      </c>
      <c r="EI70" s="2">
        <f t="shared" si="81"/>
        <v>73.283595910866069</v>
      </c>
      <c r="EJ70" s="2">
        <f t="shared" si="82"/>
        <v>75.677464689482761</v>
      </c>
      <c r="EK70" s="2">
        <f t="shared" si="83"/>
        <v>80.865166676292233</v>
      </c>
      <c r="EL70" s="2">
        <f t="shared" si="84"/>
        <v>74.550890206674623</v>
      </c>
      <c r="EM70" s="2">
        <f t="shared" si="85"/>
        <v>80.956352747252723</v>
      </c>
      <c r="EN70" s="2">
        <f t="shared" si="86"/>
        <v>80.161406489775857</v>
      </c>
      <c r="EO70" s="2">
        <f t="shared" si="87"/>
        <v>85.820036818432342</v>
      </c>
      <c r="EQ70" s="2">
        <f t="shared" si="88"/>
        <v>84.866081218066128</v>
      </c>
      <c r="ER70" s="2">
        <f t="shared" si="224"/>
        <v>75.867689201589954</v>
      </c>
      <c r="ES70" s="2">
        <f t="shared" si="224"/>
        <v>76.863154168724122</v>
      </c>
      <c r="ET70" s="2">
        <f t="shared" si="224"/>
        <v>78.256852866442813</v>
      </c>
      <c r="EU70" s="2">
        <f t="shared" si="224"/>
        <v>76.55596527546399</v>
      </c>
      <c r="EV70" s="2">
        <f t="shared" si="224"/>
        <v>74.743130040578848</v>
      </c>
      <c r="EW70" s="2">
        <f t="shared" si="224"/>
        <v>77.14648723202869</v>
      </c>
      <c r="EX70" s="2">
        <f t="shared" si="224"/>
        <v>79.634463912832572</v>
      </c>
      <c r="EY70" s="2">
        <f t="shared" si="224"/>
        <v>74.05221490441221</v>
      </c>
      <c r="EZ70" s="2">
        <f t="shared" si="224"/>
        <v>76.07709686789795</v>
      </c>
      <c r="FA70" s="2">
        <f t="shared" si="224"/>
        <v>81.447004496450674</v>
      </c>
      <c r="FB70" s="2">
        <f t="shared" si="224"/>
        <v>71.268229468531501</v>
      </c>
      <c r="FC70" s="2">
        <f t="shared" si="224"/>
        <v>80.403305560760643</v>
      </c>
      <c r="FD70" s="2">
        <f t="shared" si="224"/>
        <v>79.096554824919338</v>
      </c>
      <c r="FE70" s="2">
        <f t="shared" si="224"/>
        <v>85.413650682646221</v>
      </c>
      <c r="FG70" s="2">
        <f t="shared" si="90"/>
        <v>0.54954209297303069</v>
      </c>
      <c r="FH70" s="2">
        <f t="shared" si="225"/>
        <v>0.50592479302437976</v>
      </c>
      <c r="FI70" s="2">
        <f t="shared" si="225"/>
        <v>0.49916198356960267</v>
      </c>
      <c r="FJ70" s="2">
        <f t="shared" si="225"/>
        <v>0.50454683287294166</v>
      </c>
      <c r="FK70" s="2">
        <f t="shared" si="225"/>
        <v>0.51146606426923813</v>
      </c>
      <c r="FL70" s="2">
        <f t="shared" si="225"/>
        <v>0.49067451484229269</v>
      </c>
      <c r="FM70" s="2">
        <f t="shared" si="225"/>
        <v>0.47091681279809772</v>
      </c>
      <c r="FN70" s="2">
        <f t="shared" si="225"/>
        <v>0.45502435505810301</v>
      </c>
      <c r="FO70" s="2">
        <f t="shared" si="225"/>
        <v>0.45648291683384007</v>
      </c>
      <c r="FP70" s="2">
        <f t="shared" si="225"/>
        <v>0.44131647109871247</v>
      </c>
      <c r="FQ70" s="2">
        <f t="shared" si="225"/>
        <v>0.45220304101255282</v>
      </c>
      <c r="FR70" s="2">
        <f t="shared" si="225"/>
        <v>0.45549166879649311</v>
      </c>
      <c r="FS70" s="2">
        <f t="shared" si="225"/>
        <v>0.47351269534814755</v>
      </c>
      <c r="FT70" s="2">
        <f t="shared" si="225"/>
        <v>0.46405146143815784</v>
      </c>
      <c r="FU70" s="2">
        <f t="shared" si="225"/>
        <v>0.38824274403457304</v>
      </c>
      <c r="FW70" s="2">
        <f t="shared" si="114"/>
        <v>2.6923730757534822E-5</v>
      </c>
      <c r="FX70" s="2">
        <f t="shared" si="166"/>
        <v>2.7323198244529556E-5</v>
      </c>
      <c r="FY70" s="2">
        <f t="shared" si="167"/>
        <v>2.5267603456323974E-5</v>
      </c>
      <c r="FZ70" s="2">
        <f t="shared" si="168"/>
        <v>2.7187682739686579E-5</v>
      </c>
      <c r="GA70" s="2">
        <f t="shared" si="169"/>
        <v>3.0593066087577857E-5</v>
      </c>
      <c r="GB70" s="2">
        <f t="shared" si="170"/>
        <v>3.1825228620203987E-5</v>
      </c>
      <c r="GC70" s="2">
        <f t="shared" si="171"/>
        <v>3.504952389890103E-5</v>
      </c>
      <c r="GD70" s="2">
        <f t="shared" si="172"/>
        <v>3.8872314405300233E-5</v>
      </c>
      <c r="GE70" s="2">
        <f t="shared" si="173"/>
        <v>4.653351357846028E-5</v>
      </c>
      <c r="GF70" s="2">
        <f t="shared" si="174"/>
        <v>3.2509367854823808E-5</v>
      </c>
      <c r="GG70" s="2">
        <f t="shared" si="175"/>
        <v>3.1156455511231149E-5</v>
      </c>
      <c r="GH70" s="2">
        <f t="shared" si="176"/>
        <v>2.7469774352451298E-5</v>
      </c>
      <c r="GI70" s="2">
        <f t="shared" si="177"/>
        <v>2.7159578035287809E-5</v>
      </c>
      <c r="GJ70" s="2">
        <f t="shared" si="178"/>
        <v>2.7127481991976424E-5</v>
      </c>
      <c r="GK70" s="2">
        <f t="shared" si="179"/>
        <v>2.1081245362122211E-5</v>
      </c>
      <c r="GM70" s="86">
        <f t="shared" si="115"/>
        <v>2.3138238324083023E-2</v>
      </c>
      <c r="GN70" s="86">
        <f t="shared" si="180"/>
        <v>1.3468019047107717E-2</v>
      </c>
      <c r="GO70" s="86">
        <f t="shared" si="181"/>
        <v>1.2270572403976497E-2</v>
      </c>
      <c r="GP70" s="86">
        <f t="shared" si="182"/>
        <v>1.3238067939387987E-2</v>
      </c>
      <c r="GQ70" s="86">
        <f t="shared" si="183"/>
        <v>1.4595048138604752E-2</v>
      </c>
      <c r="GR70" s="86">
        <f t="shared" si="184"/>
        <v>1.0758813282350314E-2</v>
      </c>
      <c r="GS70" s="86">
        <f t="shared" si="185"/>
        <v>7.7033176222798773E-3</v>
      </c>
      <c r="GT70" s="86">
        <f t="shared" si="186"/>
        <v>5.8056550505842172E-3</v>
      </c>
      <c r="GU70" s="86">
        <f t="shared" si="187"/>
        <v>5.8905017341275559E-3</v>
      </c>
      <c r="GV70" s="86">
        <f t="shared" si="188"/>
        <v>4.4622964866430281E-3</v>
      </c>
      <c r="GW70" s="86">
        <f t="shared" si="189"/>
        <v>5.4566675949997007E-3</v>
      </c>
      <c r="GX70" s="86">
        <f t="shared" si="190"/>
        <v>5.947779553671771E-3</v>
      </c>
      <c r="GY70" s="86">
        <f t="shared" si="191"/>
        <v>8.187847171561409E-3</v>
      </c>
      <c r="GZ70" s="86">
        <f t="shared" si="192"/>
        <v>6.7223058361186375E-3</v>
      </c>
      <c r="HA70" s="86">
        <f t="shared" si="193"/>
        <v>9.9713835168215416E-4</v>
      </c>
      <c r="HC70" s="86">
        <f t="shared" si="147"/>
        <v>5.3437966413836618E-9</v>
      </c>
      <c r="HD70" s="86">
        <f t="shared" si="194"/>
        <v>2.4389803738581795E-10</v>
      </c>
      <c r="HE70" s="86">
        <f t="shared" si="195"/>
        <v>1.4114276481138837E-9</v>
      </c>
      <c r="HF70" s="86">
        <f t="shared" si="196"/>
        <v>7.1220274438696932E-10</v>
      </c>
      <c r="HG70" s="86">
        <f t="shared" si="197"/>
        <v>1.1021499689233107E-9</v>
      </c>
      <c r="HH70" s="86">
        <f t="shared" si="198"/>
        <v>5.2136048054682751E-10</v>
      </c>
      <c r="HI70" s="86">
        <f t="shared" si="199"/>
        <v>2.3946000615536622E-10</v>
      </c>
      <c r="HJ70" s="86">
        <f t="shared" si="200"/>
        <v>5.1969625189492789E-11</v>
      </c>
      <c r="HK70" s="86">
        <f t="shared" si="201"/>
        <v>4.6236572935241393E-11</v>
      </c>
      <c r="HL70" s="86">
        <f t="shared" si="202"/>
        <v>2.0594697865942468E-11</v>
      </c>
      <c r="HM70" s="86">
        <f t="shared" si="203"/>
        <v>1.8300223614269357E-11</v>
      </c>
      <c r="HN70" s="86">
        <f t="shared" si="204"/>
        <v>1.1656207031948193E-11</v>
      </c>
      <c r="HO70" s="86">
        <f t="shared" si="205"/>
        <v>2.2412981551275549E-11</v>
      </c>
      <c r="HP70" s="86">
        <f t="shared" si="206"/>
        <v>1.0680142206102852E-11</v>
      </c>
      <c r="HQ70" s="86">
        <f t="shared" si="207"/>
        <v>3.5472145620480523E-16</v>
      </c>
      <c r="HS70" s="86">
        <f t="shared" si="116"/>
        <v>3.5698261193853178E-41</v>
      </c>
      <c r="HT70" s="86">
        <f t="shared" si="208"/>
        <v>5.1700971440658543E-46</v>
      </c>
      <c r="HU70" s="86">
        <f t="shared" si="209"/>
        <v>1.3193512142081032E-42</v>
      </c>
      <c r="HV70" s="86">
        <f t="shared" si="210"/>
        <v>3.6122507524318904E-44</v>
      </c>
      <c r="HW70" s="86">
        <f t="shared" si="211"/>
        <v>4.4974819133443504E-44</v>
      </c>
      <c r="HX70" s="86">
        <f t="shared" si="212"/>
        <v>6.3851619175916272E-47</v>
      </c>
      <c r="HY70" s="86">
        <f t="shared" si="213"/>
        <v>1.7481668622746313E-48</v>
      </c>
      <c r="HZ70" s="86">
        <f t="shared" si="214"/>
        <v>9.5875620419068499E-52</v>
      </c>
      <c r="IA70" s="86">
        <f t="shared" si="215"/>
        <v>6.5143200165917147E-52</v>
      </c>
      <c r="IB70" s="86">
        <f t="shared" si="216"/>
        <v>9.9805095989278263E-55</v>
      </c>
      <c r="IC70" s="86">
        <f t="shared" si="217"/>
        <v>1.8873385384427005E-55</v>
      </c>
      <c r="ID70" s="86">
        <f t="shared" si="218"/>
        <v>1.9293591895767631E-55</v>
      </c>
      <c r="IE70" s="86">
        <f t="shared" si="219"/>
        <v>1.209168446481866E-53</v>
      </c>
      <c r="IF70" s="86">
        <f t="shared" si="220"/>
        <v>1.5766654254509289E-45</v>
      </c>
      <c r="IG70" s="86">
        <f t="shared" si="221"/>
        <v>1.7200767160731493E-34</v>
      </c>
      <c r="II70" s="86">
        <f t="shared" si="117"/>
        <v>3.0738196314248832E-212</v>
      </c>
      <c r="IJ70" s="86">
        <f t="shared" si="118"/>
        <v>1.7212030656863314E-234</v>
      </c>
      <c r="IK70" s="86">
        <f t="shared" si="119"/>
        <v>3.2445070185928947E-231</v>
      </c>
      <c r="IL70" s="86">
        <f t="shared" si="120"/>
        <v>6.5858543642499459E-235</v>
      </c>
      <c r="IM70" s="86">
        <f t="shared" si="121"/>
        <v>2.1139713750855913E-226</v>
      </c>
      <c r="IN70" s="86">
        <f t="shared" si="122"/>
        <v>1.721637665197113E-245</v>
      </c>
      <c r="IO70" s="86">
        <f t="shared" si="123"/>
        <v>1.5602061537097723E-253</v>
      </c>
      <c r="IP70" s="86">
        <f t="shared" si="124"/>
        <v>1.90329888584965E-269</v>
      </c>
      <c r="IQ70" s="86">
        <f t="shared" si="125"/>
        <v>8.2451872358337456E-269</v>
      </c>
      <c r="IR70" s="86">
        <f t="shared" si="126"/>
        <v>2.9738815611340469E-283</v>
      </c>
      <c r="IS70" s="86">
        <f t="shared" si="127"/>
        <v>2.3475809391768748E-287</v>
      </c>
      <c r="IT70" s="86">
        <f t="shared" si="128"/>
        <v>1.7630946069236365E-286</v>
      </c>
      <c r="IU70" s="86">
        <f t="shared" si="129"/>
        <v>6.9392255565865903E-279</v>
      </c>
      <c r="IV70" s="86">
        <f t="shared" si="130"/>
        <v>5.2790925154249629E-181</v>
      </c>
      <c r="IW70" s="86">
        <f t="shared" si="131"/>
        <v>1.9801882386534411E-156</v>
      </c>
      <c r="IY70" s="86">
        <f t="shared" si="132"/>
        <v>2.3138243667879664E-2</v>
      </c>
      <c r="IZ70" s="86">
        <f t="shared" si="133"/>
        <v>1.3468019291005754E-2</v>
      </c>
      <c r="JA70" s="86">
        <f t="shared" si="134"/>
        <v>1.2270573815404145E-2</v>
      </c>
      <c r="JB70" s="86">
        <f t="shared" si="135"/>
        <v>1.3238068651590731E-2</v>
      </c>
      <c r="JC70" s="86">
        <f t="shared" si="136"/>
        <v>1.4595049240754721E-2</v>
      </c>
      <c r="JD70" s="86">
        <f t="shared" si="137"/>
        <v>1.0758813803710795E-2</v>
      </c>
      <c r="JE70" s="86">
        <f t="shared" si="138"/>
        <v>7.7033178617398838E-3</v>
      </c>
      <c r="JF70" s="86">
        <f t="shared" si="139"/>
        <v>5.805655102553842E-3</v>
      </c>
      <c r="JG70" s="86">
        <f t="shared" si="140"/>
        <v>5.8905017803641286E-3</v>
      </c>
      <c r="JH70" s="86">
        <f t="shared" si="141"/>
        <v>4.4622965072377259E-3</v>
      </c>
      <c r="JI70" s="86">
        <f t="shared" si="142"/>
        <v>5.456667613299924E-3</v>
      </c>
      <c r="JJ70" s="86">
        <f t="shared" si="143"/>
        <v>5.9477795653279783E-3</v>
      </c>
      <c r="JK70" s="86">
        <f t="shared" si="144"/>
        <v>8.1878471939743902E-3</v>
      </c>
      <c r="JL70" s="86">
        <f t="shared" si="145"/>
        <v>6.72230584679878E-3</v>
      </c>
      <c r="JM70" s="86">
        <f t="shared" si="146"/>
        <v>9.9713835168250891E-4</v>
      </c>
    </row>
    <row r="71" spans="2:273" x14ac:dyDescent="0.25">
      <c r="B71" s="2">
        <v>44</v>
      </c>
      <c r="C71" s="37">
        <v>106.58499999999999</v>
      </c>
      <c r="D71" s="37">
        <v>96.762</v>
      </c>
      <c r="E71" s="37">
        <v>94.856999999999999</v>
      </c>
      <c r="F71" s="37">
        <v>92.968000000000004</v>
      </c>
      <c r="G71" s="37">
        <v>90.825000000000003</v>
      </c>
      <c r="H71" s="37">
        <v>90.516000000000005</v>
      </c>
      <c r="I71" s="37">
        <v>90.21</v>
      </c>
      <c r="J71" s="37">
        <v>91.619</v>
      </c>
      <c r="K71" s="37">
        <v>85.302000000000007</v>
      </c>
      <c r="L71" s="37">
        <v>85.19</v>
      </c>
      <c r="M71" s="37">
        <v>88.429000000000002</v>
      </c>
      <c r="N71" s="37">
        <v>82.355000000000004</v>
      </c>
      <c r="O71" s="37">
        <v>90.606999999999999</v>
      </c>
      <c r="P71" s="37">
        <v>92.221999999999994</v>
      </c>
      <c r="Q71" s="37">
        <v>89.81</v>
      </c>
      <c r="S71" s="4">
        <f t="shared" si="10"/>
        <v>103.49445019752055</v>
      </c>
      <c r="T71" s="4">
        <f t="shared" si="11"/>
        <v>94.946807205995341</v>
      </c>
      <c r="U71" s="4">
        <f t="shared" si="12"/>
        <v>94.119266990313292</v>
      </c>
      <c r="V71" s="4">
        <f t="shared" si="13"/>
        <v>94.48803293740913</v>
      </c>
      <c r="W71" s="4">
        <f t="shared" si="14"/>
        <v>93.225450669802044</v>
      </c>
      <c r="X71" s="4">
        <f t="shared" si="15"/>
        <v>91.127089367275801</v>
      </c>
      <c r="Y71" s="4">
        <f t="shared" si="16"/>
        <v>90.637935270500662</v>
      </c>
      <c r="Z71" s="4">
        <f t="shared" si="17"/>
        <v>90.780185200550548</v>
      </c>
      <c r="AA71" s="4">
        <f t="shared" si="18"/>
        <v>84.767499102545145</v>
      </c>
      <c r="AB71" s="4">
        <f t="shared" si="19"/>
        <v>84.028080322271947</v>
      </c>
      <c r="AC71" s="4">
        <f t="shared" si="20"/>
        <v>89.185909243026103</v>
      </c>
      <c r="AD71" s="4">
        <f t="shared" si="21"/>
        <v>83.743257396210979</v>
      </c>
      <c r="AE71" s="4">
        <f t="shared" si="22"/>
        <v>90.846991878426138</v>
      </c>
      <c r="AF71" s="4">
        <f t="shared" si="23"/>
        <v>90.427254646408898</v>
      </c>
      <c r="AG71" s="4">
        <f t="shared" si="24"/>
        <v>89.035679444687716</v>
      </c>
      <c r="AI71" s="4">
        <f t="shared" si="25"/>
        <v>3.090549802479444</v>
      </c>
      <c r="AJ71" s="4">
        <f t="shared" si="26"/>
        <v>1.815192794004659</v>
      </c>
      <c r="AK71" s="4">
        <f t="shared" si="27"/>
        <v>0.73773300968670696</v>
      </c>
      <c r="AL71" s="4">
        <f t="shared" si="28"/>
        <v>-1.5200329374091268</v>
      </c>
      <c r="AM71" s="4">
        <f t="shared" si="29"/>
        <v>-2.4004506698020407</v>
      </c>
      <c r="AN71" s="4">
        <f t="shared" si="30"/>
        <v>-0.61108936727579533</v>
      </c>
      <c r="AO71" s="4">
        <f t="shared" si="31"/>
        <v>-0.42793527050066871</v>
      </c>
      <c r="AP71" s="4">
        <f t="shared" si="32"/>
        <v>0.8388147994494517</v>
      </c>
      <c r="AQ71" s="4">
        <f t="shared" si="33"/>
        <v>0.53450089745486196</v>
      </c>
      <c r="AR71" s="4">
        <f t="shared" si="34"/>
        <v>1.1619196777280507</v>
      </c>
      <c r="AS71" s="4">
        <f t="shared" si="35"/>
        <v>-0.75690924302610085</v>
      </c>
      <c r="AT71" s="4">
        <f t="shared" si="36"/>
        <v>-1.3882573962109745</v>
      </c>
      <c r="AU71" s="4">
        <f t="shared" si="37"/>
        <v>-0.23999187842613878</v>
      </c>
      <c r="AV71" s="4">
        <f t="shared" si="222"/>
        <v>1.7947453535910967</v>
      </c>
      <c r="AW71" s="4">
        <f t="shared" si="222"/>
        <v>0.77432055531228627</v>
      </c>
      <c r="AY71" s="2">
        <f t="shared" si="98"/>
        <v>87.256920083669755</v>
      </c>
      <c r="AZ71" s="2">
        <f t="shared" si="149"/>
        <v>83.067019706208768</v>
      </c>
      <c r="BA71" s="2">
        <f t="shared" si="150"/>
        <v>83.042478617117752</v>
      </c>
      <c r="BB71" s="2">
        <f t="shared" si="151"/>
        <v>83.118612667030092</v>
      </c>
      <c r="BC71" s="2">
        <f t="shared" si="152"/>
        <v>80.648610613937308</v>
      </c>
      <c r="BD71" s="2">
        <f t="shared" si="153"/>
        <v>80.72152738303997</v>
      </c>
      <c r="BE71" s="2">
        <f t="shared" si="154"/>
        <v>82.781773733777641</v>
      </c>
      <c r="BF71" s="2">
        <f t="shared" si="155"/>
        <v>84.732851819022102</v>
      </c>
      <c r="BG71" s="2">
        <f t="shared" si="156"/>
        <v>78.448439478840015</v>
      </c>
      <c r="BH71" s="2">
        <f t="shared" si="157"/>
        <v>79.053429997606003</v>
      </c>
      <c r="BI71" s="2">
        <f t="shared" si="158"/>
        <v>83.478001476011954</v>
      </c>
      <c r="BJ71" s="2">
        <f t="shared" si="159"/>
        <v>77.632113617578625</v>
      </c>
      <c r="BK71" s="2">
        <f t="shared" si="160"/>
        <v>82.996009029869853</v>
      </c>
      <c r="BL71" s="2">
        <f t="shared" si="161"/>
        <v>84.335167609099443</v>
      </c>
      <c r="BM71" s="2">
        <f t="shared" si="162"/>
        <v>88.047091786620683</v>
      </c>
      <c r="BO71" s="2" t="str">
        <f t="shared" si="40"/>
        <v/>
      </c>
      <c r="BP71" s="2" t="str">
        <f t="shared" si="41"/>
        <v/>
      </c>
      <c r="BQ71" s="2" t="str">
        <f t="shared" si="42"/>
        <v/>
      </c>
      <c r="BR71" s="2" t="str">
        <f t="shared" si="43"/>
        <v/>
      </c>
      <c r="BS71" s="2" t="str">
        <f t="shared" si="44"/>
        <v/>
      </c>
      <c r="BT71" s="2" t="str">
        <f t="shared" si="45"/>
        <v/>
      </c>
      <c r="BU71" s="2" t="str">
        <f t="shared" si="46"/>
        <v/>
      </c>
      <c r="BV71" s="2">
        <f t="shared" si="47"/>
        <v>91.619</v>
      </c>
      <c r="BW71" s="2">
        <f t="shared" si="48"/>
        <v>85.302000000000007</v>
      </c>
      <c r="BX71" s="2">
        <f t="shared" si="49"/>
        <v>85.19</v>
      </c>
      <c r="BY71" s="2">
        <f t="shared" si="50"/>
        <v>88.429000000000002</v>
      </c>
      <c r="BZ71" s="2">
        <f t="shared" si="51"/>
        <v>82.355000000000004</v>
      </c>
      <c r="CA71" s="2" t="str">
        <f t="shared" si="52"/>
        <v/>
      </c>
      <c r="CB71" s="2">
        <f t="shared" si="53"/>
        <v>92.221999999999994</v>
      </c>
      <c r="CC71" s="2">
        <f t="shared" si="54"/>
        <v>89.81</v>
      </c>
      <c r="CE71" s="2" t="str">
        <f t="shared" si="99"/>
        <v/>
      </c>
      <c r="CF71" s="2" t="str">
        <f t="shared" si="100"/>
        <v/>
      </c>
      <c r="CG71" s="2" t="str">
        <f t="shared" si="101"/>
        <v/>
      </c>
      <c r="CH71" s="2" t="str">
        <f t="shared" si="102"/>
        <v/>
      </c>
      <c r="CI71" s="2" t="str">
        <f t="shared" si="103"/>
        <v/>
      </c>
      <c r="CJ71" s="2" t="str">
        <f t="shared" si="104"/>
        <v/>
      </c>
      <c r="CK71" s="2" t="str">
        <f t="shared" si="105"/>
        <v/>
      </c>
      <c r="CL71" s="2" t="str">
        <f t="shared" si="106"/>
        <v/>
      </c>
      <c r="CM71" s="2" t="str">
        <f t="shared" si="107"/>
        <v/>
      </c>
      <c r="CN71" s="2" t="str">
        <f t="shared" si="108"/>
        <v/>
      </c>
      <c r="CO71" s="2" t="str">
        <f t="shared" si="109"/>
        <v/>
      </c>
      <c r="CP71" s="2" t="str">
        <f t="shared" si="110"/>
        <v/>
      </c>
      <c r="CQ71" s="2" t="str">
        <f t="shared" si="111"/>
        <v/>
      </c>
      <c r="CR71" s="2" t="str">
        <f t="shared" si="112"/>
        <v/>
      </c>
      <c r="CS71" s="2" t="str">
        <f t="shared" si="113"/>
        <v/>
      </c>
      <c r="CU71" s="2" t="str">
        <f t="shared" si="56"/>
        <v/>
      </c>
      <c r="CV71" s="2" t="str">
        <f t="shared" si="57"/>
        <v/>
      </c>
      <c r="CW71" s="2" t="str">
        <f t="shared" si="58"/>
        <v/>
      </c>
      <c r="CX71" s="2" t="str">
        <f t="shared" si="59"/>
        <v/>
      </c>
      <c r="CY71" s="2" t="str">
        <f t="shared" si="60"/>
        <v/>
      </c>
      <c r="CZ71" s="2" t="str">
        <f t="shared" si="61"/>
        <v/>
      </c>
      <c r="DA71" s="2" t="str">
        <f t="shared" si="62"/>
        <v/>
      </c>
      <c r="DB71" s="2" t="str">
        <f t="shared" si="63"/>
        <v/>
      </c>
      <c r="DC71" s="2" t="str">
        <f t="shared" si="64"/>
        <v/>
      </c>
      <c r="DD71" s="2" t="str">
        <f t="shared" si="65"/>
        <v/>
      </c>
      <c r="DE71" s="2" t="str">
        <f t="shared" si="66"/>
        <v/>
      </c>
      <c r="DF71" s="2" t="str">
        <f t="shared" si="67"/>
        <v/>
      </c>
      <c r="DG71" s="2" t="str">
        <f t="shared" si="68"/>
        <v/>
      </c>
      <c r="DH71" s="2" t="str">
        <f t="shared" si="69"/>
        <v/>
      </c>
      <c r="DI71" s="2" t="str">
        <f t="shared" si="70"/>
        <v/>
      </c>
      <c r="DK71" s="2">
        <f t="shared" si="71"/>
        <v>91.084239024390229</v>
      </c>
      <c r="DL71" s="2">
        <f t="shared" si="223"/>
        <v>89.441975385080042</v>
      </c>
      <c r="DM71" s="2">
        <f t="shared" si="223"/>
        <v>87.652230897009971</v>
      </c>
      <c r="DN71" s="2">
        <f t="shared" si="223"/>
        <v>86.587979462398053</v>
      </c>
      <c r="DO71" s="2">
        <f t="shared" si="223"/>
        <v>84.784869189422778</v>
      </c>
      <c r="DP71" s="2">
        <f t="shared" si="223"/>
        <v>86.731221836303234</v>
      </c>
      <c r="DQ71" s="2">
        <f t="shared" si="223"/>
        <v>87.501206097560981</v>
      </c>
      <c r="DR71" s="2">
        <f t="shared" si="223"/>
        <v>88.556512195121982</v>
      </c>
      <c r="DS71" s="2">
        <f t="shared" si="223"/>
        <v>83.318491289198576</v>
      </c>
      <c r="DT71" s="2">
        <f t="shared" si="223"/>
        <v>82.103026829268288</v>
      </c>
      <c r="DU71" s="2">
        <f t="shared" si="223"/>
        <v>85.991036585365862</v>
      </c>
      <c r="DV71" s="2">
        <f t="shared" si="223"/>
        <v>80.620469545957903</v>
      </c>
      <c r="DW71" s="2">
        <f t="shared" si="223"/>
        <v>85.197853820597999</v>
      </c>
      <c r="DX71" s="2">
        <f t="shared" si="223"/>
        <v>88.454602787456466</v>
      </c>
      <c r="DY71" s="2">
        <f t="shared" si="223"/>
        <v>89.715961497326205</v>
      </c>
      <c r="EA71" s="2">
        <f t="shared" si="73"/>
        <v>84.395705040375262</v>
      </c>
      <c r="EB71" s="2">
        <f t="shared" si="74"/>
        <v>77.389256756756751</v>
      </c>
      <c r="EC71" s="2">
        <f t="shared" si="75"/>
        <v>78.824329698856445</v>
      </c>
      <c r="ED71" s="2">
        <f t="shared" si="76"/>
        <v>80.011646849598705</v>
      </c>
      <c r="EE71" s="2">
        <f t="shared" si="77"/>
        <v>77.045472557734101</v>
      </c>
      <c r="EF71" s="2">
        <f t="shared" si="78"/>
        <v>75.032315692592022</v>
      </c>
      <c r="EG71" s="2">
        <f t="shared" si="79"/>
        <v>77.946034612862775</v>
      </c>
      <c r="EH71" s="2">
        <f t="shared" si="80"/>
        <v>80.55636112412175</v>
      </c>
      <c r="EI71" s="2">
        <f t="shared" si="81"/>
        <v>73.159983837091005</v>
      </c>
      <c r="EJ71" s="2">
        <f t="shared" si="82"/>
        <v>75.532463534088095</v>
      </c>
      <c r="EK71" s="2">
        <f t="shared" si="83"/>
        <v>80.701543265541858</v>
      </c>
      <c r="EL71" s="2">
        <f t="shared" si="84"/>
        <v>74.374277274039841</v>
      </c>
      <c r="EM71" s="2">
        <f t="shared" si="85"/>
        <v>80.763276923076901</v>
      </c>
      <c r="EN71" s="2">
        <f t="shared" si="86"/>
        <v>79.996182031220471</v>
      </c>
      <c r="EO71" s="2">
        <f t="shared" si="87"/>
        <v>85.648843545478655</v>
      </c>
      <c r="EQ71" s="2">
        <f t="shared" si="88"/>
        <v>84.726952205244388</v>
      </c>
      <c r="ER71" s="2">
        <f t="shared" si="224"/>
        <v>75.770856053397978</v>
      </c>
      <c r="ES71" s="2">
        <f t="shared" si="224"/>
        <v>76.725592494355013</v>
      </c>
      <c r="ET71" s="2">
        <f t="shared" si="224"/>
        <v>78.12942686689739</v>
      </c>
      <c r="EU71" s="2">
        <f t="shared" si="224"/>
        <v>76.42534709031834</v>
      </c>
      <c r="EV71" s="2">
        <f t="shared" si="224"/>
        <v>74.607275879600422</v>
      </c>
      <c r="EW71" s="2">
        <f t="shared" si="224"/>
        <v>76.991819745131821</v>
      </c>
      <c r="EX71" s="2">
        <f t="shared" si="224"/>
        <v>79.451713262897741</v>
      </c>
      <c r="EY71" s="2">
        <f t="shared" si="224"/>
        <v>73.916837825821773</v>
      </c>
      <c r="EZ71" s="2">
        <f t="shared" si="224"/>
        <v>75.926196808680899</v>
      </c>
      <c r="FA71" s="2">
        <f t="shared" si="224"/>
        <v>81.274702942564787</v>
      </c>
      <c r="FB71" s="2">
        <f t="shared" si="224"/>
        <v>71.139233583010238</v>
      </c>
      <c r="FC71" s="2">
        <f t="shared" si="224"/>
        <v>80.218079593911284</v>
      </c>
      <c r="FD71" s="2">
        <f t="shared" si="224"/>
        <v>78.947101597295074</v>
      </c>
      <c r="FE71" s="2">
        <f t="shared" si="224"/>
        <v>85.248972621284764</v>
      </c>
      <c r="FG71" s="2">
        <f t="shared" si="90"/>
        <v>0.57222236273054772</v>
      </c>
      <c r="FH71" s="2">
        <f t="shared" si="225"/>
        <v>0.528918610767247</v>
      </c>
      <c r="FI71" s="2">
        <f t="shared" si="225"/>
        <v>0.52217328108454875</v>
      </c>
      <c r="FJ71" s="2">
        <f t="shared" si="225"/>
        <v>0.52754489310123387</v>
      </c>
      <c r="FK71" s="2">
        <f t="shared" si="225"/>
        <v>0.53443930715889221</v>
      </c>
      <c r="FL71" s="2">
        <f t="shared" si="225"/>
        <v>0.51369585732514045</v>
      </c>
      <c r="FM71" s="2">
        <f t="shared" si="225"/>
        <v>0.49391009883982728</v>
      </c>
      <c r="FN71" s="2">
        <f t="shared" si="225"/>
        <v>0.47794263624881572</v>
      </c>
      <c r="FO71" s="2">
        <f t="shared" si="225"/>
        <v>0.47941003637527752</v>
      </c>
      <c r="FP71" s="2">
        <f t="shared" si="225"/>
        <v>0.46413233227628992</v>
      </c>
      <c r="FQ71" s="2">
        <f t="shared" si="225"/>
        <v>0.47510310304617281</v>
      </c>
      <c r="FR71" s="2">
        <f t="shared" si="225"/>
        <v>0.47841282480662323</v>
      </c>
      <c r="FS71" s="2">
        <f t="shared" si="225"/>
        <v>0.4965137837811891</v>
      </c>
      <c r="FT71" s="2">
        <f t="shared" si="225"/>
        <v>0.48701809623583941</v>
      </c>
      <c r="FU71" s="2">
        <f t="shared" si="225"/>
        <v>0.41032998979030599</v>
      </c>
      <c r="FW71" s="2">
        <f t="shared" si="114"/>
        <v>2.9521207051567305E-5</v>
      </c>
      <c r="FX71" s="2">
        <f t="shared" si="166"/>
        <v>2.9959212148758629E-5</v>
      </c>
      <c r="FY71" s="2">
        <f t="shared" si="167"/>
        <v>2.770530871940333E-5</v>
      </c>
      <c r="FZ71" s="2">
        <f t="shared" si="168"/>
        <v>2.9810623133906139E-5</v>
      </c>
      <c r="GA71" s="2">
        <f t="shared" si="169"/>
        <v>3.3544530909372457E-5</v>
      </c>
      <c r="GB71" s="2">
        <f t="shared" si="170"/>
        <v>3.4895562124573347E-5</v>
      </c>
      <c r="GC71" s="2">
        <f t="shared" si="171"/>
        <v>3.8430908785656018E-5</v>
      </c>
      <c r="GD71" s="2">
        <f t="shared" si="172"/>
        <v>4.2622485330615932E-5</v>
      </c>
      <c r="GE71" s="2">
        <f t="shared" si="173"/>
        <v>5.1022753963619328E-5</v>
      </c>
      <c r="GF71" s="2">
        <f t="shared" si="174"/>
        <v>3.5645701222425132E-5</v>
      </c>
      <c r="GG71" s="2">
        <f t="shared" si="175"/>
        <v>3.4162271448162067E-5</v>
      </c>
      <c r="GH71" s="2">
        <f t="shared" si="176"/>
        <v>3.0119928805568356E-5</v>
      </c>
      <c r="GI71" s="2">
        <f t="shared" si="177"/>
        <v>2.9779807099902591E-5</v>
      </c>
      <c r="GJ71" s="2">
        <f t="shared" si="178"/>
        <v>2.9744614672550402E-5</v>
      </c>
      <c r="GK71" s="2">
        <f t="shared" si="179"/>
        <v>2.3115078873802876E-5</v>
      </c>
      <c r="GM71" s="86">
        <f t="shared" si="115"/>
        <v>3.037793153232396E-2</v>
      </c>
      <c r="GN71" s="86">
        <f t="shared" si="180"/>
        <v>1.8323143444326218E-2</v>
      </c>
      <c r="GO71" s="86">
        <f t="shared" si="181"/>
        <v>1.6984206842182947E-2</v>
      </c>
      <c r="GP71" s="86">
        <f t="shared" si="182"/>
        <v>1.8159719942737192E-2</v>
      </c>
      <c r="GQ71" s="86">
        <f t="shared" si="183"/>
        <v>1.9998729718521503E-2</v>
      </c>
      <c r="GR71" s="86">
        <f t="shared" si="184"/>
        <v>1.5269777387280994E-2</v>
      </c>
      <c r="GS71" s="86">
        <f t="shared" si="185"/>
        <v>1.1261690576365354E-2</v>
      </c>
      <c r="GT71" s="86">
        <f t="shared" si="186"/>
        <v>8.6256588439989693E-3</v>
      </c>
      <c r="GU71" s="86">
        <f t="shared" si="187"/>
        <v>8.7966965373181671E-3</v>
      </c>
      <c r="GV71" s="86">
        <f t="shared" si="188"/>
        <v>6.7418755393656949E-3</v>
      </c>
      <c r="GW71" s="86">
        <f t="shared" si="189"/>
        <v>8.1719930882375776E-3</v>
      </c>
      <c r="GX71" s="86">
        <f t="shared" si="190"/>
        <v>8.7589810200659653E-3</v>
      </c>
      <c r="GY71" s="86">
        <f t="shared" si="191"/>
        <v>1.1770033716090237E-2</v>
      </c>
      <c r="GZ71" s="86">
        <f t="shared" si="192"/>
        <v>9.9999999140493907E-3</v>
      </c>
      <c r="HA71" s="86">
        <f t="shared" si="193"/>
        <v>1.7418648001381405E-3</v>
      </c>
      <c r="HC71" s="86">
        <f t="shared" si="147"/>
        <v>1.1615023958013925E-8</v>
      </c>
      <c r="HD71" s="86">
        <f t="shared" si="194"/>
        <v>5.9015434817205939E-10</v>
      </c>
      <c r="HE71" s="86">
        <f t="shared" si="195"/>
        <v>3.250946100750964E-9</v>
      </c>
      <c r="HF71" s="86">
        <f t="shared" si="196"/>
        <v>1.6854985469443123E-9</v>
      </c>
      <c r="HG71" s="86">
        <f t="shared" si="197"/>
        <v>2.5682264380696072E-9</v>
      </c>
      <c r="HH71" s="86">
        <f t="shared" si="198"/>
        <v>1.2832659113701968E-9</v>
      </c>
      <c r="HI71" s="86">
        <f t="shared" si="199"/>
        <v>6.1375010027916509E-10</v>
      </c>
      <c r="HJ71" s="86">
        <f t="shared" si="200"/>
        <v>1.4334700233998557E-10</v>
      </c>
      <c r="HK71" s="86">
        <f t="shared" si="201"/>
        <v>1.3004739820083257E-10</v>
      </c>
      <c r="HL71" s="86">
        <f t="shared" si="202"/>
        <v>5.8442129291001417E-11</v>
      </c>
      <c r="HM71" s="86">
        <f t="shared" si="203"/>
        <v>5.2235931301626611E-11</v>
      </c>
      <c r="HN71" s="86">
        <f t="shared" si="204"/>
        <v>3.3130709260939076E-11</v>
      </c>
      <c r="HO71" s="86">
        <f t="shared" si="205"/>
        <v>6.1884487445942732E-11</v>
      </c>
      <c r="HP71" s="86">
        <f t="shared" si="206"/>
        <v>3.1329391571959677E-11</v>
      </c>
      <c r="HQ71" s="86">
        <f t="shared" si="207"/>
        <v>1.6323856801719907E-15</v>
      </c>
      <c r="HS71" s="86">
        <f t="shared" si="116"/>
        <v>2.9616571596519375E-40</v>
      </c>
      <c r="HT71" s="86">
        <f t="shared" si="208"/>
        <v>5.4735596823355557E-45</v>
      </c>
      <c r="HU71" s="86">
        <f t="shared" si="209"/>
        <v>1.232992517743435E-41</v>
      </c>
      <c r="HV71" s="86">
        <f t="shared" si="210"/>
        <v>3.6431534479515135E-43</v>
      </c>
      <c r="HW71" s="86">
        <f t="shared" si="211"/>
        <v>4.4491188316043744E-43</v>
      </c>
      <c r="HX71" s="86">
        <f t="shared" si="212"/>
        <v>7.5849785513174158E-46</v>
      </c>
      <c r="HY71" s="86">
        <f t="shared" si="213"/>
        <v>2.3117477645905642E-47</v>
      </c>
      <c r="HZ71" s="86">
        <f t="shared" si="214"/>
        <v>1.5469596189980007E-50</v>
      </c>
      <c r="IA71" s="86">
        <f t="shared" si="215"/>
        <v>1.1063353779227864E-50</v>
      </c>
      <c r="IB71" s="86">
        <f t="shared" si="216"/>
        <v>1.7863461783120462E-53</v>
      </c>
      <c r="IC71" s="86">
        <f t="shared" si="217"/>
        <v>3.4763188828245471E-54</v>
      </c>
      <c r="ID71" s="86">
        <f t="shared" si="218"/>
        <v>3.4164778527654868E-54</v>
      </c>
      <c r="IE71" s="86">
        <f t="shared" si="219"/>
        <v>1.9584334588280323E-52</v>
      </c>
      <c r="IF71" s="86">
        <f t="shared" si="220"/>
        <v>1.6468377350435882E-44</v>
      </c>
      <c r="IG71" s="86">
        <f t="shared" si="221"/>
        <v>9.3968343814730432E-34</v>
      </c>
      <c r="II71" s="86">
        <f t="shared" si="117"/>
        <v>1.4134884523002476E-208</v>
      </c>
      <c r="IJ71" s="86">
        <f t="shared" si="118"/>
        <v>1.9568394467652053E-230</v>
      </c>
      <c r="IK71" s="86">
        <f t="shared" si="119"/>
        <v>3.0223428287594494E-227</v>
      </c>
      <c r="IL71" s="86">
        <f t="shared" si="120"/>
        <v>7.5804894182079302E-231</v>
      </c>
      <c r="IM71" s="86">
        <f t="shared" si="121"/>
        <v>1.9149182888089242E-222</v>
      </c>
      <c r="IN71" s="86">
        <f t="shared" si="122"/>
        <v>3.5137008338342274E-241</v>
      </c>
      <c r="IO71" s="86">
        <f t="shared" si="123"/>
        <v>4.8641700911200375E-249</v>
      </c>
      <c r="IP71" s="86">
        <f t="shared" si="124"/>
        <v>1.2765815483129293E-264</v>
      </c>
      <c r="IQ71" s="86">
        <f t="shared" si="125"/>
        <v>6.5718725137804537E-264</v>
      </c>
      <c r="IR71" s="86">
        <f t="shared" si="126"/>
        <v>2.8943946317979303E-278</v>
      </c>
      <c r="IS71" s="86">
        <f t="shared" si="127"/>
        <v>2.5761127981898325E-282</v>
      </c>
      <c r="IT71" s="86">
        <f t="shared" si="128"/>
        <v>1.6261670101948162E-281</v>
      </c>
      <c r="IU71" s="86">
        <f t="shared" si="129"/>
        <v>4.6609768084555335E-274</v>
      </c>
      <c r="IV71" s="86">
        <f t="shared" si="130"/>
        <v>6.9758969551084998E-178</v>
      </c>
      <c r="IW71" s="86">
        <f t="shared" si="131"/>
        <v>8.450542341734349E-154</v>
      </c>
      <c r="IY71" s="86">
        <f t="shared" si="132"/>
        <v>3.0377943147347916E-2</v>
      </c>
      <c r="IZ71" s="86">
        <f t="shared" si="133"/>
        <v>1.8323144034480567E-2</v>
      </c>
      <c r="JA71" s="86">
        <f t="shared" si="134"/>
        <v>1.6984210093129046E-2</v>
      </c>
      <c r="JB71" s="86">
        <f t="shared" si="135"/>
        <v>1.8159721628235738E-2</v>
      </c>
      <c r="JC71" s="86">
        <f t="shared" si="136"/>
        <v>1.999873228674794E-2</v>
      </c>
      <c r="JD71" s="86">
        <f t="shared" si="137"/>
        <v>1.5269778670546906E-2</v>
      </c>
      <c r="JE71" s="86">
        <f t="shared" si="138"/>
        <v>1.1261691190115455E-2</v>
      </c>
      <c r="JF71" s="86">
        <f t="shared" si="139"/>
        <v>8.6256589873459719E-3</v>
      </c>
      <c r="JG71" s="86">
        <f t="shared" si="140"/>
        <v>8.7966966673655653E-3</v>
      </c>
      <c r="JH71" s="86">
        <f t="shared" si="141"/>
        <v>6.7418755978078245E-3</v>
      </c>
      <c r="JI71" s="86">
        <f t="shared" si="142"/>
        <v>8.1719931404735085E-3</v>
      </c>
      <c r="JJ71" s="86">
        <f t="shared" si="143"/>
        <v>8.7589810531966752E-3</v>
      </c>
      <c r="JK71" s="86">
        <f t="shared" si="144"/>
        <v>1.1770033777974724E-2</v>
      </c>
      <c r="JL71" s="86">
        <f t="shared" si="145"/>
        <v>9.9999999453787829E-3</v>
      </c>
      <c r="JM71" s="86">
        <f t="shared" si="146"/>
        <v>1.7418648001397729E-3</v>
      </c>
    </row>
    <row r="72" spans="2:273" x14ac:dyDescent="0.25">
      <c r="B72" s="2">
        <v>45</v>
      </c>
      <c r="C72" s="37">
        <v>109.04600000000001</v>
      </c>
      <c r="D72" s="37">
        <v>97.54</v>
      </c>
      <c r="E72" s="37">
        <v>96.126999999999995</v>
      </c>
      <c r="F72" s="37">
        <v>96.143000000000001</v>
      </c>
      <c r="G72" s="37">
        <v>94.364999999999995</v>
      </c>
      <c r="H72" s="37">
        <v>91.757999999999996</v>
      </c>
      <c r="I72" s="37">
        <v>91.596999999999994</v>
      </c>
      <c r="J72" s="37">
        <v>92.46</v>
      </c>
      <c r="K72" s="37">
        <v>86.983999999999995</v>
      </c>
      <c r="L72" s="37">
        <v>87.016000000000005</v>
      </c>
      <c r="M72" s="37">
        <v>89.968000000000004</v>
      </c>
      <c r="N72" s="37">
        <v>83.161000000000001</v>
      </c>
      <c r="O72" s="37">
        <v>92.738</v>
      </c>
      <c r="P72" s="37">
        <v>94.254000000000005</v>
      </c>
      <c r="Q72" s="37">
        <v>90.951999999999998</v>
      </c>
      <c r="S72" s="4">
        <f t="shared" si="10"/>
        <v>107.30652542901544</v>
      </c>
      <c r="T72" s="4">
        <f t="shared" si="11"/>
        <v>98.091604383758934</v>
      </c>
      <c r="U72" s="4">
        <f t="shared" si="12"/>
        <v>97.294490968903148</v>
      </c>
      <c r="V72" s="4">
        <f t="shared" si="13"/>
        <v>97.750742406044253</v>
      </c>
      <c r="W72" s="4">
        <f t="shared" si="14"/>
        <v>96.796563916778936</v>
      </c>
      <c r="X72" s="4">
        <f t="shared" si="15"/>
        <v>94.336637299936825</v>
      </c>
      <c r="Y72" s="4">
        <f t="shared" si="16"/>
        <v>93.352591622028186</v>
      </c>
      <c r="Z72" s="4">
        <f t="shared" si="17"/>
        <v>92.957000084653615</v>
      </c>
      <c r="AA72" s="4">
        <f t="shared" si="18"/>
        <v>87.095713162738249</v>
      </c>
      <c r="AB72" s="4">
        <f t="shared" si="19"/>
        <v>85.957051881577584</v>
      </c>
      <c r="AC72" s="4">
        <f t="shared" si="20"/>
        <v>91.410399040308519</v>
      </c>
      <c r="AD72" s="4">
        <f t="shared" si="21"/>
        <v>85.985008857820517</v>
      </c>
      <c r="AE72" s="4">
        <f t="shared" si="22"/>
        <v>93.519232957147537</v>
      </c>
      <c r="AF72" s="4">
        <f t="shared" si="23"/>
        <v>92.61317769922907</v>
      </c>
      <c r="AG72" s="4">
        <f t="shared" si="24"/>
        <v>89.640055550012107</v>
      </c>
      <c r="AI72" s="4">
        <f t="shared" si="25"/>
        <v>1.7394745709845694</v>
      </c>
      <c r="AJ72" s="4">
        <f t="shared" si="26"/>
        <v>-0.55160438375892795</v>
      </c>
      <c r="AK72" s="4">
        <f t="shared" si="27"/>
        <v>-1.1674909689031523</v>
      </c>
      <c r="AL72" s="4">
        <f t="shared" si="28"/>
        <v>-1.6077424060442524</v>
      </c>
      <c r="AM72" s="4">
        <f t="shared" si="29"/>
        <v>-2.4315639167789413</v>
      </c>
      <c r="AN72" s="4">
        <f t="shared" si="30"/>
        <v>-2.5786372999368297</v>
      </c>
      <c r="AO72" s="4">
        <f t="shared" si="31"/>
        <v>-1.7555916220281915</v>
      </c>
      <c r="AP72" s="4">
        <f t="shared" si="32"/>
        <v>-0.49700008465362089</v>
      </c>
      <c r="AQ72" s="4">
        <f t="shared" si="33"/>
        <v>-0.11171316273825482</v>
      </c>
      <c r="AR72" s="4">
        <f t="shared" si="34"/>
        <v>1.0589481184224212</v>
      </c>
      <c r="AS72" s="4">
        <f t="shared" si="35"/>
        <v>-1.4423990403085156</v>
      </c>
      <c r="AT72" s="4">
        <f t="shared" si="36"/>
        <v>-2.824008857820516</v>
      </c>
      <c r="AU72" s="4">
        <f t="shared" si="37"/>
        <v>-0.78123295714753738</v>
      </c>
      <c r="AV72" s="4">
        <f t="shared" si="222"/>
        <v>1.6408223007709353</v>
      </c>
      <c r="AW72" s="4">
        <f t="shared" si="222"/>
        <v>1.3119444499878909</v>
      </c>
      <c r="AY72" s="2">
        <f t="shared" si="98"/>
        <v>86.993827438919453</v>
      </c>
      <c r="AZ72" s="2">
        <f t="shared" si="149"/>
        <v>82.71175466152809</v>
      </c>
      <c r="BA72" s="2">
        <f t="shared" si="150"/>
        <v>82.741682841222698</v>
      </c>
      <c r="BB72" s="2">
        <f t="shared" si="151"/>
        <v>82.932155329917222</v>
      </c>
      <c r="BC72" s="2">
        <f t="shared" si="152"/>
        <v>80.437645267525383</v>
      </c>
      <c r="BD72" s="2">
        <f t="shared" si="153"/>
        <v>80.370122047031231</v>
      </c>
      <c r="BE72" s="2">
        <f t="shared" si="154"/>
        <v>82.513838651600466</v>
      </c>
      <c r="BF72" s="2">
        <f t="shared" si="155"/>
        <v>84.477528310941494</v>
      </c>
      <c r="BG72" s="2">
        <f t="shared" si="156"/>
        <v>78.200153066944992</v>
      </c>
      <c r="BH72" s="2">
        <f t="shared" si="157"/>
        <v>78.866073990132605</v>
      </c>
      <c r="BI72" s="2">
        <f t="shared" si="158"/>
        <v>83.349784762476347</v>
      </c>
      <c r="BJ72" s="2">
        <f t="shared" si="159"/>
        <v>77.479146850941191</v>
      </c>
      <c r="BK72" s="2">
        <f t="shared" si="160"/>
        <v>82.839834220173728</v>
      </c>
      <c r="BL72" s="2">
        <f t="shared" si="161"/>
        <v>84.076986807679575</v>
      </c>
      <c r="BM72" s="2">
        <f t="shared" si="162"/>
        <v>88.027936700140216</v>
      </c>
      <c r="BO72" s="2" t="str">
        <f t="shared" si="40"/>
        <v/>
      </c>
      <c r="BP72" s="2" t="str">
        <f t="shared" si="41"/>
        <v/>
      </c>
      <c r="BQ72" s="2" t="str">
        <f t="shared" si="42"/>
        <v/>
      </c>
      <c r="BR72" s="2" t="str">
        <f t="shared" si="43"/>
        <v/>
      </c>
      <c r="BS72" s="2" t="str">
        <f t="shared" si="44"/>
        <v/>
      </c>
      <c r="BT72" s="2" t="str">
        <f t="shared" si="45"/>
        <v/>
      </c>
      <c r="BU72" s="2" t="str">
        <f t="shared" si="46"/>
        <v/>
      </c>
      <c r="BV72" s="2" t="str">
        <f t="shared" si="47"/>
        <v/>
      </c>
      <c r="BW72" s="2" t="str">
        <f t="shared" si="48"/>
        <v/>
      </c>
      <c r="BX72" s="2" t="str">
        <f t="shared" si="49"/>
        <v/>
      </c>
      <c r="BY72" s="2" t="str">
        <f t="shared" si="50"/>
        <v/>
      </c>
      <c r="BZ72" s="2" t="str">
        <f t="shared" si="51"/>
        <v/>
      </c>
      <c r="CA72" s="2" t="str">
        <f t="shared" si="52"/>
        <v/>
      </c>
      <c r="CB72" s="2" t="str">
        <f t="shared" si="53"/>
        <v/>
      </c>
      <c r="CC72" s="2">
        <f t="shared" si="54"/>
        <v>90.951999999999998</v>
      </c>
      <c r="CE72" s="2" t="str">
        <f t="shared" si="99"/>
        <v/>
      </c>
      <c r="CF72" s="2" t="str">
        <f t="shared" si="100"/>
        <v/>
      </c>
      <c r="CG72" s="2" t="str">
        <f t="shared" si="101"/>
        <v/>
      </c>
      <c r="CH72" s="2" t="str">
        <f t="shared" si="102"/>
        <v/>
      </c>
      <c r="CI72" s="2" t="str">
        <f t="shared" si="103"/>
        <v/>
      </c>
      <c r="CJ72" s="2" t="str">
        <f t="shared" si="104"/>
        <v/>
      </c>
      <c r="CK72" s="2" t="str">
        <f t="shared" si="105"/>
        <v/>
      </c>
      <c r="CL72" s="2" t="str">
        <f t="shared" si="106"/>
        <v/>
      </c>
      <c r="CM72" s="2" t="str">
        <f t="shared" si="107"/>
        <v/>
      </c>
      <c r="CN72" s="2" t="str">
        <f t="shared" si="108"/>
        <v/>
      </c>
      <c r="CO72" s="2" t="str">
        <f t="shared" si="109"/>
        <v/>
      </c>
      <c r="CP72" s="2" t="str">
        <f t="shared" si="110"/>
        <v/>
      </c>
      <c r="CQ72" s="2" t="str">
        <f t="shared" si="111"/>
        <v/>
      </c>
      <c r="CR72" s="2" t="str">
        <f t="shared" si="112"/>
        <v/>
      </c>
      <c r="CS72" s="2" t="str">
        <f t="shared" si="113"/>
        <v/>
      </c>
      <c r="CU72" s="2" t="str">
        <f t="shared" si="56"/>
        <v/>
      </c>
      <c r="CV72" s="2" t="str">
        <f t="shared" si="57"/>
        <v/>
      </c>
      <c r="CW72" s="2" t="str">
        <f t="shared" si="58"/>
        <v/>
      </c>
      <c r="CX72" s="2" t="str">
        <f t="shared" si="59"/>
        <v/>
      </c>
      <c r="CY72" s="2" t="str">
        <f t="shared" si="60"/>
        <v/>
      </c>
      <c r="CZ72" s="2" t="str">
        <f t="shared" si="61"/>
        <v/>
      </c>
      <c r="DA72" s="2" t="str">
        <f t="shared" si="62"/>
        <v/>
      </c>
      <c r="DB72" s="2" t="str">
        <f t="shared" si="63"/>
        <v/>
      </c>
      <c r="DC72" s="2" t="str">
        <f t="shared" si="64"/>
        <v/>
      </c>
      <c r="DD72" s="2" t="str">
        <f t="shared" si="65"/>
        <v/>
      </c>
      <c r="DE72" s="2" t="str">
        <f t="shared" si="66"/>
        <v/>
      </c>
      <c r="DF72" s="2" t="str">
        <f t="shared" si="67"/>
        <v/>
      </c>
      <c r="DG72" s="2" t="str">
        <f t="shared" si="68"/>
        <v/>
      </c>
      <c r="DH72" s="2" t="str">
        <f t="shared" si="69"/>
        <v/>
      </c>
      <c r="DI72" s="2" t="str">
        <f t="shared" si="70"/>
        <v/>
      </c>
      <c r="DK72" s="2">
        <f t="shared" si="71"/>
        <v>91.001573170731689</v>
      </c>
      <c r="DL72" s="2">
        <f t="shared" si="223"/>
        <v>89.412256418000609</v>
      </c>
      <c r="DM72" s="2">
        <f t="shared" si="223"/>
        <v>87.636514950166116</v>
      </c>
      <c r="DN72" s="2">
        <f t="shared" si="223"/>
        <v>86.696742977952269</v>
      </c>
      <c r="DO72" s="2">
        <f t="shared" si="223"/>
        <v>84.883205061718371</v>
      </c>
      <c r="DP72" s="2">
        <f t="shared" si="223"/>
        <v>86.717317426759294</v>
      </c>
      <c r="DQ72" s="2">
        <f t="shared" si="223"/>
        <v>87.582680487804879</v>
      </c>
      <c r="DR72" s="2">
        <f t="shared" si="223"/>
        <v>88.61411097560979</v>
      </c>
      <c r="DS72" s="2">
        <f t="shared" si="223"/>
        <v>83.414167073170702</v>
      </c>
      <c r="DT72" s="2">
        <f t="shared" si="223"/>
        <v>82.169665384615385</v>
      </c>
      <c r="DU72" s="2">
        <f t="shared" si="223"/>
        <v>86.140411538461535</v>
      </c>
      <c r="DV72" s="2">
        <f t="shared" si="223"/>
        <v>80.779601626016245</v>
      </c>
      <c r="DW72" s="2">
        <f t="shared" si="223"/>
        <v>85.294011023859852</v>
      </c>
      <c r="DX72" s="2">
        <f t="shared" si="223"/>
        <v>88.497093902439047</v>
      </c>
      <c r="DY72" s="2">
        <f t="shared" si="223"/>
        <v>89.973821390374326</v>
      </c>
      <c r="EA72" s="2">
        <f t="shared" si="73"/>
        <v>84.261352193471168</v>
      </c>
      <c r="EB72" s="2">
        <f t="shared" si="74"/>
        <v>77.269149283434942</v>
      </c>
      <c r="EC72" s="2">
        <f t="shared" si="75"/>
        <v>78.656783795389259</v>
      </c>
      <c r="ED72" s="2">
        <f t="shared" si="76"/>
        <v>79.857453725437935</v>
      </c>
      <c r="EE72" s="2">
        <f t="shared" si="77"/>
        <v>76.905818367926472</v>
      </c>
      <c r="EF72" s="2">
        <f t="shared" si="78"/>
        <v>74.89011133922773</v>
      </c>
      <c r="EG72" s="2">
        <f t="shared" si="79"/>
        <v>77.777077565481449</v>
      </c>
      <c r="EH72" s="2">
        <f t="shared" si="80"/>
        <v>80.356804918032765</v>
      </c>
      <c r="EI72" s="2">
        <f t="shared" si="81"/>
        <v>73.036371763315941</v>
      </c>
      <c r="EJ72" s="2">
        <f t="shared" si="82"/>
        <v>75.387462378693414</v>
      </c>
      <c r="EK72" s="2">
        <f t="shared" si="83"/>
        <v>80.537919854791468</v>
      </c>
      <c r="EL72" s="2">
        <f t="shared" si="84"/>
        <v>74.197664341405044</v>
      </c>
      <c r="EM72" s="2">
        <f t="shared" si="85"/>
        <v>80.57020109890108</v>
      </c>
      <c r="EN72" s="2">
        <f t="shared" si="86"/>
        <v>79.830957572665071</v>
      </c>
      <c r="EO72" s="2">
        <f t="shared" si="87"/>
        <v>85.477650272524983</v>
      </c>
      <c r="EQ72" s="2">
        <f t="shared" si="88"/>
        <v>84.587823192422633</v>
      </c>
      <c r="ER72" s="2">
        <f t="shared" si="224"/>
        <v>75.674022905206002</v>
      </c>
      <c r="ES72" s="2">
        <f t="shared" si="224"/>
        <v>76.588030819985903</v>
      </c>
      <c r="ET72" s="2">
        <f t="shared" si="224"/>
        <v>78.002000867351967</v>
      </c>
      <c r="EU72" s="2">
        <f t="shared" si="224"/>
        <v>76.294728905172704</v>
      </c>
      <c r="EV72" s="2">
        <f t="shared" si="224"/>
        <v>74.471421718622025</v>
      </c>
      <c r="EW72" s="2">
        <f t="shared" si="224"/>
        <v>76.837152258234937</v>
      </c>
      <c r="EX72" s="2">
        <f t="shared" si="224"/>
        <v>79.268962612962909</v>
      </c>
      <c r="EY72" s="2">
        <f t="shared" si="224"/>
        <v>73.781460747231336</v>
      </c>
      <c r="EZ72" s="2">
        <f t="shared" si="224"/>
        <v>75.775296749463848</v>
      </c>
      <c r="FA72" s="2">
        <f t="shared" si="224"/>
        <v>81.102401388678899</v>
      </c>
      <c r="FB72" s="2">
        <f t="shared" si="224"/>
        <v>71.010237697488975</v>
      </c>
      <c r="FC72" s="2">
        <f t="shared" si="224"/>
        <v>80.032853627061925</v>
      </c>
      <c r="FD72" s="2">
        <f t="shared" si="224"/>
        <v>78.79764836967081</v>
      </c>
      <c r="FE72" s="2">
        <f t="shared" si="224"/>
        <v>85.084294559923308</v>
      </c>
      <c r="FG72" s="2">
        <f t="shared" si="90"/>
        <v>0.5946031017321759</v>
      </c>
      <c r="FH72" s="2">
        <f t="shared" si="225"/>
        <v>0.55179035176680402</v>
      </c>
      <c r="FI72" s="2">
        <f t="shared" si="225"/>
        <v>0.54509084733316138</v>
      </c>
      <c r="FJ72" s="2">
        <f t="shared" si="225"/>
        <v>0.55042663946370873</v>
      </c>
      <c r="FK72" s="2">
        <f t="shared" si="225"/>
        <v>0.55726737194994269</v>
      </c>
      <c r="FL72" s="2">
        <f t="shared" si="225"/>
        <v>0.53665923404155957</v>
      </c>
      <c r="FM72" s="2">
        <f t="shared" si="225"/>
        <v>0.51692917501531221</v>
      </c>
      <c r="FN72" s="2">
        <f t="shared" si="225"/>
        <v>0.50095416061010944</v>
      </c>
      <c r="FO72" s="2">
        <f t="shared" si="225"/>
        <v>0.50242421772606405</v>
      </c>
      <c r="FP72" s="2">
        <f t="shared" si="225"/>
        <v>0.48709933187628857</v>
      </c>
      <c r="FQ72" s="2">
        <f t="shared" si="225"/>
        <v>0.49810835569890094</v>
      </c>
      <c r="FR72" s="2">
        <f t="shared" si="225"/>
        <v>0.50142524384702758</v>
      </c>
      <c r="FS72" s="2">
        <f t="shared" si="225"/>
        <v>0.51952963746731584</v>
      </c>
      <c r="FT72" s="2">
        <f t="shared" si="225"/>
        <v>0.51003967927342464</v>
      </c>
      <c r="FU72" s="2">
        <f t="shared" si="225"/>
        <v>0.43278484505629206</v>
      </c>
      <c r="FW72" s="2">
        <f t="shared" si="114"/>
        <v>3.2369267663251509E-5</v>
      </c>
      <c r="FX72" s="2">
        <f t="shared" si="166"/>
        <v>3.2849527946113263E-5</v>
      </c>
      <c r="FY72" s="2">
        <f t="shared" si="167"/>
        <v>3.0378185728620546E-5</v>
      </c>
      <c r="FZ72" s="2">
        <f t="shared" si="168"/>
        <v>3.268660427063954E-5</v>
      </c>
      <c r="GA72" s="2">
        <f t="shared" si="169"/>
        <v>3.6780727707926663E-5</v>
      </c>
      <c r="GB72" s="2">
        <f t="shared" si="170"/>
        <v>3.8262094196258636E-5</v>
      </c>
      <c r="GC72" s="2">
        <f t="shared" si="171"/>
        <v>4.2138497302646988E-5</v>
      </c>
      <c r="GD72" s="2">
        <f t="shared" si="172"/>
        <v>4.6734433651895741E-5</v>
      </c>
      <c r="GE72" s="2">
        <f t="shared" si="173"/>
        <v>5.5945061834061716E-5</v>
      </c>
      <c r="GF72" s="2">
        <f t="shared" si="174"/>
        <v>3.9084599763397022E-5</v>
      </c>
      <c r="GG72" s="2">
        <f t="shared" si="175"/>
        <v>3.7458062315070367E-5</v>
      </c>
      <c r="GH72" s="2">
        <f t="shared" si="176"/>
        <v>3.3025749234624432E-5</v>
      </c>
      <c r="GI72" s="2">
        <f t="shared" si="177"/>
        <v>3.2652815355521799E-5</v>
      </c>
      <c r="GJ72" s="2">
        <f t="shared" si="178"/>
        <v>3.2614227847861763E-5</v>
      </c>
      <c r="GK72" s="2">
        <f t="shared" si="179"/>
        <v>2.5345123465066759E-5</v>
      </c>
      <c r="GM72" s="86">
        <f t="shared" si="115"/>
        <v>3.9483666530739023E-2</v>
      </c>
      <c r="GN72" s="86">
        <f t="shared" si="180"/>
        <v>2.464658615880529E-2</v>
      </c>
      <c r="GO72" s="86">
        <f t="shared" si="181"/>
        <v>2.3217727543965293E-2</v>
      </c>
      <c r="GP72" s="86">
        <f t="shared" si="182"/>
        <v>2.4615060617664466E-2</v>
      </c>
      <c r="GQ72" s="86">
        <f t="shared" si="183"/>
        <v>2.7072629493006421E-2</v>
      </c>
      <c r="GR72" s="86">
        <f t="shared" si="184"/>
        <v>2.136921214406631E-2</v>
      </c>
      <c r="GS72" s="86">
        <f t="shared" si="185"/>
        <v>1.6210563737179166E-2</v>
      </c>
      <c r="GT72" s="86">
        <f t="shared" si="186"/>
        <v>1.2612426176563453E-2</v>
      </c>
      <c r="GU72" s="86">
        <f t="shared" si="187"/>
        <v>1.2922561090465216E-2</v>
      </c>
      <c r="GV72" s="86">
        <f t="shared" si="188"/>
        <v>1.0018828341511847E-2</v>
      </c>
      <c r="GW72" s="86">
        <f t="shared" si="189"/>
        <v>1.203901091814597E-2</v>
      </c>
      <c r="GX72" s="86">
        <f t="shared" si="190"/>
        <v>1.2702781387479892E-2</v>
      </c>
      <c r="GY72" s="86">
        <f t="shared" si="191"/>
        <v>1.6679103286165339E-2</v>
      </c>
      <c r="GZ72" s="86">
        <f t="shared" si="192"/>
        <v>1.4631980207896713E-2</v>
      </c>
      <c r="HA72" s="86">
        <f t="shared" si="193"/>
        <v>2.9706994153942796E-3</v>
      </c>
      <c r="HC72" s="86">
        <f t="shared" si="147"/>
        <v>2.4828647052178887E-8</v>
      </c>
      <c r="HD72" s="86">
        <f t="shared" si="194"/>
        <v>1.401742354237186E-9</v>
      </c>
      <c r="HE72" s="86">
        <f t="shared" si="195"/>
        <v>7.354473690392282E-9</v>
      </c>
      <c r="HF72" s="86">
        <f t="shared" si="196"/>
        <v>3.9156219794378728E-9</v>
      </c>
      <c r="HG72" s="86">
        <f t="shared" si="197"/>
        <v>5.8761725752070698E-9</v>
      </c>
      <c r="HH72" s="86">
        <f t="shared" si="198"/>
        <v>3.0961077978241271E-9</v>
      </c>
      <c r="HI72" s="86">
        <f t="shared" si="199"/>
        <v>1.5403076089165048E-9</v>
      </c>
      <c r="HJ72" s="86">
        <f t="shared" si="200"/>
        <v>3.8644961684894154E-10</v>
      </c>
      <c r="HK72" s="86">
        <f t="shared" si="201"/>
        <v>3.5722758148431971E-10</v>
      </c>
      <c r="HL72" s="86">
        <f t="shared" si="202"/>
        <v>1.6203135328304451E-10</v>
      </c>
      <c r="HM72" s="86">
        <f t="shared" si="203"/>
        <v>1.456532332556562E-10</v>
      </c>
      <c r="HN72" s="86">
        <f t="shared" si="204"/>
        <v>9.2047297810172983E-11</v>
      </c>
      <c r="HO72" s="86">
        <f t="shared" si="205"/>
        <v>1.67132481463871E-10</v>
      </c>
      <c r="HP72" s="86">
        <f t="shared" si="206"/>
        <v>8.971352498974789E-11</v>
      </c>
      <c r="HQ72" s="86">
        <f t="shared" si="207"/>
        <v>7.2586215313310112E-15</v>
      </c>
      <c r="HS72" s="86">
        <f t="shared" si="116"/>
        <v>2.3972277756922909E-39</v>
      </c>
      <c r="HT72" s="86">
        <f t="shared" si="208"/>
        <v>5.6383640035399131E-44</v>
      </c>
      <c r="HU72" s="86">
        <f t="shared" si="209"/>
        <v>1.1220631728324311E-40</v>
      </c>
      <c r="HV72" s="86">
        <f t="shared" si="210"/>
        <v>3.5750453577510384E-42</v>
      </c>
      <c r="HW72" s="86">
        <f t="shared" si="211"/>
        <v>4.2840664382416988E-42</v>
      </c>
      <c r="HX72" s="86">
        <f t="shared" si="212"/>
        <v>8.7481344850887009E-45</v>
      </c>
      <c r="HY72" s="86">
        <f t="shared" si="213"/>
        <v>2.9634693530847468E-46</v>
      </c>
      <c r="HZ72" s="86">
        <f t="shared" si="214"/>
        <v>2.4132332749360508E-49</v>
      </c>
      <c r="IA72" s="86">
        <f t="shared" si="215"/>
        <v>1.8144994262839923E-49</v>
      </c>
      <c r="IB72" s="86">
        <f t="shared" si="216"/>
        <v>3.089556563888526E-52</v>
      </c>
      <c r="IC72" s="86">
        <f t="shared" si="217"/>
        <v>6.1860360130479616E-53</v>
      </c>
      <c r="ID72" s="86">
        <f t="shared" si="218"/>
        <v>5.8501780891186687E-53</v>
      </c>
      <c r="IE72" s="86">
        <f t="shared" si="219"/>
        <v>3.0702781535432362E-51</v>
      </c>
      <c r="IF72" s="86">
        <f t="shared" si="220"/>
        <v>1.6737126396584615E-43</v>
      </c>
      <c r="IG72" s="86">
        <f t="shared" si="221"/>
        <v>5.0366188228141076E-33</v>
      </c>
      <c r="II72" s="86">
        <f t="shared" si="117"/>
        <v>6.0363367081398224E-205</v>
      </c>
      <c r="IJ72" s="86">
        <f t="shared" si="118"/>
        <v>2.0494606640536528E-226</v>
      </c>
      <c r="IK72" s="86">
        <f t="shared" si="119"/>
        <v>2.5996814680994358E-223</v>
      </c>
      <c r="IL72" s="86">
        <f t="shared" si="120"/>
        <v>8.0373594669743531E-227</v>
      </c>
      <c r="IM72" s="86">
        <f t="shared" si="121"/>
        <v>1.5997507909045644E-218</v>
      </c>
      <c r="IN72" s="86">
        <f t="shared" si="122"/>
        <v>6.5637600650335809E-237</v>
      </c>
      <c r="IO72" s="86">
        <f t="shared" si="123"/>
        <v>1.381587632991484E-244</v>
      </c>
      <c r="IP72" s="86">
        <f t="shared" si="124"/>
        <v>7.7390590427448047E-260</v>
      </c>
      <c r="IQ72" s="86">
        <f t="shared" si="125"/>
        <v>4.7183100843866797E-259</v>
      </c>
      <c r="IR72" s="86">
        <f t="shared" si="126"/>
        <v>2.5421658727523131E-273</v>
      </c>
      <c r="IS72" s="86">
        <f t="shared" si="127"/>
        <v>2.5494108348410857E-277</v>
      </c>
      <c r="IT72" s="86">
        <f t="shared" si="128"/>
        <v>1.3564055303097817E-276</v>
      </c>
      <c r="IU72" s="86">
        <f t="shared" si="129"/>
        <v>2.839467195079599E-269</v>
      </c>
      <c r="IV72" s="86">
        <f t="shared" si="130"/>
        <v>8.6546532239112238E-175</v>
      </c>
      <c r="IW72" s="86">
        <f t="shared" si="131"/>
        <v>3.4239793202059874E-151</v>
      </c>
      <c r="IY72" s="86">
        <f t="shared" si="132"/>
        <v>3.9483691359386078E-2</v>
      </c>
      <c r="IZ72" s="86">
        <f t="shared" si="133"/>
        <v>2.4646587560547644E-2</v>
      </c>
      <c r="JA72" s="86">
        <f t="shared" si="134"/>
        <v>2.3217734898438983E-2</v>
      </c>
      <c r="JB72" s="86">
        <f t="shared" si="135"/>
        <v>2.4615064533286445E-2</v>
      </c>
      <c r="JC72" s="86">
        <f t="shared" si="136"/>
        <v>2.7072635369178998E-2</v>
      </c>
      <c r="JD72" s="86">
        <f t="shared" si="137"/>
        <v>2.1369215240174107E-2</v>
      </c>
      <c r="JE72" s="86">
        <f t="shared" si="138"/>
        <v>1.6210565277486776E-2</v>
      </c>
      <c r="JF72" s="86">
        <f t="shared" si="139"/>
        <v>1.261242656301307E-2</v>
      </c>
      <c r="JG72" s="86">
        <f t="shared" si="140"/>
        <v>1.2922561447692797E-2</v>
      </c>
      <c r="JH72" s="86">
        <f t="shared" si="141"/>
        <v>1.0018828503543201E-2</v>
      </c>
      <c r="JI72" s="86">
        <f t="shared" si="142"/>
        <v>1.2039011063799203E-2</v>
      </c>
      <c r="JJ72" s="86">
        <f t="shared" si="143"/>
        <v>1.270278147952719E-2</v>
      </c>
      <c r="JK72" s="86">
        <f t="shared" si="144"/>
        <v>1.667910345329782E-2</v>
      </c>
      <c r="JL72" s="86">
        <f t="shared" si="145"/>
        <v>1.4631980297610238E-2</v>
      </c>
      <c r="JM72" s="86">
        <f t="shared" si="146"/>
        <v>2.9706994154015381E-3</v>
      </c>
    </row>
    <row r="73" spans="2:273" x14ac:dyDescent="0.25">
      <c r="B73" s="2">
        <v>46</v>
      </c>
      <c r="C73" s="37">
        <v>112.262</v>
      </c>
      <c r="D73" s="37">
        <v>100.873</v>
      </c>
      <c r="E73" s="37">
        <v>99.921000000000006</v>
      </c>
      <c r="F73" s="37">
        <v>99.587000000000003</v>
      </c>
      <c r="G73" s="37">
        <v>96.570999999999998</v>
      </c>
      <c r="H73" s="37">
        <v>93.79</v>
      </c>
      <c r="I73" s="37">
        <v>93.516000000000005</v>
      </c>
      <c r="J73" s="37">
        <v>94.650999999999996</v>
      </c>
      <c r="K73" s="37">
        <v>88.650999999999996</v>
      </c>
      <c r="L73" s="37">
        <v>88.683000000000007</v>
      </c>
      <c r="M73" s="37">
        <v>91.697999999999993</v>
      </c>
      <c r="N73" s="37">
        <v>85.096999999999994</v>
      </c>
      <c r="O73" s="37">
        <v>93.41</v>
      </c>
      <c r="P73" s="37">
        <v>95.412999999999997</v>
      </c>
      <c r="Q73" s="37">
        <v>92.016000000000005</v>
      </c>
      <c r="S73" s="4">
        <f t="shared" si="10"/>
        <v>111.85766573890484</v>
      </c>
      <c r="T73" s="4">
        <f t="shared" si="11"/>
        <v>102.01736545107148</v>
      </c>
      <c r="U73" s="4">
        <f t="shared" si="12"/>
        <v>101.29439941973482</v>
      </c>
      <c r="V73" s="4">
        <f t="shared" si="13"/>
        <v>101.79575423407428</v>
      </c>
      <c r="W73" s="4">
        <f t="shared" si="14"/>
        <v>101.21218835331133</v>
      </c>
      <c r="X73" s="4">
        <f t="shared" si="15"/>
        <v>98.47233710414757</v>
      </c>
      <c r="Y73" s="4">
        <f t="shared" si="16"/>
        <v>96.936915270767599</v>
      </c>
      <c r="Z73" s="4">
        <f t="shared" si="17"/>
        <v>95.894759459580172</v>
      </c>
      <c r="AA73" s="4">
        <f t="shared" si="18"/>
        <v>90.241756684095279</v>
      </c>
      <c r="AB73" s="4">
        <f t="shared" si="19"/>
        <v>88.595971393735823</v>
      </c>
      <c r="AC73" s="4">
        <f t="shared" si="20"/>
        <v>94.387973729521619</v>
      </c>
      <c r="AD73" s="4">
        <f t="shared" si="21"/>
        <v>88.953383455928034</v>
      </c>
      <c r="AE73" s="4">
        <f t="shared" si="22"/>
        <v>96.971403389679381</v>
      </c>
      <c r="AF73" s="4">
        <f t="shared" si="23"/>
        <v>95.556145568185158</v>
      </c>
      <c r="AG73" s="4">
        <f t="shared" si="24"/>
        <v>90.550381316342182</v>
      </c>
      <c r="AI73" s="4">
        <f t="shared" si="25"/>
        <v>0.40433426109515835</v>
      </c>
      <c r="AJ73" s="4">
        <f t="shared" si="26"/>
        <v>-1.1443654510714794</v>
      </c>
      <c r="AK73" s="4">
        <f t="shared" si="27"/>
        <v>-1.3733994197348096</v>
      </c>
      <c r="AL73" s="4">
        <f t="shared" si="28"/>
        <v>-2.2087542340742772</v>
      </c>
      <c r="AM73" s="4">
        <f t="shared" si="29"/>
        <v>-4.6411883533113354</v>
      </c>
      <c r="AN73" s="4">
        <f t="shared" si="30"/>
        <v>-4.6823371041475639</v>
      </c>
      <c r="AO73" s="4">
        <f t="shared" si="31"/>
        <v>-3.4209152707675941</v>
      </c>
      <c r="AP73" s="4">
        <f t="shared" si="32"/>
        <v>-1.2437594595801755</v>
      </c>
      <c r="AQ73" s="4">
        <f t="shared" si="33"/>
        <v>-1.5907566840952825</v>
      </c>
      <c r="AR73" s="4">
        <f t="shared" si="34"/>
        <v>8.702860626418385E-2</v>
      </c>
      <c r="AS73" s="4">
        <f t="shared" si="35"/>
        <v>-2.6899737295216255</v>
      </c>
      <c r="AT73" s="4">
        <f t="shared" si="36"/>
        <v>-3.8563834559280394</v>
      </c>
      <c r="AU73" s="4">
        <f t="shared" si="37"/>
        <v>-3.5614033896793842</v>
      </c>
      <c r="AV73" s="4">
        <f t="shared" si="222"/>
        <v>-0.14314556818516166</v>
      </c>
      <c r="AW73" s="4">
        <f t="shared" si="222"/>
        <v>1.4656186836578229</v>
      </c>
      <c r="AY73" s="2">
        <f t="shared" si="98"/>
        <v>86.7310455198526</v>
      </c>
      <c r="AZ73" s="2">
        <f t="shared" si="149"/>
        <v>82.355009430732068</v>
      </c>
      <c r="BA73" s="2">
        <f t="shared" si="150"/>
        <v>82.435657378478908</v>
      </c>
      <c r="BB73" s="2">
        <f t="shared" si="151"/>
        <v>82.735165350714666</v>
      </c>
      <c r="BC73" s="2">
        <f t="shared" si="152"/>
        <v>80.217780702602198</v>
      </c>
      <c r="BD73" s="2">
        <f t="shared" si="153"/>
        <v>80.014670608318127</v>
      </c>
      <c r="BE73" s="2">
        <f t="shared" si="154"/>
        <v>82.235094176750465</v>
      </c>
      <c r="BF73" s="2">
        <f t="shared" si="155"/>
        <v>84.210403869741882</v>
      </c>
      <c r="BG73" s="2">
        <f t="shared" si="156"/>
        <v>77.941882233032842</v>
      </c>
      <c r="BH73" s="2">
        <f t="shared" si="157"/>
        <v>78.668614712730786</v>
      </c>
      <c r="BI73" s="2">
        <f t="shared" si="158"/>
        <v>83.207119560669881</v>
      </c>
      <c r="BJ73" s="2">
        <f t="shared" si="159"/>
        <v>77.310768630379343</v>
      </c>
      <c r="BK73" s="2">
        <f t="shared" si="160"/>
        <v>82.670759458056253</v>
      </c>
      <c r="BL73" s="2">
        <f t="shared" si="161"/>
        <v>83.809619126539758</v>
      </c>
      <c r="BM73" s="2">
        <f t="shared" si="162"/>
        <v>87.988136022033089</v>
      </c>
      <c r="BO73" s="2" t="str">
        <f t="shared" si="40"/>
        <v/>
      </c>
      <c r="BP73" s="2" t="str">
        <f t="shared" si="41"/>
        <v/>
      </c>
      <c r="BQ73" s="2" t="str">
        <f t="shared" si="42"/>
        <v/>
      </c>
      <c r="BR73" s="2" t="str">
        <f t="shared" si="43"/>
        <v/>
      </c>
      <c r="BS73" s="2" t="str">
        <f t="shared" si="44"/>
        <v/>
      </c>
      <c r="BT73" s="2" t="str">
        <f t="shared" si="45"/>
        <v/>
      </c>
      <c r="BU73" s="2" t="str">
        <f t="shared" si="46"/>
        <v/>
      </c>
      <c r="BV73" s="2" t="str">
        <f t="shared" si="47"/>
        <v/>
      </c>
      <c r="BW73" s="2" t="str">
        <f t="shared" si="48"/>
        <v/>
      </c>
      <c r="BX73" s="2" t="str">
        <f t="shared" si="49"/>
        <v/>
      </c>
      <c r="BY73" s="2" t="str">
        <f t="shared" si="50"/>
        <v/>
      </c>
      <c r="BZ73" s="2" t="str">
        <f t="shared" si="51"/>
        <v/>
      </c>
      <c r="CA73" s="2" t="str">
        <f t="shared" si="52"/>
        <v/>
      </c>
      <c r="CB73" s="2" t="str">
        <f t="shared" si="53"/>
        <v/>
      </c>
      <c r="CC73" s="2">
        <f t="shared" si="54"/>
        <v>92.016000000000005</v>
      </c>
      <c r="CE73" s="2" t="str">
        <f t="shared" si="99"/>
        <v/>
      </c>
      <c r="CF73" s="2" t="str">
        <f t="shared" si="100"/>
        <v/>
      </c>
      <c r="CG73" s="2" t="str">
        <f t="shared" si="101"/>
        <v/>
      </c>
      <c r="CH73" s="2" t="str">
        <f t="shared" si="102"/>
        <v/>
      </c>
      <c r="CI73" s="2" t="str">
        <f t="shared" si="103"/>
        <v/>
      </c>
      <c r="CJ73" s="2" t="str">
        <f t="shared" si="104"/>
        <v/>
      </c>
      <c r="CK73" s="2" t="str">
        <f t="shared" si="105"/>
        <v/>
      </c>
      <c r="CL73" s="2" t="str">
        <f t="shared" si="106"/>
        <v/>
      </c>
      <c r="CM73" s="2" t="str">
        <f t="shared" si="107"/>
        <v/>
      </c>
      <c r="CN73" s="2" t="str">
        <f t="shared" si="108"/>
        <v/>
      </c>
      <c r="CO73" s="2" t="str">
        <f t="shared" si="109"/>
        <v/>
      </c>
      <c r="CP73" s="2" t="str">
        <f t="shared" si="110"/>
        <v/>
      </c>
      <c r="CQ73" s="2" t="str">
        <f t="shared" si="111"/>
        <v/>
      </c>
      <c r="CR73" s="2" t="str">
        <f t="shared" si="112"/>
        <v/>
      </c>
      <c r="CS73" s="2" t="str">
        <f t="shared" si="113"/>
        <v/>
      </c>
      <c r="CU73" s="2" t="str">
        <f t="shared" si="56"/>
        <v/>
      </c>
      <c r="CV73" s="2" t="str">
        <f t="shared" si="57"/>
        <v/>
      </c>
      <c r="CW73" s="2" t="str">
        <f t="shared" si="58"/>
        <v/>
      </c>
      <c r="CX73" s="2" t="str">
        <f t="shared" si="59"/>
        <v/>
      </c>
      <c r="CY73" s="2" t="str">
        <f t="shared" si="60"/>
        <v/>
      </c>
      <c r="CZ73" s="2" t="str">
        <f t="shared" si="61"/>
        <v/>
      </c>
      <c r="DA73" s="2" t="str">
        <f t="shared" si="62"/>
        <v/>
      </c>
      <c r="DB73" s="2" t="str">
        <f t="shared" si="63"/>
        <v/>
      </c>
      <c r="DC73" s="2" t="str">
        <f t="shared" si="64"/>
        <v/>
      </c>
      <c r="DD73" s="2" t="str">
        <f t="shared" si="65"/>
        <v/>
      </c>
      <c r="DE73" s="2" t="str">
        <f t="shared" si="66"/>
        <v/>
      </c>
      <c r="DF73" s="2" t="str">
        <f t="shared" si="67"/>
        <v/>
      </c>
      <c r="DG73" s="2" t="str">
        <f t="shared" si="68"/>
        <v/>
      </c>
      <c r="DH73" s="2" t="str">
        <f t="shared" si="69"/>
        <v/>
      </c>
      <c r="DI73" s="2" t="str">
        <f t="shared" si="70"/>
        <v/>
      </c>
      <c r="DK73" s="2">
        <f t="shared" si="71"/>
        <v>90.918907317073149</v>
      </c>
      <c r="DL73" s="2">
        <f t="shared" si="223"/>
        <v>89.382537450921177</v>
      </c>
      <c r="DM73" s="2">
        <f t="shared" si="223"/>
        <v>87.620799003322261</v>
      </c>
      <c r="DN73" s="2">
        <f t="shared" si="223"/>
        <v>86.805506493506471</v>
      </c>
      <c r="DO73" s="2">
        <f t="shared" si="223"/>
        <v>84.981540934013978</v>
      </c>
      <c r="DP73" s="2">
        <f t="shared" si="223"/>
        <v>86.70341301721534</v>
      </c>
      <c r="DQ73" s="2">
        <f t="shared" si="223"/>
        <v>87.664154878048777</v>
      </c>
      <c r="DR73" s="2">
        <f t="shared" si="223"/>
        <v>88.671709756097584</v>
      </c>
      <c r="DS73" s="2">
        <f t="shared" si="223"/>
        <v>83.509842857142829</v>
      </c>
      <c r="DT73" s="2">
        <f t="shared" si="223"/>
        <v>82.236303939962468</v>
      </c>
      <c r="DU73" s="2">
        <f t="shared" si="223"/>
        <v>86.289786491557223</v>
      </c>
      <c r="DV73" s="2">
        <f t="shared" si="223"/>
        <v>80.938733706074586</v>
      </c>
      <c r="DW73" s="2">
        <f t="shared" si="223"/>
        <v>85.390168227121706</v>
      </c>
      <c r="DX73" s="2">
        <f t="shared" si="223"/>
        <v>88.539585017421615</v>
      </c>
      <c r="DY73" s="2">
        <f t="shared" si="223"/>
        <v>90.231681283422461</v>
      </c>
      <c r="EA73" s="2">
        <f t="shared" si="73"/>
        <v>84.126999346567061</v>
      </c>
      <c r="EB73" s="2">
        <f t="shared" si="74"/>
        <v>77.149041810113118</v>
      </c>
      <c r="EC73" s="2">
        <f t="shared" si="75"/>
        <v>78.489237891922073</v>
      </c>
      <c r="ED73" s="2">
        <f t="shared" si="76"/>
        <v>79.703260601277165</v>
      </c>
      <c r="EE73" s="2">
        <f t="shared" si="77"/>
        <v>76.766164178118828</v>
      </c>
      <c r="EF73" s="2">
        <f t="shared" si="78"/>
        <v>74.747906985863423</v>
      </c>
      <c r="EG73" s="2">
        <f t="shared" si="79"/>
        <v>77.608120518100137</v>
      </c>
      <c r="EH73" s="2">
        <f t="shared" si="80"/>
        <v>80.157248711943765</v>
      </c>
      <c r="EI73" s="2">
        <f t="shared" si="81"/>
        <v>72.912759689540877</v>
      </c>
      <c r="EJ73" s="2">
        <f t="shared" si="82"/>
        <v>75.242461223298747</v>
      </c>
      <c r="EK73" s="2">
        <f t="shared" si="83"/>
        <v>80.374296444041093</v>
      </c>
      <c r="EL73" s="2">
        <f t="shared" si="84"/>
        <v>74.021051408770248</v>
      </c>
      <c r="EM73" s="2">
        <f t="shared" si="85"/>
        <v>80.377125274725259</v>
      </c>
      <c r="EN73" s="2">
        <f t="shared" si="86"/>
        <v>79.665733114109685</v>
      </c>
      <c r="EO73" s="2">
        <f t="shared" si="87"/>
        <v>85.306456999571296</v>
      </c>
      <c r="EQ73" s="2">
        <f t="shared" si="88"/>
        <v>84.448694179600892</v>
      </c>
      <c r="ER73" s="2">
        <f t="shared" si="224"/>
        <v>75.57718975701404</v>
      </c>
      <c r="ES73" s="2">
        <f t="shared" si="224"/>
        <v>76.450469145616779</v>
      </c>
      <c r="ET73" s="2">
        <f t="shared" si="224"/>
        <v>77.874574867806558</v>
      </c>
      <c r="EU73" s="2">
        <f t="shared" si="224"/>
        <v>76.164110720027054</v>
      </c>
      <c r="EV73" s="2">
        <f t="shared" si="224"/>
        <v>74.3355675576436</v>
      </c>
      <c r="EW73" s="2">
        <f t="shared" si="224"/>
        <v>76.682484771338068</v>
      </c>
      <c r="EX73" s="2">
        <f t="shared" si="224"/>
        <v>79.086211963028092</v>
      </c>
      <c r="EY73" s="2">
        <f t="shared" si="224"/>
        <v>73.646083668640912</v>
      </c>
      <c r="EZ73" s="2">
        <f t="shared" si="224"/>
        <v>75.624396690246783</v>
      </c>
      <c r="FA73" s="2">
        <f t="shared" si="224"/>
        <v>80.930099834793012</v>
      </c>
      <c r="FB73" s="2">
        <f t="shared" si="224"/>
        <v>70.881241811967698</v>
      </c>
      <c r="FC73" s="2">
        <f t="shared" si="224"/>
        <v>79.847627660212567</v>
      </c>
      <c r="FD73" s="2">
        <f t="shared" si="224"/>
        <v>78.648195142046532</v>
      </c>
      <c r="FE73" s="2">
        <f t="shared" si="224"/>
        <v>84.919616498561851</v>
      </c>
      <c r="FG73" s="2">
        <f t="shared" si="90"/>
        <v>0.61659746171869612</v>
      </c>
      <c r="FH73" s="2">
        <f t="shared" si="225"/>
        <v>0.57444508180603338</v>
      </c>
      <c r="FI73" s="2">
        <f t="shared" si="225"/>
        <v>0.5678189799533484</v>
      </c>
      <c r="FJ73" s="2">
        <f t="shared" si="225"/>
        <v>0.57309697022499517</v>
      </c>
      <c r="FK73" s="2">
        <f t="shared" si="225"/>
        <v>0.57985605440499866</v>
      </c>
      <c r="FL73" s="2">
        <f t="shared" si="225"/>
        <v>0.55946817243176572</v>
      </c>
      <c r="FM73" s="2">
        <f t="shared" si="225"/>
        <v>0.53987662920815371</v>
      </c>
      <c r="FN73" s="2">
        <f t="shared" si="225"/>
        <v>0.5239616436112875</v>
      </c>
      <c r="FO73" s="2">
        <f t="shared" si="225"/>
        <v>0.52542813147356526</v>
      </c>
      <c r="FP73" s="2">
        <f t="shared" si="225"/>
        <v>0.51012093633032773</v>
      </c>
      <c r="FQ73" s="2">
        <f t="shared" si="225"/>
        <v>0.52112162035122411</v>
      </c>
      <c r="FR73" s="2">
        <f t="shared" si="225"/>
        <v>0.52443162627492979</v>
      </c>
      <c r="FS73" s="2">
        <f t="shared" si="225"/>
        <v>0.54246289874079301</v>
      </c>
      <c r="FT73" s="2">
        <f t="shared" si="225"/>
        <v>0.53301875606799221</v>
      </c>
      <c r="FU73" s="2">
        <f t="shared" si="225"/>
        <v>0.455519257941019</v>
      </c>
      <c r="FW73" s="2">
        <f t="shared" si="114"/>
        <v>3.5492085378631037E-5</v>
      </c>
      <c r="FX73" s="2">
        <f t="shared" si="166"/>
        <v>3.6018676993841886E-5</v>
      </c>
      <c r="FY73" s="2">
        <f t="shared" si="167"/>
        <v>3.3308920666951212E-5</v>
      </c>
      <c r="FZ73" s="2">
        <f t="shared" si="168"/>
        <v>3.5840035865564685E-5</v>
      </c>
      <c r="GA73" s="2">
        <f t="shared" si="169"/>
        <v>4.0329122860585454E-5</v>
      </c>
      <c r="GB73" s="2">
        <f t="shared" si="170"/>
        <v>4.1953397155777906E-5</v>
      </c>
      <c r="GC73" s="2">
        <f t="shared" si="171"/>
        <v>4.6203755671707512E-5</v>
      </c>
      <c r="GD73" s="2">
        <f t="shared" si="172"/>
        <v>5.1243056460951248E-5</v>
      </c>
      <c r="GE73" s="2">
        <f t="shared" si="173"/>
        <v>6.1342209389665556E-5</v>
      </c>
      <c r="GF73" s="2">
        <f t="shared" si="174"/>
        <v>4.2855249846471144E-5</v>
      </c>
      <c r="GG73" s="2">
        <f t="shared" si="175"/>
        <v>4.1071800169432172E-5</v>
      </c>
      <c r="GH73" s="2">
        <f t="shared" si="176"/>
        <v>3.6211898566363592E-5</v>
      </c>
      <c r="GI73" s="2">
        <f t="shared" si="177"/>
        <v>3.5802987290415004E-5</v>
      </c>
      <c r="GJ73" s="2">
        <f t="shared" si="178"/>
        <v>3.5760677196042918E-5</v>
      </c>
      <c r="GK73" s="2">
        <f t="shared" si="179"/>
        <v>2.7790307303703988E-5</v>
      </c>
      <c r="GM73" s="86">
        <f t="shared" si="115"/>
        <v>5.0808533281098398E-2</v>
      </c>
      <c r="GN73" s="86">
        <f t="shared" si="180"/>
        <v>3.2779619316176158E-2</v>
      </c>
      <c r="GO73" s="86">
        <f t="shared" si="181"/>
        <v>3.1348852352046534E-2</v>
      </c>
      <c r="GP73" s="86">
        <f t="shared" si="182"/>
        <v>3.297098940755995E-2</v>
      </c>
      <c r="GQ73" s="86">
        <f t="shared" si="183"/>
        <v>3.620956360411156E-2</v>
      </c>
      <c r="GR73" s="86">
        <f t="shared" si="184"/>
        <v>2.9489747293053748E-2</v>
      </c>
      <c r="GS73" s="86">
        <f t="shared" si="185"/>
        <v>2.2977536745053477E-2</v>
      </c>
      <c r="GT73" s="86">
        <f t="shared" si="186"/>
        <v>1.8151460848372516E-2</v>
      </c>
      <c r="GU73" s="86">
        <f t="shared" si="187"/>
        <v>1.86759445262276E-2</v>
      </c>
      <c r="GV73" s="86">
        <f t="shared" si="188"/>
        <v>1.4645634178461433E-2</v>
      </c>
      <c r="GW73" s="86">
        <f t="shared" si="189"/>
        <v>1.7448517463172261E-2</v>
      </c>
      <c r="GX73" s="86">
        <f t="shared" si="190"/>
        <v>1.8143851249930551E-2</v>
      </c>
      <c r="GY73" s="86">
        <f t="shared" si="191"/>
        <v>2.3301955321703548E-2</v>
      </c>
      <c r="GZ73" s="86">
        <f t="shared" si="192"/>
        <v>2.1060693667495863E-2</v>
      </c>
      <c r="HA73" s="86">
        <f t="shared" si="193"/>
        <v>4.9470111954426675E-3</v>
      </c>
      <c r="HC73" s="86">
        <f t="shared" si="147"/>
        <v>5.2198334013610426E-8</v>
      </c>
      <c r="HD73" s="86">
        <f t="shared" si="194"/>
        <v>3.2683124085912184E-9</v>
      </c>
      <c r="HE73" s="86">
        <f t="shared" si="195"/>
        <v>1.6341509185059319E-8</v>
      </c>
      <c r="HF73" s="86">
        <f t="shared" si="196"/>
        <v>8.929534557341745E-9</v>
      </c>
      <c r="HG73" s="86">
        <f t="shared" si="197"/>
        <v>1.3201779926259551E-8</v>
      </c>
      <c r="HH73" s="86">
        <f t="shared" si="198"/>
        <v>7.322261057799643E-9</v>
      </c>
      <c r="HI73" s="86">
        <f t="shared" si="199"/>
        <v>3.7852080786579542E-9</v>
      </c>
      <c r="HJ73" s="86">
        <f t="shared" si="200"/>
        <v>1.0182907397353411E-9</v>
      </c>
      <c r="HK73" s="86">
        <f t="shared" si="201"/>
        <v>9.5835282075790367E-10</v>
      </c>
      <c r="HL73" s="86">
        <f t="shared" si="202"/>
        <v>4.389182520468582E-10</v>
      </c>
      <c r="HM73" s="86">
        <f t="shared" si="203"/>
        <v>3.9675089613397684E-10</v>
      </c>
      <c r="HN73" s="86">
        <f t="shared" si="204"/>
        <v>2.4998085002426918E-10</v>
      </c>
      <c r="HO73" s="86">
        <f t="shared" si="205"/>
        <v>4.41514848098349E-10</v>
      </c>
      <c r="HP73" s="86">
        <f t="shared" si="206"/>
        <v>2.5078653139829172E-10</v>
      </c>
      <c r="HQ73" s="86">
        <f t="shared" si="207"/>
        <v>3.118827031851366E-14</v>
      </c>
      <c r="HS73" s="86">
        <f t="shared" si="116"/>
        <v>1.8930932015511054E-38</v>
      </c>
      <c r="HT73" s="86">
        <f t="shared" si="208"/>
        <v>5.6513190024763791E-43</v>
      </c>
      <c r="HU73" s="86">
        <f t="shared" si="209"/>
        <v>9.9433446023696739E-40</v>
      </c>
      <c r="HV73" s="86">
        <f t="shared" si="210"/>
        <v>3.4134348690485291E-41</v>
      </c>
      <c r="HW73" s="86">
        <f t="shared" si="211"/>
        <v>4.0152947148055328E-41</v>
      </c>
      <c r="HX73" s="86">
        <f t="shared" si="212"/>
        <v>9.7961783065405234E-44</v>
      </c>
      <c r="HY73" s="86">
        <f t="shared" si="213"/>
        <v>3.6826834765453196E-45</v>
      </c>
      <c r="HZ73" s="86">
        <f t="shared" si="214"/>
        <v>3.6397431483946832E-48</v>
      </c>
      <c r="IA73" s="86">
        <f t="shared" si="215"/>
        <v>2.8739607640826384E-48</v>
      </c>
      <c r="IB73" s="86">
        <f t="shared" si="216"/>
        <v>5.1635188374591658E-51</v>
      </c>
      <c r="IC73" s="86">
        <f t="shared" si="217"/>
        <v>1.0634810968255974E-51</v>
      </c>
      <c r="ID73" s="86">
        <f t="shared" si="218"/>
        <v>9.6869245626179385E-52</v>
      </c>
      <c r="IE73" s="86">
        <f t="shared" si="219"/>
        <v>4.659023686794141E-50</v>
      </c>
      <c r="IF73" s="86">
        <f t="shared" si="220"/>
        <v>1.655126482187737E-42</v>
      </c>
      <c r="IG73" s="86">
        <f t="shared" si="221"/>
        <v>2.6486317058871427E-32</v>
      </c>
      <c r="II73" s="86">
        <f t="shared" si="117"/>
        <v>2.3939912265512126E-201</v>
      </c>
      <c r="IJ73" s="86">
        <f t="shared" si="118"/>
        <v>1.9773606660983104E-222</v>
      </c>
      <c r="IK73" s="86">
        <f t="shared" si="119"/>
        <v>2.0648026304187916E-219</v>
      </c>
      <c r="IL73" s="86">
        <f t="shared" si="120"/>
        <v>7.8498464793173503E-223</v>
      </c>
      <c r="IM73" s="86">
        <f t="shared" si="121"/>
        <v>1.2325540800280997E-214</v>
      </c>
      <c r="IN73" s="86">
        <f t="shared" si="122"/>
        <v>1.1222926830527191E-232</v>
      </c>
      <c r="IO73" s="86">
        <f t="shared" si="123"/>
        <v>3.5751287500880531E-240</v>
      </c>
      <c r="IP73" s="86">
        <f t="shared" si="124"/>
        <v>4.2405916449694708E-255</v>
      </c>
      <c r="IQ73" s="86">
        <f t="shared" si="125"/>
        <v>3.0513587796837781E-254</v>
      </c>
      <c r="IR73" s="86">
        <f t="shared" si="126"/>
        <v>2.0149428054906717E-268</v>
      </c>
      <c r="IS73" s="86">
        <f t="shared" si="127"/>
        <v>2.2753387190156147E-272</v>
      </c>
      <c r="IT73" s="86">
        <f t="shared" si="128"/>
        <v>1.0231738624455089E-271</v>
      </c>
      <c r="IU73" s="86">
        <f t="shared" si="129"/>
        <v>1.5688858523251129E-264</v>
      </c>
      <c r="IV73" s="86">
        <f t="shared" si="130"/>
        <v>1.0081118383794791E-171</v>
      </c>
      <c r="IW73" s="86">
        <f t="shared" si="131"/>
        <v>1.3171847225455136E-148</v>
      </c>
      <c r="IY73" s="86">
        <f t="shared" si="132"/>
        <v>5.0808585479432414E-2</v>
      </c>
      <c r="IZ73" s="86">
        <f t="shared" si="133"/>
        <v>3.2779622584488563E-2</v>
      </c>
      <c r="JA73" s="86">
        <f t="shared" si="134"/>
        <v>3.1348868693555722E-2</v>
      </c>
      <c r="JB73" s="86">
        <f t="shared" si="135"/>
        <v>3.2970998337094506E-2</v>
      </c>
      <c r="JC73" s="86">
        <f t="shared" si="136"/>
        <v>3.6209576805891486E-2</v>
      </c>
      <c r="JD73" s="86">
        <f t="shared" si="137"/>
        <v>2.9489754615314806E-2</v>
      </c>
      <c r="JE73" s="86">
        <f t="shared" si="138"/>
        <v>2.2977540530261555E-2</v>
      </c>
      <c r="JF73" s="86">
        <f t="shared" si="139"/>
        <v>1.8151461866663256E-2</v>
      </c>
      <c r="JG73" s="86">
        <f t="shared" si="140"/>
        <v>1.867594548458042E-2</v>
      </c>
      <c r="JH73" s="86">
        <f t="shared" si="141"/>
        <v>1.4645634617379685E-2</v>
      </c>
      <c r="JI73" s="86">
        <f t="shared" si="142"/>
        <v>1.7448517859923157E-2</v>
      </c>
      <c r="JJ73" s="86">
        <f t="shared" si="143"/>
        <v>1.81438514999114E-2</v>
      </c>
      <c r="JK73" s="86">
        <f t="shared" si="144"/>
        <v>2.3301955763218397E-2</v>
      </c>
      <c r="JL73" s="86">
        <f t="shared" si="145"/>
        <v>2.1060693918282393E-2</v>
      </c>
      <c r="JM73" s="86">
        <f t="shared" si="146"/>
        <v>4.9470111954738561E-3</v>
      </c>
    </row>
    <row r="74" spans="2:273" x14ac:dyDescent="0.25">
      <c r="B74" s="2">
        <v>47</v>
      </c>
      <c r="C74" s="37">
        <v>116.738</v>
      </c>
      <c r="D74" s="37">
        <v>101.77800000000001</v>
      </c>
      <c r="E74" s="37">
        <v>103.333</v>
      </c>
      <c r="F74" s="37">
        <v>102.714</v>
      </c>
      <c r="G74" s="37">
        <v>100.84099999999999</v>
      </c>
      <c r="H74" s="37">
        <v>98</v>
      </c>
      <c r="I74" s="37">
        <v>97.531999999999996</v>
      </c>
      <c r="J74" s="37">
        <v>96.602999999999994</v>
      </c>
      <c r="K74" s="37">
        <v>90.54</v>
      </c>
      <c r="L74" s="37">
        <v>89.650999999999996</v>
      </c>
      <c r="M74" s="37">
        <v>95.094999999999999</v>
      </c>
      <c r="N74" s="37">
        <v>88.355000000000004</v>
      </c>
      <c r="O74" s="37">
        <v>96.442999999999998</v>
      </c>
      <c r="P74" s="37">
        <v>98.316999999999993</v>
      </c>
      <c r="Q74" s="37">
        <v>92.888999999999996</v>
      </c>
      <c r="S74" s="4">
        <f t="shared" si="10"/>
        <v>117.2032104295682</v>
      </c>
      <c r="T74" s="4">
        <f t="shared" si="11"/>
        <v>106.8212430906533</v>
      </c>
      <c r="U74" s="4">
        <f t="shared" si="12"/>
        <v>106.23059806267867</v>
      </c>
      <c r="V74" s="4">
        <f t="shared" si="13"/>
        <v>106.72355495128834</v>
      </c>
      <c r="W74" s="4">
        <f t="shared" si="14"/>
        <v>106.57384900113243</v>
      </c>
      <c r="X74" s="4">
        <f t="shared" si="15"/>
        <v>103.67408645085381</v>
      </c>
      <c r="Y74" s="4">
        <f t="shared" si="16"/>
        <v>101.55244425910402</v>
      </c>
      <c r="Z74" s="4">
        <f t="shared" si="17"/>
        <v>99.754714614346994</v>
      </c>
      <c r="AA74" s="4">
        <f t="shared" si="18"/>
        <v>94.379227730739942</v>
      </c>
      <c r="AB74" s="4">
        <f t="shared" si="19"/>
        <v>92.112109311777516</v>
      </c>
      <c r="AC74" s="4">
        <f t="shared" si="20"/>
        <v>98.284026741400766</v>
      </c>
      <c r="AD74" s="4">
        <f t="shared" si="21"/>
        <v>92.799497749243969</v>
      </c>
      <c r="AE74" s="4">
        <f t="shared" si="22"/>
        <v>101.34106027599709</v>
      </c>
      <c r="AF74" s="4">
        <f t="shared" si="23"/>
        <v>99.408545330136647</v>
      </c>
      <c r="AG74" s="4">
        <f t="shared" si="24"/>
        <v>91.896871933545512</v>
      </c>
      <c r="AI74" s="4">
        <f t="shared" si="25"/>
        <v>-0.46521042956820224</v>
      </c>
      <c r="AJ74" s="4">
        <f t="shared" si="26"/>
        <v>-5.0432430906532915</v>
      </c>
      <c r="AK74" s="4">
        <f t="shared" si="27"/>
        <v>-2.8975980626786679</v>
      </c>
      <c r="AL74" s="4">
        <f t="shared" si="28"/>
        <v>-4.0095549512883366</v>
      </c>
      <c r="AM74" s="4">
        <f t="shared" si="29"/>
        <v>-5.7328490011324362</v>
      </c>
      <c r="AN74" s="4">
        <f t="shared" si="30"/>
        <v>-5.6740864508538067</v>
      </c>
      <c r="AO74" s="4">
        <f t="shared" si="31"/>
        <v>-4.0204442591040248</v>
      </c>
      <c r="AP74" s="4">
        <f t="shared" si="32"/>
        <v>-3.1517146143470001</v>
      </c>
      <c r="AQ74" s="4">
        <f t="shared" si="33"/>
        <v>-3.8392277307399354</v>
      </c>
      <c r="AR74" s="4">
        <f t="shared" si="34"/>
        <v>-2.4611093117775198</v>
      </c>
      <c r="AS74" s="4">
        <f t="shared" si="35"/>
        <v>-3.1890267414007667</v>
      </c>
      <c r="AT74" s="4">
        <f t="shared" si="36"/>
        <v>-4.4444977492439648</v>
      </c>
      <c r="AU74" s="4">
        <f t="shared" si="37"/>
        <v>-4.8980602759970964</v>
      </c>
      <c r="AV74" s="4">
        <f t="shared" si="222"/>
        <v>-1.091545330136654</v>
      </c>
      <c r="AW74" s="4">
        <f t="shared" si="222"/>
        <v>0.99212806645448381</v>
      </c>
      <c r="AY74" s="2">
        <f t="shared" si="98"/>
        <v>86.469186323453272</v>
      </c>
      <c r="AZ74" s="2">
        <f t="shared" si="149"/>
        <v>81.997968351148259</v>
      </c>
      <c r="BA74" s="2">
        <f t="shared" si="150"/>
        <v>82.125347589785676</v>
      </c>
      <c r="BB74" s="2">
        <f t="shared" si="151"/>
        <v>82.528484027681074</v>
      </c>
      <c r="BC74" s="2">
        <f t="shared" si="152"/>
        <v>79.989950657416585</v>
      </c>
      <c r="BD74" s="2">
        <f t="shared" si="153"/>
        <v>79.656366994530501</v>
      </c>
      <c r="BE74" s="2">
        <f t="shared" si="154"/>
        <v>81.946585631709098</v>
      </c>
      <c r="BF74" s="2">
        <f t="shared" si="155"/>
        <v>83.932334336721667</v>
      </c>
      <c r="BG74" s="2">
        <f t="shared" si="156"/>
        <v>77.674684623577676</v>
      </c>
      <c r="BH74" s="2">
        <f t="shared" si="157"/>
        <v>78.461719711069136</v>
      </c>
      <c r="BI74" s="2">
        <f t="shared" si="158"/>
        <v>83.05060447453269</v>
      </c>
      <c r="BJ74" s="2">
        <f t="shared" si="159"/>
        <v>77.12769000902324</v>
      </c>
      <c r="BK74" s="2">
        <f t="shared" si="160"/>
        <v>82.489365239562673</v>
      </c>
      <c r="BL74" s="2">
        <f t="shared" si="161"/>
        <v>83.533969563696374</v>
      </c>
      <c r="BM74" s="2">
        <f t="shared" si="162"/>
        <v>87.927825965970342</v>
      </c>
      <c r="BO74" s="2" t="str">
        <f t="shared" si="40"/>
        <v/>
      </c>
      <c r="BP74" s="2" t="str">
        <f t="shared" si="41"/>
        <v/>
      </c>
      <c r="BQ74" s="2" t="str">
        <f t="shared" si="42"/>
        <v/>
      </c>
      <c r="BR74" s="2" t="str">
        <f t="shared" si="43"/>
        <v/>
      </c>
      <c r="BS74" s="2" t="str">
        <f t="shared" si="44"/>
        <v/>
      </c>
      <c r="BT74" s="2" t="str">
        <f t="shared" si="45"/>
        <v/>
      </c>
      <c r="BU74" s="2" t="str">
        <f t="shared" si="46"/>
        <v/>
      </c>
      <c r="BV74" s="2" t="str">
        <f t="shared" si="47"/>
        <v/>
      </c>
      <c r="BW74" s="2" t="str">
        <f t="shared" si="48"/>
        <v/>
      </c>
      <c r="BX74" s="2" t="str">
        <f t="shared" si="49"/>
        <v/>
      </c>
      <c r="BY74" s="2" t="str">
        <f t="shared" si="50"/>
        <v/>
      </c>
      <c r="BZ74" s="2" t="str">
        <f t="shared" si="51"/>
        <v/>
      </c>
      <c r="CA74" s="2" t="str">
        <f t="shared" si="52"/>
        <v/>
      </c>
      <c r="CB74" s="2" t="str">
        <f t="shared" si="53"/>
        <v/>
      </c>
      <c r="CC74" s="2">
        <f t="shared" si="54"/>
        <v>92.888999999999996</v>
      </c>
      <c r="CE74" s="2" t="str">
        <f t="shared" si="99"/>
        <v/>
      </c>
      <c r="CF74" s="2" t="str">
        <f t="shared" si="100"/>
        <v/>
      </c>
      <c r="CG74" s="2" t="str">
        <f t="shared" si="101"/>
        <v/>
      </c>
      <c r="CH74" s="2" t="str">
        <f t="shared" si="102"/>
        <v/>
      </c>
      <c r="CI74" s="2" t="str">
        <f t="shared" si="103"/>
        <v/>
      </c>
      <c r="CJ74" s="2" t="str">
        <f t="shared" si="104"/>
        <v/>
      </c>
      <c r="CK74" s="2" t="str">
        <f t="shared" si="105"/>
        <v/>
      </c>
      <c r="CL74" s="2" t="str">
        <f t="shared" si="106"/>
        <v/>
      </c>
      <c r="CM74" s="2" t="str">
        <f t="shared" si="107"/>
        <v/>
      </c>
      <c r="CN74" s="2" t="str">
        <f t="shared" si="108"/>
        <v/>
      </c>
      <c r="CO74" s="2" t="str">
        <f t="shared" si="109"/>
        <v/>
      </c>
      <c r="CP74" s="2" t="str">
        <f t="shared" si="110"/>
        <v/>
      </c>
      <c r="CQ74" s="2" t="str">
        <f t="shared" si="111"/>
        <v/>
      </c>
      <c r="CR74" s="2" t="str">
        <f t="shared" si="112"/>
        <v/>
      </c>
      <c r="CS74" s="2" t="str">
        <f t="shared" si="113"/>
        <v/>
      </c>
      <c r="CU74" s="2" t="str">
        <f t="shared" si="56"/>
        <v/>
      </c>
      <c r="CV74" s="2" t="str">
        <f t="shared" si="57"/>
        <v/>
      </c>
      <c r="CW74" s="2" t="str">
        <f t="shared" si="58"/>
        <v/>
      </c>
      <c r="CX74" s="2" t="str">
        <f t="shared" si="59"/>
        <v/>
      </c>
      <c r="CY74" s="2" t="str">
        <f t="shared" si="60"/>
        <v/>
      </c>
      <c r="CZ74" s="2" t="str">
        <f t="shared" si="61"/>
        <v/>
      </c>
      <c r="DA74" s="2" t="str">
        <f t="shared" si="62"/>
        <v/>
      </c>
      <c r="DB74" s="2" t="str">
        <f t="shared" si="63"/>
        <v/>
      </c>
      <c r="DC74" s="2" t="str">
        <f t="shared" si="64"/>
        <v/>
      </c>
      <c r="DD74" s="2" t="str">
        <f t="shared" si="65"/>
        <v/>
      </c>
      <c r="DE74" s="2" t="str">
        <f t="shared" si="66"/>
        <v/>
      </c>
      <c r="DF74" s="2" t="str">
        <f t="shared" si="67"/>
        <v/>
      </c>
      <c r="DG74" s="2" t="str">
        <f t="shared" si="68"/>
        <v/>
      </c>
      <c r="DH74" s="2" t="str">
        <f t="shared" si="69"/>
        <v/>
      </c>
      <c r="DI74" s="2" t="str">
        <f t="shared" si="70"/>
        <v/>
      </c>
      <c r="DK74" s="2">
        <f t="shared" si="71"/>
        <v>90.836241463414623</v>
      </c>
      <c r="DL74" s="2">
        <f t="shared" si="223"/>
        <v>89.352818483841745</v>
      </c>
      <c r="DM74" s="2">
        <f t="shared" si="223"/>
        <v>87.605083056478406</v>
      </c>
      <c r="DN74" s="2">
        <f t="shared" si="223"/>
        <v>86.914270009060687</v>
      </c>
      <c r="DO74" s="2">
        <f t="shared" si="223"/>
        <v>85.079876806309571</v>
      </c>
      <c r="DP74" s="2">
        <f t="shared" si="223"/>
        <v>86.689508607671399</v>
      </c>
      <c r="DQ74" s="2">
        <f t="shared" si="223"/>
        <v>87.745629268292689</v>
      </c>
      <c r="DR74" s="2">
        <f t="shared" si="223"/>
        <v>88.729308536585393</v>
      </c>
      <c r="DS74" s="2">
        <f t="shared" si="223"/>
        <v>83.605518641114955</v>
      </c>
      <c r="DT74" s="2">
        <f t="shared" si="223"/>
        <v>82.302942495309566</v>
      </c>
      <c r="DU74" s="2">
        <f t="shared" si="223"/>
        <v>86.43916144465291</v>
      </c>
      <c r="DV74" s="2">
        <f t="shared" si="223"/>
        <v>81.097865786132928</v>
      </c>
      <c r="DW74" s="2">
        <f t="shared" si="223"/>
        <v>85.486325430383559</v>
      </c>
      <c r="DX74" s="2">
        <f t="shared" si="223"/>
        <v>88.582076132404197</v>
      </c>
      <c r="DY74" s="2">
        <f t="shared" si="223"/>
        <v>90.489541176470595</v>
      </c>
      <c r="EA74" s="2">
        <f t="shared" si="73"/>
        <v>83.992646499662953</v>
      </c>
      <c r="EB74" s="2">
        <f t="shared" si="74"/>
        <v>77.028934336791295</v>
      </c>
      <c r="EC74" s="2">
        <f t="shared" si="75"/>
        <v>78.321691988454887</v>
      </c>
      <c r="ED74" s="2">
        <f t="shared" si="76"/>
        <v>79.549067477116409</v>
      </c>
      <c r="EE74" s="2">
        <f t="shared" si="77"/>
        <v>76.626509988311199</v>
      </c>
      <c r="EF74" s="2">
        <f t="shared" si="78"/>
        <v>74.605702632499117</v>
      </c>
      <c r="EG74" s="2">
        <f t="shared" si="79"/>
        <v>77.439163470718825</v>
      </c>
      <c r="EH74" s="2">
        <f t="shared" si="80"/>
        <v>79.95769250585478</v>
      </c>
      <c r="EI74" s="2">
        <f t="shared" si="81"/>
        <v>72.789147615765813</v>
      </c>
      <c r="EJ74" s="2">
        <f t="shared" si="82"/>
        <v>75.09746006790408</v>
      </c>
      <c r="EK74" s="2">
        <f t="shared" si="83"/>
        <v>80.210673033290703</v>
      </c>
      <c r="EL74" s="2">
        <f t="shared" si="84"/>
        <v>73.844438476135466</v>
      </c>
      <c r="EM74" s="2">
        <f t="shared" si="85"/>
        <v>80.184049450549423</v>
      </c>
      <c r="EN74" s="2">
        <f t="shared" si="86"/>
        <v>79.500508655554299</v>
      </c>
      <c r="EO74" s="2">
        <f t="shared" si="87"/>
        <v>85.135263726617623</v>
      </c>
      <c r="EQ74" s="2">
        <f t="shared" si="88"/>
        <v>84.309565166779137</v>
      </c>
      <c r="ER74" s="2">
        <f t="shared" si="224"/>
        <v>75.480356608822063</v>
      </c>
      <c r="ES74" s="2">
        <f t="shared" si="224"/>
        <v>76.312907471247669</v>
      </c>
      <c r="ET74" s="2">
        <f t="shared" si="224"/>
        <v>77.747148868261135</v>
      </c>
      <c r="EU74" s="2">
        <f t="shared" si="224"/>
        <v>76.033492534881418</v>
      </c>
      <c r="EV74" s="2">
        <f t="shared" si="224"/>
        <v>74.199713396665189</v>
      </c>
      <c r="EW74" s="2">
        <f t="shared" si="224"/>
        <v>76.527817284441184</v>
      </c>
      <c r="EX74" s="2">
        <f t="shared" si="224"/>
        <v>78.90346131309326</v>
      </c>
      <c r="EY74" s="2">
        <f t="shared" si="224"/>
        <v>73.510706590050475</v>
      </c>
      <c r="EZ74" s="2">
        <f t="shared" si="224"/>
        <v>75.473496631029732</v>
      </c>
      <c r="FA74" s="2">
        <f t="shared" si="224"/>
        <v>80.757798280907124</v>
      </c>
      <c r="FB74" s="2">
        <f t="shared" si="224"/>
        <v>70.752245926446435</v>
      </c>
      <c r="FC74" s="2">
        <f t="shared" si="224"/>
        <v>79.662401693363194</v>
      </c>
      <c r="FD74" s="2">
        <f t="shared" si="224"/>
        <v>78.498741914422268</v>
      </c>
      <c r="FE74" s="2">
        <f t="shared" si="224"/>
        <v>84.754938437200394</v>
      </c>
      <c r="FG74" s="2">
        <f t="shared" si="90"/>
        <v>0.63812477160780012</v>
      </c>
      <c r="FH74" s="2">
        <f t="shared" si="225"/>
        <v>0.59679147305286795</v>
      </c>
      <c r="FI74" s="2">
        <f t="shared" si="225"/>
        <v>0.59026513705320727</v>
      </c>
      <c r="FJ74" s="2">
        <f t="shared" si="225"/>
        <v>0.59546430001530282</v>
      </c>
      <c r="FK74" s="2">
        <f t="shared" si="225"/>
        <v>0.60211511405418128</v>
      </c>
      <c r="FL74" s="2">
        <f t="shared" si="225"/>
        <v>0.58202878726802654</v>
      </c>
      <c r="FM74" s="2">
        <f t="shared" si="225"/>
        <v>0.562656256819973</v>
      </c>
      <c r="FN74" s="2">
        <f t="shared" si="225"/>
        <v>0.54686786897358253</v>
      </c>
      <c r="FO74" s="2">
        <f t="shared" si="225"/>
        <v>0.54832462160295647</v>
      </c>
      <c r="FP74" s="2">
        <f t="shared" si="225"/>
        <v>0.5330996907935136</v>
      </c>
      <c r="FQ74" s="2">
        <f t="shared" si="225"/>
        <v>0.54404558307627726</v>
      </c>
      <c r="FR74" s="2">
        <f t="shared" si="225"/>
        <v>0.54733477439533518</v>
      </c>
      <c r="FS74" s="2">
        <f t="shared" si="225"/>
        <v>0.56521760162278112</v>
      </c>
      <c r="FT74" s="2">
        <f t="shared" si="225"/>
        <v>0.55585858956984668</v>
      </c>
      <c r="FU74" s="2">
        <f t="shared" si="225"/>
        <v>0.47844058240436005</v>
      </c>
      <c r="FW74" s="2">
        <f t="shared" si="114"/>
        <v>3.8916164496109284E-5</v>
      </c>
      <c r="FX74" s="2">
        <f t="shared" si="166"/>
        <v>3.9493556736891366E-5</v>
      </c>
      <c r="FY74" s="2">
        <f t="shared" si="167"/>
        <v>3.6522387880592547E-5</v>
      </c>
      <c r="FZ74" s="2">
        <f t="shared" si="168"/>
        <v>3.9297681992763566E-5</v>
      </c>
      <c r="GA74" s="2">
        <f t="shared" si="169"/>
        <v>4.4219831832106978E-5</v>
      </c>
      <c r="GB74" s="2">
        <f t="shared" si="170"/>
        <v>4.6000799043160109E-5</v>
      </c>
      <c r="GC74" s="2">
        <f t="shared" si="171"/>
        <v>5.0661184843870355E-5</v>
      </c>
      <c r="GD74" s="2">
        <f t="shared" si="172"/>
        <v>5.6186616335657892E-5</v>
      </c>
      <c r="GE74" s="2">
        <f t="shared" si="173"/>
        <v>6.725999704186472E-5</v>
      </c>
      <c r="GF74" s="2">
        <f t="shared" si="174"/>
        <v>4.6989652763637482E-5</v>
      </c>
      <c r="GG74" s="2">
        <f t="shared" si="175"/>
        <v>4.5034154912798683E-5</v>
      </c>
      <c r="GH74" s="2">
        <f t="shared" si="176"/>
        <v>3.9705418501787492E-5</v>
      </c>
      <c r="GI74" s="2">
        <f t="shared" si="177"/>
        <v>3.9257059318697768E-5</v>
      </c>
      <c r="GJ74" s="2">
        <f t="shared" si="178"/>
        <v>3.9210667543046846E-5</v>
      </c>
      <c r="GK74" s="2">
        <f t="shared" si="179"/>
        <v>3.047138432401236E-5</v>
      </c>
      <c r="GM74" s="86">
        <f t="shared" si="115"/>
        <v>6.4736072779178006E-2</v>
      </c>
      <c r="GN74" s="86">
        <f t="shared" si="180"/>
        <v>4.31095457015577E-2</v>
      </c>
      <c r="GO74" s="86">
        <f t="shared" si="181"/>
        <v>4.1810680074343486E-2</v>
      </c>
      <c r="GP74" s="86">
        <f t="shared" si="182"/>
        <v>4.3645244942415395E-2</v>
      </c>
      <c r="GQ74" s="86">
        <f t="shared" si="183"/>
        <v>4.7853894124823444E-2</v>
      </c>
      <c r="GR74" s="86">
        <f t="shared" si="184"/>
        <v>4.0134965194842179E-2</v>
      </c>
      <c r="GS74" s="86">
        <f t="shared" si="185"/>
        <v>3.2074906225574649E-2</v>
      </c>
      <c r="GT74" s="86">
        <f t="shared" si="186"/>
        <v>2.5714376846078312E-2</v>
      </c>
      <c r="GU74" s="86">
        <f t="shared" si="187"/>
        <v>2.6556372157210115E-2</v>
      </c>
      <c r="GV74" s="86">
        <f t="shared" si="188"/>
        <v>2.1061982470043632E-2</v>
      </c>
      <c r="GW74" s="86">
        <f t="shared" si="189"/>
        <v>2.4881555106977194E-2</v>
      </c>
      <c r="GX74" s="86">
        <f t="shared" si="190"/>
        <v>2.5526294435305234E-2</v>
      </c>
      <c r="GY74" s="86">
        <f t="shared" si="191"/>
        <v>3.2097967033275047E-2</v>
      </c>
      <c r="GZ74" s="86">
        <f t="shared" si="192"/>
        <v>2.9823445668434971E-2</v>
      </c>
      <c r="HA74" s="86">
        <f t="shared" si="193"/>
        <v>8.0450216190004267E-3</v>
      </c>
      <c r="HC74" s="86">
        <f t="shared" si="147"/>
        <v>1.0792926552035035E-7</v>
      </c>
      <c r="HD74" s="86">
        <f t="shared" si="194"/>
        <v>7.4806555165751348E-9</v>
      </c>
      <c r="HE74" s="86">
        <f t="shared" si="195"/>
        <v>3.5664816611566129E-8</v>
      </c>
      <c r="HF74" s="86">
        <f t="shared" si="196"/>
        <v>1.9990382926432848E-8</v>
      </c>
      <c r="HG74" s="86">
        <f t="shared" si="197"/>
        <v>2.9124316826949533E-8</v>
      </c>
      <c r="HH74" s="86">
        <f t="shared" si="198"/>
        <v>1.697514400946977E-8</v>
      </c>
      <c r="HI74" s="86">
        <f t="shared" si="199"/>
        <v>9.1085271311734368E-9</v>
      </c>
      <c r="HJ74" s="86">
        <f t="shared" si="200"/>
        <v>2.6226200024361265E-9</v>
      </c>
      <c r="HK74" s="86">
        <f t="shared" si="201"/>
        <v>2.5110391001326981E-9</v>
      </c>
      <c r="HL74" s="86">
        <f t="shared" si="202"/>
        <v>1.1616879507843723E-9</v>
      </c>
      <c r="HM74" s="86">
        <f t="shared" si="203"/>
        <v>1.0557775913570269E-9</v>
      </c>
      <c r="HN74" s="86">
        <f t="shared" si="204"/>
        <v>6.6363137732058421E-10</v>
      </c>
      <c r="HO74" s="86">
        <f t="shared" si="205"/>
        <v>1.1408910408761835E-9</v>
      </c>
      <c r="HP74" s="86">
        <f t="shared" si="206"/>
        <v>6.8438535817856045E-10</v>
      </c>
      <c r="HQ74" s="86">
        <f t="shared" si="207"/>
        <v>1.2949247512173411E-13</v>
      </c>
      <c r="HS74" s="86">
        <f t="shared" si="116"/>
        <v>1.4585599893419182E-37</v>
      </c>
      <c r="HT74" s="86">
        <f t="shared" si="208"/>
        <v>5.5113933564639322E-42</v>
      </c>
      <c r="HU74" s="86">
        <f t="shared" si="209"/>
        <v>8.5803994723498299E-39</v>
      </c>
      <c r="HV74" s="86">
        <f t="shared" si="210"/>
        <v>3.1710943403302048E-40</v>
      </c>
      <c r="HW74" s="86">
        <f t="shared" si="211"/>
        <v>3.663187694149717E-40</v>
      </c>
      <c r="HX74" s="86">
        <f t="shared" si="212"/>
        <v>1.0650735204813838E-42</v>
      </c>
      <c r="HY74" s="86">
        <f t="shared" si="213"/>
        <v>4.4364326048296771E-44</v>
      </c>
      <c r="HZ74" s="86">
        <f t="shared" si="214"/>
        <v>5.3075598264078145E-47</v>
      </c>
      <c r="IA74" s="86">
        <f t="shared" si="215"/>
        <v>4.396028513413026E-47</v>
      </c>
      <c r="IB74" s="86">
        <f t="shared" si="216"/>
        <v>8.3390388236898328E-50</v>
      </c>
      <c r="IC74" s="86">
        <f t="shared" si="217"/>
        <v>1.766335141305314E-50</v>
      </c>
      <c r="ID74" s="86">
        <f t="shared" si="218"/>
        <v>1.5510669702237836E-50</v>
      </c>
      <c r="IE74" s="86">
        <f t="shared" si="219"/>
        <v>6.843241465001965E-49</v>
      </c>
      <c r="IF74" s="86">
        <f t="shared" si="220"/>
        <v>1.592586823059936E-41</v>
      </c>
      <c r="IG74" s="86">
        <f t="shared" si="221"/>
        <v>1.3665650296387267E-31</v>
      </c>
      <c r="II74" s="86">
        <f t="shared" si="117"/>
        <v>8.8173924762301784E-198</v>
      </c>
      <c r="IJ74" s="86">
        <f t="shared" si="118"/>
        <v>1.7574975306524284E-218</v>
      </c>
      <c r="IK74" s="86">
        <f t="shared" si="119"/>
        <v>1.5143265925174031E-215</v>
      </c>
      <c r="IL74" s="86">
        <f t="shared" si="120"/>
        <v>7.0622189131482029E-219</v>
      </c>
      <c r="IM74" s="86">
        <f t="shared" si="121"/>
        <v>8.7581390449248213E-211</v>
      </c>
      <c r="IN74" s="86">
        <f t="shared" si="122"/>
        <v>1.7564093124087338E-228</v>
      </c>
      <c r="IO74" s="86">
        <f t="shared" si="123"/>
        <v>8.4284781862227064E-236</v>
      </c>
      <c r="IP74" s="86">
        <f t="shared" si="124"/>
        <v>2.1002168096575494E-250</v>
      </c>
      <c r="IQ74" s="86">
        <f t="shared" si="125"/>
        <v>1.7775025983747502E-249</v>
      </c>
      <c r="IR74" s="86">
        <f t="shared" si="126"/>
        <v>1.4412353719795516E-263</v>
      </c>
      <c r="IS74" s="86">
        <f t="shared" si="127"/>
        <v>1.8314042126463502E-267</v>
      </c>
      <c r="IT74" s="86">
        <f t="shared" si="128"/>
        <v>6.9798392894981651E-267</v>
      </c>
      <c r="IU74" s="86">
        <f t="shared" si="129"/>
        <v>7.8621447163899101E-260</v>
      </c>
      <c r="IV74" s="86">
        <f t="shared" si="130"/>
        <v>1.1024979789684792E-168</v>
      </c>
      <c r="IW74" s="86">
        <f t="shared" si="131"/>
        <v>4.8109606848849302E-146</v>
      </c>
      <c r="IY74" s="86">
        <f t="shared" si="132"/>
        <v>6.473618070844353E-2</v>
      </c>
      <c r="IZ74" s="86">
        <f t="shared" si="133"/>
        <v>4.3109553182213219E-2</v>
      </c>
      <c r="JA74" s="86">
        <f t="shared" si="134"/>
        <v>4.1810715739160099E-2</v>
      </c>
      <c r="JB74" s="86">
        <f t="shared" si="135"/>
        <v>4.3645264932798321E-2</v>
      </c>
      <c r="JC74" s="86">
        <f t="shared" si="136"/>
        <v>4.7853923249140271E-2</v>
      </c>
      <c r="JD74" s="86">
        <f t="shared" si="137"/>
        <v>4.0134982169986191E-2</v>
      </c>
      <c r="JE74" s="86">
        <f t="shared" si="138"/>
        <v>3.2074915334101783E-2</v>
      </c>
      <c r="JF74" s="86">
        <f t="shared" si="139"/>
        <v>2.5714379468698315E-2</v>
      </c>
      <c r="JG74" s="86">
        <f t="shared" si="140"/>
        <v>2.6556374668249214E-2</v>
      </c>
      <c r="JH74" s="86">
        <f t="shared" si="141"/>
        <v>2.1061983631731583E-2</v>
      </c>
      <c r="JI74" s="86">
        <f t="shared" si="142"/>
        <v>2.4881556162754784E-2</v>
      </c>
      <c r="JJ74" s="86">
        <f t="shared" si="143"/>
        <v>2.5526295098936613E-2</v>
      </c>
      <c r="JK74" s="86">
        <f t="shared" si="144"/>
        <v>3.2097968174166089E-2</v>
      </c>
      <c r="JL74" s="86">
        <f t="shared" si="145"/>
        <v>2.9823446352820328E-2</v>
      </c>
      <c r="JM74" s="86">
        <f t="shared" si="146"/>
        <v>8.0450216191299186E-3</v>
      </c>
    </row>
    <row r="75" spans="2:273" x14ac:dyDescent="0.25">
      <c r="B75" s="2">
        <v>48</v>
      </c>
      <c r="C75" s="37">
        <v>120.538</v>
      </c>
      <c r="D75" s="37">
        <v>105.98399999999999</v>
      </c>
      <c r="E75" s="37">
        <v>106.254</v>
      </c>
      <c r="F75" s="37">
        <v>108.444</v>
      </c>
      <c r="G75" s="37">
        <v>106.54</v>
      </c>
      <c r="H75" s="37">
        <v>103.758</v>
      </c>
      <c r="I75" s="37">
        <v>101.40300000000001</v>
      </c>
      <c r="J75" s="37">
        <v>100.27</v>
      </c>
      <c r="K75" s="37">
        <v>93.951999999999998</v>
      </c>
      <c r="L75" s="37">
        <v>90.936999999999998</v>
      </c>
      <c r="M75" s="37">
        <v>96.968000000000004</v>
      </c>
      <c r="N75" s="37">
        <v>92.177000000000007</v>
      </c>
      <c r="O75" s="37">
        <v>100.541</v>
      </c>
      <c r="P75" s="37">
        <v>101.54</v>
      </c>
      <c r="Q75" s="37">
        <v>93.381</v>
      </c>
      <c r="S75" s="4">
        <f t="shared" si="10"/>
        <v>123.38149674369251</v>
      </c>
      <c r="T75" s="4">
        <f t="shared" si="11"/>
        <v>112.58907927014073</v>
      </c>
      <c r="U75" s="4">
        <f t="shared" si="12"/>
        <v>112.20261779747121</v>
      </c>
      <c r="V75" s="4">
        <f t="shared" si="13"/>
        <v>112.62249888725565</v>
      </c>
      <c r="W75" s="4">
        <f t="shared" si="14"/>
        <v>112.96749069243153</v>
      </c>
      <c r="X75" s="4">
        <f t="shared" si="15"/>
        <v>110.06821142616512</v>
      </c>
      <c r="Y75" s="4">
        <f t="shared" si="16"/>
        <v>107.35477648160375</v>
      </c>
      <c r="Z75" s="4">
        <f t="shared" si="17"/>
        <v>104.69997404136362</v>
      </c>
      <c r="AA75" s="4">
        <f t="shared" si="18"/>
        <v>99.682756005610486</v>
      </c>
      <c r="AB75" s="4">
        <f t="shared" si="19"/>
        <v>96.681017337893365</v>
      </c>
      <c r="AC75" s="4">
        <f t="shared" si="20"/>
        <v>103.26711998623209</v>
      </c>
      <c r="AD75" s="4">
        <f t="shared" si="21"/>
        <v>97.676245415814563</v>
      </c>
      <c r="AE75" s="4">
        <f t="shared" si="22"/>
        <v>106.76053912433561</v>
      </c>
      <c r="AF75" s="4">
        <f t="shared" si="23"/>
        <v>104.31991453812297</v>
      </c>
      <c r="AG75" s="4">
        <f t="shared" si="24"/>
        <v>93.839616775156259</v>
      </c>
      <c r="AI75" s="4">
        <f t="shared" si="25"/>
        <v>-2.843496743692512</v>
      </c>
      <c r="AJ75" s="4">
        <f t="shared" si="26"/>
        <v>-6.6050792701407346</v>
      </c>
      <c r="AK75" s="4">
        <f t="shared" si="27"/>
        <v>-5.9486177974712007</v>
      </c>
      <c r="AL75" s="4">
        <f t="shared" si="28"/>
        <v>-4.1784988872556426</v>
      </c>
      <c r="AM75" s="4">
        <f t="shared" si="29"/>
        <v>-6.4274906924315189</v>
      </c>
      <c r="AN75" s="4">
        <f t="shared" si="30"/>
        <v>-6.3102114261651252</v>
      </c>
      <c r="AO75" s="4">
        <f t="shared" si="31"/>
        <v>-5.9517764816037442</v>
      </c>
      <c r="AP75" s="4">
        <f t="shared" si="32"/>
        <v>-4.4299740413636215</v>
      </c>
      <c r="AQ75" s="4">
        <f t="shared" si="33"/>
        <v>-5.7307560056104876</v>
      </c>
      <c r="AR75" s="4">
        <f t="shared" si="34"/>
        <v>-5.7440173378933679</v>
      </c>
      <c r="AS75" s="4">
        <f t="shared" si="35"/>
        <v>-6.2991199862320855</v>
      </c>
      <c r="AT75" s="4">
        <f t="shared" si="36"/>
        <v>-5.4992454158145563</v>
      </c>
      <c r="AU75" s="4">
        <f t="shared" si="37"/>
        <v>-6.2195391243356113</v>
      </c>
      <c r="AV75" s="4">
        <f t="shared" ref="AV75:AW90" si="226">IF(OR($B75 &lt; P$230, $B75 &gt; P$233), 0, P75-AF75)</f>
        <v>-2.7799145381229664</v>
      </c>
      <c r="AW75" s="4">
        <f t="shared" si="226"/>
        <v>-0.45861677515625843</v>
      </c>
      <c r="AY75" s="2">
        <f t="shared" si="98"/>
        <v>86.208828546133034</v>
      </c>
      <c r="AZ75" s="2">
        <f t="shared" si="149"/>
        <v>81.641786268625651</v>
      </c>
      <c r="BA75" s="2">
        <f t="shared" si="150"/>
        <v>81.811711336930003</v>
      </c>
      <c r="BB75" s="2">
        <f t="shared" si="151"/>
        <v>82.313011197627958</v>
      </c>
      <c r="BC75" s="2">
        <f t="shared" si="152"/>
        <v>79.755128231013487</v>
      </c>
      <c r="BD75" s="2">
        <f t="shared" si="153"/>
        <v>79.296403179232257</v>
      </c>
      <c r="BE75" s="2">
        <f t="shared" si="154"/>
        <v>81.64942507042052</v>
      </c>
      <c r="BF75" s="2">
        <f t="shared" si="155"/>
        <v>83.644260163402421</v>
      </c>
      <c r="BG75" s="2">
        <f t="shared" si="156"/>
        <v>77.39968316263284</v>
      </c>
      <c r="BH75" s="2">
        <f t="shared" si="157"/>
        <v>78.246133668193465</v>
      </c>
      <c r="BI75" s="2">
        <f t="shared" si="158"/>
        <v>82.880950105484047</v>
      </c>
      <c r="BJ75" s="2">
        <f t="shared" si="159"/>
        <v>76.930739387376903</v>
      </c>
      <c r="BK75" s="2">
        <f t="shared" si="160"/>
        <v>82.296326405976501</v>
      </c>
      <c r="BL75" s="2">
        <f t="shared" si="161"/>
        <v>83.251001788717289</v>
      </c>
      <c r="BM75" s="2">
        <f t="shared" si="162"/>
        <v>87.847319786366484</v>
      </c>
      <c r="BO75" s="2" t="str">
        <f t="shared" si="40"/>
        <v/>
      </c>
      <c r="BP75" s="2" t="str">
        <f t="shared" si="41"/>
        <v/>
      </c>
      <c r="BQ75" s="2" t="str">
        <f t="shared" si="42"/>
        <v/>
      </c>
      <c r="BR75" s="2" t="str">
        <f t="shared" si="43"/>
        <v/>
      </c>
      <c r="BS75" s="2" t="str">
        <f t="shared" si="44"/>
        <v/>
      </c>
      <c r="BT75" s="2" t="str">
        <f t="shared" si="45"/>
        <v/>
      </c>
      <c r="BU75" s="2" t="str">
        <f t="shared" si="46"/>
        <v/>
      </c>
      <c r="BV75" s="2" t="str">
        <f t="shared" si="47"/>
        <v/>
      </c>
      <c r="BW75" s="2" t="str">
        <f t="shared" si="48"/>
        <v/>
      </c>
      <c r="BX75" s="2" t="str">
        <f t="shared" si="49"/>
        <v/>
      </c>
      <c r="BY75" s="2" t="str">
        <f t="shared" si="50"/>
        <v/>
      </c>
      <c r="BZ75" s="2" t="str">
        <f t="shared" si="51"/>
        <v/>
      </c>
      <c r="CA75" s="2" t="str">
        <f t="shared" si="52"/>
        <v/>
      </c>
      <c r="CB75" s="2" t="str">
        <f t="shared" si="53"/>
        <v/>
      </c>
      <c r="CC75" s="2" t="str">
        <f t="shared" si="54"/>
        <v/>
      </c>
      <c r="CE75" s="2" t="str">
        <f t="shared" si="99"/>
        <v/>
      </c>
      <c r="CF75" s="2" t="str">
        <f t="shared" si="100"/>
        <v/>
      </c>
      <c r="CG75" s="2" t="str">
        <f t="shared" si="101"/>
        <v/>
      </c>
      <c r="CH75" s="2" t="str">
        <f t="shared" si="102"/>
        <v/>
      </c>
      <c r="CI75" s="2" t="str">
        <f t="shared" si="103"/>
        <v/>
      </c>
      <c r="CJ75" s="2" t="str">
        <f t="shared" si="104"/>
        <v/>
      </c>
      <c r="CK75" s="2" t="str">
        <f t="shared" si="105"/>
        <v/>
      </c>
      <c r="CL75" s="2" t="str">
        <f t="shared" si="106"/>
        <v/>
      </c>
      <c r="CM75" s="2" t="str">
        <f t="shared" si="107"/>
        <v/>
      </c>
      <c r="CN75" s="2" t="str">
        <f t="shared" si="108"/>
        <v/>
      </c>
      <c r="CO75" s="2" t="str">
        <f t="shared" si="109"/>
        <v/>
      </c>
      <c r="CP75" s="2" t="str">
        <f t="shared" si="110"/>
        <v/>
      </c>
      <c r="CQ75" s="2" t="str">
        <f t="shared" si="111"/>
        <v/>
      </c>
      <c r="CR75" s="2" t="str">
        <f t="shared" si="112"/>
        <v/>
      </c>
      <c r="CS75" s="2" t="str">
        <f t="shared" si="113"/>
        <v/>
      </c>
      <c r="CU75" s="2" t="str">
        <f t="shared" si="56"/>
        <v/>
      </c>
      <c r="CV75" s="2" t="str">
        <f t="shared" si="57"/>
        <v/>
      </c>
      <c r="CW75" s="2" t="str">
        <f t="shared" si="58"/>
        <v/>
      </c>
      <c r="CX75" s="2" t="str">
        <f t="shared" si="59"/>
        <v/>
      </c>
      <c r="CY75" s="2" t="str">
        <f t="shared" si="60"/>
        <v/>
      </c>
      <c r="CZ75" s="2" t="str">
        <f t="shared" si="61"/>
        <v/>
      </c>
      <c r="DA75" s="2" t="str">
        <f t="shared" si="62"/>
        <v/>
      </c>
      <c r="DB75" s="2" t="str">
        <f t="shared" si="63"/>
        <v/>
      </c>
      <c r="DC75" s="2" t="str">
        <f t="shared" si="64"/>
        <v/>
      </c>
      <c r="DD75" s="2" t="str">
        <f t="shared" si="65"/>
        <v/>
      </c>
      <c r="DE75" s="2" t="str">
        <f t="shared" si="66"/>
        <v/>
      </c>
      <c r="DF75" s="2" t="str">
        <f t="shared" si="67"/>
        <v/>
      </c>
      <c r="DG75" s="2" t="str">
        <f t="shared" si="68"/>
        <v/>
      </c>
      <c r="DH75" s="2" t="str">
        <f t="shared" si="69"/>
        <v/>
      </c>
      <c r="DI75" s="2" t="str">
        <f t="shared" si="70"/>
        <v/>
      </c>
      <c r="DK75" s="2">
        <f t="shared" si="71"/>
        <v>90.753575609756084</v>
      </c>
      <c r="DL75" s="2">
        <f t="shared" ref="DL75:DY90" si="227">BP$228*$B75+BP$229</f>
        <v>89.323099516762312</v>
      </c>
      <c r="DM75" s="2">
        <f t="shared" si="227"/>
        <v>87.589367109634551</v>
      </c>
      <c r="DN75" s="2">
        <f t="shared" si="227"/>
        <v>87.023033524614902</v>
      </c>
      <c r="DO75" s="2">
        <f t="shared" si="227"/>
        <v>85.178212678605178</v>
      </c>
      <c r="DP75" s="2">
        <f t="shared" si="227"/>
        <v>86.675604198127459</v>
      </c>
      <c r="DQ75" s="2">
        <f t="shared" si="227"/>
        <v>87.827103658536586</v>
      </c>
      <c r="DR75" s="2">
        <f t="shared" si="227"/>
        <v>88.786907317073201</v>
      </c>
      <c r="DS75" s="2">
        <f t="shared" si="227"/>
        <v>83.701194425087081</v>
      </c>
      <c r="DT75" s="2">
        <f t="shared" si="227"/>
        <v>82.369581050656663</v>
      </c>
      <c r="DU75" s="2">
        <f t="shared" si="227"/>
        <v>86.588536397748598</v>
      </c>
      <c r="DV75" s="2">
        <f t="shared" si="227"/>
        <v>81.25699786619127</v>
      </c>
      <c r="DW75" s="2">
        <f t="shared" si="227"/>
        <v>85.582482633645412</v>
      </c>
      <c r="DX75" s="2">
        <f t="shared" si="227"/>
        <v>88.624567247386778</v>
      </c>
      <c r="DY75" s="2">
        <f t="shared" si="227"/>
        <v>90.747401069518716</v>
      </c>
      <c r="EA75" s="2">
        <f t="shared" si="73"/>
        <v>83.858293652758846</v>
      </c>
      <c r="EB75" s="2">
        <f t="shared" si="74"/>
        <v>76.908826863469471</v>
      </c>
      <c r="EC75" s="2">
        <f t="shared" si="75"/>
        <v>78.154146084987701</v>
      </c>
      <c r="ED75" s="2">
        <f t="shared" si="76"/>
        <v>79.39487435295564</v>
      </c>
      <c r="EE75" s="2">
        <f t="shared" si="77"/>
        <v>76.486855798503569</v>
      </c>
      <c r="EF75" s="2">
        <f t="shared" si="78"/>
        <v>74.463498279134811</v>
      </c>
      <c r="EG75" s="2">
        <f t="shared" si="79"/>
        <v>77.270206423337498</v>
      </c>
      <c r="EH75" s="2">
        <f t="shared" si="80"/>
        <v>79.758136299765781</v>
      </c>
      <c r="EI75" s="2">
        <f t="shared" si="81"/>
        <v>72.665535541990749</v>
      </c>
      <c r="EJ75" s="2">
        <f t="shared" si="82"/>
        <v>74.952458912509414</v>
      </c>
      <c r="EK75" s="2">
        <f t="shared" si="83"/>
        <v>80.047049622540328</v>
      </c>
      <c r="EL75" s="2">
        <f t="shared" si="84"/>
        <v>73.667825543500669</v>
      </c>
      <c r="EM75" s="2">
        <f t="shared" si="85"/>
        <v>79.990973626373602</v>
      </c>
      <c r="EN75" s="2">
        <f t="shared" si="86"/>
        <v>79.335284196998899</v>
      </c>
      <c r="EO75" s="2">
        <f t="shared" si="87"/>
        <v>84.964070453663936</v>
      </c>
      <c r="EQ75" s="2">
        <f t="shared" si="88"/>
        <v>84.170436153957382</v>
      </c>
      <c r="ER75" s="2">
        <f t="shared" ref="ER75:FE90" si="228">CV$228*$B75+CV$229</f>
        <v>75.383523460630087</v>
      </c>
      <c r="ES75" s="2">
        <f t="shared" si="228"/>
        <v>76.17534579687856</v>
      </c>
      <c r="ET75" s="2">
        <f t="shared" si="228"/>
        <v>77.619722868715726</v>
      </c>
      <c r="EU75" s="2">
        <f t="shared" si="228"/>
        <v>75.902874349735782</v>
      </c>
      <c r="EV75" s="2">
        <f t="shared" si="228"/>
        <v>74.063859235686778</v>
      </c>
      <c r="EW75" s="2">
        <f t="shared" si="228"/>
        <v>76.373149797544301</v>
      </c>
      <c r="EX75" s="2">
        <f t="shared" si="228"/>
        <v>78.720710663158428</v>
      </c>
      <c r="EY75" s="2">
        <f t="shared" si="228"/>
        <v>73.375329511460038</v>
      </c>
      <c r="EZ75" s="2">
        <f t="shared" si="228"/>
        <v>75.322596571812682</v>
      </c>
      <c r="FA75" s="2">
        <f t="shared" si="228"/>
        <v>80.585496727021223</v>
      </c>
      <c r="FB75" s="2">
        <f t="shared" si="228"/>
        <v>70.623250040925171</v>
      </c>
      <c r="FC75" s="2">
        <f t="shared" si="228"/>
        <v>79.477175726513835</v>
      </c>
      <c r="FD75" s="2">
        <f t="shared" si="228"/>
        <v>78.349288686798005</v>
      </c>
      <c r="FE75" s="2">
        <f t="shared" si="228"/>
        <v>84.590260375838938</v>
      </c>
      <c r="FG75" s="2">
        <f t="shared" si="90"/>
        <v>0.6591116086715173</v>
      </c>
      <c r="FH75" s="2">
        <f t="shared" ref="FH75:FU90" si="229">POWER(10,($B75-D$231)/D$229)/(1+POWER(10,($B75-D$231)/D$229))</f>
        <v>0.61874323300616718</v>
      </c>
      <c r="FI75" s="2">
        <f t="shared" si="229"/>
        <v>0.6123414083094838</v>
      </c>
      <c r="FJ75" s="2">
        <f t="shared" si="229"/>
        <v>0.61744199769480967</v>
      </c>
      <c r="FK75" s="2">
        <f t="shared" si="229"/>
        <v>0.62395966562553495</v>
      </c>
      <c r="FL75" s="2">
        <f t="shared" si="229"/>
        <v>0.60425129871870076</v>
      </c>
      <c r="FM75" s="2">
        <f t="shared" si="229"/>
        <v>0.58517466072010671</v>
      </c>
      <c r="FN75" s="2">
        <f t="shared" si="229"/>
        <v>0.56957732465065658</v>
      </c>
      <c r="FO75" s="2">
        <f t="shared" si="229"/>
        <v>0.57101833932613233</v>
      </c>
      <c r="FP75" s="2">
        <f t="shared" si="229"/>
        <v>0.55593886364899292</v>
      </c>
      <c r="FQ75" s="2">
        <f t="shared" si="229"/>
        <v>0.56678443410807533</v>
      </c>
      <c r="FR75" s="2">
        <f t="shared" si="229"/>
        <v>0.57003922777796656</v>
      </c>
      <c r="FS75" s="2">
        <f t="shared" si="229"/>
        <v>0.58770076330028276</v>
      </c>
      <c r="FT75" s="2">
        <f t="shared" si="229"/>
        <v>0.57846477905175597</v>
      </c>
      <c r="FU75" s="2">
        <f t="shared" si="229"/>
        <v>0.50145305298508702</v>
      </c>
      <c r="FW75" s="2">
        <f t="shared" si="114"/>
        <v>4.267056563824876E-5</v>
      </c>
      <c r="FX75" s="2">
        <f t="shared" si="166"/>
        <v>4.3303658851638017E-5</v>
      </c>
      <c r="FY75" s="2">
        <f t="shared" si="167"/>
        <v>4.0045860875993721E-5</v>
      </c>
      <c r="FZ75" s="2">
        <f t="shared" si="168"/>
        <v>4.3088888098139101E-5</v>
      </c>
      <c r="GA75" s="2">
        <f t="shared" si="169"/>
        <v>4.8485874588180124E-5</v>
      </c>
      <c r="GB75" s="2">
        <f t="shared" si="170"/>
        <v>5.0438649305525478E-5</v>
      </c>
      <c r="GC75" s="2">
        <f t="shared" si="171"/>
        <v>5.5548613067142412E-5</v>
      </c>
      <c r="GD75" s="2">
        <f t="shared" si="172"/>
        <v>6.1607065768552437E-5</v>
      </c>
      <c r="GE75" s="2">
        <f t="shared" si="173"/>
        <v>7.3748641665039095E-5</v>
      </c>
      <c r="GF75" s="2">
        <f t="shared" si="174"/>
        <v>5.1522896121806587E-5</v>
      </c>
      <c r="GG75" s="2">
        <f t="shared" si="175"/>
        <v>4.9378754402113282E-5</v>
      </c>
      <c r="GH75" s="2">
        <f t="shared" si="176"/>
        <v>4.3535958882441015E-5</v>
      </c>
      <c r="GI75" s="2">
        <f t="shared" si="177"/>
        <v>4.3044346559329841E-5</v>
      </c>
      <c r="GJ75" s="2">
        <f t="shared" si="178"/>
        <v>4.2993479373935024E-5</v>
      </c>
      <c r="GK75" s="2">
        <f t="shared" si="179"/>
        <v>3.3411110294788401E-5</v>
      </c>
      <c r="GM75" s="86">
        <f t="shared" si="115"/>
        <v>8.1673158010433386E-2</v>
      </c>
      <c r="GN75" s="86">
        <f t="shared" si="180"/>
        <v>5.6066043972039799E-2</v>
      </c>
      <c r="GO75" s="86">
        <f t="shared" si="181"/>
        <v>5.5087810415070035E-2</v>
      </c>
      <c r="GP75" s="86">
        <f t="shared" si="182"/>
        <v>5.7102229810398537E-2</v>
      </c>
      <c r="GQ75" s="86">
        <f t="shared" si="183"/>
        <v>6.249591416079632E-2</v>
      </c>
      <c r="GR75" s="86">
        <f t="shared" si="184"/>
        <v>5.3875362963422067E-2</v>
      </c>
      <c r="GS75" s="86">
        <f t="shared" si="185"/>
        <v>4.4099502254443257E-2</v>
      </c>
      <c r="GT75" s="86">
        <f t="shared" si="186"/>
        <v>3.586251745413848E-2</v>
      </c>
      <c r="GU75" s="86">
        <f t="shared" si="187"/>
        <v>3.7158532605741743E-2</v>
      </c>
      <c r="GV75" s="86">
        <f t="shared" si="188"/>
        <v>2.9801554367100851E-2</v>
      </c>
      <c r="GW75" s="86">
        <f t="shared" si="189"/>
        <v>3.4913894734945439E-2</v>
      </c>
      <c r="GX75" s="86">
        <f t="shared" si="190"/>
        <v>3.5376887120678713E-2</v>
      </c>
      <c r="GY75" s="86">
        <f t="shared" si="191"/>
        <v>4.359859171104271E-2</v>
      </c>
      <c r="GZ75" s="86">
        <f t="shared" si="192"/>
        <v>4.1553933279818468E-2</v>
      </c>
      <c r="HA75" s="86">
        <f t="shared" si="193"/>
        <v>1.2778448902472102E-2</v>
      </c>
      <c r="HC75" s="86">
        <f t="shared" si="147"/>
        <v>2.1948742556364023E-7</v>
      </c>
      <c r="HD75" s="86">
        <f t="shared" si="194"/>
        <v>1.6808342692956516E-8</v>
      </c>
      <c r="HE75" s="86">
        <f t="shared" si="195"/>
        <v>7.6454693409325221E-8</v>
      </c>
      <c r="HF75" s="86">
        <f t="shared" si="196"/>
        <v>4.3932577927544714E-8</v>
      </c>
      <c r="HG75" s="86">
        <f t="shared" si="197"/>
        <v>6.309187502118656E-8</v>
      </c>
      <c r="HH75" s="86">
        <f t="shared" si="198"/>
        <v>3.8577212767958355E-8</v>
      </c>
      <c r="HI75" s="86">
        <f t="shared" si="199"/>
        <v>2.1463125335529214E-8</v>
      </c>
      <c r="HJ75" s="86">
        <f t="shared" si="200"/>
        <v>6.6022850454282803E-9</v>
      </c>
      <c r="HK75" s="86">
        <f t="shared" si="201"/>
        <v>6.4259938592917724E-9</v>
      </c>
      <c r="HL75" s="86">
        <f t="shared" si="202"/>
        <v>3.004186746444295E-9</v>
      </c>
      <c r="HM75" s="86">
        <f t="shared" si="203"/>
        <v>2.7446948496381749E-9</v>
      </c>
      <c r="HN75" s="86">
        <f t="shared" si="204"/>
        <v>1.7221906206509228E-9</v>
      </c>
      <c r="HO75" s="86">
        <f t="shared" si="205"/>
        <v>2.8838124478185173E-9</v>
      </c>
      <c r="HP75" s="86">
        <f t="shared" si="206"/>
        <v>1.8232992458661767E-9</v>
      </c>
      <c r="HQ75" s="86">
        <f t="shared" si="207"/>
        <v>5.1954709692223531E-13</v>
      </c>
      <c r="HS75" s="86">
        <f t="shared" si="116"/>
        <v>1.0963966005324222E-36</v>
      </c>
      <c r="HT75" s="86">
        <f t="shared" si="208"/>
        <v>5.229851145138438E-41</v>
      </c>
      <c r="HU75" s="86">
        <f t="shared" si="209"/>
        <v>7.2101439170241056E-38</v>
      </c>
      <c r="HV75" s="86">
        <f t="shared" si="210"/>
        <v>2.8663930478371407E-39</v>
      </c>
      <c r="HW75" s="86">
        <f t="shared" si="211"/>
        <v>3.2529917386232502E-39</v>
      </c>
      <c r="HX75" s="86">
        <f t="shared" si="212"/>
        <v>1.1243091991617412E-41</v>
      </c>
      <c r="HY75" s="86">
        <f t="shared" si="213"/>
        <v>5.1809639155411739E-43</v>
      </c>
      <c r="HZ75" s="86">
        <f t="shared" si="214"/>
        <v>7.4829608457665471E-46</v>
      </c>
      <c r="IA75" s="86">
        <f t="shared" si="215"/>
        <v>6.4937804153906168E-46</v>
      </c>
      <c r="IB75" s="86">
        <f t="shared" si="216"/>
        <v>1.3013928667229186E-48</v>
      </c>
      <c r="IC75" s="86">
        <f t="shared" si="217"/>
        <v>2.8342882205464811E-49</v>
      </c>
      <c r="ID75" s="86">
        <f t="shared" si="218"/>
        <v>2.4016210563500082E-49</v>
      </c>
      <c r="IE75" s="86">
        <f t="shared" si="219"/>
        <v>9.7292658087494175E-48</v>
      </c>
      <c r="IF75" s="86">
        <f t="shared" si="220"/>
        <v>1.4910704800523962E-40</v>
      </c>
      <c r="IG75" s="86">
        <f t="shared" si="221"/>
        <v>6.9177773093104951E-31</v>
      </c>
      <c r="II75" s="86">
        <f t="shared" si="117"/>
        <v>3.0159694751321069E-194</v>
      </c>
      <c r="IJ75" s="86">
        <f t="shared" si="118"/>
        <v>1.4390196350568659E-214</v>
      </c>
      <c r="IK75" s="86">
        <f t="shared" si="119"/>
        <v>1.0255191412487218E-211</v>
      </c>
      <c r="IL75" s="86">
        <f t="shared" si="120"/>
        <v>5.8526703492207874E-215</v>
      </c>
      <c r="IM75" s="86">
        <f t="shared" si="121"/>
        <v>5.7394535589931297E-207</v>
      </c>
      <c r="IN75" s="86">
        <f t="shared" si="122"/>
        <v>2.5160088271580725E-224</v>
      </c>
      <c r="IO75" s="86">
        <f t="shared" si="123"/>
        <v>1.8103042175033614E-231</v>
      </c>
      <c r="IP75" s="86">
        <f t="shared" si="124"/>
        <v>9.4016027542917467E-246</v>
      </c>
      <c r="IQ75" s="86">
        <f t="shared" si="125"/>
        <v>9.3269174568684492E-245</v>
      </c>
      <c r="IR75" s="86">
        <f t="shared" si="126"/>
        <v>9.3029593183996787E-259</v>
      </c>
      <c r="IS75" s="86">
        <f t="shared" si="127"/>
        <v>1.3293977625744296E-262</v>
      </c>
      <c r="IT75" s="86">
        <f t="shared" si="128"/>
        <v>4.3060408584928872E-262</v>
      </c>
      <c r="IU75" s="86">
        <f t="shared" si="129"/>
        <v>3.573440463426884E-255</v>
      </c>
      <c r="IV75" s="86">
        <f t="shared" si="130"/>
        <v>1.1320290301214945E-165</v>
      </c>
      <c r="IW75" s="86">
        <f t="shared" si="131"/>
        <v>1.6683496982807758E-143</v>
      </c>
      <c r="IY75" s="86">
        <f t="shared" si="132"/>
        <v>8.1673377497858954E-2</v>
      </c>
      <c r="IZ75" s="86">
        <f t="shared" si="133"/>
        <v>5.6066060780382489E-2</v>
      </c>
      <c r="JA75" s="86">
        <f t="shared" si="134"/>
        <v>5.5087886869763444E-2</v>
      </c>
      <c r="JB75" s="86">
        <f t="shared" si="135"/>
        <v>5.7102273742976467E-2</v>
      </c>
      <c r="JC75" s="86">
        <f t="shared" si="136"/>
        <v>6.2495977252671343E-2</v>
      </c>
      <c r="JD75" s="86">
        <f t="shared" si="137"/>
        <v>5.3875401540634832E-2</v>
      </c>
      <c r="JE75" s="86">
        <f t="shared" si="138"/>
        <v>4.4099523717568589E-2</v>
      </c>
      <c r="JF75" s="86">
        <f t="shared" si="139"/>
        <v>3.5862524056423525E-2</v>
      </c>
      <c r="JG75" s="86">
        <f t="shared" si="140"/>
        <v>3.7158539031735605E-2</v>
      </c>
      <c r="JH75" s="86">
        <f t="shared" si="141"/>
        <v>2.9801557371287597E-2</v>
      </c>
      <c r="JI75" s="86">
        <f t="shared" si="142"/>
        <v>3.4913897479640285E-2</v>
      </c>
      <c r="JJ75" s="86">
        <f t="shared" si="143"/>
        <v>3.5376888842869332E-2</v>
      </c>
      <c r="JK75" s="86">
        <f t="shared" si="144"/>
        <v>4.3598594594855156E-2</v>
      </c>
      <c r="JL75" s="86">
        <f t="shared" si="145"/>
        <v>4.1553935103117716E-2</v>
      </c>
      <c r="JM75" s="86">
        <f t="shared" si="146"/>
        <v>1.277844890299165E-2</v>
      </c>
    </row>
    <row r="76" spans="2:273" x14ac:dyDescent="0.25">
      <c r="B76" s="2">
        <v>49</v>
      </c>
      <c r="C76" s="37">
        <v>125.04600000000001</v>
      </c>
      <c r="D76" s="37">
        <v>110.556</v>
      </c>
      <c r="E76" s="37">
        <v>112.413</v>
      </c>
      <c r="F76" s="37">
        <v>114.048</v>
      </c>
      <c r="G76" s="37">
        <v>114.46</v>
      </c>
      <c r="H76" s="37">
        <v>111.694</v>
      </c>
      <c r="I76" s="37">
        <v>108.387</v>
      </c>
      <c r="J76" s="37">
        <v>105.22199999999999</v>
      </c>
      <c r="K76" s="37">
        <v>98.921000000000006</v>
      </c>
      <c r="L76" s="37">
        <v>95.492000000000004</v>
      </c>
      <c r="M76" s="37">
        <v>103.032</v>
      </c>
      <c r="N76" s="37">
        <v>96.451999999999998</v>
      </c>
      <c r="O76" s="37">
        <v>105.68899999999999</v>
      </c>
      <c r="P76" s="37">
        <v>105.952</v>
      </c>
      <c r="Q76" s="37">
        <v>96.316999999999993</v>
      </c>
      <c r="S76" s="4">
        <f t="shared" si="10"/>
        <v>130.40820580073199</v>
      </c>
      <c r="T76" s="4">
        <f t="shared" si="11"/>
        <v>119.38769254247069</v>
      </c>
      <c r="U76" s="4">
        <f t="shared" si="12"/>
        <v>119.28848301715659</v>
      </c>
      <c r="V76" s="4">
        <f t="shared" si="13"/>
        <v>119.56036009407369</v>
      </c>
      <c r="W76" s="4">
        <f t="shared" si="14"/>
        <v>120.45423073852699</v>
      </c>
      <c r="X76" s="4">
        <f t="shared" si="15"/>
        <v>117.75461511738874</v>
      </c>
      <c r="Y76" s="4">
        <f t="shared" si="16"/>
        <v>114.47956087695653</v>
      </c>
      <c r="Z76" s="4">
        <f t="shared" si="17"/>
        <v>110.88308767421663</v>
      </c>
      <c r="AA76" s="4">
        <f t="shared" si="18"/>
        <v>106.31396450951068</v>
      </c>
      <c r="AB76" s="4">
        <f t="shared" si="19"/>
        <v>102.47496457453508</v>
      </c>
      <c r="AC76" s="4">
        <f t="shared" si="20"/>
        <v>109.49616898712833</v>
      </c>
      <c r="AD76" s="4">
        <f t="shared" si="21"/>
        <v>103.72716344232737</v>
      </c>
      <c r="AE76" s="4">
        <f t="shared" si="22"/>
        <v>113.34586023636899</v>
      </c>
      <c r="AF76" s="4">
        <f t="shared" si="23"/>
        <v>110.42355011059999</v>
      </c>
      <c r="AG76" s="4">
        <f t="shared" si="24"/>
        <v>96.564540441349934</v>
      </c>
      <c r="AI76" s="4">
        <f t="shared" si="25"/>
        <v>-5.3622058007319851</v>
      </c>
      <c r="AJ76" s="4">
        <f t="shared" si="26"/>
        <v>-8.8316925424706909</v>
      </c>
      <c r="AK76" s="4">
        <f t="shared" si="27"/>
        <v>-6.875483017156597</v>
      </c>
      <c r="AL76" s="4">
        <f t="shared" si="28"/>
        <v>-5.512360094073685</v>
      </c>
      <c r="AM76" s="4">
        <f t="shared" si="29"/>
        <v>-5.9942307385269942</v>
      </c>
      <c r="AN76" s="4">
        <f t="shared" si="30"/>
        <v>-6.0606151173887355</v>
      </c>
      <c r="AO76" s="4">
        <f t="shared" si="31"/>
        <v>-6.0925608769565258</v>
      </c>
      <c r="AP76" s="4">
        <f t="shared" si="32"/>
        <v>-5.6610876742166312</v>
      </c>
      <c r="AQ76" s="4">
        <f t="shared" si="33"/>
        <v>-7.3929645095106764</v>
      </c>
      <c r="AR76" s="4">
        <f t="shared" si="34"/>
        <v>-6.9829645745350746</v>
      </c>
      <c r="AS76" s="4">
        <f t="shared" si="35"/>
        <v>-6.4641689871283319</v>
      </c>
      <c r="AT76" s="4">
        <f t="shared" si="36"/>
        <v>-7.2751634423273686</v>
      </c>
      <c r="AU76" s="4">
        <f t="shared" si="37"/>
        <v>-7.656860236368999</v>
      </c>
      <c r="AV76" s="4">
        <f t="shared" si="226"/>
        <v>-4.471550110599992</v>
      </c>
      <c r="AW76" s="4">
        <f t="shared" si="226"/>
        <v>-0.24754044134994047</v>
      </c>
      <c r="AY76" s="2">
        <f t="shared" si="98"/>
        <v>85.950509869189503</v>
      </c>
      <c r="AZ76" s="2">
        <f t="shared" si="149"/>
        <v>81.287570541784675</v>
      </c>
      <c r="BA76" s="2">
        <f t="shared" si="150"/>
        <v>81.4957028901445</v>
      </c>
      <c r="BB76" s="2">
        <f t="shared" si="151"/>
        <v>82.089688711958715</v>
      </c>
      <c r="BC76" s="2">
        <f t="shared" si="152"/>
        <v>79.514308706332685</v>
      </c>
      <c r="BD76" s="2">
        <f t="shared" si="153"/>
        <v>78.935949572757892</v>
      </c>
      <c r="BE76" s="2">
        <f t="shared" si="154"/>
        <v>81.344771541487816</v>
      </c>
      <c r="BF76" s="2">
        <f t="shared" si="155"/>
        <v>83.347189591224321</v>
      </c>
      <c r="BG76" s="2">
        <f t="shared" si="156"/>
        <v>77.118046404382355</v>
      </c>
      <c r="BH76" s="2">
        <f t="shared" si="157"/>
        <v>78.022665290581216</v>
      </c>
      <c r="BI76" s="2">
        <f t="shared" si="158"/>
        <v>82.698965827648394</v>
      </c>
      <c r="BJ76" s="2">
        <f t="shared" si="159"/>
        <v>76.720847126403939</v>
      </c>
      <c r="BK76" s="2">
        <f t="shared" si="160"/>
        <v>82.092399088060148</v>
      </c>
      <c r="BL76" s="2">
        <f t="shared" si="161"/>
        <v>82.961721127160857</v>
      </c>
      <c r="BM76" s="2">
        <f t="shared" si="162"/>
        <v>87.747104627653272</v>
      </c>
      <c r="BO76" s="2" t="str">
        <f t="shared" si="40"/>
        <v/>
      </c>
      <c r="BP76" s="2" t="str">
        <f t="shared" si="41"/>
        <v/>
      </c>
      <c r="BQ76" s="2" t="str">
        <f t="shared" si="42"/>
        <v/>
      </c>
      <c r="BR76" s="2" t="str">
        <f t="shared" si="43"/>
        <v/>
      </c>
      <c r="BS76" s="2" t="str">
        <f t="shared" si="44"/>
        <v/>
      </c>
      <c r="BT76" s="2" t="str">
        <f t="shared" si="45"/>
        <v/>
      </c>
      <c r="BU76" s="2" t="str">
        <f t="shared" si="46"/>
        <v/>
      </c>
      <c r="BV76" s="2" t="str">
        <f t="shared" si="47"/>
        <v/>
      </c>
      <c r="BW76" s="2" t="str">
        <f t="shared" si="48"/>
        <v/>
      </c>
      <c r="BX76" s="2" t="str">
        <f t="shared" si="49"/>
        <v/>
      </c>
      <c r="BY76" s="2" t="str">
        <f t="shared" si="50"/>
        <v/>
      </c>
      <c r="BZ76" s="2" t="str">
        <f t="shared" si="51"/>
        <v/>
      </c>
      <c r="CA76" s="2" t="str">
        <f t="shared" si="52"/>
        <v/>
      </c>
      <c r="CB76" s="2" t="str">
        <f t="shared" si="53"/>
        <v/>
      </c>
      <c r="CC76" s="2" t="str">
        <f t="shared" si="54"/>
        <v/>
      </c>
      <c r="CE76" s="2" t="str">
        <f t="shared" si="99"/>
        <v/>
      </c>
      <c r="CF76" s="2" t="str">
        <f t="shared" si="100"/>
        <v/>
      </c>
      <c r="CG76" s="2" t="str">
        <f t="shared" si="101"/>
        <v/>
      </c>
      <c r="CH76" s="2" t="str">
        <f t="shared" si="102"/>
        <v/>
      </c>
      <c r="CI76" s="2" t="str">
        <f t="shared" si="103"/>
        <v/>
      </c>
      <c r="CJ76" s="2" t="str">
        <f t="shared" si="104"/>
        <v/>
      </c>
      <c r="CK76" s="2" t="str">
        <f t="shared" si="105"/>
        <v/>
      </c>
      <c r="CL76" s="2" t="str">
        <f t="shared" si="106"/>
        <v/>
      </c>
      <c r="CM76" s="2" t="str">
        <f t="shared" si="107"/>
        <v/>
      </c>
      <c r="CN76" s="2" t="str">
        <f t="shared" si="108"/>
        <v/>
      </c>
      <c r="CO76" s="2" t="str">
        <f t="shared" si="109"/>
        <v/>
      </c>
      <c r="CP76" s="2" t="str">
        <f t="shared" si="110"/>
        <v/>
      </c>
      <c r="CQ76" s="2" t="str">
        <f t="shared" si="111"/>
        <v/>
      </c>
      <c r="CR76" s="2" t="str">
        <f t="shared" si="112"/>
        <v/>
      </c>
      <c r="CS76" s="2" t="str">
        <f t="shared" si="113"/>
        <v/>
      </c>
      <c r="CU76" s="2" t="str">
        <f t="shared" si="56"/>
        <v/>
      </c>
      <c r="CV76" s="2" t="str">
        <f t="shared" si="57"/>
        <v/>
      </c>
      <c r="CW76" s="2" t="str">
        <f t="shared" si="58"/>
        <v/>
      </c>
      <c r="CX76" s="2" t="str">
        <f t="shared" si="59"/>
        <v/>
      </c>
      <c r="CY76" s="2" t="str">
        <f t="shared" si="60"/>
        <v/>
      </c>
      <c r="CZ76" s="2" t="str">
        <f t="shared" si="61"/>
        <v/>
      </c>
      <c r="DA76" s="2" t="str">
        <f t="shared" si="62"/>
        <v/>
      </c>
      <c r="DB76" s="2" t="str">
        <f t="shared" si="63"/>
        <v/>
      </c>
      <c r="DC76" s="2" t="str">
        <f t="shared" si="64"/>
        <v/>
      </c>
      <c r="DD76" s="2" t="str">
        <f t="shared" si="65"/>
        <v/>
      </c>
      <c r="DE76" s="2" t="str">
        <f t="shared" si="66"/>
        <v/>
      </c>
      <c r="DF76" s="2" t="str">
        <f t="shared" si="67"/>
        <v/>
      </c>
      <c r="DG76" s="2" t="str">
        <f t="shared" si="68"/>
        <v/>
      </c>
      <c r="DH76" s="2" t="str">
        <f t="shared" si="69"/>
        <v/>
      </c>
      <c r="DI76" s="2" t="str">
        <f t="shared" si="70"/>
        <v/>
      </c>
      <c r="DK76" s="2">
        <f t="shared" si="71"/>
        <v>90.670909756097544</v>
      </c>
      <c r="DL76" s="2">
        <f t="shared" si="227"/>
        <v>89.29338054968288</v>
      </c>
      <c r="DM76" s="2">
        <f t="shared" si="227"/>
        <v>87.573651162790696</v>
      </c>
      <c r="DN76" s="2">
        <f t="shared" si="227"/>
        <v>87.131797040169118</v>
      </c>
      <c r="DO76" s="2">
        <f t="shared" si="227"/>
        <v>85.27654855090077</v>
      </c>
      <c r="DP76" s="2">
        <f t="shared" si="227"/>
        <v>86.661699788583505</v>
      </c>
      <c r="DQ76" s="2">
        <f t="shared" si="227"/>
        <v>87.908578048780484</v>
      </c>
      <c r="DR76" s="2">
        <f t="shared" si="227"/>
        <v>88.844506097561009</v>
      </c>
      <c r="DS76" s="2">
        <f t="shared" si="227"/>
        <v>83.796870209059207</v>
      </c>
      <c r="DT76" s="2">
        <f t="shared" si="227"/>
        <v>82.436219606003746</v>
      </c>
      <c r="DU76" s="2">
        <f t="shared" si="227"/>
        <v>86.737911350844286</v>
      </c>
      <c r="DV76" s="2">
        <f t="shared" si="227"/>
        <v>81.416129946249612</v>
      </c>
      <c r="DW76" s="2">
        <f t="shared" si="227"/>
        <v>85.678639836907266</v>
      </c>
      <c r="DX76" s="2">
        <f t="shared" si="227"/>
        <v>88.66705836236936</v>
      </c>
      <c r="DY76" s="2">
        <f t="shared" si="227"/>
        <v>91.005260962566851</v>
      </c>
      <c r="EA76" s="2">
        <f t="shared" si="73"/>
        <v>83.723940805854753</v>
      </c>
      <c r="EB76" s="2">
        <f t="shared" si="74"/>
        <v>76.788719390147662</v>
      </c>
      <c r="EC76" s="2">
        <f t="shared" si="75"/>
        <v>77.986600181520515</v>
      </c>
      <c r="ED76" s="2">
        <f t="shared" si="76"/>
        <v>79.240681228794884</v>
      </c>
      <c r="EE76" s="2">
        <f t="shared" si="77"/>
        <v>76.34720160869594</v>
      </c>
      <c r="EF76" s="2">
        <f t="shared" si="78"/>
        <v>74.321293925770505</v>
      </c>
      <c r="EG76" s="2">
        <f t="shared" si="79"/>
        <v>77.101249375956186</v>
      </c>
      <c r="EH76" s="2">
        <f t="shared" si="80"/>
        <v>79.558580093676795</v>
      </c>
      <c r="EI76" s="2">
        <f t="shared" si="81"/>
        <v>72.541923468215685</v>
      </c>
      <c r="EJ76" s="2">
        <f t="shared" si="82"/>
        <v>74.807457757114747</v>
      </c>
      <c r="EK76" s="2">
        <f t="shared" si="83"/>
        <v>79.883426211789939</v>
      </c>
      <c r="EL76" s="2">
        <f t="shared" si="84"/>
        <v>73.491212610865873</v>
      </c>
      <c r="EM76" s="2">
        <f t="shared" si="85"/>
        <v>79.797897802197781</v>
      </c>
      <c r="EN76" s="2">
        <f t="shared" si="86"/>
        <v>79.170059738443513</v>
      </c>
      <c r="EO76" s="2">
        <f t="shared" si="87"/>
        <v>84.792877180710263</v>
      </c>
      <c r="EQ76" s="2">
        <f t="shared" si="88"/>
        <v>84.031307141135642</v>
      </c>
      <c r="ER76" s="2">
        <f t="shared" si="228"/>
        <v>75.286690312438111</v>
      </c>
      <c r="ES76" s="2">
        <f t="shared" si="228"/>
        <v>76.037784122509436</v>
      </c>
      <c r="ET76" s="2">
        <f t="shared" si="228"/>
        <v>77.492296869170303</v>
      </c>
      <c r="EU76" s="2">
        <f t="shared" si="228"/>
        <v>75.772256164590132</v>
      </c>
      <c r="EV76" s="2">
        <f t="shared" si="228"/>
        <v>73.928005074708366</v>
      </c>
      <c r="EW76" s="2">
        <f t="shared" si="228"/>
        <v>76.218482310647431</v>
      </c>
      <c r="EX76" s="2">
        <f t="shared" si="228"/>
        <v>78.537960013223596</v>
      </c>
      <c r="EY76" s="2">
        <f t="shared" si="228"/>
        <v>73.2399524328696</v>
      </c>
      <c r="EZ76" s="2">
        <f t="shared" si="228"/>
        <v>75.171696512595631</v>
      </c>
      <c r="FA76" s="2">
        <f t="shared" si="228"/>
        <v>80.413195173135335</v>
      </c>
      <c r="FB76" s="2">
        <f t="shared" si="228"/>
        <v>70.494254155403894</v>
      </c>
      <c r="FC76" s="2">
        <f t="shared" si="228"/>
        <v>79.291949759664476</v>
      </c>
      <c r="FD76" s="2">
        <f t="shared" si="228"/>
        <v>78.199835459173741</v>
      </c>
      <c r="FE76" s="2">
        <f t="shared" si="228"/>
        <v>84.425582314477481</v>
      </c>
      <c r="FG76" s="2">
        <f t="shared" si="90"/>
        <v>0.67949263938175108</v>
      </c>
      <c r="FH76" s="2">
        <f t="shared" si="229"/>
        <v>0.64022036162660956</v>
      </c>
      <c r="FI76" s="2">
        <f t="shared" si="229"/>
        <v>0.63396582676790836</v>
      </c>
      <c r="FJ76" s="2">
        <f t="shared" si="229"/>
        <v>0.6389496548856628</v>
      </c>
      <c r="FK76" s="2">
        <f t="shared" si="229"/>
        <v>0.64531138903856866</v>
      </c>
      <c r="FL76" s="2">
        <f t="shared" si="229"/>
        <v>0.62605140795409531</v>
      </c>
      <c r="FM76" s="2">
        <f t="shared" si="229"/>
        <v>0.60734275220554068</v>
      </c>
      <c r="FN76" s="2">
        <f t="shared" si="229"/>
        <v>0.59199777822262034</v>
      </c>
      <c r="FO76" s="2">
        <f t="shared" si="229"/>
        <v>0.59341731270010623</v>
      </c>
      <c r="FP76" s="2">
        <f t="shared" si="229"/>
        <v>0.57854406520367563</v>
      </c>
      <c r="FQ76" s="2">
        <f t="shared" si="229"/>
        <v>0.58924545378079352</v>
      </c>
      <c r="FR76" s="2">
        <f t="shared" si="229"/>
        <v>0.59245283682471528</v>
      </c>
      <c r="FS76" s="2">
        <f t="shared" si="229"/>
        <v>0.60982387060255439</v>
      </c>
      <c r="FT76" s="2">
        <f t="shared" si="229"/>
        <v>0.60074679628590044</v>
      </c>
      <c r="FU76" s="2">
        <f t="shared" si="229"/>
        <v>0.52445936916982661</v>
      </c>
      <c r="FW76" s="2">
        <f t="shared" si="114"/>
        <v>4.6787152227061188E-5</v>
      </c>
      <c r="FX76" s="2">
        <f t="shared" si="166"/>
        <v>4.7481319373791541E-5</v>
      </c>
      <c r="FY76" s="2">
        <f t="shared" si="167"/>
        <v>4.3909243650646028E-5</v>
      </c>
      <c r="FZ76" s="2">
        <f t="shared" si="168"/>
        <v>4.7245829888218989E-5</v>
      </c>
      <c r="GA76" s="2">
        <f t="shared" si="169"/>
        <v>5.3163455617279879E-5</v>
      </c>
      <c r="GB76" s="2">
        <f t="shared" si="170"/>
        <v>5.530461008147412E-5</v>
      </c>
      <c r="GC76" s="2">
        <f t="shared" si="171"/>
        <v>6.0907516636726447E-5</v>
      </c>
      <c r="GD76" s="2">
        <f t="shared" si="172"/>
        <v>6.7550402841641788E-5</v>
      </c>
      <c r="GE76" s="2">
        <f t="shared" si="173"/>
        <v>8.0863202228217721E-5</v>
      </c>
      <c r="GF76" s="2">
        <f t="shared" si="174"/>
        <v>5.6493451380024899E-5</v>
      </c>
      <c r="GG76" s="2">
        <f t="shared" si="175"/>
        <v>5.4142469621354822E-5</v>
      </c>
      <c r="GH76" s="2">
        <f t="shared" si="176"/>
        <v>4.7736029158534336E-5</v>
      </c>
      <c r="GI76" s="2">
        <f t="shared" si="177"/>
        <v>4.7196991467939073E-5</v>
      </c>
      <c r="GJ76" s="2">
        <f t="shared" si="178"/>
        <v>4.7141217171225367E-5</v>
      </c>
      <c r="GK76" s="2">
        <f t="shared" si="179"/>
        <v>3.6634435858130907E-5</v>
      </c>
      <c r="GM76" s="86">
        <f t="shared" si="115"/>
        <v>0.10204005651082355</v>
      </c>
      <c r="GN76" s="86">
        <f t="shared" si="180"/>
        <v>7.2114150127450025E-2</v>
      </c>
      <c r="GO76" s="86">
        <f t="shared" si="181"/>
        <v>7.170817670777134E-2</v>
      </c>
      <c r="GP76" s="86">
        <f t="shared" si="182"/>
        <v>7.3844919893181066E-2</v>
      </c>
      <c r="GQ76" s="86">
        <f t="shared" si="183"/>
        <v>8.0661938970291544E-2</v>
      </c>
      <c r="GR76" s="86">
        <f t="shared" si="184"/>
        <v>7.1338363552289008E-2</v>
      </c>
      <c r="GS76" s="86">
        <f t="shared" si="185"/>
        <v>5.9725883697441987E-2</v>
      </c>
      <c r="GT76" s="86">
        <f t="shared" si="186"/>
        <v>4.92446610927691E-2</v>
      </c>
      <c r="GU76" s="86">
        <f t="shared" si="187"/>
        <v>5.1169143971584133E-2</v>
      </c>
      <c r="GV76" s="86">
        <f t="shared" si="188"/>
        <v>4.1493531814270658E-2</v>
      </c>
      <c r="GW76" s="86">
        <f t="shared" si="189"/>
        <v>4.8214314208054283E-2</v>
      </c>
      <c r="GX76" s="86">
        <f t="shared" si="190"/>
        <v>4.8303092502445508E-2</v>
      </c>
      <c r="GY76" s="86">
        <f t="shared" si="191"/>
        <v>5.8401667092250677E-2</v>
      </c>
      <c r="GZ76" s="86">
        <f t="shared" si="192"/>
        <v>5.6976288734426103E-2</v>
      </c>
      <c r="HA76" s="86">
        <f t="shared" si="193"/>
        <v>1.9827554073271251E-2</v>
      </c>
      <c r="HC76" s="86">
        <f t="shared" si="147"/>
        <v>4.3901292016309213E-7</v>
      </c>
      <c r="HD76" s="86">
        <f t="shared" si="194"/>
        <v>3.707560158719216E-8</v>
      </c>
      <c r="HE76" s="86">
        <f t="shared" si="195"/>
        <v>1.6098827378879347E-7</v>
      </c>
      <c r="HF76" s="86">
        <f t="shared" si="196"/>
        <v>9.4784029027602113E-8</v>
      </c>
      <c r="HG76" s="86">
        <f t="shared" si="197"/>
        <v>1.342132012326318E-7</v>
      </c>
      <c r="HH76" s="86">
        <f t="shared" si="198"/>
        <v>8.5942500326670489E-8</v>
      </c>
      <c r="HI76" s="86">
        <f t="shared" si="199"/>
        <v>4.9526216569794847E-8</v>
      </c>
      <c r="HJ76" s="86">
        <f t="shared" si="200"/>
        <v>1.6246502037486846E-8</v>
      </c>
      <c r="HK76" s="86">
        <f t="shared" si="201"/>
        <v>1.6061934245075051E-8</v>
      </c>
      <c r="HL76" s="86">
        <f t="shared" si="202"/>
        <v>7.5911396003568703E-9</v>
      </c>
      <c r="HM76" s="86">
        <f t="shared" si="203"/>
        <v>6.9709801736934268E-9</v>
      </c>
      <c r="HN76" s="86">
        <f t="shared" si="204"/>
        <v>4.3689789003262607E-9</v>
      </c>
      <c r="HO76" s="86">
        <f t="shared" si="205"/>
        <v>7.1305665184847002E-9</v>
      </c>
      <c r="HP76" s="86">
        <f t="shared" si="206"/>
        <v>4.7422796798209713E-9</v>
      </c>
      <c r="HQ76" s="86">
        <f t="shared" si="207"/>
        <v>2.0143932822981396E-12</v>
      </c>
      <c r="HS76" s="86">
        <f t="shared" si="116"/>
        <v>8.0408818478238337E-36</v>
      </c>
      <c r="HT76" s="86">
        <f t="shared" si="208"/>
        <v>4.8287541576819846E-40</v>
      </c>
      <c r="HU76" s="86">
        <f t="shared" si="209"/>
        <v>5.8998830281718378E-37</v>
      </c>
      <c r="HV76" s="86">
        <f t="shared" si="210"/>
        <v>2.521000752922176E-38</v>
      </c>
      <c r="HW76" s="86">
        <f t="shared" si="211"/>
        <v>2.8118385364508054E-38</v>
      </c>
      <c r="HX76" s="86">
        <f t="shared" si="212"/>
        <v>1.1523299901452207E-40</v>
      </c>
      <c r="HY76" s="86">
        <f t="shared" si="213"/>
        <v>5.8653797221719559E-42</v>
      </c>
      <c r="HZ76" s="86">
        <f t="shared" si="214"/>
        <v>1.0200188771631313E-44</v>
      </c>
      <c r="IA76" s="86">
        <f t="shared" si="215"/>
        <v>9.2639022433678976E-45</v>
      </c>
      <c r="IB76" s="86">
        <f t="shared" si="216"/>
        <v>1.9625678659760915E-47</v>
      </c>
      <c r="IC76" s="86">
        <f t="shared" si="217"/>
        <v>4.3938386433683359E-48</v>
      </c>
      <c r="ID76" s="86">
        <f t="shared" si="218"/>
        <v>3.5959137827427723E-48</v>
      </c>
      <c r="IE76" s="86">
        <f t="shared" si="219"/>
        <v>1.3389091033340284E-46</v>
      </c>
      <c r="IF76" s="86">
        <f t="shared" si="220"/>
        <v>1.3583693941937308E-39</v>
      </c>
      <c r="IG76" s="86">
        <f t="shared" si="221"/>
        <v>3.4358306290806476E-30</v>
      </c>
      <c r="II76" s="86">
        <f t="shared" si="117"/>
        <v>9.5803971071072307E-191</v>
      </c>
      <c r="IJ76" s="86">
        <f t="shared" si="118"/>
        <v>1.0854317774742691E-210</v>
      </c>
      <c r="IK76" s="86">
        <f t="shared" si="119"/>
        <v>6.4128613129836907E-208</v>
      </c>
      <c r="IL76" s="86">
        <f t="shared" si="120"/>
        <v>4.4678694777333489E-211</v>
      </c>
      <c r="IM76" s="86">
        <f t="shared" si="121"/>
        <v>3.4688281817244004E-203</v>
      </c>
      <c r="IN76" s="86">
        <f t="shared" si="122"/>
        <v>3.2988768457589958E-220</v>
      </c>
      <c r="IO76" s="86">
        <f t="shared" si="123"/>
        <v>3.5424161423025545E-227</v>
      </c>
      <c r="IP76" s="86">
        <f t="shared" si="124"/>
        <v>3.8039997575601159E-241</v>
      </c>
      <c r="IQ76" s="86">
        <f t="shared" si="125"/>
        <v>4.4083666744276147E-240</v>
      </c>
      <c r="IR76" s="86">
        <f t="shared" si="126"/>
        <v>5.4190360458054546E-254</v>
      </c>
      <c r="IS76" s="86">
        <f t="shared" si="127"/>
        <v>8.7027987563793651E-258</v>
      </c>
      <c r="IT76" s="86">
        <f t="shared" si="128"/>
        <v>2.4024162771245935E-257</v>
      </c>
      <c r="IU76" s="86">
        <f t="shared" si="129"/>
        <v>1.4730875220557754E-250</v>
      </c>
      <c r="IV76" s="86">
        <f t="shared" si="130"/>
        <v>1.0913112938178163E-162</v>
      </c>
      <c r="IW76" s="86">
        <f t="shared" si="131"/>
        <v>5.4930445770509966E-141</v>
      </c>
      <c r="IY76" s="86">
        <f t="shared" si="132"/>
        <v>0.10204049552374372</v>
      </c>
      <c r="IZ76" s="86">
        <f t="shared" si="133"/>
        <v>7.2114187203051613E-2</v>
      </c>
      <c r="JA76" s="86">
        <f t="shared" si="134"/>
        <v>7.1708337696045135E-2</v>
      </c>
      <c r="JB76" s="86">
        <f t="shared" si="135"/>
        <v>7.3845014677210094E-2</v>
      </c>
      <c r="JC76" s="86">
        <f t="shared" si="136"/>
        <v>8.0662073183492777E-2</v>
      </c>
      <c r="JD76" s="86">
        <f t="shared" si="137"/>
        <v>7.1338449494789333E-2</v>
      </c>
      <c r="JE76" s="86">
        <f t="shared" si="138"/>
        <v>5.9725933223658559E-2</v>
      </c>
      <c r="JF76" s="86">
        <f t="shared" si="139"/>
        <v>4.924467733927114E-2</v>
      </c>
      <c r="JG76" s="86">
        <f t="shared" si="140"/>
        <v>5.1169160033518381E-2</v>
      </c>
      <c r="JH76" s="86">
        <f t="shared" si="141"/>
        <v>4.1493539405410257E-2</v>
      </c>
      <c r="JI76" s="86">
        <f t="shared" si="142"/>
        <v>4.8214321179034458E-2</v>
      </c>
      <c r="JJ76" s="86">
        <f t="shared" si="143"/>
        <v>4.8303096871424409E-2</v>
      </c>
      <c r="JK76" s="86">
        <f t="shared" si="144"/>
        <v>5.8401674222817196E-2</v>
      </c>
      <c r="JL76" s="86">
        <f t="shared" si="145"/>
        <v>5.6976293476705783E-2</v>
      </c>
      <c r="JM76" s="86">
        <f t="shared" si="146"/>
        <v>1.9827554075285643E-2</v>
      </c>
    </row>
    <row r="77" spans="2:273" x14ac:dyDescent="0.25">
      <c r="B77" s="2">
        <v>50</v>
      </c>
      <c r="C77" s="37">
        <v>134</v>
      </c>
      <c r="D77" s="37">
        <v>118.69799999999999</v>
      </c>
      <c r="E77" s="37">
        <v>120.476</v>
      </c>
      <c r="F77" s="37">
        <v>121.333</v>
      </c>
      <c r="G77" s="37">
        <v>124.286</v>
      </c>
      <c r="H77" s="37">
        <v>122.048</v>
      </c>
      <c r="I77" s="37">
        <v>117.51600000000001</v>
      </c>
      <c r="J77" s="37">
        <v>112.429</v>
      </c>
      <c r="K77" s="37">
        <v>107.429</v>
      </c>
      <c r="L77" s="37">
        <v>101.30200000000001</v>
      </c>
      <c r="M77" s="37">
        <v>110.873</v>
      </c>
      <c r="N77" s="37">
        <v>102.98399999999999</v>
      </c>
      <c r="O77" s="37">
        <v>113.77</v>
      </c>
      <c r="P77" s="37">
        <v>111.714</v>
      </c>
      <c r="Q77" s="37">
        <v>97.762</v>
      </c>
      <c r="S77" s="4">
        <f t="shared" si="10"/>
        <v>138.27082704014532</v>
      </c>
      <c r="T77" s="4">
        <f t="shared" si="11"/>
        <v>127.25654378660677</v>
      </c>
      <c r="U77" s="4">
        <f t="shared" si="12"/>
        <v>127.53440906136274</v>
      </c>
      <c r="V77" s="4">
        <f t="shared" si="13"/>
        <v>127.57521313098432</v>
      </c>
      <c r="W77" s="4">
        <f t="shared" si="14"/>
        <v>129.06060059203182</v>
      </c>
      <c r="X77" s="4">
        <f t="shared" si="15"/>
        <v>126.79251295492362</v>
      </c>
      <c r="Y77" s="4">
        <f t="shared" si="16"/>
        <v>123.02594277118891</v>
      </c>
      <c r="Z77" s="4">
        <f t="shared" si="17"/>
        <v>118.43047926818684</v>
      </c>
      <c r="AA77" s="4">
        <f t="shared" si="18"/>
        <v>114.40396305328953</v>
      </c>
      <c r="AB77" s="4">
        <f t="shared" si="19"/>
        <v>109.64756632420548</v>
      </c>
      <c r="AC77" s="4">
        <f t="shared" si="20"/>
        <v>117.10418142228303</v>
      </c>
      <c r="AD77" s="4">
        <f t="shared" si="21"/>
        <v>111.07250521811017</v>
      </c>
      <c r="AE77" s="4">
        <f t="shared" si="22"/>
        <v>121.18370024810044</v>
      </c>
      <c r="AF77" s="4">
        <f t="shared" si="23"/>
        <v>117.82029852830118</v>
      </c>
      <c r="AG77" s="4">
        <f t="shared" si="24"/>
        <v>100.27324817383203</v>
      </c>
      <c r="AI77" s="4">
        <f t="shared" si="25"/>
        <v>-4.2708270401453206</v>
      </c>
      <c r="AJ77" s="4">
        <f t="shared" si="26"/>
        <v>-8.5585437866067764</v>
      </c>
      <c r="AK77" s="4">
        <f t="shared" si="27"/>
        <v>-7.0584090613627382</v>
      </c>
      <c r="AL77" s="4">
        <f t="shared" si="28"/>
        <v>-6.2422131309843252</v>
      </c>
      <c r="AM77" s="4">
        <f t="shared" si="29"/>
        <v>-4.7746005920318169</v>
      </c>
      <c r="AN77" s="4">
        <f t="shared" si="30"/>
        <v>-4.7445129549236214</v>
      </c>
      <c r="AO77" s="4">
        <f t="shared" si="31"/>
        <v>-5.5099427711889035</v>
      </c>
      <c r="AP77" s="4">
        <f t="shared" si="32"/>
        <v>-6.0014792681868414</v>
      </c>
      <c r="AQ77" s="4">
        <f t="shared" si="33"/>
        <v>-6.9749630532895281</v>
      </c>
      <c r="AR77" s="4">
        <f t="shared" si="34"/>
        <v>-8.3455663242054783</v>
      </c>
      <c r="AS77" s="4">
        <f t="shared" si="35"/>
        <v>-6.2311814222830293</v>
      </c>
      <c r="AT77" s="4">
        <f t="shared" si="36"/>
        <v>-8.0885052181101713</v>
      </c>
      <c r="AU77" s="4">
        <f t="shared" si="37"/>
        <v>-7.4137002481004401</v>
      </c>
      <c r="AV77" s="4">
        <f t="shared" si="226"/>
        <v>-6.1062985283011812</v>
      </c>
      <c r="AW77" s="4">
        <f t="shared" si="226"/>
        <v>-2.5112481738320298</v>
      </c>
      <c r="AY77" s="2">
        <f t="shared" si="98"/>
        <v>85.694720690831744</v>
      </c>
      <c r="AZ77" s="2">
        <f t="shared" si="149"/>
        <v>80.9363649808475</v>
      </c>
      <c r="BA77" s="2">
        <f t="shared" si="150"/>
        <v>81.178257571997207</v>
      </c>
      <c r="BB77" s="2">
        <f t="shared" si="151"/>
        <v>81.859483590138154</v>
      </c>
      <c r="BC77" s="2">
        <f t="shared" si="152"/>
        <v>79.268492613804682</v>
      </c>
      <c r="BD77" s="2">
        <f t="shared" si="153"/>
        <v>78.576136662578989</v>
      </c>
      <c r="BE77" s="2">
        <f t="shared" si="154"/>
        <v>81.033810743876998</v>
      </c>
      <c r="BF77" s="2">
        <f t="shared" si="155"/>
        <v>83.042180498614456</v>
      </c>
      <c r="BG77" s="2">
        <f t="shared" si="156"/>
        <v>76.830968178402202</v>
      </c>
      <c r="BH77" s="2">
        <f t="shared" si="157"/>
        <v>77.792172788737886</v>
      </c>
      <c r="BI77" s="2">
        <f t="shared" si="158"/>
        <v>82.505544363413918</v>
      </c>
      <c r="BJ77" s="2">
        <f t="shared" si="159"/>
        <v>76.499027949937542</v>
      </c>
      <c r="BK77" s="2">
        <f t="shared" si="160"/>
        <v>81.878406021921435</v>
      </c>
      <c r="BL77" s="2">
        <f t="shared" si="161"/>
        <v>82.667156939075966</v>
      </c>
      <c r="BM77" s="2">
        <f t="shared" si="162"/>
        <v>87.627833932127459</v>
      </c>
      <c r="BO77" s="2" t="str">
        <f t="shared" si="40"/>
        <v/>
      </c>
      <c r="BP77" s="2" t="str">
        <f t="shared" si="41"/>
        <v/>
      </c>
      <c r="BQ77" s="2" t="str">
        <f t="shared" si="42"/>
        <v/>
      </c>
      <c r="BR77" s="2" t="str">
        <f t="shared" si="43"/>
        <v/>
      </c>
      <c r="BS77" s="2" t="str">
        <f t="shared" si="44"/>
        <v/>
      </c>
      <c r="BT77" s="2" t="str">
        <f t="shared" si="45"/>
        <v/>
      </c>
      <c r="BU77" s="2" t="str">
        <f t="shared" si="46"/>
        <v/>
      </c>
      <c r="BV77" s="2" t="str">
        <f t="shared" si="47"/>
        <v/>
      </c>
      <c r="BW77" s="2" t="str">
        <f t="shared" si="48"/>
        <v/>
      </c>
      <c r="BX77" s="2" t="str">
        <f t="shared" si="49"/>
        <v/>
      </c>
      <c r="BY77" s="2" t="str">
        <f t="shared" si="50"/>
        <v/>
      </c>
      <c r="BZ77" s="2" t="str">
        <f t="shared" si="51"/>
        <v/>
      </c>
      <c r="CA77" s="2" t="str">
        <f t="shared" si="52"/>
        <v/>
      </c>
      <c r="CB77" s="2" t="str">
        <f t="shared" si="53"/>
        <v/>
      </c>
      <c r="CC77" s="2" t="str">
        <f t="shared" si="54"/>
        <v/>
      </c>
      <c r="CE77" s="2" t="str">
        <f t="shared" si="99"/>
        <v/>
      </c>
      <c r="CF77" s="2" t="str">
        <f t="shared" si="100"/>
        <v/>
      </c>
      <c r="CG77" s="2" t="str">
        <f t="shared" si="101"/>
        <v/>
      </c>
      <c r="CH77" s="2" t="str">
        <f t="shared" si="102"/>
        <v/>
      </c>
      <c r="CI77" s="2" t="str">
        <f t="shared" si="103"/>
        <v/>
      </c>
      <c r="CJ77" s="2" t="str">
        <f t="shared" si="104"/>
        <v/>
      </c>
      <c r="CK77" s="2" t="str">
        <f t="shared" si="105"/>
        <v/>
      </c>
      <c r="CL77" s="2" t="str">
        <f t="shared" si="106"/>
        <v/>
      </c>
      <c r="CM77" s="2" t="str">
        <f t="shared" si="107"/>
        <v/>
      </c>
      <c r="CN77" s="2" t="str">
        <f t="shared" si="108"/>
        <v/>
      </c>
      <c r="CO77" s="2" t="str">
        <f t="shared" si="109"/>
        <v/>
      </c>
      <c r="CP77" s="2" t="str">
        <f t="shared" si="110"/>
        <v/>
      </c>
      <c r="CQ77" s="2" t="str">
        <f t="shared" si="111"/>
        <v/>
      </c>
      <c r="CR77" s="2" t="str">
        <f t="shared" si="112"/>
        <v/>
      </c>
      <c r="CS77" s="2" t="str">
        <f t="shared" si="113"/>
        <v/>
      </c>
      <c r="CU77" s="2" t="str">
        <f t="shared" si="56"/>
        <v/>
      </c>
      <c r="CV77" s="2" t="str">
        <f t="shared" si="57"/>
        <v/>
      </c>
      <c r="CW77" s="2" t="str">
        <f t="shared" si="58"/>
        <v/>
      </c>
      <c r="CX77" s="2" t="str">
        <f t="shared" si="59"/>
        <v/>
      </c>
      <c r="CY77" s="2" t="str">
        <f t="shared" si="60"/>
        <v/>
      </c>
      <c r="CZ77" s="2" t="str">
        <f t="shared" si="61"/>
        <v/>
      </c>
      <c r="DA77" s="2" t="str">
        <f t="shared" si="62"/>
        <v/>
      </c>
      <c r="DB77" s="2" t="str">
        <f t="shared" si="63"/>
        <v/>
      </c>
      <c r="DC77" s="2" t="str">
        <f t="shared" si="64"/>
        <v/>
      </c>
      <c r="DD77" s="2" t="str">
        <f t="shared" si="65"/>
        <v/>
      </c>
      <c r="DE77" s="2" t="str">
        <f t="shared" si="66"/>
        <v/>
      </c>
      <c r="DF77" s="2" t="str">
        <f t="shared" si="67"/>
        <v/>
      </c>
      <c r="DG77" s="2" t="str">
        <f t="shared" si="68"/>
        <v/>
      </c>
      <c r="DH77" s="2" t="str">
        <f t="shared" si="69"/>
        <v/>
      </c>
      <c r="DI77" s="2" t="str">
        <f t="shared" si="70"/>
        <v/>
      </c>
      <c r="DK77" s="2">
        <f t="shared" si="71"/>
        <v>90.588243902439004</v>
      </c>
      <c r="DL77" s="2">
        <f t="shared" si="227"/>
        <v>89.263661582603447</v>
      </c>
      <c r="DM77" s="2">
        <f t="shared" si="227"/>
        <v>87.557935215946841</v>
      </c>
      <c r="DN77" s="2">
        <f t="shared" si="227"/>
        <v>87.240560555723334</v>
      </c>
      <c r="DO77" s="2">
        <f t="shared" si="227"/>
        <v>85.374884423196377</v>
      </c>
      <c r="DP77" s="2">
        <f t="shared" si="227"/>
        <v>86.647795379039565</v>
      </c>
      <c r="DQ77" s="2">
        <f t="shared" si="227"/>
        <v>87.990052439024396</v>
      </c>
      <c r="DR77" s="2">
        <f t="shared" si="227"/>
        <v>88.902104878048803</v>
      </c>
      <c r="DS77" s="2">
        <f t="shared" si="227"/>
        <v>83.892545993031334</v>
      </c>
      <c r="DT77" s="2">
        <f t="shared" si="227"/>
        <v>82.502858161350844</v>
      </c>
      <c r="DU77" s="2">
        <f t="shared" si="227"/>
        <v>86.887286303939959</v>
      </c>
      <c r="DV77" s="2">
        <f t="shared" si="227"/>
        <v>81.575262026307954</v>
      </c>
      <c r="DW77" s="2">
        <f t="shared" si="227"/>
        <v>85.774797040169119</v>
      </c>
      <c r="DX77" s="2">
        <f t="shared" si="227"/>
        <v>88.709549477351928</v>
      </c>
      <c r="DY77" s="2">
        <f t="shared" si="227"/>
        <v>91.263120855614972</v>
      </c>
      <c r="EA77" s="2">
        <f t="shared" si="73"/>
        <v>83.589587958950645</v>
      </c>
      <c r="EB77" s="2">
        <f t="shared" si="74"/>
        <v>76.668611916825839</v>
      </c>
      <c r="EC77" s="2">
        <f t="shared" si="75"/>
        <v>77.819054278053315</v>
      </c>
      <c r="ED77" s="2">
        <f t="shared" si="76"/>
        <v>79.086488104634114</v>
      </c>
      <c r="EE77" s="2">
        <f t="shared" si="77"/>
        <v>76.207547418888311</v>
      </c>
      <c r="EF77" s="2">
        <f t="shared" si="78"/>
        <v>74.179089572406198</v>
      </c>
      <c r="EG77" s="2">
        <f t="shared" si="79"/>
        <v>76.932292328574874</v>
      </c>
      <c r="EH77" s="2">
        <f t="shared" si="80"/>
        <v>79.359023887587796</v>
      </c>
      <c r="EI77" s="2">
        <f t="shared" si="81"/>
        <v>72.418311394440622</v>
      </c>
      <c r="EJ77" s="2">
        <f t="shared" si="82"/>
        <v>74.662456601720081</v>
      </c>
      <c r="EK77" s="2">
        <f t="shared" si="83"/>
        <v>79.719802801039563</v>
      </c>
      <c r="EL77" s="2">
        <f t="shared" si="84"/>
        <v>73.314599678231076</v>
      </c>
      <c r="EM77" s="2">
        <f t="shared" si="85"/>
        <v>79.60482197802196</v>
      </c>
      <c r="EN77" s="2">
        <f t="shared" si="86"/>
        <v>79.004835279888113</v>
      </c>
      <c r="EO77" s="2">
        <f t="shared" si="87"/>
        <v>84.621683907756577</v>
      </c>
      <c r="EQ77" s="2">
        <f t="shared" si="88"/>
        <v>83.892178128313887</v>
      </c>
      <c r="ER77" s="2">
        <f t="shared" si="228"/>
        <v>75.189857164246135</v>
      </c>
      <c r="ES77" s="2">
        <f t="shared" si="228"/>
        <v>75.900222448140326</v>
      </c>
      <c r="ET77" s="2">
        <f t="shared" si="228"/>
        <v>77.36487086962488</v>
      </c>
      <c r="EU77" s="2">
        <f t="shared" si="228"/>
        <v>75.641637979444496</v>
      </c>
      <c r="EV77" s="2">
        <f t="shared" si="228"/>
        <v>73.792150913729955</v>
      </c>
      <c r="EW77" s="2">
        <f t="shared" si="228"/>
        <v>76.063814823750548</v>
      </c>
      <c r="EX77" s="2">
        <f t="shared" si="228"/>
        <v>78.355209363288765</v>
      </c>
      <c r="EY77" s="2">
        <f t="shared" si="228"/>
        <v>73.104575354279163</v>
      </c>
      <c r="EZ77" s="2">
        <f t="shared" si="228"/>
        <v>75.020796453378566</v>
      </c>
      <c r="FA77" s="2">
        <f t="shared" si="228"/>
        <v>80.240893619249448</v>
      </c>
      <c r="FB77" s="2">
        <f t="shared" si="228"/>
        <v>70.365258269882631</v>
      </c>
      <c r="FC77" s="2">
        <f t="shared" si="228"/>
        <v>79.106723792815117</v>
      </c>
      <c r="FD77" s="2">
        <f t="shared" si="228"/>
        <v>78.050382231549463</v>
      </c>
      <c r="FE77" s="2">
        <f t="shared" si="228"/>
        <v>84.260904253116024</v>
      </c>
      <c r="FG77" s="2">
        <f t="shared" si="90"/>
        <v>0.69921121630452654</v>
      </c>
      <c r="FH77" s="2">
        <f t="shared" si="229"/>
        <v>0.66115020073820108</v>
      </c>
      <c r="FI77" s="2">
        <f t="shared" si="229"/>
        <v>0.65506348232949596</v>
      </c>
      <c r="FJ77" s="2">
        <f t="shared" si="229"/>
        <v>0.65991414861358366</v>
      </c>
      <c r="FK77" s="2">
        <f t="shared" si="229"/>
        <v>0.66609952469029299</v>
      </c>
      <c r="FL77" s="2">
        <f t="shared" si="229"/>
        <v>0.64735148761114036</v>
      </c>
      <c r="FM77" s="2">
        <f t="shared" si="229"/>
        <v>0.62907710294040109</v>
      </c>
      <c r="FN77" s="2">
        <f t="shared" si="229"/>
        <v>0.61404173722301481</v>
      </c>
      <c r="FO77" s="2">
        <f t="shared" si="229"/>
        <v>0.61543439790188958</v>
      </c>
      <c r="FP77" s="2">
        <f t="shared" si="229"/>
        <v>0.600824783476961</v>
      </c>
      <c r="FQ77" s="2">
        <f t="shared" si="229"/>
        <v>0.61134048982300848</v>
      </c>
      <c r="FR77" s="2">
        <f t="shared" si="229"/>
        <v>0.61448822021700311</v>
      </c>
      <c r="FS77" s="2">
        <f t="shared" si="229"/>
        <v>0.63150421230274734</v>
      </c>
      <c r="FT77" s="2">
        <f t="shared" si="229"/>
        <v>0.62261938688039431</v>
      </c>
      <c r="FU77" s="2">
        <f t="shared" si="229"/>
        <v>0.54736233438209281</v>
      </c>
      <c r="FW77" s="2">
        <f t="shared" si="114"/>
        <v>5.1300860707594918E-5</v>
      </c>
      <c r="FX77" s="2">
        <f t="shared" si="166"/>
        <v>5.2061992926062885E-5</v>
      </c>
      <c r="FY77" s="2">
        <f t="shared" si="167"/>
        <v>4.8145324314774953E-5</v>
      </c>
      <c r="FZ77" s="2">
        <f t="shared" si="168"/>
        <v>5.1803786199495343E-5</v>
      </c>
      <c r="GA77" s="2">
        <f t="shared" si="169"/>
        <v>5.8292270928252987E-5</v>
      </c>
      <c r="GB77" s="2">
        <f t="shared" si="170"/>
        <v>6.0639975544485281E-5</v>
      </c>
      <c r="GC77" s="2">
        <f t="shared" si="171"/>
        <v>6.6783371537789698E-5</v>
      </c>
      <c r="GD77" s="2">
        <f t="shared" si="172"/>
        <v>7.4067061151066748E-5</v>
      </c>
      <c r="GE77" s="2">
        <f t="shared" si="173"/>
        <v>8.8664046397818154E-5</v>
      </c>
      <c r="GF77" s="2">
        <f t="shared" si="174"/>
        <v>6.1943500047069412E-5</v>
      </c>
      <c r="GG77" s="2">
        <f t="shared" si="175"/>
        <v>5.9365727324258294E-5</v>
      </c>
      <c r="GH77" s="2">
        <f t="shared" si="176"/>
        <v>5.2341274085784084E-5</v>
      </c>
      <c r="GI77" s="2">
        <f t="shared" si="177"/>
        <v>5.1750236424453499E-5</v>
      </c>
      <c r="GJ77" s="2">
        <f t="shared" si="178"/>
        <v>5.1689081680807774E-5</v>
      </c>
      <c r="GK77" s="2">
        <f t="shared" si="179"/>
        <v>4.0168718173153446E-5</v>
      </c>
      <c r="GM77" s="86">
        <f t="shared" si="115"/>
        <v>0.1262575353248945</v>
      </c>
      <c r="GN77" s="86">
        <f t="shared" si="180"/>
        <v>9.174348864379224E-2</v>
      </c>
      <c r="GO77" s="86">
        <f t="shared" si="181"/>
        <v>9.2230033833149594E-2</v>
      </c>
      <c r="GP77" s="86">
        <f t="shared" si="182"/>
        <v>9.4402406620803916E-2</v>
      </c>
      <c r="GQ77" s="86">
        <f t="shared" si="183"/>
        <v>0.1028997054530027</v>
      </c>
      <c r="GR77" s="86">
        <f t="shared" si="184"/>
        <v>9.3191460847125956E-2</v>
      </c>
      <c r="GS77" s="86">
        <f t="shared" si="185"/>
        <v>7.9691352547466981E-2</v>
      </c>
      <c r="GT77" s="86">
        <f t="shared" si="186"/>
        <v>6.658696984924567E-2</v>
      </c>
      <c r="GU77" s="86">
        <f t="shared" si="187"/>
        <v>6.9355175172305245E-2</v>
      </c>
      <c r="GV77" s="86">
        <f t="shared" si="188"/>
        <v>5.6856720499186532E-2</v>
      </c>
      <c r="GW77" s="86">
        <f t="shared" si="189"/>
        <v>6.5534624695466129E-2</v>
      </c>
      <c r="GX77" s="86">
        <f t="shared" si="190"/>
        <v>6.4984250236311422E-2</v>
      </c>
      <c r="GY77" s="86">
        <f t="shared" si="191"/>
        <v>7.7159271022920556E-2</v>
      </c>
      <c r="GZ77" s="86">
        <f t="shared" si="192"/>
        <v>7.6889644647601091E-2</v>
      </c>
      <c r="HA77" s="86">
        <f t="shared" si="193"/>
        <v>3.0059488309335917E-2</v>
      </c>
      <c r="HC77" s="86">
        <f t="shared" si="147"/>
        <v>8.6367861425878277E-7</v>
      </c>
      <c r="HD77" s="86">
        <f t="shared" si="194"/>
        <v>8.0285862078582473E-8</v>
      </c>
      <c r="HE77" s="86">
        <f t="shared" si="195"/>
        <v>3.3298179569507784E-7</v>
      </c>
      <c r="HF77" s="86">
        <f t="shared" si="196"/>
        <v>2.0075980788369081E-7</v>
      </c>
      <c r="HG77" s="86">
        <f t="shared" si="197"/>
        <v>2.8036993722131721E-7</v>
      </c>
      <c r="HH77" s="86">
        <f t="shared" si="198"/>
        <v>1.8769651797403464E-7</v>
      </c>
      <c r="HI77" s="86">
        <f t="shared" si="199"/>
        <v>1.119145193835466E-7</v>
      </c>
      <c r="HJ77" s="86">
        <f t="shared" si="200"/>
        <v>3.9079077546096498E-8</v>
      </c>
      <c r="HK77" s="86">
        <f t="shared" si="201"/>
        <v>3.9213791104881849E-8</v>
      </c>
      <c r="HL77" s="86">
        <f t="shared" si="202"/>
        <v>1.8743098736982446E-8</v>
      </c>
      <c r="HM77" s="86">
        <f t="shared" si="203"/>
        <v>1.7297509188829236E-8</v>
      </c>
      <c r="HN77" s="86">
        <f t="shared" si="204"/>
        <v>1.0835128134034661E-8</v>
      </c>
      <c r="HO77" s="86">
        <f t="shared" si="205"/>
        <v>1.7247497856742911E-8</v>
      </c>
      <c r="HP77" s="86">
        <f t="shared" si="206"/>
        <v>1.2042047237771965E-8</v>
      </c>
      <c r="HQ77" s="86">
        <f t="shared" si="207"/>
        <v>7.5477097615458551E-12</v>
      </c>
      <c r="HS77" s="86">
        <f t="shared" si="116"/>
        <v>5.7535234102061E-35</v>
      </c>
      <c r="HT77" s="86">
        <f t="shared" si="208"/>
        <v>4.3381071863794731E-39</v>
      </c>
      <c r="HU77" s="86">
        <f t="shared" si="209"/>
        <v>4.7011878410458321E-36</v>
      </c>
      <c r="HV77" s="86">
        <f t="shared" si="210"/>
        <v>2.1573595915142861E-37</v>
      </c>
      <c r="HW77" s="86">
        <f t="shared" si="211"/>
        <v>2.365827469720232E-37</v>
      </c>
      <c r="HX77" s="86">
        <f t="shared" si="212"/>
        <v>1.1467126544846938E-39</v>
      </c>
      <c r="HY77" s="86">
        <f t="shared" si="213"/>
        <v>6.4371310852222818E-41</v>
      </c>
      <c r="HZ77" s="86">
        <f t="shared" si="214"/>
        <v>1.3443146211809937E-43</v>
      </c>
      <c r="IA77" s="86">
        <f t="shared" si="215"/>
        <v>1.2762962667687103E-43</v>
      </c>
      <c r="IB77" s="86">
        <f t="shared" si="216"/>
        <v>2.8600029536695898E-46</v>
      </c>
      <c r="IC77" s="86">
        <f t="shared" si="217"/>
        <v>6.5807450879662487E-47</v>
      </c>
      <c r="ID77" s="86">
        <f t="shared" si="218"/>
        <v>5.2065078049798902E-47</v>
      </c>
      <c r="IE77" s="86">
        <f t="shared" si="219"/>
        <v>1.7835141605395458E-45</v>
      </c>
      <c r="IF77" s="86">
        <f t="shared" si="220"/>
        <v>1.204103610898987E-38</v>
      </c>
      <c r="IG77" s="86">
        <f t="shared" si="221"/>
        <v>1.6742766006139943E-29</v>
      </c>
      <c r="II77" s="86">
        <f t="shared" si="117"/>
        <v>2.8262498121730707E-187</v>
      </c>
      <c r="IJ77" s="86">
        <f t="shared" si="118"/>
        <v>7.5422831095045244E-207</v>
      </c>
      <c r="IK77" s="86">
        <f t="shared" si="119"/>
        <v>3.7029208944927561E-204</v>
      </c>
      <c r="IL77" s="86">
        <f t="shared" si="120"/>
        <v>3.1418184604712212E-207</v>
      </c>
      <c r="IM77" s="86">
        <f t="shared" si="121"/>
        <v>1.9335226198478352E-199</v>
      </c>
      <c r="IN77" s="86">
        <f t="shared" si="122"/>
        <v>3.9590251436532849E-216</v>
      </c>
      <c r="IO77" s="86">
        <f t="shared" si="123"/>
        <v>6.3152992694110975E-223</v>
      </c>
      <c r="IP77" s="86">
        <f t="shared" si="124"/>
        <v>1.3911713605170256E-236</v>
      </c>
      <c r="IQ77" s="86">
        <f t="shared" si="125"/>
        <v>1.876850875363399E-235</v>
      </c>
      <c r="IR77" s="86">
        <f t="shared" si="126"/>
        <v>2.8486452870449119E-249</v>
      </c>
      <c r="IS77" s="86">
        <f t="shared" si="127"/>
        <v>5.1380331292499446E-253</v>
      </c>
      <c r="IT77" s="86">
        <f t="shared" si="128"/>
        <v>1.2121502121255564E-252</v>
      </c>
      <c r="IU77" s="86">
        <f t="shared" si="129"/>
        <v>5.5076673729195466E-246</v>
      </c>
      <c r="IV77" s="86">
        <f t="shared" si="130"/>
        <v>9.8776065881262226E-160</v>
      </c>
      <c r="IW77" s="86">
        <f t="shared" si="131"/>
        <v>1.7171590913715052E-138</v>
      </c>
      <c r="IY77" s="86">
        <f t="shared" si="132"/>
        <v>0.12625839900350877</v>
      </c>
      <c r="IZ77" s="86">
        <f t="shared" si="133"/>
        <v>9.1743568929654323E-2</v>
      </c>
      <c r="JA77" s="86">
        <f t="shared" si="134"/>
        <v>9.2230366814945286E-2</v>
      </c>
      <c r="JB77" s="86">
        <f t="shared" si="135"/>
        <v>9.4402607380611805E-2</v>
      </c>
      <c r="JC77" s="86">
        <f t="shared" si="136"/>
        <v>0.10289998582293992</v>
      </c>
      <c r="JD77" s="86">
        <f t="shared" si="137"/>
        <v>9.3191648543643937E-2</v>
      </c>
      <c r="JE77" s="86">
        <f t="shared" si="138"/>
        <v>7.9691464461986369E-2</v>
      </c>
      <c r="JF77" s="86">
        <f t="shared" si="139"/>
        <v>6.6587008928323213E-2</v>
      </c>
      <c r="JG77" s="86">
        <f t="shared" si="140"/>
        <v>6.9355214386096348E-2</v>
      </c>
      <c r="JH77" s="86">
        <f t="shared" si="141"/>
        <v>5.6856739242285272E-2</v>
      </c>
      <c r="JI77" s="86">
        <f t="shared" si="142"/>
        <v>6.5534641992975318E-2</v>
      </c>
      <c r="JJ77" s="86">
        <f t="shared" si="143"/>
        <v>6.498426107143955E-2</v>
      </c>
      <c r="JK77" s="86">
        <f t="shared" si="144"/>
        <v>7.7159288270418416E-2</v>
      </c>
      <c r="JL77" s="86">
        <f t="shared" si="145"/>
        <v>7.6889656689648325E-2</v>
      </c>
      <c r="JM77" s="86">
        <f t="shared" si="146"/>
        <v>3.0059488316883626E-2</v>
      </c>
    </row>
    <row r="78" spans="2:273" x14ac:dyDescent="0.25">
      <c r="B78" s="2">
        <v>51</v>
      </c>
      <c r="C78" s="37">
        <v>141.90799999999999</v>
      </c>
      <c r="D78" s="37">
        <v>129.41300000000001</v>
      </c>
      <c r="E78" s="37">
        <v>132.03200000000001</v>
      </c>
      <c r="F78" s="37">
        <v>133.19</v>
      </c>
      <c r="G78" s="37">
        <v>137.19</v>
      </c>
      <c r="H78" s="37">
        <v>135.452</v>
      </c>
      <c r="I78" s="37">
        <v>130</v>
      </c>
      <c r="J78" s="37">
        <v>122.39700000000001</v>
      </c>
      <c r="K78" s="37">
        <v>119.063</v>
      </c>
      <c r="L78" s="37">
        <v>110.143</v>
      </c>
      <c r="M78" s="37">
        <v>121.333</v>
      </c>
      <c r="N78" s="37">
        <v>113.371</v>
      </c>
      <c r="O78" s="37">
        <v>125.279</v>
      </c>
      <c r="P78" s="37">
        <v>122.095</v>
      </c>
      <c r="Q78" s="37">
        <v>103.143</v>
      </c>
      <c r="S78" s="4">
        <f t="shared" si="10"/>
        <v>146.92350047486397</v>
      </c>
      <c r="T78" s="4">
        <f t="shared" si="11"/>
        <v>136.19932030550879</v>
      </c>
      <c r="U78" s="4">
        <f t="shared" si="12"/>
        <v>136.94434212333505</v>
      </c>
      <c r="V78" s="4">
        <f t="shared" si="13"/>
        <v>136.66627400813323</v>
      </c>
      <c r="W78" s="4">
        <f t="shared" si="14"/>
        <v>138.76900797298305</v>
      </c>
      <c r="X78" s="4">
        <f t="shared" si="15"/>
        <v>137.18580872863538</v>
      </c>
      <c r="Y78" s="4">
        <f t="shared" si="16"/>
        <v>133.03856418801573</v>
      </c>
      <c r="Z78" s="4">
        <f t="shared" si="17"/>
        <v>127.42454125986708</v>
      </c>
      <c r="AA78" s="4">
        <f t="shared" si="18"/>
        <v>124.03336630796804</v>
      </c>
      <c r="AB78" s="4">
        <f t="shared" si="19"/>
        <v>118.31518092726057</v>
      </c>
      <c r="AC78" s="4">
        <f t="shared" si="20"/>
        <v>126.17938362228684</v>
      </c>
      <c r="AD78" s="4">
        <f t="shared" si="21"/>
        <v>119.79320715209319</v>
      </c>
      <c r="AE78" s="4">
        <f t="shared" si="22"/>
        <v>130.31723366496439</v>
      </c>
      <c r="AF78" s="4">
        <f t="shared" si="23"/>
        <v>126.56060432881297</v>
      </c>
      <c r="AG78" s="4">
        <f t="shared" si="24"/>
        <v>105.16556669839767</v>
      </c>
      <c r="AI78" s="4">
        <f t="shared" si="25"/>
        <v>-5.015500474863984</v>
      </c>
      <c r="AJ78" s="4">
        <f t="shared" si="26"/>
        <v>-6.7863203055087808</v>
      </c>
      <c r="AK78" s="4">
        <f t="shared" si="27"/>
        <v>-4.9123421233350371</v>
      </c>
      <c r="AL78" s="4">
        <f t="shared" si="28"/>
        <v>-3.4762740081332311</v>
      </c>
      <c r="AM78" s="4">
        <f t="shared" si="29"/>
        <v>-1.5790079729830495</v>
      </c>
      <c r="AN78" s="4">
        <f t="shared" si="30"/>
        <v>-1.7338087286353812</v>
      </c>
      <c r="AO78" s="4">
        <f t="shared" si="31"/>
        <v>-3.0385641880157266</v>
      </c>
      <c r="AP78" s="4">
        <f t="shared" si="32"/>
        <v>-5.0275412598670783</v>
      </c>
      <c r="AQ78" s="4">
        <f t="shared" si="33"/>
        <v>-4.9703663079680354</v>
      </c>
      <c r="AR78" s="4">
        <f t="shared" si="34"/>
        <v>-8.1721809272605697</v>
      </c>
      <c r="AS78" s="4">
        <f t="shared" si="35"/>
        <v>-4.8463836222868366</v>
      </c>
      <c r="AT78" s="4">
        <f t="shared" si="36"/>
        <v>-6.4222071520931934</v>
      </c>
      <c r="AU78" s="4">
        <f t="shared" si="37"/>
        <v>-5.0382336649643946</v>
      </c>
      <c r="AV78" s="4">
        <f t="shared" si="226"/>
        <v>-4.4656043288129723</v>
      </c>
      <c r="AW78" s="4">
        <f t="shared" si="226"/>
        <v>-2.022566698397668</v>
      </c>
      <c r="AY78" s="2">
        <f t="shared" si="98"/>
        <v>85.44189940556565</v>
      </c>
      <c r="AZ78" s="2">
        <f t="shared" si="149"/>
        <v>80.589136163085783</v>
      </c>
      <c r="BA78" s="2">
        <f t="shared" si="150"/>
        <v>80.860277624820526</v>
      </c>
      <c r="BB78" s="2">
        <f t="shared" si="151"/>
        <v>81.623371441650079</v>
      </c>
      <c r="BC78" s="2">
        <f t="shared" si="152"/>
        <v>79.018669596329403</v>
      </c>
      <c r="BD78" s="2">
        <f t="shared" si="153"/>
        <v>78.218038474896176</v>
      </c>
      <c r="BE78" s="2">
        <f t="shared" si="154"/>
        <v>80.717734803585458</v>
      </c>
      <c r="BF78" s="2">
        <f t="shared" si="155"/>
        <v>82.730321589330657</v>
      </c>
      <c r="BG78" s="2">
        <f t="shared" si="156"/>
        <v>76.539647260008749</v>
      </c>
      <c r="BH78" s="2">
        <f t="shared" si="157"/>
        <v>77.555548494711289</v>
      </c>
      <c r="BI78" s="2">
        <f t="shared" si="158"/>
        <v>82.301644761133886</v>
      </c>
      <c r="BJ78" s="2">
        <f t="shared" si="159"/>
        <v>76.266361817301515</v>
      </c>
      <c r="BK78" s="2">
        <f t="shared" si="160"/>
        <v>81.655220808240387</v>
      </c>
      <c r="BL78" s="2">
        <f t="shared" si="161"/>
        <v>82.368345025514003</v>
      </c>
      <c r="BM78" s="2">
        <f t="shared" si="162"/>
        <v>87.490315654764871</v>
      </c>
      <c r="BO78" s="2" t="str">
        <f t="shared" si="40"/>
        <v/>
      </c>
      <c r="BP78" s="2" t="str">
        <f t="shared" si="41"/>
        <v/>
      </c>
      <c r="BQ78" s="2" t="str">
        <f t="shared" si="42"/>
        <v/>
      </c>
      <c r="BR78" s="2" t="str">
        <f t="shared" si="43"/>
        <v/>
      </c>
      <c r="BS78" s="2" t="str">
        <f t="shared" si="44"/>
        <v/>
      </c>
      <c r="BT78" s="2" t="str">
        <f t="shared" si="45"/>
        <v/>
      </c>
      <c r="BU78" s="2" t="str">
        <f t="shared" si="46"/>
        <v/>
      </c>
      <c r="BV78" s="2" t="str">
        <f t="shared" si="47"/>
        <v/>
      </c>
      <c r="BW78" s="2" t="str">
        <f t="shared" si="48"/>
        <v/>
      </c>
      <c r="BX78" s="2" t="str">
        <f t="shared" si="49"/>
        <v/>
      </c>
      <c r="BY78" s="2" t="str">
        <f t="shared" si="50"/>
        <v/>
      </c>
      <c r="BZ78" s="2" t="str">
        <f t="shared" si="51"/>
        <v/>
      </c>
      <c r="CA78" s="2" t="str">
        <f t="shared" si="52"/>
        <v/>
      </c>
      <c r="CB78" s="2" t="str">
        <f t="shared" si="53"/>
        <v/>
      </c>
      <c r="CC78" s="2" t="str">
        <f t="shared" si="54"/>
        <v/>
      </c>
      <c r="CE78" s="2" t="str">
        <f t="shared" si="99"/>
        <v/>
      </c>
      <c r="CF78" s="2" t="str">
        <f t="shared" si="100"/>
        <v/>
      </c>
      <c r="CG78" s="2" t="str">
        <f t="shared" si="101"/>
        <v/>
      </c>
      <c r="CH78" s="2" t="str">
        <f t="shared" si="102"/>
        <v/>
      </c>
      <c r="CI78" s="2" t="str">
        <f t="shared" si="103"/>
        <v/>
      </c>
      <c r="CJ78" s="2" t="str">
        <f t="shared" si="104"/>
        <v/>
      </c>
      <c r="CK78" s="2" t="str">
        <f t="shared" si="105"/>
        <v/>
      </c>
      <c r="CL78" s="2" t="str">
        <f t="shared" si="106"/>
        <v/>
      </c>
      <c r="CM78" s="2" t="str">
        <f t="shared" si="107"/>
        <v/>
      </c>
      <c r="CN78" s="2" t="str">
        <f t="shared" si="108"/>
        <v/>
      </c>
      <c r="CO78" s="2" t="str">
        <f t="shared" si="109"/>
        <v/>
      </c>
      <c r="CP78" s="2" t="str">
        <f t="shared" si="110"/>
        <v/>
      </c>
      <c r="CQ78" s="2" t="str">
        <f t="shared" si="111"/>
        <v/>
      </c>
      <c r="CR78" s="2" t="str">
        <f t="shared" si="112"/>
        <v/>
      </c>
      <c r="CS78" s="2" t="str">
        <f t="shared" si="113"/>
        <v/>
      </c>
      <c r="CU78" s="2" t="str">
        <f t="shared" si="56"/>
        <v/>
      </c>
      <c r="CV78" s="2" t="str">
        <f t="shared" si="57"/>
        <v/>
      </c>
      <c r="CW78" s="2" t="str">
        <f t="shared" si="58"/>
        <v/>
      </c>
      <c r="CX78" s="2" t="str">
        <f t="shared" si="59"/>
        <v/>
      </c>
      <c r="CY78" s="2" t="str">
        <f t="shared" si="60"/>
        <v/>
      </c>
      <c r="CZ78" s="2" t="str">
        <f t="shared" si="61"/>
        <v/>
      </c>
      <c r="DA78" s="2" t="str">
        <f t="shared" si="62"/>
        <v/>
      </c>
      <c r="DB78" s="2" t="str">
        <f t="shared" si="63"/>
        <v/>
      </c>
      <c r="DC78" s="2" t="str">
        <f t="shared" si="64"/>
        <v/>
      </c>
      <c r="DD78" s="2" t="str">
        <f t="shared" si="65"/>
        <v/>
      </c>
      <c r="DE78" s="2" t="str">
        <f t="shared" si="66"/>
        <v/>
      </c>
      <c r="DF78" s="2" t="str">
        <f t="shared" si="67"/>
        <v/>
      </c>
      <c r="DG78" s="2" t="str">
        <f t="shared" si="68"/>
        <v/>
      </c>
      <c r="DH78" s="2" t="str">
        <f t="shared" si="69"/>
        <v/>
      </c>
      <c r="DI78" s="2" t="str">
        <f t="shared" si="70"/>
        <v/>
      </c>
      <c r="DK78" s="2">
        <f t="shared" si="71"/>
        <v>90.505578048780478</v>
      </c>
      <c r="DL78" s="2">
        <f t="shared" si="227"/>
        <v>89.233942615524015</v>
      </c>
      <c r="DM78" s="2">
        <f t="shared" si="227"/>
        <v>87.542219269102986</v>
      </c>
      <c r="DN78" s="2">
        <f t="shared" si="227"/>
        <v>87.34932407127755</v>
      </c>
      <c r="DO78" s="2">
        <f t="shared" si="227"/>
        <v>85.47322029549197</v>
      </c>
      <c r="DP78" s="2">
        <f t="shared" si="227"/>
        <v>86.633890969495624</v>
      </c>
      <c r="DQ78" s="2">
        <f t="shared" si="227"/>
        <v>88.071526829268294</v>
      </c>
      <c r="DR78" s="2">
        <f t="shared" si="227"/>
        <v>88.959703658536611</v>
      </c>
      <c r="DS78" s="2">
        <f t="shared" si="227"/>
        <v>83.98822177700346</v>
      </c>
      <c r="DT78" s="2">
        <f t="shared" si="227"/>
        <v>82.569496716697927</v>
      </c>
      <c r="DU78" s="2">
        <f t="shared" si="227"/>
        <v>87.036661257035647</v>
      </c>
      <c r="DV78" s="2">
        <f t="shared" si="227"/>
        <v>81.734394106366295</v>
      </c>
      <c r="DW78" s="2">
        <f t="shared" si="227"/>
        <v>85.870954243430987</v>
      </c>
      <c r="DX78" s="2">
        <f t="shared" si="227"/>
        <v>88.752040592334509</v>
      </c>
      <c r="DY78" s="2">
        <f t="shared" si="227"/>
        <v>91.520980748663106</v>
      </c>
      <c r="EA78" s="2">
        <f t="shared" si="73"/>
        <v>83.455235112046537</v>
      </c>
      <c r="EB78" s="2">
        <f t="shared" si="74"/>
        <v>76.548504443504015</v>
      </c>
      <c r="EC78" s="2">
        <f t="shared" si="75"/>
        <v>77.651508374586129</v>
      </c>
      <c r="ED78" s="2">
        <f t="shared" si="76"/>
        <v>78.932294980473344</v>
      </c>
      <c r="EE78" s="2">
        <f t="shared" si="77"/>
        <v>76.067893229080681</v>
      </c>
      <c r="EF78" s="2">
        <f t="shared" si="78"/>
        <v>74.036885219041892</v>
      </c>
      <c r="EG78" s="2">
        <f t="shared" si="79"/>
        <v>76.763335281193548</v>
      </c>
      <c r="EH78" s="2">
        <f t="shared" si="80"/>
        <v>79.159467681498811</v>
      </c>
      <c r="EI78" s="2">
        <f t="shared" si="81"/>
        <v>72.294699320665558</v>
      </c>
      <c r="EJ78" s="2">
        <f t="shared" si="82"/>
        <v>74.517455446325414</v>
      </c>
      <c r="EK78" s="2">
        <f t="shared" si="83"/>
        <v>79.556179390289174</v>
      </c>
      <c r="EL78" s="2">
        <f t="shared" si="84"/>
        <v>73.137986745596294</v>
      </c>
      <c r="EM78" s="2">
        <f t="shared" si="85"/>
        <v>79.411746153846138</v>
      </c>
      <c r="EN78" s="2">
        <f t="shared" si="86"/>
        <v>78.839610821332727</v>
      </c>
      <c r="EO78" s="2">
        <f t="shared" si="87"/>
        <v>84.45049063480289</v>
      </c>
      <c r="EQ78" s="2">
        <f t="shared" si="88"/>
        <v>83.753049115492146</v>
      </c>
      <c r="ER78" s="2">
        <f t="shared" si="228"/>
        <v>75.093024016054159</v>
      </c>
      <c r="ES78" s="2">
        <f t="shared" si="228"/>
        <v>75.762660773771202</v>
      </c>
      <c r="ET78" s="2">
        <f t="shared" si="228"/>
        <v>77.237444870079472</v>
      </c>
      <c r="EU78" s="2">
        <f t="shared" si="228"/>
        <v>75.511019794298846</v>
      </c>
      <c r="EV78" s="2">
        <f t="shared" si="228"/>
        <v>73.656296752751544</v>
      </c>
      <c r="EW78" s="2">
        <f t="shared" si="228"/>
        <v>75.909147336853678</v>
      </c>
      <c r="EX78" s="2">
        <f t="shared" si="228"/>
        <v>78.172458713353933</v>
      </c>
      <c r="EY78" s="2">
        <f t="shared" si="228"/>
        <v>72.969198275688726</v>
      </c>
      <c r="EZ78" s="2">
        <f t="shared" si="228"/>
        <v>74.869896394161515</v>
      </c>
      <c r="FA78" s="2">
        <f t="shared" si="228"/>
        <v>80.068592065363561</v>
      </c>
      <c r="FB78" s="2">
        <f t="shared" si="228"/>
        <v>70.236262384361368</v>
      </c>
      <c r="FC78" s="2">
        <f t="shared" si="228"/>
        <v>78.921497825965758</v>
      </c>
      <c r="FD78" s="2">
        <f t="shared" si="228"/>
        <v>77.900929003925199</v>
      </c>
      <c r="FE78" s="2">
        <f t="shared" si="228"/>
        <v>84.096226191754567</v>
      </c>
      <c r="FG78" s="2">
        <f t="shared" si="90"/>
        <v>0.71821972926572419</v>
      </c>
      <c r="FH78" s="2">
        <f t="shared" si="229"/>
        <v>0.6814682512154433</v>
      </c>
      <c r="FI78" s="2">
        <f t="shared" si="229"/>
        <v>0.67556740897375367</v>
      </c>
      <c r="FJ78" s="2">
        <f t="shared" si="229"/>
        <v>0.68027047286308806</v>
      </c>
      <c r="FK78" s="2">
        <f t="shared" si="229"/>
        <v>0.68626163242927329</v>
      </c>
      <c r="FL78" s="2">
        <f t="shared" si="229"/>
        <v>0.6680815549330692</v>
      </c>
      <c r="FM78" s="2">
        <f t="shared" si="229"/>
        <v>0.65030110655802975</v>
      </c>
      <c r="FN78" s="2">
        <f t="shared" si="229"/>
        <v>0.63562774677019362</v>
      </c>
      <c r="FO78" s="2">
        <f t="shared" si="229"/>
        <v>0.63698856506378554</v>
      </c>
      <c r="FP78" s="2">
        <f t="shared" si="229"/>
        <v>0.62269578497752431</v>
      </c>
      <c r="FQ78" s="2">
        <f t="shared" si="229"/>
        <v>0.63298727737763205</v>
      </c>
      <c r="FR78" s="2">
        <f t="shared" si="229"/>
        <v>0.63606405878399763</v>
      </c>
      <c r="FS78" s="2">
        <f t="shared" si="229"/>
        <v>0.65266601705607497</v>
      </c>
      <c r="FT78" s="2">
        <f t="shared" si="229"/>
        <v>0.64400379259947438</v>
      </c>
      <c r="FU78" s="2">
        <f t="shared" si="229"/>
        <v>0.57006649125928821</v>
      </c>
      <c r="FW78" s="2">
        <f t="shared" si="114"/>
        <v>5.6249996804706637E-5</v>
      </c>
      <c r="FX78" s="2">
        <f t="shared" si="166"/>
        <v>5.708455336420164E-5</v>
      </c>
      <c r="FY78" s="2">
        <f t="shared" si="167"/>
        <v>5.2790053148966464E-5</v>
      </c>
      <c r="FZ78" s="2">
        <f t="shared" si="168"/>
        <v>5.6801438155466099E-5</v>
      </c>
      <c r="GA78" s="2">
        <f t="shared" si="169"/>
        <v>6.3915844618063369E-5</v>
      </c>
      <c r="GB78" s="2">
        <f t="shared" si="170"/>
        <v>6.6490022003601952E-5</v>
      </c>
      <c r="GC78" s="2">
        <f t="shared" si="171"/>
        <v>7.3226038950552507E-5</v>
      </c>
      <c r="GD78" s="2">
        <f t="shared" si="172"/>
        <v>8.1212337272844386E-5</v>
      </c>
      <c r="GE78" s="2">
        <f t="shared" si="173"/>
        <v>9.7217362045404196E-5</v>
      </c>
      <c r="GF78" s="2">
        <f t="shared" si="174"/>
        <v>6.791929129533117E-5</v>
      </c>
      <c r="GG78" s="2">
        <f t="shared" si="175"/>
        <v>6.5092852790028311E-5</v>
      </c>
      <c r="GH78" s="2">
        <f t="shared" si="176"/>
        <v>5.739077598195189E-5</v>
      </c>
      <c r="GI78" s="2">
        <f t="shared" si="177"/>
        <v>5.6742722581335695E-5</v>
      </c>
      <c r="GJ78" s="2">
        <f t="shared" si="178"/>
        <v>5.6675668407515543E-5</v>
      </c>
      <c r="GK78" s="2">
        <f t="shared" si="179"/>
        <v>4.4043952955706999E-5</v>
      </c>
      <c r="GM78" s="86">
        <f t="shared" si="115"/>
        <v>0.15473069073994788</v>
      </c>
      <c r="GN78" s="86">
        <f t="shared" si="180"/>
        <v>0.11545358010371694</v>
      </c>
      <c r="GO78" s="86">
        <f t="shared" si="181"/>
        <v>0.11722383110923044</v>
      </c>
      <c r="GP78" s="86">
        <f t="shared" si="182"/>
        <v>0.11931288640470224</v>
      </c>
      <c r="GQ78" s="86">
        <f t="shared" si="183"/>
        <v>0.12975897707369513</v>
      </c>
      <c r="GR78" s="86">
        <f t="shared" si="184"/>
        <v>0.12011797392852704</v>
      </c>
      <c r="GS78" s="86">
        <f t="shared" si="185"/>
        <v>0.10477166951047333</v>
      </c>
      <c r="GT78" s="86">
        <f t="shared" si="186"/>
        <v>8.8673634860624684E-2</v>
      </c>
      <c r="GU78" s="86">
        <f t="shared" si="187"/>
        <v>9.2541765716850563E-2</v>
      </c>
      <c r="GV78" s="86">
        <f t="shared" si="188"/>
        <v>7.6684329513588112E-2</v>
      </c>
      <c r="GW78" s="86">
        <f t="shared" si="189"/>
        <v>8.7689699423512554E-2</v>
      </c>
      <c r="GX78" s="86">
        <f t="shared" si="190"/>
        <v>8.6154587459061613E-2</v>
      </c>
      <c r="GY78" s="86">
        <f t="shared" si="191"/>
        <v>0.10055828985506976</v>
      </c>
      <c r="GZ78" s="86">
        <f t="shared" si="192"/>
        <v>0.10214173322252307</v>
      </c>
      <c r="HA78" s="86">
        <f t="shared" si="193"/>
        <v>4.4535435229016679E-2</v>
      </c>
      <c r="HC78" s="86">
        <f t="shared" si="147"/>
        <v>1.6712631559309121E-6</v>
      </c>
      <c r="HD78" s="86">
        <f t="shared" si="194"/>
        <v>1.7068194217033652E-7</v>
      </c>
      <c r="HE78" s="86">
        <f t="shared" si="195"/>
        <v>6.7654044511913166E-7</v>
      </c>
      <c r="HF78" s="86">
        <f t="shared" si="196"/>
        <v>4.1746722742874568E-7</v>
      </c>
      <c r="HG78" s="86">
        <f t="shared" si="197"/>
        <v>5.7516575118247787E-7</v>
      </c>
      <c r="HH78" s="86">
        <f t="shared" si="198"/>
        <v>4.0187188978682379E-7</v>
      </c>
      <c r="HI78" s="86">
        <f t="shared" si="199"/>
        <v>2.4766195778746E-7</v>
      </c>
      <c r="HJ78" s="86">
        <f t="shared" si="200"/>
        <v>9.1888369609649923E-8</v>
      </c>
      <c r="HK78" s="86">
        <f t="shared" si="201"/>
        <v>9.3514057776024515E-8</v>
      </c>
      <c r="HL78" s="86">
        <f t="shared" si="202"/>
        <v>4.5221266667349E-8</v>
      </c>
      <c r="HM78" s="86">
        <f t="shared" si="203"/>
        <v>4.1934921002030936E-8</v>
      </c>
      <c r="HN78" s="86">
        <f t="shared" si="204"/>
        <v>2.6269706459954145E-8</v>
      </c>
      <c r="HO78" s="86">
        <f t="shared" si="205"/>
        <v>4.0811709267863104E-8</v>
      </c>
      <c r="HP78" s="86">
        <f t="shared" si="206"/>
        <v>2.9854530828626234E-8</v>
      </c>
      <c r="HQ78" s="86">
        <f t="shared" si="207"/>
        <v>2.7330730763793532E-11</v>
      </c>
      <c r="HS78" s="86">
        <f t="shared" si="116"/>
        <v>4.0166125185799159E-34</v>
      </c>
      <c r="HT78" s="86">
        <f t="shared" si="208"/>
        <v>3.7921586977025523E-38</v>
      </c>
      <c r="HU78" s="86">
        <f t="shared" si="209"/>
        <v>3.6478611464077129E-35</v>
      </c>
      <c r="HV78" s="86">
        <f t="shared" si="210"/>
        <v>1.7963302145871429E-36</v>
      </c>
      <c r="HW78" s="86">
        <f t="shared" si="211"/>
        <v>1.937593813846422E-36</v>
      </c>
      <c r="HX78" s="86">
        <f t="shared" si="212"/>
        <v>1.1079515397290822E-38</v>
      </c>
      <c r="HY78" s="86">
        <f t="shared" si="213"/>
        <v>6.8485883284558841E-40</v>
      </c>
      <c r="HZ78" s="86">
        <f t="shared" si="214"/>
        <v>1.7129847500649132E-42</v>
      </c>
      <c r="IA78" s="86">
        <f t="shared" si="215"/>
        <v>1.6981348878360908E-42</v>
      </c>
      <c r="IB78" s="86">
        <f t="shared" si="216"/>
        <v>4.0275002938841596E-45</v>
      </c>
      <c r="IC78" s="86">
        <f t="shared" si="217"/>
        <v>9.5222296174568182E-46</v>
      </c>
      <c r="ID78" s="86">
        <f t="shared" si="218"/>
        <v>7.2898386097950692E-46</v>
      </c>
      <c r="IE78" s="86">
        <f t="shared" si="219"/>
        <v>2.2996309858674225E-44</v>
      </c>
      <c r="IF78" s="86">
        <f t="shared" si="220"/>
        <v>1.0385746973528235E-37</v>
      </c>
      <c r="IG78" s="86">
        <f t="shared" si="221"/>
        <v>8.0048722409396873E-29</v>
      </c>
      <c r="II78" s="86">
        <f t="shared" si="117"/>
        <v>7.7429906220817236E-184</v>
      </c>
      <c r="IJ78" s="86">
        <f t="shared" si="118"/>
        <v>4.8280115826880035E-203</v>
      </c>
      <c r="IK78" s="86">
        <f t="shared" si="119"/>
        <v>1.9743411762648671E-200</v>
      </c>
      <c r="IL78" s="86">
        <f t="shared" si="120"/>
        <v>2.035150732405616E-203</v>
      </c>
      <c r="IM78" s="86">
        <f t="shared" si="121"/>
        <v>9.9396401953825821E-196</v>
      </c>
      <c r="IN78" s="86">
        <f t="shared" si="122"/>
        <v>4.348899327773676E-212</v>
      </c>
      <c r="IO78" s="86">
        <f t="shared" si="123"/>
        <v>1.0257354847461491E-218</v>
      </c>
      <c r="IP78" s="86">
        <f t="shared" si="124"/>
        <v>4.5985732615607578E-232</v>
      </c>
      <c r="IQ78" s="86">
        <f t="shared" si="125"/>
        <v>7.1977228071791746E-231</v>
      </c>
      <c r="IR78" s="86">
        <f t="shared" si="126"/>
        <v>1.3513593576025197E-244</v>
      </c>
      <c r="IS78" s="86">
        <f t="shared" si="127"/>
        <v>2.7357067359376854E-248</v>
      </c>
      <c r="IT78" s="86">
        <f t="shared" si="128"/>
        <v>5.5309964329110808E-248</v>
      </c>
      <c r="IU78" s="86">
        <f t="shared" si="129"/>
        <v>1.8676895933054943E-241</v>
      </c>
      <c r="IV78" s="86">
        <f t="shared" si="130"/>
        <v>8.393971192492014E-157</v>
      </c>
      <c r="IW78" s="86">
        <f t="shared" si="131"/>
        <v>5.0965929727990058E-136</v>
      </c>
      <c r="IY78" s="86">
        <f t="shared" si="132"/>
        <v>0.15473236200310381</v>
      </c>
      <c r="IZ78" s="86">
        <f t="shared" si="133"/>
        <v>0.11545375078565911</v>
      </c>
      <c r="JA78" s="86">
        <f t="shared" si="134"/>
        <v>0.11722450764967557</v>
      </c>
      <c r="JB78" s="86">
        <f t="shared" si="135"/>
        <v>0.11931330387192966</v>
      </c>
      <c r="JC78" s="86">
        <f t="shared" si="136"/>
        <v>0.12975955223944632</v>
      </c>
      <c r="JD78" s="86">
        <f t="shared" si="137"/>
        <v>0.12011837580041683</v>
      </c>
      <c r="JE78" s="86">
        <f t="shared" si="138"/>
        <v>0.10477191717243112</v>
      </c>
      <c r="JF78" s="86">
        <f t="shared" si="139"/>
        <v>8.8673726748994292E-2</v>
      </c>
      <c r="JG78" s="86">
        <f t="shared" si="140"/>
        <v>9.2541859230908338E-2</v>
      </c>
      <c r="JH78" s="86">
        <f t="shared" si="141"/>
        <v>7.6684374734854774E-2</v>
      </c>
      <c r="JI78" s="86">
        <f t="shared" si="142"/>
        <v>8.7689741358433562E-2</v>
      </c>
      <c r="JJ78" s="86">
        <f t="shared" si="143"/>
        <v>8.6154613728768079E-2</v>
      </c>
      <c r="JK78" s="86">
        <f t="shared" si="144"/>
        <v>0.10055833066677902</v>
      </c>
      <c r="JL78" s="86">
        <f t="shared" si="145"/>
        <v>0.1021417630770539</v>
      </c>
      <c r="JM78" s="86">
        <f t="shared" si="146"/>
        <v>4.4535435256347407E-2</v>
      </c>
    </row>
    <row r="79" spans="2:273" x14ac:dyDescent="0.25">
      <c r="B79" s="2">
        <v>52</v>
      </c>
      <c r="C79" s="37">
        <v>152.215</v>
      </c>
      <c r="D79" s="37">
        <v>143.286</v>
      </c>
      <c r="E79" s="37">
        <v>146.238</v>
      </c>
      <c r="F79" s="37">
        <v>145.048</v>
      </c>
      <c r="G79" s="37">
        <v>151.39699999999999</v>
      </c>
      <c r="H79" s="37">
        <v>150.09700000000001</v>
      </c>
      <c r="I79" s="37">
        <v>145.065</v>
      </c>
      <c r="J79" s="37">
        <v>135.11099999999999</v>
      </c>
      <c r="K79" s="37">
        <v>133.11099999999999</v>
      </c>
      <c r="L79" s="37">
        <v>124.238</v>
      </c>
      <c r="M79" s="37">
        <v>134.55600000000001</v>
      </c>
      <c r="N79" s="37">
        <v>125.806</v>
      </c>
      <c r="O79" s="37">
        <v>139.24600000000001</v>
      </c>
      <c r="P79" s="37">
        <v>135.63499999999999</v>
      </c>
      <c r="Q79" s="37">
        <v>108.889</v>
      </c>
      <c r="S79" s="4">
        <f t="shared" si="10"/>
        <v>156.28214036438405</v>
      </c>
      <c r="T79" s="4">
        <f t="shared" si="11"/>
        <v>146.1761086106462</v>
      </c>
      <c r="U79" s="4">
        <f t="shared" si="12"/>
        <v>147.47022812837366</v>
      </c>
      <c r="V79" s="4">
        <f t="shared" si="13"/>
        <v>146.78548783160912</v>
      </c>
      <c r="W79" s="4">
        <f t="shared" si="14"/>
        <v>149.50924661348026</v>
      </c>
      <c r="X79" s="4">
        <f t="shared" si="15"/>
        <v>148.86934052626208</v>
      </c>
      <c r="Y79" s="4">
        <f t="shared" si="16"/>
        <v>144.48965125402651</v>
      </c>
      <c r="Z79" s="4">
        <f t="shared" si="17"/>
        <v>137.88478101657867</v>
      </c>
      <c r="AA79" s="4">
        <f t="shared" si="18"/>
        <v>135.21149048512117</v>
      </c>
      <c r="AB79" s="4">
        <f t="shared" si="19"/>
        <v>128.53630284304492</v>
      </c>
      <c r="AC79" s="4">
        <f t="shared" si="20"/>
        <v>136.74520445374063</v>
      </c>
      <c r="AD79" s="4">
        <f t="shared" si="21"/>
        <v>129.91392470038215</v>
      </c>
      <c r="AE79" s="4">
        <f t="shared" si="22"/>
        <v>140.73201261988382</v>
      </c>
      <c r="AF79" s="4">
        <f t="shared" si="23"/>
        <v>136.62647428783905</v>
      </c>
      <c r="AG79" s="4">
        <f t="shared" si="24"/>
        <v>111.41457709834467</v>
      </c>
      <c r="AI79" s="4">
        <f t="shared" si="25"/>
        <v>-4.0671403643840449</v>
      </c>
      <c r="AJ79" s="4">
        <f t="shared" si="26"/>
        <v>-2.8901086106461946</v>
      </c>
      <c r="AK79" s="4">
        <f t="shared" si="27"/>
        <v>-1.2322281283736629</v>
      </c>
      <c r="AL79" s="4">
        <f t="shared" si="28"/>
        <v>-1.7374878316091156</v>
      </c>
      <c r="AM79" s="4">
        <f t="shared" si="29"/>
        <v>1.8877533865197336</v>
      </c>
      <c r="AN79" s="4">
        <f t="shared" si="30"/>
        <v>1.2276594737379298</v>
      </c>
      <c r="AO79" s="4">
        <f t="shared" si="31"/>
        <v>0.57534874597348562</v>
      </c>
      <c r="AP79" s="4">
        <f t="shared" si="32"/>
        <v>-2.7737810165786811</v>
      </c>
      <c r="AQ79" s="4">
        <f t="shared" si="33"/>
        <v>-2.1004904851211847</v>
      </c>
      <c r="AR79" s="4">
        <f t="shared" si="34"/>
        <v>-4.2983028430449224</v>
      </c>
      <c r="AS79" s="4">
        <f t="shared" si="35"/>
        <v>-2.189204453740615</v>
      </c>
      <c r="AT79" s="4">
        <f t="shared" si="36"/>
        <v>-4.1079247003821564</v>
      </c>
      <c r="AU79" s="4">
        <f t="shared" si="37"/>
        <v>-1.4860126198838088</v>
      </c>
      <c r="AV79" s="4">
        <f t="shared" si="226"/>
        <v>-0.99147428783905411</v>
      </c>
      <c r="AW79" s="4">
        <f t="shared" si="226"/>
        <v>-2.5255770983446695</v>
      </c>
      <c r="AY79" s="2">
        <f t="shared" si="98"/>
        <v>85.192429255488548</v>
      </c>
      <c r="AZ79" s="2">
        <f t="shared" si="149"/>
        <v>80.246762430594174</v>
      </c>
      <c r="BA79" s="2">
        <f t="shared" si="150"/>
        <v>80.542619702630006</v>
      </c>
      <c r="BB79" s="2">
        <f t="shared" si="151"/>
        <v>81.382320695950639</v>
      </c>
      <c r="BC79" s="2">
        <f t="shared" si="152"/>
        <v>78.76580356126729</v>
      </c>
      <c r="BD79" s="2">
        <f t="shared" si="153"/>
        <v>77.862658312712867</v>
      </c>
      <c r="BE79" s="2">
        <f t="shared" si="154"/>
        <v>80.397722858481046</v>
      </c>
      <c r="BF79" s="2">
        <f t="shared" si="155"/>
        <v>82.412713599224574</v>
      </c>
      <c r="BG79" s="2">
        <f t="shared" si="156"/>
        <v>76.245267766829869</v>
      </c>
      <c r="BH79" s="2">
        <f t="shared" si="157"/>
        <v>77.313703181327483</v>
      </c>
      <c r="BI79" s="2">
        <f t="shared" si="158"/>
        <v>82.088274427285825</v>
      </c>
      <c r="BJ79" s="2">
        <f t="shared" si="159"/>
        <v>76.02397398996095</v>
      </c>
      <c r="BK79" s="2">
        <f t="shared" si="160"/>
        <v>81.423751706002989</v>
      </c>
      <c r="BL79" s="2">
        <f t="shared" si="161"/>
        <v>82.066310667015557</v>
      </c>
      <c r="BM79" s="2">
        <f t="shared" si="162"/>
        <v>87.335496731918568</v>
      </c>
      <c r="BO79" s="2" t="str">
        <f t="shared" si="40"/>
        <v/>
      </c>
      <c r="BP79" s="2" t="str">
        <f t="shared" si="41"/>
        <v/>
      </c>
      <c r="BQ79" s="2" t="str">
        <f t="shared" si="42"/>
        <v/>
      </c>
      <c r="BR79" s="2" t="str">
        <f t="shared" si="43"/>
        <v/>
      </c>
      <c r="BS79" s="2" t="str">
        <f t="shared" si="44"/>
        <v/>
      </c>
      <c r="BT79" s="2" t="str">
        <f t="shared" si="45"/>
        <v/>
      </c>
      <c r="BU79" s="2" t="str">
        <f t="shared" si="46"/>
        <v/>
      </c>
      <c r="BV79" s="2" t="str">
        <f t="shared" si="47"/>
        <v/>
      </c>
      <c r="BW79" s="2" t="str">
        <f t="shared" si="48"/>
        <v/>
      </c>
      <c r="BX79" s="2" t="str">
        <f t="shared" si="49"/>
        <v/>
      </c>
      <c r="BY79" s="2" t="str">
        <f t="shared" si="50"/>
        <v/>
      </c>
      <c r="BZ79" s="2" t="str">
        <f t="shared" si="51"/>
        <v/>
      </c>
      <c r="CA79" s="2" t="str">
        <f t="shared" si="52"/>
        <v/>
      </c>
      <c r="CB79" s="2" t="str">
        <f t="shared" si="53"/>
        <v/>
      </c>
      <c r="CC79" s="2" t="str">
        <f t="shared" si="54"/>
        <v/>
      </c>
      <c r="CE79" s="2" t="str">
        <f t="shared" si="99"/>
        <v/>
      </c>
      <c r="CF79" s="2" t="str">
        <f t="shared" si="100"/>
        <v/>
      </c>
      <c r="CG79" s="2" t="str">
        <f t="shared" si="101"/>
        <v/>
      </c>
      <c r="CH79" s="2" t="str">
        <f t="shared" si="102"/>
        <v/>
      </c>
      <c r="CI79" s="2" t="str">
        <f t="shared" si="103"/>
        <v/>
      </c>
      <c r="CJ79" s="2" t="str">
        <f t="shared" si="104"/>
        <v/>
      </c>
      <c r="CK79" s="2" t="str">
        <f t="shared" si="105"/>
        <v/>
      </c>
      <c r="CL79" s="2" t="str">
        <f t="shared" si="106"/>
        <v/>
      </c>
      <c r="CM79" s="2" t="str">
        <f t="shared" si="107"/>
        <v/>
      </c>
      <c r="CN79" s="2" t="str">
        <f t="shared" si="108"/>
        <v/>
      </c>
      <c r="CO79" s="2" t="str">
        <f t="shared" si="109"/>
        <v/>
      </c>
      <c r="CP79" s="2" t="str">
        <f t="shared" si="110"/>
        <v/>
      </c>
      <c r="CQ79" s="2" t="str">
        <f t="shared" si="111"/>
        <v/>
      </c>
      <c r="CR79" s="2" t="str">
        <f t="shared" si="112"/>
        <v/>
      </c>
      <c r="CS79" s="2" t="str">
        <f t="shared" si="113"/>
        <v/>
      </c>
      <c r="CU79" s="2" t="str">
        <f t="shared" si="56"/>
        <v/>
      </c>
      <c r="CV79" s="2" t="str">
        <f t="shared" si="57"/>
        <v/>
      </c>
      <c r="CW79" s="2" t="str">
        <f t="shared" si="58"/>
        <v/>
      </c>
      <c r="CX79" s="2" t="str">
        <f t="shared" si="59"/>
        <v/>
      </c>
      <c r="CY79" s="2" t="str">
        <f t="shared" si="60"/>
        <v/>
      </c>
      <c r="CZ79" s="2" t="str">
        <f t="shared" si="61"/>
        <v/>
      </c>
      <c r="DA79" s="2" t="str">
        <f t="shared" si="62"/>
        <v/>
      </c>
      <c r="DB79" s="2" t="str">
        <f t="shared" si="63"/>
        <v/>
      </c>
      <c r="DC79" s="2" t="str">
        <f t="shared" si="64"/>
        <v/>
      </c>
      <c r="DD79" s="2" t="str">
        <f t="shared" si="65"/>
        <v/>
      </c>
      <c r="DE79" s="2" t="str">
        <f t="shared" si="66"/>
        <v/>
      </c>
      <c r="DF79" s="2" t="str">
        <f t="shared" si="67"/>
        <v/>
      </c>
      <c r="DG79" s="2" t="str">
        <f t="shared" si="68"/>
        <v/>
      </c>
      <c r="DH79" s="2" t="str">
        <f t="shared" si="69"/>
        <v/>
      </c>
      <c r="DI79" s="2" t="str">
        <f t="shared" si="70"/>
        <v/>
      </c>
      <c r="DK79" s="2">
        <f t="shared" si="71"/>
        <v>90.422912195121938</v>
      </c>
      <c r="DL79" s="2">
        <f t="shared" si="227"/>
        <v>89.204223648444582</v>
      </c>
      <c r="DM79" s="2">
        <f t="shared" si="227"/>
        <v>87.526503322259131</v>
      </c>
      <c r="DN79" s="2">
        <f t="shared" si="227"/>
        <v>87.458087586831752</v>
      </c>
      <c r="DO79" s="2">
        <f t="shared" si="227"/>
        <v>85.571556167787577</v>
      </c>
      <c r="DP79" s="2">
        <f t="shared" si="227"/>
        <v>86.619986559951684</v>
      </c>
      <c r="DQ79" s="2">
        <f t="shared" si="227"/>
        <v>88.153001219512191</v>
      </c>
      <c r="DR79" s="2">
        <f t="shared" si="227"/>
        <v>89.017302439024419</v>
      </c>
      <c r="DS79" s="2">
        <f t="shared" si="227"/>
        <v>84.083897560975586</v>
      </c>
      <c r="DT79" s="2">
        <f t="shared" si="227"/>
        <v>82.636135272045024</v>
      </c>
      <c r="DU79" s="2">
        <f t="shared" si="227"/>
        <v>87.186036210131334</v>
      </c>
      <c r="DV79" s="2">
        <f t="shared" si="227"/>
        <v>81.893526186424637</v>
      </c>
      <c r="DW79" s="2">
        <f t="shared" si="227"/>
        <v>85.96711144669284</v>
      </c>
      <c r="DX79" s="2">
        <f t="shared" si="227"/>
        <v>88.794531707317091</v>
      </c>
      <c r="DY79" s="2">
        <f t="shared" si="227"/>
        <v>91.778840641711227</v>
      </c>
      <c r="EA79" s="2">
        <f t="shared" si="73"/>
        <v>83.320882265142444</v>
      </c>
      <c r="EB79" s="2">
        <f t="shared" si="74"/>
        <v>76.428396970182206</v>
      </c>
      <c r="EC79" s="2">
        <f t="shared" si="75"/>
        <v>77.483962471118943</v>
      </c>
      <c r="ED79" s="2">
        <f t="shared" si="76"/>
        <v>78.778101856312588</v>
      </c>
      <c r="EE79" s="2">
        <f t="shared" si="77"/>
        <v>75.928239039273052</v>
      </c>
      <c r="EF79" s="2">
        <f t="shared" si="78"/>
        <v>73.8946808656776</v>
      </c>
      <c r="EG79" s="2">
        <f t="shared" si="79"/>
        <v>76.594378233812236</v>
      </c>
      <c r="EH79" s="2">
        <f t="shared" si="80"/>
        <v>78.959911475409811</v>
      </c>
      <c r="EI79" s="2">
        <f t="shared" si="81"/>
        <v>72.171087246890494</v>
      </c>
      <c r="EJ79" s="2">
        <f t="shared" si="82"/>
        <v>74.372454290930747</v>
      </c>
      <c r="EK79" s="2">
        <f t="shared" si="83"/>
        <v>79.392555979538798</v>
      </c>
      <c r="EL79" s="2">
        <f t="shared" si="84"/>
        <v>72.961373812961497</v>
      </c>
      <c r="EM79" s="2">
        <f t="shared" si="85"/>
        <v>79.218670329670317</v>
      </c>
      <c r="EN79" s="2">
        <f t="shared" si="86"/>
        <v>78.674386362777341</v>
      </c>
      <c r="EO79" s="2">
        <f t="shared" si="87"/>
        <v>84.279297361849217</v>
      </c>
      <c r="EQ79" s="2">
        <f t="shared" si="88"/>
        <v>83.613920102670392</v>
      </c>
      <c r="ER79" s="2">
        <f t="shared" si="228"/>
        <v>74.996190867862197</v>
      </c>
      <c r="ES79" s="2">
        <f t="shared" si="228"/>
        <v>75.625099099402092</v>
      </c>
      <c r="ET79" s="2">
        <f t="shared" si="228"/>
        <v>77.110018870534049</v>
      </c>
      <c r="EU79" s="2">
        <f t="shared" si="228"/>
        <v>75.380401609153211</v>
      </c>
      <c r="EV79" s="2">
        <f t="shared" si="228"/>
        <v>73.520442591773133</v>
      </c>
      <c r="EW79" s="2">
        <f t="shared" si="228"/>
        <v>75.754479849956795</v>
      </c>
      <c r="EX79" s="2">
        <f t="shared" si="228"/>
        <v>77.989708063419101</v>
      </c>
      <c r="EY79" s="2">
        <f t="shared" si="228"/>
        <v>72.833821197098302</v>
      </c>
      <c r="EZ79" s="2">
        <f t="shared" si="228"/>
        <v>74.718996334944464</v>
      </c>
      <c r="FA79" s="2">
        <f t="shared" si="228"/>
        <v>79.896290511477673</v>
      </c>
      <c r="FB79" s="2">
        <f t="shared" si="228"/>
        <v>70.107266498840104</v>
      </c>
      <c r="FC79" s="2">
        <f t="shared" si="228"/>
        <v>78.736271859116385</v>
      </c>
      <c r="FD79" s="2">
        <f t="shared" si="228"/>
        <v>77.751475776300936</v>
      </c>
      <c r="FE79" s="2">
        <f t="shared" si="228"/>
        <v>83.931548130393111</v>
      </c>
      <c r="FG79" s="2">
        <f t="shared" si="90"/>
        <v>0.73647971985023253</v>
      </c>
      <c r="FH79" s="2">
        <f t="shared" si="229"/>
        <v>0.70111874552791908</v>
      </c>
      <c r="FI79" s="2">
        <f t="shared" si="229"/>
        <v>0.6954192297391798</v>
      </c>
      <c r="FJ79" s="2">
        <f t="shared" si="229"/>
        <v>0.69996232589571772</v>
      </c>
      <c r="FK79" s="2">
        <f t="shared" si="229"/>
        <v>0.70574410468255877</v>
      </c>
      <c r="FL79" s="2">
        <f t="shared" si="229"/>
        <v>0.68818000714635608</v>
      </c>
      <c r="FM79" s="2">
        <f t="shared" si="229"/>
        <v>0.67094591933889325</v>
      </c>
      <c r="FN79" s="2">
        <f t="shared" si="229"/>
        <v>0.65668148629467338</v>
      </c>
      <c r="FO79" s="2">
        <f t="shared" si="229"/>
        <v>0.65800598113099074</v>
      </c>
      <c r="FP79" s="2">
        <f t="shared" si="229"/>
        <v>0.64407833632482192</v>
      </c>
      <c r="FQ79" s="2">
        <f t="shared" si="229"/>
        <v>0.65411056226204045</v>
      </c>
      <c r="FR79" s="2">
        <f t="shared" si="229"/>
        <v>0.65710618779727703</v>
      </c>
      <c r="FS79" s="2">
        <f t="shared" si="229"/>
        <v>0.67324136768889886</v>
      </c>
      <c r="FT79" s="2">
        <f t="shared" si="229"/>
        <v>0.66482876070816177</v>
      </c>
      <c r="FU79" s="2">
        <f t="shared" si="229"/>
        <v>0.59247969511161203</v>
      </c>
      <c r="FW79" s="2">
        <f t="shared" si="114"/>
        <v>6.1676560317068931E-5</v>
      </c>
      <c r="FX79" s="2">
        <f t="shared" si="166"/>
        <v>6.2591623382390302E-5</v>
      </c>
      <c r="FY79" s="2">
        <f t="shared" si="167"/>
        <v>5.7882847448582153E-5</v>
      </c>
      <c r="FZ79" s="2">
        <f t="shared" si="168"/>
        <v>6.2281197139837517E-5</v>
      </c>
      <c r="GA79" s="2">
        <f t="shared" si="169"/>
        <v>7.0081897852782731E-5</v>
      </c>
      <c r="GB79" s="2">
        <f t="shared" si="170"/>
        <v>7.2904391718212749E-5</v>
      </c>
      <c r="GC79" s="2">
        <f t="shared" si="171"/>
        <v>8.0290187871825537E-5</v>
      </c>
      <c r="GD79" s="2">
        <f t="shared" si="172"/>
        <v>8.9046859375784199E-5</v>
      </c>
      <c r="GE79" s="2">
        <f t="shared" si="173"/>
        <v>1.0659571797018621E-4</v>
      </c>
      <c r="GF79" s="2">
        <f t="shared" si="174"/>
        <v>7.4471534010920484E-5</v>
      </c>
      <c r="GG79" s="2">
        <f t="shared" si="175"/>
        <v>7.1372445587138185E-5</v>
      </c>
      <c r="GH79" s="2">
        <f t="shared" si="176"/>
        <v>6.2927386097620241E-5</v>
      </c>
      <c r="GI79" s="2">
        <f t="shared" si="177"/>
        <v>6.2216817498280647E-5</v>
      </c>
      <c r="GJ79" s="2">
        <f t="shared" si="178"/>
        <v>6.2143294863242863E-5</v>
      </c>
      <c r="GK79" s="2">
        <f t="shared" si="179"/>
        <v>4.829302887723248E-5</v>
      </c>
      <c r="GM79" s="86">
        <f t="shared" si="115"/>
        <v>0.18782817307266145</v>
      </c>
      <c r="GN79" s="86">
        <f t="shared" si="180"/>
        <v>0.14373532199775238</v>
      </c>
      <c r="GO79" s="86">
        <f t="shared" si="181"/>
        <v>0.14724904271061984</v>
      </c>
      <c r="GP79" s="86">
        <f t="shared" si="182"/>
        <v>0.14910225639121547</v>
      </c>
      <c r="GQ79" s="86">
        <f t="shared" si="183"/>
        <v>0.16176750876376655</v>
      </c>
      <c r="GR79" s="86">
        <f t="shared" si="184"/>
        <v>0.15278514835796411</v>
      </c>
      <c r="GS79" s="86">
        <f t="shared" si="185"/>
        <v>0.13574688032206772</v>
      </c>
      <c r="GT79" s="86">
        <f t="shared" si="186"/>
        <v>0.11631727296478182</v>
      </c>
      <c r="GU79" s="86">
        <f t="shared" si="187"/>
        <v>0.12157889938515393</v>
      </c>
      <c r="GV79" s="86">
        <f t="shared" si="188"/>
        <v>0.10181793865792602</v>
      </c>
      <c r="GW79" s="86">
        <f t="shared" si="189"/>
        <v>0.11552640243058068</v>
      </c>
      <c r="GX79" s="86">
        <f t="shared" si="190"/>
        <v>0.11257720290051149</v>
      </c>
      <c r="GY79" s="86">
        <f t="shared" si="191"/>
        <v>0.12929338347274275</v>
      </c>
      <c r="GZ79" s="86">
        <f t="shared" si="192"/>
        <v>0.13359089920726536</v>
      </c>
      <c r="HA79" s="86">
        <f t="shared" si="193"/>
        <v>6.4497328618050159E-2</v>
      </c>
      <c r="HC79" s="86">
        <f t="shared" si="147"/>
        <v>3.1810214759435136E-6</v>
      </c>
      <c r="HD79" s="86">
        <f t="shared" si="194"/>
        <v>3.5624143385919833E-7</v>
      </c>
      <c r="HE79" s="86">
        <f t="shared" si="195"/>
        <v>1.3502856237210758E-6</v>
      </c>
      <c r="HF79" s="86">
        <f t="shared" si="196"/>
        <v>8.5228256884708298E-7</v>
      </c>
      <c r="HG79" s="86">
        <f t="shared" si="197"/>
        <v>1.1587550133266758E-6</v>
      </c>
      <c r="HH79" s="86">
        <f t="shared" si="198"/>
        <v>8.4355835509371391E-7</v>
      </c>
      <c r="HI79" s="86">
        <f t="shared" si="199"/>
        <v>5.3674389070875509E-7</v>
      </c>
      <c r="HJ79" s="86">
        <f t="shared" si="200"/>
        <v>2.1121389054712574E-7</v>
      </c>
      <c r="HK79" s="86">
        <f t="shared" si="201"/>
        <v>2.178345001606937E-7</v>
      </c>
      <c r="HL79" s="86">
        <f t="shared" si="202"/>
        <v>1.0661649293881237E-7</v>
      </c>
      <c r="HM79" s="86">
        <f t="shared" si="203"/>
        <v>9.9330837293330523E-8</v>
      </c>
      <c r="HN79" s="86">
        <f t="shared" si="204"/>
        <v>6.2266712129560451E-8</v>
      </c>
      <c r="HO79" s="86">
        <f t="shared" si="205"/>
        <v>9.447403223777934E-8</v>
      </c>
      <c r="HP79" s="86">
        <f t="shared" si="206"/>
        <v>7.2265438450217976E-8</v>
      </c>
      <c r="HQ79" s="86">
        <f t="shared" si="207"/>
        <v>9.5646031358800477E-11</v>
      </c>
      <c r="HS79" s="86">
        <f t="shared" si="116"/>
        <v>2.7357949676884494E-33</v>
      </c>
      <c r="HT79" s="86">
        <f t="shared" si="208"/>
        <v>3.2254882004525726E-37</v>
      </c>
      <c r="HU79" s="86">
        <f t="shared" si="209"/>
        <v>2.7563686926844421E-34</v>
      </c>
      <c r="HV79" s="86">
        <f t="shared" si="210"/>
        <v>1.4553440867619414E-35</v>
      </c>
      <c r="HW79" s="86">
        <f t="shared" si="211"/>
        <v>1.5446537917059809E-35</v>
      </c>
      <c r="HX79" s="86">
        <f t="shared" si="212"/>
        <v>1.039386792091429E-37</v>
      </c>
      <c r="HY79" s="86">
        <f t="shared" si="213"/>
        <v>7.063568538958784E-39</v>
      </c>
      <c r="HZ79" s="86">
        <f t="shared" si="214"/>
        <v>2.1104151269033265E-41</v>
      </c>
      <c r="IA79" s="86">
        <f t="shared" si="215"/>
        <v>2.1820167426596406E-41</v>
      </c>
      <c r="IB79" s="86">
        <f t="shared" si="216"/>
        <v>5.4806720216085489E-44</v>
      </c>
      <c r="IC79" s="86">
        <f t="shared" si="217"/>
        <v>1.3311796215358811E-44</v>
      </c>
      <c r="ID79" s="86">
        <f t="shared" si="218"/>
        <v>9.8701822775039028E-45</v>
      </c>
      <c r="IE79" s="86">
        <f t="shared" si="219"/>
        <v>2.8701038293785334E-43</v>
      </c>
      <c r="IF79" s="86">
        <f t="shared" si="220"/>
        <v>8.7164820244196553E-37</v>
      </c>
      <c r="IG79" s="86">
        <f t="shared" si="221"/>
        <v>3.7550423115853022E-28</v>
      </c>
      <c r="II79" s="86">
        <f t="shared" si="117"/>
        <v>1.970056925571245E-180</v>
      </c>
      <c r="IJ79" s="86">
        <f t="shared" si="118"/>
        <v>2.847079928866211E-199</v>
      </c>
      <c r="IK79" s="86">
        <f t="shared" si="119"/>
        <v>9.7204382510744898E-197</v>
      </c>
      <c r="IL79" s="86">
        <f t="shared" si="120"/>
        <v>1.2143605907221596E-199</v>
      </c>
      <c r="IM79" s="86">
        <f t="shared" si="121"/>
        <v>4.7124607003983822E-192</v>
      </c>
      <c r="IN79" s="86">
        <f t="shared" si="122"/>
        <v>4.3726038078225739E-208</v>
      </c>
      <c r="IO79" s="86">
        <f t="shared" si="123"/>
        <v>1.5178353970147679E-214</v>
      </c>
      <c r="IP79" s="86">
        <f t="shared" si="124"/>
        <v>1.3739430017677784E-227</v>
      </c>
      <c r="IQ79" s="86">
        <f t="shared" si="125"/>
        <v>2.4864206259964364E-226</v>
      </c>
      <c r="IR79" s="86">
        <f t="shared" si="126"/>
        <v>5.7852246192546823E-240</v>
      </c>
      <c r="IS79" s="86">
        <f t="shared" si="127"/>
        <v>1.3136437349159412E-243</v>
      </c>
      <c r="IT79" s="86">
        <f t="shared" si="128"/>
        <v>2.2823896143599797E-243</v>
      </c>
      <c r="IU79" s="86">
        <f t="shared" si="129"/>
        <v>5.7443414176939937E-237</v>
      </c>
      <c r="IV79" s="86">
        <f t="shared" si="130"/>
        <v>6.6972514136774566E-154</v>
      </c>
      <c r="IW79" s="86">
        <f t="shared" si="131"/>
        <v>1.4362234946131722E-133</v>
      </c>
      <c r="IY79" s="86">
        <f t="shared" si="132"/>
        <v>0.1878313540941374</v>
      </c>
      <c r="IZ79" s="86">
        <f t="shared" si="133"/>
        <v>0.14373567823918623</v>
      </c>
      <c r="JA79" s="86">
        <f t="shared" si="134"/>
        <v>0.14725039299624357</v>
      </c>
      <c r="JB79" s="86">
        <f t="shared" si="135"/>
        <v>0.14910310867378432</v>
      </c>
      <c r="JC79" s="86">
        <f t="shared" si="136"/>
        <v>0.16176866751877989</v>
      </c>
      <c r="JD79" s="86">
        <f t="shared" si="137"/>
        <v>0.1527859919163192</v>
      </c>
      <c r="JE79" s="86">
        <f t="shared" si="138"/>
        <v>0.13574741706595844</v>
      </c>
      <c r="JF79" s="86">
        <f t="shared" si="139"/>
        <v>0.11631748417867237</v>
      </c>
      <c r="JG79" s="86">
        <f t="shared" si="140"/>
        <v>0.12157911721965409</v>
      </c>
      <c r="JH79" s="86">
        <f t="shared" si="141"/>
        <v>0.10181804527441896</v>
      </c>
      <c r="JI79" s="86">
        <f t="shared" si="142"/>
        <v>0.11552650176141797</v>
      </c>
      <c r="JJ79" s="86">
        <f t="shared" si="143"/>
        <v>0.11257726516722362</v>
      </c>
      <c r="JK79" s="86">
        <f t="shared" si="144"/>
        <v>0.12929347794677498</v>
      </c>
      <c r="JL79" s="86">
        <f t="shared" si="145"/>
        <v>0.1335909714727038</v>
      </c>
      <c r="JM79" s="86">
        <f t="shared" si="146"/>
        <v>6.4497328713696192E-2</v>
      </c>
    </row>
    <row r="80" spans="2:273" x14ac:dyDescent="0.25">
      <c r="B80" s="2">
        <v>53</v>
      </c>
      <c r="C80" s="37">
        <v>164.215</v>
      </c>
      <c r="D80" s="37">
        <v>158.01599999999999</v>
      </c>
      <c r="E80" s="37">
        <v>161.36500000000001</v>
      </c>
      <c r="F80" s="37">
        <v>160.03200000000001</v>
      </c>
      <c r="G80" s="37">
        <v>166.96799999999999</v>
      </c>
      <c r="H80" s="37">
        <v>167.774</v>
      </c>
      <c r="I80" s="37">
        <v>162.839</v>
      </c>
      <c r="J80" s="37">
        <v>151.12700000000001</v>
      </c>
      <c r="K80" s="37">
        <v>149.81</v>
      </c>
      <c r="L80" s="37">
        <v>140.36500000000001</v>
      </c>
      <c r="M80" s="37">
        <v>150.762</v>
      </c>
      <c r="N80" s="37">
        <v>142.35499999999999</v>
      </c>
      <c r="O80" s="37">
        <v>156.803</v>
      </c>
      <c r="P80" s="37">
        <v>150.54</v>
      </c>
      <c r="Q80" s="37">
        <v>116.381</v>
      </c>
      <c r="S80" s="4">
        <f t="shared" si="10"/>
        <v>166.21876333972915</v>
      </c>
      <c r="T80" s="4">
        <f t="shared" si="11"/>
        <v>157.09687819432264</v>
      </c>
      <c r="U80" s="4">
        <f t="shared" si="12"/>
        <v>159.00389316333803</v>
      </c>
      <c r="V80" s="4">
        <f t="shared" si="13"/>
        <v>157.83072873448637</v>
      </c>
      <c r="W80" s="4">
        <f t="shared" si="14"/>
        <v>161.15167019597422</v>
      </c>
      <c r="X80" s="4">
        <f t="shared" si="15"/>
        <v>161.6967445489247</v>
      </c>
      <c r="Y80" s="4">
        <f t="shared" si="16"/>
        <v>157.26266900289738</v>
      </c>
      <c r="Z80" s="4">
        <f t="shared" si="17"/>
        <v>149.74990669920754</v>
      </c>
      <c r="AA80" s="4">
        <f t="shared" si="18"/>
        <v>147.85693441900133</v>
      </c>
      <c r="AB80" s="4">
        <f t="shared" si="19"/>
        <v>140.29083107243704</v>
      </c>
      <c r="AC80" s="4">
        <f t="shared" si="20"/>
        <v>148.74114646535364</v>
      </c>
      <c r="AD80" s="4">
        <f t="shared" si="21"/>
        <v>141.38676957627686</v>
      </c>
      <c r="AE80" s="4">
        <f t="shared" si="22"/>
        <v>152.34332137698357</v>
      </c>
      <c r="AF80" s="4">
        <f t="shared" si="23"/>
        <v>147.91547069928072</v>
      </c>
      <c r="AG80" s="4">
        <f t="shared" si="24"/>
        <v>119.13542462328151</v>
      </c>
      <c r="AI80" s="4">
        <f t="shared" si="25"/>
        <v>-2.0037633397291472</v>
      </c>
      <c r="AJ80" s="4">
        <f t="shared" si="26"/>
        <v>0.91912180567734936</v>
      </c>
      <c r="AK80" s="4">
        <f t="shared" si="27"/>
        <v>2.3611068366619747</v>
      </c>
      <c r="AL80" s="4">
        <f t="shared" si="28"/>
        <v>2.2012712655136397</v>
      </c>
      <c r="AM80" s="4">
        <f t="shared" si="29"/>
        <v>5.81632980402577</v>
      </c>
      <c r="AN80" s="4">
        <f t="shared" si="30"/>
        <v>6.0772554510753025</v>
      </c>
      <c r="AO80" s="4">
        <f t="shared" si="31"/>
        <v>5.576330997102616</v>
      </c>
      <c r="AP80" s="4">
        <f t="shared" si="32"/>
        <v>1.3770933007924668</v>
      </c>
      <c r="AQ80" s="4">
        <f t="shared" si="33"/>
        <v>1.9530655809986683</v>
      </c>
      <c r="AR80" s="4">
        <f t="shared" si="34"/>
        <v>7.4168927562965337E-2</v>
      </c>
      <c r="AS80" s="4">
        <f t="shared" si="35"/>
        <v>2.0208535346463634</v>
      </c>
      <c r="AT80" s="4">
        <f t="shared" si="36"/>
        <v>0.96823042372312784</v>
      </c>
      <c r="AU80" s="4">
        <f t="shared" si="37"/>
        <v>4.4596786230164298</v>
      </c>
      <c r="AV80" s="4">
        <f t="shared" si="226"/>
        <v>2.6245293007192743</v>
      </c>
      <c r="AW80" s="4">
        <f t="shared" si="226"/>
        <v>-2.7544246232815084</v>
      </c>
      <c r="AY80" s="2">
        <f t="shared" si="98"/>
        <v>84.946636708466912</v>
      </c>
      <c r="AZ80" s="2">
        <f t="shared" si="149"/>
        <v>79.910025733562165</v>
      </c>
      <c r="BA80" s="2">
        <f t="shared" si="150"/>
        <v>80.226084286092387</v>
      </c>
      <c r="BB80" s="2">
        <f t="shared" si="151"/>
        <v>81.137278101907199</v>
      </c>
      <c r="BC80" s="2">
        <f t="shared" si="152"/>
        <v>78.510819508753414</v>
      </c>
      <c r="BD80" s="2">
        <f t="shared" si="153"/>
        <v>77.510917091613337</v>
      </c>
      <c r="BE80" s="2">
        <f t="shared" si="154"/>
        <v>80.074923059904933</v>
      </c>
      <c r="BF80" s="2">
        <f t="shared" si="155"/>
        <v>82.090451161950739</v>
      </c>
      <c r="BG80" s="2">
        <f t="shared" si="156"/>
        <v>75.948980912080756</v>
      </c>
      <c r="BH80" s="2">
        <f t="shared" si="157"/>
        <v>77.067550636045965</v>
      </c>
      <c r="BI80" s="2">
        <f t="shared" si="158"/>
        <v>81.866470875078207</v>
      </c>
      <c r="BJ80" s="2">
        <f t="shared" si="159"/>
        <v>75.773015014300938</v>
      </c>
      <c r="BK80" s="2">
        <f t="shared" si="160"/>
        <v>81.184925535808873</v>
      </c>
      <c r="BL80" s="2">
        <f t="shared" si="161"/>
        <v>81.762052834557167</v>
      </c>
      <c r="BM80" s="2">
        <f t="shared" si="162"/>
        <v>87.164444420594947</v>
      </c>
      <c r="BO80" s="2" t="str">
        <f t="shared" si="40"/>
        <v/>
      </c>
      <c r="BP80" s="2" t="str">
        <f t="shared" si="41"/>
        <v/>
      </c>
      <c r="BQ80" s="2" t="str">
        <f t="shared" si="42"/>
        <v/>
      </c>
      <c r="BR80" s="2" t="str">
        <f t="shared" si="43"/>
        <v/>
      </c>
      <c r="BS80" s="2" t="str">
        <f t="shared" si="44"/>
        <v/>
      </c>
      <c r="BT80" s="2" t="str">
        <f t="shared" si="45"/>
        <v/>
      </c>
      <c r="BU80" s="2" t="str">
        <f t="shared" si="46"/>
        <v/>
      </c>
      <c r="BV80" s="2" t="str">
        <f t="shared" si="47"/>
        <v/>
      </c>
      <c r="BW80" s="2" t="str">
        <f t="shared" si="48"/>
        <v/>
      </c>
      <c r="BX80" s="2" t="str">
        <f t="shared" si="49"/>
        <v/>
      </c>
      <c r="BY80" s="2" t="str">
        <f t="shared" si="50"/>
        <v/>
      </c>
      <c r="BZ80" s="2" t="str">
        <f t="shared" si="51"/>
        <v/>
      </c>
      <c r="CA80" s="2" t="str">
        <f t="shared" si="52"/>
        <v/>
      </c>
      <c r="CB80" s="2" t="str">
        <f t="shared" si="53"/>
        <v/>
      </c>
      <c r="CC80" s="2" t="str">
        <f t="shared" si="54"/>
        <v/>
      </c>
      <c r="CE80" s="2" t="str">
        <f t="shared" si="99"/>
        <v/>
      </c>
      <c r="CF80" s="2" t="str">
        <f t="shared" si="100"/>
        <v/>
      </c>
      <c r="CG80" s="2" t="str">
        <f t="shared" si="101"/>
        <v/>
      </c>
      <c r="CH80" s="2" t="str">
        <f t="shared" si="102"/>
        <v/>
      </c>
      <c r="CI80" s="2" t="str">
        <f t="shared" si="103"/>
        <v/>
      </c>
      <c r="CJ80" s="2" t="str">
        <f t="shared" si="104"/>
        <v/>
      </c>
      <c r="CK80" s="2" t="str">
        <f t="shared" si="105"/>
        <v/>
      </c>
      <c r="CL80" s="2" t="str">
        <f t="shared" si="106"/>
        <v/>
      </c>
      <c r="CM80" s="2" t="str">
        <f t="shared" si="107"/>
        <v/>
      </c>
      <c r="CN80" s="2" t="str">
        <f t="shared" si="108"/>
        <v/>
      </c>
      <c r="CO80" s="2" t="str">
        <f t="shared" si="109"/>
        <v/>
      </c>
      <c r="CP80" s="2" t="str">
        <f t="shared" si="110"/>
        <v/>
      </c>
      <c r="CQ80" s="2" t="str">
        <f t="shared" si="111"/>
        <v/>
      </c>
      <c r="CR80" s="2" t="str">
        <f t="shared" si="112"/>
        <v/>
      </c>
      <c r="CS80" s="2" t="str">
        <f t="shared" si="113"/>
        <v/>
      </c>
      <c r="CU80" s="2" t="str">
        <f t="shared" si="56"/>
        <v/>
      </c>
      <c r="CV80" s="2" t="str">
        <f t="shared" si="57"/>
        <v/>
      </c>
      <c r="CW80" s="2" t="str">
        <f t="shared" si="58"/>
        <v/>
      </c>
      <c r="CX80" s="2" t="str">
        <f t="shared" si="59"/>
        <v/>
      </c>
      <c r="CY80" s="2" t="str">
        <f t="shared" si="60"/>
        <v/>
      </c>
      <c r="CZ80" s="2" t="str">
        <f t="shared" si="61"/>
        <v/>
      </c>
      <c r="DA80" s="2" t="str">
        <f t="shared" si="62"/>
        <v/>
      </c>
      <c r="DB80" s="2" t="str">
        <f t="shared" si="63"/>
        <v/>
      </c>
      <c r="DC80" s="2" t="str">
        <f t="shared" si="64"/>
        <v/>
      </c>
      <c r="DD80" s="2" t="str">
        <f t="shared" si="65"/>
        <v/>
      </c>
      <c r="DE80" s="2" t="str">
        <f t="shared" si="66"/>
        <v/>
      </c>
      <c r="DF80" s="2" t="str">
        <f t="shared" si="67"/>
        <v/>
      </c>
      <c r="DG80" s="2" t="str">
        <f t="shared" si="68"/>
        <v/>
      </c>
      <c r="DH80" s="2" t="str">
        <f t="shared" si="69"/>
        <v/>
      </c>
      <c r="DI80" s="2" t="str">
        <f t="shared" si="70"/>
        <v/>
      </c>
      <c r="DK80" s="2">
        <f t="shared" si="71"/>
        <v>90.340246341463398</v>
      </c>
      <c r="DL80" s="2">
        <f t="shared" si="227"/>
        <v>89.17450468136515</v>
      </c>
      <c r="DM80" s="2">
        <f t="shared" si="227"/>
        <v>87.510787375415276</v>
      </c>
      <c r="DN80" s="2">
        <f t="shared" si="227"/>
        <v>87.566851102385968</v>
      </c>
      <c r="DO80" s="2">
        <f t="shared" si="227"/>
        <v>85.66989204008317</v>
      </c>
      <c r="DP80" s="2">
        <f t="shared" si="227"/>
        <v>86.60608215040773</v>
      </c>
      <c r="DQ80" s="2">
        <f t="shared" si="227"/>
        <v>88.234475609756103</v>
      </c>
      <c r="DR80" s="2">
        <f t="shared" si="227"/>
        <v>89.074901219512228</v>
      </c>
      <c r="DS80" s="2">
        <f t="shared" si="227"/>
        <v>84.179573344947713</v>
      </c>
      <c r="DT80" s="2">
        <f t="shared" si="227"/>
        <v>82.702773827392122</v>
      </c>
      <c r="DU80" s="2">
        <f t="shared" si="227"/>
        <v>87.335411163227022</v>
      </c>
      <c r="DV80" s="2">
        <f t="shared" si="227"/>
        <v>82.052658266482979</v>
      </c>
      <c r="DW80" s="2">
        <f t="shared" si="227"/>
        <v>86.063268649954694</v>
      </c>
      <c r="DX80" s="2">
        <f t="shared" si="227"/>
        <v>88.837022822299673</v>
      </c>
      <c r="DY80" s="2">
        <f t="shared" si="227"/>
        <v>92.036700534759362</v>
      </c>
      <c r="EA80" s="2">
        <f t="shared" si="73"/>
        <v>83.186529418238337</v>
      </c>
      <c r="EB80" s="2">
        <f t="shared" si="74"/>
        <v>76.308289496860382</v>
      </c>
      <c r="EC80" s="2">
        <f t="shared" si="75"/>
        <v>77.316416567651757</v>
      </c>
      <c r="ED80" s="2">
        <f t="shared" si="76"/>
        <v>78.623908732151818</v>
      </c>
      <c r="EE80" s="2">
        <f t="shared" si="77"/>
        <v>75.788584849465423</v>
      </c>
      <c r="EF80" s="2">
        <f t="shared" si="78"/>
        <v>73.752476512313294</v>
      </c>
      <c r="EG80" s="2">
        <f t="shared" si="79"/>
        <v>76.425421186430924</v>
      </c>
      <c r="EH80" s="2">
        <f t="shared" si="80"/>
        <v>78.760355269320826</v>
      </c>
      <c r="EI80" s="2">
        <f t="shared" si="81"/>
        <v>72.04747517311543</v>
      </c>
      <c r="EJ80" s="2">
        <f t="shared" si="82"/>
        <v>74.227453135536081</v>
      </c>
      <c r="EK80" s="2">
        <f t="shared" si="83"/>
        <v>79.228932568788423</v>
      </c>
      <c r="EL80" s="2">
        <f t="shared" si="84"/>
        <v>72.784760880326701</v>
      </c>
      <c r="EM80" s="2">
        <f t="shared" si="85"/>
        <v>79.025594505494482</v>
      </c>
      <c r="EN80" s="2">
        <f t="shared" si="86"/>
        <v>78.509161904221941</v>
      </c>
      <c r="EO80" s="2">
        <f t="shared" si="87"/>
        <v>84.10810408889553</v>
      </c>
      <c r="EQ80" s="2">
        <f t="shared" si="88"/>
        <v>83.474791089848637</v>
      </c>
      <c r="ER80" s="2">
        <f t="shared" si="228"/>
        <v>74.89935771967022</v>
      </c>
      <c r="ES80" s="2">
        <f t="shared" si="228"/>
        <v>75.487537425032983</v>
      </c>
      <c r="ET80" s="2">
        <f t="shared" si="228"/>
        <v>76.98259287098864</v>
      </c>
      <c r="EU80" s="2">
        <f t="shared" si="228"/>
        <v>75.24978342400756</v>
      </c>
      <c r="EV80" s="2">
        <f t="shared" si="228"/>
        <v>73.384588430794722</v>
      </c>
      <c r="EW80" s="2">
        <f t="shared" si="228"/>
        <v>75.599812363059925</v>
      </c>
      <c r="EX80" s="2">
        <f t="shared" si="228"/>
        <v>77.80695741348427</v>
      </c>
      <c r="EY80" s="2">
        <f t="shared" si="228"/>
        <v>72.698444118507865</v>
      </c>
      <c r="EZ80" s="2">
        <f t="shared" si="228"/>
        <v>74.568096275727413</v>
      </c>
      <c r="FA80" s="2">
        <f t="shared" si="228"/>
        <v>79.723988957591786</v>
      </c>
      <c r="FB80" s="2">
        <f t="shared" si="228"/>
        <v>69.978270613318827</v>
      </c>
      <c r="FC80" s="2">
        <f t="shared" si="228"/>
        <v>78.551045892267027</v>
      </c>
      <c r="FD80" s="2">
        <f t="shared" si="228"/>
        <v>77.602022548676672</v>
      </c>
      <c r="FE80" s="2">
        <f t="shared" si="228"/>
        <v>83.766870069031654</v>
      </c>
      <c r="FG80" s="2">
        <f t="shared" si="90"/>
        <v>0.75396177749818216</v>
      </c>
      <c r="FH80" s="2">
        <f t="shared" si="229"/>
        <v>0.7200549749908508</v>
      </c>
      <c r="FI80" s="2">
        <f t="shared" si="229"/>
        <v>0.7145695554294148</v>
      </c>
      <c r="FJ80" s="2">
        <f t="shared" si="229"/>
        <v>0.71894245199807882</v>
      </c>
      <c r="FK80" s="2">
        <f t="shared" si="229"/>
        <v>0.72450243578523321</v>
      </c>
      <c r="FL80" s="2">
        <f t="shared" si="229"/>
        <v>0.70759411069688072</v>
      </c>
      <c r="FM80" s="2">
        <f t="shared" si="229"/>
        <v>0.69095116122385636</v>
      </c>
      <c r="FN80" s="2">
        <f t="shared" si="229"/>
        <v>0.67713663832475435</v>
      </c>
      <c r="FO80" s="2">
        <f t="shared" si="229"/>
        <v>0.67842086345514652</v>
      </c>
      <c r="FP80" s="2">
        <f t="shared" si="229"/>
        <v>0.66490121279520131</v>
      </c>
      <c r="FQ80" s="2">
        <f t="shared" si="229"/>
        <v>0.67464299898607538</v>
      </c>
      <c r="FR80" s="2">
        <f t="shared" si="229"/>
        <v>0.67754846089466991</v>
      </c>
      <c r="FS80" s="2">
        <f t="shared" si="229"/>
        <v>0.69317087446655501</v>
      </c>
      <c r="FT80" s="2">
        <f t="shared" si="229"/>
        <v>0.68503131799260697</v>
      </c>
      <c r="FU80" s="2">
        <f t="shared" si="229"/>
        <v>0.61451457119880648</v>
      </c>
      <c r="FW80" s="2">
        <f t="shared" si="114"/>
        <v>6.76266011925212E-5</v>
      </c>
      <c r="FX80" s="2">
        <f t="shared" si="166"/>
        <v>6.8629935862555836E-5</v>
      </c>
      <c r="FY80" s="2">
        <f t="shared" si="167"/>
        <v>6.3466925731276458E-5</v>
      </c>
      <c r="FZ80" s="2">
        <f t="shared" si="168"/>
        <v>6.8289564356725655E-5</v>
      </c>
      <c r="GA80" s="2">
        <f t="shared" si="169"/>
        <v>7.6842753377231958E-5</v>
      </c>
      <c r="GB80" s="2">
        <f t="shared" si="170"/>
        <v>7.9937513666874881E-5</v>
      </c>
      <c r="GC80" s="2">
        <f t="shared" si="171"/>
        <v>8.8035758418483485E-5</v>
      </c>
      <c r="GD80" s="2">
        <f t="shared" si="172"/>
        <v>9.763710093239497E-5</v>
      </c>
      <c r="GE80" s="2">
        <f t="shared" si="173"/>
        <v>1.1687867855720427E-4</v>
      </c>
      <c r="GF80" s="2">
        <f t="shared" si="174"/>
        <v>8.1655826589054545E-5</v>
      </c>
      <c r="GG80" s="2">
        <f t="shared" si="175"/>
        <v>7.8257791517575407E-5</v>
      </c>
      <c r="GH80" s="2">
        <f t="shared" si="176"/>
        <v>6.8998087900604729E-5</v>
      </c>
      <c r="GI80" s="2">
        <f t="shared" si="177"/>
        <v>6.8218974331366635E-5</v>
      </c>
      <c r="GJ80" s="2">
        <f t="shared" si="178"/>
        <v>6.8138359332349537E-5</v>
      </c>
      <c r="GK80" s="2">
        <f t="shared" si="179"/>
        <v>5.2952006474322547E-5</v>
      </c>
      <c r="GM80" s="86">
        <f t="shared" si="115"/>
        <v>0.22585227595916674</v>
      </c>
      <c r="GN80" s="86">
        <f t="shared" si="180"/>
        <v>0.17704897424003063</v>
      </c>
      <c r="GO80" s="86">
        <f t="shared" si="181"/>
        <v>0.18282615689594814</v>
      </c>
      <c r="GP80" s="86">
        <f t="shared" si="182"/>
        <v>0.18425882759470594</v>
      </c>
      <c r="GQ80" s="86">
        <f t="shared" si="183"/>
        <v>0.19940219799579081</v>
      </c>
      <c r="GR80" s="86">
        <f t="shared" si="184"/>
        <v>0.19180330021036002</v>
      </c>
      <c r="GS80" s="86">
        <f t="shared" si="185"/>
        <v>0.17335646630234108</v>
      </c>
      <c r="GT80" s="86">
        <f t="shared" si="186"/>
        <v>0.15031896002204168</v>
      </c>
      <c r="GU80" s="86">
        <f t="shared" si="187"/>
        <v>0.15729683954971588</v>
      </c>
      <c r="GV80" s="86">
        <f t="shared" si="188"/>
        <v>0.13311000750157373</v>
      </c>
      <c r="GW80" s="86">
        <f t="shared" si="189"/>
        <v>0.14988122688150868</v>
      </c>
      <c r="GX80" s="86">
        <f t="shared" si="190"/>
        <v>0.14500893253448202</v>
      </c>
      <c r="GY80" s="86">
        <f t="shared" si="191"/>
        <v>0.16403264929583813</v>
      </c>
      <c r="GZ80" s="86">
        <f t="shared" si="192"/>
        <v>0.17205703550153204</v>
      </c>
      <c r="HA80" s="86">
        <f t="shared" si="193"/>
        <v>9.132740592170599E-2</v>
      </c>
      <c r="HC80" s="86">
        <f t="shared" si="147"/>
        <v>5.9556541261428041E-6</v>
      </c>
      <c r="HD80" s="86">
        <f t="shared" si="194"/>
        <v>7.2999696567600916E-7</v>
      </c>
      <c r="HE80" s="86">
        <f t="shared" si="195"/>
        <v>2.647454306242869E-6</v>
      </c>
      <c r="HF80" s="86">
        <f t="shared" si="196"/>
        <v>1.708334019381585E-6</v>
      </c>
      <c r="HG80" s="86">
        <f t="shared" si="197"/>
        <v>2.2926603297077313E-6</v>
      </c>
      <c r="HH80" s="86">
        <f t="shared" si="198"/>
        <v>1.7360111885334577E-6</v>
      </c>
      <c r="HI80" s="86">
        <f t="shared" si="199"/>
        <v>1.1392634061240099E-6</v>
      </c>
      <c r="HJ80" s="86">
        <f t="shared" si="200"/>
        <v>4.7461883238556796E-7</v>
      </c>
      <c r="HK80" s="86">
        <f t="shared" si="201"/>
        <v>4.9568272218749061E-7</v>
      </c>
      <c r="HL80" s="86">
        <f t="shared" si="202"/>
        <v>2.4564095524963188E-7</v>
      </c>
      <c r="HM80" s="86">
        <f t="shared" si="203"/>
        <v>2.2989143851163694E-7</v>
      </c>
      <c r="HN80" s="86">
        <f t="shared" si="204"/>
        <v>1.4429442116938248E-7</v>
      </c>
      <c r="HO80" s="86">
        <f t="shared" si="205"/>
        <v>2.1395493902877371E-7</v>
      </c>
      <c r="HP80" s="86">
        <f t="shared" si="206"/>
        <v>1.7079540692223632E-7</v>
      </c>
      <c r="HQ80" s="86">
        <f t="shared" si="207"/>
        <v>3.2350272597895369E-10</v>
      </c>
      <c r="HS80" s="86">
        <f t="shared" si="116"/>
        <v>1.8180527585313873E-32</v>
      </c>
      <c r="HT80" s="86">
        <f t="shared" si="208"/>
        <v>2.6694936303584532E-36</v>
      </c>
      <c r="HU80" s="86">
        <f t="shared" si="209"/>
        <v>2.0281801444145931E-33</v>
      </c>
      <c r="HV80" s="86">
        <f t="shared" si="210"/>
        <v>1.1472628925160108E-34</v>
      </c>
      <c r="HW80" s="86">
        <f t="shared" si="211"/>
        <v>1.1986438267111696E-34</v>
      </c>
      <c r="HX80" s="86">
        <f t="shared" si="212"/>
        <v>9.467292827844105E-37</v>
      </c>
      <c r="HY80" s="86">
        <f t="shared" si="213"/>
        <v>7.0625842210090722E-38</v>
      </c>
      <c r="HZ80" s="86">
        <f t="shared" si="214"/>
        <v>2.5138892544614796E-40</v>
      </c>
      <c r="IA80" s="86">
        <f t="shared" si="215"/>
        <v>2.7077671924608751E-40</v>
      </c>
      <c r="IB80" s="86">
        <f t="shared" si="216"/>
        <v>7.2071420698480278E-43</v>
      </c>
      <c r="IC80" s="86">
        <f t="shared" si="217"/>
        <v>1.7979225627310779E-43</v>
      </c>
      <c r="ID80" s="86">
        <f t="shared" si="218"/>
        <v>1.2923201073221503E-43</v>
      </c>
      <c r="IE80" s="86">
        <f t="shared" si="219"/>
        <v>3.4673424852026715E-42</v>
      </c>
      <c r="IF80" s="86">
        <f t="shared" si="220"/>
        <v>7.118297601342928E-36</v>
      </c>
      <c r="IG80" s="86">
        <f t="shared" si="221"/>
        <v>1.7282638569325491E-27</v>
      </c>
      <c r="II80" s="86">
        <f t="shared" si="117"/>
        <v>4.6550183489167868E-177</v>
      </c>
      <c r="IJ80" s="86">
        <f t="shared" si="118"/>
        <v>1.5466698786426176E-195</v>
      </c>
      <c r="IK80" s="86">
        <f t="shared" si="119"/>
        <v>4.4191228325328841E-193</v>
      </c>
      <c r="IL80" s="86">
        <f t="shared" si="120"/>
        <v>6.6747509696427125E-196</v>
      </c>
      <c r="IM80" s="86">
        <f t="shared" si="121"/>
        <v>2.0605409245137689E-188</v>
      </c>
      <c r="IN80" s="86">
        <f t="shared" si="122"/>
        <v>4.0241239298634738E-204</v>
      </c>
      <c r="IO80" s="86">
        <f t="shared" si="123"/>
        <v>2.0462684773416267E-210</v>
      </c>
      <c r="IP80" s="86">
        <f t="shared" si="124"/>
        <v>3.7103789137834139E-223</v>
      </c>
      <c r="IQ80" s="86">
        <f t="shared" si="125"/>
        <v>7.736937315101985E-222</v>
      </c>
      <c r="IR80" s="86">
        <f t="shared" si="126"/>
        <v>2.2350500979576982E-235</v>
      </c>
      <c r="IS80" s="86">
        <f t="shared" si="127"/>
        <v>5.6888153595735619E-239</v>
      </c>
      <c r="IT80" s="86">
        <f t="shared" si="128"/>
        <v>8.5175832195469655E-239</v>
      </c>
      <c r="IU80" s="86">
        <f t="shared" si="129"/>
        <v>1.6024152490871685E-232</v>
      </c>
      <c r="IV80" s="86">
        <f t="shared" si="130"/>
        <v>5.0169506997786356E-151</v>
      </c>
      <c r="IW80" s="86">
        <f t="shared" si="131"/>
        <v>3.8427084007703625E-131</v>
      </c>
      <c r="IY80" s="86">
        <f t="shared" si="132"/>
        <v>0.22585823161329288</v>
      </c>
      <c r="IZ80" s="86">
        <f t="shared" si="133"/>
        <v>0.17704970423699631</v>
      </c>
      <c r="JA80" s="86">
        <f t="shared" si="134"/>
        <v>0.18282880435025439</v>
      </c>
      <c r="JB80" s="86">
        <f t="shared" si="135"/>
        <v>0.18426053592872532</v>
      </c>
      <c r="JC80" s="86">
        <f t="shared" si="136"/>
        <v>0.19940449065612051</v>
      </c>
      <c r="JD80" s="86">
        <f t="shared" si="137"/>
        <v>0.19180503622154854</v>
      </c>
      <c r="JE80" s="86">
        <f t="shared" si="138"/>
        <v>0.1733576055657472</v>
      </c>
      <c r="JF80" s="86">
        <f t="shared" si="139"/>
        <v>0.15031943464087405</v>
      </c>
      <c r="JG80" s="86">
        <f t="shared" si="140"/>
        <v>0.15729733523243808</v>
      </c>
      <c r="JH80" s="86">
        <f t="shared" si="141"/>
        <v>0.13311025314252897</v>
      </c>
      <c r="JI80" s="86">
        <f t="shared" si="142"/>
        <v>0.1498814567729472</v>
      </c>
      <c r="JJ80" s="86">
        <f t="shared" si="143"/>
        <v>0.14500907682890318</v>
      </c>
      <c r="JK80" s="86">
        <f t="shared" si="144"/>
        <v>0.16403286325077715</v>
      </c>
      <c r="JL80" s="86">
        <f t="shared" si="145"/>
        <v>0.17205720629693896</v>
      </c>
      <c r="JM80" s="86">
        <f t="shared" si="146"/>
        <v>9.1327406245208714E-2</v>
      </c>
    </row>
    <row r="81" spans="2:273" x14ac:dyDescent="0.25">
      <c r="B81" s="2">
        <v>54</v>
      </c>
      <c r="C81" s="37">
        <v>176.96899999999999</v>
      </c>
      <c r="D81" s="37">
        <v>175.54</v>
      </c>
      <c r="E81" s="37">
        <v>178.07900000000001</v>
      </c>
      <c r="F81" s="37">
        <v>175.429</v>
      </c>
      <c r="G81" s="37">
        <v>181.857</v>
      </c>
      <c r="H81" s="37">
        <v>183.59700000000001</v>
      </c>
      <c r="I81" s="37">
        <v>180.08099999999999</v>
      </c>
      <c r="J81" s="37">
        <v>169.46</v>
      </c>
      <c r="K81" s="37">
        <v>168.381</v>
      </c>
      <c r="L81" s="37">
        <v>158.15899999999999</v>
      </c>
      <c r="M81" s="37">
        <v>168.619</v>
      </c>
      <c r="N81" s="37">
        <v>161.048</v>
      </c>
      <c r="O81" s="37">
        <v>172.88499999999999</v>
      </c>
      <c r="P81" s="37">
        <v>166.27</v>
      </c>
      <c r="Q81" s="37">
        <v>127.69799999999999</v>
      </c>
      <c r="S81" s="4">
        <f t="shared" si="10"/>
        <v>176.55194298305329</v>
      </c>
      <c r="T81" s="4">
        <f t="shared" si="11"/>
        <v>168.81679705959368</v>
      </c>
      <c r="U81" s="4">
        <f t="shared" si="12"/>
        <v>171.37079901639345</v>
      </c>
      <c r="V81" s="4">
        <f t="shared" si="13"/>
        <v>169.64132713722881</v>
      </c>
      <c r="W81" s="4">
        <f t="shared" si="14"/>
        <v>173.50143478691589</v>
      </c>
      <c r="X81" s="4">
        <f t="shared" si="15"/>
        <v>175.42821088105174</v>
      </c>
      <c r="Y81" s="4">
        <f t="shared" si="16"/>
        <v>171.13727173022707</v>
      </c>
      <c r="Z81" s="4">
        <f t="shared" si="17"/>
        <v>162.86284767301183</v>
      </c>
      <c r="AA81" s="4">
        <f t="shared" si="18"/>
        <v>161.7817659260173</v>
      </c>
      <c r="AB81" s="4">
        <f t="shared" si="19"/>
        <v>153.46152331125973</v>
      </c>
      <c r="AC81" s="4">
        <f t="shared" si="20"/>
        <v>162.00671186356584</v>
      </c>
      <c r="AD81" s="4">
        <f t="shared" si="21"/>
        <v>154.07767879414919</v>
      </c>
      <c r="AE81" s="4">
        <f t="shared" si="22"/>
        <v>164.98635959085598</v>
      </c>
      <c r="AF81" s="4">
        <f t="shared" si="23"/>
        <v>160.22881998573297</v>
      </c>
      <c r="AG81" s="4">
        <f t="shared" si="24"/>
        <v>128.35098381936535</v>
      </c>
      <c r="AI81" s="4">
        <f t="shared" si="25"/>
        <v>0.41705701694669983</v>
      </c>
      <c r="AJ81" s="4">
        <f t="shared" si="26"/>
        <v>6.7232029404063098</v>
      </c>
      <c r="AK81" s="4">
        <f t="shared" si="27"/>
        <v>6.7082009836065595</v>
      </c>
      <c r="AL81" s="4">
        <f t="shared" si="28"/>
        <v>5.7876728627711884</v>
      </c>
      <c r="AM81" s="4">
        <f t="shared" si="29"/>
        <v>8.3555652130841054</v>
      </c>
      <c r="AN81" s="4">
        <f t="shared" si="30"/>
        <v>8.1687891189482684</v>
      </c>
      <c r="AO81" s="4">
        <f t="shared" si="31"/>
        <v>8.9437282697729188</v>
      </c>
      <c r="AP81" s="4">
        <f t="shared" si="32"/>
        <v>6.59715232698818</v>
      </c>
      <c r="AQ81" s="4">
        <f t="shared" si="33"/>
        <v>6.5992340739827</v>
      </c>
      <c r="AR81" s="4">
        <f t="shared" si="34"/>
        <v>4.6974766887402666</v>
      </c>
      <c r="AS81" s="4">
        <f t="shared" si="35"/>
        <v>6.6122881364341595</v>
      </c>
      <c r="AT81" s="4">
        <f t="shared" si="36"/>
        <v>6.9703212058508086</v>
      </c>
      <c r="AU81" s="4">
        <f t="shared" si="37"/>
        <v>7.8986404091440079</v>
      </c>
      <c r="AV81" s="4">
        <f t="shared" si="226"/>
        <v>6.0411800142670415</v>
      </c>
      <c r="AW81" s="4">
        <f t="shared" si="226"/>
        <v>-0.65298381936536032</v>
      </c>
      <c r="AY81" s="2">
        <f t="shared" si="98"/>
        <v>84.70479125914116</v>
      </c>
      <c r="AZ81" s="2">
        <f t="shared" si="149"/>
        <v>79.579606344019538</v>
      </c>
      <c r="BA81" s="2">
        <f t="shared" si="150"/>
        <v>79.911407209250527</v>
      </c>
      <c r="BB81" s="2">
        <f t="shared" si="151"/>
        <v>80.889155861721122</v>
      </c>
      <c r="BC81" s="2">
        <f t="shared" si="152"/>
        <v>78.254592317065047</v>
      </c>
      <c r="BD81" s="2">
        <f t="shared" si="153"/>
        <v>77.163644453839979</v>
      </c>
      <c r="BE81" s="2">
        <f t="shared" si="154"/>
        <v>79.75043649208817</v>
      </c>
      <c r="BF81" s="2">
        <f t="shared" si="155"/>
        <v>81.764605902908315</v>
      </c>
      <c r="BG81" s="2">
        <f t="shared" si="156"/>
        <v>75.651888642657013</v>
      </c>
      <c r="BH81" s="2">
        <f t="shared" si="157"/>
        <v>76.81799299887588</v>
      </c>
      <c r="BI81" s="2">
        <f t="shared" si="158"/>
        <v>81.637283822211771</v>
      </c>
      <c r="BJ81" s="2">
        <f t="shared" si="159"/>
        <v>75.514641299290744</v>
      </c>
      <c r="BK81" s="2">
        <f t="shared" si="160"/>
        <v>80.939672220127704</v>
      </c>
      <c r="BL81" s="2">
        <f t="shared" si="161"/>
        <v>81.456530023403516</v>
      </c>
      <c r="BM81" s="2">
        <f t="shared" si="162"/>
        <v>86.978325253808535</v>
      </c>
      <c r="BO81" s="2" t="str">
        <f t="shared" si="40"/>
        <v/>
      </c>
      <c r="BP81" s="2" t="str">
        <f t="shared" si="41"/>
        <v/>
      </c>
      <c r="BQ81" s="2" t="str">
        <f t="shared" si="42"/>
        <v/>
      </c>
      <c r="BR81" s="2" t="str">
        <f t="shared" si="43"/>
        <v/>
      </c>
      <c r="BS81" s="2" t="str">
        <f t="shared" si="44"/>
        <v/>
      </c>
      <c r="BT81" s="2" t="str">
        <f t="shared" si="45"/>
        <v/>
      </c>
      <c r="BU81" s="2" t="str">
        <f t="shared" si="46"/>
        <v/>
      </c>
      <c r="BV81" s="2" t="str">
        <f t="shared" si="47"/>
        <v/>
      </c>
      <c r="BW81" s="2" t="str">
        <f t="shared" si="48"/>
        <v/>
      </c>
      <c r="BX81" s="2" t="str">
        <f t="shared" si="49"/>
        <v/>
      </c>
      <c r="BY81" s="2" t="str">
        <f t="shared" si="50"/>
        <v/>
      </c>
      <c r="BZ81" s="2" t="str">
        <f t="shared" si="51"/>
        <v/>
      </c>
      <c r="CA81" s="2" t="str">
        <f t="shared" si="52"/>
        <v/>
      </c>
      <c r="CB81" s="2" t="str">
        <f t="shared" si="53"/>
        <v/>
      </c>
      <c r="CC81" s="2" t="str">
        <f t="shared" si="54"/>
        <v/>
      </c>
      <c r="CE81" s="2" t="str">
        <f t="shared" si="99"/>
        <v/>
      </c>
      <c r="CF81" s="2" t="str">
        <f t="shared" si="100"/>
        <v/>
      </c>
      <c r="CG81" s="2" t="str">
        <f t="shared" si="101"/>
        <v/>
      </c>
      <c r="CH81" s="2" t="str">
        <f t="shared" si="102"/>
        <v/>
      </c>
      <c r="CI81" s="2" t="str">
        <f t="shared" si="103"/>
        <v/>
      </c>
      <c r="CJ81" s="2" t="str">
        <f t="shared" si="104"/>
        <v/>
      </c>
      <c r="CK81" s="2" t="str">
        <f t="shared" si="105"/>
        <v/>
      </c>
      <c r="CL81" s="2" t="str">
        <f t="shared" si="106"/>
        <v/>
      </c>
      <c r="CM81" s="2" t="str">
        <f t="shared" si="107"/>
        <v/>
      </c>
      <c r="CN81" s="2" t="str">
        <f t="shared" si="108"/>
        <v/>
      </c>
      <c r="CO81" s="2" t="str">
        <f t="shared" si="109"/>
        <v/>
      </c>
      <c r="CP81" s="2" t="str">
        <f t="shared" si="110"/>
        <v/>
      </c>
      <c r="CQ81" s="2" t="str">
        <f t="shared" si="111"/>
        <v/>
      </c>
      <c r="CR81" s="2" t="str">
        <f t="shared" si="112"/>
        <v/>
      </c>
      <c r="CS81" s="2" t="str">
        <f t="shared" si="113"/>
        <v/>
      </c>
      <c r="CU81" s="2" t="str">
        <f t="shared" si="56"/>
        <v/>
      </c>
      <c r="CV81" s="2" t="str">
        <f t="shared" si="57"/>
        <v/>
      </c>
      <c r="CW81" s="2" t="str">
        <f t="shared" si="58"/>
        <v/>
      </c>
      <c r="CX81" s="2" t="str">
        <f t="shared" si="59"/>
        <v/>
      </c>
      <c r="CY81" s="2" t="str">
        <f t="shared" si="60"/>
        <v/>
      </c>
      <c r="CZ81" s="2" t="str">
        <f t="shared" si="61"/>
        <v/>
      </c>
      <c r="DA81" s="2" t="str">
        <f t="shared" si="62"/>
        <v/>
      </c>
      <c r="DB81" s="2" t="str">
        <f t="shared" si="63"/>
        <v/>
      </c>
      <c r="DC81" s="2" t="str">
        <f t="shared" si="64"/>
        <v/>
      </c>
      <c r="DD81" s="2" t="str">
        <f t="shared" si="65"/>
        <v/>
      </c>
      <c r="DE81" s="2" t="str">
        <f t="shared" si="66"/>
        <v/>
      </c>
      <c r="DF81" s="2" t="str">
        <f t="shared" si="67"/>
        <v/>
      </c>
      <c r="DG81" s="2" t="str">
        <f t="shared" si="68"/>
        <v/>
      </c>
      <c r="DH81" s="2" t="str">
        <f t="shared" si="69"/>
        <v/>
      </c>
      <c r="DI81" s="2" t="str">
        <f t="shared" si="70"/>
        <v/>
      </c>
      <c r="DK81" s="2">
        <f t="shared" si="71"/>
        <v>90.257580487804859</v>
      </c>
      <c r="DL81" s="2">
        <f t="shared" si="227"/>
        <v>89.144785714285717</v>
      </c>
      <c r="DM81" s="2">
        <f t="shared" si="227"/>
        <v>87.495071428571421</v>
      </c>
      <c r="DN81" s="2">
        <f t="shared" si="227"/>
        <v>87.675614617940184</v>
      </c>
      <c r="DO81" s="2">
        <f t="shared" si="227"/>
        <v>85.768227912378777</v>
      </c>
      <c r="DP81" s="2">
        <f t="shared" si="227"/>
        <v>86.592177740863789</v>
      </c>
      <c r="DQ81" s="2">
        <f t="shared" si="227"/>
        <v>88.315950000000001</v>
      </c>
      <c r="DR81" s="2">
        <f t="shared" si="227"/>
        <v>89.132500000000022</v>
      </c>
      <c r="DS81" s="2">
        <f t="shared" si="227"/>
        <v>84.275249128919839</v>
      </c>
      <c r="DT81" s="2">
        <f t="shared" si="227"/>
        <v>82.769412382739205</v>
      </c>
      <c r="DU81" s="2">
        <f t="shared" si="227"/>
        <v>87.484786116322709</v>
      </c>
      <c r="DV81" s="2">
        <f t="shared" si="227"/>
        <v>82.211790346541335</v>
      </c>
      <c r="DW81" s="2">
        <f t="shared" si="227"/>
        <v>86.159425853216547</v>
      </c>
      <c r="DX81" s="2">
        <f t="shared" si="227"/>
        <v>88.879513937282255</v>
      </c>
      <c r="DY81" s="2">
        <f t="shared" si="227"/>
        <v>92.294560427807482</v>
      </c>
      <c r="EA81" s="2">
        <f t="shared" si="73"/>
        <v>83.052176571334229</v>
      </c>
      <c r="EB81" s="2">
        <f t="shared" si="74"/>
        <v>76.188182023538559</v>
      </c>
      <c r="EC81" s="2">
        <f t="shared" si="75"/>
        <v>77.148870664184571</v>
      </c>
      <c r="ED81" s="2">
        <f t="shared" si="76"/>
        <v>78.469715607991063</v>
      </c>
      <c r="EE81" s="2">
        <f t="shared" si="77"/>
        <v>75.648930659657793</v>
      </c>
      <c r="EF81" s="2">
        <f t="shared" si="78"/>
        <v>73.610272158948987</v>
      </c>
      <c r="EG81" s="2">
        <f t="shared" si="79"/>
        <v>76.256464139049598</v>
      </c>
      <c r="EH81" s="2">
        <f t="shared" si="80"/>
        <v>78.560799063231826</v>
      </c>
      <c r="EI81" s="2">
        <f t="shared" si="81"/>
        <v>71.923863099340366</v>
      </c>
      <c r="EJ81" s="2">
        <f t="shared" si="82"/>
        <v>74.082451980141414</v>
      </c>
      <c r="EK81" s="2">
        <f t="shared" si="83"/>
        <v>79.065309158038033</v>
      </c>
      <c r="EL81" s="2">
        <f t="shared" si="84"/>
        <v>72.608147947691918</v>
      </c>
      <c r="EM81" s="2">
        <f t="shared" si="85"/>
        <v>78.83251868131866</v>
      </c>
      <c r="EN81" s="2">
        <f t="shared" si="86"/>
        <v>78.343937445666555</v>
      </c>
      <c r="EO81" s="2">
        <f t="shared" si="87"/>
        <v>83.936910815941857</v>
      </c>
      <c r="EQ81" s="2">
        <f t="shared" si="88"/>
        <v>83.335662077026896</v>
      </c>
      <c r="ER81" s="2">
        <f t="shared" si="228"/>
        <v>74.802524571478244</v>
      </c>
      <c r="ES81" s="2">
        <f t="shared" si="228"/>
        <v>75.349975750663859</v>
      </c>
      <c r="ET81" s="2">
        <f t="shared" si="228"/>
        <v>76.855166871443217</v>
      </c>
      <c r="EU81" s="2">
        <f t="shared" si="228"/>
        <v>75.119165238861925</v>
      </c>
      <c r="EV81" s="2">
        <f t="shared" si="228"/>
        <v>73.24873426981631</v>
      </c>
      <c r="EW81" s="2">
        <f t="shared" si="228"/>
        <v>75.445144876163042</v>
      </c>
      <c r="EX81" s="2">
        <f t="shared" si="228"/>
        <v>77.624206763549438</v>
      </c>
      <c r="EY81" s="2">
        <f t="shared" si="228"/>
        <v>72.563067039917428</v>
      </c>
      <c r="EZ81" s="2">
        <f t="shared" si="228"/>
        <v>74.417196216510348</v>
      </c>
      <c r="FA81" s="2">
        <f t="shared" si="228"/>
        <v>79.551687403705898</v>
      </c>
      <c r="FB81" s="2">
        <f t="shared" si="228"/>
        <v>69.849274727797564</v>
      </c>
      <c r="FC81" s="2">
        <f t="shared" si="228"/>
        <v>78.365819925417668</v>
      </c>
      <c r="FD81" s="2">
        <f t="shared" si="228"/>
        <v>77.452569321052408</v>
      </c>
      <c r="FE81" s="2">
        <f t="shared" si="228"/>
        <v>83.602192007670197</v>
      </c>
      <c r="FG81" s="2">
        <f t="shared" si="90"/>
        <v>0.77064524260656975</v>
      </c>
      <c r="FH81" s="2">
        <f t="shared" si="229"/>
        <v>0.73823938177272241</v>
      </c>
      <c r="FI81" s="2">
        <f t="shared" si="229"/>
        <v>0.73297814410423223</v>
      </c>
      <c r="FJ81" s="2">
        <f t="shared" si="229"/>
        <v>0.73717274711263248</v>
      </c>
      <c r="FK81" s="2">
        <f t="shared" si="229"/>
        <v>0.74250125990667926</v>
      </c>
      <c r="FL81" s="2">
        <f t="shared" si="229"/>
        <v>0.72628024746234821</v>
      </c>
      <c r="FM81" s="2">
        <f t="shared" si="229"/>
        <v>0.71026537045335436</v>
      </c>
      <c r="FN81" s="2">
        <f t="shared" si="229"/>
        <v>0.69693551429306833</v>
      </c>
      <c r="FO81" s="2">
        <f t="shared" si="229"/>
        <v>0.69817608985898383</v>
      </c>
      <c r="FP81" s="2">
        <f t="shared" si="229"/>
        <v>0.68510147148618006</v>
      </c>
      <c r="FQ81" s="2">
        <f t="shared" si="229"/>
        <v>0.69452580699421895</v>
      </c>
      <c r="FR81" s="2">
        <f t="shared" si="229"/>
        <v>0.69733337084351077</v>
      </c>
      <c r="FS81" s="2">
        <f t="shared" si="229"/>
        <v>0.71240410196315052</v>
      </c>
      <c r="FT81" s="2">
        <f t="shared" si="229"/>
        <v>0.70455729917841392</v>
      </c>
      <c r="FU81" s="2">
        <f t="shared" si="229"/>
        <v>0.63608980837572315</v>
      </c>
      <c r="FW81" s="2">
        <f t="shared" si="114"/>
        <v>7.4150609891772366E-5</v>
      </c>
      <c r="FX81" s="2">
        <f t="shared" si="166"/>
        <v>7.5250730018909892E-5</v>
      </c>
      <c r="FY81" s="2">
        <f t="shared" si="167"/>
        <v>6.9589674130864725E-5</v>
      </c>
      <c r="FZ81" s="2">
        <f t="shared" si="168"/>
        <v>7.4877525014138414E-5</v>
      </c>
      <c r="GA81" s="2">
        <f t="shared" si="169"/>
        <v>8.4255778966867584E-5</v>
      </c>
      <c r="GB81" s="2">
        <f t="shared" si="170"/>
        <v>8.7649064820131143E-5</v>
      </c>
      <c r="GC81" s="2">
        <f t="shared" si="171"/>
        <v>9.6528469719229924E-5</v>
      </c>
      <c r="GD81" s="2">
        <f t="shared" si="172"/>
        <v>1.0705594385592259E-4</v>
      </c>
      <c r="GE81" s="2">
        <f t="shared" si="173"/>
        <v>1.2815347754211066E-4</v>
      </c>
      <c r="GF81" s="2">
        <f t="shared" si="174"/>
        <v>8.9533128100350394E-5</v>
      </c>
      <c r="GG81" s="2">
        <f t="shared" si="175"/>
        <v>8.5807314217483034E-5</v>
      </c>
      <c r="GH81" s="2">
        <f t="shared" si="176"/>
        <v>7.5654395341568609E-5</v>
      </c>
      <c r="GI81" s="2">
        <f t="shared" si="177"/>
        <v>7.4800125609828151E-5</v>
      </c>
      <c r="GJ81" s="2">
        <f t="shared" si="178"/>
        <v>7.4711734183961873E-5</v>
      </c>
      <c r="GK81" s="2">
        <f t="shared" si="179"/>
        <v>5.806042392702308E-5</v>
      </c>
      <c r="GM81" s="86">
        <f t="shared" si="115"/>
        <v>0.26898766861203011</v>
      </c>
      <c r="GN81" s="86">
        <f t="shared" si="180"/>
        <v>0.21579873457127527</v>
      </c>
      <c r="GO81" s="86">
        <f t="shared" si="181"/>
        <v>0.22440273840794056</v>
      </c>
      <c r="GP81" s="86">
        <f t="shared" si="182"/>
        <v>0.22520463435865698</v>
      </c>
      <c r="GQ81" s="86">
        <f t="shared" si="183"/>
        <v>0.24305221892944515</v>
      </c>
      <c r="GR81" s="86">
        <f t="shared" si="184"/>
        <v>0.23766832042179689</v>
      </c>
      <c r="GS81" s="86">
        <f t="shared" si="185"/>
        <v>0.21823875031033649</v>
      </c>
      <c r="GT81" s="86">
        <f t="shared" si="186"/>
        <v>0.19141824432228471</v>
      </c>
      <c r="GU81" s="86">
        <f t="shared" si="187"/>
        <v>0.20045068623929793</v>
      </c>
      <c r="GV81" s="86">
        <f t="shared" si="188"/>
        <v>0.17137516819698004</v>
      </c>
      <c r="GW81" s="86">
        <f t="shared" si="189"/>
        <v>0.1915269765725908</v>
      </c>
      <c r="GX81" s="86">
        <f t="shared" si="190"/>
        <v>0.18415687919317192</v>
      </c>
      <c r="GY81" s="86">
        <f t="shared" si="191"/>
        <v>0.20537643734453259</v>
      </c>
      <c r="GZ81" s="86">
        <f t="shared" si="192"/>
        <v>0.21826251198683291</v>
      </c>
      <c r="HA81" s="86">
        <f t="shared" si="193"/>
        <v>0.12647587739522403</v>
      </c>
      <c r="HC81" s="86">
        <f t="shared" si="147"/>
        <v>1.0968475054187874E-5</v>
      </c>
      <c r="HD81" s="86">
        <f t="shared" si="194"/>
        <v>1.4686882587879947E-6</v>
      </c>
      <c r="HE81" s="86">
        <f t="shared" si="195"/>
        <v>5.0993571370914276E-6</v>
      </c>
      <c r="HF81" s="86">
        <f t="shared" si="196"/>
        <v>3.3620420038829952E-6</v>
      </c>
      <c r="HG81" s="86">
        <f t="shared" si="197"/>
        <v>4.4550294204416016E-6</v>
      </c>
      <c r="HH81" s="86">
        <f t="shared" si="198"/>
        <v>3.5027937124821843E-6</v>
      </c>
      <c r="HI81" s="86">
        <f t="shared" si="199"/>
        <v>2.3683491268091638E-6</v>
      </c>
      <c r="HJ81" s="86">
        <f t="shared" si="200"/>
        <v>1.042663018573463E-6</v>
      </c>
      <c r="HK81" s="86">
        <f t="shared" si="201"/>
        <v>1.1018566137708993E-6</v>
      </c>
      <c r="HL81" s="86">
        <f t="shared" si="202"/>
        <v>5.5307915552139381E-7</v>
      </c>
      <c r="HM81" s="86">
        <f t="shared" si="203"/>
        <v>5.1988513944775133E-7</v>
      </c>
      <c r="HN81" s="86">
        <f t="shared" si="204"/>
        <v>3.269266511317582E-7</v>
      </c>
      <c r="HO81" s="86">
        <f t="shared" si="205"/>
        <v>4.7405476750057288E-7</v>
      </c>
      <c r="HP81" s="86">
        <f t="shared" si="206"/>
        <v>3.9415100989781546E-7</v>
      </c>
      <c r="HQ81" s="86">
        <f t="shared" si="207"/>
        <v>1.0575502946685579E-9</v>
      </c>
      <c r="HS81" s="86">
        <f t="shared" si="116"/>
        <v>1.1787740932678812E-31</v>
      </c>
      <c r="HT81" s="86">
        <f t="shared" si="208"/>
        <v>2.1497532490138216E-35</v>
      </c>
      <c r="HU81" s="86">
        <f t="shared" si="209"/>
        <v>1.4532753951854956E-32</v>
      </c>
      <c r="HV81" s="86">
        <f t="shared" si="210"/>
        <v>8.7999439476552228E-34</v>
      </c>
      <c r="HW81" s="86">
        <f t="shared" si="211"/>
        <v>9.0540239856664489E-34</v>
      </c>
      <c r="HX81" s="86">
        <f t="shared" si="212"/>
        <v>8.3727593712881984E-36</v>
      </c>
      <c r="HY81" s="86">
        <f t="shared" si="213"/>
        <v>6.8457580963929607E-37</v>
      </c>
      <c r="HZ81" s="86">
        <f t="shared" si="214"/>
        <v>2.8952786355518832E-39</v>
      </c>
      <c r="IA81" s="86">
        <f t="shared" si="215"/>
        <v>3.245145269817071E-39</v>
      </c>
      <c r="IB81" s="86">
        <f t="shared" si="216"/>
        <v>9.1585214665591651E-42</v>
      </c>
      <c r="IC81" s="86">
        <f t="shared" si="217"/>
        <v>2.3460840727143194E-42</v>
      </c>
      <c r="ID81" s="86">
        <f t="shared" si="218"/>
        <v>1.6362684918049212E-42</v>
      </c>
      <c r="IE81" s="86">
        <f t="shared" si="219"/>
        <v>4.0546878945104713E-41</v>
      </c>
      <c r="IF81" s="86">
        <f t="shared" si="220"/>
        <v>5.6564544061463927E-35</v>
      </c>
      <c r="IG81" s="86">
        <f t="shared" si="221"/>
        <v>7.8044382511598372E-27</v>
      </c>
      <c r="II81" s="86">
        <f t="shared" si="117"/>
        <v>1.0214975830776548E-173</v>
      </c>
      <c r="IJ81" s="86">
        <f t="shared" si="118"/>
        <v>7.7403920251632515E-192</v>
      </c>
      <c r="IK81" s="86">
        <f t="shared" si="119"/>
        <v>1.8551268741181784E-189</v>
      </c>
      <c r="IL81" s="86">
        <f t="shared" si="120"/>
        <v>3.3795551334887165E-192</v>
      </c>
      <c r="IM81" s="86">
        <f t="shared" si="121"/>
        <v>8.3094436848390049E-185</v>
      </c>
      <c r="IN81" s="86">
        <f t="shared" si="122"/>
        <v>3.3897978217476439E-200</v>
      </c>
      <c r="IO81" s="86">
        <f t="shared" si="123"/>
        <v>2.5133328254312673E-206</v>
      </c>
      <c r="IP81" s="86">
        <f t="shared" si="124"/>
        <v>9.0567543803565034E-219</v>
      </c>
      <c r="IQ81" s="86">
        <f t="shared" si="125"/>
        <v>2.1685999468650911E-217</v>
      </c>
      <c r="IR81" s="86">
        <f t="shared" si="126"/>
        <v>7.7924272408940528E-231</v>
      </c>
      <c r="IS81" s="86">
        <f t="shared" si="127"/>
        <v>2.2217901672107492E-234</v>
      </c>
      <c r="IT81" s="86">
        <f t="shared" si="128"/>
        <v>2.8746431465339032E-234</v>
      </c>
      <c r="IU81" s="86">
        <f t="shared" si="129"/>
        <v>4.0542443720924377E-228</v>
      </c>
      <c r="IV81" s="86">
        <f t="shared" si="130"/>
        <v>3.5285632893452899E-148</v>
      </c>
      <c r="IW81" s="86">
        <f t="shared" si="131"/>
        <v>9.7617312566712052E-129</v>
      </c>
      <c r="IY81" s="86">
        <f t="shared" si="132"/>
        <v>0.26899863708708427</v>
      </c>
      <c r="IZ81" s="86">
        <f t="shared" si="133"/>
        <v>0.21580020325953406</v>
      </c>
      <c r="JA81" s="86">
        <f t="shared" si="134"/>
        <v>0.22440783776507764</v>
      </c>
      <c r="JB81" s="86">
        <f t="shared" si="135"/>
        <v>0.22520799640066086</v>
      </c>
      <c r="JC81" s="86">
        <f t="shared" si="136"/>
        <v>0.2430566739588656</v>
      </c>
      <c r="JD81" s="86">
        <f t="shared" si="137"/>
        <v>0.23767182321550936</v>
      </c>
      <c r="JE81" s="86">
        <f t="shared" si="138"/>
        <v>0.2182411186594633</v>
      </c>
      <c r="JF81" s="86">
        <f t="shared" si="139"/>
        <v>0.19141928698530328</v>
      </c>
      <c r="JG81" s="86">
        <f t="shared" si="140"/>
        <v>0.20045178809591171</v>
      </c>
      <c r="JH81" s="86">
        <f t="shared" si="141"/>
        <v>0.17137572127613557</v>
      </c>
      <c r="JI81" s="86">
        <f t="shared" si="142"/>
        <v>0.19152749645773023</v>
      </c>
      <c r="JJ81" s="86">
        <f t="shared" si="143"/>
        <v>0.18415720611982306</v>
      </c>
      <c r="JK81" s="86">
        <f t="shared" si="144"/>
        <v>0.20537691139930009</v>
      </c>
      <c r="JL81" s="86">
        <f t="shared" si="145"/>
        <v>0.2182629061378428</v>
      </c>
      <c r="JM81" s="86">
        <f t="shared" si="146"/>
        <v>0.12647587845277433</v>
      </c>
    </row>
    <row r="82" spans="2:273" x14ac:dyDescent="0.25">
      <c r="B82" s="2">
        <v>55</v>
      </c>
      <c r="C82" s="37">
        <v>190.76900000000001</v>
      </c>
      <c r="D82" s="37">
        <v>191.03200000000001</v>
      </c>
      <c r="E82" s="37">
        <v>193.98400000000001</v>
      </c>
      <c r="F82" s="37">
        <v>190.333</v>
      </c>
      <c r="G82" s="37">
        <v>195.69800000000001</v>
      </c>
      <c r="H82" s="37">
        <v>198.5</v>
      </c>
      <c r="I82" s="37">
        <v>195.29</v>
      </c>
      <c r="J82" s="37">
        <v>185.31700000000001</v>
      </c>
      <c r="K82" s="37">
        <v>185.524</v>
      </c>
      <c r="L82" s="37">
        <v>176.19</v>
      </c>
      <c r="M82" s="37">
        <v>185.58699999999999</v>
      </c>
      <c r="N82" s="37">
        <v>177.839</v>
      </c>
      <c r="O82" s="37">
        <v>189.131</v>
      </c>
      <c r="P82" s="37">
        <v>180.79400000000001</v>
      </c>
      <c r="Q82" s="37">
        <v>140.39699999999999</v>
      </c>
      <c r="S82" s="4">
        <f t="shared" si="10"/>
        <v>187.02741025795649</v>
      </c>
      <c r="T82" s="4">
        <f t="shared" si="11"/>
        <v>181.13282072881699</v>
      </c>
      <c r="U82" s="4">
        <f t="shared" si="12"/>
        <v>184.32338078637301</v>
      </c>
      <c r="V82" s="4">
        <f t="shared" si="13"/>
        <v>181.99561552047399</v>
      </c>
      <c r="W82" s="4">
        <f t="shared" si="14"/>
        <v>186.28926562206604</v>
      </c>
      <c r="X82" s="4">
        <f t="shared" si="15"/>
        <v>189.7093416008004</v>
      </c>
      <c r="Y82" s="4">
        <f t="shared" si="16"/>
        <v>185.76892529260175</v>
      </c>
      <c r="Z82" s="4">
        <f t="shared" si="17"/>
        <v>176.95922569284107</v>
      </c>
      <c r="AA82" s="4">
        <f t="shared" si="18"/>
        <v>176.67935069123391</v>
      </c>
      <c r="AB82" s="4">
        <f t="shared" si="19"/>
        <v>167.81941729910929</v>
      </c>
      <c r="AC82" s="4">
        <f t="shared" si="20"/>
        <v>176.26894926653409</v>
      </c>
      <c r="AD82" s="4">
        <f t="shared" si="21"/>
        <v>167.75710057980396</v>
      </c>
      <c r="AE82" s="4">
        <f t="shared" si="22"/>
        <v>178.40917610591984</v>
      </c>
      <c r="AF82" s="4">
        <f t="shared" si="23"/>
        <v>173.26362551270913</v>
      </c>
      <c r="AG82" s="4">
        <f t="shared" si="24"/>
        <v>138.95898547620473</v>
      </c>
      <c r="AI82" s="4">
        <f t="shared" si="25"/>
        <v>3.7415897420435158</v>
      </c>
      <c r="AJ82" s="4">
        <f t="shared" si="26"/>
        <v>9.8991792711830158</v>
      </c>
      <c r="AK82" s="4">
        <f t="shared" si="27"/>
        <v>9.660619213627001</v>
      </c>
      <c r="AL82" s="4">
        <f t="shared" si="28"/>
        <v>8.3373844795260084</v>
      </c>
      <c r="AM82" s="4">
        <f t="shared" si="29"/>
        <v>9.4087343779339676</v>
      </c>
      <c r="AN82" s="4">
        <f t="shared" si="30"/>
        <v>8.7906583991996001</v>
      </c>
      <c r="AO82" s="4">
        <f t="shared" si="31"/>
        <v>9.5210747073982418</v>
      </c>
      <c r="AP82" s="4">
        <f t="shared" si="32"/>
        <v>8.3577743071589339</v>
      </c>
      <c r="AQ82" s="4">
        <f t="shared" si="33"/>
        <v>8.844649308766094</v>
      </c>
      <c r="AR82" s="4">
        <f t="shared" si="34"/>
        <v>8.3705827008907079</v>
      </c>
      <c r="AS82" s="4">
        <f t="shared" si="35"/>
        <v>9.3180507334658955</v>
      </c>
      <c r="AT82" s="4">
        <f t="shared" si="36"/>
        <v>10.081899420196038</v>
      </c>
      <c r="AU82" s="4">
        <f t="shared" si="37"/>
        <v>10.72182389408016</v>
      </c>
      <c r="AV82" s="4">
        <f t="shared" si="226"/>
        <v>7.5303744872908851</v>
      </c>
      <c r="AW82" s="4">
        <f t="shared" si="226"/>
        <v>1.4380145237952604</v>
      </c>
      <c r="AY82" s="2">
        <f t="shared" si="98"/>
        <v>84.467106502688438</v>
      </c>
      <c r="AZ82" s="2">
        <f t="shared" si="149"/>
        <v>79.256080340160224</v>
      </c>
      <c r="BA82" s="2">
        <f t="shared" si="150"/>
        <v>79.599253377766544</v>
      </c>
      <c r="BB82" s="2">
        <f t="shared" si="151"/>
        <v>80.638820658012889</v>
      </c>
      <c r="BC82" s="2">
        <f t="shared" si="152"/>
        <v>77.997937653731526</v>
      </c>
      <c r="BD82" s="2">
        <f t="shared" si="153"/>
        <v>76.821572704461715</v>
      </c>
      <c r="BE82" s="2">
        <f t="shared" si="154"/>
        <v>79.425303384128242</v>
      </c>
      <c r="BF82" s="2">
        <f t="shared" si="155"/>
        <v>81.436211232669891</v>
      </c>
      <c r="BG82" s="2">
        <f t="shared" si="156"/>
        <v>75.355029565916468</v>
      </c>
      <c r="BH82" s="2">
        <f t="shared" si="157"/>
        <v>76.565907304146023</v>
      </c>
      <c r="BI82" s="2">
        <f t="shared" si="158"/>
        <v>81.401758207391424</v>
      </c>
      <c r="BJ82" s="2">
        <f t="shared" si="159"/>
        <v>75.249996889252429</v>
      </c>
      <c r="BK82" s="2">
        <f t="shared" si="160"/>
        <v>80.688910414811204</v>
      </c>
      <c r="BL82" s="2">
        <f t="shared" si="161"/>
        <v>81.150648052352722</v>
      </c>
      <c r="BM82" s="2">
        <f t="shared" si="162"/>
        <v>86.778382437195702</v>
      </c>
      <c r="BO82" s="2" t="str">
        <f t="shared" si="40"/>
        <v/>
      </c>
      <c r="BP82" s="2" t="str">
        <f t="shared" si="41"/>
        <v/>
      </c>
      <c r="BQ82" s="2" t="str">
        <f t="shared" si="42"/>
        <v/>
      </c>
      <c r="BR82" s="2" t="str">
        <f t="shared" si="43"/>
        <v/>
      </c>
      <c r="BS82" s="2" t="str">
        <f t="shared" si="44"/>
        <v/>
      </c>
      <c r="BT82" s="2" t="str">
        <f t="shared" si="45"/>
        <v/>
      </c>
      <c r="BU82" s="2" t="str">
        <f t="shared" si="46"/>
        <v/>
      </c>
      <c r="BV82" s="2" t="str">
        <f t="shared" si="47"/>
        <v/>
      </c>
      <c r="BW82" s="2" t="str">
        <f t="shared" si="48"/>
        <v/>
      </c>
      <c r="BX82" s="2" t="str">
        <f t="shared" si="49"/>
        <v/>
      </c>
      <c r="BY82" s="2" t="str">
        <f t="shared" si="50"/>
        <v/>
      </c>
      <c r="BZ82" s="2" t="str">
        <f t="shared" si="51"/>
        <v/>
      </c>
      <c r="CA82" s="2" t="str">
        <f t="shared" si="52"/>
        <v/>
      </c>
      <c r="CB82" s="2" t="str">
        <f t="shared" si="53"/>
        <v/>
      </c>
      <c r="CC82" s="2" t="str">
        <f t="shared" si="54"/>
        <v/>
      </c>
      <c r="CE82" s="2" t="str">
        <f t="shared" si="99"/>
        <v/>
      </c>
      <c r="CF82" s="2" t="str">
        <f t="shared" si="100"/>
        <v/>
      </c>
      <c r="CG82" s="2" t="str">
        <f t="shared" si="101"/>
        <v/>
      </c>
      <c r="CH82" s="2" t="str">
        <f t="shared" si="102"/>
        <v/>
      </c>
      <c r="CI82" s="2" t="str">
        <f t="shared" si="103"/>
        <v/>
      </c>
      <c r="CJ82" s="2" t="str">
        <f t="shared" si="104"/>
        <v/>
      </c>
      <c r="CK82" s="2" t="str">
        <f t="shared" si="105"/>
        <v/>
      </c>
      <c r="CL82" s="2" t="str">
        <f t="shared" si="106"/>
        <v/>
      </c>
      <c r="CM82" s="2" t="str">
        <f t="shared" si="107"/>
        <v/>
      </c>
      <c r="CN82" s="2" t="str">
        <f t="shared" si="108"/>
        <v/>
      </c>
      <c r="CO82" s="2" t="str">
        <f t="shared" si="109"/>
        <v/>
      </c>
      <c r="CP82" s="2" t="str">
        <f t="shared" si="110"/>
        <v/>
      </c>
      <c r="CQ82" s="2" t="str">
        <f t="shared" si="111"/>
        <v/>
      </c>
      <c r="CR82" s="2" t="str">
        <f t="shared" si="112"/>
        <v/>
      </c>
      <c r="CS82" s="2" t="str">
        <f t="shared" si="113"/>
        <v/>
      </c>
      <c r="CU82" s="2" t="str">
        <f t="shared" si="56"/>
        <v/>
      </c>
      <c r="CV82" s="2" t="str">
        <f t="shared" si="57"/>
        <v/>
      </c>
      <c r="CW82" s="2" t="str">
        <f t="shared" si="58"/>
        <v/>
      </c>
      <c r="CX82" s="2" t="str">
        <f t="shared" si="59"/>
        <v/>
      </c>
      <c r="CY82" s="2" t="str">
        <f t="shared" si="60"/>
        <v/>
      </c>
      <c r="CZ82" s="2" t="str">
        <f t="shared" si="61"/>
        <v/>
      </c>
      <c r="DA82" s="2" t="str">
        <f t="shared" si="62"/>
        <v/>
      </c>
      <c r="DB82" s="2" t="str">
        <f t="shared" si="63"/>
        <v/>
      </c>
      <c r="DC82" s="2" t="str">
        <f t="shared" si="64"/>
        <v/>
      </c>
      <c r="DD82" s="2" t="str">
        <f t="shared" si="65"/>
        <v/>
      </c>
      <c r="DE82" s="2" t="str">
        <f t="shared" si="66"/>
        <v/>
      </c>
      <c r="DF82" s="2" t="str">
        <f t="shared" si="67"/>
        <v/>
      </c>
      <c r="DG82" s="2" t="str">
        <f t="shared" si="68"/>
        <v/>
      </c>
      <c r="DH82" s="2" t="str">
        <f t="shared" si="69"/>
        <v/>
      </c>
      <c r="DI82" s="2" t="str">
        <f t="shared" si="70"/>
        <v/>
      </c>
      <c r="DK82" s="2">
        <f t="shared" si="71"/>
        <v>90.174914634146319</v>
      </c>
      <c r="DL82" s="2">
        <f t="shared" si="227"/>
        <v>89.115066747206285</v>
      </c>
      <c r="DM82" s="2">
        <f t="shared" si="227"/>
        <v>87.47935548172758</v>
      </c>
      <c r="DN82" s="2">
        <f t="shared" si="227"/>
        <v>87.7843781334944</v>
      </c>
      <c r="DO82" s="2">
        <f t="shared" si="227"/>
        <v>85.866563784674383</v>
      </c>
      <c r="DP82" s="2">
        <f t="shared" si="227"/>
        <v>86.578273331319849</v>
      </c>
      <c r="DQ82" s="2">
        <f t="shared" si="227"/>
        <v>88.397424390243899</v>
      </c>
      <c r="DR82" s="2">
        <f t="shared" si="227"/>
        <v>89.19009878048783</v>
      </c>
      <c r="DS82" s="2">
        <f t="shared" si="227"/>
        <v>84.370924912891965</v>
      </c>
      <c r="DT82" s="2">
        <f t="shared" si="227"/>
        <v>82.836050938086302</v>
      </c>
      <c r="DU82" s="2">
        <f t="shared" si="227"/>
        <v>87.634161069418383</v>
      </c>
      <c r="DV82" s="2">
        <f t="shared" si="227"/>
        <v>82.370922426599662</v>
      </c>
      <c r="DW82" s="2">
        <f t="shared" si="227"/>
        <v>86.2555830564784</v>
      </c>
      <c r="DX82" s="2">
        <f t="shared" si="227"/>
        <v>88.922005052264822</v>
      </c>
      <c r="DY82" s="2">
        <f t="shared" si="227"/>
        <v>92.552420320855617</v>
      </c>
      <c r="EA82" s="2">
        <f t="shared" si="73"/>
        <v>82.917823724430122</v>
      </c>
      <c r="EB82" s="2">
        <f t="shared" si="74"/>
        <v>76.068074550216735</v>
      </c>
      <c r="EC82" s="2">
        <f t="shared" si="75"/>
        <v>76.981324760717371</v>
      </c>
      <c r="ED82" s="2">
        <f t="shared" si="76"/>
        <v>78.315522483830293</v>
      </c>
      <c r="EE82" s="2">
        <f t="shared" si="77"/>
        <v>75.509276469850164</v>
      </c>
      <c r="EF82" s="2">
        <f t="shared" si="78"/>
        <v>73.468067805584681</v>
      </c>
      <c r="EG82" s="2">
        <f t="shared" si="79"/>
        <v>76.087507091668286</v>
      </c>
      <c r="EH82" s="2">
        <f t="shared" si="80"/>
        <v>78.361242857142827</v>
      </c>
      <c r="EI82" s="2">
        <f t="shared" si="81"/>
        <v>71.800251025565302</v>
      </c>
      <c r="EJ82" s="2">
        <f t="shared" si="82"/>
        <v>73.937450824746747</v>
      </c>
      <c r="EK82" s="2">
        <f t="shared" si="83"/>
        <v>78.901685747287658</v>
      </c>
      <c r="EL82" s="2">
        <f t="shared" si="84"/>
        <v>72.431535015057122</v>
      </c>
      <c r="EM82" s="2">
        <f t="shared" si="85"/>
        <v>78.639442857142839</v>
      </c>
      <c r="EN82" s="2">
        <f t="shared" si="86"/>
        <v>78.178712987111155</v>
      </c>
      <c r="EO82" s="2">
        <f t="shared" si="87"/>
        <v>83.76571754298817</v>
      </c>
      <c r="EQ82" s="2">
        <f t="shared" si="88"/>
        <v>83.196533064205141</v>
      </c>
      <c r="ER82" s="2">
        <f t="shared" si="228"/>
        <v>74.705691423286268</v>
      </c>
      <c r="ES82" s="2">
        <f t="shared" si="228"/>
        <v>75.212414076294749</v>
      </c>
      <c r="ET82" s="2">
        <f t="shared" si="228"/>
        <v>76.727740871897794</v>
      </c>
      <c r="EU82" s="2">
        <f t="shared" si="228"/>
        <v>74.988547053716275</v>
      </c>
      <c r="EV82" s="2">
        <f t="shared" si="228"/>
        <v>73.112880108837899</v>
      </c>
      <c r="EW82" s="2">
        <f t="shared" si="228"/>
        <v>75.290477389266172</v>
      </c>
      <c r="EX82" s="2">
        <f t="shared" si="228"/>
        <v>77.441456113614606</v>
      </c>
      <c r="EY82" s="2">
        <f t="shared" si="228"/>
        <v>72.42768996132699</v>
      </c>
      <c r="EZ82" s="2">
        <f t="shared" si="228"/>
        <v>74.266296157293297</v>
      </c>
      <c r="FA82" s="2">
        <f t="shared" si="228"/>
        <v>79.379385849819997</v>
      </c>
      <c r="FB82" s="2">
        <f t="shared" si="228"/>
        <v>69.720278842276301</v>
      </c>
      <c r="FC82" s="2">
        <f t="shared" si="228"/>
        <v>78.180593958568295</v>
      </c>
      <c r="FD82" s="2">
        <f t="shared" si="228"/>
        <v>77.303116093428144</v>
      </c>
      <c r="FE82" s="2">
        <f t="shared" si="228"/>
        <v>83.437513946308727</v>
      </c>
      <c r="FG82" s="2">
        <f t="shared" si="90"/>
        <v>0.78651774693697829</v>
      </c>
      <c r="FH82" s="2">
        <f t="shared" si="229"/>
        <v>0.75564343472483397</v>
      </c>
      <c r="FI82" s="2">
        <f t="shared" si="229"/>
        <v>0.75061383797567804</v>
      </c>
      <c r="FJ82" s="2">
        <f t="shared" si="229"/>
        <v>0.75462414693246316</v>
      </c>
      <c r="FK82" s="2">
        <f t="shared" si="229"/>
        <v>0.75971417850696776</v>
      </c>
      <c r="FL82" s="2">
        <f t="shared" si="229"/>
        <v>0.74420393124871442</v>
      </c>
      <c r="FM82" s="2">
        <f t="shared" si="229"/>
        <v>0.72884621647538606</v>
      </c>
      <c r="FN82" s="2">
        <f t="shared" si="229"/>
        <v>0.71602943423624743</v>
      </c>
      <c r="FO82" s="2">
        <f t="shared" si="229"/>
        <v>0.71722356278145616</v>
      </c>
      <c r="FP82" s="2">
        <f t="shared" si="229"/>
        <v>0.7046249788635367</v>
      </c>
      <c r="FQ82" s="2">
        <f t="shared" si="229"/>
        <v>0.7137091805664485</v>
      </c>
      <c r="FR82" s="2">
        <f t="shared" si="229"/>
        <v>0.71641242425217666</v>
      </c>
      <c r="FS82" s="2">
        <f t="shared" si="229"/>
        <v>0.73089975538381535</v>
      </c>
      <c r="FT82" s="2">
        <f t="shared" si="229"/>
        <v>0.72336163110785501</v>
      </c>
      <c r="FU82" s="2">
        <f t="shared" si="229"/>
        <v>0.65713125112496407</v>
      </c>
      <c r="FW82" s="2">
        <f t="shared" si="114"/>
        <v>8.1303945335364056E-5</v>
      </c>
      <c r="FX82" s="2">
        <f t="shared" si="166"/>
        <v>8.251018568113153E-5</v>
      </c>
      <c r="FY82" s="2">
        <f t="shared" si="167"/>
        <v>7.6303048071218831E-5</v>
      </c>
      <c r="FZ82" s="2">
        <f t="shared" si="168"/>
        <v>8.210098045770041E-5</v>
      </c>
      <c r="GA82" s="2">
        <f t="shared" si="169"/>
        <v>9.2383873561988547E-5</v>
      </c>
      <c r="GB82" s="2">
        <f t="shared" si="170"/>
        <v>9.6104475806671583E-5</v>
      </c>
      <c r="GC82" s="2">
        <f t="shared" si="171"/>
        <v>1.0584037667413884E-4</v>
      </c>
      <c r="GD82" s="2">
        <f t="shared" si="172"/>
        <v>1.1738329580462398E-4</v>
      </c>
      <c r="GE82" s="2">
        <f t="shared" si="173"/>
        <v>1.4051575654573924E-4</v>
      </c>
      <c r="GF82" s="2">
        <f t="shared" si="174"/>
        <v>9.817027480021621E-5</v>
      </c>
      <c r="GG82" s="2">
        <f t="shared" si="175"/>
        <v>9.4085070222540637E-5</v>
      </c>
      <c r="GH82" s="2">
        <f t="shared" si="176"/>
        <v>8.2952789462049974E-5</v>
      </c>
      <c r="GI82" s="2">
        <f t="shared" si="177"/>
        <v>8.201611492399573E-5</v>
      </c>
      <c r="GJ82" s="2">
        <f t="shared" si="178"/>
        <v>8.1919197050817286E-5</v>
      </c>
      <c r="GK82" s="2">
        <f t="shared" si="179"/>
        <v>6.366163229004164E-5</v>
      </c>
      <c r="GM82" s="86">
        <f t="shared" si="115"/>
        <v>0.31720234464188857</v>
      </c>
      <c r="GN82" s="86">
        <f t="shared" si="180"/>
        <v>0.26030138994616037</v>
      </c>
      <c r="GO82" s="86">
        <f t="shared" si="181"/>
        <v>0.27230549167223728</v>
      </c>
      <c r="GP82" s="86">
        <f t="shared" si="182"/>
        <v>0.27226143962096155</v>
      </c>
      <c r="GQ82" s="86">
        <f t="shared" si="183"/>
        <v>0.29295890728086832</v>
      </c>
      <c r="GR82" s="86">
        <f t="shared" si="184"/>
        <v>0.29065807404229671</v>
      </c>
      <c r="GS82" s="86">
        <f t="shared" si="185"/>
        <v>0.27083105444268202</v>
      </c>
      <c r="GT82" s="86">
        <f t="shared" si="186"/>
        <v>0.24023031337961845</v>
      </c>
      <c r="GU82" s="86">
        <f t="shared" si="187"/>
        <v>0.25164962165199745</v>
      </c>
      <c r="GV82" s="86">
        <f t="shared" si="188"/>
        <v>0.21732977017410068</v>
      </c>
      <c r="GW82" s="86">
        <f t="shared" si="189"/>
        <v>0.24110534537980788</v>
      </c>
      <c r="GX82" s="86">
        <f t="shared" si="190"/>
        <v>0.2306274775339405</v>
      </c>
      <c r="GY82" s="86">
        <f t="shared" si="191"/>
        <v>0.25380654858881924</v>
      </c>
      <c r="GZ82" s="86">
        <f t="shared" si="192"/>
        <v>0.2727590475980633</v>
      </c>
      <c r="HA82" s="86">
        <f t="shared" si="193"/>
        <v>0.17135492669170066</v>
      </c>
      <c r="HC82" s="86">
        <f t="shared" si="147"/>
        <v>1.9871498900641638E-5</v>
      </c>
      <c r="HD82" s="86">
        <f t="shared" si="194"/>
        <v>2.901236457640696E-6</v>
      </c>
      <c r="HE82" s="86">
        <f t="shared" si="195"/>
        <v>9.6494062512974358E-6</v>
      </c>
      <c r="HF82" s="86">
        <f t="shared" si="196"/>
        <v>6.4966392078329047E-6</v>
      </c>
      <c r="HG82" s="86">
        <f t="shared" si="197"/>
        <v>8.5023388352721257E-6</v>
      </c>
      <c r="HH82" s="86">
        <f t="shared" si="198"/>
        <v>6.9297422126743476E-6</v>
      </c>
      <c r="HI82" s="86">
        <f t="shared" si="199"/>
        <v>4.8222337528945843E-6</v>
      </c>
      <c r="HJ82" s="86">
        <f t="shared" si="200"/>
        <v>2.2394255254129458E-6</v>
      </c>
      <c r="HK82" s="86">
        <f t="shared" si="201"/>
        <v>2.3928124930229589E-6</v>
      </c>
      <c r="HL82" s="86">
        <f t="shared" si="202"/>
        <v>1.2170277501489137E-6</v>
      </c>
      <c r="HM82" s="86">
        <f t="shared" si="203"/>
        <v>1.1488267097334375E-6</v>
      </c>
      <c r="HN82" s="86">
        <f t="shared" si="204"/>
        <v>7.2422515541066409E-7</v>
      </c>
      <c r="HO82" s="86">
        <f t="shared" si="205"/>
        <v>1.0276523272096526E-6</v>
      </c>
      <c r="HP82" s="86">
        <f t="shared" si="206"/>
        <v>8.8819216827780043E-7</v>
      </c>
      <c r="HQ82" s="86">
        <f t="shared" si="207"/>
        <v>3.3415990945476153E-9</v>
      </c>
      <c r="HS82" s="86">
        <f t="shared" si="116"/>
        <v>7.4568903462559485E-31</v>
      </c>
      <c r="HT82" s="86">
        <f t="shared" si="208"/>
        <v>1.6845213445697879E-34</v>
      </c>
      <c r="HU82" s="86">
        <f t="shared" si="209"/>
        <v>1.0140597271803767E-31</v>
      </c>
      <c r="HV82" s="86">
        <f t="shared" si="210"/>
        <v>6.5677798461268699E-33</v>
      </c>
      <c r="HW82" s="86">
        <f t="shared" si="211"/>
        <v>6.6571386031631844E-33</v>
      </c>
      <c r="HX82" s="86">
        <f t="shared" si="212"/>
        <v>7.1896486480837249E-35</v>
      </c>
      <c r="HY82" s="86">
        <f t="shared" si="213"/>
        <v>6.4327997400729398E-36</v>
      </c>
      <c r="HZ82" s="86">
        <f t="shared" si="214"/>
        <v>3.224057412418264E-38</v>
      </c>
      <c r="IA82" s="86">
        <f t="shared" si="215"/>
        <v>3.7560283495807003E-38</v>
      </c>
      <c r="IB82" s="86">
        <f t="shared" si="216"/>
        <v>1.1246638186273373E-40</v>
      </c>
      <c r="IC82" s="86">
        <f t="shared" si="217"/>
        <v>2.9577159211586442E-41</v>
      </c>
      <c r="ID82" s="86">
        <f t="shared" si="218"/>
        <v>2.0034592457148644E-41</v>
      </c>
      <c r="IE82" s="86">
        <f t="shared" si="219"/>
        <v>4.5896717874438981E-40</v>
      </c>
      <c r="IF82" s="86">
        <f t="shared" si="220"/>
        <v>4.3736860597131601E-34</v>
      </c>
      <c r="IG82" s="86">
        <f t="shared" si="221"/>
        <v>3.4578910293750612E-26</v>
      </c>
      <c r="II82" s="86">
        <f t="shared" si="117"/>
        <v>2.0817442822320624E-170</v>
      </c>
      <c r="IJ82" s="86">
        <f t="shared" si="118"/>
        <v>3.5685880594601447E-188</v>
      </c>
      <c r="IK82" s="86">
        <f t="shared" si="119"/>
        <v>7.1911645884315212E-186</v>
      </c>
      <c r="IL82" s="86">
        <f t="shared" si="120"/>
        <v>1.5762381726001291E-188</v>
      </c>
      <c r="IM82" s="86">
        <f t="shared" si="121"/>
        <v>3.0904423976006873E-181</v>
      </c>
      <c r="IN82" s="86">
        <f t="shared" si="122"/>
        <v>2.6136551525009193E-196</v>
      </c>
      <c r="IO82" s="86">
        <f t="shared" si="123"/>
        <v>2.8124685863303605E-202</v>
      </c>
      <c r="IP82" s="86">
        <f t="shared" si="124"/>
        <v>1.998170582642801E-214</v>
      </c>
      <c r="IQ82" s="86">
        <f t="shared" si="125"/>
        <v>5.4752835006650063E-213</v>
      </c>
      <c r="IR82" s="86">
        <f t="shared" si="126"/>
        <v>2.4517575625749734E-226</v>
      </c>
      <c r="IS82" s="86">
        <f t="shared" si="127"/>
        <v>7.8256786688381686E-230</v>
      </c>
      <c r="IT82" s="86">
        <f t="shared" si="128"/>
        <v>8.7739108977544615E-230</v>
      </c>
      <c r="IU82" s="86">
        <f t="shared" si="129"/>
        <v>9.3034831579148303E-224</v>
      </c>
      <c r="IV82" s="86">
        <f t="shared" si="130"/>
        <v>2.3300841367506517E-145</v>
      </c>
      <c r="IW82" s="86">
        <f t="shared" si="131"/>
        <v>2.3544582071415598E-126</v>
      </c>
      <c r="IY82" s="86">
        <f t="shared" si="132"/>
        <v>0.31722221614078921</v>
      </c>
      <c r="IZ82" s="86">
        <f t="shared" si="133"/>
        <v>0.260304291182618</v>
      </c>
      <c r="JA82" s="86">
        <f t="shared" si="134"/>
        <v>0.27231514107848859</v>
      </c>
      <c r="JB82" s="86">
        <f t="shared" si="135"/>
        <v>0.27226793626016937</v>
      </c>
      <c r="JC82" s="86">
        <f t="shared" si="136"/>
        <v>0.29296740961970358</v>
      </c>
      <c r="JD82" s="86">
        <f t="shared" si="137"/>
        <v>0.29066500378450938</v>
      </c>
      <c r="JE82" s="86">
        <f t="shared" si="138"/>
        <v>0.27083587667643494</v>
      </c>
      <c r="JF82" s="86">
        <f t="shared" si="139"/>
        <v>0.24023255280514386</v>
      </c>
      <c r="JG82" s="86">
        <f t="shared" si="140"/>
        <v>0.25165201446449048</v>
      </c>
      <c r="JH82" s="86">
        <f t="shared" si="141"/>
        <v>0.21733098720185084</v>
      </c>
      <c r="JI82" s="86">
        <f t="shared" si="142"/>
        <v>0.24110649420651761</v>
      </c>
      <c r="JJ82" s="86">
        <f t="shared" si="143"/>
        <v>0.2306282017590959</v>
      </c>
      <c r="JK82" s="86">
        <f t="shared" si="144"/>
        <v>0.25380757624114647</v>
      </c>
      <c r="JL82" s="86">
        <f t="shared" si="145"/>
        <v>0.27275993579023156</v>
      </c>
      <c r="JM82" s="86">
        <f t="shared" si="146"/>
        <v>0.17135493003329974</v>
      </c>
    </row>
    <row r="83" spans="2:273" x14ac:dyDescent="0.25">
      <c r="B83" s="2">
        <v>56</v>
      </c>
      <c r="C83" s="37">
        <v>200.13800000000001</v>
      </c>
      <c r="D83" s="37">
        <v>204.524</v>
      </c>
      <c r="E83" s="37">
        <v>206.77799999999999</v>
      </c>
      <c r="F83" s="37">
        <v>203.63499999999999</v>
      </c>
      <c r="G83" s="37">
        <v>207.27</v>
      </c>
      <c r="H83" s="37">
        <v>210.85499999999999</v>
      </c>
      <c r="I83" s="37">
        <v>208.065</v>
      </c>
      <c r="J83" s="37">
        <v>200.77799999999999</v>
      </c>
      <c r="K83" s="37">
        <v>200.77799999999999</v>
      </c>
      <c r="L83" s="37">
        <v>193.77799999999999</v>
      </c>
      <c r="M83" s="37">
        <v>200.58699999999999</v>
      </c>
      <c r="N83" s="37">
        <v>193.91900000000001</v>
      </c>
      <c r="O83" s="37">
        <v>202.31100000000001</v>
      </c>
      <c r="P83" s="37">
        <v>194.22200000000001</v>
      </c>
      <c r="Q83" s="37">
        <v>155.68299999999999</v>
      </c>
      <c r="S83" s="4">
        <f t="shared" si="10"/>
        <v>197.28094606755309</v>
      </c>
      <c r="T83" s="4">
        <f t="shared" si="11"/>
        <v>193.77728250486098</v>
      </c>
      <c r="U83" s="4">
        <f t="shared" si="12"/>
        <v>197.52440237590056</v>
      </c>
      <c r="V83" s="4">
        <f t="shared" si="13"/>
        <v>194.60606796275724</v>
      </c>
      <c r="W83" s="4">
        <f t="shared" si="14"/>
        <v>199.14498981443268</v>
      </c>
      <c r="X83" s="4">
        <f t="shared" si="15"/>
        <v>204.01900122538453</v>
      </c>
      <c r="Y83" s="4">
        <f t="shared" si="16"/>
        <v>200.64203688537313</v>
      </c>
      <c r="Z83" s="4">
        <f t="shared" si="17"/>
        <v>191.65274604960143</v>
      </c>
      <c r="AA83" s="4">
        <f t="shared" si="18"/>
        <v>192.1060003104366</v>
      </c>
      <c r="AB83" s="4">
        <f t="shared" si="19"/>
        <v>183.0107426275722</v>
      </c>
      <c r="AC83" s="4">
        <f t="shared" si="20"/>
        <v>191.12642131138847</v>
      </c>
      <c r="AD83" s="4">
        <f t="shared" si="21"/>
        <v>182.09413002508251</v>
      </c>
      <c r="AE83" s="4">
        <f t="shared" si="22"/>
        <v>192.26219145112418</v>
      </c>
      <c r="AF83" s="4">
        <f t="shared" si="23"/>
        <v>186.59886658393603</v>
      </c>
      <c r="AG83" s="4">
        <f t="shared" si="24"/>
        <v>150.70435524048688</v>
      </c>
      <c r="AI83" s="4">
        <f t="shared" si="25"/>
        <v>2.8570539324469166</v>
      </c>
      <c r="AJ83" s="4">
        <f t="shared" si="26"/>
        <v>10.746717495139023</v>
      </c>
      <c r="AK83" s="4">
        <f t="shared" si="27"/>
        <v>9.2535976240994273</v>
      </c>
      <c r="AL83" s="4">
        <f t="shared" si="28"/>
        <v>9.0289320372427539</v>
      </c>
      <c r="AM83" s="4">
        <f t="shared" si="29"/>
        <v>8.1250101855673336</v>
      </c>
      <c r="AN83" s="4">
        <f t="shared" si="30"/>
        <v>6.8359987746154616</v>
      </c>
      <c r="AO83" s="4">
        <f t="shared" si="31"/>
        <v>7.4229631146268673</v>
      </c>
      <c r="AP83" s="4">
        <f t="shared" si="32"/>
        <v>9.1252539503985588</v>
      </c>
      <c r="AQ83" s="4">
        <f t="shared" si="33"/>
        <v>8.6719996895633926</v>
      </c>
      <c r="AR83" s="4">
        <f t="shared" si="34"/>
        <v>10.767257372427792</v>
      </c>
      <c r="AS83" s="4">
        <f t="shared" si="35"/>
        <v>9.4605786886115197</v>
      </c>
      <c r="AT83" s="4">
        <f t="shared" si="36"/>
        <v>11.824869974917505</v>
      </c>
      <c r="AU83" s="4">
        <f t="shared" si="37"/>
        <v>10.048808548875826</v>
      </c>
      <c r="AV83" s="4">
        <f t="shared" si="226"/>
        <v>7.623133416063979</v>
      </c>
      <c r="AW83" s="4">
        <f t="shared" si="226"/>
        <v>4.9786447595131165</v>
      </c>
      <c r="AY83" s="2">
        <f t="shared" si="98"/>
        <v>84.233742299359406</v>
      </c>
      <c r="AZ83" s="2">
        <f t="shared" si="149"/>
        <v>78.939919656553641</v>
      </c>
      <c r="BA83" s="2">
        <f t="shared" si="150"/>
        <v>79.290212657656539</v>
      </c>
      <c r="BB83" s="2">
        <f t="shared" si="151"/>
        <v>80.387084724958427</v>
      </c>
      <c r="BC83" s="2">
        <f t="shared" si="152"/>
        <v>77.741605073503649</v>
      </c>
      <c r="BD83" s="2">
        <f t="shared" si="153"/>
        <v>76.485333489324731</v>
      </c>
      <c r="BE83" s="2">
        <f t="shared" si="154"/>
        <v>79.10049185488289</v>
      </c>
      <c r="BF83" s="2">
        <f t="shared" si="155"/>
        <v>81.106249195714099</v>
      </c>
      <c r="BG83" s="2">
        <f t="shared" si="156"/>
        <v>75.059367433668783</v>
      </c>
      <c r="BH83" s="2">
        <f t="shared" si="157"/>
        <v>76.312133577247636</v>
      </c>
      <c r="BI83" s="2">
        <f t="shared" si="158"/>
        <v>81.160918605793228</v>
      </c>
      <c r="BJ83" s="2">
        <f t="shared" si="159"/>
        <v>74.980196927029169</v>
      </c>
      <c r="BK83" s="2">
        <f t="shared" si="160"/>
        <v>80.433534595436853</v>
      </c>
      <c r="BL83" s="2">
        <f t="shared" si="161"/>
        <v>80.845250054275354</v>
      </c>
      <c r="BM83" s="2">
        <f t="shared" si="162"/>
        <v>86.565912539232343</v>
      </c>
      <c r="BO83" s="2" t="str">
        <f t="shared" si="40"/>
        <v/>
      </c>
      <c r="BP83" s="2" t="str">
        <f t="shared" si="41"/>
        <v/>
      </c>
      <c r="BQ83" s="2" t="str">
        <f t="shared" si="42"/>
        <v/>
      </c>
      <c r="BR83" s="2" t="str">
        <f t="shared" si="43"/>
        <v/>
      </c>
      <c r="BS83" s="2" t="str">
        <f t="shared" si="44"/>
        <v/>
      </c>
      <c r="BT83" s="2" t="str">
        <f t="shared" si="45"/>
        <v/>
      </c>
      <c r="BU83" s="2" t="str">
        <f t="shared" si="46"/>
        <v/>
      </c>
      <c r="BV83" s="2" t="str">
        <f t="shared" si="47"/>
        <v/>
      </c>
      <c r="BW83" s="2" t="str">
        <f t="shared" si="48"/>
        <v/>
      </c>
      <c r="BX83" s="2" t="str">
        <f t="shared" si="49"/>
        <v/>
      </c>
      <c r="BY83" s="2" t="str">
        <f t="shared" si="50"/>
        <v/>
      </c>
      <c r="BZ83" s="2" t="str">
        <f t="shared" si="51"/>
        <v/>
      </c>
      <c r="CA83" s="2" t="str">
        <f t="shared" si="52"/>
        <v/>
      </c>
      <c r="CB83" s="2" t="str">
        <f t="shared" si="53"/>
        <v/>
      </c>
      <c r="CC83" s="2" t="str">
        <f t="shared" si="54"/>
        <v/>
      </c>
      <c r="CE83" s="2" t="str">
        <f t="shared" si="99"/>
        <v/>
      </c>
      <c r="CF83" s="2" t="str">
        <f t="shared" si="100"/>
        <v/>
      </c>
      <c r="CG83" s="2" t="str">
        <f t="shared" si="101"/>
        <v/>
      </c>
      <c r="CH83" s="2" t="str">
        <f t="shared" si="102"/>
        <v/>
      </c>
      <c r="CI83" s="2" t="str">
        <f t="shared" si="103"/>
        <v/>
      </c>
      <c r="CJ83" s="2" t="str">
        <f t="shared" si="104"/>
        <v/>
      </c>
      <c r="CK83" s="2" t="str">
        <f t="shared" si="105"/>
        <v/>
      </c>
      <c r="CL83" s="2" t="str">
        <f t="shared" si="106"/>
        <v/>
      </c>
      <c r="CM83" s="2" t="str">
        <f t="shared" si="107"/>
        <v/>
      </c>
      <c r="CN83" s="2" t="str">
        <f t="shared" si="108"/>
        <v/>
      </c>
      <c r="CO83" s="2" t="str">
        <f t="shared" si="109"/>
        <v/>
      </c>
      <c r="CP83" s="2" t="str">
        <f t="shared" si="110"/>
        <v/>
      </c>
      <c r="CQ83" s="2" t="str">
        <f t="shared" si="111"/>
        <v/>
      </c>
      <c r="CR83" s="2" t="str">
        <f t="shared" si="112"/>
        <v/>
      </c>
      <c r="CS83" s="2" t="str">
        <f t="shared" si="113"/>
        <v/>
      </c>
      <c r="CU83" s="2" t="str">
        <f t="shared" si="56"/>
        <v/>
      </c>
      <c r="CV83" s="2" t="str">
        <f t="shared" si="57"/>
        <v/>
      </c>
      <c r="CW83" s="2" t="str">
        <f t="shared" si="58"/>
        <v/>
      </c>
      <c r="CX83" s="2" t="str">
        <f t="shared" si="59"/>
        <v/>
      </c>
      <c r="CY83" s="2" t="str">
        <f t="shared" si="60"/>
        <v/>
      </c>
      <c r="CZ83" s="2" t="str">
        <f t="shared" si="61"/>
        <v/>
      </c>
      <c r="DA83" s="2" t="str">
        <f t="shared" si="62"/>
        <v/>
      </c>
      <c r="DB83" s="2" t="str">
        <f t="shared" si="63"/>
        <v/>
      </c>
      <c r="DC83" s="2" t="str">
        <f t="shared" si="64"/>
        <v/>
      </c>
      <c r="DD83" s="2" t="str">
        <f t="shared" si="65"/>
        <v/>
      </c>
      <c r="DE83" s="2" t="str">
        <f t="shared" si="66"/>
        <v/>
      </c>
      <c r="DF83" s="2" t="str">
        <f t="shared" si="67"/>
        <v/>
      </c>
      <c r="DG83" s="2" t="str">
        <f t="shared" si="68"/>
        <v/>
      </c>
      <c r="DH83" s="2" t="str">
        <f t="shared" si="69"/>
        <v/>
      </c>
      <c r="DI83" s="2" t="str">
        <f t="shared" si="70"/>
        <v/>
      </c>
      <c r="DK83" s="2">
        <f t="shared" si="71"/>
        <v>90.092248780487793</v>
      </c>
      <c r="DL83" s="2">
        <f t="shared" si="227"/>
        <v>89.085347780126853</v>
      </c>
      <c r="DM83" s="2">
        <f t="shared" si="227"/>
        <v>87.463639534883725</v>
      </c>
      <c r="DN83" s="2">
        <f t="shared" si="227"/>
        <v>87.893141649048616</v>
      </c>
      <c r="DO83" s="2">
        <f t="shared" si="227"/>
        <v>85.964899656969976</v>
      </c>
      <c r="DP83" s="2">
        <f t="shared" si="227"/>
        <v>86.564368921775895</v>
      </c>
      <c r="DQ83" s="2">
        <f t="shared" si="227"/>
        <v>88.47889878048781</v>
      </c>
      <c r="DR83" s="2">
        <f t="shared" si="227"/>
        <v>89.247697560975638</v>
      </c>
      <c r="DS83" s="2">
        <f t="shared" si="227"/>
        <v>84.466600696864091</v>
      </c>
      <c r="DT83" s="2">
        <f t="shared" si="227"/>
        <v>82.902689493433385</v>
      </c>
      <c r="DU83" s="2">
        <f t="shared" si="227"/>
        <v>87.78353602251407</v>
      </c>
      <c r="DV83" s="2">
        <f t="shared" si="227"/>
        <v>82.530054506658018</v>
      </c>
      <c r="DW83" s="2">
        <f t="shared" si="227"/>
        <v>86.351740259740254</v>
      </c>
      <c r="DX83" s="2">
        <f t="shared" si="227"/>
        <v>88.964496167247404</v>
      </c>
      <c r="DY83" s="2">
        <f t="shared" si="227"/>
        <v>92.810280213903738</v>
      </c>
      <c r="EA83" s="2">
        <f t="shared" si="73"/>
        <v>82.783470877526028</v>
      </c>
      <c r="EB83" s="2">
        <f t="shared" si="74"/>
        <v>75.947967076894926</v>
      </c>
      <c r="EC83" s="2">
        <f t="shared" si="75"/>
        <v>76.813778857250185</v>
      </c>
      <c r="ED83" s="2">
        <f t="shared" si="76"/>
        <v>78.161329359669523</v>
      </c>
      <c r="EE83" s="2">
        <f t="shared" si="77"/>
        <v>75.369622280042535</v>
      </c>
      <c r="EF83" s="2">
        <f t="shared" si="78"/>
        <v>73.325863452220375</v>
      </c>
      <c r="EG83" s="2">
        <f t="shared" si="79"/>
        <v>75.918550044286974</v>
      </c>
      <c r="EH83" s="2">
        <f t="shared" si="80"/>
        <v>78.161686651053842</v>
      </c>
      <c r="EI83" s="2">
        <f t="shared" si="81"/>
        <v>71.676638951790224</v>
      </c>
      <c r="EJ83" s="2">
        <f t="shared" si="82"/>
        <v>73.792449669352067</v>
      </c>
      <c r="EK83" s="2">
        <f t="shared" si="83"/>
        <v>78.738062336537268</v>
      </c>
      <c r="EL83" s="2">
        <f t="shared" si="84"/>
        <v>72.254922082422326</v>
      </c>
      <c r="EM83" s="2">
        <f t="shared" si="85"/>
        <v>78.446367032967018</v>
      </c>
      <c r="EN83" s="2">
        <f t="shared" si="86"/>
        <v>78.013488528555769</v>
      </c>
      <c r="EO83" s="2">
        <f t="shared" si="87"/>
        <v>83.594524270034498</v>
      </c>
      <c r="EQ83" s="2">
        <f t="shared" si="88"/>
        <v>83.057404051383401</v>
      </c>
      <c r="ER83" s="2">
        <f t="shared" si="228"/>
        <v>74.608858275094292</v>
      </c>
      <c r="ES83" s="2">
        <f t="shared" si="228"/>
        <v>75.074852401925625</v>
      </c>
      <c r="ET83" s="2">
        <f t="shared" si="228"/>
        <v>76.600314872352385</v>
      </c>
      <c r="EU83" s="2">
        <f t="shared" si="228"/>
        <v>74.857928868570639</v>
      </c>
      <c r="EV83" s="2">
        <f t="shared" si="228"/>
        <v>72.977025947859488</v>
      </c>
      <c r="EW83" s="2">
        <f t="shared" si="228"/>
        <v>75.135809902369289</v>
      </c>
      <c r="EX83" s="2">
        <f t="shared" si="228"/>
        <v>77.258705463679775</v>
      </c>
      <c r="EY83" s="2">
        <f t="shared" si="228"/>
        <v>72.292312882736553</v>
      </c>
      <c r="EZ83" s="2">
        <f t="shared" si="228"/>
        <v>74.115396098076246</v>
      </c>
      <c r="FA83" s="2">
        <f t="shared" si="228"/>
        <v>79.207084295934109</v>
      </c>
      <c r="FB83" s="2">
        <f t="shared" si="228"/>
        <v>69.591282956755038</v>
      </c>
      <c r="FC83" s="2">
        <f t="shared" si="228"/>
        <v>77.995367991718936</v>
      </c>
      <c r="FD83" s="2">
        <f t="shared" si="228"/>
        <v>77.153662865803867</v>
      </c>
      <c r="FE83" s="2">
        <f t="shared" si="228"/>
        <v>83.27283588494727</v>
      </c>
      <c r="FG83" s="2">
        <f t="shared" si="90"/>
        <v>0.80157462428270621</v>
      </c>
      <c r="FH83" s="2">
        <f t="shared" si="229"/>
        <v>0.77224731502519484</v>
      </c>
      <c r="FI83" s="2">
        <f t="shared" si="229"/>
        <v>0.7674543018978206</v>
      </c>
      <c r="FJ83" s="2">
        <f t="shared" si="229"/>
        <v>0.77127632310071315</v>
      </c>
      <c r="FK83" s="2">
        <f t="shared" si="229"/>
        <v>0.77612340464795915</v>
      </c>
      <c r="FL83" s="2">
        <f t="shared" si="229"/>
        <v>0.76133961622091462</v>
      </c>
      <c r="FM83" s="2">
        <f t="shared" si="229"/>
        <v>0.74666048572407806</v>
      </c>
      <c r="FN83" s="2">
        <f t="shared" si="229"/>
        <v>0.73437886825332466</v>
      </c>
      <c r="FO83" s="2">
        <f t="shared" si="229"/>
        <v>0.73552433602326972</v>
      </c>
      <c r="FP83" s="2">
        <f t="shared" si="229"/>
        <v>0.72342669409148974</v>
      </c>
      <c r="FQ83" s="2">
        <f t="shared" si="229"/>
        <v>0.7321524589584627</v>
      </c>
      <c r="FR83" s="2">
        <f t="shared" si="229"/>
        <v>0.7347462783058909</v>
      </c>
      <c r="FS83" s="2">
        <f t="shared" si="229"/>
        <v>0.74862564195473369</v>
      </c>
      <c r="FT83" s="2">
        <f t="shared" si="229"/>
        <v>0.74140838447669666</v>
      </c>
      <c r="FU83" s="2">
        <f t="shared" si="229"/>
        <v>0.67757276319352155</v>
      </c>
      <c r="FW83" s="2">
        <f t="shared" si="114"/>
        <v>8.9147304044021912E-5</v>
      </c>
      <c r="FX83" s="2">
        <f t="shared" si="166"/>
        <v>9.0469899379434524E-5</v>
      </c>
      <c r="FY83" s="2">
        <f t="shared" si="167"/>
        <v>8.3664012609998255E-5</v>
      </c>
      <c r="FZ83" s="2">
        <f t="shared" si="168"/>
        <v>9.0021221899843848E-5</v>
      </c>
      <c r="GA83" s="2">
        <f t="shared" si="169"/>
        <v>1.0129600018173402E-4</v>
      </c>
      <c r="GB83" s="2">
        <f t="shared" si="170"/>
        <v>1.0537548523371273E-4</v>
      </c>
      <c r="GC83" s="2">
        <f t="shared" si="171"/>
        <v>1.1605048026982632E-4</v>
      </c>
      <c r="GD83" s="2">
        <f t="shared" si="172"/>
        <v>1.2870676684624636E-4</v>
      </c>
      <c r="GE83" s="2">
        <f t="shared" si="173"/>
        <v>1.5407037458008474E-4</v>
      </c>
      <c r="GF83" s="2">
        <f t="shared" si="174"/>
        <v>1.076405463328811E-4</v>
      </c>
      <c r="GG83" s="2">
        <f t="shared" si="175"/>
        <v>1.0316129167028676E-4</v>
      </c>
      <c r="GH83" s="2">
        <f t="shared" si="176"/>
        <v>9.0955197027628383E-5</v>
      </c>
      <c r="GI83" s="2">
        <f t="shared" si="177"/>
        <v>8.9928170165893824E-5</v>
      </c>
      <c r="GJ83" s="2">
        <f t="shared" si="178"/>
        <v>8.9821903511876609E-5</v>
      </c>
      <c r="GK83" s="2">
        <f t="shared" si="179"/>
        <v>6.9803163008719108E-5</v>
      </c>
      <c r="GM83" s="86">
        <f t="shared" si="115"/>
        <v>0.3700565118825983</v>
      </c>
      <c r="GN83" s="86">
        <f t="shared" si="180"/>
        <v>0.31073544560540833</v>
      </c>
      <c r="GO83" s="86">
        <f t="shared" si="181"/>
        <v>0.3266463928833071</v>
      </c>
      <c r="GP83" s="86">
        <f t="shared" si="182"/>
        <v>0.32559704872898487</v>
      </c>
      <c r="GQ83" s="86">
        <f t="shared" si="183"/>
        <v>0.3490833468058237</v>
      </c>
      <c r="GR83" s="86">
        <f t="shared" si="184"/>
        <v>0.35060139480369495</v>
      </c>
      <c r="GS83" s="86">
        <f t="shared" si="185"/>
        <v>0.33115512154864585</v>
      </c>
      <c r="GT83" s="86">
        <f t="shared" si="186"/>
        <v>0.29714748506988414</v>
      </c>
      <c r="GU83" s="86">
        <f t="shared" si="187"/>
        <v>0.31123827465110482</v>
      </c>
      <c r="GV83" s="86">
        <f t="shared" si="188"/>
        <v>0.27150851123898728</v>
      </c>
      <c r="GW83" s="86">
        <f t="shared" si="189"/>
        <v>0.29901993592116616</v>
      </c>
      <c r="GX83" s="86">
        <f t="shared" si="190"/>
        <v>0.28486303616947112</v>
      </c>
      <c r="GY83" s="86">
        <f t="shared" si="191"/>
        <v>0.30960509969419037</v>
      </c>
      <c r="GZ83" s="86">
        <f t="shared" si="192"/>
        <v>0.33580205847153827</v>
      </c>
      <c r="HA83" s="86">
        <f t="shared" si="193"/>
        <v>0.22719438252611843</v>
      </c>
      <c r="HC83" s="86">
        <f t="shared" si="147"/>
        <v>3.541581218094122E-5</v>
      </c>
      <c r="HD83" s="86">
        <f t="shared" si="194"/>
        <v>5.627240112137254E-6</v>
      </c>
      <c r="HE83" s="86">
        <f t="shared" si="195"/>
        <v>1.7939032632556873E-5</v>
      </c>
      <c r="HF83" s="86">
        <f t="shared" si="196"/>
        <v>1.2326640333268936E-5</v>
      </c>
      <c r="HG83" s="86">
        <f t="shared" si="197"/>
        <v>1.5937434368878736E-5</v>
      </c>
      <c r="HH83" s="86">
        <f t="shared" si="198"/>
        <v>1.3442407251612561E-5</v>
      </c>
      <c r="HI83" s="86">
        <f t="shared" si="199"/>
        <v>9.6172164234469361E-6</v>
      </c>
      <c r="HJ83" s="86">
        <f t="shared" si="200"/>
        <v>4.7026359742139884E-6</v>
      </c>
      <c r="HK83" s="86">
        <f t="shared" si="201"/>
        <v>5.0766126693576071E-6</v>
      </c>
      <c r="HL83" s="86">
        <f t="shared" si="202"/>
        <v>2.6173279157991566E-6</v>
      </c>
      <c r="HM83" s="86">
        <f t="shared" si="203"/>
        <v>2.4807443966089988E-6</v>
      </c>
      <c r="HN83" s="86">
        <f t="shared" si="204"/>
        <v>1.568685266987369E-6</v>
      </c>
      <c r="HO83" s="86">
        <f t="shared" si="205"/>
        <v>2.1796745156156376E-6</v>
      </c>
      <c r="HP83" s="86">
        <f t="shared" si="206"/>
        <v>1.9544622516620787E-6</v>
      </c>
      <c r="HQ83" s="86">
        <f t="shared" si="207"/>
        <v>1.0206044762403288E-8</v>
      </c>
      <c r="HS83" s="86">
        <f t="shared" si="116"/>
        <v>4.6024596342096675E-30</v>
      </c>
      <c r="HT83" s="86">
        <f t="shared" si="208"/>
        <v>1.2843830360680642E-33</v>
      </c>
      <c r="HU83" s="86">
        <f t="shared" si="209"/>
        <v>6.8905755163977216E-31</v>
      </c>
      <c r="HV83" s="86">
        <f t="shared" si="210"/>
        <v>4.769590501338822E-32</v>
      </c>
      <c r="HW83" s="86">
        <f t="shared" si="211"/>
        <v>4.7646399523362923E-32</v>
      </c>
      <c r="HX83" s="86">
        <f t="shared" si="212"/>
        <v>5.9943919991252391E-34</v>
      </c>
      <c r="HY83" s="86">
        <f t="shared" si="213"/>
        <v>5.8600499332212165E-35</v>
      </c>
      <c r="HZ83" s="86">
        <f t="shared" si="214"/>
        <v>3.4712479756978753E-37</v>
      </c>
      <c r="IA83" s="86">
        <f t="shared" si="215"/>
        <v>4.1985361354997656E-37</v>
      </c>
      <c r="IB83" s="86">
        <f t="shared" si="216"/>
        <v>1.3346189608505287E-39</v>
      </c>
      <c r="IC83" s="86">
        <f t="shared" si="217"/>
        <v>3.6025644631762971E-40</v>
      </c>
      <c r="ID83" s="86">
        <f t="shared" si="218"/>
        <v>2.3721926389464707E-40</v>
      </c>
      <c r="IE83" s="86">
        <f t="shared" si="219"/>
        <v>5.0288811219350504E-39</v>
      </c>
      <c r="IF83" s="86">
        <f t="shared" si="220"/>
        <v>3.2906984065342606E-33</v>
      </c>
      <c r="IG83" s="86">
        <f t="shared" si="221"/>
        <v>1.5032137381952563E-25</v>
      </c>
      <c r="II83" s="86">
        <f t="shared" si="117"/>
        <v>3.9399643957007397E-167</v>
      </c>
      <c r="IJ83" s="86">
        <f t="shared" si="118"/>
        <v>1.515649584957248E-184</v>
      </c>
      <c r="IK83" s="86">
        <f t="shared" si="119"/>
        <v>2.5740304686704062E-182</v>
      </c>
      <c r="IL83" s="86">
        <f t="shared" si="120"/>
        <v>6.7720908314197992E-185</v>
      </c>
      <c r="IM83" s="86">
        <f t="shared" si="121"/>
        <v>1.0600544659644415E-177</v>
      </c>
      <c r="IN83" s="86">
        <f t="shared" si="122"/>
        <v>1.8445721609875639E-192</v>
      </c>
      <c r="IO83" s="86">
        <f t="shared" si="123"/>
        <v>2.8673222548786213E-198</v>
      </c>
      <c r="IP83" s="86">
        <f t="shared" si="124"/>
        <v>3.9847315424077531E-210</v>
      </c>
      <c r="IQ83" s="86">
        <f t="shared" si="125"/>
        <v>1.2452356027137762E-208</v>
      </c>
      <c r="IR83" s="86">
        <f t="shared" si="126"/>
        <v>6.9614932482865795E-222</v>
      </c>
      <c r="IS83" s="86">
        <f t="shared" si="127"/>
        <v>2.4858766822099534E-225</v>
      </c>
      <c r="IT83" s="86">
        <f t="shared" si="128"/>
        <v>2.4218376258744819E-225</v>
      </c>
      <c r="IU83" s="86">
        <f t="shared" si="129"/>
        <v>1.9363453761757351E-219</v>
      </c>
      <c r="IV83" s="86">
        <f t="shared" si="130"/>
        <v>1.4446468572760004E-142</v>
      </c>
      <c r="IW83" s="86">
        <f t="shared" si="131"/>
        <v>5.3917602492634201E-124</v>
      </c>
      <c r="IY83" s="86">
        <f t="shared" si="132"/>
        <v>0.37009192769477922</v>
      </c>
      <c r="IZ83" s="86">
        <f t="shared" si="133"/>
        <v>0.31074107284552049</v>
      </c>
      <c r="JA83" s="86">
        <f t="shared" si="134"/>
        <v>0.32666433191593963</v>
      </c>
      <c r="JB83" s="86">
        <f t="shared" si="135"/>
        <v>0.32560937536931817</v>
      </c>
      <c r="JC83" s="86">
        <f t="shared" si="136"/>
        <v>0.3490992842401926</v>
      </c>
      <c r="JD83" s="86">
        <f t="shared" si="137"/>
        <v>0.35061483721094655</v>
      </c>
      <c r="JE83" s="86">
        <f t="shared" si="138"/>
        <v>0.3311647387650693</v>
      </c>
      <c r="JF83" s="86">
        <f t="shared" si="139"/>
        <v>0.29715218770585838</v>
      </c>
      <c r="JG83" s="86">
        <f t="shared" si="140"/>
        <v>0.31124335126377417</v>
      </c>
      <c r="JH83" s="86">
        <f t="shared" si="141"/>
        <v>0.27151112856690307</v>
      </c>
      <c r="JI83" s="86">
        <f t="shared" si="142"/>
        <v>0.29902241666556278</v>
      </c>
      <c r="JJ83" s="86">
        <f t="shared" si="143"/>
        <v>0.28486460485473808</v>
      </c>
      <c r="JK83" s="86">
        <f t="shared" si="144"/>
        <v>0.30960727936870597</v>
      </c>
      <c r="JL83" s="86">
        <f t="shared" si="145"/>
        <v>0.33580401293378992</v>
      </c>
      <c r="JM83" s="86">
        <f t="shared" si="146"/>
        <v>0.22719439273216319</v>
      </c>
    </row>
    <row r="84" spans="2:273" x14ac:dyDescent="0.25">
      <c r="B84" s="2">
        <v>57</v>
      </c>
      <c r="C84" s="37">
        <v>209.58500000000001</v>
      </c>
      <c r="D84" s="37">
        <v>215.79400000000001</v>
      </c>
      <c r="E84" s="37">
        <v>216.81</v>
      </c>
      <c r="F84" s="37">
        <v>214.63499999999999</v>
      </c>
      <c r="G84" s="37">
        <v>215.69800000000001</v>
      </c>
      <c r="H84" s="37">
        <v>220.19399999999999</v>
      </c>
      <c r="I84" s="37">
        <v>218.46799999999999</v>
      </c>
      <c r="J84" s="37">
        <v>213.22200000000001</v>
      </c>
      <c r="K84" s="37">
        <v>213.429</v>
      </c>
      <c r="L84" s="37">
        <v>207.07900000000001</v>
      </c>
      <c r="M84" s="37">
        <v>212.49199999999999</v>
      </c>
      <c r="N84" s="37">
        <v>206.12899999999999</v>
      </c>
      <c r="O84" s="37">
        <v>212.98400000000001</v>
      </c>
      <c r="P84" s="37">
        <v>204.46</v>
      </c>
      <c r="Q84" s="37">
        <v>167.905</v>
      </c>
      <c r="S84" s="4">
        <f t="shared" si="10"/>
        <v>206.77989325168579</v>
      </c>
      <c r="T84" s="4">
        <f t="shared" si="11"/>
        <v>206.39476561659109</v>
      </c>
      <c r="U84" s="4">
        <f t="shared" si="12"/>
        <v>210.49661002738543</v>
      </c>
      <c r="V84" s="4">
        <f t="shared" si="13"/>
        <v>207.09543002000066</v>
      </c>
      <c r="W84" s="4">
        <f t="shared" si="14"/>
        <v>211.5267334352213</v>
      </c>
      <c r="X84" s="4">
        <f t="shared" si="15"/>
        <v>217.55306853222928</v>
      </c>
      <c r="Y84" s="4">
        <f t="shared" si="16"/>
        <v>214.95756524717882</v>
      </c>
      <c r="Z84" s="4">
        <f t="shared" si="17"/>
        <v>206.39008185017451</v>
      </c>
      <c r="AA84" s="4">
        <f t="shared" si="18"/>
        <v>207.4186384093361</v>
      </c>
      <c r="AB84" s="4">
        <f t="shared" si="19"/>
        <v>198.52732827251302</v>
      </c>
      <c r="AC84" s="4">
        <f t="shared" si="20"/>
        <v>205.99933308068441</v>
      </c>
      <c r="AD84" s="4">
        <f t="shared" si="21"/>
        <v>196.64189762154416</v>
      </c>
      <c r="AE84" s="4">
        <f t="shared" si="22"/>
        <v>206.06063889785844</v>
      </c>
      <c r="AF84" s="4">
        <f t="shared" si="23"/>
        <v>199.63247688258133</v>
      </c>
      <c r="AG84" s="4">
        <f t="shared" si="24"/>
        <v>163.148896272901</v>
      </c>
      <c r="AI84" s="4">
        <f t="shared" si="25"/>
        <v>2.8051067483142162</v>
      </c>
      <c r="AJ84" s="4">
        <f t="shared" si="26"/>
        <v>9.399234383408924</v>
      </c>
      <c r="AK84" s="4">
        <f t="shared" si="27"/>
        <v>6.3133899726145728</v>
      </c>
      <c r="AL84" s="4">
        <f t="shared" si="28"/>
        <v>7.5395699799993281</v>
      </c>
      <c r="AM84" s="4">
        <f t="shared" si="29"/>
        <v>4.1712665647787048</v>
      </c>
      <c r="AN84" s="4">
        <f t="shared" si="30"/>
        <v>2.640931467770713</v>
      </c>
      <c r="AO84" s="4">
        <f t="shared" si="31"/>
        <v>3.510434752821169</v>
      </c>
      <c r="AP84" s="4">
        <f t="shared" si="32"/>
        <v>6.8319181498254977</v>
      </c>
      <c r="AQ84" s="4">
        <f t="shared" si="33"/>
        <v>6.010361590663905</v>
      </c>
      <c r="AR84" s="4">
        <f t="shared" si="34"/>
        <v>8.5516717274869904</v>
      </c>
      <c r="AS84" s="4">
        <f t="shared" si="35"/>
        <v>6.4926669193155817</v>
      </c>
      <c r="AT84" s="4">
        <f t="shared" si="36"/>
        <v>9.4871023784558304</v>
      </c>
      <c r="AU84" s="4">
        <f t="shared" si="37"/>
        <v>6.9233611021415697</v>
      </c>
      <c r="AV84" s="4">
        <f t="shared" si="226"/>
        <v>4.8275231174186786</v>
      </c>
      <c r="AW84" s="4">
        <f t="shared" si="226"/>
        <v>4.7561037270990028</v>
      </c>
      <c r="AY84" s="2">
        <f t="shared" si="98"/>
        <v>84.004807829790394</v>
      </c>
      <c r="AZ84" s="2">
        <f t="shared" si="149"/>
        <v>78.631494415013634</v>
      </c>
      <c r="BA84" s="2">
        <f t="shared" si="150"/>
        <v>78.984797826464089</v>
      </c>
      <c r="BB84" s="2">
        <f t="shared" si="151"/>
        <v>80.134699012411403</v>
      </c>
      <c r="BC84" s="2">
        <f t="shared" si="152"/>
        <v>77.486273267627936</v>
      </c>
      <c r="BD84" s="2">
        <f t="shared" si="153"/>
        <v>76.155457029739225</v>
      </c>
      <c r="BE84" s="2">
        <f t="shared" si="154"/>
        <v>78.776889298735469</v>
      </c>
      <c r="BF84" s="2">
        <f t="shared" si="155"/>
        <v>80.775639607248394</v>
      </c>
      <c r="BG84" s="2">
        <f t="shared" si="156"/>
        <v>74.765782315936519</v>
      </c>
      <c r="BH84" s="2">
        <f t="shared" si="157"/>
        <v>76.057464737829989</v>
      </c>
      <c r="BI84" s="2">
        <f t="shared" si="158"/>
        <v>80.915755416970455</v>
      </c>
      <c r="BJ84" s="2">
        <f t="shared" si="159"/>
        <v>74.706313181604926</v>
      </c>
      <c r="BK84" s="2">
        <f t="shared" si="160"/>
        <v>80.174403861896252</v>
      </c>
      <c r="BL84" s="2">
        <f t="shared" si="161"/>
        <v>80.541108767563671</v>
      </c>
      <c r="BM84" s="2">
        <f t="shared" si="162"/>
        <v>86.342242303517978</v>
      </c>
      <c r="BO84" s="2" t="str">
        <f t="shared" si="40"/>
        <v/>
      </c>
      <c r="BP84" s="2" t="str">
        <f t="shared" si="41"/>
        <v/>
      </c>
      <c r="BQ84" s="2" t="str">
        <f t="shared" si="42"/>
        <v/>
      </c>
      <c r="BR84" s="2" t="str">
        <f t="shared" si="43"/>
        <v/>
      </c>
      <c r="BS84" s="2" t="str">
        <f t="shared" si="44"/>
        <v/>
      </c>
      <c r="BT84" s="2" t="str">
        <f t="shared" si="45"/>
        <v/>
      </c>
      <c r="BU84" s="2" t="str">
        <f t="shared" si="46"/>
        <v/>
      </c>
      <c r="BV84" s="2" t="str">
        <f t="shared" si="47"/>
        <v/>
      </c>
      <c r="BW84" s="2" t="str">
        <f t="shared" si="48"/>
        <v/>
      </c>
      <c r="BX84" s="2" t="str">
        <f t="shared" si="49"/>
        <v/>
      </c>
      <c r="BY84" s="2" t="str">
        <f t="shared" si="50"/>
        <v/>
      </c>
      <c r="BZ84" s="2" t="str">
        <f t="shared" si="51"/>
        <v/>
      </c>
      <c r="CA84" s="2" t="str">
        <f t="shared" si="52"/>
        <v/>
      </c>
      <c r="CB84" s="2" t="str">
        <f t="shared" si="53"/>
        <v/>
      </c>
      <c r="CC84" s="2" t="str">
        <f t="shared" si="54"/>
        <v/>
      </c>
      <c r="CE84" s="2" t="str">
        <f t="shared" si="99"/>
        <v/>
      </c>
      <c r="CF84" s="2" t="str">
        <f t="shared" si="100"/>
        <v/>
      </c>
      <c r="CG84" s="2" t="str">
        <f t="shared" si="101"/>
        <v/>
      </c>
      <c r="CH84" s="2" t="str">
        <f t="shared" si="102"/>
        <v/>
      </c>
      <c r="CI84" s="2" t="str">
        <f t="shared" si="103"/>
        <v/>
      </c>
      <c r="CJ84" s="2" t="str">
        <f t="shared" si="104"/>
        <v/>
      </c>
      <c r="CK84" s="2" t="str">
        <f t="shared" si="105"/>
        <v/>
      </c>
      <c r="CL84" s="2" t="str">
        <f t="shared" si="106"/>
        <v/>
      </c>
      <c r="CM84" s="2" t="str">
        <f t="shared" si="107"/>
        <v/>
      </c>
      <c r="CN84" s="2" t="str">
        <f t="shared" si="108"/>
        <v/>
      </c>
      <c r="CO84" s="2" t="str">
        <f t="shared" si="109"/>
        <v/>
      </c>
      <c r="CP84" s="2" t="str">
        <f t="shared" si="110"/>
        <v/>
      </c>
      <c r="CQ84" s="2" t="str">
        <f t="shared" si="111"/>
        <v/>
      </c>
      <c r="CR84" s="2" t="str">
        <f t="shared" si="112"/>
        <v/>
      </c>
      <c r="CS84" s="2" t="str">
        <f t="shared" si="113"/>
        <v/>
      </c>
      <c r="CU84" s="2" t="str">
        <f t="shared" si="56"/>
        <v/>
      </c>
      <c r="CV84" s="2" t="str">
        <f t="shared" si="57"/>
        <v/>
      </c>
      <c r="CW84" s="2" t="str">
        <f t="shared" si="58"/>
        <v/>
      </c>
      <c r="CX84" s="2" t="str">
        <f t="shared" si="59"/>
        <v/>
      </c>
      <c r="CY84" s="2" t="str">
        <f t="shared" si="60"/>
        <v/>
      </c>
      <c r="CZ84" s="2" t="str">
        <f t="shared" si="61"/>
        <v/>
      </c>
      <c r="DA84" s="2" t="str">
        <f t="shared" si="62"/>
        <v/>
      </c>
      <c r="DB84" s="2" t="str">
        <f t="shared" si="63"/>
        <v/>
      </c>
      <c r="DC84" s="2" t="str">
        <f t="shared" si="64"/>
        <v/>
      </c>
      <c r="DD84" s="2" t="str">
        <f t="shared" si="65"/>
        <v/>
      </c>
      <c r="DE84" s="2" t="str">
        <f t="shared" si="66"/>
        <v/>
      </c>
      <c r="DF84" s="2" t="str">
        <f t="shared" si="67"/>
        <v/>
      </c>
      <c r="DG84" s="2" t="str">
        <f t="shared" si="68"/>
        <v/>
      </c>
      <c r="DH84" s="2" t="str">
        <f t="shared" si="69"/>
        <v/>
      </c>
      <c r="DI84" s="2" t="str">
        <f t="shared" si="70"/>
        <v/>
      </c>
      <c r="DK84" s="2">
        <f t="shared" si="71"/>
        <v>90.009582926829253</v>
      </c>
      <c r="DL84" s="2">
        <f t="shared" si="227"/>
        <v>89.05562881304742</v>
      </c>
      <c r="DM84" s="2">
        <f t="shared" si="227"/>
        <v>87.44792358803987</v>
      </c>
      <c r="DN84" s="2">
        <f t="shared" si="227"/>
        <v>88.001905164602817</v>
      </c>
      <c r="DO84" s="2">
        <f t="shared" si="227"/>
        <v>86.063235529265583</v>
      </c>
      <c r="DP84" s="2">
        <f t="shared" si="227"/>
        <v>86.550464512231954</v>
      </c>
      <c r="DQ84" s="2">
        <f t="shared" si="227"/>
        <v>88.560373170731708</v>
      </c>
      <c r="DR84" s="2">
        <f t="shared" si="227"/>
        <v>89.305296341463446</v>
      </c>
      <c r="DS84" s="2">
        <f t="shared" si="227"/>
        <v>84.562276480836218</v>
      </c>
      <c r="DT84" s="2">
        <f t="shared" si="227"/>
        <v>82.969328048780483</v>
      </c>
      <c r="DU84" s="2">
        <f t="shared" si="227"/>
        <v>87.932910975609758</v>
      </c>
      <c r="DV84" s="2">
        <f t="shared" si="227"/>
        <v>82.689186586716346</v>
      </c>
      <c r="DW84" s="2">
        <f t="shared" si="227"/>
        <v>86.447897463002107</v>
      </c>
      <c r="DX84" s="2">
        <f t="shared" si="227"/>
        <v>89.006987282229986</v>
      </c>
      <c r="DY84" s="2">
        <f t="shared" si="227"/>
        <v>93.068140106951873</v>
      </c>
      <c r="EA84" s="2">
        <f>CE$228*$B84+CE$229</f>
        <v>82.649118030621921</v>
      </c>
      <c r="EB84" s="2">
        <f t="shared" si="74"/>
        <v>75.827859603573103</v>
      </c>
      <c r="EC84" s="2">
        <f t="shared" si="75"/>
        <v>76.646232953782999</v>
      </c>
      <c r="ED84" s="2">
        <f t="shared" si="76"/>
        <v>78.007136235508767</v>
      </c>
      <c r="EE84" s="2">
        <f t="shared" si="77"/>
        <v>75.229968090234905</v>
      </c>
      <c r="EF84" s="2">
        <f t="shared" si="78"/>
        <v>73.183659098856083</v>
      </c>
      <c r="EG84" s="2">
        <f t="shared" si="79"/>
        <v>75.749592996905648</v>
      </c>
      <c r="EH84" s="2">
        <f t="shared" si="80"/>
        <v>77.962130444964842</v>
      </c>
      <c r="EI84" s="2">
        <f t="shared" si="81"/>
        <v>71.55302687801516</v>
      </c>
      <c r="EJ84" s="2">
        <f t="shared" si="82"/>
        <v>73.6474485139574</v>
      </c>
      <c r="EK84" s="2">
        <f t="shared" si="83"/>
        <v>78.574438925786893</v>
      </c>
      <c r="EL84" s="2">
        <f t="shared" si="84"/>
        <v>72.078309149787543</v>
      </c>
      <c r="EM84" s="2">
        <f t="shared" si="85"/>
        <v>78.253291208791182</v>
      </c>
      <c r="EN84" s="2">
        <f t="shared" si="86"/>
        <v>77.848264070000369</v>
      </c>
      <c r="EO84" s="2">
        <f t="shared" si="87"/>
        <v>83.423330997080811</v>
      </c>
      <c r="EQ84" s="2">
        <f t="shared" si="88"/>
        <v>82.918275038561646</v>
      </c>
      <c r="ER84" s="2">
        <f t="shared" si="228"/>
        <v>74.512025126902316</v>
      </c>
      <c r="ES84" s="2">
        <f t="shared" si="228"/>
        <v>74.937290727556515</v>
      </c>
      <c r="ET84" s="2">
        <f t="shared" si="228"/>
        <v>76.472888872806962</v>
      </c>
      <c r="EU84" s="2">
        <f t="shared" si="228"/>
        <v>74.727310683425003</v>
      </c>
      <c r="EV84" s="2">
        <f t="shared" si="228"/>
        <v>72.841171786881077</v>
      </c>
      <c r="EW84" s="2">
        <f t="shared" si="228"/>
        <v>74.981142415472419</v>
      </c>
      <c r="EX84" s="2">
        <f t="shared" si="228"/>
        <v>77.075954813744957</v>
      </c>
      <c r="EY84" s="2">
        <f t="shared" si="228"/>
        <v>72.15693580414613</v>
      </c>
      <c r="EZ84" s="2">
        <f t="shared" si="228"/>
        <v>73.964496038859181</v>
      </c>
      <c r="FA84" s="2">
        <f t="shared" si="228"/>
        <v>79.034782742048222</v>
      </c>
      <c r="FB84" s="2">
        <f t="shared" si="228"/>
        <v>69.46228707123376</v>
      </c>
      <c r="FC84" s="2">
        <f t="shared" si="228"/>
        <v>77.810142024869577</v>
      </c>
      <c r="FD84" s="2">
        <f t="shared" si="228"/>
        <v>77.004209638179603</v>
      </c>
      <c r="FE84" s="2">
        <f t="shared" si="228"/>
        <v>83.108157823585813</v>
      </c>
      <c r="FG84" s="2">
        <f t="shared" si="90"/>
        <v>0.81581822494474876</v>
      </c>
      <c r="FH84" s="2">
        <f t="shared" si="229"/>
        <v>0.78803944229693068</v>
      </c>
      <c r="FI84" s="2">
        <f t="shared" si="229"/>
        <v>0.78348559297540732</v>
      </c>
      <c r="FJ84" s="2">
        <f t="shared" si="229"/>
        <v>0.7871172179593906</v>
      </c>
      <c r="FK84" s="2">
        <f t="shared" si="229"/>
        <v>0.7917192556051007</v>
      </c>
      <c r="FL84" s="2">
        <f t="shared" si="229"/>
        <v>0.77767032509134404</v>
      </c>
      <c r="FM84" s="2">
        <f t="shared" si="229"/>
        <v>0.76368386292240575</v>
      </c>
      <c r="FN84" s="2">
        <f t="shared" si="229"/>
        <v>0.75195335700821808</v>
      </c>
      <c r="FO84" s="2">
        <f t="shared" si="229"/>
        <v>0.75304852191446559</v>
      </c>
      <c r="FP84" s="2">
        <f t="shared" si="229"/>
        <v>0.74147071998067327</v>
      </c>
      <c r="FQ84" s="2">
        <f t="shared" si="229"/>
        <v>0.7498240730049045</v>
      </c>
      <c r="FR84" s="2">
        <f t="shared" si="229"/>
        <v>0.75230465698491578</v>
      </c>
      <c r="FS84" s="2">
        <f t="shared" si="229"/>
        <v>0.76555843081002395</v>
      </c>
      <c r="FT84" s="2">
        <f t="shared" si="229"/>
        <v>0.75867061359486021</v>
      </c>
      <c r="FU84" s="2">
        <f t="shared" si="229"/>
        <v>0.69735684805828102</v>
      </c>
      <c r="FW84" s="2">
        <f t="shared" si="114"/>
        <v>9.774723442762965E-5</v>
      </c>
      <c r="FX84" s="2">
        <f t="shared" si="166"/>
        <v>9.9197406244885461E-5</v>
      </c>
      <c r="FY84" s="2">
        <f t="shared" si="167"/>
        <v>9.1735025166245242E-5</v>
      </c>
      <c r="FZ84" s="2">
        <f t="shared" si="168"/>
        <v>9.8705449738114965E-5</v>
      </c>
      <c r="GA84" s="2">
        <f t="shared" si="169"/>
        <v>1.1106777010653368E-4</v>
      </c>
      <c r="GB84" s="2">
        <f t="shared" si="170"/>
        <v>1.155407473290763E-4</v>
      </c>
      <c r="GC84" s="2">
        <f t="shared" si="171"/>
        <v>1.2724539658495883E-4</v>
      </c>
      <c r="GD84" s="2">
        <f t="shared" si="172"/>
        <v>1.4112241117003135E-4</v>
      </c>
      <c r="GE84" s="2">
        <f t="shared" si="173"/>
        <v>1.6893229531609038E-4</v>
      </c>
      <c r="GF84" s="2">
        <f t="shared" si="174"/>
        <v>1.1802428639677338E-4</v>
      </c>
      <c r="GG84" s="2">
        <f t="shared" si="175"/>
        <v>1.1311298120982331E-4</v>
      </c>
      <c r="GH84" s="2">
        <f t="shared" si="176"/>
        <v>9.972951522092424E-5</v>
      </c>
      <c r="GI84" s="2">
        <f t="shared" si="177"/>
        <v>9.8603422312050948E-5</v>
      </c>
      <c r="GJ84" s="2">
        <f t="shared" si="178"/>
        <v>9.8486905263587079E-5</v>
      </c>
      <c r="GK84" s="2">
        <f t="shared" si="179"/>
        <v>7.6537130822863287E-5</v>
      </c>
      <c r="GM84" s="86">
        <f t="shared" si="115"/>
        <v>0.42636966875812704</v>
      </c>
      <c r="GN84" s="86">
        <f t="shared" si="180"/>
        <v>0.36702355165331835</v>
      </c>
      <c r="GO84" s="86">
        <f t="shared" si="181"/>
        <v>0.38709317272754845</v>
      </c>
      <c r="GP84" s="86">
        <f t="shared" si="182"/>
        <v>0.38509351458069091</v>
      </c>
      <c r="GQ84" s="86">
        <f t="shared" si="183"/>
        <v>0.41078682218078044</v>
      </c>
      <c r="GR84" s="86">
        <f t="shared" si="184"/>
        <v>0.41636189582030136</v>
      </c>
      <c r="GS84" s="86">
        <f t="shared" si="185"/>
        <v>0.39831764609716785</v>
      </c>
      <c r="GT84" s="86">
        <f t="shared" si="186"/>
        <v>0.36210950703309358</v>
      </c>
      <c r="GU84" s="86">
        <f t="shared" si="187"/>
        <v>0.37899928196195043</v>
      </c>
      <c r="GV84" s="86">
        <f t="shared" si="188"/>
        <v>0.33409891793880264</v>
      </c>
      <c r="GW84" s="86">
        <f t="shared" si="189"/>
        <v>0.36518282677603364</v>
      </c>
      <c r="GX84" s="86">
        <f t="shared" si="190"/>
        <v>0.34702611852490006</v>
      </c>
      <c r="GY84" s="86">
        <f t="shared" si="191"/>
        <v>0.37265959950097588</v>
      </c>
      <c r="GZ84" s="86">
        <f t="shared" si="192"/>
        <v>0.40700091723946913</v>
      </c>
      <c r="HA84" s="86">
        <f t="shared" si="193"/>
        <v>0.29480870358701777</v>
      </c>
      <c r="HC84" s="86">
        <f t="shared" si="147"/>
        <v>6.2095713077509008E-5</v>
      </c>
      <c r="HD84" s="86">
        <f t="shared" si="194"/>
        <v>1.0717202436704294E-5</v>
      </c>
      <c r="HE84" s="86">
        <f t="shared" si="195"/>
        <v>3.2766257901249697E-5</v>
      </c>
      <c r="HF84" s="86">
        <f t="shared" si="196"/>
        <v>2.2966098918537122E-5</v>
      </c>
      <c r="HG84" s="86">
        <f t="shared" si="197"/>
        <v>2.9343158453046386E-5</v>
      </c>
      <c r="HH84" s="86">
        <f t="shared" si="198"/>
        <v>2.5568938947274024E-5</v>
      </c>
      <c r="HI84" s="86">
        <f t="shared" si="199"/>
        <v>1.8787460671377484E-5</v>
      </c>
      <c r="HJ84" s="86">
        <f t="shared" si="200"/>
        <v>9.6555727169782647E-6</v>
      </c>
      <c r="HK84" s="86">
        <f t="shared" si="201"/>
        <v>1.0523063596183806E-5</v>
      </c>
      <c r="HL84" s="86">
        <f t="shared" si="202"/>
        <v>5.5014783988490518E-6</v>
      </c>
      <c r="HM84" s="86">
        <f t="shared" si="203"/>
        <v>5.2349087702304191E-6</v>
      </c>
      <c r="HN84" s="86">
        <f t="shared" si="204"/>
        <v>3.3224207354595798E-6</v>
      </c>
      <c r="HO84" s="86">
        <f t="shared" si="205"/>
        <v>4.523580163047817E-6</v>
      </c>
      <c r="HP84" s="86">
        <f t="shared" si="206"/>
        <v>4.1999421404364187E-6</v>
      </c>
      <c r="HQ84" s="86">
        <f t="shared" si="207"/>
        <v>3.0132251750480282E-8</v>
      </c>
      <c r="HS84" s="86">
        <f t="shared" si="116"/>
        <v>2.7715922490578757E-29</v>
      </c>
      <c r="HT84" s="86">
        <f t="shared" si="208"/>
        <v>9.5289440673174344E-33</v>
      </c>
      <c r="HU84" s="86">
        <f t="shared" si="209"/>
        <v>4.5595923586766043E-30</v>
      </c>
      <c r="HV84" s="86">
        <f t="shared" si="210"/>
        <v>3.3703081963378668E-31</v>
      </c>
      <c r="HW84" s="86">
        <f t="shared" si="211"/>
        <v>3.3194891190258123E-31</v>
      </c>
      <c r="HX84" s="86">
        <f t="shared" si="212"/>
        <v>4.852698099639391E-33</v>
      </c>
      <c r="HY84" s="86">
        <f t="shared" si="213"/>
        <v>5.1752069824688128E-34</v>
      </c>
      <c r="HZ84" s="86">
        <f t="shared" si="214"/>
        <v>3.6136107809076377E-36</v>
      </c>
      <c r="IA84" s="86">
        <f t="shared" si="215"/>
        <v>4.5325621131945997E-36</v>
      </c>
      <c r="IB84" s="86">
        <f t="shared" si="216"/>
        <v>1.530492812920223E-38</v>
      </c>
      <c r="IC84" s="86">
        <f t="shared" si="217"/>
        <v>4.239471069199735E-39</v>
      </c>
      <c r="ID84" s="86">
        <f t="shared" si="218"/>
        <v>2.7162202993504514E-39</v>
      </c>
      <c r="IE84" s="86">
        <f t="shared" si="219"/>
        <v>5.3337021677233871E-38</v>
      </c>
      <c r="IF84" s="86">
        <f t="shared" si="220"/>
        <v>2.4091718844579142E-32</v>
      </c>
      <c r="IG84" s="86">
        <f t="shared" si="221"/>
        <v>6.4116785270971629E-25</v>
      </c>
      <c r="II84" s="86">
        <f t="shared" si="117"/>
        <v>6.9252093344147739E-164</v>
      </c>
      <c r="IJ84" s="86">
        <f t="shared" si="118"/>
        <v>5.9302217682286976E-181</v>
      </c>
      <c r="IK84" s="86">
        <f t="shared" si="119"/>
        <v>8.5078098948411585E-179</v>
      </c>
      <c r="IL84" s="86">
        <f t="shared" si="120"/>
        <v>2.680175004614604E-181</v>
      </c>
      <c r="IM84" s="86">
        <f t="shared" si="121"/>
        <v>3.3534773410743438E-174</v>
      </c>
      <c r="IN84" s="86">
        <f t="shared" si="122"/>
        <v>1.191562280292465E-188</v>
      </c>
      <c r="IO84" s="86">
        <f t="shared" si="123"/>
        <v>2.6632832996512917E-194</v>
      </c>
      <c r="IP84" s="86">
        <f t="shared" si="124"/>
        <v>7.1824568957357809E-206</v>
      </c>
      <c r="IQ84" s="86">
        <f t="shared" si="125"/>
        <v>2.5510276901223668E-204</v>
      </c>
      <c r="IR84" s="86">
        <f t="shared" si="126"/>
        <v>1.7838086697972345E-217</v>
      </c>
      <c r="IS84" s="86">
        <f t="shared" si="127"/>
        <v>7.1215840299833921E-221</v>
      </c>
      <c r="IT84" s="86">
        <f t="shared" si="128"/>
        <v>6.0456105595767177E-221</v>
      </c>
      <c r="IU84" s="86">
        <f t="shared" si="129"/>
        <v>3.6552954090284923E-215</v>
      </c>
      <c r="IV84" s="86">
        <f t="shared" si="130"/>
        <v>8.4094773487073926E-140</v>
      </c>
      <c r="IW84" s="86">
        <f t="shared" si="131"/>
        <v>1.172320487466454E-121</v>
      </c>
      <c r="IY84" s="86">
        <f t="shared" si="132"/>
        <v>0.42643176447120457</v>
      </c>
      <c r="IZ84" s="86">
        <f t="shared" si="133"/>
        <v>0.36703426885575507</v>
      </c>
      <c r="JA84" s="86">
        <f t="shared" si="134"/>
        <v>0.38712593898544972</v>
      </c>
      <c r="JB84" s="86">
        <f t="shared" si="135"/>
        <v>0.38511648067960946</v>
      </c>
      <c r="JC84" s="86">
        <f t="shared" si="136"/>
        <v>0.41081616533923349</v>
      </c>
      <c r="JD84" s="86">
        <f t="shared" si="137"/>
        <v>0.41638746475924865</v>
      </c>
      <c r="JE84" s="86">
        <f t="shared" si="138"/>
        <v>0.39833643355783921</v>
      </c>
      <c r="JF84" s="86">
        <f t="shared" si="139"/>
        <v>0.36211916260581056</v>
      </c>
      <c r="JG84" s="86">
        <f t="shared" si="140"/>
        <v>0.3790098050255466</v>
      </c>
      <c r="JH84" s="86">
        <f t="shared" si="141"/>
        <v>0.33410441941720148</v>
      </c>
      <c r="JI84" s="86">
        <f t="shared" si="142"/>
        <v>0.36518806168480389</v>
      </c>
      <c r="JJ84" s="86">
        <f t="shared" si="143"/>
        <v>0.34702944094563554</v>
      </c>
      <c r="JK84" s="86">
        <f t="shared" si="144"/>
        <v>0.37266412308113894</v>
      </c>
      <c r="JL84" s="86">
        <f t="shared" si="145"/>
        <v>0.40700511718160959</v>
      </c>
      <c r="JM84" s="86">
        <f t="shared" si="146"/>
        <v>0.29480873371926952</v>
      </c>
    </row>
    <row r="85" spans="2:273" x14ac:dyDescent="0.25">
      <c r="B85" s="2">
        <v>58</v>
      </c>
      <c r="C85" s="37">
        <v>215.631</v>
      </c>
      <c r="D85" s="37">
        <v>223.50800000000001</v>
      </c>
      <c r="E85" s="37">
        <v>224.571</v>
      </c>
      <c r="F85" s="37">
        <v>222.50800000000001</v>
      </c>
      <c r="G85" s="37">
        <v>221.905</v>
      </c>
      <c r="H85" s="37">
        <v>226.03200000000001</v>
      </c>
      <c r="I85" s="37">
        <v>225.5</v>
      </c>
      <c r="J85" s="37">
        <v>222.06299999999999</v>
      </c>
      <c r="K85" s="37">
        <v>222.50800000000001</v>
      </c>
      <c r="L85" s="37">
        <v>217.39699999999999</v>
      </c>
      <c r="M85" s="37">
        <v>221.22200000000001</v>
      </c>
      <c r="N85" s="37">
        <v>215.24199999999999</v>
      </c>
      <c r="O85" s="37">
        <v>220.148</v>
      </c>
      <c r="P85" s="37">
        <v>210.87299999999999</v>
      </c>
      <c r="Q85" s="37">
        <v>179.84100000000001</v>
      </c>
      <c r="S85" s="4">
        <f t="shared" si="10"/>
        <v>214.75655183435055</v>
      </c>
      <c r="T85" s="4">
        <f t="shared" si="11"/>
        <v>218.47292513376536</v>
      </c>
      <c r="U85" s="4">
        <f t="shared" si="12"/>
        <v>222.50242816490066</v>
      </c>
      <c r="V85" s="4">
        <f t="shared" si="13"/>
        <v>218.91373864994102</v>
      </c>
      <c r="W85" s="4">
        <f t="shared" si="14"/>
        <v>222.57766157499211</v>
      </c>
      <c r="X85" s="4">
        <f t="shared" si="15"/>
        <v>229.03478487897641</v>
      </c>
      <c r="Y85" s="4">
        <f t="shared" si="16"/>
        <v>227.42808396940117</v>
      </c>
      <c r="Z85" s="4">
        <f t="shared" si="17"/>
        <v>220.31169946177911</v>
      </c>
      <c r="AA85" s="4">
        <f t="shared" si="18"/>
        <v>221.58788967256996</v>
      </c>
      <c r="AB85" s="4">
        <f t="shared" si="19"/>
        <v>213.60711243075579</v>
      </c>
      <c r="AC85" s="4">
        <f t="shared" si="20"/>
        <v>219.97656554902915</v>
      </c>
      <c r="AD85" s="4">
        <f t="shared" si="21"/>
        <v>210.7684627519522</v>
      </c>
      <c r="AE85" s="4">
        <f t="shared" si="22"/>
        <v>219.06587177877722</v>
      </c>
      <c r="AF85" s="4">
        <f t="shared" si="23"/>
        <v>211.37252632787357</v>
      </c>
      <c r="AG85" s="4">
        <f t="shared" si="24"/>
        <v>175.58757988618109</v>
      </c>
      <c r="AI85" s="4">
        <f t="shared" si="25"/>
        <v>0.87444816564945427</v>
      </c>
      <c r="AJ85" s="4">
        <f t="shared" si="26"/>
        <v>5.0350748662346518</v>
      </c>
      <c r="AK85" s="4">
        <f t="shared" si="27"/>
        <v>2.0685718350993341</v>
      </c>
      <c r="AL85" s="4">
        <f t="shared" si="28"/>
        <v>3.5942613500589857</v>
      </c>
      <c r="AM85" s="4">
        <f t="shared" si="29"/>
        <v>-0.67266157499210522</v>
      </c>
      <c r="AN85" s="4">
        <f t="shared" si="30"/>
        <v>-3.0027848789763993</v>
      </c>
      <c r="AO85" s="4">
        <f t="shared" si="31"/>
        <v>-1.9280839694011718</v>
      </c>
      <c r="AP85" s="4">
        <f t="shared" si="32"/>
        <v>1.7513005382208746</v>
      </c>
      <c r="AQ85" s="4">
        <f t="shared" si="33"/>
        <v>0.92011032743005217</v>
      </c>
      <c r="AR85" s="4">
        <f t="shared" si="34"/>
        <v>3.7898875692442004</v>
      </c>
      <c r="AS85" s="4">
        <f t="shared" si="35"/>
        <v>1.2454344509708619</v>
      </c>
      <c r="AT85" s="4">
        <f t="shared" si="36"/>
        <v>4.4735372480477906</v>
      </c>
      <c r="AU85" s="4">
        <f t="shared" si="37"/>
        <v>1.0821282212227743</v>
      </c>
      <c r="AV85" s="4">
        <f t="shared" si="226"/>
        <v>-0.49952632787358198</v>
      </c>
      <c r="AW85" s="4">
        <f t="shared" si="226"/>
        <v>4.2534201138189189</v>
      </c>
      <c r="AY85" s="2">
        <f t="shared" si="98"/>
        <v>83.780365335773922</v>
      </c>
      <c r="AZ85" s="2">
        <f t="shared" si="149"/>
        <v>78.331077196239448</v>
      </c>
      <c r="BA85" s="2">
        <f t="shared" si="150"/>
        <v>78.683444409222162</v>
      </c>
      <c r="BB85" s="2">
        <f t="shared" si="151"/>
        <v>79.882348401555632</v>
      </c>
      <c r="BC85" s="2">
        <f t="shared" si="152"/>
        <v>77.232547347667079</v>
      </c>
      <c r="BD85" s="2">
        <f t="shared" si="153"/>
        <v>75.832373647631442</v>
      </c>
      <c r="BE85" s="2">
        <f t="shared" si="154"/>
        <v>78.45529639832273</v>
      </c>
      <c r="BF85" s="2">
        <f t="shared" si="155"/>
        <v>80.445231589503067</v>
      </c>
      <c r="BG85" s="2">
        <f t="shared" si="156"/>
        <v>74.475064469729787</v>
      </c>
      <c r="BH85" s="2">
        <f t="shared" si="157"/>
        <v>75.802638458363987</v>
      </c>
      <c r="BI85" s="2">
        <f t="shared" si="158"/>
        <v>80.667213083914106</v>
      </c>
      <c r="BJ85" s="2">
        <f t="shared" si="159"/>
        <v>74.429361886815158</v>
      </c>
      <c r="BK85" s="2">
        <f t="shared" si="160"/>
        <v>79.91233262293278</v>
      </c>
      <c r="BL85" s="2">
        <f t="shared" si="161"/>
        <v>80.238921129879301</v>
      </c>
      <c r="BM85" s="2">
        <f t="shared" si="162"/>
        <v>86.108706342444179</v>
      </c>
      <c r="BO85" s="2" t="str">
        <f t="shared" si="40"/>
        <v/>
      </c>
      <c r="BP85" s="2" t="str">
        <f t="shared" si="41"/>
        <v/>
      </c>
      <c r="BQ85" s="2" t="str">
        <f t="shared" si="42"/>
        <v/>
      </c>
      <c r="BR85" s="2" t="str">
        <f t="shared" si="43"/>
        <v/>
      </c>
      <c r="BS85" s="2" t="str">
        <f t="shared" si="44"/>
        <v/>
      </c>
      <c r="BT85" s="2" t="str">
        <f t="shared" si="45"/>
        <v/>
      </c>
      <c r="BU85" s="2" t="str">
        <f t="shared" si="46"/>
        <v/>
      </c>
      <c r="BV85" s="2" t="str">
        <f t="shared" si="47"/>
        <v/>
      </c>
      <c r="BW85" s="2" t="str">
        <f t="shared" si="48"/>
        <v/>
      </c>
      <c r="BX85" s="2" t="str">
        <f t="shared" si="49"/>
        <v/>
      </c>
      <c r="BY85" s="2" t="str">
        <f t="shared" si="50"/>
        <v/>
      </c>
      <c r="BZ85" s="2" t="str">
        <f t="shared" si="51"/>
        <v/>
      </c>
      <c r="CA85" s="2" t="str">
        <f t="shared" si="52"/>
        <v/>
      </c>
      <c r="CB85" s="2" t="str">
        <f t="shared" si="53"/>
        <v/>
      </c>
      <c r="CC85" s="2" t="str">
        <f t="shared" si="54"/>
        <v/>
      </c>
      <c r="CE85" s="2" t="str">
        <f t="shared" si="99"/>
        <v/>
      </c>
      <c r="CF85" s="2" t="str">
        <f t="shared" si="100"/>
        <v/>
      </c>
      <c r="CG85" s="2" t="str">
        <f t="shared" si="101"/>
        <v/>
      </c>
      <c r="CH85" s="2" t="str">
        <f t="shared" si="102"/>
        <v/>
      </c>
      <c r="CI85" s="2" t="str">
        <f t="shared" si="103"/>
        <v/>
      </c>
      <c r="CJ85" s="2" t="str">
        <f t="shared" si="104"/>
        <v/>
      </c>
      <c r="CK85" s="2" t="str">
        <f t="shared" si="105"/>
        <v/>
      </c>
      <c r="CL85" s="2" t="str">
        <f t="shared" si="106"/>
        <v/>
      </c>
      <c r="CM85" s="2" t="str">
        <f t="shared" si="107"/>
        <v/>
      </c>
      <c r="CN85" s="2" t="str">
        <f t="shared" si="108"/>
        <v/>
      </c>
      <c r="CO85" s="2" t="str">
        <f t="shared" si="109"/>
        <v/>
      </c>
      <c r="CP85" s="2" t="str">
        <f t="shared" si="110"/>
        <v/>
      </c>
      <c r="CQ85" s="2" t="str">
        <f t="shared" si="111"/>
        <v/>
      </c>
      <c r="CR85" s="2" t="str">
        <f t="shared" si="112"/>
        <v/>
      </c>
      <c r="CS85" s="2" t="str">
        <f t="shared" si="113"/>
        <v/>
      </c>
      <c r="CU85" s="2" t="str">
        <f t="shared" si="56"/>
        <v/>
      </c>
      <c r="CV85" s="2" t="str">
        <f t="shared" si="57"/>
        <v/>
      </c>
      <c r="CW85" s="2" t="str">
        <f t="shared" si="58"/>
        <v/>
      </c>
      <c r="CX85" s="2" t="str">
        <f t="shared" si="59"/>
        <v/>
      </c>
      <c r="CY85" s="2" t="str">
        <f t="shared" si="60"/>
        <v/>
      </c>
      <c r="CZ85" s="2" t="str">
        <f t="shared" si="61"/>
        <v/>
      </c>
      <c r="DA85" s="2" t="str">
        <f t="shared" si="62"/>
        <v/>
      </c>
      <c r="DB85" s="2" t="str">
        <f t="shared" si="63"/>
        <v/>
      </c>
      <c r="DC85" s="2" t="str">
        <f t="shared" si="64"/>
        <v/>
      </c>
      <c r="DD85" s="2" t="str">
        <f t="shared" si="65"/>
        <v/>
      </c>
      <c r="DE85" s="2" t="str">
        <f t="shared" si="66"/>
        <v/>
      </c>
      <c r="DF85" s="2" t="str">
        <f t="shared" si="67"/>
        <v/>
      </c>
      <c r="DG85" s="2" t="str">
        <f t="shared" si="68"/>
        <v/>
      </c>
      <c r="DH85" s="2" t="str">
        <f t="shared" si="69"/>
        <v/>
      </c>
      <c r="DI85" s="2" t="str">
        <f t="shared" si="70"/>
        <v/>
      </c>
      <c r="DK85" s="2">
        <f t="shared" si="71"/>
        <v>89.926917073170713</v>
      </c>
      <c r="DL85" s="2">
        <f t="shared" si="227"/>
        <v>89.025909845967988</v>
      </c>
      <c r="DM85" s="2">
        <f t="shared" si="227"/>
        <v>87.432207641196015</v>
      </c>
      <c r="DN85" s="2">
        <f t="shared" si="227"/>
        <v>88.110668680157033</v>
      </c>
      <c r="DO85" s="2">
        <f t="shared" si="227"/>
        <v>86.161571401561176</v>
      </c>
      <c r="DP85" s="2">
        <f t="shared" si="227"/>
        <v>86.536560102688014</v>
      </c>
      <c r="DQ85" s="2">
        <f t="shared" si="227"/>
        <v>88.641847560975606</v>
      </c>
      <c r="DR85" s="2">
        <f t="shared" si="227"/>
        <v>89.362895121951254</v>
      </c>
      <c r="DS85" s="2">
        <f t="shared" si="227"/>
        <v>84.657952264808344</v>
      </c>
      <c r="DT85" s="2">
        <f t="shared" si="227"/>
        <v>83.03596660412758</v>
      </c>
      <c r="DU85" s="2">
        <f t="shared" si="227"/>
        <v>88.082285928705446</v>
      </c>
      <c r="DV85" s="2">
        <f t="shared" si="227"/>
        <v>82.848318666774702</v>
      </c>
      <c r="DW85" s="2">
        <f t="shared" si="227"/>
        <v>86.54405466626396</v>
      </c>
      <c r="DX85" s="2">
        <f t="shared" si="227"/>
        <v>89.049478397212567</v>
      </c>
      <c r="DY85" s="2">
        <f t="shared" si="227"/>
        <v>93.325999999999993</v>
      </c>
      <c r="EA85" s="2">
        <f t="shared" ref="EA85:EA148" si="230">CE$228*$B85+CE$229</f>
        <v>82.514765183717813</v>
      </c>
      <c r="EB85" s="2">
        <f t="shared" si="74"/>
        <v>75.707752130251279</v>
      </c>
      <c r="EC85" s="2">
        <f t="shared" si="75"/>
        <v>76.478687050315813</v>
      </c>
      <c r="ED85" s="2">
        <f t="shared" si="76"/>
        <v>77.852943111347997</v>
      </c>
      <c r="EE85" s="2">
        <f t="shared" si="77"/>
        <v>75.090313900427276</v>
      </c>
      <c r="EF85" s="2">
        <f t="shared" si="78"/>
        <v>73.041454745491777</v>
      </c>
      <c r="EG85" s="2">
        <f t="shared" si="79"/>
        <v>75.580635949524336</v>
      </c>
      <c r="EH85" s="2">
        <f t="shared" si="80"/>
        <v>77.762574238875857</v>
      </c>
      <c r="EI85" s="2">
        <f t="shared" si="81"/>
        <v>71.429414804240096</v>
      </c>
      <c r="EJ85" s="2">
        <f t="shared" si="82"/>
        <v>73.502447358562733</v>
      </c>
      <c r="EK85" s="2">
        <f t="shared" si="83"/>
        <v>78.410815515036504</v>
      </c>
      <c r="EL85" s="2">
        <f t="shared" si="84"/>
        <v>71.901696217152747</v>
      </c>
      <c r="EM85" s="2">
        <f t="shared" si="85"/>
        <v>78.060215384615361</v>
      </c>
      <c r="EN85" s="2">
        <f t="shared" si="86"/>
        <v>77.683039611444983</v>
      </c>
      <c r="EO85" s="2">
        <f t="shared" si="87"/>
        <v>83.252137724127124</v>
      </c>
      <c r="EQ85" s="2">
        <f t="shared" si="88"/>
        <v>82.779146025739905</v>
      </c>
      <c r="ER85" s="2">
        <f t="shared" si="228"/>
        <v>74.41519197871034</v>
      </c>
      <c r="ES85" s="2">
        <f t="shared" si="228"/>
        <v>74.799729053187406</v>
      </c>
      <c r="ET85" s="2">
        <f t="shared" si="228"/>
        <v>76.345462873261553</v>
      </c>
      <c r="EU85" s="2">
        <f t="shared" si="228"/>
        <v>74.596692498279353</v>
      </c>
      <c r="EV85" s="2">
        <f t="shared" si="228"/>
        <v>72.705317625902666</v>
      </c>
      <c r="EW85" s="2">
        <f t="shared" si="228"/>
        <v>74.826474928575536</v>
      </c>
      <c r="EX85" s="2">
        <f t="shared" si="228"/>
        <v>76.893204163810125</v>
      </c>
      <c r="EY85" s="2">
        <f t="shared" si="228"/>
        <v>72.021558725555693</v>
      </c>
      <c r="EZ85" s="2">
        <f t="shared" si="228"/>
        <v>73.81359597964213</v>
      </c>
      <c r="FA85" s="2">
        <f t="shared" si="228"/>
        <v>78.862481188162334</v>
      </c>
      <c r="FB85" s="2">
        <f t="shared" si="228"/>
        <v>69.333291185712497</v>
      </c>
      <c r="FC85" s="2">
        <f t="shared" si="228"/>
        <v>77.624916058020219</v>
      </c>
      <c r="FD85" s="2">
        <f t="shared" si="228"/>
        <v>76.854756410555339</v>
      </c>
      <c r="FE85" s="2">
        <f t="shared" si="228"/>
        <v>82.943479762224356</v>
      </c>
      <c r="FG85" s="2">
        <f t="shared" si="90"/>
        <v>0.8292571664120072</v>
      </c>
      <c r="FH85" s="2">
        <f t="shared" si="229"/>
        <v>0.80301587430055488</v>
      </c>
      <c r="FI85" s="2">
        <f t="shared" si="229"/>
        <v>0.79870159389653772</v>
      </c>
      <c r="FJ85" s="2">
        <f t="shared" si="229"/>
        <v>0.80214245086069025</v>
      </c>
      <c r="FK85" s="2">
        <f t="shared" si="229"/>
        <v>0.8064995271528026</v>
      </c>
      <c r="FL85" s="2">
        <f t="shared" si="229"/>
        <v>0.79318712879214903</v>
      </c>
      <c r="FM85" s="2">
        <f t="shared" si="229"/>
        <v>0.77990053641795509</v>
      </c>
      <c r="FN85" s="2">
        <f t="shared" si="229"/>
        <v>0.76873123596180537</v>
      </c>
      <c r="FO85" s="2">
        <f t="shared" si="229"/>
        <v>0.76977500398706777</v>
      </c>
      <c r="FP85" s="2">
        <f t="shared" si="229"/>
        <v>0.75873014204508149</v>
      </c>
      <c r="FQ85" s="2">
        <f t="shared" si="229"/>
        <v>0.76670129207546123</v>
      </c>
      <c r="FR85" s="2">
        <f t="shared" si="229"/>
        <v>0.76906607157902696</v>
      </c>
      <c r="FS85" s="2">
        <f t="shared" si="229"/>
        <v>0.78168324040309156</v>
      </c>
      <c r="FT85" s="2">
        <f t="shared" si="229"/>
        <v>0.77513001116518498</v>
      </c>
      <c r="FU85" s="2">
        <f t="shared" si="229"/>
        <v>0.71643502334320019</v>
      </c>
      <c r="FW85" s="2">
        <f t="shared" si="114"/>
        <v>1.071767005557985E-4</v>
      </c>
      <c r="FX85" s="2">
        <f t="shared" si="166"/>
        <v>1.0876675212158408E-4</v>
      </c>
      <c r="FY85" s="2">
        <f t="shared" si="167"/>
        <v>1.0058456470081028E-4</v>
      </c>
      <c r="FZ85" s="2">
        <f t="shared" si="168"/>
        <v>1.0822734283761764E-4</v>
      </c>
      <c r="GA85" s="2">
        <f t="shared" si="169"/>
        <v>1.2178208324576131E-4</v>
      </c>
      <c r="GB85" s="2">
        <f t="shared" si="170"/>
        <v>1.2668649801739253E-4</v>
      </c>
      <c r="GC85" s="2">
        <f t="shared" si="171"/>
        <v>1.395200901096824E-4</v>
      </c>
      <c r="GD85" s="2">
        <f t="shared" si="172"/>
        <v>1.5473554007424921E-4</v>
      </c>
      <c r="GE85" s="2">
        <f t="shared" si="173"/>
        <v>1.8522755954730692E-4</v>
      </c>
      <c r="GF85" s="2">
        <f t="shared" si="174"/>
        <v>1.2940958309222954E-4</v>
      </c>
      <c r="GG85" s="2">
        <f t="shared" si="175"/>
        <v>1.2402456412514645E-4</v>
      </c>
      <c r="GH85" s="2">
        <f t="shared" si="176"/>
        <v>1.0935018681438605E-4</v>
      </c>
      <c r="GI85" s="2">
        <f t="shared" si="177"/>
        <v>1.0811547411907332E-4</v>
      </c>
      <c r="GJ85" s="2">
        <f t="shared" si="178"/>
        <v>1.079877181452348E-4</v>
      </c>
      <c r="GK85" s="2">
        <f t="shared" si="179"/>
        <v>8.3920675458570799E-5</v>
      </c>
      <c r="GM85" s="86">
        <f t="shared" si="115"/>
        <v>0.48373688736297227</v>
      </c>
      <c r="GN85" s="86">
        <f t="shared" si="180"/>
        <v>0.42852974321662884</v>
      </c>
      <c r="GO85" s="86">
        <f t="shared" si="181"/>
        <v>0.45232772201913379</v>
      </c>
      <c r="GP85" s="86">
        <f t="shared" si="182"/>
        <v>0.4499722762661309</v>
      </c>
      <c r="GQ85" s="86">
        <f t="shared" si="183"/>
        <v>0.47614567163839394</v>
      </c>
      <c r="GR85" s="86">
        <f t="shared" si="184"/>
        <v>0.48486615532660104</v>
      </c>
      <c r="GS85" s="86">
        <f t="shared" si="185"/>
        <v>0.46949434606064439</v>
      </c>
      <c r="GT85" s="86">
        <f t="shared" si="186"/>
        <v>0.43397876503770355</v>
      </c>
      <c r="GU85" s="86">
        <f t="shared" si="187"/>
        <v>0.45333482051854357</v>
      </c>
      <c r="GV85" s="86">
        <f t="shared" si="188"/>
        <v>0.4044959506053285</v>
      </c>
      <c r="GW85" s="86">
        <f t="shared" si="189"/>
        <v>0.43832103346980578</v>
      </c>
      <c r="GX85" s="86">
        <f t="shared" si="190"/>
        <v>0.41666705294186035</v>
      </c>
      <c r="GY85" s="86">
        <f t="shared" si="191"/>
        <v>0.44192728025760775</v>
      </c>
      <c r="GZ85" s="86">
        <f t="shared" si="192"/>
        <v>0.48426596623248774</v>
      </c>
      <c r="HA85" s="86">
        <f t="shared" si="193"/>
        <v>0.37401313604572722</v>
      </c>
      <c r="HC85" s="86">
        <f t="shared" si="147"/>
        <v>1.0711261059974741E-4</v>
      </c>
      <c r="HD85" s="86">
        <f t="shared" si="194"/>
        <v>2.0042735366887103E-5</v>
      </c>
      <c r="HE85" s="86">
        <f t="shared" si="195"/>
        <v>5.8803254335648116E-5</v>
      </c>
      <c r="HF85" s="86">
        <f t="shared" si="196"/>
        <v>4.2017829254369173E-5</v>
      </c>
      <c r="HG85" s="86">
        <f t="shared" si="197"/>
        <v>5.3066594475964362E-5</v>
      </c>
      <c r="HH85" s="86">
        <f t="shared" si="198"/>
        <v>4.7691794788415516E-5</v>
      </c>
      <c r="HI85" s="86">
        <f t="shared" si="199"/>
        <v>3.5952142048194642E-5</v>
      </c>
      <c r="HJ85" s="86">
        <f t="shared" si="200"/>
        <v>1.9385101237374605E-5</v>
      </c>
      <c r="HK85" s="86">
        <f t="shared" si="201"/>
        <v>2.1312572754991962E-5</v>
      </c>
      <c r="HL85" s="86">
        <f t="shared" si="202"/>
        <v>1.1302771632170516E-5</v>
      </c>
      <c r="HM85" s="86">
        <f t="shared" si="203"/>
        <v>1.0795842830545093E-5</v>
      </c>
      <c r="HN85" s="86">
        <f t="shared" si="204"/>
        <v>6.8809602886413875E-6</v>
      </c>
      <c r="HO85" s="86">
        <f t="shared" si="205"/>
        <v>9.1862218281627347E-6</v>
      </c>
      <c r="HP85" s="86">
        <f t="shared" si="206"/>
        <v>8.8140634266397616E-6</v>
      </c>
      <c r="HQ85" s="86">
        <f t="shared" si="207"/>
        <v>8.6000238785578568E-8</v>
      </c>
      <c r="HS85" s="86">
        <f t="shared" si="116"/>
        <v>1.6284632056121648E-28</v>
      </c>
      <c r="HT85" s="86">
        <f t="shared" si="208"/>
        <v>6.8790629926249874E-32</v>
      </c>
      <c r="HU85" s="86">
        <f t="shared" si="209"/>
        <v>2.9381732439549625E-29</v>
      </c>
      <c r="HV85" s="86">
        <f t="shared" si="210"/>
        <v>2.3173222614741923E-30</v>
      </c>
      <c r="HW85" s="86">
        <f t="shared" si="211"/>
        <v>2.2511960188985119E-30</v>
      </c>
      <c r="HX85" s="86">
        <f t="shared" si="212"/>
        <v>3.8143839478381642E-32</v>
      </c>
      <c r="HY85" s="86">
        <f t="shared" si="213"/>
        <v>4.4307951423542203E-33</v>
      </c>
      <c r="HZ85" s="86">
        <f t="shared" si="214"/>
        <v>3.6372441902997187E-35</v>
      </c>
      <c r="IA85" s="86">
        <f t="shared" si="215"/>
        <v>4.7257320844982004E-35</v>
      </c>
      <c r="IB85" s="86">
        <f t="shared" si="216"/>
        <v>1.6960828156315093E-37</v>
      </c>
      <c r="IC85" s="86">
        <f t="shared" si="217"/>
        <v>4.8201271578615382E-38</v>
      </c>
      <c r="ID85" s="86">
        <f t="shared" si="218"/>
        <v>3.0076535294925963E-38</v>
      </c>
      <c r="IE85" s="86">
        <f t="shared" si="219"/>
        <v>5.475906225658772E-37</v>
      </c>
      <c r="IF85" s="86">
        <f t="shared" si="220"/>
        <v>1.7162829081670841E-31</v>
      </c>
      <c r="IG85" s="86">
        <f t="shared" si="221"/>
        <v>2.6832810939210162E-24</v>
      </c>
      <c r="II85" s="86">
        <f t="shared" si="117"/>
        <v>1.1304465744380881E-160</v>
      </c>
      <c r="IJ85" s="86">
        <f t="shared" si="118"/>
        <v>2.1375370381915212E-177</v>
      </c>
      <c r="IK85" s="86">
        <f t="shared" si="119"/>
        <v>2.5966435137479171E-175</v>
      </c>
      <c r="IL85" s="86">
        <f t="shared" si="120"/>
        <v>9.7711080406836533E-178</v>
      </c>
      <c r="IM85" s="86">
        <f t="shared" si="121"/>
        <v>9.7841502735654701E-171</v>
      </c>
      <c r="IN85" s="86">
        <f t="shared" si="122"/>
        <v>7.0455104285944288E-185</v>
      </c>
      <c r="IO85" s="86">
        <f t="shared" si="123"/>
        <v>2.2537782075665888E-190</v>
      </c>
      <c r="IP85" s="86">
        <f t="shared" si="124"/>
        <v>1.170187325989326E-201</v>
      </c>
      <c r="IQ85" s="86">
        <f t="shared" si="125"/>
        <v>4.7075890968768434E-200</v>
      </c>
      <c r="IR85" s="86">
        <f t="shared" si="126"/>
        <v>4.1249245459272001E-213</v>
      </c>
      <c r="IS85" s="86">
        <f t="shared" si="127"/>
        <v>1.8399836296352046E-216</v>
      </c>
      <c r="IT85" s="86">
        <f t="shared" si="128"/>
        <v>1.3648329591690354E-216</v>
      </c>
      <c r="IU85" s="86">
        <f t="shared" si="129"/>
        <v>6.2584298988723839E-211</v>
      </c>
      <c r="IV85" s="86">
        <f t="shared" si="130"/>
        <v>4.5961517906699094E-137</v>
      </c>
      <c r="IW85" s="86">
        <f t="shared" si="131"/>
        <v>2.420132265121603E-119</v>
      </c>
      <c r="IY85" s="86">
        <f t="shared" si="132"/>
        <v>0.48384399997357203</v>
      </c>
      <c r="IZ85" s="86">
        <f t="shared" si="133"/>
        <v>0.42854978595199572</v>
      </c>
      <c r="JA85" s="86">
        <f t="shared" si="134"/>
        <v>0.45238652527346945</v>
      </c>
      <c r="JB85" s="86">
        <f t="shared" si="135"/>
        <v>0.45001429409538529</v>
      </c>
      <c r="JC85" s="86">
        <f t="shared" si="136"/>
        <v>0.4761987382328699</v>
      </c>
      <c r="JD85" s="86">
        <f t="shared" si="137"/>
        <v>0.48491384712138946</v>
      </c>
      <c r="JE85" s="86">
        <f t="shared" si="138"/>
        <v>0.4695302982026926</v>
      </c>
      <c r="JF85" s="86">
        <f t="shared" si="139"/>
        <v>0.43399815013894094</v>
      </c>
      <c r="JG85" s="86">
        <f t="shared" si="140"/>
        <v>0.45335613309129857</v>
      </c>
      <c r="JH85" s="86">
        <f t="shared" si="141"/>
        <v>0.4045072533769607</v>
      </c>
      <c r="JI85" s="86">
        <f t="shared" si="142"/>
        <v>0.43833182931263631</v>
      </c>
      <c r="JJ85" s="86">
        <f t="shared" si="143"/>
        <v>0.41667393390214902</v>
      </c>
      <c r="JK85" s="86">
        <f t="shared" si="144"/>
        <v>0.44193646647943591</v>
      </c>
      <c r="JL85" s="86">
        <f t="shared" si="145"/>
        <v>0.48427478029591436</v>
      </c>
      <c r="JM85" s="86">
        <f t="shared" si="146"/>
        <v>0.37401322204596599</v>
      </c>
    </row>
    <row r="86" spans="2:273" x14ac:dyDescent="0.25">
      <c r="B86" s="2">
        <v>59</v>
      </c>
      <c r="C86" s="37">
        <v>219.27699999999999</v>
      </c>
      <c r="D86" s="37">
        <v>228.55600000000001</v>
      </c>
      <c r="E86" s="37">
        <v>228.54</v>
      </c>
      <c r="F86" s="37">
        <v>226.79400000000001</v>
      </c>
      <c r="G86" s="37">
        <v>224.54</v>
      </c>
      <c r="H86" s="37">
        <v>228.64500000000001</v>
      </c>
      <c r="I86" s="37">
        <v>228.387</v>
      </c>
      <c r="J86" s="37">
        <v>227.82499999999999</v>
      </c>
      <c r="K86" s="37">
        <v>227.286</v>
      </c>
      <c r="L86" s="37">
        <v>225.11099999999999</v>
      </c>
      <c r="M86" s="37">
        <v>226.857</v>
      </c>
      <c r="N86" s="37">
        <v>221.113</v>
      </c>
      <c r="O86" s="37">
        <v>224.852</v>
      </c>
      <c r="P86" s="37">
        <v>214.58699999999999</v>
      </c>
      <c r="Q86" s="37">
        <v>187.20599999999999</v>
      </c>
      <c r="S86" s="4">
        <f t="shared" si="10"/>
        <v>220.17742548533531</v>
      </c>
      <c r="T86" s="4">
        <f t="shared" si="11"/>
        <v>229.19163541108435</v>
      </c>
      <c r="U86" s="4">
        <f t="shared" si="12"/>
        <v>232.34160897653678</v>
      </c>
      <c r="V86" s="4">
        <f t="shared" si="13"/>
        <v>229.14167166542697</v>
      </c>
      <c r="W86" s="4">
        <f t="shared" si="14"/>
        <v>230.93256936625403</v>
      </c>
      <c r="X86" s="4">
        <f t="shared" si="15"/>
        <v>236.54579430635863</v>
      </c>
      <c r="Y86" s="4">
        <f t="shared" si="16"/>
        <v>236.0577640591423</v>
      </c>
      <c r="Z86" s="4">
        <f t="shared" si="17"/>
        <v>231.95291658093777</v>
      </c>
      <c r="AA86" s="4">
        <f t="shared" si="18"/>
        <v>232.8261676510237</v>
      </c>
      <c r="AB86" s="4">
        <f t="shared" si="19"/>
        <v>226.98007093142343</v>
      </c>
      <c r="AC86" s="4">
        <f t="shared" si="20"/>
        <v>231.49314407872268</v>
      </c>
      <c r="AD86" s="4">
        <f t="shared" si="21"/>
        <v>223.43479828393208</v>
      </c>
      <c r="AE86" s="4">
        <f t="shared" si="22"/>
        <v>230.02626276543529</v>
      </c>
      <c r="AF86" s="4">
        <f t="shared" si="23"/>
        <v>220.01017495679247</v>
      </c>
      <c r="AG86" s="4">
        <f t="shared" si="24"/>
        <v>186.78830691838584</v>
      </c>
      <c r="AI86" s="4">
        <f t="shared" si="25"/>
        <v>-0.90042548533531885</v>
      </c>
      <c r="AJ86" s="4">
        <f t="shared" si="26"/>
        <v>-0.63563541108433697</v>
      </c>
      <c r="AK86" s="4">
        <f t="shared" si="27"/>
        <v>-3.8016089765367838</v>
      </c>
      <c r="AL86" s="4">
        <f t="shared" si="28"/>
        <v>-2.347671665426958</v>
      </c>
      <c r="AM86" s="4">
        <f t="shared" si="29"/>
        <v>-6.3925693662540368</v>
      </c>
      <c r="AN86" s="4">
        <f t="shared" si="30"/>
        <v>-7.9007943063586197</v>
      </c>
      <c r="AO86" s="4">
        <f t="shared" si="31"/>
        <v>-7.6707640591423001</v>
      </c>
      <c r="AP86" s="4">
        <f t="shared" si="32"/>
        <v>-4.1279165809377787</v>
      </c>
      <c r="AQ86" s="4">
        <f t="shared" si="33"/>
        <v>-5.5401676510236939</v>
      </c>
      <c r="AR86" s="4">
        <f t="shared" si="34"/>
        <v>-1.8690709314234368</v>
      </c>
      <c r="AS86" s="4">
        <f t="shared" si="35"/>
        <v>-4.6361440787226798</v>
      </c>
      <c r="AT86" s="4">
        <f t="shared" si="36"/>
        <v>-2.3217982839320825</v>
      </c>
      <c r="AU86" s="4">
        <f t="shared" si="37"/>
        <v>-5.1742627654352873</v>
      </c>
      <c r="AV86" s="4">
        <f t="shared" si="226"/>
        <v>-5.4231749567924794</v>
      </c>
      <c r="AW86" s="4">
        <f t="shared" si="226"/>
        <v>0.41769308161414642</v>
      </c>
      <c r="AY86" s="2">
        <f t="shared" si="98"/>
        <v>83.560434346630345</v>
      </c>
      <c r="AZ86" s="2">
        <f t="shared" si="149"/>
        <v>78.038848882933976</v>
      </c>
      <c r="BA86" s="2">
        <f t="shared" si="150"/>
        <v>78.386512171107185</v>
      </c>
      <c r="BB86" s="2">
        <f t="shared" si="151"/>
        <v>79.630648855692698</v>
      </c>
      <c r="BC86" s="2">
        <f t="shared" si="152"/>
        <v>76.980957983985576</v>
      </c>
      <c r="BD86" s="2">
        <f t="shared" si="153"/>
        <v>75.516417258834764</v>
      </c>
      <c r="BE86" s="2">
        <f t="shared" si="154"/>
        <v>78.136423645452894</v>
      </c>
      <c r="BF86" s="2">
        <f t="shared" si="155"/>
        <v>80.115797506916493</v>
      </c>
      <c r="BG86" s="2">
        <f t="shared" si="156"/>
        <v>74.187910796644857</v>
      </c>
      <c r="BH86" s="2">
        <f t="shared" si="157"/>
        <v>75.548331028735987</v>
      </c>
      <c r="BI86" s="2">
        <f t="shared" si="158"/>
        <v>80.416180487838588</v>
      </c>
      <c r="BJ86" s="2">
        <f t="shared" si="159"/>
        <v>74.150294013453674</v>
      </c>
      <c r="BK86" s="2">
        <f t="shared" si="160"/>
        <v>79.648083225912174</v>
      </c>
      <c r="BL86" s="2">
        <f t="shared" si="161"/>
        <v>79.939305081404655</v>
      </c>
      <c r="BM86" s="2">
        <f t="shared" si="162"/>
        <v>85.866626366271447</v>
      </c>
      <c r="BO86" s="2" t="str">
        <f t="shared" si="40"/>
        <v/>
      </c>
      <c r="BP86" s="2" t="str">
        <f t="shared" si="41"/>
        <v/>
      </c>
      <c r="BQ86" s="2" t="str">
        <f t="shared" si="42"/>
        <v/>
      </c>
      <c r="BR86" s="2" t="str">
        <f t="shared" si="43"/>
        <v/>
      </c>
      <c r="BS86" s="2" t="str">
        <f t="shared" si="44"/>
        <v/>
      </c>
      <c r="BT86" s="2" t="str">
        <f t="shared" si="45"/>
        <v/>
      </c>
      <c r="BU86" s="2" t="str">
        <f t="shared" si="46"/>
        <v/>
      </c>
      <c r="BV86" s="2" t="str">
        <f t="shared" si="47"/>
        <v/>
      </c>
      <c r="BW86" s="2" t="str">
        <f t="shared" si="48"/>
        <v/>
      </c>
      <c r="BX86" s="2" t="str">
        <f t="shared" si="49"/>
        <v/>
      </c>
      <c r="BY86" s="2" t="str">
        <f t="shared" si="50"/>
        <v/>
      </c>
      <c r="BZ86" s="2" t="str">
        <f t="shared" si="51"/>
        <v/>
      </c>
      <c r="CA86" s="2" t="str">
        <f t="shared" si="52"/>
        <v/>
      </c>
      <c r="CB86" s="2" t="str">
        <f t="shared" si="53"/>
        <v/>
      </c>
      <c r="CC86" s="2" t="str">
        <f t="shared" si="54"/>
        <v/>
      </c>
      <c r="CE86" s="2" t="str">
        <f t="shared" si="99"/>
        <v/>
      </c>
      <c r="CF86" s="2" t="str">
        <f t="shared" si="100"/>
        <v/>
      </c>
      <c r="CG86" s="2" t="str">
        <f t="shared" si="101"/>
        <v/>
      </c>
      <c r="CH86" s="2" t="str">
        <f t="shared" si="102"/>
        <v/>
      </c>
      <c r="CI86" s="2" t="str">
        <f t="shared" si="103"/>
        <v/>
      </c>
      <c r="CJ86" s="2" t="str">
        <f t="shared" si="104"/>
        <v/>
      </c>
      <c r="CK86" s="2" t="str">
        <f t="shared" si="105"/>
        <v/>
      </c>
      <c r="CL86" s="2" t="str">
        <f t="shared" si="106"/>
        <v/>
      </c>
      <c r="CM86" s="2" t="str">
        <f t="shared" si="107"/>
        <v/>
      </c>
      <c r="CN86" s="2" t="str">
        <f t="shared" si="108"/>
        <v/>
      </c>
      <c r="CO86" s="2" t="str">
        <f t="shared" si="109"/>
        <v/>
      </c>
      <c r="CP86" s="2" t="str">
        <f t="shared" si="110"/>
        <v/>
      </c>
      <c r="CQ86" s="2" t="str">
        <f t="shared" si="111"/>
        <v/>
      </c>
      <c r="CR86" s="2" t="str">
        <f t="shared" si="112"/>
        <v/>
      </c>
      <c r="CS86" s="2" t="str">
        <f t="shared" si="113"/>
        <v/>
      </c>
      <c r="CU86" s="2" t="str">
        <f t="shared" si="56"/>
        <v/>
      </c>
      <c r="CV86" s="2" t="str">
        <f t="shared" si="57"/>
        <v/>
      </c>
      <c r="CW86" s="2" t="str">
        <f t="shared" si="58"/>
        <v/>
      </c>
      <c r="CX86" s="2" t="str">
        <f t="shared" si="59"/>
        <v/>
      </c>
      <c r="CY86" s="2" t="str">
        <f t="shared" si="60"/>
        <v/>
      </c>
      <c r="CZ86" s="2" t="str">
        <f t="shared" si="61"/>
        <v/>
      </c>
      <c r="DA86" s="2" t="str">
        <f t="shared" si="62"/>
        <v/>
      </c>
      <c r="DB86" s="2" t="str">
        <f t="shared" si="63"/>
        <v/>
      </c>
      <c r="DC86" s="2" t="str">
        <f t="shared" si="64"/>
        <v/>
      </c>
      <c r="DD86" s="2" t="str">
        <f t="shared" si="65"/>
        <v/>
      </c>
      <c r="DE86" s="2" t="str">
        <f t="shared" si="66"/>
        <v/>
      </c>
      <c r="DF86" s="2" t="str">
        <f t="shared" si="67"/>
        <v/>
      </c>
      <c r="DG86" s="2" t="str">
        <f t="shared" si="68"/>
        <v/>
      </c>
      <c r="DH86" s="2" t="str">
        <f t="shared" si="69"/>
        <v/>
      </c>
      <c r="DI86" s="2" t="str">
        <f t="shared" si="70"/>
        <v/>
      </c>
      <c r="DK86" s="2">
        <f t="shared" si="71"/>
        <v>89.844251219512174</v>
      </c>
      <c r="DL86" s="2">
        <f t="shared" si="227"/>
        <v>88.996190878888555</v>
      </c>
      <c r="DM86" s="2">
        <f t="shared" si="227"/>
        <v>87.41649169435216</v>
      </c>
      <c r="DN86" s="2">
        <f t="shared" si="227"/>
        <v>88.219432195711249</v>
      </c>
      <c r="DO86" s="2">
        <f t="shared" si="227"/>
        <v>86.259907273856783</v>
      </c>
      <c r="DP86" s="2">
        <f t="shared" si="227"/>
        <v>86.522655693144074</v>
      </c>
      <c r="DQ86" s="2">
        <f t="shared" si="227"/>
        <v>88.723321951219518</v>
      </c>
      <c r="DR86" s="2">
        <f t="shared" si="227"/>
        <v>89.420493902439048</v>
      </c>
      <c r="DS86" s="2">
        <f t="shared" si="227"/>
        <v>84.753628048780456</v>
      </c>
      <c r="DT86" s="2">
        <f t="shared" si="227"/>
        <v>83.102605159474663</v>
      </c>
      <c r="DU86" s="2">
        <f t="shared" si="227"/>
        <v>88.231660881801133</v>
      </c>
      <c r="DV86" s="2">
        <f t="shared" si="227"/>
        <v>83.007450746833044</v>
      </c>
      <c r="DW86" s="2">
        <f t="shared" si="227"/>
        <v>86.640211869525814</v>
      </c>
      <c r="DX86" s="2">
        <f t="shared" si="227"/>
        <v>89.091969512195135</v>
      </c>
      <c r="DY86" s="2">
        <f t="shared" si="227"/>
        <v>93.583859893048128</v>
      </c>
      <c r="EA86" s="2">
        <f t="shared" si="230"/>
        <v>82.38041233681372</v>
      </c>
      <c r="EB86" s="2">
        <f t="shared" si="74"/>
        <v>75.58764465692947</v>
      </c>
      <c r="EC86" s="2">
        <f t="shared" si="75"/>
        <v>76.311141146848627</v>
      </c>
      <c r="ED86" s="2">
        <f t="shared" si="76"/>
        <v>77.698749987187242</v>
      </c>
      <c r="EE86" s="2">
        <f t="shared" si="77"/>
        <v>74.950659710619647</v>
      </c>
      <c r="EF86" s="2">
        <f t="shared" si="78"/>
        <v>72.89925039212747</v>
      </c>
      <c r="EG86" s="2">
        <f t="shared" si="79"/>
        <v>75.411678902143024</v>
      </c>
      <c r="EH86" s="2">
        <f t="shared" si="80"/>
        <v>77.563018032786857</v>
      </c>
      <c r="EI86" s="2">
        <f t="shared" si="81"/>
        <v>71.305802730465032</v>
      </c>
      <c r="EJ86" s="2">
        <f t="shared" si="82"/>
        <v>73.357446203168067</v>
      </c>
      <c r="EK86" s="2">
        <f t="shared" si="83"/>
        <v>78.247192104286128</v>
      </c>
      <c r="EL86" s="2">
        <f t="shared" si="84"/>
        <v>71.72508328451795</v>
      </c>
      <c r="EM86" s="2">
        <f t="shared" si="85"/>
        <v>77.86713956043954</v>
      </c>
      <c r="EN86" s="2">
        <f t="shared" si="86"/>
        <v>77.517815152889597</v>
      </c>
      <c r="EO86" s="2">
        <f t="shared" si="87"/>
        <v>83.080944451173451</v>
      </c>
      <c r="EQ86" s="2">
        <f t="shared" si="88"/>
        <v>82.64001701291815</v>
      </c>
      <c r="ER86" s="2">
        <f t="shared" si="228"/>
        <v>74.318358830518378</v>
      </c>
      <c r="ES86" s="2">
        <f t="shared" si="228"/>
        <v>74.662167378818282</v>
      </c>
      <c r="ET86" s="2">
        <f t="shared" si="228"/>
        <v>76.21803687371613</v>
      </c>
      <c r="EU86" s="2">
        <f t="shared" si="228"/>
        <v>74.466074313133717</v>
      </c>
      <c r="EV86" s="2">
        <f t="shared" si="228"/>
        <v>72.569463464924254</v>
      </c>
      <c r="EW86" s="2">
        <f t="shared" si="228"/>
        <v>74.671807441678666</v>
      </c>
      <c r="EX86" s="2">
        <f t="shared" si="228"/>
        <v>76.710453513875294</v>
      </c>
      <c r="EY86" s="2">
        <f t="shared" si="228"/>
        <v>71.886181646965255</v>
      </c>
      <c r="EZ86" s="2">
        <f t="shared" si="228"/>
        <v>73.66269592042508</v>
      </c>
      <c r="FA86" s="2">
        <f t="shared" si="228"/>
        <v>78.690179634276447</v>
      </c>
      <c r="FB86" s="2">
        <f t="shared" si="228"/>
        <v>69.204295300191234</v>
      </c>
      <c r="FC86" s="2">
        <f t="shared" si="228"/>
        <v>77.43969009117086</v>
      </c>
      <c r="FD86" s="2">
        <f t="shared" si="228"/>
        <v>76.705303182931075</v>
      </c>
      <c r="FE86" s="2">
        <f t="shared" si="228"/>
        <v>82.7788017008629</v>
      </c>
      <c r="FG86" s="2">
        <f t="shared" si="90"/>
        <v>0.84190555011488377</v>
      </c>
      <c r="FH86" s="2">
        <f t="shared" si="229"/>
        <v>0.81717961370774717</v>
      </c>
      <c r="FI86" s="2">
        <f t="shared" si="229"/>
        <v>0.81310334357082958</v>
      </c>
      <c r="FJ86" s="2">
        <f t="shared" si="229"/>
        <v>0.81635462957584837</v>
      </c>
      <c r="FK86" s="2">
        <f t="shared" si="229"/>
        <v>0.82046878285945368</v>
      </c>
      <c r="FL86" s="2">
        <f t="shared" si="229"/>
        <v>0.80788851108182991</v>
      </c>
      <c r="FM86" s="2">
        <f t="shared" si="229"/>
        <v>0.79530265964752789</v>
      </c>
      <c r="FN86" s="2">
        <f t="shared" si="229"/>
        <v>0.78469919317862102</v>
      </c>
      <c r="FO86" s="2">
        <f t="shared" si="229"/>
        <v>0.78569098524983916</v>
      </c>
      <c r="FP86" s="2">
        <f t="shared" si="229"/>
        <v>0.77518668268130253</v>
      </c>
      <c r="FQ86" s="2">
        <f t="shared" si="229"/>
        <v>0.78276980071474012</v>
      </c>
      <c r="FR86" s="2">
        <f t="shared" si="229"/>
        <v>0.78501737542506078</v>
      </c>
      <c r="FS86" s="2">
        <f t="shared" si="229"/>
        <v>0.79699308580467954</v>
      </c>
      <c r="FT86" s="2">
        <f t="shared" si="229"/>
        <v>0.79077640933628279</v>
      </c>
      <c r="FU86" s="2">
        <f t="shared" si="229"/>
        <v>0.73476795727655719</v>
      </c>
      <c r="FW86" s="2">
        <f t="shared" si="114"/>
        <v>1.1751570015642545E-4</v>
      </c>
      <c r="FX86" s="2">
        <f t="shared" si="166"/>
        <v>1.1925912070672804E-4</v>
      </c>
      <c r="FY86" s="2">
        <f t="shared" si="167"/>
        <v>1.1028771180706413E-4</v>
      </c>
      <c r="FZ86" s="2">
        <f t="shared" si="168"/>
        <v>1.186676825700014E-4</v>
      </c>
      <c r="GA86" s="2">
        <f t="shared" si="169"/>
        <v>1.3352983007574066E-4</v>
      </c>
      <c r="GB86" s="2">
        <f t="shared" si="170"/>
        <v>1.389072850296272E-4</v>
      </c>
      <c r="GC86" s="2">
        <f t="shared" si="171"/>
        <v>1.5297867753728052E-4</v>
      </c>
      <c r="GD86" s="2">
        <f t="shared" si="172"/>
        <v>1.6966161304851602E-4</v>
      </c>
      <c r="GE86" s="2">
        <f t="shared" si="173"/>
        <v>2.0309435098691723E-4</v>
      </c>
      <c r="GF86" s="2">
        <f t="shared" si="174"/>
        <v>1.4189301466949701E-4</v>
      </c>
      <c r="GG86" s="2">
        <f t="shared" si="175"/>
        <v>1.3598860315514963E-4</v>
      </c>
      <c r="GH86" s="2">
        <f t="shared" si="176"/>
        <v>1.1989883066443292E-4</v>
      </c>
      <c r="GI86" s="2">
        <f t="shared" si="177"/>
        <v>1.1854502351948471E-4</v>
      </c>
      <c r="GJ86" s="2">
        <f t="shared" si="178"/>
        <v>1.1840494480029463E-4</v>
      </c>
      <c r="GK86" s="2">
        <f t="shared" si="179"/>
        <v>9.2016445833361732E-5</v>
      </c>
      <c r="GM86" s="86">
        <f t="shared" si="115"/>
        <v>0.53800802351712573</v>
      </c>
      <c r="GN86" s="86">
        <f t="shared" si="180"/>
        <v>0.49337124963427959</v>
      </c>
      <c r="GO86" s="86">
        <f t="shared" si="181"/>
        <v>0.51900232648936406</v>
      </c>
      <c r="GP86" s="86">
        <f t="shared" si="182"/>
        <v>0.51787186494520121</v>
      </c>
      <c r="GQ86" s="86">
        <f t="shared" si="183"/>
        <v>0.54080509309270586</v>
      </c>
      <c r="GR86" s="86">
        <f t="shared" si="184"/>
        <v>0.54976860921569115</v>
      </c>
      <c r="GS86" s="86">
        <f t="shared" si="185"/>
        <v>0.53838885735635278</v>
      </c>
      <c r="GT86" s="86">
        <f t="shared" si="186"/>
        <v>0.50908688040258143</v>
      </c>
      <c r="GU86" s="86">
        <f t="shared" si="187"/>
        <v>0.52943614458028243</v>
      </c>
      <c r="GV86" s="86">
        <f t="shared" si="188"/>
        <v>0.48015780520570367</v>
      </c>
      <c r="GW86" s="86">
        <f t="shared" si="189"/>
        <v>0.51437488508608153</v>
      </c>
      <c r="GX86" s="86">
        <f t="shared" si="190"/>
        <v>0.49173689726022712</v>
      </c>
      <c r="GY86" s="86">
        <f t="shared" si="191"/>
        <v>0.51418081807892124</v>
      </c>
      <c r="GZ86" s="86">
        <f t="shared" si="192"/>
        <v>0.56136026333006417</v>
      </c>
      <c r="HA86" s="86">
        <f t="shared" si="193"/>
        <v>0.46190464178841678</v>
      </c>
      <c r="HC86" s="86">
        <f t="shared" si="147"/>
        <v>1.8178251520170182E-4</v>
      </c>
      <c r="HD86" s="86">
        <f t="shared" si="194"/>
        <v>3.6807741824235627E-5</v>
      </c>
      <c r="HE86" s="86">
        <f t="shared" si="195"/>
        <v>1.0369101735962985E-4</v>
      </c>
      <c r="HF86" s="86">
        <f t="shared" si="196"/>
        <v>7.5492271132067483E-5</v>
      </c>
      <c r="HG86" s="86">
        <f t="shared" si="197"/>
        <v>9.4271460821866376E-5</v>
      </c>
      <c r="HH86" s="86">
        <f t="shared" si="198"/>
        <v>8.723505835770967E-5</v>
      </c>
      <c r="HI86" s="86">
        <f t="shared" si="199"/>
        <v>6.739714159503056E-5</v>
      </c>
      <c r="HJ86" s="86">
        <f t="shared" si="200"/>
        <v>3.805700458173477E-5</v>
      </c>
      <c r="HK86" s="86">
        <f t="shared" si="201"/>
        <v>4.2177385429849596E-5</v>
      </c>
      <c r="HL86" s="86">
        <f t="shared" si="202"/>
        <v>2.2698494460938813E-5</v>
      </c>
      <c r="HM86" s="86">
        <f t="shared" si="203"/>
        <v>2.1759389937869455E-5</v>
      </c>
      <c r="HN86" s="86">
        <f t="shared" si="204"/>
        <v>1.3936046205252478E-5</v>
      </c>
      <c r="HO86" s="86">
        <f t="shared" si="205"/>
        <v>1.8254746016932906E-5</v>
      </c>
      <c r="HP86" s="86">
        <f t="shared" si="206"/>
        <v>1.8065448768476086E-5</v>
      </c>
      <c r="HQ86" s="86">
        <f t="shared" si="207"/>
        <v>2.3729391502660477E-7</v>
      </c>
      <c r="HS86" s="86">
        <f t="shared" si="116"/>
        <v>9.3355101456543982E-28</v>
      </c>
      <c r="HT86" s="86">
        <f t="shared" si="208"/>
        <v>4.8322599564474796E-31</v>
      </c>
      <c r="HU86" s="86">
        <f t="shared" si="209"/>
        <v>1.8437924923800843E-28</v>
      </c>
      <c r="HV86" s="86">
        <f t="shared" si="210"/>
        <v>1.5503648673648928E-29</v>
      </c>
      <c r="HW86" s="86">
        <f t="shared" si="211"/>
        <v>1.4861361429594853E-29</v>
      </c>
      <c r="HX86" s="86">
        <f t="shared" si="212"/>
        <v>2.9111928355783214E-31</v>
      </c>
      <c r="HY86" s="86">
        <f t="shared" si="213"/>
        <v>3.6776100395963088E-32</v>
      </c>
      <c r="HZ86" s="86">
        <f t="shared" si="214"/>
        <v>3.5398225677054308E-34</v>
      </c>
      <c r="IA86" s="86">
        <f t="shared" si="215"/>
        <v>4.7585718942145947E-34</v>
      </c>
      <c r="IB86" s="86">
        <f t="shared" si="216"/>
        <v>1.8163811417270946E-36</v>
      </c>
      <c r="IC86" s="86">
        <f t="shared" si="217"/>
        <v>5.2948615045325784E-37</v>
      </c>
      <c r="ID86" s="86">
        <f t="shared" si="218"/>
        <v>3.2206288006212553E-37</v>
      </c>
      <c r="IE86" s="86">
        <f t="shared" si="219"/>
        <v>5.4419604388798464E-36</v>
      </c>
      <c r="IF86" s="86">
        <f t="shared" si="220"/>
        <v>1.1897442033037383E-30</v>
      </c>
      <c r="IG86" s="86">
        <f t="shared" si="221"/>
        <v>1.1018080982464248E-23</v>
      </c>
      <c r="II86" s="86">
        <f t="shared" si="117"/>
        <v>1.7137385567004954E-157</v>
      </c>
      <c r="IJ86" s="86">
        <f t="shared" si="118"/>
        <v>7.0978662906516636E-174</v>
      </c>
      <c r="IK86" s="86">
        <f t="shared" si="119"/>
        <v>7.3180974535889416E-172</v>
      </c>
      <c r="IL86" s="86">
        <f t="shared" si="120"/>
        <v>3.2814487679302047E-174</v>
      </c>
      <c r="IM86" s="86">
        <f t="shared" si="121"/>
        <v>2.6327661990051873E-167</v>
      </c>
      <c r="IN86" s="86">
        <f t="shared" si="122"/>
        <v>3.8131484002374171E-181</v>
      </c>
      <c r="IO86" s="86">
        <f t="shared" si="123"/>
        <v>1.7376362825453415E-186</v>
      </c>
      <c r="IP86" s="86">
        <f t="shared" si="124"/>
        <v>1.7232454066591367E-197</v>
      </c>
      <c r="IQ86" s="86">
        <f t="shared" si="125"/>
        <v>7.8253306102478361E-196</v>
      </c>
      <c r="IR86" s="86">
        <f t="shared" si="126"/>
        <v>8.6080848985926877E-209</v>
      </c>
      <c r="IS86" s="86">
        <f t="shared" si="127"/>
        <v>4.2873857125240504E-212</v>
      </c>
      <c r="IT86" s="86">
        <f t="shared" si="128"/>
        <v>2.7865310999067452E-212</v>
      </c>
      <c r="IU86" s="86">
        <f t="shared" si="129"/>
        <v>9.7187950343563496E-207</v>
      </c>
      <c r="IV86" s="86">
        <f t="shared" si="130"/>
        <v>2.3585149426557345E-134</v>
      </c>
      <c r="IW86" s="86">
        <f t="shared" si="131"/>
        <v>4.743616869919607E-117</v>
      </c>
      <c r="IY86" s="86">
        <f t="shared" si="132"/>
        <v>0.53818980603232747</v>
      </c>
      <c r="IZ86" s="86">
        <f t="shared" si="133"/>
        <v>0.49340805737610383</v>
      </c>
      <c r="JA86" s="86">
        <f t="shared" si="134"/>
        <v>0.51910601750672369</v>
      </c>
      <c r="JB86" s="86">
        <f t="shared" si="135"/>
        <v>0.51794735721633323</v>
      </c>
      <c r="JC86" s="86">
        <f t="shared" si="136"/>
        <v>0.54089936455352772</v>
      </c>
      <c r="JD86" s="86">
        <f t="shared" si="137"/>
        <v>0.54985584427404888</v>
      </c>
      <c r="JE86" s="86">
        <f t="shared" si="138"/>
        <v>0.53845625449794776</v>
      </c>
      <c r="JF86" s="86">
        <f t="shared" si="139"/>
        <v>0.50912493740716314</v>
      </c>
      <c r="JG86" s="86">
        <f t="shared" si="140"/>
        <v>0.52947832196571232</v>
      </c>
      <c r="JH86" s="86">
        <f t="shared" si="141"/>
        <v>0.48018050370016463</v>
      </c>
      <c r="JI86" s="86">
        <f t="shared" si="142"/>
        <v>0.5143966444760194</v>
      </c>
      <c r="JJ86" s="86">
        <f t="shared" si="143"/>
        <v>0.49175083330643238</v>
      </c>
      <c r="JK86" s="86">
        <f t="shared" si="144"/>
        <v>0.51419907282493815</v>
      </c>
      <c r="JL86" s="86">
        <f t="shared" si="145"/>
        <v>0.56137832877883265</v>
      </c>
      <c r="JM86" s="86">
        <f t="shared" si="146"/>
        <v>0.4619048790823318</v>
      </c>
    </row>
    <row r="87" spans="2:273" x14ac:dyDescent="0.25">
      <c r="B87" s="2">
        <v>60</v>
      </c>
      <c r="C87" s="37">
        <v>220.185</v>
      </c>
      <c r="D87" s="37">
        <v>230.15899999999999</v>
      </c>
      <c r="E87" s="37">
        <v>229.54</v>
      </c>
      <c r="F87" s="37">
        <v>229.27</v>
      </c>
      <c r="G87" s="37">
        <v>225.46</v>
      </c>
      <c r="H87" s="37">
        <v>228.29</v>
      </c>
      <c r="I87" s="37">
        <v>228.82300000000001</v>
      </c>
      <c r="J87" s="37">
        <v>230.25399999999999</v>
      </c>
      <c r="K87" s="37">
        <v>228.81</v>
      </c>
      <c r="L87" s="37">
        <v>228.857</v>
      </c>
      <c r="M87" s="37">
        <v>228.31700000000001</v>
      </c>
      <c r="N87" s="37">
        <v>224.113</v>
      </c>
      <c r="O87" s="37">
        <v>227.738</v>
      </c>
      <c r="P87" s="37">
        <v>214.619</v>
      </c>
      <c r="Q87" s="37">
        <v>191.12700000000001</v>
      </c>
      <c r="S87" s="4">
        <f t="shared" si="10"/>
        <v>221.82079229076254</v>
      </c>
      <c r="T87" s="4">
        <f t="shared" si="11"/>
        <v>237.20235184670344</v>
      </c>
      <c r="U87" s="4">
        <f t="shared" si="12"/>
        <v>238.16635487760624</v>
      </c>
      <c r="V87" s="4">
        <f t="shared" si="13"/>
        <v>236.19351265974944</v>
      </c>
      <c r="W87" s="4">
        <f t="shared" si="14"/>
        <v>234.62613478626471</v>
      </c>
      <c r="X87" s="4">
        <f t="shared" si="15"/>
        <v>237.6347655043445</v>
      </c>
      <c r="Y87" s="4">
        <f t="shared" si="16"/>
        <v>238.18933574044587</v>
      </c>
      <c r="Z87" s="4">
        <f t="shared" si="17"/>
        <v>238.88534347081924</v>
      </c>
      <c r="AA87" s="4">
        <f t="shared" si="18"/>
        <v>238.22638773418913</v>
      </c>
      <c r="AB87" s="4">
        <f t="shared" si="19"/>
        <v>236.46571292923832</v>
      </c>
      <c r="AC87" s="4">
        <f t="shared" si="20"/>
        <v>237.96592442993847</v>
      </c>
      <c r="AD87" s="4">
        <f t="shared" si="21"/>
        <v>232.75187684075269</v>
      </c>
      <c r="AE87" s="4">
        <f t="shared" si="22"/>
        <v>236.84567209603878</v>
      </c>
      <c r="AF87" s="4">
        <f t="shared" si="23"/>
        <v>222.54361771492768</v>
      </c>
      <c r="AG87" s="4">
        <f t="shared" si="24"/>
        <v>194.49907476119125</v>
      </c>
      <c r="AI87" s="4">
        <f t="shared" si="25"/>
        <v>-1.635792290762538</v>
      </c>
      <c r="AJ87" s="4">
        <f t="shared" si="26"/>
        <v>-7.0433518467034446</v>
      </c>
      <c r="AK87" s="4">
        <f t="shared" si="27"/>
        <v>-8.6263548776062464</v>
      </c>
      <c r="AL87" s="4">
        <f t="shared" si="28"/>
        <v>-6.9235126597494343</v>
      </c>
      <c r="AM87" s="4">
        <f t="shared" si="29"/>
        <v>-9.1661347862647062</v>
      </c>
      <c r="AN87" s="4">
        <f t="shared" si="30"/>
        <v>-9.3447655043445081</v>
      </c>
      <c r="AO87" s="4">
        <f t="shared" si="31"/>
        <v>-9.3663357404458623</v>
      </c>
      <c r="AP87" s="4">
        <f t="shared" si="32"/>
        <v>-8.631343470819246</v>
      </c>
      <c r="AQ87" s="4">
        <f t="shared" si="33"/>
        <v>-9.4163877341891293</v>
      </c>
      <c r="AR87" s="4">
        <f t="shared" si="34"/>
        <v>-7.6087129292383224</v>
      </c>
      <c r="AS87" s="4">
        <f t="shared" si="35"/>
        <v>-9.6489244299384609</v>
      </c>
      <c r="AT87" s="4">
        <f t="shared" si="36"/>
        <v>-8.6388768407526868</v>
      </c>
      <c r="AU87" s="4">
        <f t="shared" si="37"/>
        <v>-9.1076720960387831</v>
      </c>
      <c r="AV87" s="4">
        <f t="shared" si="226"/>
        <v>-7.9246177149276775</v>
      </c>
      <c r="AW87" s="4">
        <f t="shared" si="226"/>
        <v>-3.3720747611912429</v>
      </c>
      <c r="AY87" s="2">
        <f t="shared" si="98"/>
        <v>83.344996205246275</v>
      </c>
      <c r="AZ87" s="2">
        <f t="shared" si="149"/>
        <v>77.754905698518726</v>
      </c>
      <c r="BA87" s="2">
        <f t="shared" si="150"/>
        <v>78.09428800736552</v>
      </c>
      <c r="BB87" s="2">
        <f t="shared" si="151"/>
        <v>79.380146332322923</v>
      </c>
      <c r="BC87" s="2">
        <f t="shared" si="152"/>
        <v>76.731962174768057</v>
      </c>
      <c r="BD87" s="2">
        <f t="shared" si="153"/>
        <v>75.207830480754183</v>
      </c>
      <c r="BE87" s="2">
        <f t="shared" si="154"/>
        <v>77.820890167678741</v>
      </c>
      <c r="BF87" s="2">
        <f t="shared" si="155"/>
        <v>79.788029202996142</v>
      </c>
      <c r="BG87" s="2">
        <f t="shared" si="156"/>
        <v>73.904923692455299</v>
      </c>
      <c r="BH87" s="2">
        <f t="shared" si="157"/>
        <v>75.295153189443724</v>
      </c>
      <c r="BI87" s="2">
        <f t="shared" si="158"/>
        <v>80.163483557061852</v>
      </c>
      <c r="BJ87" s="2">
        <f t="shared" si="159"/>
        <v>73.869987983428885</v>
      </c>
      <c r="BK87" s="2">
        <f t="shared" si="160"/>
        <v>79.382360511301698</v>
      </c>
      <c r="BL87" s="2">
        <f t="shared" si="161"/>
        <v>79.642798408622767</v>
      </c>
      <c r="BM87" s="2">
        <f t="shared" si="162"/>
        <v>85.617292471334238</v>
      </c>
      <c r="BO87" s="2" t="str">
        <f t="shared" si="40"/>
        <v/>
      </c>
      <c r="BP87" s="2" t="str">
        <f t="shared" si="41"/>
        <v/>
      </c>
      <c r="BQ87" s="2" t="str">
        <f t="shared" si="42"/>
        <v/>
      </c>
      <c r="BR87" s="2" t="str">
        <f t="shared" si="43"/>
        <v/>
      </c>
      <c r="BS87" s="2" t="str">
        <f t="shared" si="44"/>
        <v/>
      </c>
      <c r="BT87" s="2" t="str">
        <f t="shared" si="45"/>
        <v/>
      </c>
      <c r="BU87" s="2" t="str">
        <f t="shared" si="46"/>
        <v/>
      </c>
      <c r="BV87" s="2" t="str">
        <f t="shared" si="47"/>
        <v/>
      </c>
      <c r="BW87" s="2" t="str">
        <f t="shared" si="48"/>
        <v/>
      </c>
      <c r="BX87" s="2" t="str">
        <f t="shared" si="49"/>
        <v/>
      </c>
      <c r="BY87" s="2" t="str">
        <f t="shared" si="50"/>
        <v/>
      </c>
      <c r="BZ87" s="2" t="str">
        <f t="shared" si="51"/>
        <v/>
      </c>
      <c r="CA87" s="2" t="str">
        <f t="shared" si="52"/>
        <v/>
      </c>
      <c r="CB87" s="2" t="str">
        <f t="shared" si="53"/>
        <v/>
      </c>
      <c r="CC87" s="2" t="str">
        <f t="shared" si="54"/>
        <v/>
      </c>
      <c r="CE87" s="2" t="str">
        <f t="shared" si="99"/>
        <v/>
      </c>
      <c r="CF87" s="2" t="str">
        <f t="shared" si="100"/>
        <v/>
      </c>
      <c r="CG87" s="2" t="str">
        <f t="shared" si="101"/>
        <v/>
      </c>
      <c r="CH87" s="2" t="str">
        <f t="shared" si="102"/>
        <v/>
      </c>
      <c r="CI87" s="2" t="str">
        <f t="shared" si="103"/>
        <v/>
      </c>
      <c r="CJ87" s="2" t="str">
        <f t="shared" si="104"/>
        <v/>
      </c>
      <c r="CK87" s="2" t="str">
        <f t="shared" si="105"/>
        <v/>
      </c>
      <c r="CL87" s="2" t="str">
        <f t="shared" si="106"/>
        <v/>
      </c>
      <c r="CM87" s="2" t="str">
        <f t="shared" si="107"/>
        <v/>
      </c>
      <c r="CN87" s="2" t="str">
        <f t="shared" si="108"/>
        <v/>
      </c>
      <c r="CO87" s="2" t="str">
        <f t="shared" si="109"/>
        <v/>
      </c>
      <c r="CP87" s="2" t="str">
        <f t="shared" si="110"/>
        <v/>
      </c>
      <c r="CQ87" s="2" t="str">
        <f t="shared" si="111"/>
        <v/>
      </c>
      <c r="CR87" s="2" t="str">
        <f t="shared" si="112"/>
        <v/>
      </c>
      <c r="CS87" s="2" t="str">
        <f t="shared" si="113"/>
        <v/>
      </c>
      <c r="CU87" s="2" t="str">
        <f t="shared" si="56"/>
        <v/>
      </c>
      <c r="CV87" s="2" t="str">
        <f t="shared" si="57"/>
        <v/>
      </c>
      <c r="CW87" s="2" t="str">
        <f t="shared" si="58"/>
        <v/>
      </c>
      <c r="CX87" s="2" t="str">
        <f t="shared" si="59"/>
        <v/>
      </c>
      <c r="CY87" s="2" t="str">
        <f t="shared" si="60"/>
        <v/>
      </c>
      <c r="CZ87" s="2" t="str">
        <f t="shared" si="61"/>
        <v/>
      </c>
      <c r="DA87" s="2" t="str">
        <f t="shared" si="62"/>
        <v/>
      </c>
      <c r="DB87" s="2" t="str">
        <f t="shared" si="63"/>
        <v/>
      </c>
      <c r="DC87" s="2" t="str">
        <f t="shared" si="64"/>
        <v/>
      </c>
      <c r="DD87" s="2" t="str">
        <f t="shared" si="65"/>
        <v/>
      </c>
      <c r="DE87" s="2" t="str">
        <f t="shared" si="66"/>
        <v/>
      </c>
      <c r="DF87" s="2" t="str">
        <f t="shared" si="67"/>
        <v/>
      </c>
      <c r="DG87" s="2" t="str">
        <f t="shared" si="68"/>
        <v/>
      </c>
      <c r="DH87" s="2" t="str">
        <f t="shared" si="69"/>
        <v/>
      </c>
      <c r="DI87" s="2" t="str">
        <f t="shared" si="70"/>
        <v/>
      </c>
      <c r="DK87" s="2">
        <f t="shared" si="71"/>
        <v>89.761585365853648</v>
      </c>
      <c r="DL87" s="2">
        <f t="shared" si="227"/>
        <v>88.966471911809123</v>
      </c>
      <c r="DM87" s="2">
        <f t="shared" si="227"/>
        <v>87.400775747508305</v>
      </c>
      <c r="DN87" s="2">
        <f t="shared" si="227"/>
        <v>88.328195711265465</v>
      </c>
      <c r="DO87" s="2">
        <f t="shared" si="227"/>
        <v>86.358243146152375</v>
      </c>
      <c r="DP87" s="2">
        <f t="shared" si="227"/>
        <v>86.50875128360012</v>
      </c>
      <c r="DQ87" s="2">
        <f t="shared" si="227"/>
        <v>88.804796341463415</v>
      </c>
      <c r="DR87" s="2">
        <f t="shared" si="227"/>
        <v>89.478092682926857</v>
      </c>
      <c r="DS87" s="2">
        <f t="shared" si="227"/>
        <v>84.849303832752582</v>
      </c>
      <c r="DT87" s="2">
        <f t="shared" si="227"/>
        <v>83.169243714821761</v>
      </c>
      <c r="DU87" s="2">
        <f t="shared" si="227"/>
        <v>88.381035834896807</v>
      </c>
      <c r="DV87" s="2">
        <f t="shared" si="227"/>
        <v>83.166582826891386</v>
      </c>
      <c r="DW87" s="2">
        <f t="shared" si="227"/>
        <v>86.736369072787667</v>
      </c>
      <c r="DX87" s="2">
        <f t="shared" si="227"/>
        <v>89.134460627177717</v>
      </c>
      <c r="DY87" s="2">
        <f t="shared" si="227"/>
        <v>93.841719786096263</v>
      </c>
      <c r="EA87" s="2">
        <f t="shared" si="230"/>
        <v>82.246059489909612</v>
      </c>
      <c r="EB87" s="2">
        <f t="shared" si="74"/>
        <v>75.467537183607647</v>
      </c>
      <c r="EC87" s="2">
        <f t="shared" si="75"/>
        <v>76.143595243381441</v>
      </c>
      <c r="ED87" s="2">
        <f t="shared" si="76"/>
        <v>77.544556863026472</v>
      </c>
      <c r="EE87" s="2">
        <f t="shared" si="77"/>
        <v>74.811005520812017</v>
      </c>
      <c r="EF87" s="2">
        <f t="shared" si="78"/>
        <v>72.757046038763164</v>
      </c>
      <c r="EG87" s="2">
        <f t="shared" si="79"/>
        <v>75.242721854761697</v>
      </c>
      <c r="EH87" s="2">
        <f t="shared" si="80"/>
        <v>77.363461826697872</v>
      </c>
      <c r="EI87" s="2">
        <f t="shared" si="81"/>
        <v>71.182190656689968</v>
      </c>
      <c r="EJ87" s="2">
        <f t="shared" si="82"/>
        <v>73.2124450477734</v>
      </c>
      <c r="EK87" s="2">
        <f t="shared" si="83"/>
        <v>78.083568693535739</v>
      </c>
      <c r="EL87" s="2">
        <f t="shared" si="84"/>
        <v>71.548470351883154</v>
      </c>
      <c r="EM87" s="2">
        <f t="shared" si="85"/>
        <v>77.674063736263719</v>
      </c>
      <c r="EN87" s="2">
        <f t="shared" si="86"/>
        <v>77.352590694334197</v>
      </c>
      <c r="EO87" s="2">
        <f t="shared" si="87"/>
        <v>82.909751178219764</v>
      </c>
      <c r="EQ87" s="2">
        <f t="shared" si="88"/>
        <v>82.500888000096396</v>
      </c>
      <c r="ER87" s="2">
        <f t="shared" si="228"/>
        <v>74.221525682326401</v>
      </c>
      <c r="ES87" s="2">
        <f t="shared" si="228"/>
        <v>74.524605704449172</v>
      </c>
      <c r="ET87" s="2">
        <f t="shared" si="228"/>
        <v>76.090610874170707</v>
      </c>
      <c r="EU87" s="2">
        <f t="shared" si="228"/>
        <v>74.335456127988067</v>
      </c>
      <c r="EV87" s="2">
        <f t="shared" si="228"/>
        <v>72.433609303945843</v>
      </c>
      <c r="EW87" s="2">
        <f t="shared" si="228"/>
        <v>74.517139954781783</v>
      </c>
      <c r="EX87" s="2">
        <f t="shared" si="228"/>
        <v>76.527702863940462</v>
      </c>
      <c r="EY87" s="2">
        <f t="shared" si="228"/>
        <v>71.750804568374818</v>
      </c>
      <c r="EZ87" s="2">
        <f t="shared" si="228"/>
        <v>73.511795861208029</v>
      </c>
      <c r="FA87" s="2">
        <f t="shared" si="228"/>
        <v>78.51787808039056</v>
      </c>
      <c r="FB87" s="2">
        <f t="shared" si="228"/>
        <v>69.075299414669956</v>
      </c>
      <c r="FC87" s="2">
        <f t="shared" si="228"/>
        <v>77.254464124321487</v>
      </c>
      <c r="FD87" s="2">
        <f t="shared" si="228"/>
        <v>76.555849955306812</v>
      </c>
      <c r="FE87" s="2">
        <f t="shared" si="228"/>
        <v>82.614123639501443</v>
      </c>
      <c r="FG87" s="2">
        <f t="shared" si="90"/>
        <v>0.85378217062552419</v>
      </c>
      <c r="FH87" s="2">
        <f t="shared" si="229"/>
        <v>0.83053985415729459</v>
      </c>
      <c r="FI87" s="2">
        <f t="shared" si="229"/>
        <v>0.82669829781372695</v>
      </c>
      <c r="FJ87" s="2">
        <f t="shared" si="229"/>
        <v>0.82976259912189354</v>
      </c>
      <c r="FK87" s="2">
        <f t="shared" si="229"/>
        <v>0.83363759006385119</v>
      </c>
      <c r="FL87" s="2">
        <f t="shared" si="229"/>
        <v>0.8217796513261536</v>
      </c>
      <c r="FM87" s="2">
        <f t="shared" si="229"/>
        <v>0.80988970226131485</v>
      </c>
      <c r="FN87" s="2">
        <f t="shared" si="229"/>
        <v>0.79985169346176854</v>
      </c>
      <c r="FO87" s="2">
        <f t="shared" si="229"/>
        <v>0.80079140493106282</v>
      </c>
      <c r="FP87" s="2">
        <f t="shared" si="229"/>
        <v>0.79083020173708152</v>
      </c>
      <c r="FQ87" s="2">
        <f t="shared" si="229"/>
        <v>0.7980231374777671</v>
      </c>
      <c r="FR87" s="2">
        <f t="shared" si="229"/>
        <v>0.80015318565805016</v>
      </c>
      <c r="FS87" s="2">
        <f t="shared" si="229"/>
        <v>0.81148821945561123</v>
      </c>
      <c r="FT87" s="2">
        <f t="shared" si="229"/>
        <v>0.8056071603430397</v>
      </c>
      <c r="FU87" s="2">
        <f t="shared" si="229"/>
        <v>0.75232538465655696</v>
      </c>
      <c r="FW87" s="2">
        <f t="shared" si="114"/>
        <v>1.288519420410006E-4</v>
      </c>
      <c r="FX87" s="2">
        <f t="shared" si="166"/>
        <v>1.3076352099350647E-4</v>
      </c>
      <c r="FY87" s="2">
        <f t="shared" si="167"/>
        <v>1.2092678459450902E-4</v>
      </c>
      <c r="FZ87" s="2">
        <f t="shared" si="168"/>
        <v>1.3011503685809401E-4</v>
      </c>
      <c r="GA87" s="2">
        <f t="shared" si="169"/>
        <v>1.464106610456223E-4</v>
      </c>
      <c r="GB87" s="2">
        <f t="shared" si="170"/>
        <v>1.5230676817757968E-4</v>
      </c>
      <c r="GC87" s="2">
        <f t="shared" si="171"/>
        <v>1.6773530877110164E-4</v>
      </c>
      <c r="GD87" s="2">
        <f t="shared" si="172"/>
        <v>1.8602721441648976E-4</v>
      </c>
      <c r="GE87" s="2">
        <f t="shared" si="173"/>
        <v>2.2268416430415777E-4</v>
      </c>
      <c r="GF87" s="2">
        <f t="shared" si="174"/>
        <v>1.5558046693855311E-4</v>
      </c>
      <c r="GG87" s="2">
        <f t="shared" si="175"/>
        <v>1.491065820149066E-4</v>
      </c>
      <c r="GH87" s="2">
        <f t="shared" si="176"/>
        <v>1.3146493282984668E-4</v>
      </c>
      <c r="GI87" s="2">
        <f t="shared" si="177"/>
        <v>1.2998054696157678E-4</v>
      </c>
      <c r="GJ87" s="2">
        <f t="shared" si="178"/>
        <v>1.298269572114006E-4</v>
      </c>
      <c r="GK87" s="2">
        <f t="shared" si="179"/>
        <v>1.0089313085595934E-4</v>
      </c>
      <c r="GM87" s="86">
        <f t="shared" si="115"/>
        <v>0.58303583322387176</v>
      </c>
      <c r="GN87" s="86">
        <f t="shared" si="180"/>
        <v>0.55720608825584328</v>
      </c>
      <c r="GO87" s="86">
        <f t="shared" si="181"/>
        <v>0.58031090265334195</v>
      </c>
      <c r="GP87" s="86">
        <f t="shared" si="182"/>
        <v>0.58315893959698617</v>
      </c>
      <c r="GQ87" s="86">
        <f t="shared" si="183"/>
        <v>0.59672952764126463</v>
      </c>
      <c r="GR87" s="86">
        <f t="shared" si="184"/>
        <v>0.60054303377928242</v>
      </c>
      <c r="GS87" s="86">
        <f t="shared" si="185"/>
        <v>0.59395008589123865</v>
      </c>
      <c r="GT87" s="86">
        <f t="shared" si="186"/>
        <v>0.57885436348536834</v>
      </c>
      <c r="GU87" s="86">
        <f t="shared" si="187"/>
        <v>0.59657339194674441</v>
      </c>
      <c r="GV87" s="86">
        <f t="shared" si="188"/>
        <v>0.55439076077582794</v>
      </c>
      <c r="GW87" s="86">
        <f t="shared" si="189"/>
        <v>0.58394557375955258</v>
      </c>
      <c r="GX87" s="86">
        <f t="shared" si="190"/>
        <v>0.56634248795831532</v>
      </c>
      <c r="GY87" s="86">
        <f t="shared" si="191"/>
        <v>0.58190466329985002</v>
      </c>
      <c r="GZ87" s="86">
        <f t="shared" si="192"/>
        <v>0.62441235674657192</v>
      </c>
      <c r="HA87" s="86">
        <f t="shared" si="193"/>
        <v>0.54895822761893154</v>
      </c>
      <c r="HC87" s="86">
        <f t="shared" si="147"/>
        <v>3.0353962418077518E-4</v>
      </c>
      <c r="HD87" s="86">
        <f t="shared" si="194"/>
        <v>6.6381381488847036E-5</v>
      </c>
      <c r="HE87" s="86">
        <f t="shared" si="195"/>
        <v>1.7966609206961006E-4</v>
      </c>
      <c r="HF87" s="86">
        <f t="shared" si="196"/>
        <v>1.3320296539556282E-4</v>
      </c>
      <c r="HG87" s="86">
        <f t="shared" si="197"/>
        <v>1.6451445986980732E-4</v>
      </c>
      <c r="HH87" s="86">
        <f t="shared" si="198"/>
        <v>1.5648678150392991E-4</v>
      </c>
      <c r="HI87" s="86">
        <f t="shared" si="199"/>
        <v>1.2377758206057849E-4</v>
      </c>
      <c r="HJ87" s="86">
        <f t="shared" si="200"/>
        <v>7.3063867650353665E-5</v>
      </c>
      <c r="HK87" s="86">
        <f t="shared" si="201"/>
        <v>8.1564306550758418E-5</v>
      </c>
      <c r="HL87" s="86">
        <f t="shared" si="202"/>
        <v>4.4559449287674384E-5</v>
      </c>
      <c r="HM87" s="86">
        <f t="shared" si="203"/>
        <v>4.2865097351575278E-5</v>
      </c>
      <c r="HN87" s="86">
        <f t="shared" si="204"/>
        <v>2.7602493919869537E-5</v>
      </c>
      <c r="HO87" s="86">
        <f t="shared" si="205"/>
        <v>3.5499375946537315E-5</v>
      </c>
      <c r="HP87" s="86">
        <f t="shared" si="206"/>
        <v>3.616477881124406E-5</v>
      </c>
      <c r="HQ87" s="86">
        <f t="shared" si="207"/>
        <v>6.3302305788386185E-7</v>
      </c>
      <c r="HS87" s="86">
        <f t="shared" si="116"/>
        <v>5.2217006961313622E-27</v>
      </c>
      <c r="HT87" s="86">
        <f t="shared" si="208"/>
        <v>3.303011458672838E-30</v>
      </c>
      <c r="HU87" s="86">
        <f t="shared" si="209"/>
        <v>1.1267626546942906E-27</v>
      </c>
      <c r="HV87" s="86">
        <f t="shared" si="210"/>
        <v>1.0092866825857892E-28</v>
      </c>
      <c r="HW87" s="86">
        <f t="shared" si="211"/>
        <v>9.5501351858336352E-29</v>
      </c>
      <c r="HX87" s="86">
        <f t="shared" si="212"/>
        <v>2.1573743738414521E-30</v>
      </c>
      <c r="HY87" s="86">
        <f t="shared" si="213"/>
        <v>2.9592548471797878E-31</v>
      </c>
      <c r="HZ87" s="86">
        <f t="shared" si="214"/>
        <v>3.3309735788605382E-33</v>
      </c>
      <c r="IA87" s="86">
        <f t="shared" si="215"/>
        <v>4.6277431246484627E-33</v>
      </c>
      <c r="IB87" s="86">
        <f t="shared" si="216"/>
        <v>1.8798084741016662E-35</v>
      </c>
      <c r="IC87" s="86">
        <f t="shared" si="217"/>
        <v>5.6195623150791331E-36</v>
      </c>
      <c r="ID87" s="86">
        <f t="shared" si="218"/>
        <v>3.3350777097166747E-36</v>
      </c>
      <c r="IE87" s="86">
        <f t="shared" si="219"/>
        <v>5.2351517849513072E-35</v>
      </c>
      <c r="IF87" s="86">
        <f t="shared" si="220"/>
        <v>8.0253555296590768E-30</v>
      </c>
      <c r="IG87" s="86">
        <f t="shared" si="221"/>
        <v>4.4390814335527641E-23</v>
      </c>
      <c r="II87" s="86">
        <f t="shared" si="117"/>
        <v>2.4127780336813886E-154</v>
      </c>
      <c r="IJ87" s="86">
        <f t="shared" si="118"/>
        <v>2.1712724572848139E-170</v>
      </c>
      <c r="IK87" s="86">
        <f t="shared" si="119"/>
        <v>1.9044791459866196E-168</v>
      </c>
      <c r="IL87" s="86">
        <f t="shared" si="120"/>
        <v>1.0151482791865213E-170</v>
      </c>
      <c r="IM87" s="86">
        <f t="shared" si="121"/>
        <v>6.5337699748824986E-164</v>
      </c>
      <c r="IN87" s="86">
        <f t="shared" si="122"/>
        <v>1.8889976753993026E-177</v>
      </c>
      <c r="IO87" s="86">
        <f t="shared" si="123"/>
        <v>1.2205664850709482E-182</v>
      </c>
      <c r="IP87" s="86">
        <f t="shared" si="124"/>
        <v>2.2937667578663512E-193</v>
      </c>
      <c r="IQ87" s="86">
        <f t="shared" si="125"/>
        <v>1.1717330646669447E-191</v>
      </c>
      <c r="IR87" s="86">
        <f t="shared" si="126"/>
        <v>1.6211411059731202E-204</v>
      </c>
      <c r="IS87" s="86">
        <f t="shared" si="127"/>
        <v>9.0097622392574581E-208</v>
      </c>
      <c r="IT87" s="86">
        <f t="shared" si="128"/>
        <v>5.1451050153137064E-208</v>
      </c>
      <c r="IU87" s="86">
        <f t="shared" si="129"/>
        <v>1.3688771301781567E-202</v>
      </c>
      <c r="IV87" s="86">
        <f t="shared" si="130"/>
        <v>1.136325360502987E-131</v>
      </c>
      <c r="IW87" s="86">
        <f t="shared" si="131"/>
        <v>8.8279259023937113E-115</v>
      </c>
      <c r="IY87" s="86">
        <f t="shared" si="132"/>
        <v>0.58333937284805248</v>
      </c>
      <c r="IZ87" s="86">
        <f t="shared" si="133"/>
        <v>0.55727246963733212</v>
      </c>
      <c r="JA87" s="86">
        <f t="shared" si="134"/>
        <v>0.58049056874541161</v>
      </c>
      <c r="JB87" s="86">
        <f t="shared" si="135"/>
        <v>0.58329214256238171</v>
      </c>
      <c r="JC87" s="86">
        <f t="shared" si="136"/>
        <v>0.59689404210113439</v>
      </c>
      <c r="JD87" s="86">
        <f t="shared" si="137"/>
        <v>0.60069952056078635</v>
      </c>
      <c r="JE87" s="86">
        <f t="shared" si="138"/>
        <v>0.59407386347329927</v>
      </c>
      <c r="JF87" s="86">
        <f t="shared" si="139"/>
        <v>0.57892742735301872</v>
      </c>
      <c r="JG87" s="86">
        <f t="shared" si="140"/>
        <v>0.59665495625329512</v>
      </c>
      <c r="JH87" s="86">
        <f t="shared" si="141"/>
        <v>0.55443532022511566</v>
      </c>
      <c r="JI87" s="86">
        <f t="shared" si="142"/>
        <v>0.58398843885690421</v>
      </c>
      <c r="JJ87" s="86">
        <f t="shared" si="143"/>
        <v>0.56637009045223519</v>
      </c>
      <c r="JK87" s="86">
        <f t="shared" si="144"/>
        <v>0.58194016267579651</v>
      </c>
      <c r="JL87" s="86">
        <f t="shared" si="145"/>
        <v>0.62444852152538322</v>
      </c>
      <c r="JM87" s="86">
        <f t="shared" si="146"/>
        <v>0.5489588606419894</v>
      </c>
    </row>
    <row r="88" spans="2:273" x14ac:dyDescent="0.25">
      <c r="B88" s="2">
        <v>61</v>
      </c>
      <c r="C88" s="37">
        <v>216.35400000000001</v>
      </c>
      <c r="D88" s="37">
        <v>229.79400000000001</v>
      </c>
      <c r="E88" s="37">
        <v>228.048</v>
      </c>
      <c r="F88" s="37">
        <v>227.93700000000001</v>
      </c>
      <c r="G88" s="37">
        <v>221.905</v>
      </c>
      <c r="H88" s="37">
        <v>224.03200000000001</v>
      </c>
      <c r="I88" s="37">
        <v>224</v>
      </c>
      <c r="J88" s="37">
        <v>228.07900000000001</v>
      </c>
      <c r="K88" s="37">
        <v>225.381</v>
      </c>
      <c r="L88" s="37">
        <v>228.476</v>
      </c>
      <c r="M88" s="37">
        <v>226.69800000000001</v>
      </c>
      <c r="N88" s="37">
        <v>223.82300000000001</v>
      </c>
      <c r="O88" s="37">
        <v>226.50800000000001</v>
      </c>
      <c r="P88" s="37">
        <v>210.15899999999999</v>
      </c>
      <c r="Q88" s="37">
        <v>190.65100000000001</v>
      </c>
      <c r="S88" s="4">
        <f t="shared" si="10"/>
        <v>218.52627841961623</v>
      </c>
      <c r="T88" s="4">
        <f t="shared" si="11"/>
        <v>240.49298566374151</v>
      </c>
      <c r="U88" s="4">
        <f t="shared" si="12"/>
        <v>237.59160052437687</v>
      </c>
      <c r="V88" s="4">
        <f t="shared" si="13"/>
        <v>237.66041428066131</v>
      </c>
      <c r="W88" s="4">
        <f t="shared" si="14"/>
        <v>231.38680279925393</v>
      </c>
      <c r="X88" s="4">
        <f t="shared" si="15"/>
        <v>230.00216632273126</v>
      </c>
      <c r="Y88" s="4">
        <f t="shared" si="16"/>
        <v>231.206734333588</v>
      </c>
      <c r="Z88" s="4">
        <f t="shared" si="17"/>
        <v>237.79098265077155</v>
      </c>
      <c r="AA88" s="4">
        <f t="shared" si="18"/>
        <v>234.09080276329777</v>
      </c>
      <c r="AB88" s="4">
        <f t="shared" si="19"/>
        <v>238.78857873594876</v>
      </c>
      <c r="AC88" s="4">
        <f t="shared" si="20"/>
        <v>235.94522811949105</v>
      </c>
      <c r="AD88" s="4">
        <f t="shared" si="21"/>
        <v>235.58866558998182</v>
      </c>
      <c r="AE88" s="4">
        <f t="shared" si="22"/>
        <v>236.56947389561972</v>
      </c>
      <c r="AF88" s="4">
        <f t="shared" si="23"/>
        <v>215.33386373908664</v>
      </c>
      <c r="AG88" s="4">
        <f t="shared" si="24"/>
        <v>195.22462395905808</v>
      </c>
      <c r="AI88" s="4">
        <f t="shared" si="25"/>
        <v>-2.1722784196162195</v>
      </c>
      <c r="AJ88" s="4">
        <f t="shared" si="26"/>
        <v>-10.698985663741496</v>
      </c>
      <c r="AK88" s="4">
        <f t="shared" si="27"/>
        <v>-9.5436005243768705</v>
      </c>
      <c r="AL88" s="4">
        <f t="shared" si="28"/>
        <v>-9.7234142806613022</v>
      </c>
      <c r="AM88" s="4">
        <f t="shared" si="29"/>
        <v>-9.4818027992539271</v>
      </c>
      <c r="AN88" s="4">
        <f t="shared" si="30"/>
        <v>-5.9701663227312451</v>
      </c>
      <c r="AO88" s="4">
        <f t="shared" si="31"/>
        <v>-7.2067343335880025</v>
      </c>
      <c r="AP88" s="4">
        <f t="shared" si="32"/>
        <v>-9.7119826507715459</v>
      </c>
      <c r="AQ88" s="4">
        <f t="shared" si="33"/>
        <v>-8.7098027632977733</v>
      </c>
      <c r="AR88" s="4">
        <f t="shared" si="34"/>
        <v>-10.312578735948762</v>
      </c>
      <c r="AS88" s="4">
        <f t="shared" si="35"/>
        <v>-9.2472281194910408</v>
      </c>
      <c r="AT88" s="4">
        <f t="shared" si="36"/>
        <v>-11.765665589981808</v>
      </c>
      <c r="AU88" s="4">
        <f t="shared" si="37"/>
        <v>-10.061473895619713</v>
      </c>
      <c r="AV88" s="4">
        <f t="shared" si="226"/>
        <v>-5.1748637390866463</v>
      </c>
      <c r="AW88" s="4">
        <f t="shared" si="226"/>
        <v>-4.5736239590580681</v>
      </c>
      <c r="AY88" s="2">
        <f t="shared" si="98"/>
        <v>83.133998727798172</v>
      </c>
      <c r="AZ88" s="2">
        <f t="shared" si="149"/>
        <v>77.47926707815374</v>
      </c>
      <c r="BA88" s="2">
        <f t="shared" si="150"/>
        <v>77.806989957451123</v>
      </c>
      <c r="BB88" s="2">
        <f t="shared" si="151"/>
        <v>79.131317243092738</v>
      </c>
      <c r="BC88" s="2">
        <f t="shared" si="152"/>
        <v>76.485945395319249</v>
      </c>
      <c r="BD88" s="2">
        <f t="shared" si="153"/>
        <v>74.906770991528646</v>
      </c>
      <c r="BE88" s="2">
        <f t="shared" si="154"/>
        <v>77.50922459712109</v>
      </c>
      <c r="BF88" s="2">
        <f t="shared" si="155"/>
        <v>79.462536364073557</v>
      </c>
      <c r="BG88" s="2">
        <f t="shared" si="156"/>
        <v>73.626612024499764</v>
      </c>
      <c r="BH88" s="2">
        <f t="shared" si="157"/>
        <v>75.043647822180858</v>
      </c>
      <c r="BI88" s="2">
        <f t="shared" si="158"/>
        <v>79.909880035617974</v>
      </c>
      <c r="BJ88" s="2">
        <f t="shared" si="159"/>
        <v>73.589244737184856</v>
      </c>
      <c r="BK88" s="2">
        <f t="shared" si="160"/>
        <v>79.115808199734204</v>
      </c>
      <c r="BL88" s="2">
        <f t="shared" si="161"/>
        <v>79.349859403382425</v>
      </c>
      <c r="BM88" s="2">
        <f t="shared" si="162"/>
        <v>85.361946867596814</v>
      </c>
      <c r="BO88" s="2" t="str">
        <f t="shared" si="40"/>
        <v/>
      </c>
      <c r="BP88" s="2" t="str">
        <f t="shared" si="41"/>
        <v/>
      </c>
      <c r="BQ88" s="2" t="str">
        <f t="shared" si="42"/>
        <v/>
      </c>
      <c r="BR88" s="2" t="str">
        <f t="shared" si="43"/>
        <v/>
      </c>
      <c r="BS88" s="2" t="str">
        <f t="shared" si="44"/>
        <v/>
      </c>
      <c r="BT88" s="2" t="str">
        <f t="shared" si="45"/>
        <v/>
      </c>
      <c r="BU88" s="2" t="str">
        <f t="shared" si="46"/>
        <v/>
      </c>
      <c r="BV88" s="2" t="str">
        <f t="shared" si="47"/>
        <v/>
      </c>
      <c r="BW88" s="2" t="str">
        <f t="shared" si="48"/>
        <v/>
      </c>
      <c r="BX88" s="2" t="str">
        <f t="shared" si="49"/>
        <v/>
      </c>
      <c r="BY88" s="2" t="str">
        <f t="shared" si="50"/>
        <v/>
      </c>
      <c r="BZ88" s="2" t="str">
        <f t="shared" si="51"/>
        <v/>
      </c>
      <c r="CA88" s="2" t="str">
        <f t="shared" si="52"/>
        <v/>
      </c>
      <c r="CB88" s="2" t="str">
        <f t="shared" si="53"/>
        <v/>
      </c>
      <c r="CC88" s="2" t="str">
        <f t="shared" si="54"/>
        <v/>
      </c>
      <c r="CE88" s="2" t="str">
        <f t="shared" si="99"/>
        <v/>
      </c>
      <c r="CF88" s="2" t="str">
        <f t="shared" si="100"/>
        <v/>
      </c>
      <c r="CG88" s="2" t="str">
        <f t="shared" si="101"/>
        <v/>
      </c>
      <c r="CH88" s="2" t="str">
        <f t="shared" si="102"/>
        <v/>
      </c>
      <c r="CI88" s="2" t="str">
        <f t="shared" si="103"/>
        <v/>
      </c>
      <c r="CJ88" s="2" t="str">
        <f t="shared" si="104"/>
        <v/>
      </c>
      <c r="CK88" s="2" t="str">
        <f t="shared" si="105"/>
        <v/>
      </c>
      <c r="CL88" s="2" t="str">
        <f t="shared" si="106"/>
        <v/>
      </c>
      <c r="CM88" s="2" t="str">
        <f t="shared" si="107"/>
        <v/>
      </c>
      <c r="CN88" s="2" t="str">
        <f t="shared" si="108"/>
        <v/>
      </c>
      <c r="CO88" s="2" t="str">
        <f t="shared" si="109"/>
        <v/>
      </c>
      <c r="CP88" s="2" t="str">
        <f t="shared" si="110"/>
        <v/>
      </c>
      <c r="CQ88" s="2" t="str">
        <f t="shared" si="111"/>
        <v/>
      </c>
      <c r="CR88" s="2" t="str">
        <f t="shared" si="112"/>
        <v/>
      </c>
      <c r="CS88" s="2" t="str">
        <f t="shared" si="113"/>
        <v/>
      </c>
      <c r="CU88" s="2" t="str">
        <f t="shared" si="56"/>
        <v/>
      </c>
      <c r="CV88" s="2" t="str">
        <f t="shared" si="57"/>
        <v/>
      </c>
      <c r="CW88" s="2" t="str">
        <f t="shared" si="58"/>
        <v/>
      </c>
      <c r="CX88" s="2" t="str">
        <f t="shared" si="59"/>
        <v/>
      </c>
      <c r="CY88" s="2" t="str">
        <f t="shared" si="60"/>
        <v/>
      </c>
      <c r="CZ88" s="2" t="str">
        <f t="shared" si="61"/>
        <v/>
      </c>
      <c r="DA88" s="2" t="str">
        <f t="shared" si="62"/>
        <v/>
      </c>
      <c r="DB88" s="2" t="str">
        <f t="shared" si="63"/>
        <v/>
      </c>
      <c r="DC88" s="2" t="str">
        <f t="shared" si="64"/>
        <v/>
      </c>
      <c r="DD88" s="2" t="str">
        <f t="shared" si="65"/>
        <v/>
      </c>
      <c r="DE88" s="2" t="str">
        <f t="shared" si="66"/>
        <v/>
      </c>
      <c r="DF88" s="2" t="str">
        <f t="shared" si="67"/>
        <v/>
      </c>
      <c r="DG88" s="2" t="str">
        <f t="shared" si="68"/>
        <v/>
      </c>
      <c r="DH88" s="2" t="str">
        <f t="shared" si="69"/>
        <v/>
      </c>
      <c r="DI88" s="2" t="str">
        <f t="shared" si="70"/>
        <v/>
      </c>
      <c r="DK88" s="2">
        <f t="shared" si="71"/>
        <v>89.678919512195108</v>
      </c>
      <c r="DL88" s="2">
        <f t="shared" si="227"/>
        <v>88.93675294472969</v>
      </c>
      <c r="DM88" s="2">
        <f t="shared" si="227"/>
        <v>87.38505980066445</v>
      </c>
      <c r="DN88" s="2">
        <f t="shared" si="227"/>
        <v>88.436959226819681</v>
      </c>
      <c r="DO88" s="2">
        <f t="shared" si="227"/>
        <v>86.456579018447982</v>
      </c>
      <c r="DP88" s="2">
        <f t="shared" si="227"/>
        <v>86.494846874056179</v>
      </c>
      <c r="DQ88" s="2">
        <f t="shared" si="227"/>
        <v>88.886270731707313</v>
      </c>
      <c r="DR88" s="2">
        <f t="shared" si="227"/>
        <v>89.535691463414665</v>
      </c>
      <c r="DS88" s="2">
        <f t="shared" si="227"/>
        <v>84.944979616724709</v>
      </c>
      <c r="DT88" s="2">
        <f t="shared" si="227"/>
        <v>83.235882270168844</v>
      </c>
      <c r="DU88" s="2">
        <f t="shared" si="227"/>
        <v>88.530410787992494</v>
      </c>
      <c r="DV88" s="2">
        <f t="shared" si="227"/>
        <v>83.325714906949727</v>
      </c>
      <c r="DW88" s="2">
        <f t="shared" si="227"/>
        <v>86.832526276049521</v>
      </c>
      <c r="DX88" s="2">
        <f t="shared" si="227"/>
        <v>89.176951742160298</v>
      </c>
      <c r="DY88" s="2">
        <f t="shared" si="227"/>
        <v>94.099579679144384</v>
      </c>
      <c r="EA88" s="2">
        <f t="shared" si="230"/>
        <v>82.111706643005505</v>
      </c>
      <c r="EB88" s="2">
        <f t="shared" si="74"/>
        <v>75.347429710285823</v>
      </c>
      <c r="EC88" s="2">
        <f t="shared" si="75"/>
        <v>75.976049339914255</v>
      </c>
      <c r="ED88" s="2">
        <f t="shared" si="76"/>
        <v>77.390363738865702</v>
      </c>
      <c r="EE88" s="2">
        <f t="shared" si="77"/>
        <v>74.671351331004388</v>
      </c>
      <c r="EF88" s="2">
        <f t="shared" si="78"/>
        <v>72.614841685398858</v>
      </c>
      <c r="EG88" s="2">
        <f t="shared" si="79"/>
        <v>75.073764807380385</v>
      </c>
      <c r="EH88" s="2">
        <f t="shared" si="80"/>
        <v>77.163905620608872</v>
      </c>
      <c r="EI88" s="2">
        <f t="shared" si="81"/>
        <v>71.058578582914905</v>
      </c>
      <c r="EJ88" s="2">
        <f t="shared" si="82"/>
        <v>73.067443892378733</v>
      </c>
      <c r="EK88" s="2">
        <f t="shared" si="83"/>
        <v>77.919945282785363</v>
      </c>
      <c r="EL88" s="2">
        <f t="shared" si="84"/>
        <v>71.371857419248371</v>
      </c>
      <c r="EM88" s="2">
        <f t="shared" si="85"/>
        <v>77.480987912087897</v>
      </c>
      <c r="EN88" s="2">
        <f t="shared" si="86"/>
        <v>77.187366235778811</v>
      </c>
      <c r="EO88" s="2">
        <f t="shared" si="87"/>
        <v>82.738557905266092</v>
      </c>
      <c r="EQ88" s="2">
        <f t="shared" si="88"/>
        <v>82.361758987274655</v>
      </c>
      <c r="ER88" s="2">
        <f t="shared" si="228"/>
        <v>74.124692534134425</v>
      </c>
      <c r="ES88" s="2">
        <f t="shared" si="228"/>
        <v>74.387044030080062</v>
      </c>
      <c r="ET88" s="2">
        <f t="shared" si="228"/>
        <v>75.963184874625298</v>
      </c>
      <c r="EU88" s="2">
        <f t="shared" si="228"/>
        <v>74.204837942842431</v>
      </c>
      <c r="EV88" s="2">
        <f t="shared" si="228"/>
        <v>72.297755142967432</v>
      </c>
      <c r="EW88" s="2">
        <f t="shared" si="228"/>
        <v>74.362472467884913</v>
      </c>
      <c r="EX88" s="2">
        <f t="shared" si="228"/>
        <v>76.34495221400563</v>
      </c>
      <c r="EY88" s="2">
        <f t="shared" si="228"/>
        <v>71.615427489784381</v>
      </c>
      <c r="EZ88" s="2">
        <f t="shared" si="228"/>
        <v>73.360895801990978</v>
      </c>
      <c r="FA88" s="2">
        <f t="shared" si="228"/>
        <v>78.345576526504658</v>
      </c>
      <c r="FB88" s="2">
        <f t="shared" si="228"/>
        <v>68.946303529148693</v>
      </c>
      <c r="FC88" s="2">
        <f t="shared" si="228"/>
        <v>77.069238157472128</v>
      </c>
      <c r="FD88" s="2">
        <f t="shared" si="228"/>
        <v>76.406396727682534</v>
      </c>
      <c r="FE88" s="2">
        <f t="shared" si="228"/>
        <v>82.449445578139986</v>
      </c>
      <c r="FG88" s="2">
        <f t="shared" si="90"/>
        <v>0.86490973960011019</v>
      </c>
      <c r="FH88" s="2">
        <f t="shared" si="229"/>
        <v>0.84311119515404376</v>
      </c>
      <c r="FI88" s="2">
        <f t="shared" si="229"/>
        <v>0.83949955052760572</v>
      </c>
      <c r="FJ88" s="2">
        <f t="shared" si="229"/>
        <v>0.84238065775528914</v>
      </c>
      <c r="FK88" s="2">
        <f t="shared" si="229"/>
        <v>0.8460217313044216</v>
      </c>
      <c r="FL88" s="2">
        <f t="shared" si="229"/>
        <v>0.83487165689171716</v>
      </c>
      <c r="FM88" s="2">
        <f t="shared" si="229"/>
        <v>0.8236677239807757</v>
      </c>
      <c r="FN88" s="2">
        <f t="shared" si="229"/>
        <v>0.81419030239291967</v>
      </c>
      <c r="FO88" s="2">
        <f t="shared" si="229"/>
        <v>0.81507825725430005</v>
      </c>
      <c r="FP88" s="2">
        <f t="shared" si="229"/>
        <v>0.8056580767863516</v>
      </c>
      <c r="FQ88" s="2">
        <f t="shared" si="229"/>
        <v>0.81246202954013491</v>
      </c>
      <c r="FR88" s="2">
        <f t="shared" si="229"/>
        <v>0.81447520554979336</v>
      </c>
      <c r="FS88" s="2">
        <f t="shared" si="229"/>
        <v>0.82517539829276509</v>
      </c>
      <c r="FT88" s="2">
        <f t="shared" si="229"/>
        <v>0.81962643012424019</v>
      </c>
      <c r="FU88" s="2">
        <f t="shared" si="229"/>
        <v>0.7690858271467409</v>
      </c>
      <c r="FW88" s="2">
        <f t="shared" si="114"/>
        <v>1.4128158865030633E-4</v>
      </c>
      <c r="FX88" s="2">
        <f t="shared" si="166"/>
        <v>1.433775407938078E-4</v>
      </c>
      <c r="FY88" s="2">
        <f t="shared" si="167"/>
        <v>1.3259203571307991E-4</v>
      </c>
      <c r="FZ88" s="2">
        <f t="shared" si="168"/>
        <v>1.4266650997489647E-4</v>
      </c>
      <c r="GA88" s="2">
        <f t="shared" si="169"/>
        <v>1.6053382990901887E-4</v>
      </c>
      <c r="GB88" s="2">
        <f t="shared" si="170"/>
        <v>1.6699859650723766E-4</v>
      </c>
      <c r="GC88" s="2">
        <f t="shared" si="171"/>
        <v>1.8391513252904727E-4</v>
      </c>
      <c r="GD88" s="2">
        <f t="shared" si="172"/>
        <v>2.0397112371089686E-4</v>
      </c>
      <c r="GE88" s="2">
        <f t="shared" si="173"/>
        <v>2.44163085145505E-4</v>
      </c>
      <c r="GF88" s="2">
        <f t="shared" si="174"/>
        <v>1.7058802919663206E-4</v>
      </c>
      <c r="GG88" s="2">
        <f t="shared" si="175"/>
        <v>1.6348976419320834E-4</v>
      </c>
      <c r="GH88" s="2">
        <f t="shared" si="176"/>
        <v>1.4414660412196304E-4</v>
      </c>
      <c r="GI88" s="2">
        <f t="shared" si="177"/>
        <v>1.4251904843612089E-4</v>
      </c>
      <c r="GJ88" s="2">
        <f t="shared" si="178"/>
        <v>1.42350644845092E-4</v>
      </c>
      <c r="GK88" s="2">
        <f t="shared" si="179"/>
        <v>1.1062604129170331E-4</v>
      </c>
      <c r="GM88" s="86">
        <f t="shared" si="115"/>
        <v>0.61114317194852263</v>
      </c>
      <c r="GN88" s="86">
        <f t="shared" si="180"/>
        <v>0.61183513087898056</v>
      </c>
      <c r="GO88" s="86">
        <f t="shared" si="181"/>
        <v>0.62509921872371332</v>
      </c>
      <c r="GP88" s="86">
        <f t="shared" si="182"/>
        <v>0.63506244762626318</v>
      </c>
      <c r="GQ88" s="86">
        <f t="shared" si="183"/>
        <v>0.63201020942582709</v>
      </c>
      <c r="GR88" s="86">
        <f t="shared" si="184"/>
        <v>0.62355240574374415</v>
      </c>
      <c r="GS88" s="86">
        <f t="shared" si="185"/>
        <v>0.6211934133581648</v>
      </c>
      <c r="GT88" s="86">
        <f t="shared" si="186"/>
        <v>0.62793984159765159</v>
      </c>
      <c r="GU88" s="86">
        <f t="shared" si="187"/>
        <v>0.63675124171566877</v>
      </c>
      <c r="GV88" s="86">
        <f t="shared" si="188"/>
        <v>0.61383040791769572</v>
      </c>
      <c r="GW88" s="86">
        <f t="shared" si="189"/>
        <v>0.63053585736021212</v>
      </c>
      <c r="GX88" s="86">
        <f t="shared" si="190"/>
        <v>0.62758563963965264</v>
      </c>
      <c r="GY88" s="86">
        <f t="shared" si="191"/>
        <v>0.63146749224744825</v>
      </c>
      <c r="GZ88" s="86">
        <f t="shared" si="192"/>
        <v>0.65108655785078873</v>
      </c>
      <c r="HA88" s="86">
        <f t="shared" si="193"/>
        <v>0.61422757583227305</v>
      </c>
      <c r="HC88" s="86">
        <f t="shared" si="147"/>
        <v>4.9871353435409864E-4</v>
      </c>
      <c r="HD88" s="86">
        <f t="shared" si="194"/>
        <v>1.1757040317580493E-4</v>
      </c>
      <c r="HE88" s="86">
        <f t="shared" si="195"/>
        <v>3.059129022865013E-4</v>
      </c>
      <c r="HF88" s="86">
        <f t="shared" si="196"/>
        <v>2.3082847223024694E-4</v>
      </c>
      <c r="HG88" s="86">
        <f t="shared" si="197"/>
        <v>2.820424233977957E-4</v>
      </c>
      <c r="HH88" s="86">
        <f t="shared" si="198"/>
        <v>2.7531386292288095E-4</v>
      </c>
      <c r="HI88" s="86">
        <f t="shared" si="199"/>
        <v>2.2271632349587486E-4</v>
      </c>
      <c r="HJ88" s="86">
        <f t="shared" si="200"/>
        <v>1.3718270507251192E-4</v>
      </c>
      <c r="HK88" s="86">
        <f t="shared" si="201"/>
        <v>1.5414386963192442E-4</v>
      </c>
      <c r="HL88" s="86">
        <f t="shared" si="202"/>
        <v>8.5514417772097076E-5</v>
      </c>
      <c r="HM88" s="86">
        <f t="shared" si="203"/>
        <v>8.2538025474835703E-5</v>
      </c>
      <c r="HN88" s="86">
        <f t="shared" si="204"/>
        <v>5.3468646677671051E-5</v>
      </c>
      <c r="HO88" s="86">
        <f t="shared" si="205"/>
        <v>6.7560877300708639E-5</v>
      </c>
      <c r="HP88" s="86">
        <f t="shared" si="206"/>
        <v>7.0715429228115781E-5</v>
      </c>
      <c r="HQ88" s="86">
        <f t="shared" si="207"/>
        <v>1.6327811682657722E-6</v>
      </c>
      <c r="HS88" s="86">
        <f t="shared" si="116"/>
        <v>2.8497195840866363E-26</v>
      </c>
      <c r="HT88" s="86">
        <f t="shared" si="208"/>
        <v>2.1969038336137209E-29</v>
      </c>
      <c r="HU88" s="86">
        <f t="shared" si="209"/>
        <v>6.7056550885442066E-27</v>
      </c>
      <c r="HV88" s="86">
        <f t="shared" si="210"/>
        <v>6.3933853968916533E-28</v>
      </c>
      <c r="HW88" s="86">
        <f t="shared" si="211"/>
        <v>5.9740465087877371E-28</v>
      </c>
      <c r="HX88" s="86">
        <f t="shared" si="212"/>
        <v>1.5523536958720316E-29</v>
      </c>
      <c r="HY88" s="86">
        <f t="shared" si="213"/>
        <v>2.3085244910567421E-30</v>
      </c>
      <c r="HZ88" s="86">
        <f t="shared" si="214"/>
        <v>3.030709921694E-32</v>
      </c>
      <c r="IA88" s="86">
        <f t="shared" si="215"/>
        <v>4.3466024101186715E-32</v>
      </c>
      <c r="IB88" s="86">
        <f t="shared" si="216"/>
        <v>1.8800505920972665E-34</v>
      </c>
      <c r="IC88" s="86">
        <f t="shared" si="217"/>
        <v>5.7624178636593269E-35</v>
      </c>
      <c r="ID88" s="86">
        <f t="shared" si="218"/>
        <v>3.339843593024915E-35</v>
      </c>
      <c r="IE88" s="86">
        <f t="shared" si="219"/>
        <v>4.8750623911691367E-34</v>
      </c>
      <c r="IF88" s="86">
        <f t="shared" si="220"/>
        <v>5.267728226043433E-29</v>
      </c>
      <c r="IG88" s="86">
        <f t="shared" si="221"/>
        <v>1.7548084212080723E-22</v>
      </c>
      <c r="II88" s="86">
        <f t="shared" si="117"/>
        <v>3.1547820728152853E-151</v>
      </c>
      <c r="IJ88" s="86">
        <f t="shared" si="118"/>
        <v>6.1189104566221082E-167</v>
      </c>
      <c r="IK88" s="86">
        <f t="shared" si="119"/>
        <v>4.576646050738201E-165</v>
      </c>
      <c r="IL88" s="86">
        <f t="shared" si="120"/>
        <v>2.8929191634327013E-167</v>
      </c>
      <c r="IM88" s="86">
        <f t="shared" si="121"/>
        <v>1.4954734658791868E-160</v>
      </c>
      <c r="IN88" s="86">
        <f t="shared" si="122"/>
        <v>8.5655761381549091E-174</v>
      </c>
      <c r="IO88" s="86">
        <f t="shared" si="123"/>
        <v>7.8112380149381893E-179</v>
      </c>
      <c r="IP88" s="86">
        <f t="shared" si="124"/>
        <v>2.7597059179964787E-189</v>
      </c>
      <c r="IQ88" s="86">
        <f t="shared" si="125"/>
        <v>1.58043859521275E-187</v>
      </c>
      <c r="IR88" s="86">
        <f t="shared" si="126"/>
        <v>2.7552424213303517E-200</v>
      </c>
      <c r="IS88" s="86">
        <f t="shared" si="127"/>
        <v>1.7075650067920353E-203</v>
      </c>
      <c r="IT88" s="86">
        <f t="shared" si="128"/>
        <v>8.5915490412215118E-204</v>
      </c>
      <c r="IU88" s="86">
        <f t="shared" si="129"/>
        <v>1.7487287379493066E-198</v>
      </c>
      <c r="IV88" s="86">
        <f t="shared" si="130"/>
        <v>5.1402883180058775E-129</v>
      </c>
      <c r="IW88" s="86">
        <f t="shared" si="131"/>
        <v>1.5598655397489491E-112</v>
      </c>
      <c r="IY88" s="86">
        <f t="shared" si="132"/>
        <v>0.61164188548287668</v>
      </c>
      <c r="IZ88" s="86">
        <f t="shared" si="133"/>
        <v>0.6119527012821564</v>
      </c>
      <c r="JA88" s="86">
        <f t="shared" si="134"/>
        <v>0.62540513162599987</v>
      </c>
      <c r="JB88" s="86">
        <f t="shared" si="135"/>
        <v>0.6352932760984934</v>
      </c>
      <c r="JC88" s="86">
        <f t="shared" si="136"/>
        <v>0.63229225184922488</v>
      </c>
      <c r="JD88" s="86">
        <f t="shared" si="137"/>
        <v>0.62382771960666705</v>
      </c>
      <c r="JE88" s="86">
        <f t="shared" si="138"/>
        <v>0.62141612968166071</v>
      </c>
      <c r="JF88" s="86">
        <f t="shared" si="139"/>
        <v>0.62807702430272405</v>
      </c>
      <c r="JG88" s="86">
        <f t="shared" si="140"/>
        <v>0.63690538558530074</v>
      </c>
      <c r="JH88" s="86">
        <f t="shared" si="141"/>
        <v>0.61391592233546777</v>
      </c>
      <c r="JI88" s="86">
        <f t="shared" si="142"/>
        <v>0.63061839538568698</v>
      </c>
      <c r="JJ88" s="86">
        <f t="shared" si="143"/>
        <v>0.62763910828633029</v>
      </c>
      <c r="JK88" s="86">
        <f t="shared" si="144"/>
        <v>0.631535053124749</v>
      </c>
      <c r="JL88" s="86">
        <f t="shared" si="145"/>
        <v>0.65115727328001682</v>
      </c>
      <c r="JM88" s="86">
        <f t="shared" si="146"/>
        <v>0.61422920861344132</v>
      </c>
    </row>
    <row r="89" spans="2:273" x14ac:dyDescent="0.25">
      <c r="B89" s="2">
        <v>62</v>
      </c>
      <c r="C89" s="37">
        <v>209.87700000000001</v>
      </c>
      <c r="D89" s="37">
        <v>226.571</v>
      </c>
      <c r="E89" s="37">
        <v>221.98400000000001</v>
      </c>
      <c r="F89" s="37">
        <v>222.68299999999999</v>
      </c>
      <c r="G89" s="37">
        <v>215.22200000000001</v>
      </c>
      <c r="H89" s="37">
        <v>213.29</v>
      </c>
      <c r="I89" s="37">
        <v>213.85499999999999</v>
      </c>
      <c r="J89" s="37">
        <v>221.238</v>
      </c>
      <c r="K89" s="37">
        <v>216.11099999999999</v>
      </c>
      <c r="L89" s="37">
        <v>222.762</v>
      </c>
      <c r="M89" s="37">
        <v>218.857</v>
      </c>
      <c r="N89" s="37">
        <v>219.17699999999999</v>
      </c>
      <c r="O89" s="37">
        <v>220.75399999999999</v>
      </c>
      <c r="P89" s="37">
        <v>197.667</v>
      </c>
      <c r="Q89" s="37">
        <v>184.30199999999999</v>
      </c>
      <c r="S89" s="4">
        <f t="shared" si="10"/>
        <v>209.60336453053259</v>
      </c>
      <c r="T89" s="4">
        <f t="shared" si="11"/>
        <v>236.66148772770362</v>
      </c>
      <c r="U89" s="4">
        <f t="shared" si="12"/>
        <v>228.42002447595593</v>
      </c>
      <c r="V89" s="4">
        <f t="shared" si="13"/>
        <v>230.78964516631638</v>
      </c>
      <c r="W89" s="4">
        <f t="shared" si="14"/>
        <v>219.51469471951458</v>
      </c>
      <c r="X89" s="4">
        <f t="shared" si="15"/>
        <v>212.73284288817246</v>
      </c>
      <c r="Y89" s="4">
        <f t="shared" si="16"/>
        <v>213.94075907904426</v>
      </c>
      <c r="Z89" s="4">
        <f t="shared" si="17"/>
        <v>225.66490536241463</v>
      </c>
      <c r="AA89" s="4">
        <f t="shared" si="18"/>
        <v>217.67108206054462</v>
      </c>
      <c r="AB89" s="4">
        <f t="shared" si="19"/>
        <v>230.38668405670791</v>
      </c>
      <c r="AC89" s="4">
        <f t="shared" si="20"/>
        <v>222.50327884456564</v>
      </c>
      <c r="AD89" s="4">
        <f t="shared" si="21"/>
        <v>228.10050193680024</v>
      </c>
      <c r="AE89" s="4">
        <f t="shared" si="22"/>
        <v>226.2990664529228</v>
      </c>
      <c r="AF89" s="4">
        <f t="shared" si="23"/>
        <v>196.33560869932612</v>
      </c>
      <c r="AG89" s="4">
        <f t="shared" si="24"/>
        <v>185.50648912293687</v>
      </c>
      <c r="AI89" s="4">
        <f t="shared" si="25"/>
        <v>0.2736354694674219</v>
      </c>
      <c r="AJ89" s="4">
        <f t="shared" si="26"/>
        <v>-10.090487727703618</v>
      </c>
      <c r="AK89" s="4">
        <f t="shared" si="27"/>
        <v>-6.436024475955918</v>
      </c>
      <c r="AL89" s="4">
        <f t="shared" si="28"/>
        <v>-8.1066451663163832</v>
      </c>
      <c r="AM89" s="4">
        <f t="shared" si="29"/>
        <v>-4.2926947195145715</v>
      </c>
      <c r="AN89" s="4">
        <f t="shared" si="30"/>
        <v>0.5571571118275358</v>
      </c>
      <c r="AO89" s="4">
        <f t="shared" si="31"/>
        <v>-8.5759079044265718E-2</v>
      </c>
      <c r="AP89" s="4">
        <f t="shared" si="32"/>
        <v>-4.4269053624146295</v>
      </c>
      <c r="AQ89" s="4">
        <f t="shared" si="33"/>
        <v>-1.5600820605446302</v>
      </c>
      <c r="AR89" s="4">
        <f t="shared" si="34"/>
        <v>-7.6246840567079062</v>
      </c>
      <c r="AS89" s="4">
        <f t="shared" si="35"/>
        <v>-3.6462788445656429</v>
      </c>
      <c r="AT89" s="4">
        <f t="shared" si="36"/>
        <v>-8.9235019368002497</v>
      </c>
      <c r="AU89" s="4">
        <f t="shared" si="37"/>
        <v>-5.5450664529228106</v>
      </c>
      <c r="AV89" s="4">
        <f t="shared" si="226"/>
        <v>1.3313913006738858</v>
      </c>
      <c r="AW89" s="4">
        <f t="shared" si="226"/>
        <v>-1.2044891229368773</v>
      </c>
      <c r="AY89" s="2">
        <f t="shared" si="98"/>
        <v>82.927360854837289</v>
      </c>
      <c r="AZ89" s="2">
        <f t="shared" si="149"/>
        <v>77.211884036232178</v>
      </c>
      <c r="BA89" s="2">
        <f t="shared" si="150"/>
        <v>77.524772071919145</v>
      </c>
      <c r="BB89" s="2">
        <f t="shared" si="151"/>
        <v>78.884570225471023</v>
      </c>
      <c r="BC89" s="2">
        <f t="shared" si="152"/>
        <v>76.243224867525825</v>
      </c>
      <c r="BD89" s="2">
        <f t="shared" si="153"/>
        <v>74.61331878755378</v>
      </c>
      <c r="BE89" s="2">
        <f t="shared" si="154"/>
        <v>77.201867679919616</v>
      </c>
      <c r="BF89" s="2">
        <f t="shared" si="155"/>
        <v>79.139846778315302</v>
      </c>
      <c r="BG89" s="2">
        <f t="shared" si="156"/>
        <v>73.353393928876557</v>
      </c>
      <c r="BH89" s="2">
        <f t="shared" si="157"/>
        <v>74.794289329465514</v>
      </c>
      <c r="BI89" s="2">
        <f t="shared" si="158"/>
        <v>79.656056281516754</v>
      </c>
      <c r="BJ89" s="2">
        <f t="shared" si="159"/>
        <v>73.308784987721367</v>
      </c>
      <c r="BK89" s="2">
        <f t="shared" si="160"/>
        <v>78.849006964030593</v>
      </c>
      <c r="BL89" s="2">
        <f t="shared" si="161"/>
        <v>79.060869075725577</v>
      </c>
      <c r="BM89" s="2">
        <f t="shared" si="162"/>
        <v>85.101770280335572</v>
      </c>
      <c r="BO89" s="2" t="str">
        <f t="shared" si="40"/>
        <v/>
      </c>
      <c r="BP89" s="2" t="str">
        <f t="shared" si="41"/>
        <v/>
      </c>
      <c r="BQ89" s="2" t="str">
        <f t="shared" si="42"/>
        <v/>
      </c>
      <c r="BR89" s="2" t="str">
        <f t="shared" si="43"/>
        <v/>
      </c>
      <c r="BS89" s="2" t="str">
        <f t="shared" si="44"/>
        <v/>
      </c>
      <c r="BT89" s="2" t="str">
        <f t="shared" si="45"/>
        <v/>
      </c>
      <c r="BU89" s="2" t="str">
        <f t="shared" si="46"/>
        <v/>
      </c>
      <c r="BV89" s="2" t="str">
        <f t="shared" si="47"/>
        <v/>
      </c>
      <c r="BW89" s="2" t="str">
        <f t="shared" si="48"/>
        <v/>
      </c>
      <c r="BX89" s="2" t="str">
        <f t="shared" si="49"/>
        <v/>
      </c>
      <c r="BY89" s="2" t="str">
        <f t="shared" si="50"/>
        <v/>
      </c>
      <c r="BZ89" s="2" t="str">
        <f t="shared" si="51"/>
        <v/>
      </c>
      <c r="CA89" s="2" t="str">
        <f t="shared" si="52"/>
        <v/>
      </c>
      <c r="CB89" s="2" t="str">
        <f t="shared" si="53"/>
        <v/>
      </c>
      <c r="CC89" s="2" t="str">
        <f t="shared" si="54"/>
        <v/>
      </c>
      <c r="CE89" s="2" t="str">
        <f t="shared" si="99"/>
        <v/>
      </c>
      <c r="CF89" s="2" t="str">
        <f t="shared" si="100"/>
        <v/>
      </c>
      <c r="CG89" s="2" t="str">
        <f t="shared" si="101"/>
        <v/>
      </c>
      <c r="CH89" s="2" t="str">
        <f t="shared" si="102"/>
        <v/>
      </c>
      <c r="CI89" s="2" t="str">
        <f t="shared" si="103"/>
        <v/>
      </c>
      <c r="CJ89" s="2" t="str">
        <f t="shared" si="104"/>
        <v/>
      </c>
      <c r="CK89" s="2" t="str">
        <f t="shared" si="105"/>
        <v/>
      </c>
      <c r="CL89" s="2" t="str">
        <f t="shared" si="106"/>
        <v/>
      </c>
      <c r="CM89" s="2" t="str">
        <f t="shared" si="107"/>
        <v/>
      </c>
      <c r="CN89" s="2" t="str">
        <f t="shared" si="108"/>
        <v/>
      </c>
      <c r="CO89" s="2" t="str">
        <f t="shared" si="109"/>
        <v/>
      </c>
      <c r="CP89" s="2" t="str">
        <f t="shared" si="110"/>
        <v/>
      </c>
      <c r="CQ89" s="2" t="str">
        <f t="shared" si="111"/>
        <v/>
      </c>
      <c r="CR89" s="2" t="str">
        <f t="shared" si="112"/>
        <v/>
      </c>
      <c r="CS89" s="2" t="str">
        <f t="shared" si="113"/>
        <v/>
      </c>
      <c r="CU89" s="2" t="str">
        <f t="shared" si="56"/>
        <v/>
      </c>
      <c r="CV89" s="2" t="str">
        <f t="shared" si="57"/>
        <v/>
      </c>
      <c r="CW89" s="2" t="str">
        <f t="shared" si="58"/>
        <v/>
      </c>
      <c r="CX89" s="2" t="str">
        <f t="shared" si="59"/>
        <v/>
      </c>
      <c r="CY89" s="2" t="str">
        <f t="shared" si="60"/>
        <v/>
      </c>
      <c r="CZ89" s="2" t="str">
        <f t="shared" si="61"/>
        <v/>
      </c>
      <c r="DA89" s="2" t="str">
        <f t="shared" si="62"/>
        <v/>
      </c>
      <c r="DB89" s="2" t="str">
        <f t="shared" si="63"/>
        <v/>
      </c>
      <c r="DC89" s="2" t="str">
        <f t="shared" si="64"/>
        <v/>
      </c>
      <c r="DD89" s="2" t="str">
        <f t="shared" si="65"/>
        <v/>
      </c>
      <c r="DE89" s="2" t="str">
        <f t="shared" si="66"/>
        <v/>
      </c>
      <c r="DF89" s="2" t="str">
        <f t="shared" si="67"/>
        <v/>
      </c>
      <c r="DG89" s="2" t="str">
        <f t="shared" si="68"/>
        <v/>
      </c>
      <c r="DH89" s="2" t="str">
        <f t="shared" si="69"/>
        <v/>
      </c>
      <c r="DI89" s="2" t="str">
        <f t="shared" si="70"/>
        <v/>
      </c>
      <c r="DK89" s="2">
        <f t="shared" si="71"/>
        <v>89.596253658536568</v>
      </c>
      <c r="DL89" s="2">
        <f t="shared" si="227"/>
        <v>88.907033977650258</v>
      </c>
      <c r="DM89" s="2">
        <f t="shared" si="227"/>
        <v>87.369343853820595</v>
      </c>
      <c r="DN89" s="2">
        <f t="shared" si="227"/>
        <v>88.545722742373883</v>
      </c>
      <c r="DO89" s="2">
        <f t="shared" si="227"/>
        <v>86.554914890743575</v>
      </c>
      <c r="DP89" s="2">
        <f t="shared" si="227"/>
        <v>86.480942464512239</v>
      </c>
      <c r="DQ89" s="2">
        <f t="shared" si="227"/>
        <v>88.967745121951225</v>
      </c>
      <c r="DR89" s="2">
        <f t="shared" si="227"/>
        <v>89.593290243902473</v>
      </c>
      <c r="DS89" s="2">
        <f t="shared" si="227"/>
        <v>85.040655400696835</v>
      </c>
      <c r="DT89" s="2">
        <f t="shared" si="227"/>
        <v>83.302520825515941</v>
      </c>
      <c r="DU89" s="2">
        <f t="shared" si="227"/>
        <v>88.679785741088182</v>
      </c>
      <c r="DV89" s="2">
        <f t="shared" si="227"/>
        <v>83.484846987008069</v>
      </c>
      <c r="DW89" s="2">
        <f t="shared" si="227"/>
        <v>86.928683479311374</v>
      </c>
      <c r="DX89" s="2">
        <f t="shared" si="227"/>
        <v>89.21944285714288</v>
      </c>
      <c r="DY89" s="2">
        <f t="shared" si="227"/>
        <v>94.357439572192519</v>
      </c>
      <c r="EA89" s="2">
        <f t="shared" si="230"/>
        <v>81.977353796101397</v>
      </c>
      <c r="EB89" s="2">
        <f t="shared" si="74"/>
        <v>75.227322236964</v>
      </c>
      <c r="EC89" s="2">
        <f t="shared" si="75"/>
        <v>75.808503436447054</v>
      </c>
      <c r="ED89" s="2">
        <f t="shared" si="76"/>
        <v>77.236170614704946</v>
      </c>
      <c r="EE89" s="2">
        <f t="shared" si="77"/>
        <v>74.531697141196759</v>
      </c>
      <c r="EF89" s="2">
        <f t="shared" si="78"/>
        <v>72.472637332034552</v>
      </c>
      <c r="EG89" s="2">
        <f t="shared" si="79"/>
        <v>74.904807759999073</v>
      </c>
      <c r="EH89" s="2">
        <f t="shared" si="80"/>
        <v>76.964349414519887</v>
      </c>
      <c r="EI89" s="2">
        <f t="shared" si="81"/>
        <v>70.934966509139841</v>
      </c>
      <c r="EJ89" s="2">
        <f t="shared" si="82"/>
        <v>72.922442736984067</v>
      </c>
      <c r="EK89" s="2">
        <f t="shared" si="83"/>
        <v>77.756321872034988</v>
      </c>
      <c r="EL89" s="2">
        <f t="shared" si="84"/>
        <v>71.195244486613575</v>
      </c>
      <c r="EM89" s="2">
        <f t="shared" si="85"/>
        <v>77.287912087912062</v>
      </c>
      <c r="EN89" s="2">
        <f t="shared" si="86"/>
        <v>77.022141777223425</v>
      </c>
      <c r="EO89" s="2">
        <f t="shared" si="87"/>
        <v>82.567364632312405</v>
      </c>
      <c r="EQ89" s="2">
        <f t="shared" si="88"/>
        <v>82.2226299744529</v>
      </c>
      <c r="ER89" s="2">
        <f t="shared" si="228"/>
        <v>74.027859385942449</v>
      </c>
      <c r="ES89" s="2">
        <f t="shared" si="228"/>
        <v>74.249482355710938</v>
      </c>
      <c r="ET89" s="2">
        <f t="shared" si="228"/>
        <v>75.835758875079875</v>
      </c>
      <c r="EU89" s="2">
        <f t="shared" si="228"/>
        <v>74.074219757696781</v>
      </c>
      <c r="EV89" s="2">
        <f t="shared" si="228"/>
        <v>72.161900981989021</v>
      </c>
      <c r="EW89" s="2">
        <f t="shared" si="228"/>
        <v>74.20780498098803</v>
      </c>
      <c r="EX89" s="2">
        <f t="shared" si="228"/>
        <v>76.162201564070799</v>
      </c>
      <c r="EY89" s="2">
        <f t="shared" si="228"/>
        <v>71.480050411193957</v>
      </c>
      <c r="EZ89" s="2">
        <f t="shared" si="228"/>
        <v>73.209995742773913</v>
      </c>
      <c r="FA89" s="2">
        <f t="shared" si="228"/>
        <v>78.173274972618771</v>
      </c>
      <c r="FB89" s="2">
        <f t="shared" si="228"/>
        <v>68.81730764362743</v>
      </c>
      <c r="FC89" s="2">
        <f t="shared" si="228"/>
        <v>76.884012190622769</v>
      </c>
      <c r="FD89" s="2">
        <f t="shared" si="228"/>
        <v>76.25694350005827</v>
      </c>
      <c r="FE89" s="2">
        <f t="shared" si="228"/>
        <v>82.28476751677853</v>
      </c>
      <c r="FG89" s="2">
        <f t="shared" si="90"/>
        <v>0.87531414244335359</v>
      </c>
      <c r="FH89" s="2">
        <f t="shared" si="229"/>
        <v>0.85491285180168486</v>
      </c>
      <c r="FI89" s="2">
        <f t="shared" si="229"/>
        <v>0.85152504249220118</v>
      </c>
      <c r="FJ89" s="2">
        <f t="shared" si="229"/>
        <v>0.8542277663559541</v>
      </c>
      <c r="FK89" s="2">
        <f t="shared" si="229"/>
        <v>0.85764141623741652</v>
      </c>
      <c r="FL89" s="2">
        <f t="shared" si="229"/>
        <v>0.84718077359182253</v>
      </c>
      <c r="FM89" s="2">
        <f t="shared" si="229"/>
        <v>0.83664860227008619</v>
      </c>
      <c r="FN89" s="2">
        <f t="shared" si="229"/>
        <v>0.82772294288674519</v>
      </c>
      <c r="FO89" s="2">
        <f t="shared" si="229"/>
        <v>0.82855984474232802</v>
      </c>
      <c r="FP89" s="2">
        <f t="shared" si="229"/>
        <v>0.81967449649733914</v>
      </c>
      <c r="FQ89" s="2">
        <f t="shared" si="229"/>
        <v>0.82609365589656625</v>
      </c>
      <c r="FR89" s="2">
        <f t="shared" si="229"/>
        <v>0.82799148000824996</v>
      </c>
      <c r="FS89" s="2">
        <f t="shared" si="229"/>
        <v>0.83806710802330309</v>
      </c>
      <c r="FT89" s="2">
        <f t="shared" si="229"/>
        <v>0.83284443673233388</v>
      </c>
      <c r="FU89" s="2">
        <f t="shared" si="229"/>
        <v>0.78503614783278564</v>
      </c>
      <c r="FW89" s="2">
        <f t="shared" si="114"/>
        <v>1.549100699554441E-4</v>
      </c>
      <c r="FX89" s="2">
        <f t="shared" si="166"/>
        <v>1.5720817266680703E-4</v>
      </c>
      <c r="FY89" s="2">
        <f t="shared" si="167"/>
        <v>1.4538241637480621E-4</v>
      </c>
      <c r="FZ89" s="2">
        <f t="shared" si="168"/>
        <v>1.5642856439209387E-4</v>
      </c>
      <c r="GA89" s="2">
        <f t="shared" si="169"/>
        <v>1.7601911805197512E-4</v>
      </c>
      <c r="GB89" s="2">
        <f t="shared" si="170"/>
        <v>1.8310736968141591E-4</v>
      </c>
      <c r="GC89" s="2">
        <f t="shared" si="171"/>
        <v>2.0165535462655676E-4</v>
      </c>
      <c r="GD89" s="2">
        <f t="shared" si="172"/>
        <v>2.2364548872456488E-4</v>
      </c>
      <c r="GE89" s="2">
        <f t="shared" si="173"/>
        <v>2.6771319280229051E-4</v>
      </c>
      <c r="GF89" s="2">
        <f t="shared" si="174"/>
        <v>1.8704297617910226E-4</v>
      </c>
      <c r="GG89" s="2">
        <f t="shared" si="175"/>
        <v>1.7926013422493633E-4</v>
      </c>
      <c r="GH89" s="2">
        <f t="shared" si="176"/>
        <v>1.580514104461638E-4</v>
      </c>
      <c r="GI89" s="2">
        <f t="shared" si="177"/>
        <v>1.5626688047868891E-4</v>
      </c>
      <c r="GJ89" s="2">
        <f t="shared" si="178"/>
        <v>1.5608223468776053E-4</v>
      </c>
      <c r="GK89" s="2">
        <f t="shared" si="179"/>
        <v>1.2129774759101783E-4</v>
      </c>
      <c r="GM89" s="86">
        <f t="shared" si="115"/>
        <v>0.61465008735972226</v>
      </c>
      <c r="GN89" s="86">
        <f t="shared" si="180"/>
        <v>0.64488414916742776</v>
      </c>
      <c r="GO89" s="86">
        <f t="shared" si="181"/>
        <v>0.63927324374401373</v>
      </c>
      <c r="GP89" s="86">
        <f t="shared" si="182"/>
        <v>0.65777015119880333</v>
      </c>
      <c r="GQ89" s="86">
        <f t="shared" si="183"/>
        <v>0.63331389150743078</v>
      </c>
      <c r="GR89" s="86">
        <f t="shared" si="184"/>
        <v>0.60634747084797425</v>
      </c>
      <c r="GS89" s="86">
        <f t="shared" si="185"/>
        <v>0.60589220959716505</v>
      </c>
      <c r="GT89" s="86">
        <f t="shared" si="186"/>
        <v>0.63648171030877154</v>
      </c>
      <c r="GU89" s="86">
        <f t="shared" si="187"/>
        <v>0.62905341395299219</v>
      </c>
      <c r="GV89" s="86">
        <f t="shared" si="188"/>
        <v>0.63876047097293431</v>
      </c>
      <c r="GW89" s="86">
        <f t="shared" si="189"/>
        <v>0.6335314304469335</v>
      </c>
      <c r="GX89" s="86">
        <f t="shared" si="190"/>
        <v>0.65472391714551748</v>
      </c>
      <c r="GY89" s="86">
        <f t="shared" si="191"/>
        <v>0.64455818322479419</v>
      </c>
      <c r="GZ89" s="86">
        <f t="shared" si="192"/>
        <v>0.61854760922467278</v>
      </c>
      <c r="HA89" s="86">
        <f t="shared" si="193"/>
        <v>0.6270442777308084</v>
      </c>
      <c r="HC89" s="86">
        <f t="shared" si="147"/>
        <v>8.0627215968518957E-4</v>
      </c>
      <c r="HD89" s="86">
        <f t="shared" si="194"/>
        <v>2.0451045521958108E-4</v>
      </c>
      <c r="HE89" s="86">
        <f t="shared" si="195"/>
        <v>5.118695472623423E-4</v>
      </c>
      <c r="HF89" s="86">
        <f t="shared" si="196"/>
        <v>3.9287299846815104E-4</v>
      </c>
      <c r="HG89" s="86">
        <f t="shared" si="197"/>
        <v>4.7504496034685612E-4</v>
      </c>
      <c r="HH89" s="86">
        <f t="shared" si="198"/>
        <v>4.7508238852698439E-4</v>
      </c>
      <c r="HI89" s="86">
        <f t="shared" si="199"/>
        <v>3.9264448709282472E-4</v>
      </c>
      <c r="HJ89" s="86">
        <f t="shared" si="200"/>
        <v>2.5191507069473551E-4</v>
      </c>
      <c r="HK89" s="86">
        <f t="shared" si="201"/>
        <v>2.8470126245164911E-4</v>
      </c>
      <c r="HL89" s="86">
        <f t="shared" si="202"/>
        <v>1.6044417315776781E-4</v>
      </c>
      <c r="HM89" s="86">
        <f t="shared" si="203"/>
        <v>1.5535525372185278E-4</v>
      </c>
      <c r="HN89" s="86">
        <f t="shared" si="204"/>
        <v>1.0130200978895339E-4</v>
      </c>
      <c r="HO89" s="86">
        <f t="shared" si="205"/>
        <v>1.2584182032576553E-4</v>
      </c>
      <c r="HP89" s="86">
        <f t="shared" si="206"/>
        <v>1.3507127290101524E-4</v>
      </c>
      <c r="HQ89" s="86">
        <f t="shared" si="207"/>
        <v>4.0723417801907132E-6</v>
      </c>
      <c r="HS89" s="86">
        <f t="shared" si="116"/>
        <v>1.517438266213239E-25</v>
      </c>
      <c r="HT89" s="86">
        <f t="shared" si="208"/>
        <v>1.4218562031063638E-28</v>
      </c>
      <c r="HU89" s="86">
        <f t="shared" si="209"/>
        <v>3.8863424042510461E-26</v>
      </c>
      <c r="HV89" s="86">
        <f t="shared" si="210"/>
        <v>3.9408112338109401E-27</v>
      </c>
      <c r="HW89" s="86">
        <f t="shared" si="211"/>
        <v>3.6377970209027468E-27</v>
      </c>
      <c r="HX89" s="86">
        <f t="shared" si="212"/>
        <v>1.0845990757429308E-28</v>
      </c>
      <c r="HY89" s="86">
        <f t="shared" si="213"/>
        <v>1.7459222300469711E-29</v>
      </c>
      <c r="HZ89" s="86">
        <f t="shared" si="214"/>
        <v>2.6662692121113185E-31</v>
      </c>
      <c r="IA89" s="86">
        <f t="shared" si="215"/>
        <v>3.942954636633042E-31</v>
      </c>
      <c r="IB89" s="86">
        <f t="shared" si="216"/>
        <v>1.8170945434615922E-33</v>
      </c>
      <c r="IC89" s="86">
        <f t="shared" si="217"/>
        <v>5.7090530765573307E-34</v>
      </c>
      <c r="ID89" s="86">
        <f t="shared" si="218"/>
        <v>3.234474699391002E-34</v>
      </c>
      <c r="IE89" s="86">
        <f t="shared" si="219"/>
        <v>4.3945121589156941E-33</v>
      </c>
      <c r="IF89" s="86">
        <f t="shared" si="220"/>
        <v>3.3645994624240801E-28</v>
      </c>
      <c r="IG89" s="86">
        <f t="shared" si="221"/>
        <v>6.8064070720699823E-22</v>
      </c>
      <c r="II89" s="86">
        <f t="shared" si="117"/>
        <v>3.8309059736566236E-148</v>
      </c>
      <c r="IJ89" s="86">
        <f t="shared" si="118"/>
        <v>1.5885763276862505E-163</v>
      </c>
      <c r="IK89" s="86">
        <f t="shared" si="119"/>
        <v>1.0155759954843332E-161</v>
      </c>
      <c r="IL89" s="86">
        <f t="shared" si="120"/>
        <v>7.5942872952057609E-164</v>
      </c>
      <c r="IM89" s="86">
        <f t="shared" si="121"/>
        <v>3.1568786807621204E-157</v>
      </c>
      <c r="IN89" s="86">
        <f t="shared" si="122"/>
        <v>3.5551683990736854E-170</v>
      </c>
      <c r="IO89" s="86">
        <f t="shared" si="123"/>
        <v>4.5544422838486814E-175</v>
      </c>
      <c r="IP89" s="86">
        <f t="shared" si="124"/>
        <v>3.0011579614264016E-185</v>
      </c>
      <c r="IQ89" s="86">
        <f t="shared" si="125"/>
        <v>1.9202185644711067E-183</v>
      </c>
      <c r="IR89" s="86">
        <f t="shared" si="126"/>
        <v>4.2259518740055386E-196</v>
      </c>
      <c r="IS89" s="86">
        <f t="shared" si="127"/>
        <v>2.9186720488813578E-199</v>
      </c>
      <c r="IT89" s="86">
        <f t="shared" si="128"/>
        <v>1.2974676492928154E-199</v>
      </c>
      <c r="IU89" s="86">
        <f t="shared" si="129"/>
        <v>2.0262233266689913E-194</v>
      </c>
      <c r="IV89" s="86">
        <f t="shared" si="130"/>
        <v>2.1832019683811076E-126</v>
      </c>
      <c r="IW89" s="86">
        <f t="shared" si="131"/>
        <v>2.6169530006524138E-110</v>
      </c>
      <c r="IY89" s="86">
        <f t="shared" si="132"/>
        <v>0.61545635951940747</v>
      </c>
      <c r="IZ89" s="86">
        <f t="shared" si="133"/>
        <v>0.64508865962264739</v>
      </c>
      <c r="JA89" s="86">
        <f t="shared" si="134"/>
        <v>0.63978511329127608</v>
      </c>
      <c r="JB89" s="86">
        <f t="shared" si="135"/>
        <v>0.65816302419727146</v>
      </c>
      <c r="JC89" s="86">
        <f t="shared" si="136"/>
        <v>0.63378893646777767</v>
      </c>
      <c r="JD89" s="86">
        <f t="shared" si="137"/>
        <v>0.60682255323650125</v>
      </c>
      <c r="JE89" s="86">
        <f t="shared" si="138"/>
        <v>0.60628485408425792</v>
      </c>
      <c r="JF89" s="86">
        <f t="shared" si="139"/>
        <v>0.63673362537946632</v>
      </c>
      <c r="JG89" s="86">
        <f t="shared" si="140"/>
        <v>0.62933811521544381</v>
      </c>
      <c r="JH89" s="86">
        <f t="shared" si="141"/>
        <v>0.63892091514609206</v>
      </c>
      <c r="JI89" s="86">
        <f t="shared" si="142"/>
        <v>0.6336867857006554</v>
      </c>
      <c r="JJ89" s="86">
        <f t="shared" si="143"/>
        <v>0.65482521915530645</v>
      </c>
      <c r="JK89" s="86">
        <f t="shared" si="144"/>
        <v>0.6446840250451199</v>
      </c>
      <c r="JL89" s="86">
        <f t="shared" si="145"/>
        <v>0.6186826804975738</v>
      </c>
      <c r="JM89" s="86">
        <f t="shared" si="146"/>
        <v>0.62704835007258863</v>
      </c>
    </row>
    <row r="90" spans="2:273" x14ac:dyDescent="0.25">
      <c r="B90" s="2">
        <v>63</v>
      </c>
      <c r="C90" s="37">
        <v>197.93799999999999</v>
      </c>
      <c r="D90" s="37">
        <v>219.952</v>
      </c>
      <c r="E90" s="37">
        <v>211.39699999999999</v>
      </c>
      <c r="F90" s="37">
        <v>212.44399999999999</v>
      </c>
      <c r="G90" s="37">
        <v>203.50800000000001</v>
      </c>
      <c r="H90" s="37">
        <v>195.85499999999999</v>
      </c>
      <c r="I90" s="37">
        <v>196</v>
      </c>
      <c r="J90" s="37">
        <v>206.714</v>
      </c>
      <c r="K90" s="37">
        <v>197.667</v>
      </c>
      <c r="L90" s="37">
        <v>211.429</v>
      </c>
      <c r="M90" s="37">
        <v>204.39699999999999</v>
      </c>
      <c r="N90" s="37">
        <v>209.79</v>
      </c>
      <c r="O90" s="37">
        <v>208.52500000000001</v>
      </c>
      <c r="P90" s="37">
        <v>176.238</v>
      </c>
      <c r="Q90" s="37">
        <v>168.81</v>
      </c>
      <c r="S90" s="4">
        <f t="shared" si="10"/>
        <v>195.25861844397781</v>
      </c>
      <c r="T90" s="4">
        <f t="shared" si="11"/>
        <v>223.85531868808911</v>
      </c>
      <c r="U90" s="4">
        <f t="shared" si="12"/>
        <v>209.93146752477895</v>
      </c>
      <c r="V90" s="4">
        <f t="shared" si="13"/>
        <v>213.90545133594512</v>
      </c>
      <c r="W90" s="4">
        <f t="shared" si="14"/>
        <v>199.08436250916068</v>
      </c>
      <c r="X90" s="4">
        <f t="shared" si="15"/>
        <v>187.41926028105706</v>
      </c>
      <c r="Y90" s="4">
        <f t="shared" si="16"/>
        <v>188.0320826356585</v>
      </c>
      <c r="Z90" s="4">
        <f t="shared" si="17"/>
        <v>202.06694495510644</v>
      </c>
      <c r="AA90" s="4">
        <f t="shared" si="18"/>
        <v>189.76708743720849</v>
      </c>
      <c r="AB90" s="4">
        <f t="shared" si="19"/>
        <v>209.59023479128712</v>
      </c>
      <c r="AC90" s="4">
        <f t="shared" si="20"/>
        <v>197.62857248492244</v>
      </c>
      <c r="AD90" s="4">
        <f t="shared" si="21"/>
        <v>207.94286439919273</v>
      </c>
      <c r="AE90" s="4">
        <f t="shared" si="22"/>
        <v>205.11365259350805</v>
      </c>
      <c r="AF90" s="4">
        <f t="shared" si="23"/>
        <v>167.83110527028782</v>
      </c>
      <c r="AG90" s="4">
        <f t="shared" si="24"/>
        <v>165.01654813522183</v>
      </c>
      <c r="AI90" s="4">
        <f t="shared" si="25"/>
        <v>2.6793815560221788</v>
      </c>
      <c r="AJ90" s="4">
        <f t="shared" si="26"/>
        <v>-3.9033186880891151</v>
      </c>
      <c r="AK90" s="4">
        <f t="shared" si="27"/>
        <v>1.465532475221039</v>
      </c>
      <c r="AL90" s="4">
        <f t="shared" si="28"/>
        <v>-1.461451335945128</v>
      </c>
      <c r="AM90" s="4">
        <f t="shared" si="29"/>
        <v>4.4236374908393259</v>
      </c>
      <c r="AN90" s="4">
        <f t="shared" si="30"/>
        <v>8.4357397189429264</v>
      </c>
      <c r="AO90" s="4">
        <f t="shared" si="31"/>
        <v>7.9679173643415027</v>
      </c>
      <c r="AP90" s="4">
        <f t="shared" si="32"/>
        <v>4.6470550448935626</v>
      </c>
      <c r="AQ90" s="4">
        <f t="shared" si="33"/>
        <v>7.8999125627915134</v>
      </c>
      <c r="AR90" s="4">
        <f t="shared" si="34"/>
        <v>1.8387652087128856</v>
      </c>
      <c r="AS90" s="4">
        <f t="shared" si="35"/>
        <v>6.7684275150775477</v>
      </c>
      <c r="AT90" s="4">
        <f t="shared" si="36"/>
        <v>1.8471356008072632</v>
      </c>
      <c r="AU90" s="4">
        <f t="shared" si="37"/>
        <v>3.4113474064919558</v>
      </c>
      <c r="AV90" s="4">
        <f t="shared" si="226"/>
        <v>8.4068947297121781</v>
      </c>
      <c r="AW90" s="4">
        <f t="shared" si="226"/>
        <v>3.7934518647781772</v>
      </c>
      <c r="AY90" s="2">
        <f t="shared" si="98"/>
        <v>82.724977176721168</v>
      </c>
      <c r="AZ90" s="2">
        <f t="shared" si="149"/>
        <v>76.952647732399441</v>
      </c>
      <c r="BA90" s="2">
        <f t="shared" si="150"/>
        <v>77.247729874457647</v>
      </c>
      <c r="BB90" s="2">
        <f t="shared" si="151"/>
        <v>78.640248982222033</v>
      </c>
      <c r="BC90" s="2">
        <f t="shared" si="152"/>
        <v>76.004053693119886</v>
      </c>
      <c r="BD90" s="2">
        <f t="shared" si="153"/>
        <v>74.327484010692032</v>
      </c>
      <c r="BE90" s="2">
        <f t="shared" si="154"/>
        <v>76.899176307289167</v>
      </c>
      <c r="BF90" s="2">
        <f t="shared" si="155"/>
        <v>78.820408222014024</v>
      </c>
      <c r="BG90" s="2">
        <f t="shared" si="156"/>
        <v>73.085601097732507</v>
      </c>
      <c r="BH90" s="2">
        <f t="shared" si="157"/>
        <v>74.547484495172185</v>
      </c>
      <c r="BI90" s="2">
        <f t="shared" si="158"/>
        <v>79.402625907483852</v>
      </c>
      <c r="BJ90" s="2">
        <f t="shared" si="159"/>
        <v>73.02924843749615</v>
      </c>
      <c r="BK90" s="2">
        <f t="shared" si="160"/>
        <v>78.582473999498674</v>
      </c>
      <c r="BL90" s="2">
        <f t="shared" si="161"/>
        <v>78.776134641262189</v>
      </c>
      <c r="BM90" s="2">
        <f t="shared" si="162"/>
        <v>84.837871123025536</v>
      </c>
      <c r="BO90" s="2" t="str">
        <f t="shared" si="40"/>
        <v/>
      </c>
      <c r="BP90" s="2" t="str">
        <f t="shared" si="41"/>
        <v/>
      </c>
      <c r="BQ90" s="2" t="str">
        <f t="shared" si="42"/>
        <v/>
      </c>
      <c r="BR90" s="2" t="str">
        <f t="shared" si="43"/>
        <v/>
      </c>
      <c r="BS90" s="2" t="str">
        <f t="shared" si="44"/>
        <v/>
      </c>
      <c r="BT90" s="2" t="str">
        <f t="shared" si="45"/>
        <v/>
      </c>
      <c r="BU90" s="2" t="str">
        <f t="shared" si="46"/>
        <v/>
      </c>
      <c r="BV90" s="2" t="str">
        <f t="shared" si="47"/>
        <v/>
      </c>
      <c r="BW90" s="2" t="str">
        <f t="shared" si="48"/>
        <v/>
      </c>
      <c r="BX90" s="2" t="str">
        <f t="shared" si="49"/>
        <v/>
      </c>
      <c r="BY90" s="2" t="str">
        <f t="shared" si="50"/>
        <v/>
      </c>
      <c r="BZ90" s="2" t="str">
        <f t="shared" si="51"/>
        <v/>
      </c>
      <c r="CA90" s="2" t="str">
        <f t="shared" si="52"/>
        <v/>
      </c>
      <c r="CB90" s="2" t="str">
        <f t="shared" si="53"/>
        <v/>
      </c>
      <c r="CC90" s="2" t="str">
        <f t="shared" si="54"/>
        <v/>
      </c>
      <c r="CE90" s="2" t="str">
        <f t="shared" si="99"/>
        <v/>
      </c>
      <c r="CF90" s="2" t="str">
        <f t="shared" si="100"/>
        <v/>
      </c>
      <c r="CG90" s="2" t="str">
        <f t="shared" si="101"/>
        <v/>
      </c>
      <c r="CH90" s="2" t="str">
        <f t="shared" si="102"/>
        <v/>
      </c>
      <c r="CI90" s="2" t="str">
        <f t="shared" si="103"/>
        <v/>
      </c>
      <c r="CJ90" s="2" t="str">
        <f t="shared" si="104"/>
        <v/>
      </c>
      <c r="CK90" s="2" t="str">
        <f t="shared" si="105"/>
        <v/>
      </c>
      <c r="CL90" s="2" t="str">
        <f t="shared" si="106"/>
        <v/>
      </c>
      <c r="CM90" s="2" t="str">
        <f t="shared" si="107"/>
        <v/>
      </c>
      <c r="CN90" s="2" t="str">
        <f t="shared" si="108"/>
        <v/>
      </c>
      <c r="CO90" s="2" t="str">
        <f t="shared" si="109"/>
        <v/>
      </c>
      <c r="CP90" s="2" t="str">
        <f t="shared" si="110"/>
        <v/>
      </c>
      <c r="CQ90" s="2" t="str">
        <f t="shared" si="111"/>
        <v/>
      </c>
      <c r="CR90" s="2" t="str">
        <f t="shared" si="112"/>
        <v/>
      </c>
      <c r="CS90" s="2" t="str">
        <f t="shared" si="113"/>
        <v/>
      </c>
      <c r="CU90" s="2" t="str">
        <f t="shared" si="56"/>
        <v/>
      </c>
      <c r="CV90" s="2" t="str">
        <f t="shared" si="57"/>
        <v/>
      </c>
      <c r="CW90" s="2" t="str">
        <f t="shared" si="58"/>
        <v/>
      </c>
      <c r="CX90" s="2" t="str">
        <f t="shared" si="59"/>
        <v/>
      </c>
      <c r="CY90" s="2" t="str">
        <f t="shared" si="60"/>
        <v/>
      </c>
      <c r="CZ90" s="2" t="str">
        <f t="shared" si="61"/>
        <v/>
      </c>
      <c r="DA90" s="2" t="str">
        <f t="shared" si="62"/>
        <v/>
      </c>
      <c r="DB90" s="2" t="str">
        <f t="shared" si="63"/>
        <v/>
      </c>
      <c r="DC90" s="2" t="str">
        <f t="shared" si="64"/>
        <v/>
      </c>
      <c r="DD90" s="2" t="str">
        <f t="shared" si="65"/>
        <v/>
      </c>
      <c r="DE90" s="2" t="str">
        <f t="shared" si="66"/>
        <v/>
      </c>
      <c r="DF90" s="2" t="str">
        <f t="shared" si="67"/>
        <v/>
      </c>
      <c r="DG90" s="2" t="str">
        <f t="shared" si="68"/>
        <v/>
      </c>
      <c r="DH90" s="2" t="str">
        <f t="shared" si="69"/>
        <v/>
      </c>
      <c r="DI90" s="2" t="str">
        <f t="shared" si="70"/>
        <v/>
      </c>
      <c r="DK90" s="2">
        <f t="shared" si="71"/>
        <v>89.513587804878028</v>
      </c>
      <c r="DL90" s="2">
        <f t="shared" si="227"/>
        <v>88.877315010570825</v>
      </c>
      <c r="DM90" s="2">
        <f t="shared" si="227"/>
        <v>87.35362790697674</v>
      </c>
      <c r="DN90" s="2">
        <f t="shared" si="227"/>
        <v>88.654486257928099</v>
      </c>
      <c r="DO90" s="2">
        <f t="shared" si="227"/>
        <v>86.653250763039182</v>
      </c>
      <c r="DP90" s="2">
        <f t="shared" si="227"/>
        <v>86.467038054968285</v>
      </c>
      <c r="DQ90" s="2">
        <f t="shared" si="227"/>
        <v>89.049219512195123</v>
      </c>
      <c r="DR90" s="2">
        <f t="shared" si="227"/>
        <v>89.650889024390267</v>
      </c>
      <c r="DS90" s="2">
        <f t="shared" si="227"/>
        <v>85.136331184668961</v>
      </c>
      <c r="DT90" s="2">
        <f t="shared" si="227"/>
        <v>83.369159380863039</v>
      </c>
      <c r="DU90" s="2">
        <f t="shared" si="227"/>
        <v>88.829160694183869</v>
      </c>
      <c r="DV90" s="2">
        <f t="shared" si="227"/>
        <v>83.643979067066411</v>
      </c>
      <c r="DW90" s="2">
        <f t="shared" si="227"/>
        <v>87.024840682573227</v>
      </c>
      <c r="DX90" s="2">
        <f t="shared" si="227"/>
        <v>89.261933972125448</v>
      </c>
      <c r="DY90" s="2">
        <f t="shared" si="227"/>
        <v>94.615299465240639</v>
      </c>
      <c r="EA90" s="2">
        <f t="shared" si="230"/>
        <v>81.843000949197304</v>
      </c>
      <c r="EB90" s="2">
        <f t="shared" si="74"/>
        <v>75.10721476364219</v>
      </c>
      <c r="EC90" s="2">
        <f t="shared" si="75"/>
        <v>75.640957532979868</v>
      </c>
      <c r="ED90" s="2">
        <f t="shared" si="76"/>
        <v>77.081977490544176</v>
      </c>
      <c r="EE90" s="2">
        <f t="shared" si="77"/>
        <v>74.392042951389129</v>
      </c>
      <c r="EF90" s="2">
        <f t="shared" si="78"/>
        <v>72.330432978670245</v>
      </c>
      <c r="EG90" s="2">
        <f t="shared" si="79"/>
        <v>74.735850712617761</v>
      </c>
      <c r="EH90" s="2">
        <f t="shared" si="80"/>
        <v>76.764793208430888</v>
      </c>
      <c r="EI90" s="2">
        <f t="shared" si="81"/>
        <v>70.811354435364777</v>
      </c>
      <c r="EJ90" s="2">
        <f t="shared" si="82"/>
        <v>72.7774415815894</v>
      </c>
      <c r="EK90" s="2">
        <f t="shared" si="83"/>
        <v>77.592698461284598</v>
      </c>
      <c r="EL90" s="2">
        <f t="shared" si="84"/>
        <v>71.018631553978778</v>
      </c>
      <c r="EM90" s="2">
        <f t="shared" si="85"/>
        <v>77.094836263736241</v>
      </c>
      <c r="EN90" s="2">
        <f t="shared" si="86"/>
        <v>76.856917318668025</v>
      </c>
      <c r="EO90" s="2">
        <f t="shared" si="87"/>
        <v>82.396171359358732</v>
      </c>
      <c r="EQ90" s="2">
        <f t="shared" si="88"/>
        <v>82.083500961631159</v>
      </c>
      <c r="ER90" s="2">
        <f t="shared" si="228"/>
        <v>73.931026237750473</v>
      </c>
      <c r="ES90" s="2">
        <f t="shared" si="228"/>
        <v>74.111920681341829</v>
      </c>
      <c r="ET90" s="2">
        <f t="shared" si="228"/>
        <v>75.708332875534467</v>
      </c>
      <c r="EU90" s="2">
        <f t="shared" si="228"/>
        <v>73.943601572551145</v>
      </c>
      <c r="EV90" s="2">
        <f t="shared" si="228"/>
        <v>72.02604682101061</v>
      </c>
      <c r="EW90" s="2">
        <f t="shared" si="228"/>
        <v>74.053137494091146</v>
      </c>
      <c r="EX90" s="2">
        <f t="shared" si="228"/>
        <v>75.979450914135967</v>
      </c>
      <c r="EY90" s="2">
        <f t="shared" si="228"/>
        <v>71.34467333260352</v>
      </c>
      <c r="EZ90" s="2">
        <f t="shared" si="228"/>
        <v>73.059095683556862</v>
      </c>
      <c r="FA90" s="2">
        <f t="shared" si="228"/>
        <v>78.000973418732883</v>
      </c>
      <c r="FB90" s="2">
        <f t="shared" si="228"/>
        <v>68.688311758106167</v>
      </c>
      <c r="FC90" s="2">
        <f t="shared" si="228"/>
        <v>76.698786223773396</v>
      </c>
      <c r="FD90" s="2">
        <f t="shared" si="228"/>
        <v>76.107490272434006</v>
      </c>
      <c r="FE90" s="2">
        <f t="shared" si="228"/>
        <v>82.120089455417073</v>
      </c>
      <c r="FG90" s="2">
        <f t="shared" si="90"/>
        <v>0.88502374140669937</v>
      </c>
      <c r="FH90" s="2">
        <f t="shared" si="229"/>
        <v>0.86596788124448165</v>
      </c>
      <c r="FI90" s="2">
        <f t="shared" si="229"/>
        <v>0.86279678088384104</v>
      </c>
      <c r="FJ90" s="2">
        <f t="shared" si="229"/>
        <v>0.86532677333200925</v>
      </c>
      <c r="FK90" s="2">
        <f t="shared" si="229"/>
        <v>0.86852051488599047</v>
      </c>
      <c r="FL90" s="2">
        <f t="shared" si="229"/>
        <v>0.85872759882885696</v>
      </c>
      <c r="FM90" s="2">
        <f t="shared" si="229"/>
        <v>0.84884924176649779</v>
      </c>
      <c r="FN90" s="2">
        <f t="shared" si="229"/>
        <v>0.8404631144830077</v>
      </c>
      <c r="FO90" s="2">
        <f t="shared" si="229"/>
        <v>0.84124999608134254</v>
      </c>
      <c r="FP90" s="2">
        <f t="shared" si="229"/>
        <v>0.83288969890072695</v>
      </c>
      <c r="FQ90" s="2">
        <f t="shared" si="229"/>
        <v>0.83893086972928632</v>
      </c>
      <c r="FR90" s="2">
        <f t="shared" si="229"/>
        <v>0.84071561440018749</v>
      </c>
      <c r="FS90" s="2">
        <f t="shared" si="229"/>
        <v>0.85018077208412868</v>
      </c>
      <c r="FT90" s="2">
        <f t="shared" si="229"/>
        <v>0.84527666251479894</v>
      </c>
      <c r="FU90" s="2">
        <f t="shared" si="229"/>
        <v>0.8001709728333587</v>
      </c>
      <c r="FW90" s="2">
        <f t="shared" si="114"/>
        <v>1.6985297554100639E-4</v>
      </c>
      <c r="FX90" s="2">
        <f t="shared" si="166"/>
        <v>1.7237271917989753E-4</v>
      </c>
      <c r="FY90" s="2">
        <f t="shared" si="167"/>
        <v>1.5940641378603838E-4</v>
      </c>
      <c r="FZ90" s="2">
        <f t="shared" si="168"/>
        <v>1.7151792157074939E-4</v>
      </c>
      <c r="GA90" s="2">
        <f t="shared" si="169"/>
        <v>1.9299784755754645E-4</v>
      </c>
      <c r="GB90" s="2">
        <f t="shared" si="170"/>
        <v>2.0076969163778527E-4</v>
      </c>
      <c r="GC90" s="2">
        <f t="shared" si="171"/>
        <v>2.2110639778232218E-4</v>
      </c>
      <c r="GD90" s="2">
        <f t="shared" si="172"/>
        <v>2.4521711102392079E-4</v>
      </c>
      <c r="GE90" s="2">
        <f t="shared" si="173"/>
        <v>2.9353409718629029E-4</v>
      </c>
      <c r="GF90" s="2">
        <f t="shared" si="174"/>
        <v>2.0508484424941866E-4</v>
      </c>
      <c r="GG90" s="2">
        <f t="shared" si="175"/>
        <v>1.9655142931844128E-4</v>
      </c>
      <c r="GH90" s="2">
        <f t="shared" si="176"/>
        <v>1.7329728289768194E-4</v>
      </c>
      <c r="GI90" s="2">
        <f t="shared" si="177"/>
        <v>1.7134064403323475E-4</v>
      </c>
      <c r="GJ90" s="2">
        <f t="shared" si="178"/>
        <v>1.7113819005044406E-4</v>
      </c>
      <c r="GK90" s="2">
        <f t="shared" si="179"/>
        <v>1.3299877904493035E-4</v>
      </c>
      <c r="GM90" s="86">
        <f t="shared" si="115"/>
        <v>0.58830673725816485</v>
      </c>
      <c r="GN90" s="86">
        <f t="shared" si="180"/>
        <v>0.6423961780030204</v>
      </c>
      <c r="GO90" s="86">
        <f t="shared" si="181"/>
        <v>0.61077483544955236</v>
      </c>
      <c r="GP90" s="86">
        <f t="shared" si="182"/>
        <v>0.63523544327401504</v>
      </c>
      <c r="GQ90" s="86">
        <f t="shared" si="183"/>
        <v>0.59140555606056255</v>
      </c>
      <c r="GR90" s="86">
        <f t="shared" si="184"/>
        <v>0.54420398934410452</v>
      </c>
      <c r="GS90" s="86">
        <f t="shared" si="185"/>
        <v>0.5422711621643268</v>
      </c>
      <c r="GT90" s="86">
        <f t="shared" si="186"/>
        <v>0.58916683712377271</v>
      </c>
      <c r="GU90" s="86">
        <f t="shared" si="187"/>
        <v>0.5613953297499199</v>
      </c>
      <c r="GV90" s="86">
        <f t="shared" si="188"/>
        <v>0.61023160938209342</v>
      </c>
      <c r="GW90" s="86">
        <f t="shared" si="189"/>
        <v>0.57845348503009775</v>
      </c>
      <c r="GX90" s="86">
        <f t="shared" si="190"/>
        <v>0.62605549213046996</v>
      </c>
      <c r="GY90" s="86">
        <f t="shared" si="191"/>
        <v>0.60561207010245355</v>
      </c>
      <c r="GZ90" s="86">
        <f t="shared" si="192"/>
        <v>0.5202186202464093</v>
      </c>
      <c r="HA90" s="86">
        <f t="shared" si="193"/>
        <v>0.56383645003216554</v>
      </c>
      <c r="HC90" s="86">
        <f t="shared" si="147"/>
        <v>1.2827171666802096E-3</v>
      </c>
      <c r="HD90" s="86">
        <f t="shared" si="194"/>
        <v>3.4939897941342363E-4</v>
      </c>
      <c r="HE90" s="86">
        <f t="shared" si="195"/>
        <v>8.4173537745242113E-4</v>
      </c>
      <c r="HF90" s="86">
        <f t="shared" si="196"/>
        <v>6.5679129705106592E-4</v>
      </c>
      <c r="HG90" s="86">
        <f t="shared" si="197"/>
        <v>7.8612237247903632E-4</v>
      </c>
      <c r="HH90" s="86">
        <f t="shared" si="198"/>
        <v>8.0413512128874954E-4</v>
      </c>
      <c r="HI90" s="86">
        <f t="shared" si="199"/>
        <v>6.782887008069063E-4</v>
      </c>
      <c r="HJ90" s="86">
        <f t="shared" si="200"/>
        <v>4.5247960929593731E-4</v>
      </c>
      <c r="HK90" s="86">
        <f t="shared" si="201"/>
        <v>5.1395341410649708E-4</v>
      </c>
      <c r="HL90" s="86">
        <f t="shared" si="202"/>
        <v>2.9432312743564421E-4</v>
      </c>
      <c r="HM90" s="86">
        <f t="shared" si="203"/>
        <v>2.8585798681392E-4</v>
      </c>
      <c r="HN90" s="86">
        <f t="shared" si="204"/>
        <v>1.8772970013142276E-4</v>
      </c>
      <c r="HO90" s="86">
        <f t="shared" si="205"/>
        <v>2.2942328505019273E-4</v>
      </c>
      <c r="HP90" s="86">
        <f t="shared" si="206"/>
        <v>2.5203678161171759E-4</v>
      </c>
      <c r="HQ90" s="86">
        <f t="shared" si="207"/>
        <v>9.8220815986832582E-6</v>
      </c>
      <c r="HS90" s="86">
        <f t="shared" si="116"/>
        <v>7.8839037967076714E-25</v>
      </c>
      <c r="HT90" s="86">
        <f t="shared" si="208"/>
        <v>8.9546077262787368E-28</v>
      </c>
      <c r="HU90" s="86">
        <f t="shared" si="209"/>
        <v>2.1934858188248644E-25</v>
      </c>
      <c r="HV90" s="86">
        <f t="shared" si="210"/>
        <v>2.3636414202540453E-26</v>
      </c>
      <c r="HW90" s="86">
        <f t="shared" si="211"/>
        <v>2.1563628945818432E-26</v>
      </c>
      <c r="HX90" s="86">
        <f t="shared" si="212"/>
        <v>7.3580723043301002E-28</v>
      </c>
      <c r="HY90" s="86">
        <f t="shared" si="213"/>
        <v>1.2801373912680063E-28</v>
      </c>
      <c r="HZ90" s="86">
        <f t="shared" si="214"/>
        <v>2.2680527891017957E-30</v>
      </c>
      <c r="IA90" s="86">
        <f t="shared" si="215"/>
        <v>3.4545231687358456E-30</v>
      </c>
      <c r="IB90" s="86">
        <f t="shared" si="216"/>
        <v>1.6972289397025046E-32</v>
      </c>
      <c r="IC90" s="86">
        <f t="shared" si="217"/>
        <v>5.4649137721978837E-33</v>
      </c>
      <c r="ID90" s="86">
        <f t="shared" si="218"/>
        <v>3.0292947303630513E-33</v>
      </c>
      <c r="IE90" s="86">
        <f t="shared" si="219"/>
        <v>3.8346299153356239E-32</v>
      </c>
      <c r="IF90" s="86">
        <f t="shared" si="220"/>
        <v>2.0912066746440252E-27</v>
      </c>
      <c r="IG90" s="86">
        <f t="shared" si="221"/>
        <v>2.5903592175315537E-21</v>
      </c>
      <c r="II90" s="86">
        <f t="shared" si="117"/>
        <v>4.3203081885669042E-145</v>
      </c>
      <c r="IJ90" s="86">
        <f t="shared" si="118"/>
        <v>3.7994196864682771E-160</v>
      </c>
      <c r="IK90" s="86">
        <f t="shared" si="119"/>
        <v>2.0810019046614753E-158</v>
      </c>
      <c r="IL90" s="86">
        <f t="shared" si="120"/>
        <v>1.8364649039023214E-160</v>
      </c>
      <c r="IM90" s="86">
        <f t="shared" si="121"/>
        <v>6.146139302151305E-154</v>
      </c>
      <c r="IN90" s="86">
        <f t="shared" si="122"/>
        <v>1.3506513198030193E-166</v>
      </c>
      <c r="IO90" s="86">
        <f t="shared" si="123"/>
        <v>2.4194046082056442E-171</v>
      </c>
      <c r="IP90" s="86">
        <f t="shared" si="124"/>
        <v>2.9500441257873114E-181</v>
      </c>
      <c r="IQ90" s="86">
        <f t="shared" si="125"/>
        <v>2.1015947730121063E-179</v>
      </c>
      <c r="IR90" s="86">
        <f t="shared" si="126"/>
        <v>5.8494637166622736E-192</v>
      </c>
      <c r="IS90" s="86">
        <f t="shared" si="127"/>
        <v>4.4992333283538903E-195</v>
      </c>
      <c r="IT90" s="86">
        <f t="shared" si="128"/>
        <v>1.7720273518190448E-195</v>
      </c>
      <c r="IU90" s="86">
        <f t="shared" si="129"/>
        <v>2.129413673169294E-190</v>
      </c>
      <c r="IV90" s="86">
        <f t="shared" si="130"/>
        <v>8.7060864751169105E-124</v>
      </c>
      <c r="IW90" s="86">
        <f t="shared" si="131"/>
        <v>4.1685579869990273E-108</v>
      </c>
      <c r="IY90" s="86">
        <f t="shared" si="132"/>
        <v>0.58958945442484501</v>
      </c>
      <c r="IZ90" s="86">
        <f t="shared" si="133"/>
        <v>0.64274557698243384</v>
      </c>
      <c r="JA90" s="86">
        <f t="shared" si="134"/>
        <v>0.61161657082700482</v>
      </c>
      <c r="JB90" s="86">
        <f t="shared" si="135"/>
        <v>0.63589223457106614</v>
      </c>
      <c r="JC90" s="86">
        <f t="shared" si="136"/>
        <v>0.59219167843304155</v>
      </c>
      <c r="JD90" s="86">
        <f t="shared" si="137"/>
        <v>0.54500812446539326</v>
      </c>
      <c r="JE90" s="86">
        <f t="shared" si="138"/>
        <v>0.54294945086513369</v>
      </c>
      <c r="JF90" s="86">
        <f t="shared" si="139"/>
        <v>0.58961931673306867</v>
      </c>
      <c r="JG90" s="86">
        <f t="shared" si="140"/>
        <v>0.56190928316402644</v>
      </c>
      <c r="JH90" s="86">
        <f t="shared" si="141"/>
        <v>0.61052593250952902</v>
      </c>
      <c r="JI90" s="86">
        <f t="shared" si="142"/>
        <v>0.57873934301691166</v>
      </c>
      <c r="JJ90" s="86">
        <f t="shared" si="143"/>
        <v>0.62624322183060144</v>
      </c>
      <c r="JK90" s="86">
        <f t="shared" si="144"/>
        <v>0.6058414933875037</v>
      </c>
      <c r="JL90" s="86">
        <f t="shared" si="145"/>
        <v>0.52047065702802098</v>
      </c>
      <c r="JM90" s="86">
        <f t="shared" si="146"/>
        <v>0.56384627211376426</v>
      </c>
    </row>
    <row r="91" spans="2:273" x14ac:dyDescent="0.25">
      <c r="B91" s="2">
        <v>64</v>
      </c>
      <c r="C91" s="37">
        <v>180.58500000000001</v>
      </c>
      <c r="D91" s="37">
        <v>206.65100000000001</v>
      </c>
      <c r="E91" s="37">
        <v>193.17500000000001</v>
      </c>
      <c r="F91" s="37">
        <v>195.50800000000001</v>
      </c>
      <c r="G91" s="37">
        <v>183.143</v>
      </c>
      <c r="H91" s="37">
        <v>167.67699999999999</v>
      </c>
      <c r="I91" s="37">
        <v>168.46799999999999</v>
      </c>
      <c r="J91" s="37">
        <v>180.07900000000001</v>
      </c>
      <c r="K91" s="37">
        <v>165.762</v>
      </c>
      <c r="L91" s="37">
        <v>189.54</v>
      </c>
      <c r="M91" s="37">
        <v>176.60300000000001</v>
      </c>
      <c r="N91" s="37">
        <v>188.30600000000001</v>
      </c>
      <c r="O91" s="37">
        <v>187.148</v>
      </c>
      <c r="P91" s="37">
        <v>142.96799999999999</v>
      </c>
      <c r="Q91" s="37">
        <v>143.58699999999999</v>
      </c>
      <c r="S91" s="4">
        <f t="shared" ref="S91:S154" si="231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176.80955084239139</v>
      </c>
      <c r="T91" s="4">
        <f t="shared" ref="T91:T154" si="232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202.11781087263111</v>
      </c>
      <c r="U91" s="4">
        <f t="shared" ref="U91:U154" si="233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183.99904007326205</v>
      </c>
      <c r="V91" s="4">
        <f t="shared" ref="V91:V154" si="234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188.14434646237422</v>
      </c>
      <c r="W91" s="4">
        <f t="shared" ref="W91:W154" si="235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172.66404584523625</v>
      </c>
      <c r="X91" s="4">
        <f t="shared" ref="X91:X154" si="236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158.19747297017258</v>
      </c>
      <c r="Y91" s="4">
        <f t="shared" ref="Y91:Y154" si="237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158.02637716467856</v>
      </c>
      <c r="Z91" s="4">
        <f t="shared" ref="Z91:Z154" si="238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170.76222437023927</v>
      </c>
      <c r="AA91" s="4">
        <f t="shared" ref="AA91:AA154" si="239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155.85741522822519</v>
      </c>
      <c r="AB91" s="4">
        <f t="shared" ref="AB91:AB154" si="240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178.9182888875244</v>
      </c>
      <c r="AC91" s="4">
        <f t="shared" ref="AC91:AC154" si="241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165.70608081785326</v>
      </c>
      <c r="AD91" s="4">
        <f t="shared" ref="AD91:AD154" si="242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177.12352880756825</v>
      </c>
      <c r="AE91" s="4">
        <f t="shared" ref="AE91:AE154" si="243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175.76211204520354</v>
      </c>
      <c r="AF91" s="4">
        <f t="shared" ref="AF91:AF154" si="244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136.60717301910651</v>
      </c>
      <c r="AG91" s="4">
        <f t="shared" ref="AG91:AG154" si="245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138.67886938708733</v>
      </c>
      <c r="AI91" s="4">
        <f t="shared" ref="AI91:AI154" si="246">IF(OR($B91 &lt; C$230, $B91 &gt; C$233), 0, C91-S91)</f>
        <v>3.7754491576086195</v>
      </c>
      <c r="AJ91" s="4">
        <f t="shared" ref="AJ91:AJ154" si="247">IF(OR($B91 &lt; D$230, $B91 &gt; D$233), 0, D91-T91)</f>
        <v>4.5331891273688996</v>
      </c>
      <c r="AK91" s="4">
        <f t="shared" ref="AK91:AK154" si="248">IF(OR($B91 &lt; E$230, $B91 &gt; E$233), 0, E91-U91)</f>
        <v>9.1759599267379599</v>
      </c>
      <c r="AL91" s="4">
        <f t="shared" ref="AL91:AL154" si="249">IF(OR($B91 &lt; F$230, $B91 &gt; F$233), 0, F91-V91)</f>
        <v>7.3636535376257939</v>
      </c>
      <c r="AM91" s="4">
        <f t="shared" ref="AM91:AM154" si="250">IF(OR($B91 &lt; G$230, $B91 &gt; G$233), 0, G91-W91)</f>
        <v>10.478954154763755</v>
      </c>
      <c r="AN91" s="4">
        <f t="shared" ref="AN91:AN154" si="251">IF(OR($B91 &lt; H$230, $B91 &gt; H$233), 0, H91-X91)</f>
        <v>9.479527029827409</v>
      </c>
      <c r="AO91" s="4">
        <f t="shared" ref="AO91:AO154" si="252">IF(OR($B91 &lt; I$230, $B91 &gt; I$233), 0, I91-Y91)</f>
        <v>10.441622835321425</v>
      </c>
      <c r="AP91" s="4">
        <f t="shared" ref="AP91:AP154" si="253">IF(OR($B91 &lt; J$230, $B91 &gt; J$233), 0, J91-Z91)</f>
        <v>9.3167756297607411</v>
      </c>
      <c r="AQ91" s="4">
        <f t="shared" ref="AQ91:AQ154" si="254">IF(OR($B91 &lt; K$230, $B91 &gt; K$233), 0, K91-AA91)</f>
        <v>9.9045847717748075</v>
      </c>
      <c r="AR91" s="4">
        <f t="shared" ref="AR91:AR154" si="255">IF(OR($B91 &lt; L$230, $B91 &gt; L$233), 0, L91-AB91)</f>
        <v>10.621711112475595</v>
      </c>
      <c r="AS91" s="4">
        <f t="shared" ref="AS91:AS154" si="256">IF(OR($B91 &lt; M$230, $B91 &gt; M$233), 0, M91-AC91)</f>
        <v>10.896919182146746</v>
      </c>
      <c r="AT91" s="4">
        <f t="shared" ref="AT91:AT154" si="257">IF(OR($B91 &lt; N$230, $B91 &gt; N$233), 0, N91-AD91)</f>
        <v>11.182471192431763</v>
      </c>
      <c r="AU91" s="4">
        <f t="shared" ref="AU91:AU154" si="258">IF(OR($B91 &lt; O$230, $B91 &gt; O$233), 0, O91-AE91)</f>
        <v>11.385887954796459</v>
      </c>
      <c r="AV91" s="4">
        <f t="shared" ref="AV91:AW106" si="259">IF(OR($B91 &lt; P$230, $B91 &gt; P$233), 0, P91-AF91)</f>
        <v>6.3608269808934779</v>
      </c>
      <c r="AW91" s="4">
        <f t="shared" si="259"/>
        <v>4.9081306129126574</v>
      </c>
      <c r="AY91" s="2">
        <f t="shared" si="98"/>
        <v>82.526722241641181</v>
      </c>
      <c r="AZ91" s="2">
        <f t="shared" si="149"/>
        <v>76.701397982237282</v>
      </c>
      <c r="BA91" s="2">
        <f t="shared" si="150"/>
        <v>76.975906184296363</v>
      </c>
      <c r="BB91" s="2">
        <f t="shared" si="151"/>
        <v>78.398635949296207</v>
      </c>
      <c r="BC91" s="2">
        <f t="shared" si="152"/>
        <v>75.768625608798899</v>
      </c>
      <c r="BD91" s="2">
        <f t="shared" si="153"/>
        <v>74.049215051408567</v>
      </c>
      <c r="BE91" s="2">
        <f t="shared" si="154"/>
        <v>76.601428649629952</v>
      </c>
      <c r="BF91" s="2">
        <f t="shared" si="155"/>
        <v>78.504591687733779</v>
      </c>
      <c r="BG91" s="2">
        <f t="shared" si="156"/>
        <v>72.823484224486364</v>
      </c>
      <c r="BH91" s="2">
        <f t="shared" si="157"/>
        <v>74.303574594645895</v>
      </c>
      <c r="BI91" s="2">
        <f t="shared" si="158"/>
        <v>79.150130038540468</v>
      </c>
      <c r="BJ91" s="2">
        <f t="shared" si="159"/>
        <v>72.75119469779932</v>
      </c>
      <c r="BK91" s="2">
        <f t="shared" si="160"/>
        <v>78.316663882339654</v>
      </c>
      <c r="BL91" s="2">
        <f t="shared" si="161"/>
        <v>78.495894002322729</v>
      </c>
      <c r="BM91" s="2">
        <f t="shared" si="162"/>
        <v>84.571277416073229</v>
      </c>
      <c r="BO91" s="2" t="str">
        <f t="shared" ref="BO91:BO154" si="260">IF(AND(IY91 &lt; $CC$22, $B91 &lt; C$7, $B91 &gt; C$230), C91, "")</f>
        <v/>
      </c>
      <c r="BP91" s="2" t="str">
        <f t="shared" ref="BP91:BP154" si="261">IF(AND(IZ91 &lt; $CC$22, $B91 &lt; D$7, $B91 &gt; D$230), D91, "")</f>
        <v/>
      </c>
      <c r="BQ91" s="2" t="str">
        <f t="shared" ref="BQ91:BQ154" si="262">IF(AND(JA91 &lt; $CC$22, $B91 &lt; E$7, $B91 &gt; E$230), E91, "")</f>
        <v/>
      </c>
      <c r="BR91" s="2" t="str">
        <f t="shared" ref="BR91:BR154" si="263">IF(AND(JB91 &lt; $CC$22, $B91 &lt; F$7, $B91 &gt; F$230), F91, "")</f>
        <v/>
      </c>
      <c r="BS91" s="2" t="str">
        <f t="shared" ref="BS91:BS154" si="264">IF(AND(JC91 &lt; $CC$22, $B91 &lt; G$7, $B91 &gt; G$230), G91, "")</f>
        <v/>
      </c>
      <c r="BT91" s="2" t="str">
        <f t="shared" ref="BT91:BT154" si="265">IF(AND(JD91 &lt; $CC$22, $B91 &lt; H$7, $B91 &gt; H$230), H91, "")</f>
        <v/>
      </c>
      <c r="BU91" s="2" t="str">
        <f t="shared" ref="BU91:BU154" si="266">IF(AND(JE91 &lt; $CC$22, $B91 &lt; I$7, $B91 &gt; I$230), I91, "")</f>
        <v/>
      </c>
      <c r="BV91" s="2" t="str">
        <f t="shared" ref="BV91:BV154" si="267">IF(AND(JF91 &lt; $CC$22, $B91 &lt; J$7, $B91 &gt; J$230), J91, "")</f>
        <v/>
      </c>
      <c r="BW91" s="2" t="str">
        <f t="shared" ref="BW91:BW154" si="268">IF(AND(JG91 &lt; $CC$22, $B91 &lt; K$7, $B91 &gt; K$230), K91, "")</f>
        <v/>
      </c>
      <c r="BX91" s="2" t="str">
        <f t="shared" ref="BX91:BX154" si="269">IF(AND(JH91 &lt; $CC$22, $B91 &lt; L$7, $B91 &gt; L$230), L91, "")</f>
        <v/>
      </c>
      <c r="BY91" s="2" t="str">
        <f t="shared" ref="BY91:BY154" si="270">IF(AND(JI91 &lt; $CC$22, $B91 &lt; M$7, $B91 &gt; M$230), M91, "")</f>
        <v/>
      </c>
      <c r="BZ91" s="2" t="str">
        <f t="shared" ref="BZ91:BZ154" si="271">IF(AND(JJ91 &lt; $CC$22, $B91 &lt; N$7, $B91 &gt; N$230), N91, "")</f>
        <v/>
      </c>
      <c r="CA91" s="2" t="str">
        <f t="shared" ref="CA91:CA154" si="272">IF(AND(JK91 &lt; $CC$22, $B91 &lt; O$7, $B91 &gt; O$230), O91, "")</f>
        <v/>
      </c>
      <c r="CB91" s="2" t="str">
        <f t="shared" ref="CB91:CB154" si="273">IF(AND(JL91 &lt; $CC$22, $B91 &lt; P$7, $B91 &gt; P$230), P91, "")</f>
        <v/>
      </c>
      <c r="CC91" s="2" t="str">
        <f t="shared" ref="CC91:CC154" si="274">IF(AND(JM91 &lt; $CC$22, $B91 &lt; Q$7, $B91 &gt; Q$230), Q91, "")</f>
        <v/>
      </c>
      <c r="CE91" s="2" t="str">
        <f t="shared" si="99"/>
        <v/>
      </c>
      <c r="CF91" s="2" t="str">
        <f t="shared" si="100"/>
        <v/>
      </c>
      <c r="CG91" s="2" t="str">
        <f t="shared" si="101"/>
        <v/>
      </c>
      <c r="CH91" s="2" t="str">
        <f t="shared" si="102"/>
        <v/>
      </c>
      <c r="CI91" s="2" t="str">
        <f t="shared" si="103"/>
        <v/>
      </c>
      <c r="CJ91" s="2" t="str">
        <f t="shared" si="104"/>
        <v/>
      </c>
      <c r="CK91" s="2" t="str">
        <f t="shared" si="105"/>
        <v/>
      </c>
      <c r="CL91" s="2" t="str">
        <f t="shared" si="106"/>
        <v/>
      </c>
      <c r="CM91" s="2" t="str">
        <f t="shared" si="107"/>
        <v/>
      </c>
      <c r="CN91" s="2" t="str">
        <f t="shared" si="108"/>
        <v/>
      </c>
      <c r="CO91" s="2" t="str">
        <f t="shared" si="109"/>
        <v/>
      </c>
      <c r="CP91" s="2" t="str">
        <f t="shared" si="110"/>
        <v/>
      </c>
      <c r="CQ91" s="2" t="str">
        <f t="shared" si="111"/>
        <v/>
      </c>
      <c r="CR91" s="2" t="str">
        <f t="shared" si="112"/>
        <v/>
      </c>
      <c r="CS91" s="2" t="str">
        <f t="shared" si="113"/>
        <v/>
      </c>
      <c r="CU91" s="2" t="str">
        <f t="shared" ref="CU91:CU154" si="275">IF(AND(IY91 &lt; $DI$22, $B91 &gt; C$7, $B91 &lt; C$233), C91, "")</f>
        <v/>
      </c>
      <c r="CV91" s="2" t="str">
        <f t="shared" ref="CV91:CV154" si="276">IF(AND(IZ91 &lt; $DI$22, $B91 &gt; D$7, $B91 &lt; D$233), D91, "")</f>
        <v/>
      </c>
      <c r="CW91" s="2" t="str">
        <f t="shared" ref="CW91:CW154" si="277">IF(AND(JA91 &lt; $DI$22, $B91 &gt; E$7, $B91 &lt; E$233), E91, "")</f>
        <v/>
      </c>
      <c r="CX91" s="2" t="str">
        <f t="shared" ref="CX91:CX154" si="278">IF(AND(JB91 &lt; $DI$22, $B91 &gt; F$7, $B91 &lt; F$233), F91, "")</f>
        <v/>
      </c>
      <c r="CY91" s="2" t="str">
        <f t="shared" ref="CY91:CY154" si="279">IF(AND(JC91 &lt; $DI$22, $B91 &gt; G$7, $B91 &lt; G$233), G91, "")</f>
        <v/>
      </c>
      <c r="CZ91" s="2" t="str">
        <f t="shared" ref="CZ91:CZ154" si="280">IF(AND(JD91 &lt; $DI$22, $B91 &gt; H$7, $B91 &lt; H$233), H91, "")</f>
        <v/>
      </c>
      <c r="DA91" s="2" t="str">
        <f t="shared" ref="DA91:DA154" si="281">IF(AND(JE91 &lt; $DI$22, $B91 &gt; I$7, $B91 &lt; I$233), I91, "")</f>
        <v/>
      </c>
      <c r="DB91" s="2" t="str">
        <f t="shared" ref="DB91:DB154" si="282">IF(AND(JF91 &lt; $DI$22, $B91 &gt; J$7, $B91 &lt; J$233), J91, "")</f>
        <v/>
      </c>
      <c r="DC91" s="2" t="str">
        <f t="shared" ref="DC91:DC154" si="283">IF(AND(JG91 &lt; $DI$22, $B91 &gt; K$7, $B91 &lt; K$233), K91, "")</f>
        <v/>
      </c>
      <c r="DD91" s="2" t="str">
        <f t="shared" ref="DD91:DD154" si="284">IF(AND(JH91 &lt; $DI$22, $B91 &gt; L$7, $B91 &lt; L$233), L91, "")</f>
        <v/>
      </c>
      <c r="DE91" s="2" t="str">
        <f t="shared" ref="DE91:DE154" si="285">IF(AND(JI91 &lt; $DI$22, $B91 &gt; M$7, $B91 &lt; M$233), M91, "")</f>
        <v/>
      </c>
      <c r="DF91" s="2" t="str">
        <f t="shared" ref="DF91:DF154" si="286">IF(AND(JJ91 &lt; $DI$22, $B91 &gt; N$7, $B91 &lt; N$233), N91, "")</f>
        <v/>
      </c>
      <c r="DG91" s="2" t="str">
        <f t="shared" ref="DG91:DG154" si="287">IF(AND(JK91 &lt; $DI$22, $B91 &gt; O$7, $B91 &lt; O$233), O91, "")</f>
        <v/>
      </c>
      <c r="DH91" s="2" t="str">
        <f t="shared" ref="DH91:DH154" si="288">IF(AND(JL91 &lt; $DI$22, $B91 &gt; P$7, $B91 &lt; P$233), P91, "")</f>
        <v/>
      </c>
      <c r="DI91" s="2" t="str">
        <f t="shared" ref="DI91:DI154" si="289">IF(AND(JM91 &lt; $DI$22, $B91 &gt; Q$7, $B91 &lt; Q$233), Q91, "")</f>
        <v/>
      </c>
      <c r="DK91" s="2">
        <f t="shared" ref="DK91:DK154" si="290">BO$228*$B91+BO$229</f>
        <v>89.430921951219489</v>
      </c>
      <c r="DL91" s="2">
        <f t="shared" ref="DL91:DY106" si="291">BP$228*$B91+BP$229</f>
        <v>88.847596043491393</v>
      </c>
      <c r="DM91" s="2">
        <f t="shared" si="291"/>
        <v>87.337911960132885</v>
      </c>
      <c r="DN91" s="2">
        <f t="shared" si="291"/>
        <v>88.763249773482315</v>
      </c>
      <c r="DO91" s="2">
        <f t="shared" si="291"/>
        <v>86.751586635334775</v>
      </c>
      <c r="DP91" s="2">
        <f t="shared" si="291"/>
        <v>86.453133645424344</v>
      </c>
      <c r="DQ91" s="2">
        <f t="shared" si="291"/>
        <v>89.13069390243902</v>
      </c>
      <c r="DR91" s="2">
        <f t="shared" si="291"/>
        <v>89.708487804878075</v>
      </c>
      <c r="DS91" s="2">
        <f t="shared" si="291"/>
        <v>85.232006968641087</v>
      </c>
      <c r="DT91" s="2">
        <f t="shared" si="291"/>
        <v>83.435797936210122</v>
      </c>
      <c r="DU91" s="2">
        <f t="shared" si="291"/>
        <v>88.978535647279557</v>
      </c>
      <c r="DV91" s="2">
        <f t="shared" si="291"/>
        <v>83.803111147124753</v>
      </c>
      <c r="DW91" s="2">
        <f t="shared" si="291"/>
        <v>87.120997885835095</v>
      </c>
      <c r="DX91" s="2">
        <f t="shared" si="291"/>
        <v>89.304425087108029</v>
      </c>
      <c r="DY91" s="2">
        <f t="shared" si="291"/>
        <v>94.873159358288774</v>
      </c>
      <c r="EA91" s="2">
        <f t="shared" si="230"/>
        <v>81.708648102293196</v>
      </c>
      <c r="EB91" s="2">
        <f t="shared" ref="EB91:EB154" si="292">CF$228*$B91+CF$229</f>
        <v>74.987107290320367</v>
      </c>
      <c r="EC91" s="2">
        <f t="shared" ref="EC91:EC154" si="293">CG$228*$B91+CG$229</f>
        <v>75.473411629512682</v>
      </c>
      <c r="ED91" s="2">
        <f t="shared" ref="ED91:ED154" si="294">CH$228*$B91+CH$229</f>
        <v>76.92778436638342</v>
      </c>
      <c r="EE91" s="2">
        <f t="shared" ref="EE91:EE154" si="295">CI$228*$B91+CI$229</f>
        <v>74.2523887615815</v>
      </c>
      <c r="EF91" s="2">
        <f t="shared" ref="EF91:EF154" si="296">CJ$228*$B91+CJ$229</f>
        <v>72.188228625305953</v>
      </c>
      <c r="EG91" s="2">
        <f t="shared" ref="EG91:EG154" si="297">CK$228*$B91+CK$229</f>
        <v>74.566893665236435</v>
      </c>
      <c r="EH91" s="2">
        <f t="shared" ref="EH91:EH154" si="298">CL$228*$B91+CL$229</f>
        <v>76.565237002341902</v>
      </c>
      <c r="EI91" s="2">
        <f t="shared" ref="EI91:EI154" si="299">CM$228*$B91+CM$229</f>
        <v>70.687742361589713</v>
      </c>
      <c r="EJ91" s="2">
        <f t="shared" ref="EJ91:EJ154" si="300">CN$228*$B91+CN$229</f>
        <v>72.632440426194734</v>
      </c>
      <c r="EK91" s="2">
        <f t="shared" ref="EK91:EK154" si="301">CO$228*$B91+CO$229</f>
        <v>77.429075050534223</v>
      </c>
      <c r="EL91" s="2">
        <f t="shared" ref="EL91:EL154" si="302">CP$228*$B91+CP$229</f>
        <v>70.842018621343982</v>
      </c>
      <c r="EM91" s="2">
        <f t="shared" ref="EM91:EM154" si="303">CQ$228*$B91+CQ$229</f>
        <v>76.90176043956042</v>
      </c>
      <c r="EN91" s="2">
        <f t="shared" ref="EN91:EN154" si="304">CR$228*$B91+CR$229</f>
        <v>76.691692860112639</v>
      </c>
      <c r="EO91" s="2">
        <f t="shared" ref="EO91:EO154" si="305">CS$228*$B91+CS$229</f>
        <v>82.224978086405045</v>
      </c>
      <c r="EQ91" s="2">
        <f t="shared" ref="EQ91:EQ154" si="306">CU$228*$B91+CU$229</f>
        <v>81.944371948809405</v>
      </c>
      <c r="ER91" s="2">
        <f t="shared" ref="ER91:FE106" si="307">CV$228*$B91+CV$229</f>
        <v>73.834193089558511</v>
      </c>
      <c r="ES91" s="2">
        <f t="shared" si="307"/>
        <v>73.974359006972705</v>
      </c>
      <c r="ET91" s="2">
        <f t="shared" si="307"/>
        <v>75.580906875989044</v>
      </c>
      <c r="EU91" s="2">
        <f t="shared" si="307"/>
        <v>73.812983387405495</v>
      </c>
      <c r="EV91" s="2">
        <f t="shared" si="307"/>
        <v>71.890192660032199</v>
      </c>
      <c r="EW91" s="2">
        <f t="shared" si="307"/>
        <v>73.898470007194277</v>
      </c>
      <c r="EX91" s="2">
        <f t="shared" si="307"/>
        <v>75.796700264201135</v>
      </c>
      <c r="EY91" s="2">
        <f t="shared" si="307"/>
        <v>71.209296254013083</v>
      </c>
      <c r="EZ91" s="2">
        <f t="shared" si="307"/>
        <v>72.908195624339811</v>
      </c>
      <c r="FA91" s="2">
        <f t="shared" si="307"/>
        <v>77.828671864846996</v>
      </c>
      <c r="FB91" s="2">
        <f t="shared" si="307"/>
        <v>68.559315872584889</v>
      </c>
      <c r="FC91" s="2">
        <f t="shared" si="307"/>
        <v>76.513560256924038</v>
      </c>
      <c r="FD91" s="2">
        <f t="shared" si="307"/>
        <v>75.958037044809743</v>
      </c>
      <c r="FE91" s="2">
        <f t="shared" si="307"/>
        <v>81.955411394055616</v>
      </c>
      <c r="FG91" s="2">
        <f t="shared" ref="FG91:FG154" si="308">POWER(10,($B91-C$231)/C$229)/(1+POWER(10,($B91-C$231)/C$229))</f>
        <v>0.89406873482580518</v>
      </c>
      <c r="FH91" s="2">
        <f t="shared" ref="FH91:FU106" si="309">POWER(10,($B91-D$231)/D$229)/(1+POWER(10,($B91-D$231)/D$229))</f>
        <v>0.8763024433708505</v>
      </c>
      <c r="FI91" s="2">
        <f t="shared" si="309"/>
        <v>0.87334008834966337</v>
      </c>
      <c r="FJ91" s="2">
        <f t="shared" si="309"/>
        <v>0.87570367285727768</v>
      </c>
      <c r="FK91" s="2">
        <f t="shared" si="309"/>
        <v>0.87868582873413048</v>
      </c>
      <c r="FL91" s="2">
        <f t="shared" si="309"/>
        <v>0.86953631785686203</v>
      </c>
      <c r="FM91" s="2">
        <f t="shared" si="309"/>
        <v>0.86029078953829241</v>
      </c>
      <c r="FN91" s="2">
        <f t="shared" si="309"/>
        <v>0.852429102196685</v>
      </c>
      <c r="FO91" s="2">
        <f t="shared" si="309"/>
        <v>0.85316727512331714</v>
      </c>
      <c r="FP91" s="2">
        <f t="shared" si="309"/>
        <v>0.84531918352557045</v>
      </c>
      <c r="FQ91" s="2">
        <f t="shared" si="309"/>
        <v>0.85099140722867317</v>
      </c>
      <c r="FR91" s="2">
        <f t="shared" si="309"/>
        <v>0.85266598344001676</v>
      </c>
      <c r="FS91" s="2">
        <f t="shared" si="309"/>
        <v>0.86153796888682788</v>
      </c>
      <c r="FT91" s="2">
        <f t="shared" si="309"/>
        <v>0.856943065351781</v>
      </c>
      <c r="FU91" s="2">
        <f t="shared" si="309"/>
        <v>0.81449201353867817</v>
      </c>
      <c r="FW91" s="2">
        <f t="shared" si="114"/>
        <v>1.8623703234426403E-4</v>
      </c>
      <c r="FX91" s="2">
        <f t="shared" si="166"/>
        <v>1.8899978508474084E-4</v>
      </c>
      <c r="FY91" s="2">
        <f t="shared" si="167"/>
        <v>1.7478296901197202E-4</v>
      </c>
      <c r="FZ91" s="2">
        <f t="shared" si="168"/>
        <v>1.8806254924001522E-4</v>
      </c>
      <c r="GA91" s="2">
        <f t="shared" si="169"/>
        <v>2.1161399147907872E-4</v>
      </c>
      <c r="GB91" s="2">
        <f t="shared" si="170"/>
        <v>2.2013532532849317E-4</v>
      </c>
      <c r="GC91" s="2">
        <f t="shared" si="171"/>
        <v>2.424331726246311E-4</v>
      </c>
      <c r="GD91" s="2">
        <f t="shared" si="172"/>
        <v>2.6886885463148306E-4</v>
      </c>
      <c r="GE91" s="2">
        <f t="shared" si="173"/>
        <v>3.2184462286542097E-4</v>
      </c>
      <c r="GF91" s="2">
        <f t="shared" si="174"/>
        <v>2.2486661081961399E-4</v>
      </c>
      <c r="GG91" s="2">
        <f t="shared" si="175"/>
        <v>2.155102699628567E-4</v>
      </c>
      <c r="GH91" s="2">
        <f t="shared" si="176"/>
        <v>1.9001351523444145E-4</v>
      </c>
      <c r="GI91" s="2">
        <f t="shared" si="177"/>
        <v>1.8786817471511125E-4</v>
      </c>
      <c r="GJ91" s="2">
        <f t="shared" si="178"/>
        <v>1.8764619567189373E-4</v>
      </c>
      <c r="GK91" s="2">
        <f t="shared" si="179"/>
        <v>1.4582839014202548E-4</v>
      </c>
      <c r="GM91" s="86">
        <f t="shared" si="115"/>
        <v>0.53176525808890962</v>
      </c>
      <c r="GN91" s="86">
        <f t="shared" si="180"/>
        <v>0.59490395126138529</v>
      </c>
      <c r="GO91" s="86">
        <f t="shared" si="181"/>
        <v>0.53666751048805372</v>
      </c>
      <c r="GP91" s="86">
        <f t="shared" si="182"/>
        <v>0.56049582667319064</v>
      </c>
      <c r="GQ91" s="86">
        <f t="shared" si="183"/>
        <v>0.50735691645562098</v>
      </c>
      <c r="GR91" s="86">
        <f t="shared" si="184"/>
        <v>0.44496021728435553</v>
      </c>
      <c r="GS91" s="86">
        <f t="shared" si="185"/>
        <v>0.43893038100012371</v>
      </c>
      <c r="GT91" s="86">
        <f t="shared" si="186"/>
        <v>0.48735673930873769</v>
      </c>
      <c r="GU91" s="86">
        <f t="shared" si="187"/>
        <v>0.44266949458962362</v>
      </c>
      <c r="GV91" s="86">
        <f t="shared" si="188"/>
        <v>0.52289672197804982</v>
      </c>
      <c r="GW91" s="86">
        <f t="shared" si="189"/>
        <v>0.46946800034475838</v>
      </c>
      <c r="GX91" s="86">
        <f t="shared" si="190"/>
        <v>0.53391396411855852</v>
      </c>
      <c r="GY91" s="86">
        <f t="shared" si="191"/>
        <v>0.51289099138738226</v>
      </c>
      <c r="GZ91" s="86">
        <f t="shared" si="192"/>
        <v>0.37770402749805332</v>
      </c>
      <c r="HA91" s="86">
        <f t="shared" si="193"/>
        <v>0.43222402526967818</v>
      </c>
      <c r="HC91" s="86">
        <f t="shared" si="147"/>
        <v>2.0082822546156854E-3</v>
      </c>
      <c r="HD91" s="86">
        <f t="shared" si="194"/>
        <v>5.8632847006517992E-4</v>
      </c>
      <c r="HE91" s="86">
        <f t="shared" si="195"/>
        <v>1.3604219322837794E-3</v>
      </c>
      <c r="HF91" s="86">
        <f t="shared" si="196"/>
        <v>1.0785545376293009E-3</v>
      </c>
      <c r="HG91" s="86">
        <f t="shared" si="197"/>
        <v>1.2782271724582832E-3</v>
      </c>
      <c r="HH91" s="86">
        <f t="shared" si="198"/>
        <v>1.3351794294853346E-3</v>
      </c>
      <c r="HI91" s="86">
        <f t="shared" si="199"/>
        <v>1.1482332328415497E-3</v>
      </c>
      <c r="HJ91" s="86">
        <f t="shared" si="200"/>
        <v>7.9500302489241578E-4</v>
      </c>
      <c r="HK91" s="86">
        <f t="shared" si="201"/>
        <v>9.0691512180850729E-4</v>
      </c>
      <c r="HL91" s="86">
        <f t="shared" si="202"/>
        <v>5.2792730945970068E-4</v>
      </c>
      <c r="HM91" s="86">
        <f t="shared" si="203"/>
        <v>5.1423409811558447E-4</v>
      </c>
      <c r="HN91" s="86">
        <f t="shared" si="204"/>
        <v>3.4030977927370368E-4</v>
      </c>
      <c r="HO91" s="86">
        <f t="shared" si="205"/>
        <v>4.0941408687028373E-4</v>
      </c>
      <c r="HP91" s="86">
        <f t="shared" si="206"/>
        <v>4.5946399667461048E-4</v>
      </c>
      <c r="HQ91" s="86">
        <f t="shared" si="207"/>
        <v>2.2911031327166072E-5</v>
      </c>
      <c r="HS91" s="86">
        <f t="shared" si="116"/>
        <v>3.9966463511458155E-24</v>
      </c>
      <c r="HT91" s="86">
        <f t="shared" si="208"/>
        <v>5.48765017488628E-27</v>
      </c>
      <c r="HU91" s="86">
        <f t="shared" si="209"/>
        <v>1.2056617507593366E-24</v>
      </c>
      <c r="HV91" s="86">
        <f t="shared" si="210"/>
        <v>1.3794999620100723E-25</v>
      </c>
      <c r="HW91" s="86">
        <f t="shared" si="211"/>
        <v>1.2442900293698194E-25</v>
      </c>
      <c r="HX91" s="86">
        <f t="shared" si="212"/>
        <v>4.8470573441121769E-27</v>
      </c>
      <c r="HY91" s="86">
        <f t="shared" si="213"/>
        <v>9.0998173855359587E-28</v>
      </c>
      <c r="HZ91" s="86">
        <f t="shared" si="214"/>
        <v>1.8654992734944616E-29</v>
      </c>
      <c r="IA91" s="86">
        <f t="shared" si="215"/>
        <v>2.9231582716459082E-29</v>
      </c>
      <c r="IB91" s="86">
        <f t="shared" si="216"/>
        <v>1.5320087236389959E-31</v>
      </c>
      <c r="IC91" s="86">
        <f t="shared" si="217"/>
        <v>5.0543510047781617E-32</v>
      </c>
      <c r="ID91" s="86">
        <f t="shared" si="218"/>
        <v>2.743735505180754E-32</v>
      </c>
      <c r="IE91" s="86">
        <f t="shared" si="219"/>
        <v>3.2390776172208919E-31</v>
      </c>
      <c r="IF91" s="86">
        <f t="shared" si="220"/>
        <v>1.2647854900228857E-26</v>
      </c>
      <c r="IG91" s="86">
        <f t="shared" si="221"/>
        <v>9.6729351965298336E-21</v>
      </c>
      <c r="II91" s="86">
        <f t="shared" si="117"/>
        <v>4.5249113400150177E-142</v>
      </c>
      <c r="IJ91" s="86">
        <f t="shared" si="118"/>
        <v>8.3714879065860973E-157</v>
      </c>
      <c r="IK91" s="86">
        <f t="shared" si="119"/>
        <v>3.9375715725995876E-155</v>
      </c>
      <c r="IL91" s="86">
        <f t="shared" si="120"/>
        <v>4.0909496848077886E-157</v>
      </c>
      <c r="IM91" s="86">
        <f t="shared" si="121"/>
        <v>1.1036040429878862E-150</v>
      </c>
      <c r="IN91" s="86">
        <f t="shared" si="122"/>
        <v>4.6968517949150547E-163</v>
      </c>
      <c r="IO91" s="86">
        <f t="shared" si="123"/>
        <v>1.1709568092524434E-167</v>
      </c>
      <c r="IP91" s="86">
        <f t="shared" si="124"/>
        <v>2.6210959734340815E-177</v>
      </c>
      <c r="IQ91" s="86">
        <f t="shared" si="125"/>
        <v>2.0719238810479527E-175</v>
      </c>
      <c r="IR91" s="86">
        <f t="shared" si="126"/>
        <v>7.3069377263972626E-188</v>
      </c>
      <c r="IS91" s="86">
        <f t="shared" si="127"/>
        <v>6.2551532976087737E-191</v>
      </c>
      <c r="IT91" s="86">
        <f t="shared" si="128"/>
        <v>2.1887398110866135E-191</v>
      </c>
      <c r="IU91" s="86">
        <f t="shared" si="129"/>
        <v>2.0297457488279348E-186</v>
      </c>
      <c r="IV91" s="86">
        <f t="shared" si="130"/>
        <v>3.2596852629408404E-121</v>
      </c>
      <c r="IW91" s="86">
        <f t="shared" si="131"/>
        <v>6.3046045948483304E-106</v>
      </c>
      <c r="IY91" s="86">
        <f t="shared" si="132"/>
        <v>0.53377354034352531</v>
      </c>
      <c r="IZ91" s="86">
        <f t="shared" si="133"/>
        <v>0.59549027973145052</v>
      </c>
      <c r="JA91" s="86">
        <f t="shared" si="134"/>
        <v>0.53802793242033753</v>
      </c>
      <c r="JB91" s="86">
        <f t="shared" si="135"/>
        <v>0.56157438121081993</v>
      </c>
      <c r="JC91" s="86">
        <f t="shared" si="136"/>
        <v>0.50863514362807927</v>
      </c>
      <c r="JD91" s="86">
        <f t="shared" si="137"/>
        <v>0.44629539671384089</v>
      </c>
      <c r="JE91" s="86">
        <f t="shared" si="138"/>
        <v>0.44007861423296524</v>
      </c>
      <c r="JF91" s="86">
        <f t="shared" si="139"/>
        <v>0.48815174233363012</v>
      </c>
      <c r="JG91" s="86">
        <f t="shared" si="140"/>
        <v>0.44357640971143214</v>
      </c>
      <c r="JH91" s="86">
        <f t="shared" si="141"/>
        <v>0.52342464928750954</v>
      </c>
      <c r="JI91" s="86">
        <f t="shared" si="142"/>
        <v>0.46998223444287396</v>
      </c>
      <c r="JJ91" s="86">
        <f t="shared" si="143"/>
        <v>0.5342542738978322</v>
      </c>
      <c r="JK91" s="86">
        <f t="shared" si="144"/>
        <v>0.51330040547425249</v>
      </c>
      <c r="JL91" s="86">
        <f t="shared" si="145"/>
        <v>0.37816349149472794</v>
      </c>
      <c r="JM91" s="86">
        <f t="shared" si="146"/>
        <v>0.43224693630100536</v>
      </c>
    </row>
    <row r="92" spans="2:273" x14ac:dyDescent="0.25">
      <c r="B92" s="2">
        <v>65</v>
      </c>
      <c r="C92" s="37">
        <v>160.12299999999999</v>
      </c>
      <c r="D92" s="37">
        <v>186.524</v>
      </c>
      <c r="E92" s="37">
        <v>166.17500000000001</v>
      </c>
      <c r="F92" s="37">
        <v>169.54</v>
      </c>
      <c r="G92" s="37">
        <v>153.81</v>
      </c>
      <c r="H92" s="37">
        <v>133.41900000000001</v>
      </c>
      <c r="I92" s="37">
        <v>133.80600000000001</v>
      </c>
      <c r="J92" s="37">
        <v>144.77799999999999</v>
      </c>
      <c r="K92" s="37">
        <v>124.69799999999999</v>
      </c>
      <c r="L92" s="37">
        <v>154.72999999999999</v>
      </c>
      <c r="M92" s="37">
        <v>138.15899999999999</v>
      </c>
      <c r="N92" s="37">
        <v>152.67699999999999</v>
      </c>
      <c r="O92" s="37">
        <v>152.066</v>
      </c>
      <c r="P92" s="37">
        <v>107.36499999999999</v>
      </c>
      <c r="Q92" s="37">
        <v>115.381</v>
      </c>
      <c r="S92" s="4">
        <f t="shared" si="231"/>
        <v>156.49828373660426</v>
      </c>
      <c r="T92" s="4">
        <f t="shared" si="232"/>
        <v>174.21721237270378</v>
      </c>
      <c r="U92" s="4">
        <f t="shared" si="233"/>
        <v>154.99403492920641</v>
      </c>
      <c r="V92" s="4">
        <f t="shared" si="234"/>
        <v>157.97315851050706</v>
      </c>
      <c r="W92" s="4">
        <f t="shared" si="235"/>
        <v>144.76549327559002</v>
      </c>
      <c r="X92" s="4">
        <f t="shared" si="236"/>
        <v>130.31016218271577</v>
      </c>
      <c r="Y92" s="4">
        <f t="shared" si="237"/>
        <v>129.68250931582151</v>
      </c>
      <c r="Z92" s="4">
        <f t="shared" si="238"/>
        <v>138.70471577312961</v>
      </c>
      <c r="AA92" s="4">
        <f t="shared" si="239"/>
        <v>123.86757837615346</v>
      </c>
      <c r="AB92" s="4">
        <f t="shared" si="240"/>
        <v>145.04383787249628</v>
      </c>
      <c r="AC92" s="4">
        <f t="shared" si="241"/>
        <v>134.04419748077456</v>
      </c>
      <c r="AD92" s="4">
        <f t="shared" si="242"/>
        <v>142.49880924906915</v>
      </c>
      <c r="AE92" s="4">
        <f t="shared" si="243"/>
        <v>144.26635754003291</v>
      </c>
      <c r="AF92" s="4">
        <f t="shared" si="244"/>
        <v>110.299482099429</v>
      </c>
      <c r="AG92" s="4">
        <f t="shared" si="245"/>
        <v>114.33826032029116</v>
      </c>
      <c r="AI92" s="4">
        <f t="shared" si="246"/>
        <v>3.6247162633957259</v>
      </c>
      <c r="AJ92" s="4">
        <f t="shared" si="247"/>
        <v>12.306787627296217</v>
      </c>
      <c r="AK92" s="4">
        <f t="shared" si="248"/>
        <v>11.180965070793604</v>
      </c>
      <c r="AL92" s="4">
        <f t="shared" si="249"/>
        <v>11.56684148949293</v>
      </c>
      <c r="AM92" s="4">
        <f t="shared" si="250"/>
        <v>9.0445067244099846</v>
      </c>
      <c r="AN92" s="4">
        <f t="shared" si="251"/>
        <v>3.1088378172842397</v>
      </c>
      <c r="AO92" s="4">
        <f t="shared" si="252"/>
        <v>4.1234906841785062</v>
      </c>
      <c r="AP92" s="4">
        <f t="shared" si="253"/>
        <v>6.0732842268703848</v>
      </c>
      <c r="AQ92" s="4">
        <f t="shared" si="254"/>
        <v>0.83042162384653295</v>
      </c>
      <c r="AR92" s="4">
        <f t="shared" si="255"/>
        <v>9.6861621275037066</v>
      </c>
      <c r="AS92" s="4">
        <f t="shared" si="256"/>
        <v>4.1148025192254352</v>
      </c>
      <c r="AT92" s="4">
        <f t="shared" si="257"/>
        <v>10.178190750930838</v>
      </c>
      <c r="AU92" s="4">
        <f t="shared" si="258"/>
        <v>7.7996424599670888</v>
      </c>
      <c r="AV92" s="4">
        <f t="shared" si="259"/>
        <v>-2.9344820994290046</v>
      </c>
      <c r="AW92" s="4">
        <f t="shared" si="259"/>
        <v>1.0427396797088448</v>
      </c>
      <c r="AY92" s="2">
        <f t="shared" ref="AY92:AY155" si="310">IF(OR($B92 &lt; C$230, $B92 &gt; C$233), #N/A, ((1-FG92)*DK92) + (FG92 - FW92)*EA92 + (FW92*EQ92))</f>
        <v>82.332454578426763</v>
      </c>
      <c r="AZ92" s="2">
        <f t="shared" si="149"/>
        <v>76.457931505369032</v>
      </c>
      <c r="BA92" s="2">
        <f t="shared" si="150"/>
        <v>76.709297092997772</v>
      </c>
      <c r="BB92" s="2">
        <f t="shared" si="151"/>
        <v>78.159956566855456</v>
      </c>
      <c r="BC92" s="2">
        <f t="shared" si="152"/>
        <v>75.537080143315649</v>
      </c>
      <c r="BD92" s="2">
        <f t="shared" si="153"/>
        <v>73.778406675371244</v>
      </c>
      <c r="BE92" s="2">
        <f t="shared" si="154"/>
        <v>76.308830089929572</v>
      </c>
      <c r="BF92" s="2">
        <f t="shared" si="155"/>
        <v>78.192695667690913</v>
      </c>
      <c r="BG92" s="2">
        <f t="shared" si="156"/>
        <v>72.567219288081233</v>
      </c>
      <c r="BH92" s="2">
        <f t="shared" si="157"/>
        <v>74.062838514756848</v>
      </c>
      <c r="BI92" s="2">
        <f t="shared" si="158"/>
        <v>78.899038939573828</v>
      </c>
      <c r="BJ92" s="2">
        <f t="shared" si="159"/>
        <v>72.475105632045498</v>
      </c>
      <c r="BK92" s="2">
        <f t="shared" si="160"/>
        <v>78.0519704963111</v>
      </c>
      <c r="BL92" s="2">
        <f t="shared" si="161"/>
        <v>78.220320953640496</v>
      </c>
      <c r="BM92" s="2">
        <f t="shared" si="162"/>
        <v>84.302931323907245</v>
      </c>
      <c r="BO92" s="2" t="str">
        <f t="shared" si="260"/>
        <v/>
      </c>
      <c r="BP92" s="2" t="str">
        <f t="shared" si="261"/>
        <v/>
      </c>
      <c r="BQ92" s="2" t="str">
        <f t="shared" si="262"/>
        <v/>
      </c>
      <c r="BR92" s="2" t="str">
        <f t="shared" si="263"/>
        <v/>
      </c>
      <c r="BS92" s="2" t="str">
        <f t="shared" si="264"/>
        <v/>
      </c>
      <c r="BT92" s="2" t="str">
        <f t="shared" si="265"/>
        <v/>
      </c>
      <c r="BU92" s="2" t="str">
        <f t="shared" si="266"/>
        <v/>
      </c>
      <c r="BV92" s="2" t="str">
        <f t="shared" si="267"/>
        <v/>
      </c>
      <c r="BW92" s="2" t="str">
        <f t="shared" si="268"/>
        <v/>
      </c>
      <c r="BX92" s="2" t="str">
        <f t="shared" si="269"/>
        <v/>
      </c>
      <c r="BY92" s="2" t="str">
        <f t="shared" si="270"/>
        <v/>
      </c>
      <c r="BZ92" s="2" t="str">
        <f t="shared" si="271"/>
        <v/>
      </c>
      <c r="CA92" s="2" t="str">
        <f t="shared" si="272"/>
        <v/>
      </c>
      <c r="CB92" s="2" t="str">
        <f t="shared" si="273"/>
        <v/>
      </c>
      <c r="CC92" s="2" t="str">
        <f t="shared" si="274"/>
        <v/>
      </c>
      <c r="CE92" s="2" t="str">
        <f t="shared" ref="CE92:CE155" si="311">IF(AND(IY92 &lt; $CS$22, $B92 &gt; C$231, $B92 &lt; C$232), C92, "")</f>
        <v/>
      </c>
      <c r="CF92" s="2" t="str">
        <f t="shared" ref="CF92:CF155" si="312">IF(AND(IZ92 &lt; $CS$22, $B92 &gt; D$231, $B92 &lt; D$232), D92, "")</f>
        <v/>
      </c>
      <c r="CG92" s="2" t="str">
        <f t="shared" ref="CG92:CG155" si="313">IF(AND(JA92 &lt; $CS$22, $B92 &gt; E$231, $B92 &lt; E$232), E92, "")</f>
        <v/>
      </c>
      <c r="CH92" s="2" t="str">
        <f t="shared" ref="CH92:CH155" si="314">IF(AND(JB92 &lt; $CS$22, $B92 &gt; F$231, $B92 &lt; F$232), F92, "")</f>
        <v/>
      </c>
      <c r="CI92" s="2" t="str">
        <f t="shared" ref="CI92:CI155" si="315">IF(AND(JC92 &lt; $CS$22, $B92 &gt; G$231, $B92 &lt; G$232), G92, "")</f>
        <v/>
      </c>
      <c r="CJ92" s="2" t="str">
        <f t="shared" ref="CJ92:CJ155" si="316">IF(AND(JD92 &lt; $CS$22, $B92 &gt; H$231, $B92 &lt; H$232), H92, "")</f>
        <v/>
      </c>
      <c r="CK92" s="2" t="str">
        <f t="shared" ref="CK92:CK155" si="317">IF(AND(JE92 &lt; $CS$22, $B92 &gt; I$231, $B92 &lt; I$232), I92, "")</f>
        <v/>
      </c>
      <c r="CL92" s="2" t="str">
        <f t="shared" ref="CL92:CL155" si="318">IF(AND(JF92 &lt; $CS$22, $B92 &gt; J$231, $B92 &lt; J$232), J92, "")</f>
        <v/>
      </c>
      <c r="CM92" s="2" t="str">
        <f t="shared" ref="CM92:CM155" si="319">IF(AND(JG92 &lt; $CS$22, $B92 &gt; K$231, $B92 &lt; K$232), K92, "")</f>
        <v/>
      </c>
      <c r="CN92" s="2" t="str">
        <f t="shared" ref="CN92:CN155" si="320">IF(AND(JH92 &lt; $CS$22, $B92 &gt; L$231, $B92 &lt; L$232), L92, "")</f>
        <v/>
      </c>
      <c r="CO92" s="2" t="str">
        <f t="shared" ref="CO92:CO155" si="321">IF(AND(JI92 &lt; $CS$22, $B92 &gt; M$231, $B92 &lt; M$232), M92, "")</f>
        <v/>
      </c>
      <c r="CP92" s="2" t="str">
        <f t="shared" ref="CP92:CP155" si="322">IF(AND(JJ92 &lt; $CS$22, $B92 &gt; N$231, $B92 &lt; N$232), N92, "")</f>
        <v/>
      </c>
      <c r="CQ92" s="2" t="str">
        <f t="shared" ref="CQ92:CQ155" si="323">IF(AND(JK92 &lt; $CS$22, $B92 &gt; O$231, $B92 &lt; O$232), O92, "")</f>
        <v/>
      </c>
      <c r="CR92" s="2" t="str">
        <f t="shared" ref="CR92:CR155" si="324">IF(AND(JL92 &lt; $CS$22, $B92 &gt; P$231, $B92 &lt; P$232), P92, "")</f>
        <v/>
      </c>
      <c r="CS92" s="2" t="str">
        <f t="shared" ref="CS92:CS155" si="325">IF(AND(JM92 &lt; $CS$22, $B92 &gt; Q$231, $B92 &lt; Q$232), Q92, "")</f>
        <v/>
      </c>
      <c r="CU92" s="2" t="str">
        <f t="shared" si="275"/>
        <v/>
      </c>
      <c r="CV92" s="2" t="str">
        <f t="shared" si="276"/>
        <v/>
      </c>
      <c r="CW92" s="2" t="str">
        <f t="shared" si="277"/>
        <v/>
      </c>
      <c r="CX92" s="2" t="str">
        <f t="shared" si="278"/>
        <v/>
      </c>
      <c r="CY92" s="2" t="str">
        <f t="shared" si="279"/>
        <v/>
      </c>
      <c r="CZ92" s="2" t="str">
        <f t="shared" si="280"/>
        <v/>
      </c>
      <c r="DA92" s="2" t="str">
        <f t="shared" si="281"/>
        <v/>
      </c>
      <c r="DB92" s="2" t="str">
        <f t="shared" si="282"/>
        <v/>
      </c>
      <c r="DC92" s="2" t="str">
        <f t="shared" si="283"/>
        <v/>
      </c>
      <c r="DD92" s="2" t="str">
        <f t="shared" si="284"/>
        <v/>
      </c>
      <c r="DE92" s="2" t="str">
        <f t="shared" si="285"/>
        <v/>
      </c>
      <c r="DF92" s="2" t="str">
        <f t="shared" si="286"/>
        <v/>
      </c>
      <c r="DG92" s="2" t="str">
        <f t="shared" si="287"/>
        <v/>
      </c>
      <c r="DH92" s="2" t="str">
        <f t="shared" si="288"/>
        <v/>
      </c>
      <c r="DI92" s="2" t="str">
        <f t="shared" si="289"/>
        <v/>
      </c>
      <c r="DK92" s="2">
        <f t="shared" si="290"/>
        <v>89.348256097560963</v>
      </c>
      <c r="DL92" s="2">
        <f t="shared" si="291"/>
        <v>88.817877076411961</v>
      </c>
      <c r="DM92" s="2">
        <f t="shared" si="291"/>
        <v>87.32219601328903</v>
      </c>
      <c r="DN92" s="2">
        <f t="shared" si="291"/>
        <v>88.872013289036531</v>
      </c>
      <c r="DO92" s="2">
        <f t="shared" si="291"/>
        <v>86.849922507630382</v>
      </c>
      <c r="DP92" s="2">
        <f t="shared" si="291"/>
        <v>86.439229235880404</v>
      </c>
      <c r="DQ92" s="2">
        <f t="shared" si="291"/>
        <v>89.212168292682932</v>
      </c>
      <c r="DR92" s="2">
        <f t="shared" si="291"/>
        <v>89.766086585365883</v>
      </c>
      <c r="DS92" s="2">
        <f t="shared" si="291"/>
        <v>85.327682752613214</v>
      </c>
      <c r="DT92" s="2">
        <f t="shared" si="291"/>
        <v>83.502436491557219</v>
      </c>
      <c r="DU92" s="2">
        <f t="shared" si="291"/>
        <v>89.12791060037523</v>
      </c>
      <c r="DV92" s="2">
        <f t="shared" si="291"/>
        <v>83.962243227183095</v>
      </c>
      <c r="DW92" s="2">
        <f t="shared" si="291"/>
        <v>87.217155089096948</v>
      </c>
      <c r="DX92" s="2">
        <f t="shared" si="291"/>
        <v>89.346916202090611</v>
      </c>
      <c r="DY92" s="2">
        <f t="shared" si="291"/>
        <v>95.131019251336895</v>
      </c>
      <c r="EA92" s="2">
        <f t="shared" si="230"/>
        <v>81.574295255389089</v>
      </c>
      <c r="EB92" s="2">
        <f t="shared" si="292"/>
        <v>74.866999816998543</v>
      </c>
      <c r="EC92" s="2">
        <f t="shared" si="293"/>
        <v>75.305865726045496</v>
      </c>
      <c r="ED92" s="2">
        <f t="shared" si="294"/>
        <v>76.773591242222651</v>
      </c>
      <c r="EE92" s="2">
        <f t="shared" si="295"/>
        <v>74.112734571773871</v>
      </c>
      <c r="EF92" s="2">
        <f t="shared" si="296"/>
        <v>72.046024271941647</v>
      </c>
      <c r="EG92" s="2">
        <f t="shared" si="297"/>
        <v>74.397936617855123</v>
      </c>
      <c r="EH92" s="2">
        <f t="shared" si="298"/>
        <v>76.365680796252903</v>
      </c>
      <c r="EI92" s="2">
        <f t="shared" si="299"/>
        <v>70.564130287814649</v>
      </c>
      <c r="EJ92" s="2">
        <f t="shared" si="300"/>
        <v>72.487439270800067</v>
      </c>
      <c r="EK92" s="2">
        <f t="shared" si="301"/>
        <v>77.265451639783834</v>
      </c>
      <c r="EL92" s="2">
        <f t="shared" si="302"/>
        <v>70.6654056887092</v>
      </c>
      <c r="EM92" s="2">
        <f t="shared" si="303"/>
        <v>76.708684615384598</v>
      </c>
      <c r="EN92" s="2">
        <f t="shared" si="304"/>
        <v>76.526468401557239</v>
      </c>
      <c r="EO92" s="2">
        <f t="shared" si="305"/>
        <v>82.053784813451358</v>
      </c>
      <c r="EQ92" s="2">
        <f t="shared" si="306"/>
        <v>81.80524293598765</v>
      </c>
      <c r="ER92" s="2">
        <f t="shared" si="307"/>
        <v>73.737359941366535</v>
      </c>
      <c r="ES92" s="2">
        <f t="shared" si="307"/>
        <v>73.836797332603595</v>
      </c>
      <c r="ET92" s="2">
        <f t="shared" si="307"/>
        <v>75.453480876443621</v>
      </c>
      <c r="EU92" s="2">
        <f t="shared" si="307"/>
        <v>73.682365202259859</v>
      </c>
      <c r="EV92" s="2">
        <f t="shared" si="307"/>
        <v>71.754338499053787</v>
      </c>
      <c r="EW92" s="2">
        <f t="shared" si="307"/>
        <v>73.743802520297407</v>
      </c>
      <c r="EX92" s="2">
        <f t="shared" si="307"/>
        <v>75.613949614266303</v>
      </c>
      <c r="EY92" s="2">
        <f t="shared" si="307"/>
        <v>71.073919175422645</v>
      </c>
      <c r="EZ92" s="2">
        <f t="shared" si="307"/>
        <v>72.757295565122746</v>
      </c>
      <c r="FA92" s="2">
        <f t="shared" si="307"/>
        <v>77.656370310961108</v>
      </c>
      <c r="FB92" s="2">
        <f t="shared" si="307"/>
        <v>68.430319987063626</v>
      </c>
      <c r="FC92" s="2">
        <f t="shared" si="307"/>
        <v>76.328334290074679</v>
      </c>
      <c r="FD92" s="2">
        <f t="shared" si="307"/>
        <v>75.808583817185479</v>
      </c>
      <c r="FE92" s="2">
        <f t="shared" si="307"/>
        <v>81.79073333269416</v>
      </c>
      <c r="FG92" s="2">
        <f t="shared" si="308"/>
        <v>0.90248057860838904</v>
      </c>
      <c r="FH92" s="2">
        <f t="shared" si="309"/>
        <v>0.88594510908048729</v>
      </c>
      <c r="FI92" s="2">
        <f t="shared" si="309"/>
        <v>0.8831828961661442</v>
      </c>
      <c r="FJ92" s="2">
        <f t="shared" si="309"/>
        <v>0.88538690999153635</v>
      </c>
      <c r="FK92" s="2">
        <f t="shared" si="309"/>
        <v>0.88816641197914048</v>
      </c>
      <c r="FL92" s="2">
        <f t="shared" si="309"/>
        <v>0.87963397926205922</v>
      </c>
      <c r="FM92" s="2">
        <f t="shared" si="309"/>
        <v>0.87099787598578249</v>
      </c>
      <c r="FN92" s="2">
        <f t="shared" si="309"/>
        <v>0.86364319771799636</v>
      </c>
      <c r="FO92" s="2">
        <f t="shared" si="309"/>
        <v>0.86433420354843815</v>
      </c>
      <c r="FP92" s="2">
        <f t="shared" si="309"/>
        <v>0.85698292267353426</v>
      </c>
      <c r="FQ92" s="2">
        <f t="shared" si="309"/>
        <v>0.86229710617744026</v>
      </c>
      <c r="FR92" s="2">
        <f t="shared" si="309"/>
        <v>0.86386495285029685</v>
      </c>
      <c r="FS92" s="2">
        <f t="shared" si="309"/>
        <v>0.87216367667326988</v>
      </c>
      <c r="FT92" s="2">
        <f t="shared" si="309"/>
        <v>0.8678673100587897</v>
      </c>
      <c r="FU92" s="2">
        <f t="shared" si="309"/>
        <v>0.82800732204802074</v>
      </c>
      <c r="FW92" s="2">
        <f t="shared" ref="FW92:FW155" si="326">POWER(10,($B92-C$232)/C$229)/(1+POWER(10,($B92-C$232)/C$229))</f>
        <v>2.0420117623136277E-4</v>
      </c>
      <c r="FX92" s="2">
        <f t="shared" si="166"/>
        <v>2.0723036470843788E-4</v>
      </c>
      <c r="FY92" s="2">
        <f t="shared" si="167"/>
        <v>1.9164248296036726E-4</v>
      </c>
      <c r="FZ92" s="2">
        <f t="shared" si="168"/>
        <v>2.062027434235015E-4</v>
      </c>
      <c r="GA92" s="2">
        <f t="shared" si="169"/>
        <v>2.3202539059366829E-4</v>
      </c>
      <c r="GB92" s="2">
        <f t="shared" si="170"/>
        <v>2.4136845817772709E-4</v>
      </c>
      <c r="GC92" s="2">
        <f t="shared" si="171"/>
        <v>2.6581647048635326E-4</v>
      </c>
      <c r="GD92" s="2">
        <f t="shared" si="172"/>
        <v>2.9480118958783358E-4</v>
      </c>
      <c r="GE92" s="2">
        <f t="shared" si="173"/>
        <v>3.5288465410047054E-4</v>
      </c>
      <c r="GF92" s="2">
        <f t="shared" si="174"/>
        <v>2.4655598683999451E-4</v>
      </c>
      <c r="GG92" s="2">
        <f t="shared" si="175"/>
        <v>2.3629739895373754E-4</v>
      </c>
      <c r="GH92" s="2">
        <f t="shared" si="176"/>
        <v>2.0834185707057889E-4</v>
      </c>
      <c r="GI92" s="2">
        <f t="shared" si="177"/>
        <v>2.0598962372479185E-4</v>
      </c>
      <c r="GJ92" s="2">
        <f t="shared" si="178"/>
        <v>2.0574623736161548E-4</v>
      </c>
      <c r="GK92" s="2">
        <f t="shared" si="179"/>
        <v>1.5989540055942532E-4</v>
      </c>
      <c r="GM92" s="86">
        <f t="shared" ref="GM92:GM155" si="327" xml:space="preserve"> _xlfn.NORM.DIST($B92, C$7, ABS(C$11), TRUE) * _xlfn.NORM.DIST(($B92 - C$7)*C$15, 0, ABS(C$11), TRUE) * 2</f>
        <v>0.45079506649554291</v>
      </c>
      <c r="GN92" s="86">
        <f t="shared" si="180"/>
        <v>0.50425638021406038</v>
      </c>
      <c r="GO92" s="86">
        <f t="shared" si="181"/>
        <v>0.42764818607676369</v>
      </c>
      <c r="GP92" s="86">
        <f t="shared" si="182"/>
        <v>0.44357925751479915</v>
      </c>
      <c r="GQ92" s="86">
        <f t="shared" si="183"/>
        <v>0.39490944226677871</v>
      </c>
      <c r="GR92" s="86">
        <f t="shared" si="184"/>
        <v>0.32782820976852772</v>
      </c>
      <c r="GS92" s="86">
        <f t="shared" si="185"/>
        <v>0.31746522950352241</v>
      </c>
      <c r="GT92" s="86">
        <f t="shared" si="186"/>
        <v>0.35365434171071397</v>
      </c>
      <c r="GU92" s="86">
        <f t="shared" si="187"/>
        <v>0.30280420034747219</v>
      </c>
      <c r="GV92" s="86">
        <f t="shared" si="188"/>
        <v>0.39377168677455665</v>
      </c>
      <c r="GW92" s="86">
        <f t="shared" si="189"/>
        <v>0.33243427673368081</v>
      </c>
      <c r="GX92" s="86">
        <f t="shared" si="190"/>
        <v>0.3963853297195184</v>
      </c>
      <c r="GY92" s="86">
        <f t="shared" si="191"/>
        <v>0.3844296927282651</v>
      </c>
      <c r="GZ92" s="86">
        <f t="shared" si="192"/>
        <v>0.23206315466278368</v>
      </c>
      <c r="HA92" s="86">
        <f t="shared" si="193"/>
        <v>0.2750885873567982</v>
      </c>
      <c r="HC92" s="86">
        <f t="shared" ref="HC92:HC155" si="328" xml:space="preserve"> _xlfn.NORM.DIST($B92, C$8, ABS(C$12), TRUE) * _xlfn.NORM.DIST(($B92 - C$8)*C$16, 0, ABS(C$12), TRUE) * 2</f>
        <v>3.0945045464092482E-3</v>
      </c>
      <c r="HD92" s="86">
        <f t="shared" si="194"/>
        <v>9.6649624741685671E-4</v>
      </c>
      <c r="HE92" s="86">
        <f t="shared" si="195"/>
        <v>2.1611384701790692E-3</v>
      </c>
      <c r="HF92" s="86">
        <f t="shared" si="196"/>
        <v>1.7399055838800723E-3</v>
      </c>
      <c r="HG92" s="86">
        <f t="shared" si="197"/>
        <v>2.04229233707128E-3</v>
      </c>
      <c r="HH92" s="86">
        <f t="shared" si="198"/>
        <v>2.174876906301298E-3</v>
      </c>
      <c r="HI92" s="86">
        <f t="shared" si="199"/>
        <v>1.9049422185383801E-3</v>
      </c>
      <c r="HJ92" s="86">
        <f t="shared" si="200"/>
        <v>1.3664741931970657E-3</v>
      </c>
      <c r="HK92" s="86">
        <f t="shared" si="201"/>
        <v>1.5644396097159066E-3</v>
      </c>
      <c r="HL92" s="86">
        <f t="shared" si="202"/>
        <v>9.2599712425274429E-4</v>
      </c>
      <c r="HM92" s="86">
        <f t="shared" si="203"/>
        <v>9.0447013313412633E-4</v>
      </c>
      <c r="HN92" s="86">
        <f t="shared" si="204"/>
        <v>6.0349756340643396E-4</v>
      </c>
      <c r="HO92" s="86">
        <f t="shared" si="205"/>
        <v>7.1520979359929963E-4</v>
      </c>
      <c r="HP92" s="86">
        <f t="shared" si="206"/>
        <v>8.1839567165849789E-4</v>
      </c>
      <c r="HQ92" s="86">
        <f t="shared" si="207"/>
        <v>5.1690419195876851E-5</v>
      </c>
      <c r="HS92" s="86">
        <f t="shared" ref="HS92:HS155" si="329" xml:space="preserve"> _xlfn.NORM.DIST($B92, C$9, ABS(C$13), TRUE) * _xlfn.NORM.DIST(($B92 - C$9)*C$17, 0, ABS(C$13), TRUE) * 2</f>
        <v>1.9768654268445585E-23</v>
      </c>
      <c r="HT92" s="86">
        <f t="shared" si="208"/>
        <v>3.2724879789652417E-26</v>
      </c>
      <c r="HU92" s="86">
        <f t="shared" si="209"/>
        <v>6.4538090860775584E-24</v>
      </c>
      <c r="HV92" s="86">
        <f t="shared" si="210"/>
        <v>7.8344587217336936E-25</v>
      </c>
      <c r="HW92" s="86">
        <f t="shared" si="211"/>
        <v>6.9894139640964137E-25</v>
      </c>
      <c r="HX92" s="86">
        <f t="shared" si="212"/>
        <v>3.1003783901715805E-26</v>
      </c>
      <c r="HY92" s="86">
        <f t="shared" si="213"/>
        <v>6.2712836791196807E-27</v>
      </c>
      <c r="HZ92" s="86">
        <f t="shared" si="214"/>
        <v>1.4836557930814343E-28</v>
      </c>
      <c r="IA92" s="86">
        <f t="shared" si="215"/>
        <v>2.3890103544746221E-28</v>
      </c>
      <c r="IB92" s="86">
        <f t="shared" si="216"/>
        <v>1.3364203480010906E-30</v>
      </c>
      <c r="IC92" s="86">
        <f t="shared" si="217"/>
        <v>4.5166186092201374E-31</v>
      </c>
      <c r="ID92" s="86">
        <f t="shared" si="218"/>
        <v>2.4033046452125872E-31</v>
      </c>
      <c r="IE92" s="86">
        <f t="shared" si="219"/>
        <v>2.6485447369150005E-30</v>
      </c>
      <c r="IF92" s="86">
        <f t="shared" si="220"/>
        <v>7.4438224451651046E-26</v>
      </c>
      <c r="IG92" s="86">
        <f t="shared" si="221"/>
        <v>3.5441754581292595E-20</v>
      </c>
      <c r="II92" s="86">
        <f t="shared" ref="II92:II155" si="330" xml:space="preserve"> _xlfn.NORM.DIST($B92, C$10, ABS(C$14), TRUE) * _xlfn.NORM.DIST(($B92 - C$10)*C$18, 0, ABS(C$14), TRUE) * 2</f>
        <v>4.4013769612373073E-139</v>
      </c>
      <c r="IJ92" s="86">
        <f t="shared" ref="IJ92:IJ155" si="331" xml:space="preserve"> _xlfn.NORM.DIST($B92, D$10, ABS(D$14), TRUE) * _xlfn.NORM.DIST(($B92 - D$10)*D$18, 0, ABS(D$14), TRUE) * 2</f>
        <v>1.6992813292146165E-153</v>
      </c>
      <c r="IK92" s="86">
        <f t="shared" ref="IK92:IK155" si="332" xml:space="preserve"> _xlfn.NORM.DIST($B92, E$10, ABS(E$14), TRUE) * _xlfn.NORM.DIST(($B92 - E$10)*E$18, 0, ABS(E$14), TRUE) * 2</f>
        <v>6.879888366503155E-152</v>
      </c>
      <c r="IL92" s="86">
        <f t="shared" ref="IL92:IL155" si="333" xml:space="preserve"> _xlfn.NORM.DIST($B92, F$10, ABS(F$14), TRUE) * _xlfn.NORM.DIST(($B92 - F$10)*F$18, 0, ABS(F$14), TRUE) * 2</f>
        <v>8.3948429987296382E-154</v>
      </c>
      <c r="IM92" s="86">
        <f t="shared" ref="IM92:IM155" si="334" xml:space="preserve"> _xlfn.NORM.DIST($B92, G$10, ABS(G$14), TRUE) * _xlfn.NORM.DIST(($B92 - G$10)*G$18, 0, ABS(G$14), TRUE) * 2</f>
        <v>1.8276440909379348E-147</v>
      </c>
      <c r="IN92" s="86">
        <f t="shared" ref="IN92:IN155" si="335" xml:space="preserve"> _xlfn.NORM.DIST($B92, H$10, ABS(H$14), TRUE) * _xlfn.NORM.DIST(($B92 - H$10)*H$18, 0, ABS(H$14), TRUE) * 2</f>
        <v>1.495037566286125E-159</v>
      </c>
      <c r="IO92" s="86">
        <f t="shared" ref="IO92:IO155" si="336" xml:space="preserve"> _xlfn.NORM.DIST($B92, I$10, ABS(I$14), TRUE) * _xlfn.NORM.DIST(($B92 - I$10)*I$18, 0, ABS(I$14), TRUE) * 2</f>
        <v>5.1633725445719652E-164</v>
      </c>
      <c r="IP92" s="86">
        <f t="shared" ref="IP92:IP155" si="337" xml:space="preserve"> _xlfn.NORM.DIST($B92, J$10, ABS(J$14), TRUE) * _xlfn.NORM.DIST(($B92 - J$10)*J$18, 0, ABS(J$14), TRUE) * 2</f>
        <v>2.1050056797320163E-173</v>
      </c>
      <c r="IQ92" s="86">
        <f t="shared" ref="IQ92:IQ155" si="338" xml:space="preserve"> _xlfn.NORM.DIST($B92, K$10, ABS(K$14), TRUE) * _xlfn.NORM.DIST(($B92 - K$10)*K$18, 0, ABS(K$14), TRUE) * 2</f>
        <v>1.8400362462637828E-171</v>
      </c>
      <c r="IR92" s="86">
        <f t="shared" ref="IR92:IR155" si="339" xml:space="preserve"> _xlfn.NORM.DIST($B92, L$10, ABS(L$14), TRUE) * _xlfn.NORM.DIST(($B92 - L$10)*L$18, 0, ABS(L$14), TRUE) * 2</f>
        <v>8.2372779763315454E-184</v>
      </c>
      <c r="IS92" s="86">
        <f t="shared" ref="IS92:IS155" si="340" xml:space="preserve"> _xlfn.NORM.DIST($B92, M$10, ABS(M$14), TRUE) * _xlfn.NORM.DIST(($B92 - M$10)*M$18, 0, ABS(M$14), TRUE) * 2</f>
        <v>7.8430452100377961E-187</v>
      </c>
      <c r="IT92" s="86">
        <f t="shared" ref="IT92:IT155" si="341" xml:space="preserve"> _xlfn.NORM.DIST($B92, N$10, ABS(N$14), TRUE) * _xlfn.NORM.DIST(($B92 - N$10)*N$18, 0, ABS(N$14), TRUE) * 2</f>
        <v>2.4449429768276375E-187</v>
      </c>
      <c r="IU92" s="86">
        <f t="shared" ref="IU92:IU155" si="342" xml:space="preserve"> _xlfn.NORM.DIST($B92, O$10, ABS(O$14), TRUE) * _xlfn.NORM.DIST(($B92 - O$10)*O$18, 0, ABS(O$14), TRUE) * 2</f>
        <v>1.7548223623201102E-182</v>
      </c>
      <c r="IV92" s="86">
        <f t="shared" ref="IV92:IV155" si="343" xml:space="preserve"> _xlfn.NORM.DIST($B92, P$10, ABS(P$14), TRUE) * _xlfn.NORM.DIST(($B92 - P$10)*P$18, 0, ABS(P$14), TRUE) * 2</f>
        <v>1.1459166413783615E-118</v>
      </c>
      <c r="IW92" s="86">
        <f t="shared" ref="IW92:IW155" si="344" xml:space="preserve"> _xlfn.NORM.DIST($B92, Q$10, ABS(Q$14), TRUE) * _xlfn.NORM.DIST(($B92 - Q$10)*Q$18, 0, ABS(Q$14), TRUE) * 2</f>
        <v>9.0534246244723935E-104</v>
      </c>
      <c r="IY92" s="86">
        <f t="shared" ref="IY92:IY155" si="345">GM92+HC92+HS92+II92</f>
        <v>0.45388957104195216</v>
      </c>
      <c r="IZ92" s="86">
        <f t="shared" ref="IZ92:IZ155" si="346">GN92+HD92+HT92+IJ92</f>
        <v>0.50522287646147723</v>
      </c>
      <c r="JA92" s="86">
        <f t="shared" ref="JA92:JA155" si="347">GO92+HE92+HU92+IK92</f>
        <v>0.42980932454694276</v>
      </c>
      <c r="JB92" s="86">
        <f t="shared" ref="JB92:JB155" si="348">GP92+HF92+HV92+IL92</f>
        <v>0.44531916309867925</v>
      </c>
      <c r="JC92" s="86">
        <f t="shared" ref="JC92:JC155" si="349">GQ92+HG92+HW92+IM92</f>
        <v>0.39695173460384997</v>
      </c>
      <c r="JD92" s="86">
        <f t="shared" ref="JD92:JD155" si="350">GR92+HH92+HX92+IN92</f>
        <v>0.33000308667482903</v>
      </c>
      <c r="JE92" s="86">
        <f t="shared" ref="JE92:JE155" si="351">GS92+HI92+HY92+IO92</f>
        <v>0.31937017172206078</v>
      </c>
      <c r="JF92" s="86">
        <f t="shared" ref="JF92:JF155" si="352">GT92+HJ92+HZ92+IP92</f>
        <v>0.35502081590391105</v>
      </c>
      <c r="JG92" s="86">
        <f t="shared" ref="JG92:JG155" si="353">GU92+HK92+IA92+IQ92</f>
        <v>0.3043686399571881</v>
      </c>
      <c r="JH92" s="86">
        <f t="shared" ref="JH92:JH155" si="354">GV92+HL92+IB92+IR92</f>
        <v>0.39469768389880938</v>
      </c>
      <c r="JI92" s="86">
        <f t="shared" ref="JI92:JI155" si="355">GW92+HM92+IC92+IS92</f>
        <v>0.33333874686681492</v>
      </c>
      <c r="JJ92" s="86">
        <f t="shared" ref="JJ92:JJ155" si="356">GX92+HN92+ID92+IT92</f>
        <v>0.39698882728292484</v>
      </c>
      <c r="JK92" s="86">
        <f t="shared" ref="JK92:JK155" si="357">GY92+HO92+IE92+IU92</f>
        <v>0.3851449025218644</v>
      </c>
      <c r="JL92" s="86">
        <f t="shared" ref="JL92:JL155" si="358">GZ92+HP92+IF92+IV92</f>
        <v>0.23288155033444219</v>
      </c>
      <c r="JM92" s="86">
        <f t="shared" ref="JM92:JM155" si="359">HA92+HQ92+IG92+IW92</f>
        <v>0.27514027777599409</v>
      </c>
    </row>
    <row r="93" spans="2:273" x14ac:dyDescent="0.25">
      <c r="B93" s="2">
        <v>66</v>
      </c>
      <c r="C93" s="37">
        <v>136.86199999999999</v>
      </c>
      <c r="D93" s="37">
        <v>154.60300000000001</v>
      </c>
      <c r="E93" s="37">
        <v>128.905</v>
      </c>
      <c r="F93" s="37">
        <v>133.74600000000001</v>
      </c>
      <c r="G93" s="37">
        <v>120.333</v>
      </c>
      <c r="H93" s="37">
        <v>100.274</v>
      </c>
      <c r="I93" s="37">
        <v>100.935</v>
      </c>
      <c r="J93" s="37">
        <v>108.84099999999999</v>
      </c>
      <c r="K93" s="37">
        <v>90.475999999999999</v>
      </c>
      <c r="L93" s="37">
        <v>111.667</v>
      </c>
      <c r="M93" s="37">
        <v>101.651</v>
      </c>
      <c r="N93" s="37">
        <v>108.774</v>
      </c>
      <c r="O93" s="37">
        <v>113.033</v>
      </c>
      <c r="P93" s="37">
        <v>84.126999999999995</v>
      </c>
      <c r="Q93" s="37">
        <v>94.856999999999999</v>
      </c>
      <c r="S93" s="4">
        <f t="shared" si="231"/>
        <v>136.91667700354415</v>
      </c>
      <c r="T93" s="4">
        <f t="shared" si="232"/>
        <v>145.03067280709553</v>
      </c>
      <c r="U93" s="4">
        <f t="shared" si="233"/>
        <v>128.16588176730275</v>
      </c>
      <c r="V93" s="4">
        <f t="shared" si="234"/>
        <v>129.50559218221426</v>
      </c>
      <c r="W93" s="4">
        <f t="shared" si="235"/>
        <v>120.10834984018544</v>
      </c>
      <c r="X93" s="4">
        <f t="shared" si="236"/>
        <v>107.99056119277203</v>
      </c>
      <c r="Y93" s="4">
        <f t="shared" si="237"/>
        <v>107.49060865449613</v>
      </c>
      <c r="Z93" s="4">
        <f t="shared" si="238"/>
        <v>112.54262439307647</v>
      </c>
      <c r="AA93" s="4">
        <f t="shared" si="239"/>
        <v>99.938465963199477</v>
      </c>
      <c r="AB93" s="4">
        <f t="shared" si="240"/>
        <v>115.58041621124647</v>
      </c>
      <c r="AC93" s="4">
        <f t="shared" si="241"/>
        <v>109.06156505853056</v>
      </c>
      <c r="AD93" s="4">
        <f t="shared" si="242"/>
        <v>112.3429479940863</v>
      </c>
      <c r="AE93" s="4">
        <f t="shared" si="243"/>
        <v>117.11031328202958</v>
      </c>
      <c r="AF93" s="4">
        <f t="shared" si="244"/>
        <v>93.00943451697222</v>
      </c>
      <c r="AG93" s="4">
        <f t="shared" si="245"/>
        <v>97.495374724217257</v>
      </c>
      <c r="AI93" s="4">
        <f t="shared" si="246"/>
        <v>-5.4677003544156833E-2</v>
      </c>
      <c r="AJ93" s="4">
        <f t="shared" si="247"/>
        <v>9.5723271929044813</v>
      </c>
      <c r="AK93" s="4">
        <f t="shared" si="248"/>
        <v>0.73911823269725119</v>
      </c>
      <c r="AL93" s="4">
        <f t="shared" si="249"/>
        <v>4.2404078177857514</v>
      </c>
      <c r="AM93" s="4">
        <f t="shared" si="250"/>
        <v>0.22465015981455849</v>
      </c>
      <c r="AN93" s="4">
        <f t="shared" si="251"/>
        <v>-7.7165611927720335</v>
      </c>
      <c r="AO93" s="4">
        <f t="shared" si="252"/>
        <v>-6.5556086544961261</v>
      </c>
      <c r="AP93" s="4">
        <f t="shared" si="253"/>
        <v>-3.7016243930764716</v>
      </c>
      <c r="AQ93" s="4">
        <f t="shared" si="254"/>
        <v>-9.4624659631994774</v>
      </c>
      <c r="AR93" s="4">
        <f t="shared" si="255"/>
        <v>-3.9134162112464708</v>
      </c>
      <c r="AS93" s="4">
        <f t="shared" si="256"/>
        <v>-7.4105650585305654</v>
      </c>
      <c r="AT93" s="4">
        <f t="shared" si="257"/>
        <v>-3.5689479940863009</v>
      </c>
      <c r="AU93" s="4">
        <f t="shared" si="258"/>
        <v>-4.0773132820295785</v>
      </c>
      <c r="AV93" s="4">
        <f t="shared" si="259"/>
        <v>-8.882434516972225</v>
      </c>
      <c r="AW93" s="4">
        <f t="shared" si="259"/>
        <v>-2.6383747242172575</v>
      </c>
      <c r="AY93" s="2">
        <f t="shared" si="310"/>
        <v>82.142020388000503</v>
      </c>
      <c r="AZ93" s="2">
        <f t="shared" si="149"/>
        <v>76.222009749881138</v>
      </c>
      <c r="BA93" s="2">
        <f t="shared" si="150"/>
        <v>76.447857921523863</v>
      </c>
      <c r="BB93" s="2">
        <f t="shared" si="151"/>
        <v>77.924383948996294</v>
      </c>
      <c r="BC93" s="2">
        <f t="shared" si="152"/>
        <v>75.309507983547505</v>
      </c>
      <c r="BD93" s="2">
        <f t="shared" si="153"/>
        <v>73.514907965181692</v>
      </c>
      <c r="BE93" s="2">
        <f t="shared" si="154"/>
        <v>76.021519678055895</v>
      </c>
      <c r="BF93" s="2">
        <f t="shared" si="155"/>
        <v>77.884951217638758</v>
      </c>
      <c r="BG93" s="2">
        <f t="shared" si="156"/>
        <v>72.316914382430724</v>
      </c>
      <c r="BH93" s="2">
        <f t="shared" si="157"/>
        <v>73.825496648359504</v>
      </c>
      <c r="BI93" s="2">
        <f t="shared" si="158"/>
        <v>78.649754759869708</v>
      </c>
      <c r="BJ93" s="2">
        <f t="shared" si="159"/>
        <v>72.201388842144041</v>
      </c>
      <c r="BK93" s="2">
        <f t="shared" si="160"/>
        <v>77.788729809611027</v>
      </c>
      <c r="BL93" s="2">
        <f t="shared" si="161"/>
        <v>77.949530864624023</v>
      </c>
      <c r="BM93" s="2">
        <f t="shared" si="162"/>
        <v>84.033686103722872</v>
      </c>
      <c r="BO93" s="2" t="str">
        <f t="shared" si="260"/>
        <v/>
      </c>
      <c r="BP93" s="2" t="str">
        <f t="shared" si="261"/>
        <v/>
      </c>
      <c r="BQ93" s="2" t="str">
        <f t="shared" si="262"/>
        <v/>
      </c>
      <c r="BR93" s="2" t="str">
        <f t="shared" si="263"/>
        <v/>
      </c>
      <c r="BS93" s="2" t="str">
        <f t="shared" si="264"/>
        <v/>
      </c>
      <c r="BT93" s="2" t="str">
        <f t="shared" si="265"/>
        <v/>
      </c>
      <c r="BU93" s="2" t="str">
        <f t="shared" si="266"/>
        <v/>
      </c>
      <c r="BV93" s="2" t="str">
        <f t="shared" si="267"/>
        <v/>
      </c>
      <c r="BW93" s="2" t="str">
        <f t="shared" si="268"/>
        <v/>
      </c>
      <c r="BX93" s="2" t="str">
        <f t="shared" si="269"/>
        <v/>
      </c>
      <c r="BY93" s="2" t="str">
        <f t="shared" si="270"/>
        <v/>
      </c>
      <c r="BZ93" s="2" t="str">
        <f t="shared" si="271"/>
        <v/>
      </c>
      <c r="CA93" s="2" t="str">
        <f t="shared" si="272"/>
        <v/>
      </c>
      <c r="CB93" s="2" t="str">
        <f t="shared" si="273"/>
        <v/>
      </c>
      <c r="CC93" s="2" t="str">
        <f t="shared" si="274"/>
        <v/>
      </c>
      <c r="CE93" s="2" t="str">
        <f t="shared" si="311"/>
        <v/>
      </c>
      <c r="CF93" s="2" t="str">
        <f t="shared" si="312"/>
        <v/>
      </c>
      <c r="CG93" s="2" t="str">
        <f t="shared" si="313"/>
        <v/>
      </c>
      <c r="CH93" s="2" t="str">
        <f t="shared" si="314"/>
        <v/>
      </c>
      <c r="CI93" s="2" t="str">
        <f t="shared" si="315"/>
        <v/>
      </c>
      <c r="CJ93" s="2" t="str">
        <f t="shared" si="316"/>
        <v/>
      </c>
      <c r="CK93" s="2" t="str">
        <f t="shared" si="317"/>
        <v/>
      </c>
      <c r="CL93" s="2" t="str">
        <f t="shared" si="318"/>
        <v/>
      </c>
      <c r="CM93" s="2" t="str">
        <f t="shared" si="319"/>
        <v/>
      </c>
      <c r="CN93" s="2" t="str">
        <f t="shared" si="320"/>
        <v/>
      </c>
      <c r="CO93" s="2" t="str">
        <f t="shared" si="321"/>
        <v/>
      </c>
      <c r="CP93" s="2" t="str">
        <f t="shared" si="322"/>
        <v/>
      </c>
      <c r="CQ93" s="2" t="str">
        <f t="shared" si="323"/>
        <v/>
      </c>
      <c r="CR93" s="2" t="str">
        <f t="shared" si="324"/>
        <v/>
      </c>
      <c r="CS93" s="2" t="str">
        <f t="shared" si="325"/>
        <v/>
      </c>
      <c r="CU93" s="2" t="str">
        <f t="shared" si="275"/>
        <v/>
      </c>
      <c r="CV93" s="2" t="str">
        <f t="shared" si="276"/>
        <v/>
      </c>
      <c r="CW93" s="2" t="str">
        <f t="shared" si="277"/>
        <v/>
      </c>
      <c r="CX93" s="2" t="str">
        <f t="shared" si="278"/>
        <v/>
      </c>
      <c r="CY93" s="2" t="str">
        <f t="shared" si="279"/>
        <v/>
      </c>
      <c r="CZ93" s="2" t="str">
        <f t="shared" si="280"/>
        <v/>
      </c>
      <c r="DA93" s="2" t="str">
        <f t="shared" si="281"/>
        <v/>
      </c>
      <c r="DB93" s="2" t="str">
        <f t="shared" si="282"/>
        <v/>
      </c>
      <c r="DC93" s="2" t="str">
        <f t="shared" si="283"/>
        <v/>
      </c>
      <c r="DD93" s="2" t="str">
        <f t="shared" si="284"/>
        <v/>
      </c>
      <c r="DE93" s="2" t="str">
        <f t="shared" si="285"/>
        <v/>
      </c>
      <c r="DF93" s="2" t="str">
        <f t="shared" si="286"/>
        <v/>
      </c>
      <c r="DG93" s="2" t="str">
        <f t="shared" si="287"/>
        <v/>
      </c>
      <c r="DH93" s="2" t="str">
        <f t="shared" si="288"/>
        <v/>
      </c>
      <c r="DI93" s="2" t="str">
        <f t="shared" si="289"/>
        <v/>
      </c>
      <c r="DK93" s="2">
        <f t="shared" si="290"/>
        <v>89.265590243902423</v>
      </c>
      <c r="DL93" s="2">
        <f t="shared" si="291"/>
        <v>88.788158109332528</v>
      </c>
      <c r="DM93" s="2">
        <f t="shared" si="291"/>
        <v>87.306480066445175</v>
      </c>
      <c r="DN93" s="2">
        <f t="shared" si="291"/>
        <v>88.980776804590747</v>
      </c>
      <c r="DO93" s="2">
        <f t="shared" si="291"/>
        <v>86.948258379925974</v>
      </c>
      <c r="DP93" s="2">
        <f t="shared" si="291"/>
        <v>86.42532482633645</v>
      </c>
      <c r="DQ93" s="2">
        <f t="shared" si="291"/>
        <v>89.29364268292683</v>
      </c>
      <c r="DR93" s="2">
        <f t="shared" si="291"/>
        <v>89.823685365853692</v>
      </c>
      <c r="DS93" s="2">
        <f t="shared" si="291"/>
        <v>85.42335853658534</v>
      </c>
      <c r="DT93" s="2">
        <f t="shared" si="291"/>
        <v>83.569075046904317</v>
      </c>
      <c r="DU93" s="2">
        <f t="shared" si="291"/>
        <v>89.277285553470918</v>
      </c>
      <c r="DV93" s="2">
        <f t="shared" si="291"/>
        <v>84.121375307241436</v>
      </c>
      <c r="DW93" s="2">
        <f t="shared" si="291"/>
        <v>87.313312292358802</v>
      </c>
      <c r="DX93" s="2">
        <f t="shared" si="291"/>
        <v>89.389407317073193</v>
      </c>
      <c r="DY93" s="2">
        <f t="shared" si="291"/>
        <v>95.388879144385029</v>
      </c>
      <c r="EA93" s="2">
        <f t="shared" si="230"/>
        <v>81.439942408484981</v>
      </c>
      <c r="EB93" s="2">
        <f t="shared" si="292"/>
        <v>74.746892343676734</v>
      </c>
      <c r="EC93" s="2">
        <f t="shared" si="293"/>
        <v>75.13831982257831</v>
      </c>
      <c r="ED93" s="2">
        <f t="shared" si="294"/>
        <v>76.619398118061881</v>
      </c>
      <c r="EE93" s="2">
        <f t="shared" si="295"/>
        <v>73.973080381966227</v>
      </c>
      <c r="EF93" s="2">
        <f t="shared" si="296"/>
        <v>71.903819918577341</v>
      </c>
      <c r="EG93" s="2">
        <f t="shared" si="297"/>
        <v>74.228979570473811</v>
      </c>
      <c r="EH93" s="2">
        <f t="shared" si="298"/>
        <v>76.166124590163918</v>
      </c>
      <c r="EI93" s="2">
        <f t="shared" si="299"/>
        <v>70.440518214039585</v>
      </c>
      <c r="EJ93" s="2">
        <f t="shared" si="300"/>
        <v>72.3424381154054</v>
      </c>
      <c r="EK93" s="2">
        <f t="shared" si="301"/>
        <v>77.101828229033458</v>
      </c>
      <c r="EL93" s="2">
        <f t="shared" si="302"/>
        <v>70.488792756074403</v>
      </c>
      <c r="EM93" s="2">
        <f t="shared" si="303"/>
        <v>76.515608791208777</v>
      </c>
      <c r="EN93" s="2">
        <f t="shared" si="304"/>
        <v>76.361243943001853</v>
      </c>
      <c r="EO93" s="2">
        <f t="shared" si="305"/>
        <v>81.882591540497685</v>
      </c>
      <c r="EQ93" s="2">
        <f t="shared" si="306"/>
        <v>81.666113923165909</v>
      </c>
      <c r="ER93" s="2">
        <f t="shared" si="307"/>
        <v>73.640526793174558</v>
      </c>
      <c r="ES93" s="2">
        <f t="shared" si="307"/>
        <v>73.699235658234485</v>
      </c>
      <c r="ET93" s="2">
        <f t="shared" si="307"/>
        <v>75.326054876898212</v>
      </c>
      <c r="EU93" s="2">
        <f t="shared" si="307"/>
        <v>73.551747017114224</v>
      </c>
      <c r="EV93" s="2">
        <f t="shared" si="307"/>
        <v>71.618484338075376</v>
      </c>
      <c r="EW93" s="2">
        <f t="shared" si="307"/>
        <v>73.589135033400524</v>
      </c>
      <c r="EX93" s="2">
        <f t="shared" si="307"/>
        <v>75.431198964331486</v>
      </c>
      <c r="EY93" s="2">
        <f t="shared" si="307"/>
        <v>70.938542096832208</v>
      </c>
      <c r="EZ93" s="2">
        <f t="shared" si="307"/>
        <v>72.606395505905695</v>
      </c>
      <c r="FA93" s="2">
        <f t="shared" si="307"/>
        <v>77.484068757075221</v>
      </c>
      <c r="FB93" s="2">
        <f t="shared" si="307"/>
        <v>68.301324101542363</v>
      </c>
      <c r="FC93" s="2">
        <f t="shared" si="307"/>
        <v>76.14310832322532</v>
      </c>
      <c r="FD93" s="2">
        <f t="shared" si="307"/>
        <v>75.659130589561215</v>
      </c>
      <c r="FE93" s="2">
        <f t="shared" si="307"/>
        <v>81.626055271332703</v>
      </c>
      <c r="FG93" s="2">
        <f t="shared" si="308"/>
        <v>0.91029147298829727</v>
      </c>
      <c r="FH93" s="2">
        <f t="shared" si="309"/>
        <v>0.89492622544583367</v>
      </c>
      <c r="FI93" s="2">
        <f t="shared" si="309"/>
        <v>0.89235509194035223</v>
      </c>
      <c r="FJ93" s="2">
        <f t="shared" si="309"/>
        <v>0.89440674224118744</v>
      </c>
      <c r="FK93" s="2">
        <f t="shared" si="309"/>
        <v>0.89699295137664459</v>
      </c>
      <c r="FL93" s="2">
        <f t="shared" si="309"/>
        <v>0.88904982158255152</v>
      </c>
      <c r="FM93" s="2">
        <f t="shared" si="309"/>
        <v>0.88099789688206676</v>
      </c>
      <c r="FN93" s="2">
        <f t="shared" si="309"/>
        <v>0.87413095145081476</v>
      </c>
      <c r="FO93" s="2">
        <f t="shared" si="309"/>
        <v>0.87477651539918821</v>
      </c>
      <c r="FP93" s="2">
        <f t="shared" si="309"/>
        <v>0.86790459292504485</v>
      </c>
      <c r="FQ93" s="2">
        <f t="shared" si="309"/>
        <v>0.87287315332308268</v>
      </c>
      <c r="FR93" s="2">
        <f t="shared" si="309"/>
        <v>0.87433813219364531</v>
      </c>
      <c r="FS93" s="2">
        <f t="shared" si="309"/>
        <v>0.88208556099760915</v>
      </c>
      <c r="FT93" s="2">
        <f t="shared" si="309"/>
        <v>0.87807603673528467</v>
      </c>
      <c r="FU93" s="2">
        <f t="shared" si="309"/>
        <v>0.84073050996500798</v>
      </c>
      <c r="FW93" s="2">
        <f t="shared" si="326"/>
        <v>2.2389772636407672E-4</v>
      </c>
      <c r="FX93" s="2">
        <f t="shared" si="166"/>
        <v>2.2721903364334375E-4</v>
      </c>
      <c r="FY93" s="2">
        <f t="shared" si="167"/>
        <v>2.1012791889822862E-4</v>
      </c>
      <c r="FZ93" s="2">
        <f t="shared" si="168"/>
        <v>2.2609231425273882E-4</v>
      </c>
      <c r="GA93" s="2">
        <f t="shared" si="169"/>
        <v>2.5440508678018712E-4</v>
      </c>
      <c r="GB93" s="2">
        <f t="shared" si="170"/>
        <v>2.6464908879990807E-4</v>
      </c>
      <c r="GC93" s="2">
        <f t="shared" si="171"/>
        <v>2.9145448956978431E-4</v>
      </c>
      <c r="GD93" s="2">
        <f t="shared" si="172"/>
        <v>3.2323388319855468E-4</v>
      </c>
      <c r="GE93" s="2">
        <f t="shared" si="173"/>
        <v>3.8691715611899536E-4</v>
      </c>
      <c r="GF93" s="2">
        <f t="shared" si="174"/>
        <v>2.7033683312152536E-4</v>
      </c>
      <c r="GG93" s="2">
        <f t="shared" si="175"/>
        <v>2.5908903916362422E-4</v>
      </c>
      <c r="GH93" s="2">
        <f t="shared" si="176"/>
        <v>2.284377119218508E-4</v>
      </c>
      <c r="GI93" s="2">
        <f t="shared" si="177"/>
        <v>2.2585864244258937E-4</v>
      </c>
      <c r="GJ93" s="2">
        <f t="shared" si="178"/>
        <v>2.2559178520274522E-4</v>
      </c>
      <c r="GK93" s="2">
        <f t="shared" si="179"/>
        <v>1.7531911583070774E-4</v>
      </c>
      <c r="GM93" s="86">
        <f t="shared" si="327"/>
        <v>0.35629541645352719</v>
      </c>
      <c r="GN93" s="86">
        <f t="shared" si="180"/>
        <v>0.38596366246039665</v>
      </c>
      <c r="GO93" s="86">
        <f t="shared" si="181"/>
        <v>0.30547641847166496</v>
      </c>
      <c r="GP93" s="86">
        <f t="shared" si="182"/>
        <v>0.31006414600087984</v>
      </c>
      <c r="GQ93" s="86">
        <f t="shared" si="183"/>
        <v>0.27605534720577407</v>
      </c>
      <c r="GR93" s="86">
        <f t="shared" si="184"/>
        <v>0.21574262979161313</v>
      </c>
      <c r="GS93" s="86">
        <f t="shared" si="185"/>
        <v>0.20322340130492597</v>
      </c>
      <c r="GT93" s="86">
        <f t="shared" si="186"/>
        <v>0.22185870204580849</v>
      </c>
      <c r="GU93" s="86">
        <f t="shared" si="187"/>
        <v>0.17715947423632225</v>
      </c>
      <c r="GV93" s="86">
        <f t="shared" si="188"/>
        <v>0.25636232209369475</v>
      </c>
      <c r="GW93" s="86">
        <f t="shared" si="189"/>
        <v>0.20241625801685686</v>
      </c>
      <c r="GX93" s="86">
        <f t="shared" si="190"/>
        <v>0.25124877213560831</v>
      </c>
      <c r="GY93" s="86">
        <f t="shared" si="191"/>
        <v>0.25129071131931824</v>
      </c>
      <c r="GZ93" s="86">
        <f t="shared" si="192"/>
        <v>0.11887330898585542</v>
      </c>
      <c r="HA93" s="86">
        <f t="shared" si="193"/>
        <v>0.14252947748852121</v>
      </c>
      <c r="HC93" s="86">
        <f t="shared" si="328"/>
        <v>4.693104471713538E-3</v>
      </c>
      <c r="HD93" s="86">
        <f t="shared" si="194"/>
        <v>1.5650491608630043E-3</v>
      </c>
      <c r="HE93" s="86">
        <f t="shared" si="195"/>
        <v>3.3746915144827801E-3</v>
      </c>
      <c r="HF93" s="86">
        <f t="shared" si="196"/>
        <v>2.7574642847406575E-3</v>
      </c>
      <c r="HG93" s="86">
        <f t="shared" si="197"/>
        <v>3.2066512804644399E-3</v>
      </c>
      <c r="HH93" s="86">
        <f t="shared" si="198"/>
        <v>3.4757705310392616E-3</v>
      </c>
      <c r="HI93" s="86">
        <f t="shared" si="199"/>
        <v>3.0974804717652416E-3</v>
      </c>
      <c r="HJ93" s="86">
        <f t="shared" si="200"/>
        <v>2.2979387770573284E-3</v>
      </c>
      <c r="HK93" s="86">
        <f t="shared" si="201"/>
        <v>2.6384254213559473E-3</v>
      </c>
      <c r="HL93" s="86">
        <f t="shared" si="202"/>
        <v>1.5884396996643574E-3</v>
      </c>
      <c r="HM93" s="86">
        <f t="shared" si="203"/>
        <v>1.5555731729444389E-3</v>
      </c>
      <c r="HN93" s="86">
        <f t="shared" si="204"/>
        <v>1.0470618857574725E-3</v>
      </c>
      <c r="HO93" s="86">
        <f t="shared" si="205"/>
        <v>1.2231648477606372E-3</v>
      </c>
      <c r="HP93" s="86">
        <f t="shared" si="206"/>
        <v>1.4244282766951383E-3</v>
      </c>
      <c r="HQ93" s="86">
        <f t="shared" si="207"/>
        <v>1.1280974646996249E-4</v>
      </c>
      <c r="HS93" s="86">
        <f t="shared" si="329"/>
        <v>9.5408805718157035E-23</v>
      </c>
      <c r="HT93" s="86">
        <f t="shared" si="208"/>
        <v>1.8989977055762327E-25</v>
      </c>
      <c r="HU93" s="86">
        <f t="shared" si="209"/>
        <v>3.3644181005123761E-23</v>
      </c>
      <c r="HV93" s="86">
        <f t="shared" si="210"/>
        <v>4.3295893241615278E-24</v>
      </c>
      <c r="HW93" s="86">
        <f t="shared" si="211"/>
        <v>3.821927101326034E-24</v>
      </c>
      <c r="HX93" s="86">
        <f t="shared" si="212"/>
        <v>1.9256483313696158E-25</v>
      </c>
      <c r="HY93" s="86">
        <f t="shared" si="213"/>
        <v>4.1901668160957399E-26</v>
      </c>
      <c r="HZ93" s="86">
        <f t="shared" si="214"/>
        <v>1.1409613096605431E-27</v>
      </c>
      <c r="IA93" s="86">
        <f t="shared" si="215"/>
        <v>1.885771106224947E-27</v>
      </c>
      <c r="IB93" s="86">
        <f t="shared" si="216"/>
        <v>1.1266505202903484E-29</v>
      </c>
      <c r="IC93" s="86">
        <f t="shared" si="217"/>
        <v>3.8996946498685955E-30</v>
      </c>
      <c r="ID93" s="86">
        <f t="shared" si="218"/>
        <v>2.0358432435852129E-30</v>
      </c>
      <c r="IE93" s="86">
        <f t="shared" si="219"/>
        <v>2.0964495164659211E-29</v>
      </c>
      <c r="IF93" s="86">
        <f t="shared" si="220"/>
        <v>4.2632161978689695E-25</v>
      </c>
      <c r="IG93" s="86">
        <f t="shared" si="221"/>
        <v>1.2741875130444428E-19</v>
      </c>
      <c r="II93" s="86">
        <f t="shared" si="330"/>
        <v>3.9760448265271363E-136</v>
      </c>
      <c r="IJ93" s="86">
        <f t="shared" si="331"/>
        <v>3.1776513083930707E-150</v>
      </c>
      <c r="IK93" s="86">
        <f t="shared" si="332"/>
        <v>1.110023864907921E-148</v>
      </c>
      <c r="IL93" s="86">
        <f t="shared" si="333"/>
        <v>1.5868980564632652E-150</v>
      </c>
      <c r="IM93" s="86">
        <f t="shared" si="334"/>
        <v>2.7915059005640173E-144</v>
      </c>
      <c r="IN93" s="86">
        <f t="shared" si="335"/>
        <v>4.3559223640484926E-156</v>
      </c>
      <c r="IO93" s="86">
        <f t="shared" si="336"/>
        <v>2.0743757906874236E-160</v>
      </c>
      <c r="IP93" s="86">
        <f t="shared" si="337"/>
        <v>1.5280613189925259E-169</v>
      </c>
      <c r="IQ93" s="86">
        <f t="shared" si="338"/>
        <v>1.4720007587911354E-167</v>
      </c>
      <c r="IR93" s="86">
        <f t="shared" si="339"/>
        <v>8.3803498112623364E-180</v>
      </c>
      <c r="IS93" s="86">
        <f t="shared" si="340"/>
        <v>8.8691077182121949E-183</v>
      </c>
      <c r="IT93" s="86">
        <f t="shared" si="341"/>
        <v>2.4699905643068796E-183</v>
      </c>
      <c r="IU93" s="86">
        <f t="shared" si="342"/>
        <v>1.376054624631857E-178</v>
      </c>
      <c r="IV93" s="86">
        <f t="shared" si="343"/>
        <v>3.782301256215148E-116</v>
      </c>
      <c r="IW93" s="86">
        <f t="shared" si="344"/>
        <v>1.234388681488131E-101</v>
      </c>
      <c r="IY93" s="86">
        <f t="shared" si="345"/>
        <v>0.36098852092524075</v>
      </c>
      <c r="IZ93" s="86">
        <f t="shared" si="346"/>
        <v>0.38752871162125968</v>
      </c>
      <c r="JA93" s="86">
        <f t="shared" si="347"/>
        <v>0.30885110998614773</v>
      </c>
      <c r="JB93" s="86">
        <f t="shared" si="348"/>
        <v>0.3128216102856205</v>
      </c>
      <c r="JC93" s="86">
        <f t="shared" si="349"/>
        <v>0.27926199848623851</v>
      </c>
      <c r="JD93" s="86">
        <f t="shared" si="350"/>
        <v>0.21921840032265238</v>
      </c>
      <c r="JE93" s="86">
        <f t="shared" si="351"/>
        <v>0.20632088177669122</v>
      </c>
      <c r="JF93" s="86">
        <f t="shared" si="352"/>
        <v>0.22415664082286582</v>
      </c>
      <c r="JG93" s="86">
        <f t="shared" si="353"/>
        <v>0.1797978996576782</v>
      </c>
      <c r="JH93" s="86">
        <f t="shared" si="354"/>
        <v>0.25795076179335913</v>
      </c>
      <c r="JI93" s="86">
        <f t="shared" si="355"/>
        <v>0.20397183118980131</v>
      </c>
      <c r="JJ93" s="86">
        <f t="shared" si="356"/>
        <v>0.25229583402136579</v>
      </c>
      <c r="JK93" s="86">
        <f t="shared" si="357"/>
        <v>0.25251387616707888</v>
      </c>
      <c r="JL93" s="86">
        <f t="shared" si="358"/>
        <v>0.12029773726255057</v>
      </c>
      <c r="JM93" s="86">
        <f t="shared" si="359"/>
        <v>0.14264228723499117</v>
      </c>
    </row>
    <row r="94" spans="2:273" x14ac:dyDescent="0.25">
      <c r="B94" s="2">
        <v>67</v>
      </c>
      <c r="C94" s="37">
        <v>115.262</v>
      </c>
      <c r="D94" s="37">
        <v>116.27</v>
      </c>
      <c r="E94" s="37">
        <v>97.81</v>
      </c>
      <c r="F94" s="37">
        <v>98.840999999999994</v>
      </c>
      <c r="G94" s="37">
        <v>90.905000000000001</v>
      </c>
      <c r="H94" s="37">
        <v>82.935000000000002</v>
      </c>
      <c r="I94" s="37">
        <v>82.677000000000007</v>
      </c>
      <c r="J94" s="37">
        <v>86.238</v>
      </c>
      <c r="K94" s="37">
        <v>77.048000000000002</v>
      </c>
      <c r="L94" s="37">
        <v>83.713999999999999</v>
      </c>
      <c r="M94" s="37">
        <v>82.302000000000007</v>
      </c>
      <c r="N94" s="37">
        <v>79.451999999999998</v>
      </c>
      <c r="O94" s="37">
        <v>87.131</v>
      </c>
      <c r="P94" s="37">
        <v>77.475999999999999</v>
      </c>
      <c r="Q94" s="37">
        <v>81.921000000000006</v>
      </c>
      <c r="S94" s="4">
        <f t="shared" si="231"/>
        <v>120.2862480306446</v>
      </c>
      <c r="T94" s="4">
        <f t="shared" si="232"/>
        <v>119.58175861590146</v>
      </c>
      <c r="U94" s="4">
        <f t="shared" si="233"/>
        <v>107.46372123102128</v>
      </c>
      <c r="V94" s="4">
        <f t="shared" si="234"/>
        <v>107.60219774817404</v>
      </c>
      <c r="W94" s="4">
        <f t="shared" si="235"/>
        <v>101.78484871501168</v>
      </c>
      <c r="X94" s="4">
        <f t="shared" si="236"/>
        <v>93.060030600003003</v>
      </c>
      <c r="Y94" s="4">
        <f t="shared" si="237"/>
        <v>93.136443119347291</v>
      </c>
      <c r="Z94" s="4">
        <f t="shared" si="238"/>
        <v>95.458335775952648</v>
      </c>
      <c r="AA94" s="4">
        <f t="shared" si="239"/>
        <v>85.811480485789602</v>
      </c>
      <c r="AB94" s="4">
        <f t="shared" si="240"/>
        <v>95.148513551342219</v>
      </c>
      <c r="AC94" s="4">
        <f t="shared" si="241"/>
        <v>93.312117284433143</v>
      </c>
      <c r="AD94" s="4">
        <f t="shared" si="242"/>
        <v>91.693594618987547</v>
      </c>
      <c r="AE94" s="4">
        <f t="shared" si="243"/>
        <v>98.11453597768984</v>
      </c>
      <c r="AF94" s="4">
        <f t="shared" si="244"/>
        <v>84.202526585993411</v>
      </c>
      <c r="AG94" s="4">
        <f t="shared" si="245"/>
        <v>88.625999007896482</v>
      </c>
      <c r="AI94" s="4">
        <f t="shared" si="246"/>
        <v>-5.0242480306445998</v>
      </c>
      <c r="AJ94" s="4">
        <f t="shared" si="247"/>
        <v>-3.3117586159014678</v>
      </c>
      <c r="AK94" s="4">
        <f t="shared" si="248"/>
        <v>-9.6537212310212794</v>
      </c>
      <c r="AL94" s="4">
        <f t="shared" si="249"/>
        <v>-8.7611977481740411</v>
      </c>
      <c r="AM94" s="4">
        <f t="shared" si="250"/>
        <v>-10.879848715011676</v>
      </c>
      <c r="AN94" s="4">
        <f t="shared" si="251"/>
        <v>-10.125030600003001</v>
      </c>
      <c r="AO94" s="4">
        <f t="shared" si="252"/>
        <v>-10.459443119347284</v>
      </c>
      <c r="AP94" s="4">
        <f t="shared" si="253"/>
        <v>-9.2203357759526483</v>
      </c>
      <c r="AQ94" s="4">
        <f t="shared" si="254"/>
        <v>-8.7634804857896</v>
      </c>
      <c r="AR94" s="4">
        <f t="shared" si="255"/>
        <v>-11.434513551342221</v>
      </c>
      <c r="AS94" s="4">
        <f t="shared" si="256"/>
        <v>-11.010117284433136</v>
      </c>
      <c r="AT94" s="4">
        <f t="shared" si="257"/>
        <v>-12.241594618987548</v>
      </c>
      <c r="AU94" s="4">
        <f t="shared" si="258"/>
        <v>-10.98353597768984</v>
      </c>
      <c r="AV94" s="4">
        <f t="shared" si="259"/>
        <v>-6.7265265859934118</v>
      </c>
      <c r="AW94" s="4">
        <f t="shared" si="259"/>
        <v>-6.7049990078964754</v>
      </c>
      <c r="AY94" s="2">
        <f t="shared" si="310"/>
        <v>81.95525687627574</v>
      </c>
      <c r="AZ94" s="2">
        <f t="shared" si="149"/>
        <v>75.993366175351056</v>
      </c>
      <c r="BA94" s="2">
        <f t="shared" si="150"/>
        <v>76.191509016149197</v>
      </c>
      <c r="BB94" s="2">
        <f t="shared" si="151"/>
        <v>77.692043772777566</v>
      </c>
      <c r="BC94" s="2">
        <f t="shared" si="152"/>
        <v>75.085956385846444</v>
      </c>
      <c r="BD94" s="2">
        <f t="shared" si="153"/>
        <v>73.258529912936055</v>
      </c>
      <c r="BE94" s="2">
        <f t="shared" si="154"/>
        <v>75.739576859884579</v>
      </c>
      <c r="BF94" s="2">
        <f t="shared" si="155"/>
        <v>77.581527548136847</v>
      </c>
      <c r="BG94" s="2">
        <f t="shared" si="156"/>
        <v>72.072616830297079</v>
      </c>
      <c r="BH94" s="2">
        <f t="shared" si="157"/>
        <v>73.591715341411515</v>
      </c>
      <c r="BI94" s="2">
        <f t="shared" si="158"/>
        <v>78.402615147667547</v>
      </c>
      <c r="BJ94" s="2">
        <f t="shared" si="159"/>
        <v>71.930382027523635</v>
      </c>
      <c r="BK94" s="2">
        <f t="shared" si="160"/>
        <v>77.527223294731314</v>
      </c>
      <c r="BL94" s="2">
        <f t="shared" si="161"/>
        <v>77.68358661817787</v>
      </c>
      <c r="BM94" s="2">
        <f t="shared" si="162"/>
        <v>83.764305203324056</v>
      </c>
      <c r="BO94" s="2" t="str">
        <f t="shared" si="260"/>
        <v/>
      </c>
      <c r="BP94" s="2" t="str">
        <f t="shared" si="261"/>
        <v/>
      </c>
      <c r="BQ94" s="2" t="str">
        <f t="shared" si="262"/>
        <v/>
      </c>
      <c r="BR94" s="2" t="str">
        <f t="shared" si="263"/>
        <v/>
      </c>
      <c r="BS94" s="2" t="str">
        <f t="shared" si="264"/>
        <v/>
      </c>
      <c r="BT94" s="2" t="str">
        <f t="shared" si="265"/>
        <v/>
      </c>
      <c r="BU94" s="2" t="str">
        <f t="shared" si="266"/>
        <v/>
      </c>
      <c r="BV94" s="2" t="str">
        <f t="shared" si="267"/>
        <v/>
      </c>
      <c r="BW94" s="2" t="str">
        <f t="shared" si="268"/>
        <v/>
      </c>
      <c r="BX94" s="2" t="str">
        <f t="shared" si="269"/>
        <v/>
      </c>
      <c r="BY94" s="2" t="str">
        <f t="shared" si="270"/>
        <v/>
      </c>
      <c r="BZ94" s="2" t="str">
        <f t="shared" si="271"/>
        <v/>
      </c>
      <c r="CA94" s="2" t="str">
        <f t="shared" si="272"/>
        <v/>
      </c>
      <c r="CB94" s="2" t="str">
        <f t="shared" si="273"/>
        <v/>
      </c>
      <c r="CC94" s="2" t="str">
        <f t="shared" si="274"/>
        <v/>
      </c>
      <c r="CE94" s="2" t="str">
        <f t="shared" si="311"/>
        <v/>
      </c>
      <c r="CF94" s="2" t="str">
        <f t="shared" si="312"/>
        <v/>
      </c>
      <c r="CG94" s="2" t="str">
        <f t="shared" si="313"/>
        <v/>
      </c>
      <c r="CH94" s="2" t="str">
        <f t="shared" si="314"/>
        <v/>
      </c>
      <c r="CI94" s="2" t="str">
        <f t="shared" si="315"/>
        <v/>
      </c>
      <c r="CJ94" s="2" t="str">
        <f t="shared" si="316"/>
        <v/>
      </c>
      <c r="CK94" s="2" t="str">
        <f t="shared" si="317"/>
        <v/>
      </c>
      <c r="CL94" s="2" t="str">
        <f t="shared" si="318"/>
        <v/>
      </c>
      <c r="CM94" s="2" t="str">
        <f t="shared" si="319"/>
        <v/>
      </c>
      <c r="CN94" s="2" t="str">
        <f t="shared" si="320"/>
        <v/>
      </c>
      <c r="CO94" s="2" t="str">
        <f t="shared" si="321"/>
        <v/>
      </c>
      <c r="CP94" s="2" t="str">
        <f t="shared" si="322"/>
        <v/>
      </c>
      <c r="CQ94" s="2" t="str">
        <f t="shared" si="323"/>
        <v/>
      </c>
      <c r="CR94" s="2" t="str">
        <f t="shared" si="324"/>
        <v/>
      </c>
      <c r="CS94" s="2" t="str">
        <f t="shared" si="325"/>
        <v/>
      </c>
      <c r="CU94" s="2" t="str">
        <f t="shared" si="275"/>
        <v/>
      </c>
      <c r="CV94" s="2" t="str">
        <f t="shared" si="276"/>
        <v/>
      </c>
      <c r="CW94" s="2" t="str">
        <f t="shared" si="277"/>
        <v/>
      </c>
      <c r="CX94" s="2" t="str">
        <f t="shared" si="278"/>
        <v/>
      </c>
      <c r="CY94" s="2" t="str">
        <f t="shared" si="279"/>
        <v/>
      </c>
      <c r="CZ94" s="2" t="str">
        <f t="shared" si="280"/>
        <v/>
      </c>
      <c r="DA94" s="2" t="str">
        <f t="shared" si="281"/>
        <v/>
      </c>
      <c r="DB94" s="2" t="str">
        <f t="shared" si="282"/>
        <v/>
      </c>
      <c r="DC94" s="2" t="str">
        <f t="shared" si="283"/>
        <v/>
      </c>
      <c r="DD94" s="2" t="str">
        <f t="shared" si="284"/>
        <v/>
      </c>
      <c r="DE94" s="2" t="str">
        <f t="shared" si="285"/>
        <v/>
      </c>
      <c r="DF94" s="2" t="str">
        <f t="shared" si="286"/>
        <v/>
      </c>
      <c r="DG94" s="2" t="str">
        <f t="shared" si="287"/>
        <v/>
      </c>
      <c r="DH94" s="2" t="str">
        <f t="shared" si="288"/>
        <v/>
      </c>
      <c r="DI94" s="2" t="str">
        <f t="shared" si="289"/>
        <v/>
      </c>
      <c r="DK94" s="2">
        <f t="shared" si="290"/>
        <v>89.182924390243883</v>
      </c>
      <c r="DL94" s="2">
        <f t="shared" si="291"/>
        <v>88.758439142253096</v>
      </c>
      <c r="DM94" s="2">
        <f t="shared" si="291"/>
        <v>87.290764119601334</v>
      </c>
      <c r="DN94" s="2">
        <f t="shared" si="291"/>
        <v>89.089540320144948</v>
      </c>
      <c r="DO94" s="2">
        <f t="shared" si="291"/>
        <v>87.046594252221581</v>
      </c>
      <c r="DP94" s="2">
        <f t="shared" si="291"/>
        <v>86.41142041679251</v>
      </c>
      <c r="DQ94" s="2">
        <f t="shared" si="291"/>
        <v>89.375117073170728</v>
      </c>
      <c r="DR94" s="2">
        <f t="shared" si="291"/>
        <v>89.881284146341486</v>
      </c>
      <c r="DS94" s="2">
        <f t="shared" si="291"/>
        <v>85.519034320557466</v>
      </c>
      <c r="DT94" s="2">
        <f t="shared" si="291"/>
        <v>83.6357136022514</v>
      </c>
      <c r="DU94" s="2">
        <f t="shared" si="291"/>
        <v>89.426660506566606</v>
      </c>
      <c r="DV94" s="2">
        <f t="shared" si="291"/>
        <v>84.280507387299778</v>
      </c>
      <c r="DW94" s="2">
        <f t="shared" si="291"/>
        <v>87.409469495620655</v>
      </c>
      <c r="DX94" s="2">
        <f t="shared" si="291"/>
        <v>89.431898432055775</v>
      </c>
      <c r="DY94" s="2">
        <f t="shared" si="291"/>
        <v>95.64673903743315</v>
      </c>
      <c r="EA94" s="2">
        <f t="shared" si="230"/>
        <v>81.305589561580888</v>
      </c>
      <c r="EB94" s="2">
        <f t="shared" si="292"/>
        <v>74.626784870354911</v>
      </c>
      <c r="EC94" s="2">
        <f t="shared" si="293"/>
        <v>74.97077391911111</v>
      </c>
      <c r="ED94" s="2">
        <f t="shared" si="294"/>
        <v>76.465204993901125</v>
      </c>
      <c r="EE94" s="2">
        <f t="shared" si="295"/>
        <v>73.833426192158598</v>
      </c>
      <c r="EF94" s="2">
        <f t="shared" si="296"/>
        <v>71.761615565213035</v>
      </c>
      <c r="EG94" s="2">
        <f t="shared" si="297"/>
        <v>74.060022523092485</v>
      </c>
      <c r="EH94" s="2">
        <f t="shared" si="298"/>
        <v>75.966568384074918</v>
      </c>
      <c r="EI94" s="2">
        <f t="shared" si="299"/>
        <v>70.316906140264521</v>
      </c>
      <c r="EJ94" s="2">
        <f t="shared" si="300"/>
        <v>72.197436960010734</v>
      </c>
      <c r="EK94" s="2">
        <f t="shared" si="301"/>
        <v>76.938204818283069</v>
      </c>
      <c r="EL94" s="2">
        <f t="shared" si="302"/>
        <v>70.312179823439607</v>
      </c>
      <c r="EM94" s="2">
        <f t="shared" si="303"/>
        <v>76.322532967032942</v>
      </c>
      <c r="EN94" s="2">
        <f t="shared" si="304"/>
        <v>76.196019484446452</v>
      </c>
      <c r="EO94" s="2">
        <f t="shared" si="305"/>
        <v>81.711398267543998</v>
      </c>
      <c r="EQ94" s="2">
        <f t="shared" si="306"/>
        <v>81.526984910344154</v>
      </c>
      <c r="ER94" s="2">
        <f t="shared" si="307"/>
        <v>73.543693644982582</v>
      </c>
      <c r="ES94" s="2">
        <f t="shared" si="307"/>
        <v>73.561673983865361</v>
      </c>
      <c r="ET94" s="2">
        <f t="shared" si="307"/>
        <v>75.198628877352789</v>
      </c>
      <c r="EU94" s="2">
        <f t="shared" si="307"/>
        <v>73.421128831968574</v>
      </c>
      <c r="EV94" s="2">
        <f t="shared" si="307"/>
        <v>71.482630177096965</v>
      </c>
      <c r="EW94" s="2">
        <f t="shared" si="307"/>
        <v>73.43446754650364</v>
      </c>
      <c r="EX94" s="2">
        <f t="shared" si="307"/>
        <v>75.248448314396654</v>
      </c>
      <c r="EY94" s="2">
        <f t="shared" si="307"/>
        <v>70.803165018241771</v>
      </c>
      <c r="EZ94" s="2">
        <f t="shared" si="307"/>
        <v>72.455495446688644</v>
      </c>
      <c r="FA94" s="2">
        <f t="shared" si="307"/>
        <v>77.311767203189333</v>
      </c>
      <c r="FB94" s="2">
        <f t="shared" si="307"/>
        <v>68.1723282160211</v>
      </c>
      <c r="FC94" s="2">
        <f t="shared" si="307"/>
        <v>75.957882356375961</v>
      </c>
      <c r="FD94" s="2">
        <f t="shared" si="307"/>
        <v>75.509677361936937</v>
      </c>
      <c r="FE94" s="2">
        <f t="shared" si="307"/>
        <v>81.461377209971246</v>
      </c>
      <c r="FG94" s="2">
        <f t="shared" si="308"/>
        <v>0.9175339150020696</v>
      </c>
      <c r="FH94" s="2">
        <f t="shared" si="309"/>
        <v>0.9032773435504643</v>
      </c>
      <c r="FI94" s="2">
        <f t="shared" si="309"/>
        <v>0.90088792862893163</v>
      </c>
      <c r="FJ94" s="2">
        <f t="shared" si="309"/>
        <v>0.90279466354164262</v>
      </c>
      <c r="FK94" s="2">
        <f t="shared" si="309"/>
        <v>0.90519720967997697</v>
      </c>
      <c r="FL94" s="2">
        <f t="shared" si="309"/>
        <v>0.8978146591474826</v>
      </c>
      <c r="FM94" s="2">
        <f t="shared" si="309"/>
        <v>0.89032034791118542</v>
      </c>
      <c r="FN94" s="2">
        <f t="shared" si="309"/>
        <v>0.88392046959133175</v>
      </c>
      <c r="FO94" s="2">
        <f t="shared" si="309"/>
        <v>0.88452245742045543</v>
      </c>
      <c r="FP94" s="2">
        <f t="shared" si="309"/>
        <v>0.8781108436429782</v>
      </c>
      <c r="FQ94" s="2">
        <f t="shared" si="309"/>
        <v>0.88274737526108848</v>
      </c>
      <c r="FR94" s="2">
        <f t="shared" si="309"/>
        <v>0.88411367299208921</v>
      </c>
      <c r="FS94" s="2">
        <f t="shared" si="309"/>
        <v>0.89133331574405661</v>
      </c>
      <c r="FT94" s="2">
        <f t="shared" si="309"/>
        <v>0.88759817862550239</v>
      </c>
      <c r="FU94" s="2">
        <f t="shared" si="309"/>
        <v>0.85267995728902435</v>
      </c>
      <c r="FW94" s="2">
        <f t="shared" si="326"/>
        <v>2.4549367215436196E-4</v>
      </c>
      <c r="FX94" s="2">
        <f t="shared" si="166"/>
        <v>2.4913525467470021E-4</v>
      </c>
      <c r="FY94" s="2">
        <f t="shared" si="167"/>
        <v>2.3039601070922778E-4</v>
      </c>
      <c r="FZ94" s="2">
        <f t="shared" si="168"/>
        <v>2.4789988545877449E-4</v>
      </c>
      <c r="GA94" s="2">
        <f t="shared" si="169"/>
        <v>2.7894278411899008E-4</v>
      </c>
      <c r="GB94" s="2">
        <f t="shared" si="170"/>
        <v>2.901745465102454E-4</v>
      </c>
      <c r="GC94" s="2">
        <f t="shared" si="171"/>
        <v>3.1956450714584305E-4</v>
      </c>
      <c r="GD94" s="2">
        <f t="shared" si="172"/>
        <v>3.5440785296522254E-4</v>
      </c>
      <c r="GE94" s="2">
        <f t="shared" si="173"/>
        <v>4.2423038927261549E-4</v>
      </c>
      <c r="GF94" s="2">
        <f t="shared" si="174"/>
        <v>2.9641071226355097E-4</v>
      </c>
      <c r="GG94" s="2">
        <f t="shared" si="175"/>
        <v>2.8407838135349506E-4</v>
      </c>
      <c r="GH94" s="2">
        <f t="shared" si="176"/>
        <v>2.5047145009414305E-4</v>
      </c>
      <c r="GI94" s="2">
        <f t="shared" si="177"/>
        <v>2.47643680585421E-4</v>
      </c>
      <c r="GJ94" s="2">
        <f t="shared" si="178"/>
        <v>2.4735109018439862E-4</v>
      </c>
      <c r="GK94" s="2">
        <f t="shared" si="179"/>
        <v>1.9223033640082131E-4</v>
      </c>
      <c r="GM94" s="86">
        <f t="shared" si="327"/>
        <v>0.26126115072047579</v>
      </c>
      <c r="GN94" s="86">
        <f t="shared" si="180"/>
        <v>0.26383636474090566</v>
      </c>
      <c r="GO94" s="86">
        <f t="shared" si="181"/>
        <v>0.19380802143361625</v>
      </c>
      <c r="GP94" s="86">
        <f t="shared" si="182"/>
        <v>0.1891287841946073</v>
      </c>
      <c r="GQ94" s="86">
        <f t="shared" si="183"/>
        <v>0.1719100436673083</v>
      </c>
      <c r="GR94" s="86">
        <f t="shared" si="184"/>
        <v>0.12596337939306126</v>
      </c>
      <c r="GS94" s="86">
        <f t="shared" si="185"/>
        <v>0.11430219755215189</v>
      </c>
      <c r="GT94" s="86">
        <f t="shared" si="186"/>
        <v>0.11899708576171779</v>
      </c>
      <c r="GU94" s="86">
        <f t="shared" si="187"/>
        <v>8.7724465757367531E-2</v>
      </c>
      <c r="GV94" s="86">
        <f t="shared" si="188"/>
        <v>0.14250173202708946</v>
      </c>
      <c r="GW94" s="86">
        <f t="shared" si="189"/>
        <v>0.10483086531831509</v>
      </c>
      <c r="GX94" s="86">
        <f t="shared" si="190"/>
        <v>0.1339834958650144</v>
      </c>
      <c r="GY94" s="86">
        <f t="shared" si="191"/>
        <v>0.14164515210647677</v>
      </c>
      <c r="GZ94" s="86">
        <f t="shared" si="192"/>
        <v>5.0225332515864939E-2</v>
      </c>
      <c r="HA94" s="86">
        <f t="shared" si="193"/>
        <v>5.9288819394148845E-2</v>
      </c>
      <c r="HC94" s="86">
        <f t="shared" si="328"/>
        <v>7.0059126570109044E-3</v>
      </c>
      <c r="HD94" s="86">
        <f t="shared" si="194"/>
        <v>2.4897491826992775E-3</v>
      </c>
      <c r="HE94" s="86">
        <f t="shared" si="195"/>
        <v>5.1803885981771451E-3</v>
      </c>
      <c r="HF94" s="86">
        <f t="shared" si="196"/>
        <v>4.293675805271316E-3</v>
      </c>
      <c r="HG94" s="86">
        <f t="shared" si="197"/>
        <v>4.9481656484410405E-3</v>
      </c>
      <c r="HH94" s="86">
        <f t="shared" si="198"/>
        <v>5.4504089535017388E-3</v>
      </c>
      <c r="HI94" s="86">
        <f t="shared" si="199"/>
        <v>4.9368835130917405E-3</v>
      </c>
      <c r="HJ94" s="86">
        <f t="shared" si="200"/>
        <v>3.7811614496827488E-3</v>
      </c>
      <c r="HK94" s="86">
        <f t="shared" si="201"/>
        <v>4.3508446418987377E-3</v>
      </c>
      <c r="HL94" s="86">
        <f t="shared" si="202"/>
        <v>2.6650229235127623E-3</v>
      </c>
      <c r="HM94" s="86">
        <f t="shared" si="203"/>
        <v>2.6163346910651388E-3</v>
      </c>
      <c r="HN94" s="86">
        <f t="shared" si="204"/>
        <v>1.7774782536099745E-3</v>
      </c>
      <c r="HO94" s="86">
        <f t="shared" si="205"/>
        <v>2.0481232283571945E-3</v>
      </c>
      <c r="HP94" s="86">
        <f t="shared" si="206"/>
        <v>2.4228600145863874E-3</v>
      </c>
      <c r="HQ94" s="86">
        <f t="shared" si="207"/>
        <v>2.3818041706453921E-4</v>
      </c>
      <c r="HS94" s="86">
        <f t="shared" si="329"/>
        <v>4.4929636282726437E-22</v>
      </c>
      <c r="HT94" s="86">
        <f t="shared" si="208"/>
        <v>1.0723304561988089E-24</v>
      </c>
      <c r="HU94" s="86">
        <f t="shared" si="209"/>
        <v>1.7080886635552546E-22</v>
      </c>
      <c r="HV94" s="86">
        <f t="shared" si="210"/>
        <v>2.3282958458689308E-23</v>
      </c>
      <c r="HW94" s="86">
        <f t="shared" si="211"/>
        <v>2.034462990002066E-23</v>
      </c>
      <c r="HX94" s="86">
        <f t="shared" si="212"/>
        <v>1.161364208236604E-24</v>
      </c>
      <c r="HY94" s="86">
        <f t="shared" si="213"/>
        <v>2.7143188426823574E-25</v>
      </c>
      <c r="HZ94" s="86">
        <f t="shared" si="214"/>
        <v>8.4842230749235322E-27</v>
      </c>
      <c r="IA94" s="86">
        <f t="shared" si="215"/>
        <v>1.4377027808811992E-26</v>
      </c>
      <c r="IB94" s="86">
        <f t="shared" si="216"/>
        <v>9.1791631128007855E-29</v>
      </c>
      <c r="IC94" s="86">
        <f t="shared" si="217"/>
        <v>3.2532716184182264E-29</v>
      </c>
      <c r="ID94" s="86">
        <f t="shared" si="218"/>
        <v>1.6678307182861252E-29</v>
      </c>
      <c r="IE94" s="86">
        <f t="shared" si="219"/>
        <v>1.6064080144015808E-28</v>
      </c>
      <c r="IF94" s="86">
        <f t="shared" si="220"/>
        <v>2.3759870776214462E-24</v>
      </c>
      <c r="IG94" s="86">
        <f t="shared" si="221"/>
        <v>4.494851226968406E-19</v>
      </c>
      <c r="II94" s="86">
        <f t="shared" si="330"/>
        <v>3.3357945633339933E-133</v>
      </c>
      <c r="IJ94" s="86">
        <f t="shared" si="331"/>
        <v>5.4742752037051976E-147</v>
      </c>
      <c r="IK94" s="86">
        <f t="shared" si="332"/>
        <v>1.6537974411730732E-145</v>
      </c>
      <c r="IL94" s="86">
        <f t="shared" si="333"/>
        <v>2.7633417421570687E-147</v>
      </c>
      <c r="IM94" s="86">
        <f t="shared" si="334"/>
        <v>3.9323775680739131E-141</v>
      </c>
      <c r="IN94" s="86">
        <f t="shared" si="335"/>
        <v>1.1616949651793891E-152</v>
      </c>
      <c r="IO94" s="86">
        <f t="shared" si="336"/>
        <v>7.5928359434317427E-157</v>
      </c>
      <c r="IP94" s="86">
        <f t="shared" si="337"/>
        <v>1.0026439090557437E-165</v>
      </c>
      <c r="IQ94" s="86">
        <f t="shared" si="338"/>
        <v>1.0607672855922804E-163</v>
      </c>
      <c r="IR94" s="86">
        <f t="shared" si="339"/>
        <v>7.6943487741430544E-176</v>
      </c>
      <c r="IS94" s="86">
        <f t="shared" si="340"/>
        <v>9.0453371613389052E-179</v>
      </c>
      <c r="IT94" s="86">
        <f t="shared" si="341"/>
        <v>2.2567057391076384E-179</v>
      </c>
      <c r="IU94" s="86">
        <f t="shared" si="342"/>
        <v>9.7870159242221129E-175</v>
      </c>
      <c r="IV94" s="86">
        <f t="shared" si="343"/>
        <v>1.1721576968671962E-113</v>
      </c>
      <c r="IW94" s="86">
        <f t="shared" si="344"/>
        <v>1.5979970854562719E-99</v>
      </c>
      <c r="IY94" s="86">
        <f t="shared" si="345"/>
        <v>0.26826706337748668</v>
      </c>
      <c r="IZ94" s="86">
        <f t="shared" si="346"/>
        <v>0.26632611392360495</v>
      </c>
      <c r="JA94" s="86">
        <f t="shared" si="347"/>
        <v>0.19898841003179341</v>
      </c>
      <c r="JB94" s="86">
        <f t="shared" si="348"/>
        <v>0.19342245999987862</v>
      </c>
      <c r="JC94" s="86">
        <f t="shared" si="349"/>
        <v>0.17685820931574933</v>
      </c>
      <c r="JD94" s="86">
        <f t="shared" si="350"/>
        <v>0.131413788346563</v>
      </c>
      <c r="JE94" s="86">
        <f t="shared" si="351"/>
        <v>0.11923908106524363</v>
      </c>
      <c r="JF94" s="86">
        <f t="shared" si="352"/>
        <v>0.12277824721140054</v>
      </c>
      <c r="JG94" s="86">
        <f t="shared" si="353"/>
        <v>9.2075310399266266E-2</v>
      </c>
      <c r="JH94" s="86">
        <f t="shared" si="354"/>
        <v>0.14516675495060222</v>
      </c>
      <c r="JI94" s="86">
        <f t="shared" si="355"/>
        <v>0.10744720000938023</v>
      </c>
      <c r="JJ94" s="86">
        <f t="shared" si="356"/>
        <v>0.13576097411862437</v>
      </c>
      <c r="JK94" s="86">
        <f t="shared" si="357"/>
        <v>0.14369327533483398</v>
      </c>
      <c r="JL94" s="86">
        <f t="shared" si="358"/>
        <v>5.2648192530451325E-2</v>
      </c>
      <c r="JM94" s="86">
        <f t="shared" si="359"/>
        <v>5.9526999811213385E-2</v>
      </c>
    </row>
    <row r="95" spans="2:273" x14ac:dyDescent="0.25">
      <c r="B95" s="2">
        <v>68</v>
      </c>
      <c r="C95" s="37">
        <v>100</v>
      </c>
      <c r="D95" s="37">
        <v>87.444000000000003</v>
      </c>
      <c r="E95" s="37">
        <v>83.492000000000004</v>
      </c>
      <c r="F95" s="37">
        <v>81.697999999999993</v>
      </c>
      <c r="G95" s="37">
        <v>79.349000000000004</v>
      </c>
      <c r="H95" s="37">
        <v>78.951999999999998</v>
      </c>
      <c r="I95" s="37">
        <v>78.129000000000005</v>
      </c>
      <c r="J95" s="37">
        <v>78.936999999999998</v>
      </c>
      <c r="K95" s="37">
        <v>74.73</v>
      </c>
      <c r="L95" s="37">
        <v>74.713999999999999</v>
      </c>
      <c r="M95" s="37">
        <v>78.332999999999998</v>
      </c>
      <c r="N95" s="37">
        <v>70.694000000000003</v>
      </c>
      <c r="O95" s="37">
        <v>78.835999999999999</v>
      </c>
      <c r="P95" s="37">
        <v>77.762</v>
      </c>
      <c r="Q95" s="37">
        <v>80.381</v>
      </c>
      <c r="S95" s="4">
        <f t="shared" si="231"/>
        <v>107.9275591857881</v>
      </c>
      <c r="T95" s="4">
        <f t="shared" si="232"/>
        <v>101.01375974965194</v>
      </c>
      <c r="U95" s="4">
        <f t="shared" si="233"/>
        <v>94.276108708039004</v>
      </c>
      <c r="V95" s="4">
        <f t="shared" si="234"/>
        <v>93.978324588719005</v>
      </c>
      <c r="W95" s="4">
        <f t="shared" si="235"/>
        <v>90.496576493177514</v>
      </c>
      <c r="X95" s="4">
        <f t="shared" si="236"/>
        <v>84.994492180238922</v>
      </c>
      <c r="Y95" s="4">
        <f t="shared" si="237"/>
        <v>85.75427133882927</v>
      </c>
      <c r="Z95" s="4">
        <f t="shared" si="238"/>
        <v>86.77520951616934</v>
      </c>
      <c r="AA95" s="4">
        <f t="shared" si="239"/>
        <v>79.597594029266048</v>
      </c>
      <c r="AB95" s="4">
        <f t="shared" si="240"/>
        <v>83.990154168908589</v>
      </c>
      <c r="AC95" s="4">
        <f t="shared" si="241"/>
        <v>85.570255167759242</v>
      </c>
      <c r="AD95" s="4">
        <f t="shared" si="242"/>
        <v>80.651893574696246</v>
      </c>
      <c r="AE95" s="4">
        <f t="shared" si="243"/>
        <v>87.43095772641459</v>
      </c>
      <c r="AF95" s="4">
        <f t="shared" si="244"/>
        <v>80.957103226778429</v>
      </c>
      <c r="AG95" s="4">
        <f t="shared" si="245"/>
        <v>85.029970090466193</v>
      </c>
      <c r="AI95" s="4">
        <f t="shared" si="246"/>
        <v>-7.9275591857880983</v>
      </c>
      <c r="AJ95" s="4">
        <f t="shared" si="247"/>
        <v>-13.569759749651936</v>
      </c>
      <c r="AK95" s="4">
        <f t="shared" si="248"/>
        <v>-10.784108708039</v>
      </c>
      <c r="AL95" s="4">
        <f t="shared" si="249"/>
        <v>-12.280324588719012</v>
      </c>
      <c r="AM95" s="4">
        <f t="shared" si="250"/>
        <v>-11.14757649317751</v>
      </c>
      <c r="AN95" s="4">
        <f t="shared" si="251"/>
        <v>-6.0424921802389235</v>
      </c>
      <c r="AO95" s="4">
        <f t="shared" si="252"/>
        <v>-7.6252713388292648</v>
      </c>
      <c r="AP95" s="4">
        <f t="shared" si="253"/>
        <v>-7.8382095161693428</v>
      </c>
      <c r="AQ95" s="4">
        <f t="shared" si="254"/>
        <v>-4.8675940292660442</v>
      </c>
      <c r="AR95" s="4">
        <f t="shared" si="255"/>
        <v>-9.2761541689085902</v>
      </c>
      <c r="AS95" s="4">
        <f t="shared" si="256"/>
        <v>-7.237255167759244</v>
      </c>
      <c r="AT95" s="4">
        <f t="shared" si="257"/>
        <v>-9.9578935746962429</v>
      </c>
      <c r="AU95" s="4">
        <f t="shared" si="258"/>
        <v>-8.5949577264145915</v>
      </c>
      <c r="AV95" s="4">
        <f t="shared" si="259"/>
        <v>-3.1951032267784285</v>
      </c>
      <c r="AW95" s="4">
        <f t="shared" si="259"/>
        <v>-4.648970090466193</v>
      </c>
      <c r="AY95" s="2">
        <f t="shared" si="310"/>
        <v>81.771995217174094</v>
      </c>
      <c r="AZ95" s="2">
        <f t="shared" si="149"/>
        <v>75.771712915873891</v>
      </c>
      <c r="BA95" s="2">
        <f t="shared" si="150"/>
        <v>75.940141273434961</v>
      </c>
      <c r="BB95" s="2">
        <f t="shared" si="151"/>
        <v>77.463019234205575</v>
      </c>
      <c r="BC95" s="2">
        <f t="shared" si="152"/>
        <v>74.86643449866196</v>
      </c>
      <c r="BD95" s="2">
        <f t="shared" si="153"/>
        <v>73.009052541034592</v>
      </c>
      <c r="BE95" s="2">
        <f t="shared" si="154"/>
        <v>75.463028271328653</v>
      </c>
      <c r="BF95" s="2">
        <f t="shared" si="155"/>
        <v>77.282537918204412</v>
      </c>
      <c r="BG95" s="2">
        <f t="shared" si="156"/>
        <v>71.834320358453482</v>
      </c>
      <c r="BH95" s="2">
        <f t="shared" si="157"/>
        <v>73.361611691710152</v>
      </c>
      <c r="BI95" s="2">
        <f t="shared" si="158"/>
        <v>78.157897503231638</v>
      </c>
      <c r="BJ95" s="2">
        <f t="shared" si="159"/>
        <v>71.662357966247583</v>
      </c>
      <c r="BK95" s="2">
        <f t="shared" si="160"/>
        <v>77.26768180126551</v>
      </c>
      <c r="BL95" s="2">
        <f t="shared" si="161"/>
        <v>77.422504617632285</v>
      </c>
      <c r="BM95" s="2">
        <f t="shared" si="162"/>
        <v>83.495463211733579</v>
      </c>
      <c r="BO95" s="2" t="str">
        <f t="shared" si="260"/>
        <v/>
      </c>
      <c r="BP95" s="2" t="str">
        <f t="shared" si="261"/>
        <v/>
      </c>
      <c r="BQ95" s="2" t="str">
        <f t="shared" si="262"/>
        <v/>
      </c>
      <c r="BR95" s="2" t="str">
        <f t="shared" si="263"/>
        <v/>
      </c>
      <c r="BS95" s="2" t="str">
        <f t="shared" si="264"/>
        <v/>
      </c>
      <c r="BT95" s="2" t="str">
        <f t="shared" si="265"/>
        <v/>
      </c>
      <c r="BU95" s="2" t="str">
        <f t="shared" si="266"/>
        <v/>
      </c>
      <c r="BV95" s="2" t="str">
        <f t="shared" si="267"/>
        <v/>
      </c>
      <c r="BW95" s="2" t="str">
        <f t="shared" si="268"/>
        <v/>
      </c>
      <c r="BX95" s="2" t="str">
        <f t="shared" si="269"/>
        <v/>
      </c>
      <c r="BY95" s="2" t="str">
        <f t="shared" si="270"/>
        <v/>
      </c>
      <c r="BZ95" s="2" t="str">
        <f t="shared" si="271"/>
        <v/>
      </c>
      <c r="CA95" s="2" t="str">
        <f t="shared" si="272"/>
        <v/>
      </c>
      <c r="CB95" s="2" t="str">
        <f t="shared" si="273"/>
        <v/>
      </c>
      <c r="CC95" s="2" t="str">
        <f t="shared" si="274"/>
        <v/>
      </c>
      <c r="CE95" s="2" t="str">
        <f t="shared" si="311"/>
        <v/>
      </c>
      <c r="CF95" s="2" t="str">
        <f t="shared" si="312"/>
        <v/>
      </c>
      <c r="CG95" s="2" t="str">
        <f t="shared" si="313"/>
        <v/>
      </c>
      <c r="CH95" s="2" t="str">
        <f t="shared" si="314"/>
        <v/>
      </c>
      <c r="CI95" s="2" t="str">
        <f t="shared" si="315"/>
        <v/>
      </c>
      <c r="CJ95" s="2" t="str">
        <f t="shared" si="316"/>
        <v/>
      </c>
      <c r="CK95" s="2" t="str">
        <f t="shared" si="317"/>
        <v/>
      </c>
      <c r="CL95" s="2" t="str">
        <f t="shared" si="318"/>
        <v/>
      </c>
      <c r="CM95" s="2" t="str">
        <f t="shared" si="319"/>
        <v/>
      </c>
      <c r="CN95" s="2" t="str">
        <f t="shared" si="320"/>
        <v/>
      </c>
      <c r="CO95" s="2" t="str">
        <f t="shared" si="321"/>
        <v/>
      </c>
      <c r="CP95" s="2" t="str">
        <f t="shared" si="322"/>
        <v/>
      </c>
      <c r="CQ95" s="2" t="str">
        <f t="shared" si="323"/>
        <v/>
      </c>
      <c r="CR95" s="2" t="str">
        <f t="shared" si="324"/>
        <v/>
      </c>
      <c r="CS95" s="2" t="str">
        <f t="shared" si="325"/>
        <v/>
      </c>
      <c r="CU95" s="2" t="str">
        <f t="shared" si="275"/>
        <v/>
      </c>
      <c r="CV95" s="2" t="str">
        <f t="shared" si="276"/>
        <v/>
      </c>
      <c r="CW95" s="2" t="str">
        <f t="shared" si="277"/>
        <v/>
      </c>
      <c r="CX95" s="2" t="str">
        <f t="shared" si="278"/>
        <v/>
      </c>
      <c r="CY95" s="2" t="str">
        <f t="shared" si="279"/>
        <v/>
      </c>
      <c r="CZ95" s="2" t="str">
        <f t="shared" si="280"/>
        <v/>
      </c>
      <c r="DA95" s="2" t="str">
        <f t="shared" si="281"/>
        <v/>
      </c>
      <c r="DB95" s="2" t="str">
        <f t="shared" si="282"/>
        <v/>
      </c>
      <c r="DC95" s="2" t="str">
        <f t="shared" si="283"/>
        <v/>
      </c>
      <c r="DD95" s="2" t="str">
        <f t="shared" si="284"/>
        <v/>
      </c>
      <c r="DE95" s="2" t="str">
        <f t="shared" si="285"/>
        <v/>
      </c>
      <c r="DF95" s="2" t="str">
        <f t="shared" si="286"/>
        <v/>
      </c>
      <c r="DG95" s="2" t="str">
        <f t="shared" si="287"/>
        <v/>
      </c>
      <c r="DH95" s="2" t="str">
        <f t="shared" si="288"/>
        <v/>
      </c>
      <c r="DI95" s="2" t="str">
        <f t="shared" si="289"/>
        <v/>
      </c>
      <c r="DK95" s="2">
        <f t="shared" si="290"/>
        <v>89.100258536585343</v>
      </c>
      <c r="DL95" s="2">
        <f t="shared" si="291"/>
        <v>88.728720175173663</v>
      </c>
      <c r="DM95" s="2">
        <f t="shared" si="291"/>
        <v>87.275048172757479</v>
      </c>
      <c r="DN95" s="2">
        <f t="shared" si="291"/>
        <v>89.198303835699164</v>
      </c>
      <c r="DO95" s="2">
        <f t="shared" si="291"/>
        <v>87.144930124517174</v>
      </c>
      <c r="DP95" s="2">
        <f t="shared" si="291"/>
        <v>86.397516007248569</v>
      </c>
      <c r="DQ95" s="2">
        <f t="shared" si="291"/>
        <v>89.45659146341464</v>
      </c>
      <c r="DR95" s="2">
        <f t="shared" si="291"/>
        <v>89.938882926829294</v>
      </c>
      <c r="DS95" s="2">
        <f t="shared" si="291"/>
        <v>85.614710104529593</v>
      </c>
      <c r="DT95" s="2">
        <f t="shared" si="291"/>
        <v>83.702352157598497</v>
      </c>
      <c r="DU95" s="2">
        <f t="shared" si="291"/>
        <v>89.576035459662293</v>
      </c>
      <c r="DV95" s="2">
        <f t="shared" si="291"/>
        <v>84.43963946735812</v>
      </c>
      <c r="DW95" s="2">
        <f t="shared" si="291"/>
        <v>87.505626698882509</v>
      </c>
      <c r="DX95" s="2">
        <f t="shared" si="291"/>
        <v>89.474389547038342</v>
      </c>
      <c r="DY95" s="2">
        <f t="shared" si="291"/>
        <v>95.904598930481285</v>
      </c>
      <c r="EA95" s="2">
        <f t="shared" si="230"/>
        <v>81.17123671467678</v>
      </c>
      <c r="EB95" s="2">
        <f t="shared" si="292"/>
        <v>74.506677397033087</v>
      </c>
      <c r="EC95" s="2">
        <f t="shared" si="293"/>
        <v>74.803228015643924</v>
      </c>
      <c r="ED95" s="2">
        <f t="shared" si="294"/>
        <v>76.311011869740355</v>
      </c>
      <c r="EE95" s="2">
        <f t="shared" si="295"/>
        <v>73.693772002350968</v>
      </c>
      <c r="EF95" s="2">
        <f t="shared" si="296"/>
        <v>71.619411211848728</v>
      </c>
      <c r="EG95" s="2">
        <f t="shared" si="297"/>
        <v>73.891065475711173</v>
      </c>
      <c r="EH95" s="2">
        <f t="shared" si="298"/>
        <v>75.767012177985919</v>
      </c>
      <c r="EI95" s="2">
        <f t="shared" si="299"/>
        <v>70.193294066489457</v>
      </c>
      <c r="EJ95" s="2">
        <f t="shared" si="300"/>
        <v>72.052435804616067</v>
      </c>
      <c r="EK95" s="2">
        <f t="shared" si="301"/>
        <v>76.774581407532693</v>
      </c>
      <c r="EL95" s="2">
        <f t="shared" si="302"/>
        <v>70.135566890804824</v>
      </c>
      <c r="EM95" s="2">
        <f t="shared" si="303"/>
        <v>76.12945714285712</v>
      </c>
      <c r="EN95" s="2">
        <f t="shared" si="304"/>
        <v>76.030795025891067</v>
      </c>
      <c r="EO95" s="2">
        <f t="shared" si="305"/>
        <v>81.540204994590312</v>
      </c>
      <c r="EQ95" s="2">
        <f t="shared" si="306"/>
        <v>81.387855897522414</v>
      </c>
      <c r="ER95" s="2">
        <f t="shared" si="307"/>
        <v>73.446860496790606</v>
      </c>
      <c r="ES95" s="2">
        <f t="shared" si="307"/>
        <v>73.424112309496252</v>
      </c>
      <c r="ET95" s="2">
        <f t="shared" si="307"/>
        <v>75.071202877807366</v>
      </c>
      <c r="EU95" s="2">
        <f t="shared" si="307"/>
        <v>73.290510646822938</v>
      </c>
      <c r="EV95" s="2">
        <f t="shared" si="307"/>
        <v>71.346776016118554</v>
      </c>
      <c r="EW95" s="2">
        <f t="shared" si="307"/>
        <v>73.279800059606771</v>
      </c>
      <c r="EX95" s="2">
        <f t="shared" si="307"/>
        <v>75.065697664461823</v>
      </c>
      <c r="EY95" s="2">
        <f t="shared" si="307"/>
        <v>70.667787939651348</v>
      </c>
      <c r="EZ95" s="2">
        <f t="shared" si="307"/>
        <v>72.304595387471593</v>
      </c>
      <c r="FA95" s="2">
        <f t="shared" si="307"/>
        <v>77.139465649303432</v>
      </c>
      <c r="FB95" s="2">
        <f t="shared" si="307"/>
        <v>68.043332330499823</v>
      </c>
      <c r="FC95" s="2">
        <f t="shared" si="307"/>
        <v>75.772656389526588</v>
      </c>
      <c r="FD95" s="2">
        <f t="shared" si="307"/>
        <v>75.360224134312674</v>
      </c>
      <c r="FE95" s="2">
        <f t="shared" si="307"/>
        <v>81.29669914860979</v>
      </c>
      <c r="FG95" s="2">
        <f t="shared" si="308"/>
        <v>0.92424031511670746</v>
      </c>
      <c r="FH95" s="2">
        <f t="shared" si="309"/>
        <v>0.9110307117437062</v>
      </c>
      <c r="FI95" s="2">
        <f t="shared" si="309"/>
        <v>0.90881349845288373</v>
      </c>
      <c r="FJ95" s="2">
        <f t="shared" si="309"/>
        <v>0.91058289356787314</v>
      </c>
      <c r="FK95" s="2">
        <f t="shared" si="309"/>
        <v>0.91281153476054266</v>
      </c>
      <c r="FL95" s="2">
        <f t="shared" si="309"/>
        <v>0.90596033183175351</v>
      </c>
      <c r="FM95" s="2">
        <f t="shared" si="309"/>
        <v>0.89899621927867912</v>
      </c>
      <c r="FN95" s="2">
        <f t="shared" si="309"/>
        <v>0.89304176640314969</v>
      </c>
      <c r="FO95" s="2">
        <f t="shared" si="309"/>
        <v>0.89360214511573532</v>
      </c>
      <c r="FP95" s="2">
        <f t="shared" si="309"/>
        <v>0.88763061502580642</v>
      </c>
      <c r="FQ95" s="2">
        <f t="shared" si="309"/>
        <v>0.89194958346613473</v>
      </c>
      <c r="FR95" s="2">
        <f t="shared" si="309"/>
        <v>0.893221622210988</v>
      </c>
      <c r="FS95" s="2">
        <f t="shared" si="309"/>
        <v>0.89993806485566374</v>
      </c>
      <c r="FT95" s="2">
        <f t="shared" si="309"/>
        <v>0.89646433815392024</v>
      </c>
      <c r="FU95" s="2">
        <f t="shared" si="309"/>
        <v>0.86387803410314679</v>
      </c>
      <c r="FW95" s="2">
        <f t="shared" si="326"/>
        <v>2.6917208352500964E-4</v>
      </c>
      <c r="FX95" s="2">
        <f t="shared" si="166"/>
        <v>2.7316480881927268E-4</v>
      </c>
      <c r="FY95" s="2">
        <f t="shared" si="167"/>
        <v>2.5261858696670942E-4</v>
      </c>
      <c r="FZ95" s="2">
        <f t="shared" si="168"/>
        <v>2.7181031836255598E-4</v>
      </c>
      <c r="GA95" s="2">
        <f t="shared" si="169"/>
        <v>3.058464498499022E-4</v>
      </c>
      <c r="GB95" s="2">
        <f t="shared" si="170"/>
        <v>3.1816115623822144E-4</v>
      </c>
      <c r="GC95" s="2">
        <f t="shared" si="171"/>
        <v>3.5038471163309265E-4</v>
      </c>
      <c r="GD95" s="2">
        <f t="shared" si="172"/>
        <v>3.8858719649991646E-4</v>
      </c>
      <c r="GE95" s="2">
        <f t="shared" si="173"/>
        <v>4.651403342580621E-4</v>
      </c>
      <c r="GF95" s="2">
        <f t="shared" si="174"/>
        <v>3.2499858906008251E-4</v>
      </c>
      <c r="GG95" s="2">
        <f t="shared" si="175"/>
        <v>3.1147721437855831E-4</v>
      </c>
      <c r="GH95" s="2">
        <f t="shared" si="176"/>
        <v>2.746298473450802E-4</v>
      </c>
      <c r="GI95" s="2">
        <f t="shared" si="177"/>
        <v>2.7152940873538908E-4</v>
      </c>
      <c r="GJ95" s="2">
        <f t="shared" si="178"/>
        <v>2.7120860506081536E-4</v>
      </c>
      <c r="GK95" s="2">
        <f t="shared" si="179"/>
        <v>2.1077246350705299E-4</v>
      </c>
      <c r="GM95" s="86">
        <f t="shared" si="327"/>
        <v>0.17702472920725418</v>
      </c>
      <c r="GN95" s="86">
        <f t="shared" si="180"/>
        <v>0.15967944754065361</v>
      </c>
      <c r="GO95" s="86">
        <f t="shared" si="181"/>
        <v>0.10843777377957904</v>
      </c>
      <c r="GP95" s="86">
        <f t="shared" si="182"/>
        <v>9.9746357551071016E-2</v>
      </c>
      <c r="GQ95" s="86">
        <f t="shared" si="183"/>
        <v>9.4778479452007069E-2</v>
      </c>
      <c r="GR95" s="86">
        <f t="shared" si="184"/>
        <v>6.4913427991664926E-2</v>
      </c>
      <c r="GS95" s="86">
        <f t="shared" si="185"/>
        <v>5.6177145567620913E-2</v>
      </c>
      <c r="GT95" s="86">
        <f t="shared" si="186"/>
        <v>5.4128765525231146E-2</v>
      </c>
      <c r="GU95" s="86">
        <f t="shared" si="187"/>
        <v>3.6485310842808302E-2</v>
      </c>
      <c r="GV95" s="86">
        <f t="shared" si="188"/>
        <v>6.701109167440765E-2</v>
      </c>
      <c r="GW95" s="86">
        <f t="shared" si="189"/>
        <v>4.5812096180192434E-2</v>
      </c>
      <c r="GX95" s="86">
        <f t="shared" si="190"/>
        <v>5.9471507716000183E-2</v>
      </c>
      <c r="GY95" s="86">
        <f t="shared" si="191"/>
        <v>6.8272124591557737E-2</v>
      </c>
      <c r="GZ95" s="86">
        <f t="shared" si="192"/>
        <v>1.7370600680277272E-2</v>
      </c>
      <c r="HA95" s="86">
        <f t="shared" si="193"/>
        <v>1.9612505099036674E-2</v>
      </c>
      <c r="HC95" s="86">
        <f t="shared" si="328"/>
        <v>1.0295324106963015E-2</v>
      </c>
      <c r="HD95" s="86">
        <f t="shared" si="194"/>
        <v>3.8914982337672245E-3</v>
      </c>
      <c r="HE95" s="86">
        <f t="shared" si="195"/>
        <v>7.818160301669895E-3</v>
      </c>
      <c r="HF95" s="86">
        <f t="shared" si="196"/>
        <v>6.5693322198122359E-3</v>
      </c>
      <c r="HG95" s="86">
        <f t="shared" si="197"/>
        <v>7.5046959507318123E-3</v>
      </c>
      <c r="HH95" s="86">
        <f t="shared" si="198"/>
        <v>8.3871134935766412E-3</v>
      </c>
      <c r="HI95" s="86">
        <f t="shared" si="199"/>
        <v>7.7136710450431828E-3</v>
      </c>
      <c r="HJ95" s="86">
        <f t="shared" si="200"/>
        <v>6.0885162010942701E-3</v>
      </c>
      <c r="HK95" s="86">
        <f t="shared" si="201"/>
        <v>7.0161477432021712E-3</v>
      </c>
      <c r="HL95" s="86">
        <f t="shared" si="202"/>
        <v>4.37368973166308E-3</v>
      </c>
      <c r="HM95" s="86">
        <f t="shared" si="203"/>
        <v>4.303786946094742E-3</v>
      </c>
      <c r="HN95" s="86">
        <f t="shared" si="204"/>
        <v>2.9526664465184533E-3</v>
      </c>
      <c r="HO95" s="86">
        <f t="shared" si="205"/>
        <v>3.3580640078099497E-3</v>
      </c>
      <c r="HP95" s="86">
        <f t="shared" si="206"/>
        <v>4.0278745684426877E-3</v>
      </c>
      <c r="HQ95" s="86">
        <f t="shared" si="207"/>
        <v>4.8657024579191078E-4</v>
      </c>
      <c r="HS95" s="86">
        <f t="shared" si="329"/>
        <v>2.064494357208931E-21</v>
      </c>
      <c r="HT95" s="86">
        <f t="shared" si="208"/>
        <v>5.8924225867048791E-24</v>
      </c>
      <c r="HU95" s="86">
        <f t="shared" si="209"/>
        <v>8.4454152616331196E-22</v>
      </c>
      <c r="HV95" s="86">
        <f t="shared" si="210"/>
        <v>1.2183915534742413E-22</v>
      </c>
      <c r="HW95" s="86">
        <f t="shared" si="211"/>
        <v>1.0542566861245342E-22</v>
      </c>
      <c r="HX95" s="86">
        <f t="shared" si="212"/>
        <v>6.8013119471654674E-24</v>
      </c>
      <c r="HY95" s="86">
        <f t="shared" si="213"/>
        <v>1.704703481239372E-24</v>
      </c>
      <c r="HZ95" s="86">
        <f t="shared" si="214"/>
        <v>6.1004311935404602E-26</v>
      </c>
      <c r="IA95" s="86">
        <f t="shared" si="215"/>
        <v>1.058674816267635E-25</v>
      </c>
      <c r="IB95" s="86">
        <f t="shared" si="216"/>
        <v>7.227502686869178E-28</v>
      </c>
      <c r="IC95" s="86">
        <f t="shared" si="217"/>
        <v>2.6223226190756756E-28</v>
      </c>
      <c r="ID95" s="86">
        <f t="shared" si="218"/>
        <v>1.3214023426152411E-28</v>
      </c>
      <c r="IE95" s="86">
        <f t="shared" si="219"/>
        <v>1.1915850411816927E-27</v>
      </c>
      <c r="IF95" s="86">
        <f t="shared" si="220"/>
        <v>1.2886039107482127E-23</v>
      </c>
      <c r="IG95" s="86">
        <f t="shared" si="221"/>
        <v>1.555836336328848E-18</v>
      </c>
      <c r="II95" s="86">
        <f t="shared" si="330"/>
        <v>2.5991645760465659E-130</v>
      </c>
      <c r="IJ95" s="86">
        <f t="shared" si="331"/>
        <v>8.6881557094629044E-144</v>
      </c>
      <c r="IK95" s="86">
        <f t="shared" si="332"/>
        <v>2.2752677270704091E-142</v>
      </c>
      <c r="IL95" s="86">
        <f t="shared" si="333"/>
        <v>4.4327213551601346E-144</v>
      </c>
      <c r="IM95" s="86">
        <f t="shared" si="334"/>
        <v>5.1090811586006015E-138</v>
      </c>
      <c r="IN95" s="86">
        <f t="shared" si="335"/>
        <v>2.8358891379048125E-149</v>
      </c>
      <c r="IO95" s="86">
        <f t="shared" si="336"/>
        <v>2.5321210468165673E-153</v>
      </c>
      <c r="IP95" s="86">
        <f t="shared" si="337"/>
        <v>5.946650225906147E-162</v>
      </c>
      <c r="IQ95" s="86">
        <f t="shared" si="338"/>
        <v>6.8859526337100409E-160</v>
      </c>
      <c r="IR95" s="86">
        <f t="shared" si="339"/>
        <v>6.3754979737027798E-172</v>
      </c>
      <c r="IS95" s="86">
        <f t="shared" si="340"/>
        <v>8.3199442596008249E-175</v>
      </c>
      <c r="IT95" s="86">
        <f t="shared" si="341"/>
        <v>1.8646992934094443E-175</v>
      </c>
      <c r="IU95" s="86">
        <f t="shared" si="342"/>
        <v>6.3136161035924263E-171</v>
      </c>
      <c r="IV95" s="86">
        <f t="shared" si="343"/>
        <v>3.4107033349141611E-111</v>
      </c>
      <c r="IW95" s="86">
        <f t="shared" si="344"/>
        <v>1.9642017100802052E-97</v>
      </c>
      <c r="IY95" s="86">
        <f t="shared" si="345"/>
        <v>0.18732005331421719</v>
      </c>
      <c r="IZ95" s="86">
        <f t="shared" si="346"/>
        <v>0.16357094577442083</v>
      </c>
      <c r="JA95" s="86">
        <f t="shared" si="347"/>
        <v>0.11625593408124893</v>
      </c>
      <c r="JB95" s="86">
        <f t="shared" si="348"/>
        <v>0.10631568977088325</v>
      </c>
      <c r="JC95" s="86">
        <f t="shared" si="349"/>
        <v>0.10228317540273889</v>
      </c>
      <c r="JD95" s="86">
        <f t="shared" si="350"/>
        <v>7.3300541485241566E-2</v>
      </c>
      <c r="JE95" s="86">
        <f t="shared" si="351"/>
        <v>6.3890816612664103E-2</v>
      </c>
      <c r="JF95" s="86">
        <f t="shared" si="352"/>
        <v>6.0217281726325414E-2</v>
      </c>
      <c r="JG95" s="86">
        <f t="shared" si="353"/>
        <v>4.3501458586010476E-2</v>
      </c>
      <c r="JH95" s="86">
        <f t="shared" si="354"/>
        <v>7.1384781406070727E-2</v>
      </c>
      <c r="JI95" s="86">
        <f t="shared" si="355"/>
        <v>5.0115883126287175E-2</v>
      </c>
      <c r="JJ95" s="86">
        <f t="shared" si="356"/>
        <v>6.2424174162518636E-2</v>
      </c>
      <c r="JK95" s="86">
        <f t="shared" si="357"/>
        <v>7.1630188599367692E-2</v>
      </c>
      <c r="JL95" s="86">
        <f t="shared" si="358"/>
        <v>2.1398475248719961E-2</v>
      </c>
      <c r="JM95" s="86">
        <f t="shared" si="359"/>
        <v>2.0099075344828583E-2</v>
      </c>
    </row>
    <row r="96" spans="2:273" x14ac:dyDescent="0.25">
      <c r="B96" s="2">
        <v>69</v>
      </c>
      <c r="C96" s="37">
        <v>93.153999999999996</v>
      </c>
      <c r="D96" s="37">
        <v>79.364999999999995</v>
      </c>
      <c r="E96" s="37">
        <v>82.778000000000006</v>
      </c>
      <c r="F96" s="37">
        <v>80.094999999999999</v>
      </c>
      <c r="G96" s="37">
        <v>77.713999999999999</v>
      </c>
      <c r="H96" s="37">
        <v>78.790000000000006</v>
      </c>
      <c r="I96" s="37">
        <v>77.531999999999996</v>
      </c>
      <c r="J96" s="37">
        <v>78.825000000000003</v>
      </c>
      <c r="K96" s="37">
        <v>74.332999999999998</v>
      </c>
      <c r="L96" s="37">
        <v>74.412999999999997</v>
      </c>
      <c r="M96" s="37">
        <v>78.555999999999997</v>
      </c>
      <c r="N96" s="37">
        <v>70.064999999999998</v>
      </c>
      <c r="O96" s="37">
        <v>77.097999999999999</v>
      </c>
      <c r="P96" s="37">
        <v>78.19</v>
      </c>
      <c r="Q96" s="37">
        <v>79.619</v>
      </c>
      <c r="S96" s="4">
        <f t="shared" si="231"/>
        <v>100.13188361827689</v>
      </c>
      <c r="T96" s="4">
        <f t="shared" si="232"/>
        <v>89.838030639132128</v>
      </c>
      <c r="U96" s="4">
        <f t="shared" si="233"/>
        <v>87.728150802450642</v>
      </c>
      <c r="V96" s="4">
        <f t="shared" si="234"/>
        <v>87.505973758038976</v>
      </c>
      <c r="W96" s="4">
        <f t="shared" si="235"/>
        <v>85.110885789815143</v>
      </c>
      <c r="X96" s="4">
        <f t="shared" si="236"/>
        <v>82.038851514947282</v>
      </c>
      <c r="Y96" s="4">
        <f t="shared" si="237"/>
        <v>83.315477647169416</v>
      </c>
      <c r="Z96" s="4">
        <f t="shared" si="238"/>
        <v>83.885775971258866</v>
      </c>
      <c r="AA96" s="4">
        <f t="shared" si="239"/>
        <v>78.306183737650372</v>
      </c>
      <c r="AB96" s="4">
        <f t="shared" si="240"/>
        <v>79.596498372984357</v>
      </c>
      <c r="AC96" s="4">
        <f t="shared" si="241"/>
        <v>83.03773911620749</v>
      </c>
      <c r="AD96" s="4">
        <f t="shared" si="242"/>
        <v>76.330601913144534</v>
      </c>
      <c r="AE96" s="4">
        <f t="shared" si="243"/>
        <v>82.895372100402994</v>
      </c>
      <c r="AF96" s="4">
        <f t="shared" si="244"/>
        <v>80.566914614237447</v>
      </c>
      <c r="AG96" s="4">
        <f t="shared" si="245"/>
        <v>83.913405481692237</v>
      </c>
      <c r="AI96" s="4">
        <f t="shared" si="246"/>
        <v>-6.9778836182768913</v>
      </c>
      <c r="AJ96" s="4">
        <f t="shared" si="247"/>
        <v>-10.473030639132134</v>
      </c>
      <c r="AK96" s="4">
        <f t="shared" si="248"/>
        <v>-4.9501508024506364</v>
      </c>
      <c r="AL96" s="4">
        <f t="shared" si="249"/>
        <v>-7.4109737580389776</v>
      </c>
      <c r="AM96" s="4">
        <f t="shared" si="250"/>
        <v>-7.3968857898151441</v>
      </c>
      <c r="AN96" s="4">
        <f t="shared" si="251"/>
        <v>-3.2488515149472761</v>
      </c>
      <c r="AO96" s="4">
        <f t="shared" si="252"/>
        <v>-5.7834776471694198</v>
      </c>
      <c r="AP96" s="4">
        <f t="shared" si="253"/>
        <v>-5.0607759712588631</v>
      </c>
      <c r="AQ96" s="4">
        <f t="shared" si="254"/>
        <v>-3.9731837376503734</v>
      </c>
      <c r="AR96" s="4">
        <f t="shared" si="255"/>
        <v>-5.18349837298436</v>
      </c>
      <c r="AS96" s="4">
        <f t="shared" si="256"/>
        <v>-4.4817391162074927</v>
      </c>
      <c r="AT96" s="4">
        <f t="shared" si="257"/>
        <v>-6.2656019131445362</v>
      </c>
      <c r="AU96" s="4">
        <f t="shared" si="258"/>
        <v>-5.7973721004029954</v>
      </c>
      <c r="AV96" s="4">
        <f t="shared" si="259"/>
        <v>-2.3769146142374495</v>
      </c>
      <c r="AW96" s="4">
        <f t="shared" si="259"/>
        <v>-4.2944054816922375</v>
      </c>
      <c r="AY96" s="2">
        <f t="shared" si="310"/>
        <v>81.592063147288229</v>
      </c>
      <c r="AZ96" s="2">
        <f t="shared" si="149"/>
        <v>75.556746778371021</v>
      </c>
      <c r="BA96" s="2">
        <f t="shared" si="150"/>
        <v>75.693621313772994</v>
      </c>
      <c r="BB96" s="2">
        <f t="shared" si="151"/>
        <v>77.237355946099186</v>
      </c>
      <c r="BC96" s="2">
        <f t="shared" si="152"/>
        <v>74.650918490995494</v>
      </c>
      <c r="BD96" s="2">
        <f t="shared" si="153"/>
        <v>72.766231466520381</v>
      </c>
      <c r="BE96" s="2">
        <f t="shared" si="154"/>
        <v>75.191854424572654</v>
      </c>
      <c r="BF96" s="2">
        <f t="shared" si="155"/>
        <v>76.988045638107963</v>
      </c>
      <c r="BG96" s="2">
        <f t="shared" si="156"/>
        <v>71.601972150203181</v>
      </c>
      <c r="BH96" s="2">
        <f t="shared" si="157"/>
        <v>73.1352585232423</v>
      </c>
      <c r="BI96" s="2">
        <f t="shared" si="158"/>
        <v>77.915823660867972</v>
      </c>
      <c r="BJ96" s="2">
        <f t="shared" si="159"/>
        <v>71.397529893865993</v>
      </c>
      <c r="BK96" s="2">
        <f t="shared" si="160"/>
        <v>77.010289713038446</v>
      </c>
      <c r="BL96" s="2">
        <f t="shared" si="161"/>
        <v>77.166260706214089</v>
      </c>
      <c r="BM96" s="2">
        <f t="shared" si="162"/>
        <v>83.227748352021877</v>
      </c>
      <c r="BO96" s="2" t="str">
        <f t="shared" si="260"/>
        <v/>
      </c>
      <c r="BP96" s="2" t="str">
        <f t="shared" si="261"/>
        <v/>
      </c>
      <c r="BQ96" s="2" t="str">
        <f t="shared" si="262"/>
        <v/>
      </c>
      <c r="BR96" s="2" t="str">
        <f t="shared" si="263"/>
        <v/>
      </c>
      <c r="BS96" s="2" t="str">
        <f t="shared" si="264"/>
        <v/>
      </c>
      <c r="BT96" s="2" t="str">
        <f t="shared" si="265"/>
        <v/>
      </c>
      <c r="BU96" s="2" t="str">
        <f t="shared" si="266"/>
        <v/>
      </c>
      <c r="BV96" s="2" t="str">
        <f t="shared" si="267"/>
        <v/>
      </c>
      <c r="BW96" s="2" t="str">
        <f t="shared" si="268"/>
        <v/>
      </c>
      <c r="BX96" s="2" t="str">
        <f t="shared" si="269"/>
        <v/>
      </c>
      <c r="BY96" s="2" t="str">
        <f t="shared" si="270"/>
        <v/>
      </c>
      <c r="BZ96" s="2" t="str">
        <f t="shared" si="271"/>
        <v/>
      </c>
      <c r="CA96" s="2" t="str">
        <f t="shared" si="272"/>
        <v/>
      </c>
      <c r="CB96" s="2" t="str">
        <f t="shared" si="273"/>
        <v/>
      </c>
      <c r="CC96" s="2" t="str">
        <f t="shared" si="274"/>
        <v/>
      </c>
      <c r="CE96" s="2" t="str">
        <f t="shared" si="311"/>
        <v/>
      </c>
      <c r="CF96" s="2" t="str">
        <f t="shared" si="312"/>
        <v/>
      </c>
      <c r="CG96" s="2" t="str">
        <f t="shared" si="313"/>
        <v/>
      </c>
      <c r="CH96" s="2" t="str">
        <f t="shared" si="314"/>
        <v/>
      </c>
      <c r="CI96" s="2" t="str">
        <f t="shared" si="315"/>
        <v/>
      </c>
      <c r="CJ96" s="2" t="str">
        <f t="shared" si="316"/>
        <v/>
      </c>
      <c r="CK96" s="2" t="str">
        <f t="shared" si="317"/>
        <v/>
      </c>
      <c r="CL96" s="2" t="str">
        <f t="shared" si="318"/>
        <v/>
      </c>
      <c r="CM96" s="2" t="str">
        <f t="shared" si="319"/>
        <v/>
      </c>
      <c r="CN96" s="2" t="str">
        <f t="shared" si="320"/>
        <v/>
      </c>
      <c r="CO96" s="2" t="str">
        <f t="shared" si="321"/>
        <v/>
      </c>
      <c r="CP96" s="2" t="str">
        <f t="shared" si="322"/>
        <v/>
      </c>
      <c r="CQ96" s="2" t="str">
        <f t="shared" si="323"/>
        <v/>
      </c>
      <c r="CR96" s="2" t="str">
        <f t="shared" si="324"/>
        <v/>
      </c>
      <c r="CS96" s="2">
        <f t="shared" si="325"/>
        <v>79.619</v>
      </c>
      <c r="CU96" s="2" t="str">
        <f t="shared" si="275"/>
        <v/>
      </c>
      <c r="CV96" s="2" t="str">
        <f t="shared" si="276"/>
        <v/>
      </c>
      <c r="CW96" s="2" t="str">
        <f t="shared" si="277"/>
        <v/>
      </c>
      <c r="CX96" s="2" t="str">
        <f t="shared" si="278"/>
        <v/>
      </c>
      <c r="CY96" s="2" t="str">
        <f t="shared" si="279"/>
        <v/>
      </c>
      <c r="CZ96" s="2" t="str">
        <f t="shared" si="280"/>
        <v/>
      </c>
      <c r="DA96" s="2" t="str">
        <f t="shared" si="281"/>
        <v/>
      </c>
      <c r="DB96" s="2" t="str">
        <f t="shared" si="282"/>
        <v/>
      </c>
      <c r="DC96" s="2" t="str">
        <f t="shared" si="283"/>
        <v/>
      </c>
      <c r="DD96" s="2" t="str">
        <f t="shared" si="284"/>
        <v/>
      </c>
      <c r="DE96" s="2" t="str">
        <f t="shared" si="285"/>
        <v/>
      </c>
      <c r="DF96" s="2" t="str">
        <f t="shared" si="286"/>
        <v/>
      </c>
      <c r="DG96" s="2" t="str">
        <f t="shared" si="287"/>
        <v/>
      </c>
      <c r="DH96" s="2" t="str">
        <f t="shared" si="288"/>
        <v/>
      </c>
      <c r="DI96" s="2">
        <f t="shared" si="289"/>
        <v>79.619</v>
      </c>
      <c r="DK96" s="2">
        <f t="shared" si="290"/>
        <v>89.017592682926818</v>
      </c>
      <c r="DL96" s="2">
        <f t="shared" si="291"/>
        <v>88.699001208094231</v>
      </c>
      <c r="DM96" s="2">
        <f t="shared" si="291"/>
        <v>87.259332225913624</v>
      </c>
      <c r="DN96" s="2">
        <f t="shared" si="291"/>
        <v>89.30706735125338</v>
      </c>
      <c r="DO96" s="2">
        <f t="shared" si="291"/>
        <v>87.243265996812781</v>
      </c>
      <c r="DP96" s="2">
        <f t="shared" si="291"/>
        <v>86.383611597704629</v>
      </c>
      <c r="DQ96" s="2">
        <f t="shared" si="291"/>
        <v>89.538065853658537</v>
      </c>
      <c r="DR96" s="2">
        <f t="shared" si="291"/>
        <v>89.996481707317102</v>
      </c>
      <c r="DS96" s="2">
        <f t="shared" si="291"/>
        <v>85.710385888501719</v>
      </c>
      <c r="DT96" s="2">
        <f t="shared" si="291"/>
        <v>83.76899071294558</v>
      </c>
      <c r="DU96" s="2">
        <f t="shared" si="291"/>
        <v>89.725410412757981</v>
      </c>
      <c r="DV96" s="2">
        <f t="shared" si="291"/>
        <v>84.598771547416462</v>
      </c>
      <c r="DW96" s="2">
        <f t="shared" si="291"/>
        <v>87.601783902144362</v>
      </c>
      <c r="DX96" s="2">
        <f t="shared" si="291"/>
        <v>89.516880662020924</v>
      </c>
      <c r="DY96" s="2">
        <f t="shared" si="291"/>
        <v>96.16245882352942</v>
      </c>
      <c r="EA96" s="2">
        <f t="shared" si="230"/>
        <v>81.036883867772673</v>
      </c>
      <c r="EB96" s="2">
        <f t="shared" si="292"/>
        <v>74.386569923711264</v>
      </c>
      <c r="EC96" s="2">
        <f t="shared" si="293"/>
        <v>74.635682112176738</v>
      </c>
      <c r="ED96" s="2">
        <f t="shared" si="294"/>
        <v>76.156818745579599</v>
      </c>
      <c r="EE96" s="2">
        <f t="shared" si="295"/>
        <v>73.554117812543339</v>
      </c>
      <c r="EF96" s="2">
        <f t="shared" si="296"/>
        <v>71.477206858484436</v>
      </c>
      <c r="EG96" s="2">
        <f t="shared" si="297"/>
        <v>73.722108428329861</v>
      </c>
      <c r="EH96" s="2">
        <f t="shared" si="298"/>
        <v>75.567455971896933</v>
      </c>
      <c r="EI96" s="2">
        <f t="shared" si="299"/>
        <v>70.069681992714393</v>
      </c>
      <c r="EJ96" s="2">
        <f t="shared" si="300"/>
        <v>71.907434649221386</v>
      </c>
      <c r="EK96" s="2">
        <f t="shared" si="301"/>
        <v>76.610957996782304</v>
      </c>
      <c r="EL96" s="2">
        <f t="shared" si="302"/>
        <v>69.958953958170028</v>
      </c>
      <c r="EM96" s="2">
        <f t="shared" si="303"/>
        <v>75.936381318681299</v>
      </c>
      <c r="EN96" s="2">
        <f t="shared" si="304"/>
        <v>75.865570567335681</v>
      </c>
      <c r="EO96" s="2">
        <f t="shared" si="305"/>
        <v>81.369011721636639</v>
      </c>
      <c r="EQ96" s="2">
        <f t="shared" si="306"/>
        <v>81.248726884700659</v>
      </c>
      <c r="ER96" s="2">
        <f t="shared" si="307"/>
        <v>73.35002734859863</v>
      </c>
      <c r="ES96" s="2">
        <f t="shared" si="307"/>
        <v>73.286550635127128</v>
      </c>
      <c r="ET96" s="2">
        <f t="shared" si="307"/>
        <v>74.943776878261957</v>
      </c>
      <c r="EU96" s="2">
        <f t="shared" si="307"/>
        <v>73.159892461677288</v>
      </c>
      <c r="EV96" s="2">
        <f t="shared" si="307"/>
        <v>71.210921855140143</v>
      </c>
      <c r="EW96" s="2">
        <f t="shared" si="307"/>
        <v>73.125132572709887</v>
      </c>
      <c r="EX96" s="2">
        <f t="shared" si="307"/>
        <v>74.882947014526991</v>
      </c>
      <c r="EY96" s="2">
        <f t="shared" si="307"/>
        <v>70.53241086106091</v>
      </c>
      <c r="EZ96" s="2">
        <f t="shared" si="307"/>
        <v>72.153695328254543</v>
      </c>
      <c r="FA96" s="2">
        <f t="shared" si="307"/>
        <v>76.967164095417544</v>
      </c>
      <c r="FB96" s="2">
        <f t="shared" si="307"/>
        <v>67.914336444978559</v>
      </c>
      <c r="FC96" s="2">
        <f t="shared" si="307"/>
        <v>75.58743042267723</v>
      </c>
      <c r="FD96" s="2">
        <f t="shared" si="307"/>
        <v>75.21077090668841</v>
      </c>
      <c r="FE96" s="2">
        <f t="shared" si="307"/>
        <v>81.132021087248333</v>
      </c>
      <c r="FG96" s="2">
        <f t="shared" si="308"/>
        <v>0.93044267490910526</v>
      </c>
      <c r="FH96" s="2">
        <f t="shared" si="309"/>
        <v>0.91821883454442921</v>
      </c>
      <c r="FI96" s="2">
        <f t="shared" si="309"/>
        <v>0.91616427262134537</v>
      </c>
      <c r="FJ96" s="2">
        <f t="shared" si="309"/>
        <v>0.91780393274093963</v>
      </c>
      <c r="FK96" s="2">
        <f t="shared" si="309"/>
        <v>0.91986843411880748</v>
      </c>
      <c r="FL96" s="2">
        <f t="shared" si="309"/>
        <v>0.9135192205589926</v>
      </c>
      <c r="FM96" s="2">
        <f t="shared" si="309"/>
        <v>0.90705745465588039</v>
      </c>
      <c r="FN96" s="2">
        <f t="shared" si="309"/>
        <v>0.90152617819662528</v>
      </c>
      <c r="FO96" s="2">
        <f t="shared" si="309"/>
        <v>0.90204698081033741</v>
      </c>
      <c r="FP96" s="2">
        <f t="shared" si="309"/>
        <v>0.89649451435954397</v>
      </c>
      <c r="FQ96" s="2">
        <f t="shared" si="309"/>
        <v>0.90051098040473976</v>
      </c>
      <c r="FR96" s="2">
        <f t="shared" si="309"/>
        <v>0.90169333754562064</v>
      </c>
      <c r="FS96" s="2">
        <f t="shared" si="309"/>
        <v>0.90793182869323208</v>
      </c>
      <c r="FT96" s="2">
        <f t="shared" si="309"/>
        <v>0.90470622633536313</v>
      </c>
      <c r="FU96" s="2">
        <f t="shared" si="309"/>
        <v>0.8743503534530811</v>
      </c>
      <c r="FW96" s="2">
        <f t="shared" si="326"/>
        <v>2.9513365619971983E-4</v>
      </c>
      <c r="FX96" s="2">
        <f t="shared" si="166"/>
        <v>2.9951136336730128E-4</v>
      </c>
      <c r="FY96" s="2">
        <f t="shared" si="167"/>
        <v>2.7698402184351439E-4</v>
      </c>
      <c r="FZ96" s="2">
        <f t="shared" si="168"/>
        <v>2.9802627219910035E-4</v>
      </c>
      <c r="GA96" s="2">
        <f t="shared" si="169"/>
        <v>3.3534406845849718E-4</v>
      </c>
      <c r="GB96" s="2">
        <f t="shared" si="170"/>
        <v>3.48846062630679E-4</v>
      </c>
      <c r="GC96" s="2">
        <f t="shared" si="171"/>
        <v>3.841762096887108E-4</v>
      </c>
      <c r="GD96" s="2">
        <f t="shared" si="172"/>
        <v>4.2606141513840974E-4</v>
      </c>
      <c r="GE96" s="2">
        <f t="shared" si="173"/>
        <v>5.0999334825001577E-4</v>
      </c>
      <c r="GF96" s="2">
        <f t="shared" si="174"/>
        <v>3.563426934575976E-4</v>
      </c>
      <c r="GG96" s="2">
        <f t="shared" si="175"/>
        <v>3.4151771129480187E-4</v>
      </c>
      <c r="GH96" s="2">
        <f t="shared" si="176"/>
        <v>3.01117661273007E-4</v>
      </c>
      <c r="GI96" s="2">
        <f t="shared" si="177"/>
        <v>2.9771827706327628E-4</v>
      </c>
      <c r="GJ96" s="2">
        <f t="shared" si="178"/>
        <v>2.9736654124683075E-4</v>
      </c>
      <c r="GK96" s="2">
        <f t="shared" si="179"/>
        <v>2.3110271112146937E-4</v>
      </c>
      <c r="GM96" s="86">
        <f t="shared" si="327"/>
        <v>0.11048309203869201</v>
      </c>
      <c r="GN96" s="86">
        <f t="shared" si="180"/>
        <v>8.4996931015560828E-2</v>
      </c>
      <c r="GO96" s="86">
        <f t="shared" si="181"/>
        <v>5.3218938934474901E-2</v>
      </c>
      <c r="GP96" s="86">
        <f t="shared" si="182"/>
        <v>4.5174745765029743E-2</v>
      </c>
      <c r="GQ96" s="86">
        <f t="shared" si="183"/>
        <v>4.6043743454407184E-2</v>
      </c>
      <c r="GR96" s="86">
        <f t="shared" si="184"/>
        <v>2.9412460930902818E-2</v>
      </c>
      <c r="GS96" s="86">
        <f t="shared" si="185"/>
        <v>2.4028747857425464E-2</v>
      </c>
      <c r="GT96" s="86">
        <f t="shared" si="186"/>
        <v>2.075852557168506E-2</v>
      </c>
      <c r="GU96" s="86">
        <f t="shared" si="187"/>
        <v>1.2676023045121242E-2</v>
      </c>
      <c r="GV96" s="86">
        <f t="shared" si="188"/>
        <v>2.6481662690617313E-2</v>
      </c>
      <c r="GW96" s="86">
        <f t="shared" si="189"/>
        <v>1.6796969533839714E-2</v>
      </c>
      <c r="GX96" s="86">
        <f t="shared" si="190"/>
        <v>2.1804489699475849E-2</v>
      </c>
      <c r="GY96" s="86">
        <f t="shared" si="191"/>
        <v>2.796587393761589E-2</v>
      </c>
      <c r="GZ96" s="86">
        <f t="shared" si="192"/>
        <v>4.8914103004711164E-3</v>
      </c>
      <c r="HA96" s="86">
        <f t="shared" si="193"/>
        <v>5.1260931043518119E-3</v>
      </c>
      <c r="HC96" s="86">
        <f t="shared" si="328"/>
        <v>1.489445262951259E-2</v>
      </c>
      <c r="HD96" s="86">
        <f t="shared" si="194"/>
        <v>5.9765208391542373E-3</v>
      </c>
      <c r="HE96" s="86">
        <f t="shared" si="195"/>
        <v>1.1601154697273776E-2</v>
      </c>
      <c r="HF96" s="86">
        <f t="shared" si="196"/>
        <v>9.8770351916456656E-3</v>
      </c>
      <c r="HG96" s="86">
        <f t="shared" si="197"/>
        <v>1.1188177857715496E-2</v>
      </c>
      <c r="HH96" s="86">
        <f t="shared" si="198"/>
        <v>1.2666286168410312E-2</v>
      </c>
      <c r="HI96" s="86">
        <f t="shared" si="199"/>
        <v>1.1816369376896726E-2</v>
      </c>
      <c r="HJ96" s="86">
        <f t="shared" si="200"/>
        <v>9.595150006138909E-3</v>
      </c>
      <c r="HK96" s="86">
        <f t="shared" si="201"/>
        <v>1.1065710173830658E-2</v>
      </c>
      <c r="HL96" s="86">
        <f t="shared" si="202"/>
        <v>7.0220531728611346E-3</v>
      </c>
      <c r="HM96" s="86">
        <f t="shared" si="203"/>
        <v>6.9249314119466648E-3</v>
      </c>
      <c r="HN96" s="86">
        <f t="shared" si="204"/>
        <v>4.8000939135808855E-3</v>
      </c>
      <c r="HO96" s="86">
        <f t="shared" si="205"/>
        <v>5.3917513015623326E-3</v>
      </c>
      <c r="HP96" s="86">
        <f t="shared" si="206"/>
        <v>6.5454228394327572E-3</v>
      </c>
      <c r="HQ96" s="86">
        <f t="shared" si="207"/>
        <v>9.6189698231962761E-4</v>
      </c>
      <c r="HS96" s="86">
        <f t="shared" si="329"/>
        <v>9.2562327533453853E-21</v>
      </c>
      <c r="HT96" s="86">
        <f t="shared" si="208"/>
        <v>3.1508196541573247E-23</v>
      </c>
      <c r="HU96" s="86">
        <f t="shared" si="209"/>
        <v>4.066731231217953E-21</v>
      </c>
      <c r="HV96" s="86">
        <f t="shared" si="210"/>
        <v>6.2043533621968523E-22</v>
      </c>
      <c r="HW96" s="86">
        <f t="shared" si="211"/>
        <v>5.3183349712968613E-22</v>
      </c>
      <c r="HX96" s="86">
        <f t="shared" si="212"/>
        <v>3.8677067326215432E-23</v>
      </c>
      <c r="HY96" s="86">
        <f t="shared" si="213"/>
        <v>1.0380044428350579E-23</v>
      </c>
      <c r="HZ96" s="86">
        <f t="shared" si="214"/>
        <v>4.2415087345555541E-25</v>
      </c>
      <c r="IA96" s="86">
        <f t="shared" si="215"/>
        <v>7.5296317777108195E-25</v>
      </c>
      <c r="IB96" s="86">
        <f t="shared" si="216"/>
        <v>5.4998203443153086E-27</v>
      </c>
      <c r="IC96" s="86">
        <f t="shared" si="217"/>
        <v>2.042357189044487E-27</v>
      </c>
      <c r="ID96" s="86">
        <f t="shared" si="218"/>
        <v>1.0125049399040864E-27</v>
      </c>
      <c r="IE96" s="86">
        <f t="shared" si="219"/>
        <v>8.5564866783234174E-27</v>
      </c>
      <c r="IF96" s="86">
        <f t="shared" si="220"/>
        <v>6.8009081767213564E-23</v>
      </c>
      <c r="IG96" s="86">
        <f t="shared" si="221"/>
        <v>5.2842334377012921E-18</v>
      </c>
      <c r="II96" s="86">
        <f t="shared" si="330"/>
        <v>1.8808575240606043E-127</v>
      </c>
      <c r="IJ96" s="86">
        <f t="shared" si="331"/>
        <v>1.2703118037680152E-140</v>
      </c>
      <c r="IK96" s="86">
        <f t="shared" si="332"/>
        <v>2.8905736714362974E-139</v>
      </c>
      <c r="IL96" s="86">
        <f t="shared" si="333"/>
        <v>6.5502476007487012E-141</v>
      </c>
      <c r="IM96" s="86">
        <f t="shared" si="334"/>
        <v>6.1221301880232648E-135</v>
      </c>
      <c r="IN96" s="86">
        <f t="shared" si="335"/>
        <v>6.3368410363664165E-146</v>
      </c>
      <c r="IO96" s="86">
        <f t="shared" si="336"/>
        <v>7.6936084163887581E-150</v>
      </c>
      <c r="IP96" s="86">
        <f t="shared" si="337"/>
        <v>3.1880062347502946E-158</v>
      </c>
      <c r="IQ96" s="86">
        <f t="shared" si="338"/>
        <v>4.0266253814124359E-156</v>
      </c>
      <c r="IR96" s="86">
        <f t="shared" si="339"/>
        <v>4.7674939104448592E-168</v>
      </c>
      <c r="IS96" s="86">
        <f t="shared" si="340"/>
        <v>6.9018918521801103E-171</v>
      </c>
      <c r="IT96" s="86">
        <f t="shared" si="341"/>
        <v>1.3934715481788373E-171</v>
      </c>
      <c r="IU96" s="86">
        <f t="shared" si="342"/>
        <v>3.6942007383164283E-167</v>
      </c>
      <c r="IV96" s="86">
        <f t="shared" si="343"/>
        <v>9.3181779698391142E-109</v>
      </c>
      <c r="IW96" s="86">
        <f t="shared" si="344"/>
        <v>2.2923625711377434E-95</v>
      </c>
      <c r="IY96" s="86">
        <f t="shared" si="345"/>
        <v>0.12537754466820461</v>
      </c>
      <c r="IZ96" s="86">
        <f t="shared" si="346"/>
        <v>9.0973451854715059E-2</v>
      </c>
      <c r="JA96" s="86">
        <f t="shared" si="347"/>
        <v>6.4820093631748676E-2</v>
      </c>
      <c r="JB96" s="86">
        <f t="shared" si="348"/>
        <v>5.5051780956675407E-2</v>
      </c>
      <c r="JC96" s="86">
        <f t="shared" si="349"/>
        <v>5.723192131212268E-2</v>
      </c>
      <c r="JD96" s="86">
        <f t="shared" si="350"/>
        <v>4.2078747099313127E-2</v>
      </c>
      <c r="JE96" s="86">
        <f t="shared" si="351"/>
        <v>3.5845117234322189E-2</v>
      </c>
      <c r="JF96" s="86">
        <f t="shared" si="352"/>
        <v>3.0353675577823969E-2</v>
      </c>
      <c r="JG96" s="86">
        <f t="shared" si="353"/>
        <v>2.3741733218951899E-2</v>
      </c>
      <c r="JH96" s="86">
        <f t="shared" si="354"/>
        <v>3.3503715863478445E-2</v>
      </c>
      <c r="JI96" s="86">
        <f t="shared" si="355"/>
        <v>2.3721900945786377E-2</v>
      </c>
      <c r="JJ96" s="86">
        <f t="shared" si="356"/>
        <v>2.6604583613056735E-2</v>
      </c>
      <c r="JK96" s="86">
        <f t="shared" si="357"/>
        <v>3.3357625239178221E-2</v>
      </c>
      <c r="JL96" s="86">
        <f t="shared" si="358"/>
        <v>1.1436833139903874E-2</v>
      </c>
      <c r="JM96" s="86">
        <f t="shared" si="359"/>
        <v>6.0879900866714449E-3</v>
      </c>
    </row>
    <row r="97" spans="2:273" x14ac:dyDescent="0.25">
      <c r="B97" s="2">
        <v>70</v>
      </c>
      <c r="C97" s="37">
        <v>94.337999999999994</v>
      </c>
      <c r="D97" s="37">
        <v>80.888999999999996</v>
      </c>
      <c r="E97" s="37">
        <v>84.364999999999995</v>
      </c>
      <c r="F97" s="37">
        <v>82.570999999999998</v>
      </c>
      <c r="G97" s="37">
        <v>80.349000000000004</v>
      </c>
      <c r="H97" s="37">
        <v>80.644999999999996</v>
      </c>
      <c r="I97" s="37">
        <v>79.694000000000003</v>
      </c>
      <c r="J97" s="37">
        <v>79.936999999999998</v>
      </c>
      <c r="K97" s="37">
        <v>76.778000000000006</v>
      </c>
      <c r="L97" s="37">
        <v>75.555999999999997</v>
      </c>
      <c r="M97" s="37">
        <v>79.619</v>
      </c>
      <c r="N97" s="37">
        <v>71.983999999999995</v>
      </c>
      <c r="O97" s="37">
        <v>78.638999999999996</v>
      </c>
      <c r="P97" s="37">
        <v>78.587000000000003</v>
      </c>
      <c r="Q97" s="37">
        <v>80.159000000000006</v>
      </c>
      <c r="S97" s="4">
        <f t="shared" si="231"/>
        <v>96.409781093213269</v>
      </c>
      <c r="T97" s="4">
        <f t="shared" si="232"/>
        <v>84.662032688929202</v>
      </c>
      <c r="U97" s="4">
        <f t="shared" si="233"/>
        <v>85.927329303314082</v>
      </c>
      <c r="V97" s="4">
        <f t="shared" si="234"/>
        <v>85.882921259160852</v>
      </c>
      <c r="W97" s="4">
        <f t="shared" si="235"/>
        <v>83.830412237224863</v>
      </c>
      <c r="X97" s="4">
        <f t="shared" si="236"/>
        <v>82.390966128722312</v>
      </c>
      <c r="Y97" s="4">
        <f t="shared" si="237"/>
        <v>83.934514730702318</v>
      </c>
      <c r="Z97" s="4">
        <f t="shared" si="238"/>
        <v>84.326053653396571</v>
      </c>
      <c r="AA97" s="4">
        <f t="shared" si="239"/>
        <v>79.697696854407852</v>
      </c>
      <c r="AB97" s="4">
        <f t="shared" si="240"/>
        <v>79.144316939579653</v>
      </c>
      <c r="AC97" s="4">
        <f t="shared" si="241"/>
        <v>83.340553844737471</v>
      </c>
      <c r="AD97" s="4">
        <f t="shared" si="242"/>
        <v>75.67329706378905</v>
      </c>
      <c r="AE97" s="4">
        <f t="shared" si="243"/>
        <v>82.023533342352238</v>
      </c>
      <c r="AF97" s="4">
        <f t="shared" si="244"/>
        <v>81.552662229445502</v>
      </c>
      <c r="AG97" s="4">
        <f t="shared" si="245"/>
        <v>83.73559357713296</v>
      </c>
      <c r="AI97" s="4">
        <f t="shared" si="246"/>
        <v>-2.071781093213275</v>
      </c>
      <c r="AJ97" s="4">
        <f t="shared" si="247"/>
        <v>-3.7730326889292058</v>
      </c>
      <c r="AK97" s="4">
        <f t="shared" si="248"/>
        <v>-1.5623293033140868</v>
      </c>
      <c r="AL97" s="4">
        <f t="shared" si="249"/>
        <v>-3.3119212591608544</v>
      </c>
      <c r="AM97" s="4">
        <f t="shared" si="250"/>
        <v>-3.481412237224859</v>
      </c>
      <c r="AN97" s="4">
        <f t="shared" si="251"/>
        <v>-1.7459661287223156</v>
      </c>
      <c r="AO97" s="4">
        <f t="shared" si="252"/>
        <v>-4.2405147307023157</v>
      </c>
      <c r="AP97" s="4">
        <f t="shared" si="253"/>
        <v>-4.3890536533965729</v>
      </c>
      <c r="AQ97" s="4">
        <f t="shared" si="254"/>
        <v>-2.9196968544078459</v>
      </c>
      <c r="AR97" s="4">
        <f t="shared" si="255"/>
        <v>-3.5883169395796557</v>
      </c>
      <c r="AS97" s="4">
        <f t="shared" si="256"/>
        <v>-3.7215538447374712</v>
      </c>
      <c r="AT97" s="4">
        <f t="shared" si="257"/>
        <v>-3.6892970637890556</v>
      </c>
      <c r="AU97" s="4">
        <f t="shared" si="258"/>
        <v>-3.3845333423522419</v>
      </c>
      <c r="AV97" s="4">
        <f t="shared" si="259"/>
        <v>-2.9656622294454991</v>
      </c>
      <c r="AW97" s="4">
        <f t="shared" si="259"/>
        <v>-3.5765935771329538</v>
      </c>
      <c r="AY97" s="2">
        <f t="shared" si="310"/>
        <v>81.415287203673174</v>
      </c>
      <c r="AZ97" s="2">
        <f t="shared" si="149"/>
        <v>75.348154559764851</v>
      </c>
      <c r="BA97" s="2">
        <f t="shared" si="150"/>
        <v>75.451796249107829</v>
      </c>
      <c r="BB97" s="2">
        <f t="shared" si="151"/>
        <v>77.015066678911026</v>
      </c>
      <c r="BC97" s="2">
        <f t="shared" si="152"/>
        <v>74.439356407608855</v>
      </c>
      <c r="BD97" s="2">
        <f t="shared" si="153"/>
        <v>72.529803857305012</v>
      </c>
      <c r="BE97" s="2">
        <f t="shared" si="154"/>
        <v>74.925996150067235</v>
      </c>
      <c r="BF97" s="2">
        <f t="shared" si="155"/>
        <v>76.698070021003034</v>
      </c>
      <c r="BG97" s="2">
        <f t="shared" si="156"/>
        <v>71.375479629825008</v>
      </c>
      <c r="BH97" s="2">
        <f t="shared" si="157"/>
        <v>72.912689387281517</v>
      </c>
      <c r="BI97" s="2">
        <f t="shared" si="158"/>
        <v>77.676564816199004</v>
      </c>
      <c r="BJ97" s="2">
        <f t="shared" si="159"/>
        <v>71.1360570854727</v>
      </c>
      <c r="BK97" s="2">
        <f t="shared" si="160"/>
        <v>76.755189244456346</v>
      </c>
      <c r="BL97" s="2">
        <f t="shared" si="161"/>
        <v>76.914795875713082</v>
      </c>
      <c r="BM97" s="2">
        <f t="shared" si="162"/>
        <v>82.961666207875183</v>
      </c>
      <c r="BO97" s="2" t="str">
        <f t="shared" si="260"/>
        <v/>
      </c>
      <c r="BP97" s="2" t="str">
        <f t="shared" si="261"/>
        <v/>
      </c>
      <c r="BQ97" s="2" t="str">
        <f t="shared" si="262"/>
        <v/>
      </c>
      <c r="BR97" s="2" t="str">
        <f t="shared" si="263"/>
        <v/>
      </c>
      <c r="BS97" s="2" t="str">
        <f t="shared" si="264"/>
        <v/>
      </c>
      <c r="BT97" s="2" t="str">
        <f t="shared" si="265"/>
        <v/>
      </c>
      <c r="BU97" s="2" t="str">
        <f t="shared" si="266"/>
        <v/>
      </c>
      <c r="BV97" s="2" t="str">
        <f t="shared" si="267"/>
        <v/>
      </c>
      <c r="BW97" s="2" t="str">
        <f t="shared" si="268"/>
        <v/>
      </c>
      <c r="BX97" s="2" t="str">
        <f t="shared" si="269"/>
        <v/>
      </c>
      <c r="BY97" s="2" t="str">
        <f t="shared" si="270"/>
        <v/>
      </c>
      <c r="BZ97" s="2" t="str">
        <f t="shared" si="271"/>
        <v/>
      </c>
      <c r="CA97" s="2" t="str">
        <f t="shared" si="272"/>
        <v/>
      </c>
      <c r="CB97" s="2" t="str">
        <f t="shared" si="273"/>
        <v/>
      </c>
      <c r="CC97" s="2" t="str">
        <f t="shared" si="274"/>
        <v/>
      </c>
      <c r="CE97" s="2" t="str">
        <f t="shared" si="311"/>
        <v/>
      </c>
      <c r="CF97" s="2" t="str">
        <f t="shared" si="312"/>
        <v/>
      </c>
      <c r="CG97" s="2" t="str">
        <f t="shared" si="313"/>
        <v/>
      </c>
      <c r="CH97" s="2" t="str">
        <f t="shared" si="314"/>
        <v/>
      </c>
      <c r="CI97" s="2" t="str">
        <f t="shared" si="315"/>
        <v/>
      </c>
      <c r="CJ97" s="2" t="str">
        <f t="shared" si="316"/>
        <v/>
      </c>
      <c r="CK97" s="2" t="str">
        <f t="shared" si="317"/>
        <v/>
      </c>
      <c r="CL97" s="2" t="str">
        <f t="shared" si="318"/>
        <v/>
      </c>
      <c r="CM97" s="2" t="str">
        <f t="shared" si="319"/>
        <v/>
      </c>
      <c r="CN97" s="2" t="str">
        <f t="shared" si="320"/>
        <v/>
      </c>
      <c r="CO97" s="2" t="str">
        <f t="shared" si="321"/>
        <v/>
      </c>
      <c r="CP97" s="2" t="str">
        <f t="shared" si="322"/>
        <v/>
      </c>
      <c r="CQ97" s="2" t="str">
        <f t="shared" si="323"/>
        <v/>
      </c>
      <c r="CR97" s="2" t="str">
        <f t="shared" si="324"/>
        <v/>
      </c>
      <c r="CS97" s="2">
        <f t="shared" si="325"/>
        <v>80.159000000000006</v>
      </c>
      <c r="CU97" s="2" t="str">
        <f t="shared" si="275"/>
        <v/>
      </c>
      <c r="CV97" s="2" t="str">
        <f t="shared" si="276"/>
        <v/>
      </c>
      <c r="CW97" s="2" t="str">
        <f t="shared" si="277"/>
        <v/>
      </c>
      <c r="CX97" s="2" t="str">
        <f t="shared" si="278"/>
        <v/>
      </c>
      <c r="CY97" s="2" t="str">
        <f t="shared" si="279"/>
        <v/>
      </c>
      <c r="CZ97" s="2" t="str">
        <f t="shared" si="280"/>
        <v/>
      </c>
      <c r="DA97" s="2" t="str">
        <f t="shared" si="281"/>
        <v/>
      </c>
      <c r="DB97" s="2" t="str">
        <f t="shared" si="282"/>
        <v/>
      </c>
      <c r="DC97" s="2" t="str">
        <f t="shared" si="283"/>
        <v/>
      </c>
      <c r="DD97" s="2" t="str">
        <f t="shared" si="284"/>
        <v/>
      </c>
      <c r="DE97" s="2" t="str">
        <f t="shared" si="285"/>
        <v/>
      </c>
      <c r="DF97" s="2" t="str">
        <f t="shared" si="286"/>
        <v/>
      </c>
      <c r="DG97" s="2" t="str">
        <f t="shared" si="287"/>
        <v/>
      </c>
      <c r="DH97" s="2" t="str">
        <f t="shared" si="288"/>
        <v/>
      </c>
      <c r="DI97" s="2">
        <f t="shared" si="289"/>
        <v>80.159000000000006</v>
      </c>
      <c r="DK97" s="2">
        <f t="shared" si="290"/>
        <v>88.934926829268278</v>
      </c>
      <c r="DL97" s="2">
        <f t="shared" si="291"/>
        <v>88.669282241014798</v>
      </c>
      <c r="DM97" s="2">
        <f t="shared" si="291"/>
        <v>87.243616279069769</v>
      </c>
      <c r="DN97" s="2">
        <f t="shared" si="291"/>
        <v>89.415830866807596</v>
      </c>
      <c r="DO97" s="2">
        <f t="shared" si="291"/>
        <v>87.341601869108374</v>
      </c>
      <c r="DP97" s="2">
        <f t="shared" si="291"/>
        <v>86.369707188160675</v>
      </c>
      <c r="DQ97" s="2">
        <f t="shared" si="291"/>
        <v>89.619540243902435</v>
      </c>
      <c r="DR97" s="2">
        <f t="shared" si="291"/>
        <v>90.05408048780491</v>
      </c>
      <c r="DS97" s="2">
        <f t="shared" si="291"/>
        <v>85.806061672473845</v>
      </c>
      <c r="DT97" s="2">
        <f t="shared" si="291"/>
        <v>83.835629268292678</v>
      </c>
      <c r="DU97" s="2">
        <f t="shared" si="291"/>
        <v>89.874785365853654</v>
      </c>
      <c r="DV97" s="2">
        <f t="shared" si="291"/>
        <v>84.757903627474803</v>
      </c>
      <c r="DW97" s="2">
        <f t="shared" si="291"/>
        <v>87.697941105406215</v>
      </c>
      <c r="DX97" s="2">
        <f t="shared" si="291"/>
        <v>89.559371777003506</v>
      </c>
      <c r="DY97" s="2">
        <f t="shared" si="291"/>
        <v>96.42031871657754</v>
      </c>
      <c r="EA97" s="2">
        <f t="shared" si="230"/>
        <v>80.902531020868565</v>
      </c>
      <c r="EB97" s="2">
        <f t="shared" si="292"/>
        <v>74.266462450389454</v>
      </c>
      <c r="EC97" s="2">
        <f t="shared" si="293"/>
        <v>74.468136208709552</v>
      </c>
      <c r="ED97" s="2">
        <f t="shared" si="294"/>
        <v>76.002625621418829</v>
      </c>
      <c r="EE97" s="2">
        <f t="shared" si="295"/>
        <v>73.41446362273571</v>
      </c>
      <c r="EF97" s="2">
        <f t="shared" si="296"/>
        <v>71.33500250512013</v>
      </c>
      <c r="EG97" s="2">
        <f t="shared" si="297"/>
        <v>73.553151380948535</v>
      </c>
      <c r="EH97" s="2">
        <f t="shared" si="298"/>
        <v>75.367899765807934</v>
      </c>
      <c r="EI97" s="2">
        <f t="shared" si="299"/>
        <v>69.946069918939315</v>
      </c>
      <c r="EJ97" s="2">
        <f t="shared" si="300"/>
        <v>71.76243349382672</v>
      </c>
      <c r="EK97" s="2">
        <f t="shared" si="301"/>
        <v>76.447334586031928</v>
      </c>
      <c r="EL97" s="2">
        <f t="shared" si="302"/>
        <v>69.782341025535231</v>
      </c>
      <c r="EM97" s="2">
        <f t="shared" si="303"/>
        <v>75.743305494505478</v>
      </c>
      <c r="EN97" s="2">
        <f t="shared" si="304"/>
        <v>75.70034610878028</v>
      </c>
      <c r="EO97" s="2">
        <f t="shared" si="305"/>
        <v>81.197818448682952</v>
      </c>
      <c r="EQ97" s="2">
        <f t="shared" si="306"/>
        <v>81.109597871878918</v>
      </c>
      <c r="ER97" s="2">
        <f t="shared" si="307"/>
        <v>73.253194200406654</v>
      </c>
      <c r="ES97" s="2">
        <f t="shared" si="307"/>
        <v>73.148988960758018</v>
      </c>
      <c r="ET97" s="2">
        <f t="shared" si="307"/>
        <v>74.816350878716534</v>
      </c>
      <c r="EU97" s="2">
        <f t="shared" si="307"/>
        <v>73.029274276531652</v>
      </c>
      <c r="EV97" s="2">
        <f t="shared" si="307"/>
        <v>71.075067694161731</v>
      </c>
      <c r="EW97" s="2">
        <f t="shared" si="307"/>
        <v>72.970465085813018</v>
      </c>
      <c r="EX97" s="2">
        <f t="shared" si="307"/>
        <v>74.700196364592159</v>
      </c>
      <c r="EY97" s="2">
        <f t="shared" si="307"/>
        <v>70.397033782470473</v>
      </c>
      <c r="EZ97" s="2">
        <f t="shared" si="307"/>
        <v>72.002795269037478</v>
      </c>
      <c r="FA97" s="2">
        <f t="shared" si="307"/>
        <v>76.794862541531657</v>
      </c>
      <c r="FB97" s="2">
        <f t="shared" si="307"/>
        <v>67.785340559457296</v>
      </c>
      <c r="FC97" s="2">
        <f t="shared" si="307"/>
        <v>75.402204455827871</v>
      </c>
      <c r="FD97" s="2">
        <f t="shared" si="307"/>
        <v>75.061317679064146</v>
      </c>
      <c r="FE97" s="2">
        <f t="shared" si="307"/>
        <v>80.967343025886876</v>
      </c>
      <c r="FG97" s="2">
        <f t="shared" si="308"/>
        <v>0.93617232161719466</v>
      </c>
      <c r="FH97" s="2">
        <f t="shared" si="309"/>
        <v>0.92487409545046906</v>
      </c>
      <c r="FI97" s="2">
        <f t="shared" si="309"/>
        <v>0.92297270564802947</v>
      </c>
      <c r="FJ97" s="2">
        <f t="shared" si="309"/>
        <v>0.92449018129088034</v>
      </c>
      <c r="FK97" s="2">
        <f t="shared" si="309"/>
        <v>0.92640021264225736</v>
      </c>
      <c r="FL97" s="2">
        <f t="shared" si="309"/>
        <v>0.92052382806041866</v>
      </c>
      <c r="FM97" s="2">
        <f t="shared" si="309"/>
        <v>0.91453647593140996</v>
      </c>
      <c r="FN97" s="2">
        <f t="shared" si="309"/>
        <v>0.90940584236374777</v>
      </c>
      <c r="FO97" s="2">
        <f t="shared" si="309"/>
        <v>0.90988913688927997</v>
      </c>
      <c r="FP97" s="2">
        <f t="shared" si="309"/>
        <v>0.90473425565715648</v>
      </c>
      <c r="FQ97" s="2">
        <f t="shared" si="309"/>
        <v>0.90846363044228118</v>
      </c>
      <c r="FR97" s="2">
        <f t="shared" si="309"/>
        <v>0.9095609678026475</v>
      </c>
      <c r="FS97" s="2">
        <f t="shared" si="309"/>
        <v>0.915347056216546</v>
      </c>
      <c r="FT97" s="2">
        <f t="shared" si="309"/>
        <v>0.91235616781138773</v>
      </c>
      <c r="FU97" s="2">
        <f t="shared" si="309"/>
        <v>0.88412506952807979</v>
      </c>
      <c r="FW97" s="2">
        <f t="shared" si="326"/>
        <v>3.2359840484207986E-4</v>
      </c>
      <c r="FX97" s="2">
        <f t="shared" si="166"/>
        <v>3.2839818993147396E-4</v>
      </c>
      <c r="FY97" s="2">
        <f t="shared" si="167"/>
        <v>3.0369882491242697E-4</v>
      </c>
      <c r="FZ97" s="2">
        <f t="shared" si="168"/>
        <v>3.2676991371668036E-4</v>
      </c>
      <c r="GA97" s="2">
        <f t="shared" si="169"/>
        <v>3.6768556339596142E-4</v>
      </c>
      <c r="GB97" s="2">
        <f t="shared" si="170"/>
        <v>3.8248922841260655E-4</v>
      </c>
      <c r="GC97" s="2">
        <f t="shared" si="171"/>
        <v>4.2122522484446174E-4</v>
      </c>
      <c r="GD97" s="2">
        <f t="shared" si="172"/>
        <v>4.6714784950735227E-4</v>
      </c>
      <c r="GE97" s="2">
        <f t="shared" si="173"/>
        <v>5.5916907360503091E-4</v>
      </c>
      <c r="GF97" s="2">
        <f t="shared" si="174"/>
        <v>3.907085614442371E-4</v>
      </c>
      <c r="GG97" s="2">
        <f t="shared" si="175"/>
        <v>3.7445438612913542E-4</v>
      </c>
      <c r="GH97" s="2">
        <f t="shared" si="176"/>
        <v>3.301593585046118E-4</v>
      </c>
      <c r="GI97" s="2">
        <f t="shared" si="177"/>
        <v>3.2643222317523289E-4</v>
      </c>
      <c r="GJ97" s="2">
        <f t="shared" si="178"/>
        <v>3.2604657466314165E-4</v>
      </c>
      <c r="GK97" s="2">
        <f t="shared" si="179"/>
        <v>2.5339343405982452E-4</v>
      </c>
      <c r="GM97" s="86">
        <f t="shared" si="327"/>
        <v>6.3351904548784269E-2</v>
      </c>
      <c r="GN97" s="86">
        <f t="shared" si="180"/>
        <v>3.9592866872418475E-2</v>
      </c>
      <c r="GO97" s="86">
        <f t="shared" si="181"/>
        <v>2.2817984247187253E-2</v>
      </c>
      <c r="GP97" s="86">
        <f t="shared" si="182"/>
        <v>1.7480724991094914E-2</v>
      </c>
      <c r="GQ97" s="86">
        <f t="shared" si="183"/>
        <v>1.964003287246343E-2</v>
      </c>
      <c r="GR97" s="86">
        <f t="shared" si="184"/>
        <v>1.168403531038993E-2</v>
      </c>
      <c r="GS97" s="86">
        <f t="shared" si="185"/>
        <v>8.9183574999613848E-3</v>
      </c>
      <c r="GT97" s="86">
        <f t="shared" si="186"/>
        <v>6.6835734142724921E-3</v>
      </c>
      <c r="GU97" s="86">
        <f t="shared" si="187"/>
        <v>3.6646189558461805E-3</v>
      </c>
      <c r="GV97" s="86">
        <f t="shared" si="188"/>
        <v>8.7528565304961607E-3</v>
      </c>
      <c r="GW97" s="86">
        <f t="shared" si="189"/>
        <v>5.145972246885986E-3</v>
      </c>
      <c r="GX97" s="86">
        <f t="shared" si="190"/>
        <v>6.5674290981351828E-3</v>
      </c>
      <c r="GY97" s="86">
        <f t="shared" si="191"/>
        <v>9.6920464202865098E-3</v>
      </c>
      <c r="GZ97" s="86">
        <f t="shared" si="192"/>
        <v>1.1172527872237695E-3</v>
      </c>
      <c r="HA97" s="86">
        <f t="shared" si="193"/>
        <v>1.0540688416877568E-3</v>
      </c>
      <c r="HC97" s="86">
        <f t="shared" si="328"/>
        <v>2.1215829082875722E-2</v>
      </c>
      <c r="HD97" s="86">
        <f t="shared" si="194"/>
        <v>9.0196638962710997E-3</v>
      </c>
      <c r="HE97" s="86">
        <f t="shared" si="195"/>
        <v>1.6927635709226292E-2</v>
      </c>
      <c r="HF97" s="86">
        <f t="shared" si="196"/>
        <v>1.4594519480630428E-2</v>
      </c>
      <c r="HG97" s="86">
        <f t="shared" si="197"/>
        <v>1.6397123904184744E-2</v>
      </c>
      <c r="HH97" s="86">
        <f t="shared" si="198"/>
        <v>1.8775513213620844E-2</v>
      </c>
      <c r="HI97" s="86">
        <f t="shared" si="199"/>
        <v>1.7749142172252427E-2</v>
      </c>
      <c r="HJ97" s="86">
        <f t="shared" si="200"/>
        <v>1.4801513732109322E-2</v>
      </c>
      <c r="HK97" s="86">
        <f t="shared" si="201"/>
        <v>1.7071838362574469E-2</v>
      </c>
      <c r="HL97" s="86">
        <f t="shared" si="202"/>
        <v>1.1030796333659389E-2</v>
      </c>
      <c r="HM97" s="86">
        <f t="shared" si="203"/>
        <v>1.0900471805312464E-2</v>
      </c>
      <c r="HN97" s="86">
        <f t="shared" si="204"/>
        <v>7.637689157235966E-3</v>
      </c>
      <c r="HO97" s="86">
        <f t="shared" si="205"/>
        <v>8.4787013052153443E-3</v>
      </c>
      <c r="HP97" s="86">
        <f t="shared" si="206"/>
        <v>1.0398563792022544E-2</v>
      </c>
      <c r="HQ97" s="86">
        <f t="shared" si="207"/>
        <v>1.8404568301854832E-3</v>
      </c>
      <c r="HS97" s="86">
        <f t="shared" si="329"/>
        <v>4.0494699249446593E-20</v>
      </c>
      <c r="HT97" s="86">
        <f t="shared" si="208"/>
        <v>1.639536735565831E-22</v>
      </c>
      <c r="HU97" s="86">
        <f t="shared" si="209"/>
        <v>1.9071624691860769E-20</v>
      </c>
      <c r="HV97" s="86">
        <f t="shared" si="210"/>
        <v>3.074474867000678E-21</v>
      </c>
      <c r="HW97" s="86">
        <f t="shared" si="211"/>
        <v>2.6118095963238174E-21</v>
      </c>
      <c r="HX97" s="86">
        <f t="shared" si="212"/>
        <v>2.1357722325794232E-22</v>
      </c>
      <c r="HY97" s="86">
        <f t="shared" si="213"/>
        <v>6.1279623664562523E-23</v>
      </c>
      <c r="HZ97" s="86">
        <f t="shared" si="214"/>
        <v>2.851647678332441E-24</v>
      </c>
      <c r="IA97" s="86">
        <f t="shared" si="215"/>
        <v>5.1725793025383573E-24</v>
      </c>
      <c r="IB97" s="86">
        <f t="shared" si="216"/>
        <v>4.0447133969895113E-26</v>
      </c>
      <c r="IC97" s="86">
        <f t="shared" si="217"/>
        <v>1.5369542605647492E-26</v>
      </c>
      <c r="ID97" s="86">
        <f t="shared" si="218"/>
        <v>7.5031197016424774E-27</v>
      </c>
      <c r="IE97" s="86">
        <f t="shared" si="219"/>
        <v>5.9479987360162798E-26</v>
      </c>
      <c r="IF97" s="86">
        <f t="shared" si="220"/>
        <v>3.4929315666273232E-22</v>
      </c>
      <c r="IG97" s="86">
        <f t="shared" si="221"/>
        <v>1.761053654951702E-17</v>
      </c>
      <c r="II97" s="86">
        <f t="shared" si="330"/>
        <v>1.2640576244961442E-124</v>
      </c>
      <c r="IJ97" s="86">
        <f t="shared" si="331"/>
        <v>1.7111026617330556E-137</v>
      </c>
      <c r="IK97" s="86">
        <f t="shared" si="332"/>
        <v>3.3910806234969232E-136</v>
      </c>
      <c r="IL97" s="86">
        <f t="shared" si="333"/>
        <v>8.9165669775834515E-138</v>
      </c>
      <c r="IM97" s="86">
        <f t="shared" si="334"/>
        <v>6.7660587691238494E-132</v>
      </c>
      <c r="IN97" s="86">
        <f t="shared" si="335"/>
        <v>1.2961166717890076E-142</v>
      </c>
      <c r="IO97" s="86">
        <f t="shared" si="336"/>
        <v>2.1298166086438373E-146</v>
      </c>
      <c r="IP97" s="86">
        <f t="shared" si="337"/>
        <v>1.5448575006602933E-154</v>
      </c>
      <c r="IQ97" s="86">
        <f t="shared" si="338"/>
        <v>2.121061249134689E-152</v>
      </c>
      <c r="IR97" s="86">
        <f t="shared" si="339"/>
        <v>3.2173720588006788E-164</v>
      </c>
      <c r="IS97" s="86">
        <f t="shared" si="340"/>
        <v>5.1637980784937366E-167</v>
      </c>
      <c r="IT97" s="86">
        <f t="shared" si="341"/>
        <v>9.4176829400282223E-168</v>
      </c>
      <c r="IU97" s="86">
        <f t="shared" si="342"/>
        <v>1.9605525213610832E-163</v>
      </c>
      <c r="IV97" s="86">
        <f t="shared" si="343"/>
        <v>2.3902780629349581E-106</v>
      </c>
      <c r="IW97" s="86">
        <f t="shared" si="344"/>
        <v>2.5402049738440736E-93</v>
      </c>
      <c r="IY97" s="86">
        <f t="shared" si="345"/>
        <v>8.4567733631659994E-2</v>
      </c>
      <c r="IZ97" s="86">
        <f t="shared" si="346"/>
        <v>4.8612530768689571E-2</v>
      </c>
      <c r="JA97" s="86">
        <f t="shared" si="347"/>
        <v>3.9745619956413542E-2</v>
      </c>
      <c r="JB97" s="86">
        <f t="shared" si="348"/>
        <v>3.2075244471725342E-2</v>
      </c>
      <c r="JC97" s="86">
        <f t="shared" si="349"/>
        <v>3.6037156776648177E-2</v>
      </c>
      <c r="JD97" s="86">
        <f t="shared" si="350"/>
        <v>3.0459548524010775E-2</v>
      </c>
      <c r="JE97" s="86">
        <f t="shared" si="351"/>
        <v>2.666749967221381E-2</v>
      </c>
      <c r="JF97" s="86">
        <f t="shared" si="352"/>
        <v>2.1485087146381813E-2</v>
      </c>
      <c r="JG97" s="86">
        <f t="shared" si="353"/>
        <v>2.0736457318420651E-2</v>
      </c>
      <c r="JH97" s="86">
        <f t="shared" si="354"/>
        <v>1.9783652864155551E-2</v>
      </c>
      <c r="JI97" s="86">
        <f t="shared" si="355"/>
        <v>1.604644405219845E-2</v>
      </c>
      <c r="JJ97" s="86">
        <f t="shared" si="356"/>
        <v>1.4205118255371149E-2</v>
      </c>
      <c r="JK97" s="86">
        <f t="shared" si="357"/>
        <v>1.8170747725501854E-2</v>
      </c>
      <c r="JL97" s="86">
        <f t="shared" si="358"/>
        <v>1.1515816579246314E-2</v>
      </c>
      <c r="JM97" s="86">
        <f t="shared" si="359"/>
        <v>2.8945256718732578E-3</v>
      </c>
    </row>
    <row r="98" spans="2:273" x14ac:dyDescent="0.25">
      <c r="B98" s="2">
        <v>71</v>
      </c>
      <c r="C98" s="37">
        <v>97.385000000000005</v>
      </c>
      <c r="D98" s="37">
        <v>80.507999999999996</v>
      </c>
      <c r="E98" s="37">
        <v>85.873000000000005</v>
      </c>
      <c r="F98" s="37">
        <v>82.444000000000003</v>
      </c>
      <c r="G98" s="37">
        <v>82.602999999999994</v>
      </c>
      <c r="H98" s="37">
        <v>84.048000000000002</v>
      </c>
      <c r="I98" s="37">
        <v>82.468000000000004</v>
      </c>
      <c r="J98" s="37">
        <v>83.286000000000001</v>
      </c>
      <c r="K98" s="37">
        <v>79.349000000000004</v>
      </c>
      <c r="L98" s="37">
        <v>76.602999999999994</v>
      </c>
      <c r="M98" s="37">
        <v>81.635000000000005</v>
      </c>
      <c r="N98" s="37">
        <v>72.613</v>
      </c>
      <c r="O98" s="37">
        <v>79.033000000000001</v>
      </c>
      <c r="P98" s="37">
        <v>80.667000000000002</v>
      </c>
      <c r="Q98" s="37">
        <v>82.619</v>
      </c>
      <c r="S98" s="4">
        <f t="shared" si="231"/>
        <v>95.912004978604898</v>
      </c>
      <c r="T98" s="4">
        <f t="shared" si="232"/>
        <v>83.51638289420562</v>
      </c>
      <c r="U98" s="4">
        <f t="shared" si="233"/>
        <v>87.114800906443804</v>
      </c>
      <c r="V98" s="4">
        <f t="shared" si="234"/>
        <v>87.109129021795653</v>
      </c>
      <c r="W98" s="4">
        <f t="shared" si="235"/>
        <v>85.121229477569187</v>
      </c>
      <c r="X98" s="4">
        <f t="shared" si="236"/>
        <v>84.822234736659041</v>
      </c>
      <c r="Y98" s="4">
        <f t="shared" si="237"/>
        <v>86.439112008936036</v>
      </c>
      <c r="Z98" s="4">
        <f t="shared" si="238"/>
        <v>86.654747853652452</v>
      </c>
      <c r="AA98" s="4">
        <f t="shared" si="239"/>
        <v>82.691707180426619</v>
      </c>
      <c r="AB98" s="4">
        <f t="shared" si="240"/>
        <v>80.813304768956584</v>
      </c>
      <c r="AC98" s="4">
        <f t="shared" si="241"/>
        <v>85.200668248426055</v>
      </c>
      <c r="AD98" s="4">
        <f t="shared" si="242"/>
        <v>76.831982618299008</v>
      </c>
      <c r="AE98" s="4">
        <f t="shared" si="243"/>
        <v>83.146188817584431</v>
      </c>
      <c r="AF98" s="4">
        <f t="shared" si="244"/>
        <v>83.416283599411884</v>
      </c>
      <c r="AG98" s="4">
        <f t="shared" si="245"/>
        <v>83.97929441477271</v>
      </c>
      <c r="AI98" s="4">
        <f t="shared" si="246"/>
        <v>1.4729950213951071</v>
      </c>
      <c r="AJ98" s="4">
        <f t="shared" si="247"/>
        <v>-3.0083828942056243</v>
      </c>
      <c r="AK98" s="4">
        <f t="shared" si="248"/>
        <v>-1.2418009064437996</v>
      </c>
      <c r="AL98" s="4">
        <f t="shared" si="249"/>
        <v>-4.66512902179565</v>
      </c>
      <c r="AM98" s="4">
        <f t="shared" si="250"/>
        <v>-2.5182294775691929</v>
      </c>
      <c r="AN98" s="4">
        <f t="shared" si="251"/>
        <v>-0.77423473665903941</v>
      </c>
      <c r="AO98" s="4">
        <f t="shared" si="252"/>
        <v>-3.9711120089360321</v>
      </c>
      <c r="AP98" s="4">
        <f t="shared" si="253"/>
        <v>-3.3687478536524509</v>
      </c>
      <c r="AQ98" s="4">
        <f t="shared" si="254"/>
        <v>-3.3427071804266149</v>
      </c>
      <c r="AR98" s="4">
        <f t="shared" si="255"/>
        <v>-4.2103047689565898</v>
      </c>
      <c r="AS98" s="4">
        <f t="shared" si="256"/>
        <v>-3.56566824842605</v>
      </c>
      <c r="AT98" s="4">
        <f t="shared" si="257"/>
        <v>-4.2189826182990089</v>
      </c>
      <c r="AU98" s="4">
        <f t="shared" si="258"/>
        <v>-4.1131888175844296</v>
      </c>
      <c r="AV98" s="4">
        <f t="shared" si="259"/>
        <v>-2.7492835994118821</v>
      </c>
      <c r="AW98" s="4">
        <f t="shared" si="259"/>
        <v>-1.3602944147727101</v>
      </c>
      <c r="AY98" s="2">
        <f t="shared" si="310"/>
        <v>81.241494623592175</v>
      </c>
      <c r="AZ98" s="2">
        <f t="shared" si="149"/>
        <v>75.145617689337044</v>
      </c>
      <c r="BA98" s="2">
        <f t="shared" si="150"/>
        <v>75.214498012891909</v>
      </c>
      <c r="BB98" s="2">
        <f t="shared" si="151"/>
        <v>76.796135869680867</v>
      </c>
      <c r="BC98" s="2">
        <f t="shared" si="152"/>
        <v>74.231672695395119</v>
      </c>
      <c r="BD98" s="2">
        <f t="shared" si="153"/>
        <v>72.299493756503978</v>
      </c>
      <c r="BE98" s="2">
        <f t="shared" si="154"/>
        <v>74.665360691604548</v>
      </c>
      <c r="BF98" s="2">
        <f t="shared" si="155"/>
        <v>76.412592155451364</v>
      </c>
      <c r="BG98" s="2">
        <f t="shared" si="156"/>
        <v>71.154716869576134</v>
      </c>
      <c r="BH98" s="2">
        <f t="shared" si="157"/>
        <v>72.693903468776</v>
      </c>
      <c r="BI98" s="2">
        <f t="shared" si="158"/>
        <v>77.440246542666102</v>
      </c>
      <c r="BJ98" s="2">
        <f t="shared" si="159"/>
        <v>70.878050477584011</v>
      </c>
      <c r="BK98" s="2">
        <f t="shared" si="160"/>
        <v>76.502484755034203</v>
      </c>
      <c r="BL98" s="2">
        <f t="shared" si="161"/>
        <v>76.668021671160645</v>
      </c>
      <c r="BM98" s="2">
        <f t="shared" si="162"/>
        <v>82.697644390197112</v>
      </c>
      <c r="BO98" s="2" t="str">
        <f t="shared" si="260"/>
        <v/>
      </c>
      <c r="BP98" s="2" t="str">
        <f t="shared" si="261"/>
        <v/>
      </c>
      <c r="BQ98" s="2" t="str">
        <f t="shared" si="262"/>
        <v/>
      </c>
      <c r="BR98" s="2" t="str">
        <f t="shared" si="263"/>
        <v/>
      </c>
      <c r="BS98" s="2" t="str">
        <f t="shared" si="264"/>
        <v/>
      </c>
      <c r="BT98" s="2" t="str">
        <f t="shared" si="265"/>
        <v/>
      </c>
      <c r="BU98" s="2" t="str">
        <f t="shared" si="266"/>
        <v/>
      </c>
      <c r="BV98" s="2" t="str">
        <f t="shared" si="267"/>
        <v/>
      </c>
      <c r="BW98" s="2" t="str">
        <f t="shared" si="268"/>
        <v/>
      </c>
      <c r="BX98" s="2" t="str">
        <f t="shared" si="269"/>
        <v/>
      </c>
      <c r="BY98" s="2" t="str">
        <f t="shared" si="270"/>
        <v/>
      </c>
      <c r="BZ98" s="2" t="str">
        <f t="shared" si="271"/>
        <v/>
      </c>
      <c r="CA98" s="2" t="str">
        <f t="shared" si="272"/>
        <v/>
      </c>
      <c r="CB98" s="2" t="str">
        <f t="shared" si="273"/>
        <v/>
      </c>
      <c r="CC98" s="2" t="str">
        <f t="shared" si="274"/>
        <v/>
      </c>
      <c r="CE98" s="2" t="str">
        <f t="shared" si="311"/>
        <v/>
      </c>
      <c r="CF98" s="2" t="str">
        <f t="shared" si="312"/>
        <v/>
      </c>
      <c r="CG98" s="2" t="str">
        <f t="shared" si="313"/>
        <v/>
      </c>
      <c r="CH98" s="2" t="str">
        <f t="shared" si="314"/>
        <v/>
      </c>
      <c r="CI98" s="2" t="str">
        <f t="shared" si="315"/>
        <v/>
      </c>
      <c r="CJ98" s="2" t="str">
        <f t="shared" si="316"/>
        <v/>
      </c>
      <c r="CK98" s="2" t="str">
        <f t="shared" si="317"/>
        <v/>
      </c>
      <c r="CL98" s="2" t="str">
        <f t="shared" si="318"/>
        <v/>
      </c>
      <c r="CM98" s="2" t="str">
        <f t="shared" si="319"/>
        <v/>
      </c>
      <c r="CN98" s="2" t="str">
        <f t="shared" si="320"/>
        <v/>
      </c>
      <c r="CO98" s="2" t="str">
        <f t="shared" si="321"/>
        <v/>
      </c>
      <c r="CP98" s="2" t="str">
        <f t="shared" si="322"/>
        <v/>
      </c>
      <c r="CQ98" s="2" t="str">
        <f t="shared" si="323"/>
        <v/>
      </c>
      <c r="CR98" s="2" t="str">
        <f t="shared" si="324"/>
        <v/>
      </c>
      <c r="CS98" s="2">
        <f t="shared" si="325"/>
        <v>82.619</v>
      </c>
      <c r="CU98" s="2" t="str">
        <f t="shared" si="275"/>
        <v/>
      </c>
      <c r="CV98" s="2" t="str">
        <f t="shared" si="276"/>
        <v/>
      </c>
      <c r="CW98" s="2" t="str">
        <f t="shared" si="277"/>
        <v/>
      </c>
      <c r="CX98" s="2" t="str">
        <f t="shared" si="278"/>
        <v/>
      </c>
      <c r="CY98" s="2" t="str">
        <f t="shared" si="279"/>
        <v/>
      </c>
      <c r="CZ98" s="2" t="str">
        <f t="shared" si="280"/>
        <v/>
      </c>
      <c r="DA98" s="2" t="str">
        <f t="shared" si="281"/>
        <v/>
      </c>
      <c r="DB98" s="2" t="str">
        <f t="shared" si="282"/>
        <v/>
      </c>
      <c r="DC98" s="2" t="str">
        <f t="shared" si="283"/>
        <v/>
      </c>
      <c r="DD98" s="2" t="str">
        <f t="shared" si="284"/>
        <v/>
      </c>
      <c r="DE98" s="2" t="str">
        <f t="shared" si="285"/>
        <v/>
      </c>
      <c r="DF98" s="2" t="str">
        <f t="shared" si="286"/>
        <v/>
      </c>
      <c r="DG98" s="2" t="str">
        <f t="shared" si="287"/>
        <v/>
      </c>
      <c r="DH98" s="2" t="str">
        <f t="shared" si="288"/>
        <v/>
      </c>
      <c r="DI98" s="2">
        <f t="shared" si="289"/>
        <v>82.619</v>
      </c>
      <c r="DK98" s="2">
        <f t="shared" si="290"/>
        <v>88.852260975609738</v>
      </c>
      <c r="DL98" s="2">
        <f t="shared" si="291"/>
        <v>88.639563273935366</v>
      </c>
      <c r="DM98" s="2">
        <f t="shared" si="291"/>
        <v>87.227900332225914</v>
      </c>
      <c r="DN98" s="2">
        <f t="shared" si="291"/>
        <v>89.524594382361812</v>
      </c>
      <c r="DO98" s="2">
        <f t="shared" si="291"/>
        <v>87.43993774140398</v>
      </c>
      <c r="DP98" s="2">
        <f t="shared" si="291"/>
        <v>86.355802778616734</v>
      </c>
      <c r="DQ98" s="2">
        <f t="shared" si="291"/>
        <v>89.701014634146347</v>
      </c>
      <c r="DR98" s="2">
        <f t="shared" si="291"/>
        <v>90.111679268292704</v>
      </c>
      <c r="DS98" s="2">
        <f t="shared" si="291"/>
        <v>85.901737456445971</v>
      </c>
      <c r="DT98" s="2">
        <f t="shared" si="291"/>
        <v>83.902267823639775</v>
      </c>
      <c r="DU98" s="2">
        <f t="shared" si="291"/>
        <v>90.024160318949342</v>
      </c>
      <c r="DV98" s="2">
        <f t="shared" si="291"/>
        <v>84.917035707533145</v>
      </c>
      <c r="DW98" s="2">
        <f t="shared" si="291"/>
        <v>87.794098308668069</v>
      </c>
      <c r="DX98" s="2">
        <f t="shared" si="291"/>
        <v>89.601862891986087</v>
      </c>
      <c r="DY98" s="2">
        <f t="shared" si="291"/>
        <v>96.678178609625661</v>
      </c>
      <c r="EA98" s="2">
        <f t="shared" si="230"/>
        <v>80.768178173964472</v>
      </c>
      <c r="EB98" s="2">
        <f t="shared" si="292"/>
        <v>74.146354977067631</v>
      </c>
      <c r="EC98" s="2">
        <f t="shared" si="293"/>
        <v>74.300590305242366</v>
      </c>
      <c r="ED98" s="2">
        <f t="shared" si="294"/>
        <v>75.848432497258059</v>
      </c>
      <c r="EE98" s="2">
        <f t="shared" si="295"/>
        <v>73.27480943292808</v>
      </c>
      <c r="EF98" s="2">
        <f t="shared" si="296"/>
        <v>71.192798151755824</v>
      </c>
      <c r="EG98" s="2">
        <f t="shared" si="297"/>
        <v>73.384194333567223</v>
      </c>
      <c r="EH98" s="2">
        <f t="shared" si="298"/>
        <v>75.168343559718949</v>
      </c>
      <c r="EI98" s="2">
        <f t="shared" si="299"/>
        <v>69.822457845164251</v>
      </c>
      <c r="EJ98" s="2">
        <f t="shared" si="300"/>
        <v>71.617432338432053</v>
      </c>
      <c r="EK98" s="2">
        <f t="shared" si="301"/>
        <v>76.283711175281553</v>
      </c>
      <c r="EL98" s="2">
        <f t="shared" si="302"/>
        <v>69.605728092900449</v>
      </c>
      <c r="EM98" s="2">
        <f t="shared" si="303"/>
        <v>75.550229670329657</v>
      </c>
      <c r="EN98" s="2">
        <f t="shared" si="304"/>
        <v>75.535121650224895</v>
      </c>
      <c r="EO98" s="2">
        <f t="shared" si="305"/>
        <v>81.026625175729279</v>
      </c>
      <c r="EQ98" s="2">
        <f t="shared" si="306"/>
        <v>80.970468859057164</v>
      </c>
      <c r="ER98" s="2">
        <f t="shared" si="307"/>
        <v>73.156361052214692</v>
      </c>
      <c r="ES98" s="2">
        <f t="shared" si="307"/>
        <v>73.011427286388908</v>
      </c>
      <c r="ET98" s="2">
        <f t="shared" si="307"/>
        <v>74.688924879171125</v>
      </c>
      <c r="EU98" s="2">
        <f t="shared" si="307"/>
        <v>72.898656091386002</v>
      </c>
      <c r="EV98" s="2">
        <f t="shared" si="307"/>
        <v>70.93921353318332</v>
      </c>
      <c r="EW98" s="2">
        <f t="shared" si="307"/>
        <v>72.815797598916134</v>
      </c>
      <c r="EX98" s="2">
        <f t="shared" si="307"/>
        <v>74.517445714657327</v>
      </c>
      <c r="EY98" s="2">
        <f t="shared" si="307"/>
        <v>70.261656703880035</v>
      </c>
      <c r="EZ98" s="2">
        <f t="shared" si="307"/>
        <v>71.851895209820427</v>
      </c>
      <c r="FA98" s="2">
        <f t="shared" si="307"/>
        <v>76.62256098764577</v>
      </c>
      <c r="FB98" s="2">
        <f t="shared" si="307"/>
        <v>67.656344673936019</v>
      </c>
      <c r="FC98" s="2">
        <f t="shared" si="307"/>
        <v>75.216978488978498</v>
      </c>
      <c r="FD98" s="2">
        <f t="shared" si="307"/>
        <v>74.911864451439868</v>
      </c>
      <c r="FE98" s="2">
        <f t="shared" si="307"/>
        <v>80.80266496452542</v>
      </c>
      <c r="FG98" s="2">
        <f t="shared" si="308"/>
        <v>0.94145969468849566</v>
      </c>
      <c r="FH98" s="2">
        <f t="shared" si="309"/>
        <v>0.93102844042859623</v>
      </c>
      <c r="FI98" s="2">
        <f t="shared" si="309"/>
        <v>0.92927090142192903</v>
      </c>
      <c r="FJ98" s="2">
        <f t="shared" si="309"/>
        <v>0.93067361922651792</v>
      </c>
      <c r="FK98" s="2">
        <f t="shared" si="309"/>
        <v>0.93243867009686676</v>
      </c>
      <c r="FL98" s="2">
        <f t="shared" si="309"/>
        <v>0.92700642259285493</v>
      </c>
      <c r="FM98" s="2">
        <f t="shared" si="309"/>
        <v>0.92146577299320787</v>
      </c>
      <c r="FN98" s="2">
        <f t="shared" si="309"/>
        <v>0.91671324219698669</v>
      </c>
      <c r="FO98" s="2">
        <f t="shared" si="309"/>
        <v>0.91716110478917756</v>
      </c>
      <c r="FP98" s="2">
        <f t="shared" si="309"/>
        <v>0.9123821649276086</v>
      </c>
      <c r="FQ98" s="2">
        <f t="shared" si="309"/>
        <v>0.9158399965677293</v>
      </c>
      <c r="FR98" s="2">
        <f t="shared" si="309"/>
        <v>0.9168569990568548</v>
      </c>
      <c r="FS98" s="2">
        <f t="shared" si="309"/>
        <v>0.92221622198993669</v>
      </c>
      <c r="FT98" s="2">
        <f t="shared" si="309"/>
        <v>0.91944667135438574</v>
      </c>
      <c r="FU98" s="2">
        <f t="shared" si="309"/>
        <v>0.89323223121630846</v>
      </c>
      <c r="FW98" s="2">
        <f t="shared" si="326"/>
        <v>3.5480751805779583E-4</v>
      </c>
      <c r="FX98" s="2">
        <f t="shared" si="166"/>
        <v>3.6007004671804744E-4</v>
      </c>
      <c r="FY98" s="2">
        <f t="shared" si="167"/>
        <v>3.329893830170359E-4</v>
      </c>
      <c r="FZ98" s="2">
        <f t="shared" si="168"/>
        <v>3.5828479019807044E-4</v>
      </c>
      <c r="GA98" s="2">
        <f t="shared" si="169"/>
        <v>4.031449022832018E-4</v>
      </c>
      <c r="GB98" s="2">
        <f t="shared" si="170"/>
        <v>4.1937562346897923E-4</v>
      </c>
      <c r="GC98" s="2">
        <f t="shared" si="171"/>
        <v>4.6184550574492603E-4</v>
      </c>
      <c r="GD98" s="2">
        <f t="shared" si="172"/>
        <v>5.1219434697494443E-4</v>
      </c>
      <c r="GE98" s="2">
        <f t="shared" si="173"/>
        <v>6.1308362276100818E-4</v>
      </c>
      <c r="GF98" s="2">
        <f t="shared" si="174"/>
        <v>4.2838727067307018E-4</v>
      </c>
      <c r="GG98" s="2">
        <f t="shared" si="175"/>
        <v>4.1056623744417545E-4</v>
      </c>
      <c r="GH98" s="2">
        <f t="shared" si="176"/>
        <v>3.6200100696992879E-4</v>
      </c>
      <c r="GI98" s="2">
        <f t="shared" si="177"/>
        <v>3.5791454321557422E-4</v>
      </c>
      <c r="GJ98" s="2">
        <f t="shared" si="178"/>
        <v>3.5749171464815883E-4</v>
      </c>
      <c r="GK98" s="2">
        <f t="shared" si="179"/>
        <v>2.7783358331110418E-4</v>
      </c>
      <c r="GM98" s="86">
        <f t="shared" si="327"/>
        <v>3.3309088182753396E-2</v>
      </c>
      <c r="GN98" s="86">
        <f t="shared" si="180"/>
        <v>1.6078873827684397E-2</v>
      </c>
      <c r="GO98" s="86">
        <f t="shared" si="181"/>
        <v>8.52139646013385E-3</v>
      </c>
      <c r="GP98" s="86">
        <f t="shared" si="182"/>
        <v>5.7580590961736795E-3</v>
      </c>
      <c r="GQ98" s="86">
        <f t="shared" si="183"/>
        <v>7.3362316593451769E-3</v>
      </c>
      <c r="GR98" s="86">
        <f t="shared" si="184"/>
        <v>4.0607597948508151E-3</v>
      </c>
      <c r="GS98" s="86">
        <f t="shared" si="185"/>
        <v>2.8661135572434012E-3</v>
      </c>
      <c r="GT98" s="86">
        <f t="shared" si="186"/>
        <v>1.8011906360340905E-3</v>
      </c>
      <c r="GU98" s="86">
        <f t="shared" si="187"/>
        <v>8.7915451347765367E-4</v>
      </c>
      <c r="GV98" s="86">
        <f t="shared" si="188"/>
        <v>2.4115377005405158E-3</v>
      </c>
      <c r="GW98" s="86">
        <f t="shared" si="189"/>
        <v>1.3135115820868749E-3</v>
      </c>
      <c r="GX98" s="86">
        <f t="shared" si="190"/>
        <v>1.6187572432121186E-3</v>
      </c>
      <c r="GY98" s="86">
        <f t="shared" si="191"/>
        <v>2.8327133838112087E-3</v>
      </c>
      <c r="GZ98" s="86">
        <f t="shared" si="192"/>
        <v>2.0645801561274704E-4</v>
      </c>
      <c r="HA98" s="86">
        <f t="shared" si="193"/>
        <v>1.7004378591683629E-4</v>
      </c>
      <c r="HC98" s="86">
        <f t="shared" si="328"/>
        <v>2.9757178591109892E-2</v>
      </c>
      <c r="HD98" s="86">
        <f t="shared" si="194"/>
        <v>1.3377843090173766E-2</v>
      </c>
      <c r="HE98" s="86">
        <f t="shared" si="195"/>
        <v>2.4290575829943706E-2</v>
      </c>
      <c r="HF98" s="86">
        <f t="shared" si="196"/>
        <v>2.119626192826091E-2</v>
      </c>
      <c r="HG98" s="86">
        <f t="shared" si="197"/>
        <v>2.3626900989205626E-2</v>
      </c>
      <c r="HH98" s="86">
        <f t="shared" si="198"/>
        <v>2.7321055465987461E-2</v>
      </c>
      <c r="HI98" s="86">
        <f t="shared" si="199"/>
        <v>2.614581167385905E-2</v>
      </c>
      <c r="HJ98" s="86">
        <f t="shared" si="200"/>
        <v>2.2353247317498281E-2</v>
      </c>
      <c r="HK98" s="86">
        <f t="shared" si="201"/>
        <v>2.5767569826812876E-2</v>
      </c>
      <c r="HL98" s="86">
        <f t="shared" si="202"/>
        <v>1.6956628492585276E-2</v>
      </c>
      <c r="HM98" s="86">
        <f t="shared" si="203"/>
        <v>1.6788191847346406E-2</v>
      </c>
      <c r="HN98" s="86">
        <f t="shared" si="204"/>
        <v>1.1896188575614182E-2</v>
      </c>
      <c r="HO98" s="86">
        <f t="shared" si="205"/>
        <v>1.305999296069294E-2</v>
      </c>
      <c r="HP98" s="86">
        <f t="shared" si="206"/>
        <v>1.615283420785113E-2</v>
      </c>
      <c r="HQ98" s="86">
        <f t="shared" si="207"/>
        <v>3.4089087930506486E-3</v>
      </c>
      <c r="HS98" s="86">
        <f t="shared" si="329"/>
        <v>1.7286583944876242E-19</v>
      </c>
      <c r="HT98" s="86">
        <f t="shared" si="208"/>
        <v>8.3021466813627735E-22</v>
      </c>
      <c r="HU98" s="86">
        <f t="shared" si="209"/>
        <v>8.710673924182095E-20</v>
      </c>
      <c r="HV98" s="86">
        <f t="shared" si="210"/>
        <v>1.4825665060605507E-20</v>
      </c>
      <c r="HW98" s="86">
        <f t="shared" si="211"/>
        <v>1.2486702701755476E-20</v>
      </c>
      <c r="HX98" s="86">
        <f t="shared" si="212"/>
        <v>1.1452520097485787E-21</v>
      </c>
      <c r="HY98" s="86">
        <f t="shared" si="213"/>
        <v>3.5075496116398864E-22</v>
      </c>
      <c r="HZ98" s="86">
        <f t="shared" si="214"/>
        <v>1.8539223830033701E-23</v>
      </c>
      <c r="IA98" s="86">
        <f t="shared" si="215"/>
        <v>3.4321610273224852E-23</v>
      </c>
      <c r="IB98" s="86">
        <f t="shared" si="216"/>
        <v>2.8748166458427559E-25</v>
      </c>
      <c r="IC98" s="86">
        <f t="shared" si="217"/>
        <v>1.1175782326105299E-25</v>
      </c>
      <c r="ID98" s="86">
        <f t="shared" si="218"/>
        <v>5.3774093137760566E-26</v>
      </c>
      <c r="IE98" s="86">
        <f t="shared" si="219"/>
        <v>4.0027188547297596E-25</v>
      </c>
      <c r="IF98" s="86">
        <f t="shared" si="220"/>
        <v>1.7457928865190726E-21</v>
      </c>
      <c r="IG98" s="86">
        <f t="shared" si="221"/>
        <v>5.7588907026702108E-17</v>
      </c>
      <c r="II98" s="86">
        <f t="shared" si="330"/>
        <v>7.8898357131483165E-122</v>
      </c>
      <c r="IJ98" s="86">
        <f t="shared" si="331"/>
        <v>2.1233718935657709E-134</v>
      </c>
      <c r="IK98" s="86">
        <f t="shared" si="332"/>
        <v>3.6736346036197987E-133</v>
      </c>
      <c r="IL98" s="86">
        <f t="shared" si="333"/>
        <v>1.1181281382557496E-134</v>
      </c>
      <c r="IM98" s="86">
        <f t="shared" si="334"/>
        <v>6.8967381795273115E-129</v>
      </c>
      <c r="IN98" s="86">
        <f t="shared" si="335"/>
        <v>2.4266349391165041E-139</v>
      </c>
      <c r="IO98" s="86">
        <f t="shared" si="336"/>
        <v>5.3718299039025654E-143</v>
      </c>
      <c r="IP98" s="86">
        <f t="shared" si="337"/>
        <v>6.7667734986428421E-151</v>
      </c>
      <c r="IQ98" s="86">
        <f t="shared" si="338"/>
        <v>1.0064716353878531E-148</v>
      </c>
      <c r="IR98" s="86">
        <f t="shared" si="339"/>
        <v>1.959516331312789E-160</v>
      </c>
      <c r="IS98" s="86">
        <f t="shared" si="340"/>
        <v>3.4843763634853227E-163</v>
      </c>
      <c r="IT98" s="86">
        <f t="shared" si="341"/>
        <v>5.7563601808380075E-164</v>
      </c>
      <c r="IU98" s="86">
        <f t="shared" si="342"/>
        <v>9.4374228029547634E-160</v>
      </c>
      <c r="IV98" s="86">
        <f t="shared" si="343"/>
        <v>5.7570165609741024E-104</v>
      </c>
      <c r="IW98" s="86">
        <f t="shared" si="344"/>
        <v>2.6726592254544587E-91</v>
      </c>
      <c r="IY98" s="86">
        <f t="shared" si="345"/>
        <v>6.3066266773863289E-2</v>
      </c>
      <c r="IZ98" s="86">
        <f t="shared" si="346"/>
        <v>2.9456716917858165E-2</v>
      </c>
      <c r="JA98" s="86">
        <f t="shared" si="347"/>
        <v>3.2811972290077554E-2</v>
      </c>
      <c r="JB98" s="86">
        <f t="shared" si="348"/>
        <v>2.695432102443459E-2</v>
      </c>
      <c r="JC98" s="86">
        <f t="shared" si="349"/>
        <v>3.0963132648550804E-2</v>
      </c>
      <c r="JD98" s="86">
        <f t="shared" si="350"/>
        <v>3.1381815260838275E-2</v>
      </c>
      <c r="JE98" s="86">
        <f t="shared" si="351"/>
        <v>2.9011925231102451E-2</v>
      </c>
      <c r="JF98" s="86">
        <f t="shared" si="352"/>
        <v>2.4154437953532372E-2</v>
      </c>
      <c r="JG98" s="86">
        <f t="shared" si="353"/>
        <v>2.6646724340290528E-2</v>
      </c>
      <c r="JH98" s="86">
        <f t="shared" si="354"/>
        <v>1.9368166193125792E-2</v>
      </c>
      <c r="JI98" s="86">
        <f t="shared" si="355"/>
        <v>1.8101703429433281E-2</v>
      </c>
      <c r="JJ98" s="86">
        <f t="shared" si="356"/>
        <v>1.3514945818826301E-2</v>
      </c>
      <c r="JK98" s="86">
        <f t="shared" si="357"/>
        <v>1.5892706344504147E-2</v>
      </c>
      <c r="JL98" s="86">
        <f t="shared" si="358"/>
        <v>1.6359292223463877E-2</v>
      </c>
      <c r="JM98" s="86">
        <f t="shared" si="359"/>
        <v>3.5789525789675426E-3</v>
      </c>
    </row>
    <row r="99" spans="2:273" x14ac:dyDescent="0.25">
      <c r="B99" s="2">
        <v>72</v>
      </c>
      <c r="C99" s="37">
        <v>100.154</v>
      </c>
      <c r="D99" s="37">
        <v>81.19</v>
      </c>
      <c r="E99" s="37">
        <v>88.840999999999994</v>
      </c>
      <c r="F99" s="37">
        <v>86.349000000000004</v>
      </c>
      <c r="G99" s="37">
        <v>85.332999999999998</v>
      </c>
      <c r="H99" s="37">
        <v>87.5</v>
      </c>
      <c r="I99" s="37">
        <v>86.79</v>
      </c>
      <c r="J99" s="37">
        <v>87.332999999999998</v>
      </c>
      <c r="K99" s="37">
        <v>83.778000000000006</v>
      </c>
      <c r="L99" s="37">
        <v>78.936999999999998</v>
      </c>
      <c r="M99" s="37">
        <v>83.793999999999997</v>
      </c>
      <c r="N99" s="37">
        <v>75.290000000000006</v>
      </c>
      <c r="O99" s="37">
        <v>80.688999999999993</v>
      </c>
      <c r="P99" s="37">
        <v>83.332999999999998</v>
      </c>
      <c r="Q99" s="37">
        <v>82.951999999999998</v>
      </c>
      <c r="S99" s="4">
        <f t="shared" si="231"/>
        <v>97.798695692621891</v>
      </c>
      <c r="T99" s="4">
        <f t="shared" si="232"/>
        <v>84.822320052198137</v>
      </c>
      <c r="U99" s="4">
        <f t="shared" si="233"/>
        <v>90.171883370072067</v>
      </c>
      <c r="V99" s="4">
        <f t="shared" si="234"/>
        <v>90.028271840379205</v>
      </c>
      <c r="W99" s="4">
        <f t="shared" si="235"/>
        <v>88.055002785177606</v>
      </c>
      <c r="X99" s="4">
        <f t="shared" si="236"/>
        <v>88.727797372708437</v>
      </c>
      <c r="Y99" s="4">
        <f t="shared" si="237"/>
        <v>90.319755487498682</v>
      </c>
      <c r="Z99" s="4">
        <f t="shared" si="238"/>
        <v>90.32410043842566</v>
      </c>
      <c r="AA99" s="4">
        <f t="shared" si="239"/>
        <v>86.983672818629344</v>
      </c>
      <c r="AB99" s="4">
        <f t="shared" si="240"/>
        <v>83.836330789359764</v>
      </c>
      <c r="AC99" s="4">
        <f t="shared" si="241"/>
        <v>88.187988443509099</v>
      </c>
      <c r="AD99" s="4">
        <f t="shared" si="242"/>
        <v>79.092969782038693</v>
      </c>
      <c r="AE99" s="4">
        <f t="shared" si="243"/>
        <v>85.512754849985726</v>
      </c>
      <c r="AF99" s="4">
        <f t="shared" si="244"/>
        <v>86.131222892953829</v>
      </c>
      <c r="AG99" s="4">
        <f t="shared" si="245"/>
        <v>84.601328535128417</v>
      </c>
      <c r="AI99" s="4">
        <f t="shared" si="246"/>
        <v>2.3553043073781055</v>
      </c>
      <c r="AJ99" s="4">
        <f t="shared" si="247"/>
        <v>-3.6323200521981391</v>
      </c>
      <c r="AK99" s="4">
        <f t="shared" si="248"/>
        <v>-1.3308833700720726</v>
      </c>
      <c r="AL99" s="4">
        <f t="shared" si="249"/>
        <v>-3.6792718403792009</v>
      </c>
      <c r="AM99" s="4">
        <f t="shared" si="250"/>
        <v>-2.7220027851776081</v>
      </c>
      <c r="AN99" s="4">
        <f t="shared" si="251"/>
        <v>-1.2277973727084373</v>
      </c>
      <c r="AO99" s="4">
        <f t="shared" si="252"/>
        <v>-3.5297554874986758</v>
      </c>
      <c r="AP99" s="4">
        <f t="shared" si="253"/>
        <v>-2.9911004384256614</v>
      </c>
      <c r="AQ99" s="4">
        <f t="shared" si="254"/>
        <v>-3.2056728186293384</v>
      </c>
      <c r="AR99" s="4">
        <f t="shared" si="255"/>
        <v>-4.899330789359766</v>
      </c>
      <c r="AS99" s="4">
        <f t="shared" si="256"/>
        <v>-4.3939884435091017</v>
      </c>
      <c r="AT99" s="4">
        <f t="shared" si="257"/>
        <v>-3.8029697820386872</v>
      </c>
      <c r="AU99" s="4">
        <f t="shared" si="258"/>
        <v>-4.8237548499857326</v>
      </c>
      <c r="AV99" s="4">
        <f t="shared" si="259"/>
        <v>-2.7982228929538309</v>
      </c>
      <c r="AW99" s="4">
        <f t="shared" si="259"/>
        <v>-1.6493285351284186</v>
      </c>
      <c r="AY99" s="2">
        <f t="shared" si="310"/>
        <v>81.07051493009763</v>
      </c>
      <c r="AZ99" s="2">
        <f t="shared" si="149"/>
        <v>74.948816220081085</v>
      </c>
      <c r="BA99" s="2">
        <f t="shared" si="150"/>
        <v>74.981547238991212</v>
      </c>
      <c r="BB99" s="2">
        <f t="shared" si="151"/>
        <v>76.580523845757455</v>
      </c>
      <c r="BC99" s="2">
        <f t="shared" si="152"/>
        <v>74.027772365580191</v>
      </c>
      <c r="BD99" s="2">
        <f t="shared" si="153"/>
        <v>72.075016773734419</v>
      </c>
      <c r="BE99" s="2">
        <f t="shared" si="154"/>
        <v>74.409827382081701</v>
      </c>
      <c r="BF99" s="2">
        <f t="shared" si="155"/>
        <v>76.131560401086901</v>
      </c>
      <c r="BG99" s="2">
        <f t="shared" si="156"/>
        <v>70.939530542364153</v>
      </c>
      <c r="BH99" s="2">
        <f t="shared" si="157"/>
        <v>72.47887030287167</v>
      </c>
      <c r="BI99" s="2">
        <f t="shared" si="158"/>
        <v>77.20695376893282</v>
      </c>
      <c r="BJ99" s="2">
        <f t="shared" si="159"/>
        <v>70.623578197147225</v>
      </c>
      <c r="BK99" s="2">
        <f t="shared" si="160"/>
        <v>76.252246984400614</v>
      </c>
      <c r="BL99" s="2">
        <f t="shared" si="161"/>
        <v>76.425825225506202</v>
      </c>
      <c r="BM99" s="2">
        <f t="shared" si="162"/>
        <v>82.43603787397457</v>
      </c>
      <c r="BO99" s="2" t="str">
        <f t="shared" si="260"/>
        <v/>
      </c>
      <c r="BP99" s="2" t="str">
        <f t="shared" si="261"/>
        <v/>
      </c>
      <c r="BQ99" s="2" t="str">
        <f t="shared" si="262"/>
        <v/>
      </c>
      <c r="BR99" s="2" t="str">
        <f t="shared" si="263"/>
        <v/>
      </c>
      <c r="BS99" s="2" t="str">
        <f t="shared" si="264"/>
        <v/>
      </c>
      <c r="BT99" s="2" t="str">
        <f t="shared" si="265"/>
        <v/>
      </c>
      <c r="BU99" s="2" t="str">
        <f t="shared" si="266"/>
        <v/>
      </c>
      <c r="BV99" s="2" t="str">
        <f t="shared" si="267"/>
        <v/>
      </c>
      <c r="BW99" s="2" t="str">
        <f t="shared" si="268"/>
        <v/>
      </c>
      <c r="BX99" s="2" t="str">
        <f t="shared" si="269"/>
        <v/>
      </c>
      <c r="BY99" s="2" t="str">
        <f t="shared" si="270"/>
        <v/>
      </c>
      <c r="BZ99" s="2" t="str">
        <f t="shared" si="271"/>
        <v/>
      </c>
      <c r="CA99" s="2" t="str">
        <f t="shared" si="272"/>
        <v/>
      </c>
      <c r="CB99" s="2" t="str">
        <f t="shared" si="273"/>
        <v/>
      </c>
      <c r="CC99" s="2" t="str">
        <f t="shared" si="274"/>
        <v/>
      </c>
      <c r="CE99" s="2" t="str">
        <f t="shared" si="311"/>
        <v/>
      </c>
      <c r="CF99" s="2" t="str">
        <f t="shared" si="312"/>
        <v/>
      </c>
      <c r="CG99" s="2" t="str">
        <f t="shared" si="313"/>
        <v/>
      </c>
      <c r="CH99" s="2" t="str">
        <f t="shared" si="314"/>
        <v/>
      </c>
      <c r="CI99" s="2" t="str">
        <f t="shared" si="315"/>
        <v/>
      </c>
      <c r="CJ99" s="2" t="str">
        <f t="shared" si="316"/>
        <v/>
      </c>
      <c r="CK99" s="2" t="str">
        <f t="shared" si="317"/>
        <v/>
      </c>
      <c r="CL99" s="2" t="str">
        <f t="shared" si="318"/>
        <v/>
      </c>
      <c r="CM99" s="2" t="str">
        <f t="shared" si="319"/>
        <v/>
      </c>
      <c r="CN99" s="2" t="str">
        <f t="shared" si="320"/>
        <v/>
      </c>
      <c r="CO99" s="2" t="str">
        <f t="shared" si="321"/>
        <v/>
      </c>
      <c r="CP99" s="2" t="str">
        <f t="shared" si="322"/>
        <v/>
      </c>
      <c r="CQ99" s="2" t="str">
        <f t="shared" si="323"/>
        <v/>
      </c>
      <c r="CR99" s="2" t="str">
        <f t="shared" si="324"/>
        <v/>
      </c>
      <c r="CS99" s="2">
        <f t="shared" si="325"/>
        <v>82.951999999999998</v>
      </c>
      <c r="CU99" s="2" t="str">
        <f t="shared" si="275"/>
        <v/>
      </c>
      <c r="CV99" s="2" t="str">
        <f t="shared" si="276"/>
        <v/>
      </c>
      <c r="CW99" s="2" t="str">
        <f t="shared" si="277"/>
        <v/>
      </c>
      <c r="CX99" s="2" t="str">
        <f t="shared" si="278"/>
        <v/>
      </c>
      <c r="CY99" s="2" t="str">
        <f t="shared" si="279"/>
        <v/>
      </c>
      <c r="CZ99" s="2" t="str">
        <f t="shared" si="280"/>
        <v/>
      </c>
      <c r="DA99" s="2" t="str">
        <f t="shared" si="281"/>
        <v/>
      </c>
      <c r="DB99" s="2" t="str">
        <f t="shared" si="282"/>
        <v/>
      </c>
      <c r="DC99" s="2" t="str">
        <f t="shared" si="283"/>
        <v/>
      </c>
      <c r="DD99" s="2" t="str">
        <f t="shared" si="284"/>
        <v/>
      </c>
      <c r="DE99" s="2" t="str">
        <f t="shared" si="285"/>
        <v/>
      </c>
      <c r="DF99" s="2" t="str">
        <f t="shared" si="286"/>
        <v/>
      </c>
      <c r="DG99" s="2" t="str">
        <f t="shared" si="287"/>
        <v/>
      </c>
      <c r="DH99" s="2" t="str">
        <f t="shared" si="288"/>
        <v/>
      </c>
      <c r="DI99" s="2">
        <f t="shared" si="289"/>
        <v>82.951999999999998</v>
      </c>
      <c r="DK99" s="2">
        <f t="shared" si="290"/>
        <v>88.769595121951198</v>
      </c>
      <c r="DL99" s="2">
        <f t="shared" si="291"/>
        <v>88.609844306855933</v>
      </c>
      <c r="DM99" s="2">
        <f t="shared" si="291"/>
        <v>87.212184385382059</v>
      </c>
      <c r="DN99" s="2">
        <f t="shared" si="291"/>
        <v>89.633357897916028</v>
      </c>
      <c r="DO99" s="2">
        <f t="shared" si="291"/>
        <v>87.538273613699573</v>
      </c>
      <c r="DP99" s="2">
        <f t="shared" si="291"/>
        <v>86.341898369072794</v>
      </c>
      <c r="DQ99" s="2">
        <f t="shared" si="291"/>
        <v>89.782489024390244</v>
      </c>
      <c r="DR99" s="2">
        <f t="shared" si="291"/>
        <v>90.169278048780512</v>
      </c>
      <c r="DS99" s="2">
        <f t="shared" si="291"/>
        <v>85.997413240418098</v>
      </c>
      <c r="DT99" s="2">
        <f t="shared" si="291"/>
        <v>83.968906378986858</v>
      </c>
      <c r="DU99" s="2">
        <f t="shared" si="291"/>
        <v>90.173535272045029</v>
      </c>
      <c r="DV99" s="2">
        <f t="shared" si="291"/>
        <v>85.076167787591487</v>
      </c>
      <c r="DW99" s="2">
        <f t="shared" si="291"/>
        <v>87.890255511929922</v>
      </c>
      <c r="DX99" s="2">
        <f t="shared" si="291"/>
        <v>89.644354006968655</v>
      </c>
      <c r="DY99" s="2">
        <f t="shared" si="291"/>
        <v>96.936038502673796</v>
      </c>
      <c r="EA99" s="2">
        <f t="shared" si="230"/>
        <v>80.633825327060364</v>
      </c>
      <c r="EB99" s="2">
        <f t="shared" si="292"/>
        <v>74.026247503745807</v>
      </c>
      <c r="EC99" s="2">
        <f t="shared" si="293"/>
        <v>74.13304440177518</v>
      </c>
      <c r="ED99" s="2">
        <f t="shared" si="294"/>
        <v>75.694239373097304</v>
      </c>
      <c r="EE99" s="2">
        <f t="shared" si="295"/>
        <v>73.135155243120451</v>
      </c>
      <c r="EF99" s="2">
        <f t="shared" si="296"/>
        <v>71.050593798391517</v>
      </c>
      <c r="EG99" s="2">
        <f t="shared" si="297"/>
        <v>73.215237286185911</v>
      </c>
      <c r="EH99" s="2">
        <f t="shared" si="298"/>
        <v>74.968787353629949</v>
      </c>
      <c r="EI99" s="2">
        <f t="shared" si="299"/>
        <v>69.698845771389188</v>
      </c>
      <c r="EJ99" s="2">
        <f t="shared" si="300"/>
        <v>71.472431183037386</v>
      </c>
      <c r="EK99" s="2">
        <f t="shared" si="301"/>
        <v>76.120087764531164</v>
      </c>
      <c r="EL99" s="2">
        <f t="shared" si="302"/>
        <v>69.429115160265653</v>
      </c>
      <c r="EM99" s="2">
        <f t="shared" si="303"/>
        <v>75.357153846153821</v>
      </c>
      <c r="EN99" s="2">
        <f t="shared" si="304"/>
        <v>75.369897191669494</v>
      </c>
      <c r="EO99" s="2">
        <f t="shared" si="305"/>
        <v>80.855431902775592</v>
      </c>
      <c r="EQ99" s="2">
        <f t="shared" si="306"/>
        <v>80.831339846235409</v>
      </c>
      <c r="ER99" s="2">
        <f t="shared" si="307"/>
        <v>73.059527904022715</v>
      </c>
      <c r="ES99" s="2">
        <f t="shared" si="307"/>
        <v>72.873865612019785</v>
      </c>
      <c r="ET99" s="2">
        <f t="shared" si="307"/>
        <v>74.561498879625702</v>
      </c>
      <c r="EU99" s="2">
        <f t="shared" si="307"/>
        <v>72.768037906240366</v>
      </c>
      <c r="EV99" s="2">
        <f t="shared" si="307"/>
        <v>70.803359372204909</v>
      </c>
      <c r="EW99" s="2">
        <f t="shared" si="307"/>
        <v>72.661130112019265</v>
      </c>
      <c r="EX99" s="2">
        <f t="shared" si="307"/>
        <v>74.334695064722496</v>
      </c>
      <c r="EY99" s="2">
        <f t="shared" si="307"/>
        <v>70.126279625289598</v>
      </c>
      <c r="EZ99" s="2">
        <f t="shared" si="307"/>
        <v>71.700995150603376</v>
      </c>
      <c r="FA99" s="2">
        <f t="shared" si="307"/>
        <v>76.450259433759882</v>
      </c>
      <c r="FB99" s="2">
        <f t="shared" si="307"/>
        <v>67.527348788414756</v>
      </c>
      <c r="FC99" s="2">
        <f t="shared" si="307"/>
        <v>75.031752522129139</v>
      </c>
      <c r="FD99" s="2">
        <f t="shared" si="307"/>
        <v>74.762411223815604</v>
      </c>
      <c r="FE99" s="2">
        <f t="shared" si="307"/>
        <v>80.637986903163963</v>
      </c>
      <c r="FG99" s="2">
        <f t="shared" si="308"/>
        <v>0.94633417907811379</v>
      </c>
      <c r="FH99" s="2">
        <f t="shared" si="309"/>
        <v>0.93671311782047051</v>
      </c>
      <c r="FI99" s="2">
        <f t="shared" si="309"/>
        <v>0.9350903370307585</v>
      </c>
      <c r="FJ99" s="2">
        <f t="shared" si="309"/>
        <v>0.93638554299851084</v>
      </c>
      <c r="FK99" s="2">
        <f t="shared" si="309"/>
        <v>0.93801485389644501</v>
      </c>
      <c r="FL99" s="2">
        <f t="shared" si="309"/>
        <v>0.9329987409934013</v>
      </c>
      <c r="FM99" s="2">
        <f t="shared" si="309"/>
        <v>0.92787755603029509</v>
      </c>
      <c r="FN99" s="2">
        <f t="shared" si="309"/>
        <v>0.92348081613183131</v>
      </c>
      <c r="FO99" s="2">
        <f t="shared" si="309"/>
        <v>0.92389530826806454</v>
      </c>
      <c r="FP99" s="2">
        <f t="shared" si="309"/>
        <v>0.91947075090843544</v>
      </c>
      <c r="FQ99" s="2">
        <f t="shared" si="309"/>
        <v>0.92267254180581815</v>
      </c>
      <c r="FR99" s="2">
        <f t="shared" si="309"/>
        <v>0.9236138651855792</v>
      </c>
      <c r="FS99" s="2">
        <f t="shared" si="309"/>
        <v>0.92857148533592693</v>
      </c>
      <c r="FT99" s="2">
        <f t="shared" si="309"/>
        <v>0.926010063796052</v>
      </c>
      <c r="FU99" s="2">
        <f t="shared" si="309"/>
        <v>0.90170319746864613</v>
      </c>
      <c r="FW99" s="2">
        <f t="shared" si="326"/>
        <v>3.8902539057625708E-4</v>
      </c>
      <c r="FX99" s="2">
        <f t="shared" si="166"/>
        <v>3.9479524055482289E-4</v>
      </c>
      <c r="FY99" s="2">
        <f t="shared" si="167"/>
        <v>3.6510386861996814E-4</v>
      </c>
      <c r="FZ99" s="2">
        <f t="shared" si="168"/>
        <v>3.9283788136440739E-4</v>
      </c>
      <c r="GA99" s="2">
        <f t="shared" si="169"/>
        <v>4.4202240291416419E-4</v>
      </c>
      <c r="GB99" s="2">
        <f t="shared" si="170"/>
        <v>4.5981762262910556E-4</v>
      </c>
      <c r="GC99" s="2">
        <f t="shared" si="171"/>
        <v>5.0638096370227126E-4</v>
      </c>
      <c r="GD99" s="2">
        <f t="shared" si="172"/>
        <v>5.6158218273279974E-4</v>
      </c>
      <c r="GE99" s="2">
        <f t="shared" si="173"/>
        <v>6.7219306508652381E-4</v>
      </c>
      <c r="GF99" s="2">
        <f t="shared" si="174"/>
        <v>4.696978891699313E-4</v>
      </c>
      <c r="GG99" s="2">
        <f t="shared" si="175"/>
        <v>4.5015909631767535E-4</v>
      </c>
      <c r="GH99" s="2">
        <f t="shared" si="176"/>
        <v>3.9691234887958779E-4</v>
      </c>
      <c r="GI99" s="2">
        <f t="shared" si="177"/>
        <v>3.924319416708639E-4</v>
      </c>
      <c r="GJ99" s="2">
        <f t="shared" si="178"/>
        <v>3.9196835136405398E-4</v>
      </c>
      <c r="GK99" s="2">
        <f t="shared" si="179"/>
        <v>3.0463030067740519E-4</v>
      </c>
      <c r="GM99" s="86">
        <f t="shared" si="327"/>
        <v>1.6033718508812165E-2</v>
      </c>
      <c r="GN99" s="86">
        <f t="shared" si="180"/>
        <v>5.6767435689773866E-3</v>
      </c>
      <c r="GO99" s="86">
        <f t="shared" si="181"/>
        <v>2.765683855304229E-3</v>
      </c>
      <c r="GP99" s="86">
        <f t="shared" si="182"/>
        <v>1.6101398307958093E-3</v>
      </c>
      <c r="GQ99" s="86">
        <f t="shared" si="183"/>
        <v>2.3950138463304004E-3</v>
      </c>
      <c r="GR99" s="86">
        <f t="shared" si="184"/>
        <v>1.2328572142201661E-3</v>
      </c>
      <c r="GS99" s="86">
        <f t="shared" si="185"/>
        <v>7.9633523850064654E-4</v>
      </c>
      <c r="GT99" s="86">
        <f t="shared" si="186"/>
        <v>4.0544102346820577E-4</v>
      </c>
      <c r="GU99" s="86">
        <f t="shared" si="187"/>
        <v>1.7468686587267265E-4</v>
      </c>
      <c r="GV99" s="86">
        <f t="shared" si="188"/>
        <v>5.5251724189097284E-4</v>
      </c>
      <c r="GW99" s="86">
        <f t="shared" si="189"/>
        <v>2.787723110840841E-4</v>
      </c>
      <c r="GX99" s="86">
        <f t="shared" si="190"/>
        <v>3.2562857656146768E-4</v>
      </c>
      <c r="GY99" s="86">
        <f t="shared" si="191"/>
        <v>6.9659823619781466E-4</v>
      </c>
      <c r="GZ99" s="86">
        <f t="shared" si="192"/>
        <v>3.0809922991484067E-5</v>
      </c>
      <c r="HA99" s="86">
        <f t="shared" si="193"/>
        <v>2.148246915109445E-5</v>
      </c>
      <c r="HC99" s="86">
        <f t="shared" si="328"/>
        <v>4.1102580079897894E-2</v>
      </c>
      <c r="HD99" s="86">
        <f t="shared" si="194"/>
        <v>1.9502177815954366E-2</v>
      </c>
      <c r="HE99" s="86">
        <f t="shared" si="195"/>
        <v>3.4282942483629293E-2</v>
      </c>
      <c r="HF99" s="86">
        <f t="shared" si="196"/>
        <v>3.0261325526704047E-2</v>
      </c>
      <c r="HG99" s="86">
        <f t="shared" si="197"/>
        <v>3.3475709398895347E-2</v>
      </c>
      <c r="HH99" s="86">
        <f t="shared" si="198"/>
        <v>3.903275401671439E-2</v>
      </c>
      <c r="HI99" s="86">
        <f t="shared" si="199"/>
        <v>3.7776826914623675E-2</v>
      </c>
      <c r="HJ99" s="86">
        <f t="shared" si="200"/>
        <v>3.305430972192637E-2</v>
      </c>
      <c r="HK99" s="86">
        <f t="shared" si="201"/>
        <v>3.8057309545556389E-2</v>
      </c>
      <c r="HL99" s="86">
        <f t="shared" si="202"/>
        <v>2.5511252897442927E-2</v>
      </c>
      <c r="HM99" s="86">
        <f t="shared" si="203"/>
        <v>2.5302393262720966E-2</v>
      </c>
      <c r="HN99" s="86">
        <f t="shared" si="204"/>
        <v>1.814051860781676E-2</v>
      </c>
      <c r="HO99" s="86">
        <f t="shared" si="205"/>
        <v>1.9707506443438043E-2</v>
      </c>
      <c r="HP99" s="86">
        <f t="shared" si="206"/>
        <v>2.4537851073007169E-2</v>
      </c>
      <c r="HQ99" s="86">
        <f t="shared" si="207"/>
        <v>6.1134396595831728E-3</v>
      </c>
      <c r="HS99" s="86">
        <f t="shared" si="329"/>
        <v>7.2006416531005127E-19</v>
      </c>
      <c r="HT99" s="86">
        <f t="shared" si="208"/>
        <v>4.0910536379810298E-21</v>
      </c>
      <c r="HU99" s="86">
        <f t="shared" si="209"/>
        <v>3.874734548615751E-19</v>
      </c>
      <c r="HV99" s="86">
        <f t="shared" si="210"/>
        <v>6.9571356949456932E-20</v>
      </c>
      <c r="HW99" s="86">
        <f t="shared" si="211"/>
        <v>5.811638431643682E-20</v>
      </c>
      <c r="HX99" s="86">
        <f t="shared" si="212"/>
        <v>5.9634323391718968E-21</v>
      </c>
      <c r="HY99" s="86">
        <f t="shared" si="213"/>
        <v>1.9465563321448696E-21</v>
      </c>
      <c r="HZ99" s="86">
        <f t="shared" si="214"/>
        <v>1.1654996600132105E-22</v>
      </c>
      <c r="IA99" s="86">
        <f t="shared" si="215"/>
        <v>2.1996840345884229E-22</v>
      </c>
      <c r="IB99" s="86">
        <f t="shared" si="216"/>
        <v>1.974786011757235E-24</v>
      </c>
      <c r="IC99" s="86">
        <f t="shared" si="217"/>
        <v>7.852120502582068E-25</v>
      </c>
      <c r="ID99" s="86">
        <f t="shared" si="218"/>
        <v>3.7273043000702037E-25</v>
      </c>
      <c r="IE99" s="86">
        <f t="shared" si="219"/>
        <v>2.6076674466419897E-24</v>
      </c>
      <c r="IF99" s="86">
        <f t="shared" si="220"/>
        <v>8.4913902265903939E-21</v>
      </c>
      <c r="IG99" s="86">
        <f t="shared" si="221"/>
        <v>1.8479236689398868E-16</v>
      </c>
      <c r="II99" s="86">
        <f t="shared" si="330"/>
        <v>4.5736240666291523E-119</v>
      </c>
      <c r="IJ99" s="86">
        <f t="shared" si="331"/>
        <v>2.4275134172818932E-131</v>
      </c>
      <c r="IK99" s="86">
        <f t="shared" si="332"/>
        <v>3.6750126887381199E-130</v>
      </c>
      <c r="IL99" s="86">
        <f t="shared" si="333"/>
        <v>1.2916377490932386E-131</v>
      </c>
      <c r="IM99" s="86">
        <f t="shared" si="334"/>
        <v>6.4837737269373007E-126</v>
      </c>
      <c r="IN99" s="86">
        <f t="shared" si="335"/>
        <v>4.1586775984585988E-136</v>
      </c>
      <c r="IO99" s="86">
        <f t="shared" si="336"/>
        <v>1.2344447385236008E-139</v>
      </c>
      <c r="IP99" s="86">
        <f t="shared" si="337"/>
        <v>2.6791702409785059E-147</v>
      </c>
      <c r="IQ99" s="86">
        <f t="shared" si="338"/>
        <v>4.3021726594436926E-145</v>
      </c>
      <c r="IR99" s="86">
        <f t="shared" si="339"/>
        <v>1.077046263522854E-156</v>
      </c>
      <c r="IS99" s="86">
        <f t="shared" si="340"/>
        <v>2.1204935544214812E-159</v>
      </c>
      <c r="IT99" s="86">
        <f t="shared" si="341"/>
        <v>3.1820801256260416E-160</v>
      </c>
      <c r="IU99" s="86">
        <f t="shared" si="342"/>
        <v>4.1204684931167081E-156</v>
      </c>
      <c r="IV99" s="86">
        <f t="shared" si="343"/>
        <v>1.3019055003836815E-101</v>
      </c>
      <c r="IW99" s="86">
        <f t="shared" si="344"/>
        <v>2.6699859031779578E-89</v>
      </c>
      <c r="IY99" s="86">
        <f t="shared" si="345"/>
        <v>5.7136298588710055E-2</v>
      </c>
      <c r="IZ99" s="86">
        <f t="shared" si="346"/>
        <v>2.5178921384931753E-2</v>
      </c>
      <c r="JA99" s="86">
        <f t="shared" si="347"/>
        <v>3.7048626338933521E-2</v>
      </c>
      <c r="JB99" s="86">
        <f t="shared" si="348"/>
        <v>3.1871465357499858E-2</v>
      </c>
      <c r="JC99" s="86">
        <f t="shared" si="349"/>
        <v>3.587072324522575E-2</v>
      </c>
      <c r="JD99" s="86">
        <f t="shared" si="350"/>
        <v>4.0265611230934556E-2</v>
      </c>
      <c r="JE99" s="86">
        <f t="shared" si="351"/>
        <v>3.857316215312432E-2</v>
      </c>
      <c r="JF99" s="86">
        <f t="shared" si="352"/>
        <v>3.3459750745394576E-2</v>
      </c>
      <c r="JG99" s="86">
        <f t="shared" si="353"/>
        <v>3.8231996411429062E-2</v>
      </c>
      <c r="JH99" s="86">
        <f t="shared" si="354"/>
        <v>2.6063770139333899E-2</v>
      </c>
      <c r="JI99" s="86">
        <f t="shared" si="355"/>
        <v>2.5581165573805052E-2</v>
      </c>
      <c r="JJ99" s="86">
        <f t="shared" si="356"/>
        <v>1.8466147184378227E-2</v>
      </c>
      <c r="JK99" s="86">
        <f t="shared" si="357"/>
        <v>2.0404104679635857E-2</v>
      </c>
      <c r="JL99" s="86">
        <f t="shared" si="358"/>
        <v>2.4568660995998654E-2</v>
      </c>
      <c r="JM99" s="86">
        <f t="shared" si="359"/>
        <v>6.134922128734452E-3</v>
      </c>
    </row>
    <row r="100" spans="2:273" x14ac:dyDescent="0.25">
      <c r="B100" s="2">
        <v>73</v>
      </c>
      <c r="C100" s="37">
        <v>102.215</v>
      </c>
      <c r="D100" s="37">
        <v>82.54</v>
      </c>
      <c r="E100" s="37">
        <v>90.778000000000006</v>
      </c>
      <c r="F100" s="37">
        <v>90.364999999999995</v>
      </c>
      <c r="G100" s="37">
        <v>89.254000000000005</v>
      </c>
      <c r="H100" s="37">
        <v>92.742000000000004</v>
      </c>
      <c r="I100" s="37">
        <v>92.177000000000007</v>
      </c>
      <c r="J100" s="37">
        <v>93.316999999999993</v>
      </c>
      <c r="K100" s="37">
        <v>89.873000000000005</v>
      </c>
      <c r="L100" s="37">
        <v>84.111000000000004</v>
      </c>
      <c r="M100" s="37">
        <v>88.587000000000003</v>
      </c>
      <c r="N100" s="37">
        <v>77.081000000000003</v>
      </c>
      <c r="O100" s="37">
        <v>84.525000000000006</v>
      </c>
      <c r="P100" s="37">
        <v>87.332999999999998</v>
      </c>
      <c r="Q100" s="37">
        <v>84.492000000000004</v>
      </c>
      <c r="S100" s="4">
        <f t="shared" si="231"/>
        <v>101.43777765712649</v>
      </c>
      <c r="T100" s="4">
        <f t="shared" si="232"/>
        <v>87.685934143383122</v>
      </c>
      <c r="U100" s="4">
        <f t="shared" si="233"/>
        <v>94.580494490468823</v>
      </c>
      <c r="V100" s="4">
        <f t="shared" si="234"/>
        <v>94.178900939531502</v>
      </c>
      <c r="W100" s="4">
        <f t="shared" si="235"/>
        <v>92.221806821617804</v>
      </c>
      <c r="X100" s="4">
        <f t="shared" si="236"/>
        <v>93.911071181688726</v>
      </c>
      <c r="Y100" s="4">
        <f t="shared" si="237"/>
        <v>95.454414695442182</v>
      </c>
      <c r="Z100" s="4">
        <f t="shared" si="238"/>
        <v>95.255670150663434</v>
      </c>
      <c r="AA100" s="4">
        <f t="shared" si="239"/>
        <v>92.600280585552312</v>
      </c>
      <c r="AB100" s="4">
        <f t="shared" si="240"/>
        <v>88.056054845658451</v>
      </c>
      <c r="AC100" s="4">
        <f t="shared" si="241"/>
        <v>92.28800097179392</v>
      </c>
      <c r="AD100" s="4">
        <f t="shared" si="242"/>
        <v>82.346312516228608</v>
      </c>
      <c r="AE100" s="4">
        <f t="shared" si="243"/>
        <v>88.944589113591846</v>
      </c>
      <c r="AF100" s="4">
        <f t="shared" si="244"/>
        <v>89.826885843252043</v>
      </c>
      <c r="AG100" s="4">
        <f t="shared" si="245"/>
        <v>85.725421399798762</v>
      </c>
      <c r="AI100" s="4">
        <f t="shared" si="246"/>
        <v>0.77722234287351455</v>
      </c>
      <c r="AJ100" s="4">
        <f t="shared" si="247"/>
        <v>-5.1459341433831156</v>
      </c>
      <c r="AK100" s="4">
        <f t="shared" si="248"/>
        <v>-3.8024944904688169</v>
      </c>
      <c r="AL100" s="4">
        <f t="shared" si="249"/>
        <v>-3.8139009395315071</v>
      </c>
      <c r="AM100" s="4">
        <f t="shared" si="250"/>
        <v>-2.9678068216177991</v>
      </c>
      <c r="AN100" s="4">
        <f t="shared" si="251"/>
        <v>-1.1690711816887216</v>
      </c>
      <c r="AO100" s="4">
        <f t="shared" si="252"/>
        <v>-3.2774146954421752</v>
      </c>
      <c r="AP100" s="4">
        <f t="shared" si="253"/>
        <v>-1.9386701506634409</v>
      </c>
      <c r="AQ100" s="4">
        <f t="shared" si="254"/>
        <v>-2.7272805855523075</v>
      </c>
      <c r="AR100" s="4">
        <f t="shared" si="255"/>
        <v>-3.9450548456584471</v>
      </c>
      <c r="AS100" s="4">
        <f t="shared" si="256"/>
        <v>-3.701000971793917</v>
      </c>
      <c r="AT100" s="4">
        <f t="shared" si="257"/>
        <v>-5.2653125162286045</v>
      </c>
      <c r="AU100" s="4">
        <f t="shared" si="258"/>
        <v>-4.4195891135918401</v>
      </c>
      <c r="AV100" s="4">
        <f t="shared" si="259"/>
        <v>-2.4938858432520448</v>
      </c>
      <c r="AW100" s="4">
        <f t="shared" si="259"/>
        <v>-1.2334213997987575</v>
      </c>
      <c r="AY100" s="2">
        <f t="shared" si="310"/>
        <v>80.902181230454772</v>
      </c>
      <c r="AZ100" s="2">
        <f t="shared" si="149"/>
        <v>74.757432205627097</v>
      </c>
      <c r="BA100" s="2">
        <f t="shared" si="150"/>
        <v>74.752756691236698</v>
      </c>
      <c r="BB100" s="2">
        <f t="shared" si="151"/>
        <v>76.368170728459063</v>
      </c>
      <c r="BC100" s="2">
        <f t="shared" si="152"/>
        <v>73.827544773372452</v>
      </c>
      <c r="BD100" s="2">
        <f t="shared" si="153"/>
        <v>71.856084159887388</v>
      </c>
      <c r="BE100" s="2">
        <f t="shared" si="154"/>
        <v>74.159252853828647</v>
      </c>
      <c r="BF100" s="2">
        <f t="shared" si="155"/>
        <v>75.854895536995954</v>
      </c>
      <c r="BG100" s="2">
        <f t="shared" si="156"/>
        <v>70.72974537145366</v>
      </c>
      <c r="BH100" s="2">
        <f t="shared" si="157"/>
        <v>72.267534230622886</v>
      </c>
      <c r="BI100" s="2">
        <f t="shared" si="158"/>
        <v>76.976735615314851</v>
      </c>
      <c r="BJ100" s="2">
        <f t="shared" si="159"/>
        <v>70.372670893909415</v>
      </c>
      <c r="BK100" s="2">
        <f t="shared" si="160"/>
        <v>76.004517131827114</v>
      </c>
      <c r="BL100" s="2">
        <f t="shared" si="161"/>
        <v>76.188073881924311</v>
      </c>
      <c r="BM100" s="2">
        <f t="shared" si="162"/>
        <v>82.177134765481568</v>
      </c>
      <c r="BO100" s="2" t="str">
        <f t="shared" si="260"/>
        <v/>
      </c>
      <c r="BP100" s="2" t="str">
        <f t="shared" si="261"/>
        <v/>
      </c>
      <c r="BQ100" s="2" t="str">
        <f t="shared" si="262"/>
        <v/>
      </c>
      <c r="BR100" s="2" t="str">
        <f t="shared" si="263"/>
        <v/>
      </c>
      <c r="BS100" s="2" t="str">
        <f t="shared" si="264"/>
        <v/>
      </c>
      <c r="BT100" s="2" t="str">
        <f t="shared" si="265"/>
        <v/>
      </c>
      <c r="BU100" s="2" t="str">
        <f t="shared" si="266"/>
        <v/>
      </c>
      <c r="BV100" s="2" t="str">
        <f t="shared" si="267"/>
        <v/>
      </c>
      <c r="BW100" s="2" t="str">
        <f t="shared" si="268"/>
        <v/>
      </c>
      <c r="BX100" s="2" t="str">
        <f t="shared" si="269"/>
        <v/>
      </c>
      <c r="BY100" s="2" t="str">
        <f t="shared" si="270"/>
        <v/>
      </c>
      <c r="BZ100" s="2" t="str">
        <f t="shared" si="271"/>
        <v/>
      </c>
      <c r="CA100" s="2" t="str">
        <f t="shared" si="272"/>
        <v/>
      </c>
      <c r="CB100" s="2" t="str">
        <f t="shared" si="273"/>
        <v/>
      </c>
      <c r="CC100" s="2" t="str">
        <f t="shared" si="274"/>
        <v/>
      </c>
      <c r="CE100" s="2" t="str">
        <f t="shared" si="311"/>
        <v/>
      </c>
      <c r="CF100" s="2" t="str">
        <f t="shared" si="312"/>
        <v/>
      </c>
      <c r="CG100" s="2" t="str">
        <f t="shared" si="313"/>
        <v/>
      </c>
      <c r="CH100" s="2" t="str">
        <f t="shared" si="314"/>
        <v/>
      </c>
      <c r="CI100" s="2" t="str">
        <f t="shared" si="315"/>
        <v/>
      </c>
      <c r="CJ100" s="2" t="str">
        <f t="shared" si="316"/>
        <v/>
      </c>
      <c r="CK100" s="2" t="str">
        <f t="shared" si="317"/>
        <v/>
      </c>
      <c r="CL100" s="2" t="str">
        <f t="shared" si="318"/>
        <v/>
      </c>
      <c r="CM100" s="2" t="str">
        <f t="shared" si="319"/>
        <v/>
      </c>
      <c r="CN100" s="2" t="str">
        <f t="shared" si="320"/>
        <v/>
      </c>
      <c r="CO100" s="2" t="str">
        <f t="shared" si="321"/>
        <v/>
      </c>
      <c r="CP100" s="2" t="str">
        <f t="shared" si="322"/>
        <v/>
      </c>
      <c r="CQ100" s="2" t="str">
        <f t="shared" si="323"/>
        <v/>
      </c>
      <c r="CR100" s="2" t="str">
        <f t="shared" si="324"/>
        <v/>
      </c>
      <c r="CS100" s="2" t="str">
        <f t="shared" si="325"/>
        <v/>
      </c>
      <c r="CU100" s="2" t="str">
        <f t="shared" si="275"/>
        <v/>
      </c>
      <c r="CV100" s="2" t="str">
        <f t="shared" si="276"/>
        <v/>
      </c>
      <c r="CW100" s="2" t="str">
        <f t="shared" si="277"/>
        <v/>
      </c>
      <c r="CX100" s="2" t="str">
        <f t="shared" si="278"/>
        <v/>
      </c>
      <c r="CY100" s="2" t="str">
        <f t="shared" si="279"/>
        <v/>
      </c>
      <c r="CZ100" s="2" t="str">
        <f t="shared" si="280"/>
        <v/>
      </c>
      <c r="DA100" s="2" t="str">
        <f t="shared" si="281"/>
        <v/>
      </c>
      <c r="DB100" s="2" t="str">
        <f t="shared" si="282"/>
        <v/>
      </c>
      <c r="DC100" s="2" t="str">
        <f t="shared" si="283"/>
        <v/>
      </c>
      <c r="DD100" s="2" t="str">
        <f t="shared" si="284"/>
        <v/>
      </c>
      <c r="DE100" s="2" t="str">
        <f t="shared" si="285"/>
        <v/>
      </c>
      <c r="DF100" s="2" t="str">
        <f t="shared" si="286"/>
        <v/>
      </c>
      <c r="DG100" s="2" t="str">
        <f t="shared" si="287"/>
        <v/>
      </c>
      <c r="DH100" s="2" t="str">
        <f t="shared" si="288"/>
        <v/>
      </c>
      <c r="DI100" s="2" t="str">
        <f t="shared" si="289"/>
        <v/>
      </c>
      <c r="DK100" s="2">
        <f t="shared" si="290"/>
        <v>88.686929268292673</v>
      </c>
      <c r="DL100" s="2">
        <f t="shared" si="291"/>
        <v>88.580125339776501</v>
      </c>
      <c r="DM100" s="2">
        <f t="shared" si="291"/>
        <v>87.196468438538204</v>
      </c>
      <c r="DN100" s="2">
        <f t="shared" si="291"/>
        <v>89.74212141347023</v>
      </c>
      <c r="DO100" s="2">
        <f t="shared" si="291"/>
        <v>87.63660948599518</v>
      </c>
      <c r="DP100" s="2">
        <f t="shared" si="291"/>
        <v>86.32799395952884</v>
      </c>
      <c r="DQ100" s="2">
        <f t="shared" si="291"/>
        <v>89.863963414634142</v>
      </c>
      <c r="DR100" s="2">
        <f t="shared" si="291"/>
        <v>90.226876829268321</v>
      </c>
      <c r="DS100" s="2">
        <f t="shared" si="291"/>
        <v>86.093089024390224</v>
      </c>
      <c r="DT100" s="2">
        <f t="shared" si="291"/>
        <v>84.035544934333956</v>
      </c>
      <c r="DU100" s="2">
        <f t="shared" si="291"/>
        <v>90.322910225140717</v>
      </c>
      <c r="DV100" s="2">
        <f t="shared" si="291"/>
        <v>85.235299867649829</v>
      </c>
      <c r="DW100" s="2">
        <f t="shared" si="291"/>
        <v>87.986412715191776</v>
      </c>
      <c r="DX100" s="2">
        <f t="shared" si="291"/>
        <v>89.686845121951237</v>
      </c>
      <c r="DY100" s="2">
        <f t="shared" si="291"/>
        <v>97.193898395721931</v>
      </c>
      <c r="EA100" s="2">
        <f t="shared" si="230"/>
        <v>80.499472480156257</v>
      </c>
      <c r="EB100" s="2">
        <f t="shared" si="292"/>
        <v>73.906140030423984</v>
      </c>
      <c r="EC100" s="2">
        <f t="shared" si="293"/>
        <v>73.965498498307994</v>
      </c>
      <c r="ED100" s="2">
        <f t="shared" si="294"/>
        <v>75.540046248936534</v>
      </c>
      <c r="EE100" s="2">
        <f t="shared" si="295"/>
        <v>72.995501053312822</v>
      </c>
      <c r="EF100" s="2">
        <f t="shared" si="296"/>
        <v>70.908389445027211</v>
      </c>
      <c r="EG100" s="2">
        <f t="shared" si="297"/>
        <v>73.046280238804584</v>
      </c>
      <c r="EH100" s="2">
        <f t="shared" si="298"/>
        <v>74.769231147540964</v>
      </c>
      <c r="EI100" s="2">
        <f t="shared" si="299"/>
        <v>69.575233697614124</v>
      </c>
      <c r="EJ100" s="2">
        <f t="shared" si="300"/>
        <v>71.32743002764272</v>
      </c>
      <c r="EK100" s="2">
        <f t="shared" si="301"/>
        <v>75.956464353780788</v>
      </c>
      <c r="EL100" s="2">
        <f t="shared" si="302"/>
        <v>69.252502227630856</v>
      </c>
      <c r="EM100" s="2">
        <f t="shared" si="303"/>
        <v>75.164078021978</v>
      </c>
      <c r="EN100" s="2">
        <f t="shared" si="304"/>
        <v>75.204672733114108</v>
      </c>
      <c r="EO100" s="2">
        <f t="shared" si="305"/>
        <v>80.68423862982192</v>
      </c>
      <c r="EQ100" s="2">
        <f t="shared" si="306"/>
        <v>80.692210833413668</v>
      </c>
      <c r="ER100" s="2">
        <f t="shared" si="307"/>
        <v>72.962694755830739</v>
      </c>
      <c r="ES100" s="2">
        <f t="shared" si="307"/>
        <v>72.736303937650675</v>
      </c>
      <c r="ET100" s="2">
        <f t="shared" si="307"/>
        <v>74.434072880080279</v>
      </c>
      <c r="EU100" s="2">
        <f t="shared" si="307"/>
        <v>72.637419721094716</v>
      </c>
      <c r="EV100" s="2">
        <f t="shared" si="307"/>
        <v>70.667505211226498</v>
      </c>
      <c r="EW100" s="2">
        <f t="shared" si="307"/>
        <v>72.506462625122381</v>
      </c>
      <c r="EX100" s="2">
        <f t="shared" si="307"/>
        <v>74.151944414787664</v>
      </c>
      <c r="EY100" s="2">
        <f t="shared" si="307"/>
        <v>69.990902546699175</v>
      </c>
      <c r="EZ100" s="2">
        <f t="shared" si="307"/>
        <v>71.550095091386311</v>
      </c>
      <c r="FA100" s="2">
        <f t="shared" si="307"/>
        <v>76.277957879873995</v>
      </c>
      <c r="FB100" s="2">
        <f t="shared" si="307"/>
        <v>67.398352902893492</v>
      </c>
      <c r="FC100" s="2">
        <f t="shared" si="307"/>
        <v>74.84652655527978</v>
      </c>
      <c r="FD100" s="2">
        <f t="shared" si="307"/>
        <v>74.612957996191341</v>
      </c>
      <c r="FE100" s="2">
        <f t="shared" si="307"/>
        <v>80.473308841802506</v>
      </c>
      <c r="FG100" s="2">
        <f t="shared" si="308"/>
        <v>0.95082397993131595</v>
      </c>
      <c r="FH100" s="2">
        <f t="shared" si="309"/>
        <v>0.94195846974022024</v>
      </c>
      <c r="FI100" s="2">
        <f t="shared" si="309"/>
        <v>0.94046163957104101</v>
      </c>
      <c r="FJ100" s="2">
        <f t="shared" si="309"/>
        <v>0.94165635396128688</v>
      </c>
      <c r="FK100" s="2">
        <f t="shared" si="309"/>
        <v>0.9431588621160627</v>
      </c>
      <c r="FL100" s="2">
        <f t="shared" si="309"/>
        <v>0.93853174654423688</v>
      </c>
      <c r="FM100" s="2">
        <f t="shared" si="309"/>
        <v>0.93380346658066515</v>
      </c>
      <c r="FN100" s="2">
        <f t="shared" si="309"/>
        <v>0.92974062846835159</v>
      </c>
      <c r="FO100" s="2">
        <f t="shared" si="309"/>
        <v>0.93012377792336898</v>
      </c>
      <c r="FP100" s="2">
        <f t="shared" si="309"/>
        <v>0.92603233921271411</v>
      </c>
      <c r="FQ100" s="2">
        <f t="shared" si="309"/>
        <v>0.92899339254203706</v>
      </c>
      <c r="FR100" s="2">
        <f t="shared" si="309"/>
        <v>0.92986361980866439</v>
      </c>
      <c r="FS100" s="2">
        <f t="shared" si="309"/>
        <v>0.93444440774771464</v>
      </c>
      <c r="FT100" s="2">
        <f t="shared" si="309"/>
        <v>0.93207818393858743</v>
      </c>
      <c r="FU100" s="2">
        <f t="shared" si="309"/>
        <v>0.90957011775964747</v>
      </c>
      <c r="FW100" s="2">
        <f t="shared" si="326"/>
        <v>4.2654184934466806E-4</v>
      </c>
      <c r="FX100" s="2">
        <f t="shared" si="166"/>
        <v>4.3286788564714847E-4</v>
      </c>
      <c r="FY100" s="2">
        <f t="shared" si="167"/>
        <v>4.0031433037211132E-4</v>
      </c>
      <c r="FZ100" s="2">
        <f t="shared" si="168"/>
        <v>4.3072184705216995E-4</v>
      </c>
      <c r="GA100" s="2">
        <f t="shared" si="169"/>
        <v>4.8464725896584269E-4</v>
      </c>
      <c r="GB100" s="2">
        <f t="shared" si="170"/>
        <v>5.0415763178539665E-4</v>
      </c>
      <c r="GC100" s="2">
        <f t="shared" si="171"/>
        <v>5.5520856108164432E-4</v>
      </c>
      <c r="GD100" s="2">
        <f t="shared" si="172"/>
        <v>6.1572925822935833E-4</v>
      </c>
      <c r="GE100" s="2">
        <f t="shared" si="173"/>
        <v>7.3699724373966103E-4</v>
      </c>
      <c r="GF100" s="2">
        <f t="shared" si="174"/>
        <v>5.1499015715872679E-4</v>
      </c>
      <c r="GG100" s="2">
        <f t="shared" si="175"/>
        <v>4.9356819797567579E-4</v>
      </c>
      <c r="GH100" s="2">
        <f t="shared" si="176"/>
        <v>4.3518907146271861E-4</v>
      </c>
      <c r="GI100" s="2">
        <f t="shared" si="177"/>
        <v>4.3027677674904524E-4</v>
      </c>
      <c r="GJ100" s="2">
        <f t="shared" si="178"/>
        <v>4.2976849855164866E-4</v>
      </c>
      <c r="GK100" s="2">
        <f t="shared" si="179"/>
        <v>3.3401066594308869E-4</v>
      </c>
      <c r="GM100" s="86">
        <f t="shared" si="327"/>
        <v>7.0575985334299755E-3</v>
      </c>
      <c r="GN100" s="86">
        <f t="shared" si="180"/>
        <v>1.7387625308782214E-3</v>
      </c>
      <c r="GO100" s="86">
        <f t="shared" si="181"/>
        <v>7.7883149732149541E-4</v>
      </c>
      <c r="GP100" s="86">
        <f t="shared" si="182"/>
        <v>3.8146672796509284E-4</v>
      </c>
      <c r="GQ100" s="86">
        <f t="shared" si="183"/>
        <v>6.8236458119236623E-4</v>
      </c>
      <c r="GR100" s="86">
        <f t="shared" si="184"/>
        <v>3.2661468773853916E-4</v>
      </c>
      <c r="GS100" s="86">
        <f t="shared" si="185"/>
        <v>1.9108664097099195E-4</v>
      </c>
      <c r="GT100" s="86">
        <f t="shared" si="186"/>
        <v>7.6114862009543847E-5</v>
      </c>
      <c r="GU100" s="86">
        <f t="shared" si="187"/>
        <v>2.871048856661095E-5</v>
      </c>
      <c r="GV100" s="86">
        <f t="shared" si="188"/>
        <v>1.0509616733840253E-4</v>
      </c>
      <c r="GW100" s="86">
        <f t="shared" si="189"/>
        <v>4.9125298506054112E-5</v>
      </c>
      <c r="GX100" s="86">
        <f t="shared" si="190"/>
        <v>5.3356572540430947E-5</v>
      </c>
      <c r="GY100" s="86">
        <f t="shared" si="191"/>
        <v>1.4389175198988485E-4</v>
      </c>
      <c r="GZ100" s="86">
        <f t="shared" si="192"/>
        <v>3.7084578635825298E-6</v>
      </c>
      <c r="HA100" s="86">
        <f t="shared" si="193"/>
        <v>2.1230610986650536E-6</v>
      </c>
      <c r="HC100" s="86">
        <f t="shared" si="328"/>
        <v>5.5917210656510466E-2</v>
      </c>
      <c r="HD100" s="86">
        <f t="shared" si="194"/>
        <v>2.7946871181373251E-2</v>
      </c>
      <c r="HE100" s="86">
        <f t="shared" si="195"/>
        <v>4.7596424873024096E-2</v>
      </c>
      <c r="HF100" s="86">
        <f t="shared" si="196"/>
        <v>4.2475026881193916E-2</v>
      </c>
      <c r="HG100" s="86">
        <f t="shared" si="197"/>
        <v>4.6643902500307054E-2</v>
      </c>
      <c r="HH100" s="86">
        <f t="shared" si="198"/>
        <v>5.4759067168732738E-2</v>
      </c>
      <c r="HI100" s="86">
        <f t="shared" si="199"/>
        <v>5.3545291831452575E-2</v>
      </c>
      <c r="HJ100" s="86">
        <f t="shared" si="200"/>
        <v>4.7868408311585647E-2</v>
      </c>
      <c r="HK100" s="86">
        <f t="shared" si="201"/>
        <v>5.50125639693183E-2</v>
      </c>
      <c r="HL100" s="86">
        <f t="shared" si="202"/>
        <v>3.7571690028492609E-2</v>
      </c>
      <c r="HM100" s="86">
        <f t="shared" si="203"/>
        <v>3.7324663719873453E-2</v>
      </c>
      <c r="HN100" s="86">
        <f t="shared" si="204"/>
        <v>2.7086711013899849E-2</v>
      </c>
      <c r="HO100" s="86">
        <f t="shared" si="205"/>
        <v>2.9138196432765089E-2</v>
      </c>
      <c r="HP100" s="86">
        <f t="shared" si="206"/>
        <v>3.6460038250760725E-2</v>
      </c>
      <c r="HQ100" s="86">
        <f t="shared" si="207"/>
        <v>1.0617804847431758E-2</v>
      </c>
      <c r="HS100" s="86">
        <f t="shared" si="329"/>
        <v>2.9267683770746895E-18</v>
      </c>
      <c r="HT100" s="86">
        <f t="shared" si="208"/>
        <v>1.9618216975309213E-20</v>
      </c>
      <c r="HU100" s="86">
        <f t="shared" si="209"/>
        <v>1.6786601990903391E-18</v>
      </c>
      <c r="HV100" s="86">
        <f t="shared" si="210"/>
        <v>3.1770515971092436E-19</v>
      </c>
      <c r="HW100" s="86">
        <f t="shared" si="211"/>
        <v>2.6332875747921307E-19</v>
      </c>
      <c r="HX100" s="86">
        <f t="shared" si="212"/>
        <v>3.0154021510411055E-20</v>
      </c>
      <c r="HY100" s="86">
        <f t="shared" si="213"/>
        <v>1.0473946554939574E-20</v>
      </c>
      <c r="HZ100" s="86">
        <f t="shared" si="214"/>
        <v>7.0853722381534968E-22</v>
      </c>
      <c r="IA100" s="86">
        <f t="shared" si="215"/>
        <v>1.3617282383750569E-21</v>
      </c>
      <c r="IB100" s="86">
        <f t="shared" si="216"/>
        <v>1.3110582805852796E-23</v>
      </c>
      <c r="IC100" s="86">
        <f t="shared" si="217"/>
        <v>5.3308014944772737E-24</v>
      </c>
      <c r="ID100" s="86">
        <f t="shared" si="218"/>
        <v>2.4986842702972828E-24</v>
      </c>
      <c r="IE100" s="86">
        <f t="shared" si="219"/>
        <v>1.6446235157149764E-23</v>
      </c>
      <c r="IF100" s="86">
        <f t="shared" si="220"/>
        <v>4.0193189768105448E-20</v>
      </c>
      <c r="IG100" s="86">
        <f t="shared" si="221"/>
        <v>5.818507567771239E-16</v>
      </c>
      <c r="II100" s="86">
        <f t="shared" si="330"/>
        <v>2.4623270373747812E-116</v>
      </c>
      <c r="IJ100" s="86">
        <f t="shared" si="331"/>
        <v>2.5567257724532393E-128</v>
      </c>
      <c r="IK100" s="86">
        <f t="shared" si="332"/>
        <v>3.3949086374133402E-127</v>
      </c>
      <c r="IL100" s="86">
        <f t="shared" si="333"/>
        <v>1.3745055225998367E-128</v>
      </c>
      <c r="IM100" s="86">
        <f t="shared" si="334"/>
        <v>5.6219828513689634E-123</v>
      </c>
      <c r="IN100" s="86">
        <f t="shared" si="335"/>
        <v>6.5237597439984734E-133</v>
      </c>
      <c r="IO100" s="86">
        <f t="shared" si="336"/>
        <v>2.5845914813363551E-136</v>
      </c>
      <c r="IP100" s="86">
        <f t="shared" si="337"/>
        <v>9.5883968445623241E-144</v>
      </c>
      <c r="IQ100" s="86">
        <f t="shared" si="338"/>
        <v>1.6565851984826807E-141</v>
      </c>
      <c r="IR100" s="86">
        <f t="shared" si="339"/>
        <v>5.3426799187940032E-153</v>
      </c>
      <c r="IS100" s="86">
        <f t="shared" si="340"/>
        <v>1.1638751041555648E-155</v>
      </c>
      <c r="IT100" s="86">
        <f t="shared" si="341"/>
        <v>1.5908707021288211E-156</v>
      </c>
      <c r="IU100" s="86">
        <f t="shared" si="342"/>
        <v>1.6317717025464495E-152</v>
      </c>
      <c r="IV100" s="86">
        <f t="shared" si="343"/>
        <v>2.7643671409930401E-99</v>
      </c>
      <c r="IW100" s="86">
        <f t="shared" si="344"/>
        <v>2.5325972129642265E-87</v>
      </c>
      <c r="IY100" s="86">
        <f t="shared" si="345"/>
        <v>6.2974809189940445E-2</v>
      </c>
      <c r="IZ100" s="86">
        <f t="shared" si="346"/>
        <v>2.9685633712251473E-2</v>
      </c>
      <c r="JA100" s="86">
        <f t="shared" si="347"/>
        <v>4.8375256370345593E-2</v>
      </c>
      <c r="JB100" s="86">
        <f t="shared" si="348"/>
        <v>4.285649360915901E-2</v>
      </c>
      <c r="JC100" s="86">
        <f t="shared" si="349"/>
        <v>4.7326267081499417E-2</v>
      </c>
      <c r="JD100" s="86">
        <f t="shared" si="350"/>
        <v>5.508568185647128E-2</v>
      </c>
      <c r="JE100" s="86">
        <f t="shared" si="351"/>
        <v>5.3736378472423567E-2</v>
      </c>
      <c r="JF100" s="86">
        <f t="shared" si="352"/>
        <v>4.794452317359519E-2</v>
      </c>
      <c r="JG100" s="86">
        <f t="shared" si="353"/>
        <v>5.5041274457884912E-2</v>
      </c>
      <c r="JH100" s="86">
        <f t="shared" si="354"/>
        <v>3.7676786195831015E-2</v>
      </c>
      <c r="JI100" s="86">
        <f t="shared" si="355"/>
        <v>3.7373789018379511E-2</v>
      </c>
      <c r="JJ100" s="86">
        <f t="shared" si="356"/>
        <v>2.7140067586440282E-2</v>
      </c>
      <c r="JK100" s="86">
        <f t="shared" si="357"/>
        <v>2.9282088184754973E-2</v>
      </c>
      <c r="JL100" s="86">
        <f t="shared" si="358"/>
        <v>3.646374670862431E-2</v>
      </c>
      <c r="JM100" s="86">
        <f t="shared" si="359"/>
        <v>1.0619927908531005E-2</v>
      </c>
    </row>
    <row r="101" spans="2:273" x14ac:dyDescent="0.25">
      <c r="B101" s="2">
        <v>74</v>
      </c>
      <c r="C101" s="37">
        <v>107.4</v>
      </c>
      <c r="D101" s="37">
        <v>87.524000000000001</v>
      </c>
      <c r="E101" s="37">
        <v>96.031999999999996</v>
      </c>
      <c r="F101" s="37">
        <v>95.159000000000006</v>
      </c>
      <c r="G101" s="37">
        <v>95.286000000000001</v>
      </c>
      <c r="H101" s="37">
        <v>99.225999999999999</v>
      </c>
      <c r="I101" s="37">
        <v>100.855</v>
      </c>
      <c r="J101" s="37">
        <v>99.778000000000006</v>
      </c>
      <c r="K101" s="37">
        <v>98.048000000000002</v>
      </c>
      <c r="L101" s="37">
        <v>90.936999999999998</v>
      </c>
      <c r="M101" s="37">
        <v>94.793999999999997</v>
      </c>
      <c r="N101" s="37">
        <v>81.209999999999994</v>
      </c>
      <c r="O101" s="37">
        <v>89.656000000000006</v>
      </c>
      <c r="P101" s="37">
        <v>91.968000000000004</v>
      </c>
      <c r="Q101" s="37">
        <v>85.555999999999997</v>
      </c>
      <c r="S101" s="4">
        <f t="shared" si="231"/>
        <v>106.43707393421707</v>
      </c>
      <c r="T101" s="4">
        <f t="shared" si="232"/>
        <v>91.753573217195665</v>
      </c>
      <c r="U101" s="4">
        <f t="shared" si="233"/>
        <v>100.17904891264939</v>
      </c>
      <c r="V101" s="4">
        <f t="shared" si="234"/>
        <v>99.462984069836182</v>
      </c>
      <c r="W101" s="4">
        <f t="shared" si="235"/>
        <v>97.50639720798668</v>
      </c>
      <c r="X101" s="4">
        <f t="shared" si="236"/>
        <v>100.35654677755913</v>
      </c>
      <c r="Y101" s="4">
        <f t="shared" si="237"/>
        <v>101.87019182528059</v>
      </c>
      <c r="Z101" s="4">
        <f t="shared" si="238"/>
        <v>101.52635891000762</v>
      </c>
      <c r="AA101" s="4">
        <f t="shared" si="239"/>
        <v>99.641246619358199</v>
      </c>
      <c r="AB101" s="4">
        <f t="shared" si="240"/>
        <v>93.547495576563321</v>
      </c>
      <c r="AC101" s="4">
        <f t="shared" si="241"/>
        <v>97.619838236675648</v>
      </c>
      <c r="AD101" s="4">
        <f t="shared" si="242"/>
        <v>86.699575736370662</v>
      </c>
      <c r="AE101" s="4">
        <f t="shared" si="243"/>
        <v>93.507227369158571</v>
      </c>
      <c r="AF101" s="4">
        <f t="shared" si="244"/>
        <v>94.657659100248239</v>
      </c>
      <c r="AG101" s="4">
        <f t="shared" si="245"/>
        <v>87.538266124830713</v>
      </c>
      <c r="AI101" s="4">
        <f t="shared" si="246"/>
        <v>0.96292606578293771</v>
      </c>
      <c r="AJ101" s="4">
        <f t="shared" si="247"/>
        <v>-4.2295732171956644</v>
      </c>
      <c r="AK101" s="4">
        <f t="shared" si="248"/>
        <v>-4.1470489126493959</v>
      </c>
      <c r="AL101" s="4">
        <f t="shared" si="249"/>
        <v>-4.3039840698361758</v>
      </c>
      <c r="AM101" s="4">
        <f t="shared" si="250"/>
        <v>-2.2203972079866787</v>
      </c>
      <c r="AN101" s="4">
        <f t="shared" si="251"/>
        <v>-1.1305467775591325</v>
      </c>
      <c r="AO101" s="4">
        <f t="shared" si="252"/>
        <v>-1.0151918252805814</v>
      </c>
      <c r="AP101" s="4">
        <f t="shared" si="253"/>
        <v>-1.7483589100076102</v>
      </c>
      <c r="AQ101" s="4">
        <f t="shared" si="254"/>
        <v>-1.5932466193581973</v>
      </c>
      <c r="AR101" s="4">
        <f t="shared" si="255"/>
        <v>-2.6104955765633235</v>
      </c>
      <c r="AS101" s="4">
        <f t="shared" si="256"/>
        <v>-2.8258382366756507</v>
      </c>
      <c r="AT101" s="4">
        <f t="shared" si="257"/>
        <v>-5.4895757363706679</v>
      </c>
      <c r="AU101" s="4">
        <f t="shared" si="258"/>
        <v>-3.8512273691585648</v>
      </c>
      <c r="AV101" s="4">
        <f t="shared" si="259"/>
        <v>-2.6896591002482353</v>
      </c>
      <c r="AW101" s="4">
        <f t="shared" si="259"/>
        <v>-1.9822661248307156</v>
      </c>
      <c r="AY101" s="2">
        <f t="shared" si="310"/>
        <v>80.736331255969247</v>
      </c>
      <c r="AZ101" s="2">
        <f t="shared" si="149"/>
        <v>74.571152507980571</v>
      </c>
      <c r="BA101" s="2">
        <f t="shared" si="150"/>
        <v>74.52793425687743</v>
      </c>
      <c r="BB101" s="2">
        <f t="shared" si="151"/>
        <v>76.158999997384456</v>
      </c>
      <c r="BC101" s="2">
        <f t="shared" si="152"/>
        <v>73.630867010421355</v>
      </c>
      <c r="BD101" s="2">
        <f t="shared" si="153"/>
        <v>71.64240629502747</v>
      </c>
      <c r="BE101" s="2">
        <f t="shared" si="154"/>
        <v>73.913475759443131</v>
      </c>
      <c r="BF101" s="2">
        <f t="shared" si="155"/>
        <v>75.582495516190491</v>
      </c>
      <c r="BG101" s="2">
        <f t="shared" si="156"/>
        <v>70.525169052343486</v>
      </c>
      <c r="BH101" s="2">
        <f t="shared" si="157"/>
        <v>72.059818544457684</v>
      </c>
      <c r="BI101" s="2">
        <f t="shared" si="158"/>
        <v>76.749610011672601</v>
      </c>
      <c r="BJ101" s="2">
        <f t="shared" si="159"/>
        <v>70.12532679865889</v>
      </c>
      <c r="BK101" s="2">
        <f t="shared" si="160"/>
        <v>75.759310723910573</v>
      </c>
      <c r="BL101" s="2">
        <f t="shared" si="161"/>
        <v>75.95461938130768</v>
      </c>
      <c r="BM101" s="2">
        <f t="shared" si="162"/>
        <v>81.92116229283738</v>
      </c>
      <c r="BO101" s="2" t="str">
        <f t="shared" si="260"/>
        <v/>
      </c>
      <c r="BP101" s="2" t="str">
        <f t="shared" si="261"/>
        <v/>
      </c>
      <c r="BQ101" s="2" t="str">
        <f t="shared" si="262"/>
        <v/>
      </c>
      <c r="BR101" s="2" t="str">
        <f t="shared" si="263"/>
        <v/>
      </c>
      <c r="BS101" s="2" t="str">
        <f t="shared" si="264"/>
        <v/>
      </c>
      <c r="BT101" s="2" t="str">
        <f t="shared" si="265"/>
        <v/>
      </c>
      <c r="BU101" s="2" t="str">
        <f t="shared" si="266"/>
        <v/>
      </c>
      <c r="BV101" s="2" t="str">
        <f t="shared" si="267"/>
        <v/>
      </c>
      <c r="BW101" s="2" t="str">
        <f t="shared" si="268"/>
        <v/>
      </c>
      <c r="BX101" s="2" t="str">
        <f t="shared" si="269"/>
        <v/>
      </c>
      <c r="BY101" s="2" t="str">
        <f t="shared" si="270"/>
        <v/>
      </c>
      <c r="BZ101" s="2" t="str">
        <f t="shared" si="271"/>
        <v/>
      </c>
      <c r="CA101" s="2" t="str">
        <f t="shared" si="272"/>
        <v/>
      </c>
      <c r="CB101" s="2" t="str">
        <f t="shared" si="273"/>
        <v/>
      </c>
      <c r="CC101" s="2" t="str">
        <f t="shared" si="274"/>
        <v/>
      </c>
      <c r="CE101" s="2" t="str">
        <f t="shared" si="311"/>
        <v/>
      </c>
      <c r="CF101" s="2" t="str">
        <f t="shared" si="312"/>
        <v/>
      </c>
      <c r="CG101" s="2" t="str">
        <f t="shared" si="313"/>
        <v/>
      </c>
      <c r="CH101" s="2" t="str">
        <f t="shared" si="314"/>
        <v/>
      </c>
      <c r="CI101" s="2" t="str">
        <f t="shared" si="315"/>
        <v/>
      </c>
      <c r="CJ101" s="2" t="str">
        <f t="shared" si="316"/>
        <v/>
      </c>
      <c r="CK101" s="2" t="str">
        <f t="shared" si="317"/>
        <v/>
      </c>
      <c r="CL101" s="2" t="str">
        <f t="shared" si="318"/>
        <v/>
      </c>
      <c r="CM101" s="2" t="str">
        <f t="shared" si="319"/>
        <v/>
      </c>
      <c r="CN101" s="2" t="str">
        <f t="shared" si="320"/>
        <v/>
      </c>
      <c r="CO101" s="2" t="str">
        <f t="shared" si="321"/>
        <v/>
      </c>
      <c r="CP101" s="2" t="str">
        <f t="shared" si="322"/>
        <v/>
      </c>
      <c r="CQ101" s="2" t="str">
        <f t="shared" si="323"/>
        <v/>
      </c>
      <c r="CR101" s="2" t="str">
        <f t="shared" si="324"/>
        <v/>
      </c>
      <c r="CS101" s="2" t="str">
        <f t="shared" si="325"/>
        <v/>
      </c>
      <c r="CU101" s="2" t="str">
        <f t="shared" si="275"/>
        <v/>
      </c>
      <c r="CV101" s="2" t="str">
        <f t="shared" si="276"/>
        <v/>
      </c>
      <c r="CW101" s="2" t="str">
        <f t="shared" si="277"/>
        <v/>
      </c>
      <c r="CX101" s="2" t="str">
        <f t="shared" si="278"/>
        <v/>
      </c>
      <c r="CY101" s="2" t="str">
        <f t="shared" si="279"/>
        <v/>
      </c>
      <c r="CZ101" s="2" t="str">
        <f t="shared" si="280"/>
        <v/>
      </c>
      <c r="DA101" s="2" t="str">
        <f t="shared" si="281"/>
        <v/>
      </c>
      <c r="DB101" s="2" t="str">
        <f t="shared" si="282"/>
        <v/>
      </c>
      <c r="DC101" s="2" t="str">
        <f t="shared" si="283"/>
        <v/>
      </c>
      <c r="DD101" s="2" t="str">
        <f t="shared" si="284"/>
        <v/>
      </c>
      <c r="DE101" s="2" t="str">
        <f t="shared" si="285"/>
        <v/>
      </c>
      <c r="DF101" s="2" t="str">
        <f t="shared" si="286"/>
        <v/>
      </c>
      <c r="DG101" s="2" t="str">
        <f t="shared" si="287"/>
        <v/>
      </c>
      <c r="DH101" s="2" t="str">
        <f t="shared" si="288"/>
        <v/>
      </c>
      <c r="DI101" s="2" t="str">
        <f t="shared" si="289"/>
        <v/>
      </c>
      <c r="DK101" s="2">
        <f t="shared" si="290"/>
        <v>88.604263414634133</v>
      </c>
      <c r="DL101" s="2">
        <f t="shared" si="291"/>
        <v>88.550406372697068</v>
      </c>
      <c r="DM101" s="2">
        <f t="shared" si="291"/>
        <v>87.180752491694349</v>
      </c>
      <c r="DN101" s="2">
        <f t="shared" si="291"/>
        <v>89.850884929024446</v>
      </c>
      <c r="DO101" s="2">
        <f t="shared" si="291"/>
        <v>87.734945358290773</v>
      </c>
      <c r="DP101" s="2">
        <f t="shared" si="291"/>
        <v>86.314089549984899</v>
      </c>
      <c r="DQ101" s="2">
        <f t="shared" si="291"/>
        <v>89.945437804878054</v>
      </c>
      <c r="DR101" s="2">
        <f t="shared" si="291"/>
        <v>90.284475609756129</v>
      </c>
      <c r="DS101" s="2">
        <f t="shared" si="291"/>
        <v>86.18876480836235</v>
      </c>
      <c r="DT101" s="2">
        <f t="shared" si="291"/>
        <v>84.102183489681039</v>
      </c>
      <c r="DU101" s="2">
        <f t="shared" si="291"/>
        <v>90.472285178236405</v>
      </c>
      <c r="DV101" s="2">
        <f t="shared" si="291"/>
        <v>85.394431947708171</v>
      </c>
      <c r="DW101" s="2">
        <f t="shared" si="291"/>
        <v>88.082569918453629</v>
      </c>
      <c r="DX101" s="2">
        <f t="shared" si="291"/>
        <v>89.729336236933818</v>
      </c>
      <c r="DY101" s="2">
        <f t="shared" si="291"/>
        <v>97.451758288770051</v>
      </c>
      <c r="EA101" s="2">
        <f t="shared" si="230"/>
        <v>80.365119633252164</v>
      </c>
      <c r="EB101" s="2">
        <f t="shared" si="292"/>
        <v>73.786032557102175</v>
      </c>
      <c r="EC101" s="2">
        <f t="shared" si="293"/>
        <v>73.797952594840794</v>
      </c>
      <c r="ED101" s="2">
        <f t="shared" si="294"/>
        <v>75.385853124775778</v>
      </c>
      <c r="EE101" s="2">
        <f t="shared" si="295"/>
        <v>72.855846863505192</v>
      </c>
      <c r="EF101" s="2">
        <f t="shared" si="296"/>
        <v>70.766185091662905</v>
      </c>
      <c r="EG101" s="2">
        <f t="shared" si="297"/>
        <v>72.877323191423272</v>
      </c>
      <c r="EH101" s="2">
        <f t="shared" si="298"/>
        <v>74.569674941451964</v>
      </c>
      <c r="EI101" s="2">
        <f t="shared" si="299"/>
        <v>69.45162162383906</v>
      </c>
      <c r="EJ101" s="2">
        <f t="shared" si="300"/>
        <v>71.182428872248053</v>
      </c>
      <c r="EK101" s="2">
        <f t="shared" si="301"/>
        <v>75.792840943030399</v>
      </c>
      <c r="EL101" s="2">
        <f t="shared" si="302"/>
        <v>69.07588929499606</v>
      </c>
      <c r="EM101" s="2">
        <f t="shared" si="303"/>
        <v>74.971002197802179</v>
      </c>
      <c r="EN101" s="2">
        <f t="shared" si="304"/>
        <v>75.039448274558708</v>
      </c>
      <c r="EO101" s="2">
        <f t="shared" si="305"/>
        <v>80.513045356868233</v>
      </c>
      <c r="EQ101" s="2">
        <f t="shared" si="306"/>
        <v>80.553081820591913</v>
      </c>
      <c r="ER101" s="2">
        <f t="shared" si="307"/>
        <v>72.865861607638763</v>
      </c>
      <c r="ES101" s="2">
        <f t="shared" si="307"/>
        <v>72.598742263281565</v>
      </c>
      <c r="ET101" s="2">
        <f t="shared" si="307"/>
        <v>74.306646880534871</v>
      </c>
      <c r="EU101" s="2">
        <f t="shared" si="307"/>
        <v>72.50680153594908</v>
      </c>
      <c r="EV101" s="2">
        <f t="shared" si="307"/>
        <v>70.531651050248087</v>
      </c>
      <c r="EW101" s="2">
        <f t="shared" si="307"/>
        <v>72.351795138225512</v>
      </c>
      <c r="EX101" s="2">
        <f t="shared" si="307"/>
        <v>73.969193764852832</v>
      </c>
      <c r="EY101" s="2">
        <f t="shared" si="307"/>
        <v>69.855525468108738</v>
      </c>
      <c r="EZ101" s="2">
        <f t="shared" si="307"/>
        <v>71.39919503216926</v>
      </c>
      <c r="FA101" s="2">
        <f t="shared" si="307"/>
        <v>76.105656325988093</v>
      </c>
      <c r="FB101" s="2">
        <f t="shared" si="307"/>
        <v>67.269357017372229</v>
      </c>
      <c r="FC101" s="2">
        <f t="shared" si="307"/>
        <v>74.661300588430421</v>
      </c>
      <c r="FD101" s="2">
        <f t="shared" si="307"/>
        <v>74.463504768567077</v>
      </c>
      <c r="FE101" s="2">
        <f t="shared" si="307"/>
        <v>80.308630780441035</v>
      </c>
      <c r="FG101" s="2">
        <f t="shared" si="308"/>
        <v>0.95495603336642054</v>
      </c>
      <c r="FH101" s="2">
        <f t="shared" si="309"/>
        <v>0.94679376969374474</v>
      </c>
      <c r="FI101" s="2">
        <f t="shared" si="309"/>
        <v>0.94541441074766108</v>
      </c>
      <c r="FJ101" s="2">
        <f t="shared" si="309"/>
        <v>0.94651539337697255</v>
      </c>
      <c r="FK101" s="2">
        <f t="shared" si="309"/>
        <v>0.94789969143622399</v>
      </c>
      <c r="FL101" s="2">
        <f t="shared" si="309"/>
        <v>0.94363543657463034</v>
      </c>
      <c r="FM101" s="2">
        <f t="shared" si="309"/>
        <v>0.9392743427018857</v>
      </c>
      <c r="FN101" s="2">
        <f t="shared" si="309"/>
        <v>0.93552409749726695</v>
      </c>
      <c r="FO101" s="2">
        <f t="shared" si="309"/>
        <v>0.9358778828254376</v>
      </c>
      <c r="FP101" s="2">
        <f t="shared" si="309"/>
        <v>0.93209876644467149</v>
      </c>
      <c r="FQ101" s="2">
        <f t="shared" si="309"/>
        <v>0.93483405980295142</v>
      </c>
      <c r="FR101" s="2">
        <f t="shared" si="309"/>
        <v>0.93563766554064887</v>
      </c>
      <c r="FS101" s="2">
        <f t="shared" si="309"/>
        <v>0.93986572386412315</v>
      </c>
      <c r="FT101" s="2">
        <f t="shared" si="309"/>
        <v>0.93768213204014672</v>
      </c>
      <c r="FU101" s="2">
        <f t="shared" si="309"/>
        <v>0.91686547832324805</v>
      </c>
      <c r="FW101" s="2">
        <f t="shared" si="326"/>
        <v>4.6767459180973404E-4</v>
      </c>
      <c r="FX101" s="2">
        <f t="shared" si="166"/>
        <v>4.7461037759566446E-4</v>
      </c>
      <c r="FY101" s="2">
        <f t="shared" si="167"/>
        <v>4.3891898310131336E-4</v>
      </c>
      <c r="FZ101" s="2">
        <f t="shared" si="168"/>
        <v>4.7225748910924536E-4</v>
      </c>
      <c r="GA101" s="2">
        <f t="shared" si="169"/>
        <v>5.3138030605294831E-4</v>
      </c>
      <c r="GB101" s="2">
        <f t="shared" si="170"/>
        <v>5.5277096377120028E-4</v>
      </c>
      <c r="GC101" s="2">
        <f t="shared" si="171"/>
        <v>6.0874147398417731E-4</v>
      </c>
      <c r="GD101" s="2">
        <f t="shared" si="172"/>
        <v>6.750936028129856E-4</v>
      </c>
      <c r="GE101" s="2">
        <f t="shared" si="173"/>
        <v>8.0804395308788698E-4</v>
      </c>
      <c r="GF101" s="2">
        <f t="shared" si="174"/>
        <v>5.6464742386416668E-4</v>
      </c>
      <c r="GG101" s="2">
        <f t="shared" si="175"/>
        <v>5.4116099807746036E-4</v>
      </c>
      <c r="GH101" s="2">
        <f t="shared" si="176"/>
        <v>4.7715529409405564E-4</v>
      </c>
      <c r="GI101" s="2">
        <f t="shared" si="177"/>
        <v>4.7176951976140018E-4</v>
      </c>
      <c r="GJ101" s="2">
        <f t="shared" si="178"/>
        <v>4.7121225004113785E-4</v>
      </c>
      <c r="GK101" s="2">
        <f t="shared" si="179"/>
        <v>3.6622361102281882E-4</v>
      </c>
      <c r="GM101" s="86">
        <f t="shared" si="327"/>
        <v>2.8381521696525546E-3</v>
      </c>
      <c r="GN101" s="86">
        <f t="shared" si="180"/>
        <v>4.6132398082966155E-4</v>
      </c>
      <c r="GO101" s="86">
        <f t="shared" si="181"/>
        <v>1.9007130531623241E-4</v>
      </c>
      <c r="GP101" s="86">
        <f t="shared" si="182"/>
        <v>7.6458249326820087E-5</v>
      </c>
      <c r="GQ101" s="86">
        <f t="shared" si="183"/>
        <v>1.6948739396910543E-4</v>
      </c>
      <c r="GR101" s="86">
        <f t="shared" si="184"/>
        <v>7.5447324008179307E-5</v>
      </c>
      <c r="GS101" s="86">
        <f t="shared" si="185"/>
        <v>3.9571394029932466E-5</v>
      </c>
      <c r="GT101" s="86">
        <f t="shared" si="186"/>
        <v>1.1905392124417894E-5</v>
      </c>
      <c r="GU101" s="86">
        <f t="shared" si="187"/>
        <v>3.8995911294344942E-6</v>
      </c>
      <c r="GV101" s="86">
        <f t="shared" si="188"/>
        <v>1.6577753342815488E-5</v>
      </c>
      <c r="GW101" s="86">
        <f t="shared" si="189"/>
        <v>7.1810356425018991E-6</v>
      </c>
      <c r="GX101" s="86">
        <f t="shared" si="190"/>
        <v>7.1121535602151696E-6</v>
      </c>
      <c r="GY101" s="86">
        <f t="shared" si="191"/>
        <v>2.4937672001189729E-5</v>
      </c>
      <c r="GZ101" s="86">
        <f t="shared" si="192"/>
        <v>3.5973517423767176E-7</v>
      </c>
      <c r="HA101" s="86">
        <f t="shared" si="193"/>
        <v>1.6402872420448696E-7</v>
      </c>
      <c r="HC101" s="86">
        <f t="shared" si="328"/>
        <v>7.4933913388003939E-2</v>
      </c>
      <c r="HD101" s="86">
        <f t="shared" si="194"/>
        <v>3.9372496557146142E-2</v>
      </c>
      <c r="HE101" s="86">
        <f t="shared" si="195"/>
        <v>6.5011333131176935E-2</v>
      </c>
      <c r="HF101" s="86">
        <f t="shared" si="196"/>
        <v>5.8621877990401354E-2</v>
      </c>
      <c r="HG101" s="86">
        <f t="shared" si="197"/>
        <v>6.3924239592213203E-2</v>
      </c>
      <c r="HH101" s="86">
        <f t="shared" si="198"/>
        <v>7.5449034814821792E-2</v>
      </c>
      <c r="HI101" s="86">
        <f t="shared" si="199"/>
        <v>7.4468214579489933E-2</v>
      </c>
      <c r="HJ101" s="86">
        <f t="shared" si="200"/>
        <v>6.7903515696179875E-2</v>
      </c>
      <c r="HK101" s="86">
        <f t="shared" si="201"/>
        <v>7.7847038004462063E-2</v>
      </c>
      <c r="HL101" s="86">
        <f t="shared" si="202"/>
        <v>5.4176567318497272E-2</v>
      </c>
      <c r="HM101" s="86">
        <f t="shared" si="203"/>
        <v>5.3900478645702667E-2</v>
      </c>
      <c r="HN101" s="86">
        <f t="shared" si="204"/>
        <v>3.9609866275002244E-2</v>
      </c>
      <c r="HO101" s="86">
        <f t="shared" si="205"/>
        <v>4.2219188309811084E-2</v>
      </c>
      <c r="HP101" s="86">
        <f t="shared" si="206"/>
        <v>5.3000448262469704E-2</v>
      </c>
      <c r="HQ101" s="86">
        <f t="shared" si="207"/>
        <v>1.7863770170764678E-2</v>
      </c>
      <c r="HS101" s="86">
        <f t="shared" si="329"/>
        <v>1.1608202372548716E-17</v>
      </c>
      <c r="HT101" s="86">
        <f t="shared" si="208"/>
        <v>9.1551982210146866E-20</v>
      </c>
      <c r="HU101" s="86">
        <f t="shared" si="209"/>
        <v>7.0830288336899663E-18</v>
      </c>
      <c r="HV101" s="86">
        <f t="shared" si="210"/>
        <v>1.4118879972604389E-18</v>
      </c>
      <c r="HW101" s="86">
        <f t="shared" si="211"/>
        <v>1.1615861648910577E-18</v>
      </c>
      <c r="HX101" s="86">
        <f t="shared" si="212"/>
        <v>1.4806511152130117E-19</v>
      </c>
      <c r="HY101" s="86">
        <f t="shared" si="213"/>
        <v>5.4643562981502357E-20</v>
      </c>
      <c r="HZ101" s="86">
        <f t="shared" si="214"/>
        <v>4.1653199866465318E-21</v>
      </c>
      <c r="IA101" s="86">
        <f t="shared" si="215"/>
        <v>8.1426115298116265E-21</v>
      </c>
      <c r="IB101" s="86">
        <f t="shared" si="216"/>
        <v>8.4124176521107045E-23</v>
      </c>
      <c r="IC101" s="86">
        <f t="shared" si="217"/>
        <v>3.4970298205555728E-23</v>
      </c>
      <c r="ID101" s="86">
        <f t="shared" si="218"/>
        <v>1.6200452690760426E-23</v>
      </c>
      <c r="IE101" s="86">
        <f t="shared" si="219"/>
        <v>1.0041589149895226E-22</v>
      </c>
      <c r="IF101" s="86">
        <f t="shared" si="220"/>
        <v>1.8514760837218154E-19</v>
      </c>
      <c r="IG101" s="86">
        <f t="shared" si="221"/>
        <v>1.79773288161363E-15</v>
      </c>
      <c r="II101" s="86">
        <f t="shared" si="330"/>
        <v>1.2311902402774615E-113</v>
      </c>
      <c r="IJ101" s="86">
        <f t="shared" si="331"/>
        <v>2.4808185578370899E-125</v>
      </c>
      <c r="IK101" s="86">
        <f t="shared" si="332"/>
        <v>2.8960434077562431E-124</v>
      </c>
      <c r="IL101" s="86">
        <f t="shared" si="333"/>
        <v>1.3474425608820139E-125</v>
      </c>
      <c r="IM101" s="86">
        <f t="shared" si="334"/>
        <v>4.4960404164584694E-120</v>
      </c>
      <c r="IN101" s="86">
        <f t="shared" si="335"/>
        <v>9.3677233559274616E-130</v>
      </c>
      <c r="IO101" s="86">
        <f t="shared" si="336"/>
        <v>4.9304274432503865E-133</v>
      </c>
      <c r="IP101" s="86">
        <f t="shared" si="337"/>
        <v>3.1018466905848027E-140</v>
      </c>
      <c r="IQ101" s="86">
        <f t="shared" si="338"/>
        <v>5.7462048587902462E-138</v>
      </c>
      <c r="IR101" s="86">
        <f t="shared" si="339"/>
        <v>2.3917996127833094E-149</v>
      </c>
      <c r="IS101" s="86">
        <f t="shared" si="340"/>
        <v>5.7614899701289847E-152</v>
      </c>
      <c r="IT101" s="86">
        <f t="shared" si="341"/>
        <v>7.1931761127118271E-153</v>
      </c>
      <c r="IU101" s="86">
        <f t="shared" si="342"/>
        <v>5.8612901371732206E-149</v>
      </c>
      <c r="IV101" s="86">
        <f t="shared" si="343"/>
        <v>5.5112188089326135E-97</v>
      </c>
      <c r="IW101" s="86">
        <f t="shared" si="344"/>
        <v>2.2809529112268032E-85</v>
      </c>
      <c r="IY101" s="86">
        <f t="shared" si="345"/>
        <v>7.7772065557656506E-2</v>
      </c>
      <c r="IZ101" s="86">
        <f t="shared" si="346"/>
        <v>3.9833820537975802E-2</v>
      </c>
      <c r="JA101" s="86">
        <f t="shared" si="347"/>
        <v>6.5201404436493179E-2</v>
      </c>
      <c r="JB101" s="86">
        <f t="shared" si="348"/>
        <v>5.8698336239728172E-2</v>
      </c>
      <c r="JC101" s="86">
        <f t="shared" si="349"/>
        <v>6.4093726986182306E-2</v>
      </c>
      <c r="JD101" s="86">
        <f t="shared" si="350"/>
        <v>7.5524482138829965E-2</v>
      </c>
      <c r="JE101" s="86">
        <f t="shared" si="351"/>
        <v>7.4507785973519869E-2</v>
      </c>
      <c r="JF101" s="86">
        <f t="shared" si="352"/>
        <v>6.7915421088304298E-2</v>
      </c>
      <c r="JG101" s="86">
        <f t="shared" si="353"/>
        <v>7.7850937595591502E-2</v>
      </c>
      <c r="JH101" s="86">
        <f t="shared" si="354"/>
        <v>5.4193145071840088E-2</v>
      </c>
      <c r="JI101" s="86">
        <f t="shared" si="355"/>
        <v>5.3907659681345171E-2</v>
      </c>
      <c r="JJ101" s="86">
        <f t="shared" si="356"/>
        <v>3.961697842856246E-2</v>
      </c>
      <c r="JK101" s="86">
        <f t="shared" si="357"/>
        <v>4.2244125981812271E-2</v>
      </c>
      <c r="JL101" s="86">
        <f t="shared" si="358"/>
        <v>5.3000807997643944E-2</v>
      </c>
      <c r="JM101" s="86">
        <f t="shared" si="359"/>
        <v>1.7863934199490679E-2</v>
      </c>
    </row>
    <row r="102" spans="2:273" x14ac:dyDescent="0.25">
      <c r="B102" s="2">
        <v>75</v>
      </c>
      <c r="C102" s="37">
        <v>112.569</v>
      </c>
      <c r="D102" s="37">
        <v>91.983999999999995</v>
      </c>
      <c r="E102" s="37">
        <v>104.444</v>
      </c>
      <c r="F102" s="37">
        <v>103.31699999999999</v>
      </c>
      <c r="G102" s="37">
        <v>102.413</v>
      </c>
      <c r="H102" s="37">
        <v>107.935</v>
      </c>
      <c r="I102" s="37">
        <v>109.661</v>
      </c>
      <c r="J102" s="37">
        <v>109.714</v>
      </c>
      <c r="K102" s="37">
        <v>108.968</v>
      </c>
      <c r="L102" s="37">
        <v>99.429000000000002</v>
      </c>
      <c r="M102" s="37">
        <v>104.07899999999999</v>
      </c>
      <c r="N102" s="37">
        <v>88.194000000000003</v>
      </c>
      <c r="O102" s="37">
        <v>96.704999999999998</v>
      </c>
      <c r="P102" s="37">
        <v>98.349000000000004</v>
      </c>
      <c r="Q102" s="37">
        <v>88.888999999999996</v>
      </c>
      <c r="S102" s="4">
        <f t="shared" si="231"/>
        <v>112.58040175482026</v>
      </c>
      <c r="T102" s="4">
        <f t="shared" si="232"/>
        <v>96.960282970797607</v>
      </c>
      <c r="U102" s="4">
        <f t="shared" si="233"/>
        <v>106.94651839659703</v>
      </c>
      <c r="V102" s="4">
        <f t="shared" si="234"/>
        <v>105.90409653921157</v>
      </c>
      <c r="W102" s="4">
        <f t="shared" si="235"/>
        <v>103.90414025995378</v>
      </c>
      <c r="X102" s="4">
        <f t="shared" si="236"/>
        <v>108.08189750189467</v>
      </c>
      <c r="Y102" s="4">
        <f t="shared" si="237"/>
        <v>109.60450311489129</v>
      </c>
      <c r="Z102" s="4">
        <f t="shared" si="238"/>
        <v>109.21201456993882</v>
      </c>
      <c r="AA102" s="4">
        <f t="shared" si="239"/>
        <v>108.16408640991975</v>
      </c>
      <c r="AB102" s="4">
        <f t="shared" si="240"/>
        <v>100.4221961347311</v>
      </c>
      <c r="AC102" s="4">
        <f t="shared" si="241"/>
        <v>104.30513700035921</v>
      </c>
      <c r="AD102" s="4">
        <f t="shared" si="242"/>
        <v>92.301712171918155</v>
      </c>
      <c r="AE102" s="4">
        <f t="shared" si="243"/>
        <v>99.327566258396814</v>
      </c>
      <c r="AF102" s="4">
        <f t="shared" si="244"/>
        <v>100.74997803062463</v>
      </c>
      <c r="AG102" s="4">
        <f t="shared" si="245"/>
        <v>90.256239346559326</v>
      </c>
      <c r="AI102" s="4">
        <f t="shared" si="246"/>
        <v>-1.1401754820255405E-2</v>
      </c>
      <c r="AJ102" s="4">
        <f t="shared" si="247"/>
        <v>-4.9762829707976124</v>
      </c>
      <c r="AK102" s="4">
        <f t="shared" si="248"/>
        <v>-2.5025183965970257</v>
      </c>
      <c r="AL102" s="4">
        <f t="shared" si="249"/>
        <v>-2.5870965392115721</v>
      </c>
      <c r="AM102" s="4">
        <f t="shared" si="250"/>
        <v>-1.4911402599537809</v>
      </c>
      <c r="AN102" s="4">
        <f t="shared" si="251"/>
        <v>-0.14689750189467077</v>
      </c>
      <c r="AO102" s="4">
        <f t="shared" si="252"/>
        <v>5.6496885108714423E-2</v>
      </c>
      <c r="AP102" s="4">
        <f t="shared" si="253"/>
        <v>0.50198543006118257</v>
      </c>
      <c r="AQ102" s="4">
        <f t="shared" si="254"/>
        <v>0.80391359008025631</v>
      </c>
      <c r="AR102" s="4">
        <f t="shared" si="255"/>
        <v>-0.99319613473109314</v>
      </c>
      <c r="AS102" s="4">
        <f t="shared" si="256"/>
        <v>-0.22613700035921624</v>
      </c>
      <c r="AT102" s="4">
        <f t="shared" si="257"/>
        <v>-4.107712171918152</v>
      </c>
      <c r="AU102" s="4">
        <f t="shared" si="258"/>
        <v>-2.6225662583968159</v>
      </c>
      <c r="AV102" s="4">
        <f t="shared" si="259"/>
        <v>-2.4009780306246284</v>
      </c>
      <c r="AW102" s="4">
        <f t="shared" si="259"/>
        <v>-1.3672393465593302</v>
      </c>
      <c r="AY102" s="2">
        <f t="shared" si="310"/>
        <v>80.572808172094838</v>
      </c>
      <c r="AZ102" s="2">
        <f t="shared" si="149"/>
        <v>74.389671086539423</v>
      </c>
      <c r="BA102" s="2">
        <f t="shared" si="150"/>
        <v>74.306885525700707</v>
      </c>
      <c r="BB102" s="2">
        <f t="shared" si="151"/>
        <v>75.952921708739908</v>
      </c>
      <c r="BC102" s="2">
        <f t="shared" si="152"/>
        <v>73.437606916221625</v>
      </c>
      <c r="BD102" s="2">
        <f t="shared" si="153"/>
        <v>71.433695628263223</v>
      </c>
      <c r="BE102" s="2">
        <f t="shared" si="154"/>
        <v>73.672320997023036</v>
      </c>
      <c r="BF102" s="2">
        <f t="shared" si="155"/>
        <v>75.314239799699067</v>
      </c>
      <c r="BG102" s="2">
        <f t="shared" si="156"/>
        <v>70.325596641293899</v>
      </c>
      <c r="BH102" s="2">
        <f t="shared" si="157"/>
        <v>71.8556292924752</v>
      </c>
      <c r="BI102" s="2">
        <f t="shared" si="158"/>
        <v>76.525568040827224</v>
      </c>
      <c r="BJ102" s="2">
        <f t="shared" si="159"/>
        <v>69.881516452989828</v>
      </c>
      <c r="BK102" s="2">
        <f t="shared" si="160"/>
        <v>75.516621231152129</v>
      </c>
      <c r="BL102" s="2">
        <f t="shared" si="161"/>
        <v>75.725301608750357</v>
      </c>
      <c r="BM102" s="2">
        <f t="shared" si="162"/>
        <v>81.66829284668799</v>
      </c>
      <c r="BO102" s="2" t="str">
        <f t="shared" si="260"/>
        <v/>
      </c>
      <c r="BP102" s="2" t="str">
        <f t="shared" si="261"/>
        <v/>
      </c>
      <c r="BQ102" s="2" t="str">
        <f t="shared" si="262"/>
        <v/>
      </c>
      <c r="BR102" s="2" t="str">
        <f t="shared" si="263"/>
        <v/>
      </c>
      <c r="BS102" s="2" t="str">
        <f t="shared" si="264"/>
        <v/>
      </c>
      <c r="BT102" s="2" t="str">
        <f t="shared" si="265"/>
        <v/>
      </c>
      <c r="BU102" s="2" t="str">
        <f t="shared" si="266"/>
        <v/>
      </c>
      <c r="BV102" s="2" t="str">
        <f t="shared" si="267"/>
        <v/>
      </c>
      <c r="BW102" s="2" t="str">
        <f t="shared" si="268"/>
        <v/>
      </c>
      <c r="BX102" s="2" t="str">
        <f t="shared" si="269"/>
        <v/>
      </c>
      <c r="BY102" s="2" t="str">
        <f t="shared" si="270"/>
        <v/>
      </c>
      <c r="BZ102" s="2" t="str">
        <f t="shared" si="271"/>
        <v/>
      </c>
      <c r="CA102" s="2" t="str">
        <f t="shared" si="272"/>
        <v/>
      </c>
      <c r="CB102" s="2" t="str">
        <f t="shared" si="273"/>
        <v/>
      </c>
      <c r="CC102" s="2" t="str">
        <f t="shared" si="274"/>
        <v/>
      </c>
      <c r="CE102" s="2" t="str">
        <f t="shared" si="311"/>
        <v/>
      </c>
      <c r="CF102" s="2" t="str">
        <f t="shared" si="312"/>
        <v/>
      </c>
      <c r="CG102" s="2" t="str">
        <f t="shared" si="313"/>
        <v/>
      </c>
      <c r="CH102" s="2" t="str">
        <f t="shared" si="314"/>
        <v/>
      </c>
      <c r="CI102" s="2" t="str">
        <f t="shared" si="315"/>
        <v/>
      </c>
      <c r="CJ102" s="2" t="str">
        <f t="shared" si="316"/>
        <v/>
      </c>
      <c r="CK102" s="2" t="str">
        <f t="shared" si="317"/>
        <v/>
      </c>
      <c r="CL102" s="2" t="str">
        <f t="shared" si="318"/>
        <v/>
      </c>
      <c r="CM102" s="2" t="str">
        <f t="shared" si="319"/>
        <v/>
      </c>
      <c r="CN102" s="2" t="str">
        <f t="shared" si="320"/>
        <v/>
      </c>
      <c r="CO102" s="2" t="str">
        <f t="shared" si="321"/>
        <v/>
      </c>
      <c r="CP102" s="2" t="str">
        <f t="shared" si="322"/>
        <v/>
      </c>
      <c r="CQ102" s="2" t="str">
        <f t="shared" si="323"/>
        <v/>
      </c>
      <c r="CR102" s="2" t="str">
        <f t="shared" si="324"/>
        <v/>
      </c>
      <c r="CS102" s="2" t="str">
        <f t="shared" si="325"/>
        <v/>
      </c>
      <c r="CU102" s="2" t="str">
        <f t="shared" si="275"/>
        <v/>
      </c>
      <c r="CV102" s="2" t="str">
        <f t="shared" si="276"/>
        <v/>
      </c>
      <c r="CW102" s="2" t="str">
        <f t="shared" si="277"/>
        <v/>
      </c>
      <c r="CX102" s="2" t="str">
        <f t="shared" si="278"/>
        <v/>
      </c>
      <c r="CY102" s="2" t="str">
        <f t="shared" si="279"/>
        <v/>
      </c>
      <c r="CZ102" s="2" t="str">
        <f t="shared" si="280"/>
        <v/>
      </c>
      <c r="DA102" s="2" t="str">
        <f t="shared" si="281"/>
        <v/>
      </c>
      <c r="DB102" s="2" t="str">
        <f t="shared" si="282"/>
        <v/>
      </c>
      <c r="DC102" s="2" t="str">
        <f t="shared" si="283"/>
        <v/>
      </c>
      <c r="DD102" s="2" t="str">
        <f t="shared" si="284"/>
        <v/>
      </c>
      <c r="DE102" s="2" t="str">
        <f t="shared" si="285"/>
        <v/>
      </c>
      <c r="DF102" s="2" t="str">
        <f t="shared" si="286"/>
        <v/>
      </c>
      <c r="DG102" s="2" t="str">
        <f t="shared" si="287"/>
        <v/>
      </c>
      <c r="DH102" s="2" t="str">
        <f t="shared" si="288"/>
        <v/>
      </c>
      <c r="DI102" s="2" t="str">
        <f t="shared" si="289"/>
        <v/>
      </c>
      <c r="DK102" s="2">
        <f t="shared" si="290"/>
        <v>88.521597560975593</v>
      </c>
      <c r="DL102" s="2">
        <f t="shared" si="291"/>
        <v>88.520687405617636</v>
      </c>
      <c r="DM102" s="2">
        <f t="shared" si="291"/>
        <v>87.165036544850494</v>
      </c>
      <c r="DN102" s="2">
        <f t="shared" si="291"/>
        <v>89.959648444578661</v>
      </c>
      <c r="DO102" s="2">
        <f t="shared" si="291"/>
        <v>87.83328123058638</v>
      </c>
      <c r="DP102" s="2">
        <f t="shared" si="291"/>
        <v>86.300185140440959</v>
      </c>
      <c r="DQ102" s="2">
        <f t="shared" si="291"/>
        <v>90.026912195121952</v>
      </c>
      <c r="DR102" s="2">
        <f t="shared" si="291"/>
        <v>90.342074390243937</v>
      </c>
      <c r="DS102" s="2">
        <f t="shared" si="291"/>
        <v>86.284440592334477</v>
      </c>
      <c r="DT102" s="2">
        <f t="shared" si="291"/>
        <v>84.168822045028136</v>
      </c>
      <c r="DU102" s="2">
        <f t="shared" si="291"/>
        <v>90.621660131332078</v>
      </c>
      <c r="DV102" s="2">
        <f t="shared" si="291"/>
        <v>85.553564027766512</v>
      </c>
      <c r="DW102" s="2">
        <f t="shared" si="291"/>
        <v>88.178727121715482</v>
      </c>
      <c r="DX102" s="2">
        <f t="shared" si="291"/>
        <v>89.7718273519164</v>
      </c>
      <c r="DY102" s="2">
        <f t="shared" si="291"/>
        <v>97.709618181818186</v>
      </c>
      <c r="EA102" s="2">
        <f t="shared" si="230"/>
        <v>80.230766786348056</v>
      </c>
      <c r="EB102" s="2">
        <f t="shared" si="292"/>
        <v>73.665925083780351</v>
      </c>
      <c r="EC102" s="2">
        <f t="shared" si="293"/>
        <v>73.630406691373608</v>
      </c>
      <c r="ED102" s="2">
        <f t="shared" si="294"/>
        <v>75.231660000615008</v>
      </c>
      <c r="EE102" s="2">
        <f t="shared" si="295"/>
        <v>72.716192673697563</v>
      </c>
      <c r="EF102" s="2">
        <f t="shared" si="296"/>
        <v>70.623980738298599</v>
      </c>
      <c r="EG102" s="2">
        <f t="shared" si="297"/>
        <v>72.70836614404196</v>
      </c>
      <c r="EH102" s="2">
        <f t="shared" si="298"/>
        <v>74.370118735362979</v>
      </c>
      <c r="EI102" s="2">
        <f t="shared" si="299"/>
        <v>69.328009550063996</v>
      </c>
      <c r="EJ102" s="2">
        <f t="shared" si="300"/>
        <v>71.037427716853387</v>
      </c>
      <c r="EK102" s="2">
        <f t="shared" si="301"/>
        <v>75.629217532280023</v>
      </c>
      <c r="EL102" s="2">
        <f t="shared" si="302"/>
        <v>68.899276362361277</v>
      </c>
      <c r="EM102" s="2">
        <f t="shared" si="303"/>
        <v>74.777926373626357</v>
      </c>
      <c r="EN102" s="2">
        <f t="shared" si="304"/>
        <v>74.874223816003322</v>
      </c>
      <c r="EO102" s="2">
        <f t="shared" si="305"/>
        <v>80.341852083914546</v>
      </c>
      <c r="EQ102" s="2">
        <f t="shared" si="306"/>
        <v>80.413952807770173</v>
      </c>
      <c r="ER102" s="2">
        <f t="shared" si="307"/>
        <v>72.769028459446787</v>
      </c>
      <c r="ES102" s="2">
        <f t="shared" si="307"/>
        <v>72.461180588912441</v>
      </c>
      <c r="ET102" s="2">
        <f t="shared" si="307"/>
        <v>74.179220880989448</v>
      </c>
      <c r="EU102" s="2">
        <f t="shared" si="307"/>
        <v>72.376183350803444</v>
      </c>
      <c r="EV102" s="2">
        <f t="shared" si="307"/>
        <v>70.395796889269675</v>
      </c>
      <c r="EW102" s="2">
        <f t="shared" si="307"/>
        <v>72.197127651328628</v>
      </c>
      <c r="EX102" s="2">
        <f t="shared" si="307"/>
        <v>73.786443114918001</v>
      </c>
      <c r="EY102" s="2">
        <f t="shared" si="307"/>
        <v>69.7201483895183</v>
      </c>
      <c r="EZ102" s="2">
        <f t="shared" si="307"/>
        <v>71.248294972952209</v>
      </c>
      <c r="FA102" s="2">
        <f t="shared" si="307"/>
        <v>75.933354772102206</v>
      </c>
      <c r="FB102" s="2">
        <f t="shared" si="307"/>
        <v>67.140361131850952</v>
      </c>
      <c r="FC102" s="2">
        <f t="shared" si="307"/>
        <v>74.476074621581063</v>
      </c>
      <c r="FD102" s="2">
        <f t="shared" si="307"/>
        <v>74.314051540942813</v>
      </c>
      <c r="FE102" s="2">
        <f t="shared" si="307"/>
        <v>80.143952719079579</v>
      </c>
      <c r="FG102" s="2">
        <f t="shared" si="308"/>
        <v>0.958755948299298</v>
      </c>
      <c r="FH102" s="2">
        <f t="shared" si="309"/>
        <v>0.95124710105495758</v>
      </c>
      <c r="FI102" s="2">
        <f t="shared" si="309"/>
        <v>0.94997709390354756</v>
      </c>
      <c r="FJ102" s="2">
        <f t="shared" si="309"/>
        <v>0.95099081859626056</v>
      </c>
      <c r="FK102" s="2">
        <f t="shared" si="309"/>
        <v>0.95226512466091673</v>
      </c>
      <c r="FL102" s="2">
        <f t="shared" si="309"/>
        <v>0.94833869447324526</v>
      </c>
      <c r="FM102" s="2">
        <f t="shared" si="309"/>
        <v>0.94432003313960344</v>
      </c>
      <c r="FN102" s="2">
        <f t="shared" si="309"/>
        <v>0.94086177621975575</v>
      </c>
      <c r="FO102" s="2">
        <f t="shared" si="309"/>
        <v>0.9411881144206895</v>
      </c>
      <c r="FP102" s="2">
        <f t="shared" si="309"/>
        <v>0.93770112987271725</v>
      </c>
      <c r="FQ102" s="2">
        <f t="shared" si="309"/>
        <v>0.94022521375296431</v>
      </c>
      <c r="FR102" s="2">
        <f t="shared" si="309"/>
        <v>0.94096653573300904</v>
      </c>
      <c r="FS102" s="2">
        <f t="shared" si="309"/>
        <v>0.9448651608445362</v>
      </c>
      <c r="FT102" s="2">
        <f t="shared" si="309"/>
        <v>0.94285206986721548</v>
      </c>
      <c r="FU102" s="2">
        <f t="shared" si="309"/>
        <v>0.92362171276341265</v>
      </c>
      <c r="FW102" s="2">
        <f t="shared" si="326"/>
        <v>5.1277185633775838E-4</v>
      </c>
      <c r="FX102" s="2">
        <f t="shared" si="166"/>
        <v>5.2037610290773324E-4</v>
      </c>
      <c r="FY102" s="2">
        <f t="shared" si="167"/>
        <v>4.8124471600140961E-4</v>
      </c>
      <c r="FZ102" s="2">
        <f t="shared" si="168"/>
        <v>5.1779644764673582E-4</v>
      </c>
      <c r="GA102" s="2">
        <f t="shared" si="169"/>
        <v>5.8261705064385847E-4</v>
      </c>
      <c r="GB102" s="2">
        <f t="shared" si="170"/>
        <v>6.0606898736770341E-4</v>
      </c>
      <c r="GC102" s="2">
        <f t="shared" si="171"/>
        <v>6.6743255481133818E-4</v>
      </c>
      <c r="GD102" s="2">
        <f t="shared" si="172"/>
        <v>7.4017720675674905E-4</v>
      </c>
      <c r="GE102" s="2">
        <f t="shared" si="173"/>
        <v>8.8593350992971216E-4</v>
      </c>
      <c r="GF102" s="2">
        <f t="shared" si="174"/>
        <v>6.1908986313399925E-4</v>
      </c>
      <c r="GG102" s="2">
        <f t="shared" si="175"/>
        <v>5.9334025655965127E-4</v>
      </c>
      <c r="GH102" s="2">
        <f t="shared" si="176"/>
        <v>5.2316629214523393E-4</v>
      </c>
      <c r="GI102" s="2">
        <f t="shared" si="177"/>
        <v>5.1726144862419951E-4</v>
      </c>
      <c r="GJ102" s="2">
        <f t="shared" si="178"/>
        <v>5.1665047011292744E-4</v>
      </c>
      <c r="GK102" s="2">
        <f t="shared" si="179"/>
        <v>4.015420168785377E-4</v>
      </c>
      <c r="GM102" s="86">
        <f t="shared" si="327"/>
        <v>1.0420103410749911E-3</v>
      </c>
      <c r="GN102" s="86">
        <f t="shared" si="180"/>
        <v>1.0590123793713559E-4</v>
      </c>
      <c r="GO102" s="86">
        <f t="shared" si="181"/>
        <v>4.0165107415008602E-5</v>
      </c>
      <c r="GP102" s="86">
        <f t="shared" si="182"/>
        <v>1.2951181796744949E-5</v>
      </c>
      <c r="GQ102" s="86">
        <f t="shared" si="183"/>
        <v>3.6672299539091763E-5</v>
      </c>
      <c r="GR102" s="86">
        <f t="shared" si="184"/>
        <v>1.5188338226904969E-5</v>
      </c>
      <c r="GS102" s="86">
        <f t="shared" si="185"/>
        <v>7.0687301951828593E-6</v>
      </c>
      <c r="GT102" s="86">
        <f t="shared" si="186"/>
        <v>1.5504402558289505E-6</v>
      </c>
      <c r="GU102" s="86">
        <f t="shared" si="187"/>
        <v>4.3746354229894968E-7</v>
      </c>
      <c r="GV102" s="86">
        <f t="shared" si="188"/>
        <v>2.1668753259161831E-6</v>
      </c>
      <c r="GW102" s="86">
        <f t="shared" si="189"/>
        <v>8.7020663981841148E-7</v>
      </c>
      <c r="GX102" s="86">
        <f t="shared" si="190"/>
        <v>7.7049025692117278E-7</v>
      </c>
      <c r="GY102" s="86">
        <f t="shared" si="191"/>
        <v>3.6231807024668121E-6</v>
      </c>
      <c r="GZ102" s="86">
        <f t="shared" si="192"/>
        <v>2.8107856278283877E-8</v>
      </c>
      <c r="HA102" s="86">
        <f t="shared" si="193"/>
        <v>9.9039915718084369E-9</v>
      </c>
      <c r="HC102" s="86">
        <f t="shared" si="328"/>
        <v>9.8929811228244235E-2</v>
      </c>
      <c r="HD102" s="86">
        <f t="shared" si="194"/>
        <v>5.4541154362597523E-2</v>
      </c>
      <c r="HE102" s="86">
        <f t="shared" si="195"/>
        <v>8.7375714310278574E-2</v>
      </c>
      <c r="HF102" s="86">
        <f t="shared" si="196"/>
        <v>7.9567439094394565E-2</v>
      </c>
      <c r="HG102" s="86">
        <f t="shared" si="197"/>
        <v>8.6180926351792461E-2</v>
      </c>
      <c r="HH102" s="86">
        <f t="shared" si="198"/>
        <v>0.10211842797850504</v>
      </c>
      <c r="HI102" s="86">
        <f t="shared" si="199"/>
        <v>0.10163983818527658</v>
      </c>
      <c r="HJ102" s="86">
        <f t="shared" si="200"/>
        <v>9.4374872411612201E-2</v>
      </c>
      <c r="HK102" s="86">
        <f t="shared" si="201"/>
        <v>0.10786649158072018</v>
      </c>
      <c r="HL102" s="86">
        <f t="shared" si="202"/>
        <v>7.6502973061269991E-2</v>
      </c>
      <c r="HM102" s="86">
        <f t="shared" si="203"/>
        <v>7.6216106100938569E-2</v>
      </c>
      <c r="HN102" s="86">
        <f t="shared" si="204"/>
        <v>5.673809505477035E-2</v>
      </c>
      <c r="HO102" s="86">
        <f t="shared" si="205"/>
        <v>5.9959073612833327E-2</v>
      </c>
      <c r="HP102" s="86">
        <f t="shared" si="206"/>
        <v>7.539152276628229E-2</v>
      </c>
      <c r="HQ102" s="86">
        <f t="shared" si="207"/>
        <v>2.9122256044573146E-2</v>
      </c>
      <c r="HS102" s="86">
        <f t="shared" si="329"/>
        <v>4.4926810961709197E-17</v>
      </c>
      <c r="HT102" s="86">
        <f t="shared" si="208"/>
        <v>4.1578068873069372E-19</v>
      </c>
      <c r="HU102" s="86">
        <f t="shared" si="209"/>
        <v>2.9108216021245345E-17</v>
      </c>
      <c r="HV102" s="86">
        <f t="shared" si="210"/>
        <v>6.1060918416414529E-18</v>
      </c>
      <c r="HW102" s="86">
        <f t="shared" si="211"/>
        <v>4.9884175055334466E-18</v>
      </c>
      <c r="HX102" s="86">
        <f t="shared" si="212"/>
        <v>7.0603119184203557E-19</v>
      </c>
      <c r="HY102" s="86">
        <f t="shared" si="213"/>
        <v>2.7641287677768808E-19</v>
      </c>
      <c r="HZ102" s="86">
        <f t="shared" si="214"/>
        <v>2.3679623698741283E-20</v>
      </c>
      <c r="IA102" s="86">
        <f t="shared" si="215"/>
        <v>4.7031201272386135E-20</v>
      </c>
      <c r="IB102" s="86">
        <f t="shared" si="216"/>
        <v>5.2170090489865458E-22</v>
      </c>
      <c r="IC102" s="86">
        <f t="shared" si="217"/>
        <v>2.2167280521513123E-22</v>
      </c>
      <c r="ID102" s="86">
        <f t="shared" si="218"/>
        <v>1.0158903633404492E-22</v>
      </c>
      <c r="IE102" s="86">
        <f t="shared" si="219"/>
        <v>5.9356021837847204E-22</v>
      </c>
      <c r="IF102" s="86">
        <f t="shared" si="220"/>
        <v>8.3000419158323764E-19</v>
      </c>
      <c r="IG102" s="86">
        <f t="shared" si="221"/>
        <v>5.4504012176984701E-15</v>
      </c>
      <c r="II102" s="86">
        <f t="shared" si="330"/>
        <v>5.7174213776605374E-111</v>
      </c>
      <c r="IJ102" s="86">
        <f t="shared" si="331"/>
        <v>2.2176635296593202E-122</v>
      </c>
      <c r="IK102" s="86">
        <f t="shared" si="332"/>
        <v>2.2813461388569011E-121</v>
      </c>
      <c r="IL102" s="86">
        <f t="shared" si="333"/>
        <v>1.2168400612838467E-122</v>
      </c>
      <c r="IM102" s="86">
        <f t="shared" si="334"/>
        <v>3.3162819136489708E-117</v>
      </c>
      <c r="IN102" s="86">
        <f t="shared" si="335"/>
        <v>1.2313034500740793E-126</v>
      </c>
      <c r="IO102" s="86">
        <f t="shared" si="336"/>
        <v>8.5694165441219316E-130</v>
      </c>
      <c r="IP102" s="86">
        <f t="shared" si="337"/>
        <v>9.0703694604638501E-137</v>
      </c>
      <c r="IQ102" s="86">
        <f t="shared" si="338"/>
        <v>1.7955257235680996E-134</v>
      </c>
      <c r="IR102" s="86">
        <f t="shared" si="339"/>
        <v>9.6634639104820939E-146</v>
      </c>
      <c r="IS102" s="86">
        <f t="shared" si="340"/>
        <v>2.5723128759922614E-148</v>
      </c>
      <c r="IT102" s="86">
        <f t="shared" si="341"/>
        <v>2.9415078077150542E-149</v>
      </c>
      <c r="IU102" s="86">
        <f t="shared" si="342"/>
        <v>1.9096312934918048E-145</v>
      </c>
      <c r="IV102" s="86">
        <f t="shared" si="343"/>
        <v>1.031660260439958E-94</v>
      </c>
      <c r="IW102" s="86">
        <f t="shared" si="344"/>
        <v>1.9505669439080995E-83</v>
      </c>
      <c r="IY102" s="86">
        <f t="shared" si="345"/>
        <v>9.9971821569319275E-2</v>
      </c>
      <c r="IZ102" s="86">
        <f t="shared" si="346"/>
        <v>5.4647055600534657E-2</v>
      </c>
      <c r="JA102" s="86">
        <f t="shared" si="347"/>
        <v>8.7415879417693604E-2</v>
      </c>
      <c r="JB102" s="86">
        <f t="shared" si="348"/>
        <v>7.9580390276191307E-2</v>
      </c>
      <c r="JC102" s="86">
        <f t="shared" si="349"/>
        <v>8.6217598651331551E-2</v>
      </c>
      <c r="JD102" s="86">
        <f t="shared" si="350"/>
        <v>0.10213361631673194</v>
      </c>
      <c r="JE102" s="86">
        <f t="shared" si="351"/>
        <v>0.10164690691547176</v>
      </c>
      <c r="JF102" s="86">
        <f t="shared" si="352"/>
        <v>9.4376422851868036E-2</v>
      </c>
      <c r="JG102" s="86">
        <f t="shared" si="353"/>
        <v>0.10786692904426247</v>
      </c>
      <c r="JH102" s="86">
        <f t="shared" si="354"/>
        <v>7.6505139936595912E-2</v>
      </c>
      <c r="JI102" s="86">
        <f t="shared" si="355"/>
        <v>7.6216976307578385E-2</v>
      </c>
      <c r="JJ102" s="86">
        <f t="shared" si="356"/>
        <v>5.6738865545027273E-2</v>
      </c>
      <c r="JK102" s="86">
        <f t="shared" si="357"/>
        <v>5.9962696793535795E-2</v>
      </c>
      <c r="JL102" s="86">
        <f t="shared" si="358"/>
        <v>7.5391550874138569E-2</v>
      </c>
      <c r="JM102" s="86">
        <f t="shared" si="359"/>
        <v>2.9122265948570168E-2</v>
      </c>
    </row>
    <row r="103" spans="2:273" x14ac:dyDescent="0.25">
      <c r="B103" s="2">
        <v>76</v>
      </c>
      <c r="C103" s="37">
        <v>120.292</v>
      </c>
      <c r="D103" s="37">
        <v>100.095</v>
      </c>
      <c r="E103" s="37">
        <v>114.27</v>
      </c>
      <c r="F103" s="37">
        <v>112.73</v>
      </c>
      <c r="G103" s="37">
        <v>112.556</v>
      </c>
      <c r="H103" s="37">
        <v>118.774</v>
      </c>
      <c r="I103" s="37">
        <v>121.59699999999999</v>
      </c>
      <c r="J103" s="37">
        <v>120.746</v>
      </c>
      <c r="K103" s="37">
        <v>120.905</v>
      </c>
      <c r="L103" s="37">
        <v>109.77800000000001</v>
      </c>
      <c r="M103" s="37">
        <v>112.286</v>
      </c>
      <c r="N103" s="37">
        <v>97.822999999999993</v>
      </c>
      <c r="O103" s="37">
        <v>106.295</v>
      </c>
      <c r="P103" s="37">
        <v>107.937</v>
      </c>
      <c r="Q103" s="37">
        <v>92.793999999999997</v>
      </c>
      <c r="S103" s="4">
        <f t="shared" si="231"/>
        <v>119.7381150683231</v>
      </c>
      <c r="T103" s="4">
        <f t="shared" si="232"/>
        <v>103.34247776350311</v>
      </c>
      <c r="U103" s="4">
        <f t="shared" si="233"/>
        <v>114.8758400376216</v>
      </c>
      <c r="V103" s="4">
        <f t="shared" si="234"/>
        <v>113.52570172317783</v>
      </c>
      <c r="W103" s="4">
        <f t="shared" si="235"/>
        <v>111.41452318726215</v>
      </c>
      <c r="X103" s="4">
        <f t="shared" si="236"/>
        <v>117.0598486615138</v>
      </c>
      <c r="Y103" s="4">
        <f t="shared" si="237"/>
        <v>118.63612847962875</v>
      </c>
      <c r="Z103" s="4">
        <f t="shared" si="238"/>
        <v>118.31763635191784</v>
      </c>
      <c r="AA103" s="4">
        <f t="shared" si="239"/>
        <v>118.13075179596945</v>
      </c>
      <c r="AB103" s="4">
        <f t="shared" si="240"/>
        <v>108.74254038389125</v>
      </c>
      <c r="AC103" s="4">
        <f t="shared" si="241"/>
        <v>112.40848319541071</v>
      </c>
      <c r="AD103" s="4">
        <f t="shared" si="242"/>
        <v>99.272879054234977</v>
      </c>
      <c r="AE103" s="4">
        <f t="shared" si="243"/>
        <v>106.51023334740154</v>
      </c>
      <c r="AF103" s="4">
        <f t="shared" si="244"/>
        <v>108.16937376476514</v>
      </c>
      <c r="AG103" s="4">
        <f t="shared" si="245"/>
        <v>94.099375862103997</v>
      </c>
      <c r="AI103" s="4">
        <f t="shared" si="246"/>
        <v>0.55388493167690456</v>
      </c>
      <c r="AJ103" s="4">
        <f t="shared" si="247"/>
        <v>-3.2474777635031131</v>
      </c>
      <c r="AK103" s="4">
        <f t="shared" si="248"/>
        <v>-0.60584003762160421</v>
      </c>
      <c r="AL103" s="4">
        <f t="shared" si="249"/>
        <v>-0.79570172317782806</v>
      </c>
      <c r="AM103" s="4">
        <f t="shared" si="250"/>
        <v>1.1414768127378494</v>
      </c>
      <c r="AN103" s="4">
        <f t="shared" si="251"/>
        <v>1.7141513384862037</v>
      </c>
      <c r="AO103" s="4">
        <f t="shared" si="252"/>
        <v>2.9608715203712421</v>
      </c>
      <c r="AP103" s="4">
        <f t="shared" si="253"/>
        <v>2.4283636480821542</v>
      </c>
      <c r="AQ103" s="4">
        <f t="shared" si="254"/>
        <v>2.7742482040305561</v>
      </c>
      <c r="AR103" s="4">
        <f t="shared" si="255"/>
        <v>1.0354596161087528</v>
      </c>
      <c r="AS103" s="4">
        <f t="shared" si="256"/>
        <v>-0.12248319541070884</v>
      </c>
      <c r="AT103" s="4">
        <f t="shared" si="257"/>
        <v>-1.4498790542349838</v>
      </c>
      <c r="AU103" s="4">
        <f t="shared" si="258"/>
        <v>-0.21523334740153643</v>
      </c>
      <c r="AV103" s="4">
        <f t="shared" si="259"/>
        <v>-0.23237376476514271</v>
      </c>
      <c r="AW103" s="4">
        <f t="shared" si="259"/>
        <v>-1.3053758621040004</v>
      </c>
      <c r="AY103" s="2">
        <f t="shared" si="310"/>
        <v>80.411461187072192</v>
      </c>
      <c r="AZ103" s="2">
        <f t="shared" si="149"/>
        <v>74.212690821283402</v>
      </c>
      <c r="BA103" s="2">
        <f t="shared" si="150"/>
        <v>74.08941598246119</v>
      </c>
      <c r="BB103" s="2">
        <f t="shared" si="151"/>
        <v>75.749835371030244</v>
      </c>
      <c r="BC103" s="2">
        <f t="shared" si="152"/>
        <v>73.247625722721395</v>
      </c>
      <c r="BD103" s="2">
        <f t="shared" si="153"/>
        <v>71.229669114274571</v>
      </c>
      <c r="BE103" s="2">
        <f t="shared" si="154"/>
        <v>73.435603447785113</v>
      </c>
      <c r="BF103" s="2">
        <f t="shared" si="155"/>
        <v>75.049993260316825</v>
      </c>
      <c r="BG103" s="2">
        <f t="shared" si="156"/>
        <v>70.130814420166857</v>
      </c>
      <c r="BH103" s="2">
        <f t="shared" si="157"/>
        <v>71.654858726095156</v>
      </c>
      <c r="BI103" s="2">
        <f t="shared" si="158"/>
        <v>76.304577970234405</v>
      </c>
      <c r="BJ103" s="2">
        <f t="shared" si="159"/>
        <v>69.641187076024281</v>
      </c>
      <c r="BK103" s="2">
        <f t="shared" si="160"/>
        <v>75.276423408721115</v>
      </c>
      <c r="BL103" s="2">
        <f t="shared" si="161"/>
        <v>75.499951905620819</v>
      </c>
      <c r="BM103" s="2">
        <f t="shared" si="162"/>
        <v>81.418649930598377</v>
      </c>
      <c r="BO103" s="2" t="str">
        <f t="shared" si="260"/>
        <v/>
      </c>
      <c r="BP103" s="2" t="str">
        <f t="shared" si="261"/>
        <v/>
      </c>
      <c r="BQ103" s="2" t="str">
        <f t="shared" si="262"/>
        <v/>
      </c>
      <c r="BR103" s="2" t="str">
        <f t="shared" si="263"/>
        <v/>
      </c>
      <c r="BS103" s="2" t="str">
        <f t="shared" si="264"/>
        <v/>
      </c>
      <c r="BT103" s="2" t="str">
        <f t="shared" si="265"/>
        <v/>
      </c>
      <c r="BU103" s="2" t="str">
        <f t="shared" si="266"/>
        <v/>
      </c>
      <c r="BV103" s="2" t="str">
        <f t="shared" si="267"/>
        <v/>
      </c>
      <c r="BW103" s="2" t="str">
        <f t="shared" si="268"/>
        <v/>
      </c>
      <c r="BX103" s="2" t="str">
        <f t="shared" si="269"/>
        <v/>
      </c>
      <c r="BY103" s="2" t="str">
        <f t="shared" si="270"/>
        <v/>
      </c>
      <c r="BZ103" s="2" t="str">
        <f t="shared" si="271"/>
        <v/>
      </c>
      <c r="CA103" s="2" t="str">
        <f t="shared" si="272"/>
        <v/>
      </c>
      <c r="CB103" s="2" t="str">
        <f t="shared" si="273"/>
        <v/>
      </c>
      <c r="CC103" s="2" t="str">
        <f t="shared" si="274"/>
        <v/>
      </c>
      <c r="CE103" s="2" t="str">
        <f t="shared" si="311"/>
        <v/>
      </c>
      <c r="CF103" s="2" t="str">
        <f t="shared" si="312"/>
        <v/>
      </c>
      <c r="CG103" s="2" t="str">
        <f t="shared" si="313"/>
        <v/>
      </c>
      <c r="CH103" s="2" t="str">
        <f t="shared" si="314"/>
        <v/>
      </c>
      <c r="CI103" s="2" t="str">
        <f t="shared" si="315"/>
        <v/>
      </c>
      <c r="CJ103" s="2" t="str">
        <f t="shared" si="316"/>
        <v/>
      </c>
      <c r="CK103" s="2" t="str">
        <f t="shared" si="317"/>
        <v/>
      </c>
      <c r="CL103" s="2" t="str">
        <f t="shared" si="318"/>
        <v/>
      </c>
      <c r="CM103" s="2" t="str">
        <f t="shared" si="319"/>
        <v/>
      </c>
      <c r="CN103" s="2" t="str">
        <f t="shared" si="320"/>
        <v/>
      </c>
      <c r="CO103" s="2" t="str">
        <f t="shared" si="321"/>
        <v/>
      </c>
      <c r="CP103" s="2" t="str">
        <f t="shared" si="322"/>
        <v/>
      </c>
      <c r="CQ103" s="2" t="str">
        <f t="shared" si="323"/>
        <v/>
      </c>
      <c r="CR103" s="2" t="str">
        <f t="shared" si="324"/>
        <v/>
      </c>
      <c r="CS103" s="2" t="str">
        <f t="shared" si="325"/>
        <v/>
      </c>
      <c r="CU103" s="2" t="str">
        <f t="shared" si="275"/>
        <v/>
      </c>
      <c r="CV103" s="2" t="str">
        <f t="shared" si="276"/>
        <v/>
      </c>
      <c r="CW103" s="2" t="str">
        <f t="shared" si="277"/>
        <v/>
      </c>
      <c r="CX103" s="2" t="str">
        <f t="shared" si="278"/>
        <v/>
      </c>
      <c r="CY103" s="2" t="str">
        <f t="shared" si="279"/>
        <v/>
      </c>
      <c r="CZ103" s="2" t="str">
        <f t="shared" si="280"/>
        <v/>
      </c>
      <c r="DA103" s="2" t="str">
        <f t="shared" si="281"/>
        <v/>
      </c>
      <c r="DB103" s="2" t="str">
        <f t="shared" si="282"/>
        <v/>
      </c>
      <c r="DC103" s="2" t="str">
        <f t="shared" si="283"/>
        <v/>
      </c>
      <c r="DD103" s="2" t="str">
        <f t="shared" si="284"/>
        <v/>
      </c>
      <c r="DE103" s="2" t="str">
        <f t="shared" si="285"/>
        <v/>
      </c>
      <c r="DF103" s="2" t="str">
        <f t="shared" si="286"/>
        <v/>
      </c>
      <c r="DG103" s="2" t="str">
        <f t="shared" si="287"/>
        <v/>
      </c>
      <c r="DH103" s="2" t="str">
        <f t="shared" si="288"/>
        <v/>
      </c>
      <c r="DI103" s="2" t="str">
        <f t="shared" si="289"/>
        <v/>
      </c>
      <c r="DK103" s="2">
        <f t="shared" si="290"/>
        <v>88.438931707317053</v>
      </c>
      <c r="DL103" s="2">
        <f t="shared" si="291"/>
        <v>88.490968438538204</v>
      </c>
      <c r="DM103" s="2">
        <f t="shared" si="291"/>
        <v>87.149320598006639</v>
      </c>
      <c r="DN103" s="2">
        <f t="shared" si="291"/>
        <v>90.068411960132877</v>
      </c>
      <c r="DO103" s="2">
        <f t="shared" si="291"/>
        <v>87.931617102881972</v>
      </c>
      <c r="DP103" s="2">
        <f t="shared" si="291"/>
        <v>86.286280730897005</v>
      </c>
      <c r="DQ103" s="2">
        <f t="shared" si="291"/>
        <v>90.108386585365849</v>
      </c>
      <c r="DR103" s="2">
        <f t="shared" si="291"/>
        <v>90.399673170731731</v>
      </c>
      <c r="DS103" s="2">
        <f t="shared" si="291"/>
        <v>86.380116376306603</v>
      </c>
      <c r="DT103" s="2">
        <f t="shared" si="291"/>
        <v>84.235460600375234</v>
      </c>
      <c r="DU103" s="2">
        <f t="shared" si="291"/>
        <v>90.771035084427766</v>
      </c>
      <c r="DV103" s="2">
        <f t="shared" si="291"/>
        <v>85.712696107824854</v>
      </c>
      <c r="DW103" s="2">
        <f t="shared" si="291"/>
        <v>88.274884324977336</v>
      </c>
      <c r="DX103" s="2">
        <f t="shared" si="291"/>
        <v>89.814318466898982</v>
      </c>
      <c r="DY103" s="2">
        <f t="shared" si="291"/>
        <v>97.967478074866307</v>
      </c>
      <c r="EA103" s="2">
        <f t="shared" si="230"/>
        <v>80.096413939443948</v>
      </c>
      <c r="EB103" s="2">
        <f t="shared" si="292"/>
        <v>73.545817610458528</v>
      </c>
      <c r="EC103" s="2">
        <f t="shared" si="293"/>
        <v>73.462860787906422</v>
      </c>
      <c r="ED103" s="2">
        <f t="shared" si="294"/>
        <v>75.077466876454238</v>
      </c>
      <c r="EE103" s="2">
        <f t="shared" si="295"/>
        <v>72.576538483889934</v>
      </c>
      <c r="EF103" s="2">
        <f t="shared" si="296"/>
        <v>70.481776384934307</v>
      </c>
      <c r="EG103" s="2">
        <f t="shared" si="297"/>
        <v>72.539409096660634</v>
      </c>
      <c r="EH103" s="2">
        <f t="shared" si="298"/>
        <v>74.17056252927398</v>
      </c>
      <c r="EI103" s="2">
        <f t="shared" si="299"/>
        <v>69.204397476288932</v>
      </c>
      <c r="EJ103" s="2">
        <f t="shared" si="300"/>
        <v>70.89242656145872</v>
      </c>
      <c r="EK103" s="2">
        <f t="shared" si="301"/>
        <v>75.465594121529648</v>
      </c>
      <c r="EL103" s="2">
        <f t="shared" si="302"/>
        <v>68.722663429726481</v>
      </c>
      <c r="EM103" s="2">
        <f t="shared" si="303"/>
        <v>74.584850549450522</v>
      </c>
      <c r="EN103" s="2">
        <f t="shared" si="304"/>
        <v>74.708999357447937</v>
      </c>
      <c r="EO103" s="2">
        <f t="shared" si="305"/>
        <v>80.170658810960873</v>
      </c>
      <c r="EQ103" s="2">
        <f t="shared" si="306"/>
        <v>80.274823794948418</v>
      </c>
      <c r="ER103" s="2">
        <f t="shared" si="307"/>
        <v>72.672195311254825</v>
      </c>
      <c r="ES103" s="2">
        <f t="shared" si="307"/>
        <v>72.323618914543331</v>
      </c>
      <c r="ET103" s="2">
        <f t="shared" si="307"/>
        <v>74.051794881444039</v>
      </c>
      <c r="EU103" s="2">
        <f t="shared" si="307"/>
        <v>72.245565165657794</v>
      </c>
      <c r="EV103" s="2">
        <f t="shared" si="307"/>
        <v>70.259942728291264</v>
      </c>
      <c r="EW103" s="2">
        <f t="shared" si="307"/>
        <v>72.042460164431759</v>
      </c>
      <c r="EX103" s="2">
        <f t="shared" si="307"/>
        <v>73.603692464983169</v>
      </c>
      <c r="EY103" s="2">
        <f t="shared" si="307"/>
        <v>69.584771310927863</v>
      </c>
      <c r="EZ103" s="2">
        <f t="shared" si="307"/>
        <v>71.097394913735158</v>
      </c>
      <c r="FA103" s="2">
        <f t="shared" si="307"/>
        <v>75.761053218216318</v>
      </c>
      <c r="FB103" s="2">
        <f t="shared" si="307"/>
        <v>67.011365246329689</v>
      </c>
      <c r="FC103" s="2">
        <f t="shared" si="307"/>
        <v>74.29084865473169</v>
      </c>
      <c r="FD103" s="2">
        <f t="shared" si="307"/>
        <v>74.16459831331855</v>
      </c>
      <c r="FE103" s="2">
        <f t="shared" si="307"/>
        <v>79.979274657718122</v>
      </c>
      <c r="FG103" s="2">
        <f t="shared" si="308"/>
        <v>0.96224797457640809</v>
      </c>
      <c r="FH103" s="2">
        <f t="shared" si="309"/>
        <v>0.95534527113130252</v>
      </c>
      <c r="FI103" s="2">
        <f t="shared" si="309"/>
        <v>0.95417687816658048</v>
      </c>
      <c r="FJ103" s="2">
        <f t="shared" si="309"/>
        <v>0.95510951513831199</v>
      </c>
      <c r="FK103" s="2">
        <f t="shared" si="309"/>
        <v>0.95628165258798559</v>
      </c>
      <c r="FL103" s="2">
        <f t="shared" si="309"/>
        <v>0.95266918076001517</v>
      </c>
      <c r="FM103" s="2">
        <f t="shared" si="309"/>
        <v>0.94896925515116004</v>
      </c>
      <c r="FN103" s="2">
        <f t="shared" si="309"/>
        <v>0.94578318044236798</v>
      </c>
      <c r="FO103" s="2">
        <f t="shared" si="309"/>
        <v>0.9460839174693455</v>
      </c>
      <c r="FP103" s="2">
        <f t="shared" si="309"/>
        <v>0.94286958765104179</v>
      </c>
      <c r="FQ103" s="2">
        <f t="shared" si="309"/>
        <v>0.94519650622371665</v>
      </c>
      <c r="FR103" s="2">
        <f t="shared" si="309"/>
        <v>0.94587972348244009</v>
      </c>
      <c r="FS103" s="2">
        <f t="shared" si="309"/>
        <v>0.94947130079142728</v>
      </c>
      <c r="FT103" s="2">
        <f t="shared" si="309"/>
        <v>0.9476170660104275</v>
      </c>
      <c r="FU103" s="2">
        <f t="shared" si="309"/>
        <v>0.92987087406596303</v>
      </c>
      <c r="FW103" s="2">
        <f t="shared" si="326"/>
        <v>5.6221534654404565E-4</v>
      </c>
      <c r="FX103" s="2">
        <f t="shared" si="166"/>
        <v>5.7055240607857061E-4</v>
      </c>
      <c r="FY103" s="2">
        <f t="shared" si="167"/>
        <v>5.2764983952201347E-4</v>
      </c>
      <c r="FZ103" s="2">
        <f t="shared" si="168"/>
        <v>5.6772415361905078E-4</v>
      </c>
      <c r="GA103" s="2">
        <f t="shared" si="169"/>
        <v>6.3879098639176783E-4</v>
      </c>
      <c r="GB103" s="2">
        <f t="shared" si="170"/>
        <v>6.6450257491857062E-4</v>
      </c>
      <c r="GC103" s="2">
        <f t="shared" si="171"/>
        <v>7.3177812258575588E-4</v>
      </c>
      <c r="GD103" s="2">
        <f t="shared" si="172"/>
        <v>8.1153021633771638E-4</v>
      </c>
      <c r="GE103" s="2">
        <f t="shared" si="173"/>
        <v>9.713237546559643E-4</v>
      </c>
      <c r="GF103" s="2">
        <f t="shared" si="174"/>
        <v>6.7877799387069634E-4</v>
      </c>
      <c r="GG103" s="2">
        <f t="shared" si="175"/>
        <v>6.5054741401680209E-4</v>
      </c>
      <c r="GH103" s="2">
        <f t="shared" si="176"/>
        <v>5.7361147974810498E-4</v>
      </c>
      <c r="GI103" s="2">
        <f t="shared" si="177"/>
        <v>5.6713759743114991E-4</v>
      </c>
      <c r="GJ103" s="2">
        <f t="shared" si="178"/>
        <v>5.6646773963518054E-4</v>
      </c>
      <c r="GK103" s="2">
        <f t="shared" si="179"/>
        <v>4.4026501045439333E-4</v>
      </c>
      <c r="GM103" s="86">
        <f t="shared" si="327"/>
        <v>3.490952668742735E-4</v>
      </c>
      <c r="GN103" s="86">
        <f t="shared" si="180"/>
        <v>2.1016645755069904E-5</v>
      </c>
      <c r="GO103" s="86">
        <f t="shared" si="181"/>
        <v>7.3447378811362273E-6</v>
      </c>
      <c r="GP103" s="86">
        <f t="shared" si="182"/>
        <v>1.8526090298410917E-6</v>
      </c>
      <c r="GQ103" s="86">
        <f t="shared" si="183"/>
        <v>6.9084845418474164E-6</v>
      </c>
      <c r="GR103" s="86">
        <f t="shared" si="184"/>
        <v>2.6637018234317407E-6</v>
      </c>
      <c r="GS103" s="86">
        <f t="shared" si="185"/>
        <v>1.0888807561575961E-6</v>
      </c>
      <c r="GT103" s="86">
        <f t="shared" si="186"/>
        <v>1.6803989995178127E-7</v>
      </c>
      <c r="GU103" s="86">
        <f t="shared" si="187"/>
        <v>4.0518099683888612E-8</v>
      </c>
      <c r="GV103" s="86">
        <f t="shared" si="188"/>
        <v>2.3458469370779693E-7</v>
      </c>
      <c r="GW103" s="86">
        <f t="shared" si="189"/>
        <v>8.7385202808909453E-8</v>
      </c>
      <c r="GX103" s="86">
        <f t="shared" si="190"/>
        <v>6.7798714063749571E-8</v>
      </c>
      <c r="GY103" s="86">
        <f t="shared" si="191"/>
        <v>4.4106114763383622E-7</v>
      </c>
      <c r="GZ103" s="86">
        <f t="shared" si="192"/>
        <v>1.7684121035762549E-9</v>
      </c>
      <c r="HA103" s="86">
        <f t="shared" si="193"/>
        <v>4.6726759651751734E-10</v>
      </c>
      <c r="HC103" s="86">
        <f t="shared" si="328"/>
        <v>0.12869035352411776</v>
      </c>
      <c r="HD103" s="86">
        <f t="shared" si="194"/>
        <v>7.4301065371859945E-2</v>
      </c>
      <c r="HE103" s="86">
        <f t="shared" si="195"/>
        <v>0.11557241436385682</v>
      </c>
      <c r="HF103" s="86">
        <f t="shared" si="196"/>
        <v>0.10622722556813839</v>
      </c>
      <c r="HG103" s="86">
        <f t="shared" si="197"/>
        <v>0.11431574934775077</v>
      </c>
      <c r="HH103" s="86">
        <f t="shared" si="198"/>
        <v>0.13579745629681281</v>
      </c>
      <c r="HI103" s="86">
        <f t="shared" si="199"/>
        <v>0.13617509661443089</v>
      </c>
      <c r="HJ103" s="86">
        <f t="shared" si="200"/>
        <v>0.12854355565955636</v>
      </c>
      <c r="HK103" s="86">
        <f t="shared" si="201"/>
        <v>0.14639118831950537</v>
      </c>
      <c r="HL103" s="86">
        <f t="shared" si="202"/>
        <v>0.10581948519382922</v>
      </c>
      <c r="HM103" s="86">
        <f t="shared" si="203"/>
        <v>0.1055512948527589</v>
      </c>
      <c r="HN103" s="86">
        <f t="shared" si="204"/>
        <v>7.9627489608377136E-2</v>
      </c>
      <c r="HO103" s="86">
        <f t="shared" si="205"/>
        <v>8.3481026248680867E-2</v>
      </c>
      <c r="HP103" s="86">
        <f t="shared" si="206"/>
        <v>0.1049676682934801</v>
      </c>
      <c r="HQ103" s="86">
        <f t="shared" si="207"/>
        <v>4.6018293317150523E-2</v>
      </c>
      <c r="HS103" s="86">
        <f t="shared" si="329"/>
        <v>1.6967388136571531E-16</v>
      </c>
      <c r="HT103" s="86">
        <f t="shared" si="208"/>
        <v>1.8376125052390862E-18</v>
      </c>
      <c r="HU103" s="86">
        <f t="shared" si="209"/>
        <v>1.1650854590179597E-16</v>
      </c>
      <c r="HV103" s="86">
        <f t="shared" si="210"/>
        <v>2.5699147104913936E-17</v>
      </c>
      <c r="HW103" s="86">
        <f t="shared" si="211"/>
        <v>2.0856307319543921E-17</v>
      </c>
      <c r="HX103" s="86">
        <f t="shared" si="212"/>
        <v>3.2693699254244701E-18</v>
      </c>
      <c r="HY103" s="86">
        <f t="shared" si="213"/>
        <v>1.3557317149267374E-18</v>
      </c>
      <c r="HZ103" s="86">
        <f t="shared" si="214"/>
        <v>1.3018106100110416E-19</v>
      </c>
      <c r="IA103" s="86">
        <f t="shared" si="215"/>
        <v>2.6239998220117117E-19</v>
      </c>
      <c r="IB103" s="86">
        <f t="shared" si="216"/>
        <v>3.1270125623484162E-21</v>
      </c>
      <c r="IC103" s="86">
        <f t="shared" si="217"/>
        <v>1.3578037670813906E-21</v>
      </c>
      <c r="ID103" s="86">
        <f t="shared" si="218"/>
        <v>6.1613430282272467E-22</v>
      </c>
      <c r="IE103" s="86">
        <f t="shared" si="219"/>
        <v>3.3967100788002748E-21</v>
      </c>
      <c r="IF103" s="86">
        <f t="shared" si="220"/>
        <v>3.6211276592644104E-18</v>
      </c>
      <c r="IG103" s="86">
        <f t="shared" si="221"/>
        <v>1.6215318597380546E-14</v>
      </c>
      <c r="II103" s="86">
        <f t="shared" si="330"/>
        <v>2.465882297962589E-108</v>
      </c>
      <c r="IJ103" s="86">
        <f t="shared" si="331"/>
        <v>1.8263651708844413E-119</v>
      </c>
      <c r="IK103" s="86">
        <f t="shared" si="332"/>
        <v>1.6595406923202684E-118</v>
      </c>
      <c r="IL103" s="86">
        <f t="shared" si="333"/>
        <v>1.0123197527027729E-119</v>
      </c>
      <c r="IM103" s="86">
        <f t="shared" si="334"/>
        <v>2.2560815907941899E-114</v>
      </c>
      <c r="IN103" s="86">
        <f t="shared" si="335"/>
        <v>1.4814693911811807E-123</v>
      </c>
      <c r="IO103" s="86">
        <f t="shared" si="336"/>
        <v>1.3570430462603437E-126</v>
      </c>
      <c r="IP103" s="86">
        <f t="shared" si="337"/>
        <v>2.39751697520565E-133</v>
      </c>
      <c r="IQ103" s="86">
        <f t="shared" si="338"/>
        <v>5.0541396401200899E-131</v>
      </c>
      <c r="IR103" s="86">
        <f t="shared" si="339"/>
        <v>3.5235861457986302E-142</v>
      </c>
      <c r="IS103" s="86">
        <f t="shared" si="340"/>
        <v>1.0357976463977192E-144</v>
      </c>
      <c r="IT103" s="86">
        <f t="shared" si="341"/>
        <v>1.0878883828875211E-145</v>
      </c>
      <c r="IU103" s="86">
        <f t="shared" si="342"/>
        <v>5.6432568657257592E-142</v>
      </c>
      <c r="IV103" s="86">
        <f t="shared" si="343"/>
        <v>1.8132778737513206E-92</v>
      </c>
      <c r="IW103" s="86">
        <f t="shared" si="344"/>
        <v>1.5838027678987216E-81</v>
      </c>
      <c r="IY103" s="86">
        <f t="shared" si="345"/>
        <v>0.12903944879099219</v>
      </c>
      <c r="IZ103" s="86">
        <f t="shared" si="346"/>
        <v>7.4322082017615018E-2</v>
      </c>
      <c r="JA103" s="86">
        <f t="shared" si="347"/>
        <v>0.11557975910173807</v>
      </c>
      <c r="JB103" s="86">
        <f t="shared" si="348"/>
        <v>0.10622907817716826</v>
      </c>
      <c r="JC103" s="86">
        <f t="shared" si="349"/>
        <v>0.11432265783229265</v>
      </c>
      <c r="JD103" s="86">
        <f t="shared" si="350"/>
        <v>0.13580011999863623</v>
      </c>
      <c r="JE103" s="86">
        <f t="shared" si="351"/>
        <v>0.13617618549518704</v>
      </c>
      <c r="JF103" s="86">
        <f t="shared" si="352"/>
        <v>0.1285437236994563</v>
      </c>
      <c r="JG103" s="86">
        <f t="shared" si="353"/>
        <v>0.14639122883760505</v>
      </c>
      <c r="JH103" s="86">
        <f t="shared" si="354"/>
        <v>0.10581971977852293</v>
      </c>
      <c r="JI103" s="86">
        <f t="shared" si="355"/>
        <v>0.10555138223796171</v>
      </c>
      <c r="JJ103" s="86">
        <f t="shared" si="356"/>
        <v>7.9627557407091196E-2</v>
      </c>
      <c r="JK103" s="86">
        <f t="shared" si="357"/>
        <v>8.34814673098285E-2</v>
      </c>
      <c r="JL103" s="86">
        <f t="shared" si="358"/>
        <v>0.1049676700618922</v>
      </c>
      <c r="JM103" s="86">
        <f t="shared" si="359"/>
        <v>4.6018293784434339E-2</v>
      </c>
    </row>
    <row r="104" spans="2:273" x14ac:dyDescent="0.25">
      <c r="B104" s="2">
        <v>77</v>
      </c>
      <c r="C104" s="37">
        <v>129.554</v>
      </c>
      <c r="D104" s="37">
        <v>110.68300000000001</v>
      </c>
      <c r="E104" s="37">
        <v>126.39700000000001</v>
      </c>
      <c r="F104" s="37">
        <v>124.667</v>
      </c>
      <c r="G104" s="37">
        <v>123.60299999999999</v>
      </c>
      <c r="H104" s="37">
        <v>130.46799999999999</v>
      </c>
      <c r="I104" s="37">
        <v>132.59700000000001</v>
      </c>
      <c r="J104" s="37">
        <v>132.25399999999999</v>
      </c>
      <c r="K104" s="37">
        <v>132.93700000000001</v>
      </c>
      <c r="L104" s="37">
        <v>121.30200000000001</v>
      </c>
      <c r="M104" s="37">
        <v>124.873</v>
      </c>
      <c r="N104" s="37">
        <v>108.98399999999999</v>
      </c>
      <c r="O104" s="37">
        <v>118.541</v>
      </c>
      <c r="P104" s="37">
        <v>119.254</v>
      </c>
      <c r="Q104" s="37">
        <v>97.921000000000006</v>
      </c>
      <c r="S104" s="4">
        <f t="shared" si="231"/>
        <v>127.79080190209635</v>
      </c>
      <c r="T104" s="4">
        <f t="shared" si="232"/>
        <v>110.9359374673686</v>
      </c>
      <c r="U104" s="4">
        <f t="shared" si="233"/>
        <v>123.91323306343071</v>
      </c>
      <c r="V104" s="4">
        <f t="shared" si="234"/>
        <v>122.29821337728281</v>
      </c>
      <c r="W104" s="4">
        <f t="shared" si="235"/>
        <v>119.9884855759742</v>
      </c>
      <c r="X104" s="4">
        <f t="shared" si="236"/>
        <v>127.17695902530636</v>
      </c>
      <c r="Y104" s="4">
        <f t="shared" si="237"/>
        <v>128.84959262343531</v>
      </c>
      <c r="Z104" s="4">
        <f t="shared" si="238"/>
        <v>128.7409839446612</v>
      </c>
      <c r="AA104" s="4">
        <f t="shared" si="239"/>
        <v>129.37668684357391</v>
      </c>
      <c r="AB104" s="4">
        <f t="shared" si="240"/>
        <v>118.47839917088886</v>
      </c>
      <c r="AC104" s="4">
        <f t="shared" si="241"/>
        <v>121.90158640345089</v>
      </c>
      <c r="AD104" s="4">
        <f t="shared" si="242"/>
        <v>107.66714922071304</v>
      </c>
      <c r="AE104" s="4">
        <f t="shared" si="243"/>
        <v>115.0947999324888</v>
      </c>
      <c r="AF104" s="4">
        <f t="shared" si="244"/>
        <v>116.89147025535856</v>
      </c>
      <c r="AG104" s="4">
        <f t="shared" si="245"/>
        <v>99.255566752543189</v>
      </c>
      <c r="AI104" s="4">
        <f t="shared" si="246"/>
        <v>1.7631980979036541</v>
      </c>
      <c r="AJ104" s="4">
        <f t="shared" si="247"/>
        <v>-0.25293746736859646</v>
      </c>
      <c r="AK104" s="4">
        <f t="shared" si="248"/>
        <v>2.483766936569296</v>
      </c>
      <c r="AL104" s="4">
        <f t="shared" si="249"/>
        <v>2.3687866227171952</v>
      </c>
      <c r="AM104" s="4">
        <f t="shared" si="250"/>
        <v>3.6145144240257991</v>
      </c>
      <c r="AN104" s="4">
        <f t="shared" si="251"/>
        <v>3.2910409746936296</v>
      </c>
      <c r="AO104" s="4">
        <f t="shared" si="252"/>
        <v>3.7474073765646949</v>
      </c>
      <c r="AP104" s="4">
        <f t="shared" si="253"/>
        <v>3.5130160553387952</v>
      </c>
      <c r="AQ104" s="4">
        <f t="shared" si="254"/>
        <v>3.5603131564261048</v>
      </c>
      <c r="AR104" s="4">
        <f t="shared" si="255"/>
        <v>2.8236008291111432</v>
      </c>
      <c r="AS104" s="4">
        <f t="shared" si="256"/>
        <v>2.9714135965491124</v>
      </c>
      <c r="AT104" s="4">
        <f t="shared" si="257"/>
        <v>1.3168507792869519</v>
      </c>
      <c r="AU104" s="4">
        <f t="shared" si="258"/>
        <v>3.4462000675111994</v>
      </c>
      <c r="AV104" s="4">
        <f t="shared" si="259"/>
        <v>2.3625297446414493</v>
      </c>
      <c r="AW104" s="4">
        <f t="shared" si="259"/>
        <v>-1.3345667525431821</v>
      </c>
      <c r="AY104" s="2">
        <f t="shared" si="310"/>
        <v>80.252145986043615</v>
      </c>
      <c r="AZ104" s="2">
        <f t="shared" si="149"/>
        <v>74.039924923273674</v>
      </c>
      <c r="BA104" s="2">
        <f t="shared" si="150"/>
        <v>73.875332843935496</v>
      </c>
      <c r="BB104" s="2">
        <f t="shared" si="151"/>
        <v>75.549632489055696</v>
      </c>
      <c r="BC104" s="2">
        <f t="shared" si="152"/>
        <v>73.060780352216128</v>
      </c>
      <c r="BD104" s="2">
        <f t="shared" si="153"/>
        <v>71.030050194290226</v>
      </c>
      <c r="BE104" s="2">
        <f t="shared" si="154"/>
        <v>73.203131244697346</v>
      </c>
      <c r="BF104" s="2">
        <f t="shared" si="155"/>
        <v>74.789609659167368</v>
      </c>
      <c r="BG104" s="2">
        <f t="shared" si="156"/>
        <v>69.940603258667707</v>
      </c>
      <c r="BH104" s="2">
        <f t="shared" si="157"/>
        <v>71.457388388061119</v>
      </c>
      <c r="BI104" s="2">
        <f t="shared" si="158"/>
        <v>76.086588950334018</v>
      </c>
      <c r="BJ104" s="2">
        <f t="shared" si="159"/>
        <v>69.40426654997178</v>
      </c>
      <c r="BK104" s="2">
        <f t="shared" si="160"/>
        <v>75.038676348723911</v>
      </c>
      <c r="BL104" s="2">
        <f t="shared" si="161"/>
        <v>75.278395963504096</v>
      </c>
      <c r="BM104" s="2">
        <f t="shared" si="162"/>
        <v>81.172313911373863</v>
      </c>
      <c r="BO104" s="2" t="str">
        <f t="shared" si="260"/>
        <v/>
      </c>
      <c r="BP104" s="2" t="str">
        <f t="shared" si="261"/>
        <v/>
      </c>
      <c r="BQ104" s="2" t="str">
        <f t="shared" si="262"/>
        <v/>
      </c>
      <c r="BR104" s="2" t="str">
        <f t="shared" si="263"/>
        <v/>
      </c>
      <c r="BS104" s="2" t="str">
        <f t="shared" si="264"/>
        <v/>
      </c>
      <c r="BT104" s="2" t="str">
        <f t="shared" si="265"/>
        <v/>
      </c>
      <c r="BU104" s="2" t="str">
        <f t="shared" si="266"/>
        <v/>
      </c>
      <c r="BV104" s="2" t="str">
        <f t="shared" si="267"/>
        <v/>
      </c>
      <c r="BW104" s="2" t="str">
        <f t="shared" si="268"/>
        <v/>
      </c>
      <c r="BX104" s="2" t="str">
        <f t="shared" si="269"/>
        <v/>
      </c>
      <c r="BY104" s="2" t="str">
        <f t="shared" si="270"/>
        <v/>
      </c>
      <c r="BZ104" s="2" t="str">
        <f t="shared" si="271"/>
        <v/>
      </c>
      <c r="CA104" s="2" t="str">
        <f t="shared" si="272"/>
        <v/>
      </c>
      <c r="CB104" s="2" t="str">
        <f t="shared" si="273"/>
        <v/>
      </c>
      <c r="CC104" s="2" t="str">
        <f t="shared" si="274"/>
        <v/>
      </c>
      <c r="CE104" s="2" t="str">
        <f t="shared" si="311"/>
        <v/>
      </c>
      <c r="CF104" s="2" t="str">
        <f t="shared" si="312"/>
        <v/>
      </c>
      <c r="CG104" s="2" t="str">
        <f t="shared" si="313"/>
        <v/>
      </c>
      <c r="CH104" s="2" t="str">
        <f t="shared" si="314"/>
        <v/>
      </c>
      <c r="CI104" s="2" t="str">
        <f t="shared" si="315"/>
        <v/>
      </c>
      <c r="CJ104" s="2" t="str">
        <f t="shared" si="316"/>
        <v/>
      </c>
      <c r="CK104" s="2" t="str">
        <f t="shared" si="317"/>
        <v/>
      </c>
      <c r="CL104" s="2" t="str">
        <f t="shared" si="318"/>
        <v/>
      </c>
      <c r="CM104" s="2" t="str">
        <f t="shared" si="319"/>
        <v/>
      </c>
      <c r="CN104" s="2" t="str">
        <f t="shared" si="320"/>
        <v/>
      </c>
      <c r="CO104" s="2" t="str">
        <f t="shared" si="321"/>
        <v/>
      </c>
      <c r="CP104" s="2" t="str">
        <f t="shared" si="322"/>
        <v/>
      </c>
      <c r="CQ104" s="2" t="str">
        <f t="shared" si="323"/>
        <v/>
      </c>
      <c r="CR104" s="2" t="str">
        <f t="shared" si="324"/>
        <v/>
      </c>
      <c r="CS104" s="2" t="str">
        <f t="shared" si="325"/>
        <v/>
      </c>
      <c r="CU104" s="2" t="str">
        <f t="shared" si="275"/>
        <v/>
      </c>
      <c r="CV104" s="2" t="str">
        <f t="shared" si="276"/>
        <v/>
      </c>
      <c r="CW104" s="2" t="str">
        <f t="shared" si="277"/>
        <v/>
      </c>
      <c r="CX104" s="2" t="str">
        <f t="shared" si="278"/>
        <v/>
      </c>
      <c r="CY104" s="2" t="str">
        <f t="shared" si="279"/>
        <v/>
      </c>
      <c r="CZ104" s="2" t="str">
        <f t="shared" si="280"/>
        <v/>
      </c>
      <c r="DA104" s="2" t="str">
        <f t="shared" si="281"/>
        <v/>
      </c>
      <c r="DB104" s="2" t="str">
        <f t="shared" si="282"/>
        <v/>
      </c>
      <c r="DC104" s="2" t="str">
        <f t="shared" si="283"/>
        <v/>
      </c>
      <c r="DD104" s="2" t="str">
        <f t="shared" si="284"/>
        <v/>
      </c>
      <c r="DE104" s="2" t="str">
        <f t="shared" si="285"/>
        <v/>
      </c>
      <c r="DF104" s="2" t="str">
        <f t="shared" si="286"/>
        <v/>
      </c>
      <c r="DG104" s="2" t="str">
        <f t="shared" si="287"/>
        <v/>
      </c>
      <c r="DH104" s="2" t="str">
        <f t="shared" si="288"/>
        <v/>
      </c>
      <c r="DI104" s="2" t="str">
        <f t="shared" si="289"/>
        <v/>
      </c>
      <c r="DK104" s="2">
        <f t="shared" si="290"/>
        <v>88.356265853658513</v>
      </c>
      <c r="DL104" s="2">
        <f t="shared" si="291"/>
        <v>88.461249471458771</v>
      </c>
      <c r="DM104" s="2">
        <f t="shared" si="291"/>
        <v>87.133604651162784</v>
      </c>
      <c r="DN104" s="2">
        <f t="shared" si="291"/>
        <v>90.177175475687093</v>
      </c>
      <c r="DO104" s="2">
        <f t="shared" si="291"/>
        <v>88.029952975177579</v>
      </c>
      <c r="DP104" s="2">
        <f t="shared" si="291"/>
        <v>86.272376321353065</v>
      </c>
      <c r="DQ104" s="2">
        <f t="shared" si="291"/>
        <v>90.189860975609761</v>
      </c>
      <c r="DR104" s="2">
        <f t="shared" si="291"/>
        <v>90.457271951219539</v>
      </c>
      <c r="DS104" s="2">
        <f t="shared" si="291"/>
        <v>86.475792160278715</v>
      </c>
      <c r="DT104" s="2">
        <f t="shared" si="291"/>
        <v>84.302099155722317</v>
      </c>
      <c r="DU104" s="2">
        <f t="shared" si="291"/>
        <v>90.920410037523453</v>
      </c>
      <c r="DV104" s="2">
        <f t="shared" si="291"/>
        <v>85.871828187883196</v>
      </c>
      <c r="DW104" s="2">
        <f t="shared" si="291"/>
        <v>88.371041528239189</v>
      </c>
      <c r="DX104" s="2">
        <f t="shared" si="291"/>
        <v>89.856809581881549</v>
      </c>
      <c r="DY104" s="2">
        <f t="shared" si="291"/>
        <v>98.225337967914442</v>
      </c>
      <c r="EA104" s="2">
        <f t="shared" si="230"/>
        <v>79.962061092539841</v>
      </c>
      <c r="EB104" s="2">
        <f t="shared" si="292"/>
        <v>73.425710137136718</v>
      </c>
      <c r="EC104" s="2">
        <f t="shared" si="293"/>
        <v>73.295314884439236</v>
      </c>
      <c r="ED104" s="2">
        <f t="shared" si="294"/>
        <v>74.923273752293483</v>
      </c>
      <c r="EE104" s="2">
        <f t="shared" si="295"/>
        <v>72.436884294082304</v>
      </c>
      <c r="EF104" s="2">
        <f t="shared" si="296"/>
        <v>70.33957203157</v>
      </c>
      <c r="EG104" s="2">
        <f t="shared" si="297"/>
        <v>72.370452049279322</v>
      </c>
      <c r="EH104" s="2">
        <f t="shared" si="298"/>
        <v>73.971006323184994</v>
      </c>
      <c r="EI104" s="2">
        <f t="shared" si="299"/>
        <v>69.080785402513868</v>
      </c>
      <c r="EJ104" s="2">
        <f t="shared" si="300"/>
        <v>70.747425406064053</v>
      </c>
      <c r="EK104" s="2">
        <f t="shared" si="301"/>
        <v>75.301970710779258</v>
      </c>
      <c r="EL104" s="2">
        <f t="shared" si="302"/>
        <v>68.546050497091684</v>
      </c>
      <c r="EM104" s="2">
        <f t="shared" si="303"/>
        <v>74.391774725274701</v>
      </c>
      <c r="EN104" s="2">
        <f t="shared" si="304"/>
        <v>74.543774898892536</v>
      </c>
      <c r="EO104" s="2">
        <f t="shared" si="305"/>
        <v>79.999465538007186</v>
      </c>
      <c r="EQ104" s="2">
        <f t="shared" si="306"/>
        <v>80.135694782126677</v>
      </c>
      <c r="ER104" s="2">
        <f t="shared" si="307"/>
        <v>72.575362163062849</v>
      </c>
      <c r="ES104" s="2">
        <f t="shared" si="307"/>
        <v>72.186057240174208</v>
      </c>
      <c r="ET104" s="2">
        <f t="shared" si="307"/>
        <v>73.924368881898616</v>
      </c>
      <c r="EU104" s="2">
        <f t="shared" si="307"/>
        <v>72.114946980512158</v>
      </c>
      <c r="EV104" s="2">
        <f t="shared" si="307"/>
        <v>70.124088567312853</v>
      </c>
      <c r="EW104" s="2">
        <f t="shared" si="307"/>
        <v>71.887792677534875</v>
      </c>
      <c r="EX104" s="2">
        <f t="shared" si="307"/>
        <v>73.420941815048337</v>
      </c>
      <c r="EY104" s="2">
        <f t="shared" si="307"/>
        <v>69.449394232337426</v>
      </c>
      <c r="EZ104" s="2">
        <f t="shared" si="307"/>
        <v>70.946494854518107</v>
      </c>
      <c r="FA104" s="2">
        <f t="shared" si="307"/>
        <v>75.588751664330431</v>
      </c>
      <c r="FB104" s="2">
        <f t="shared" si="307"/>
        <v>66.882369360808426</v>
      </c>
      <c r="FC104" s="2">
        <f t="shared" si="307"/>
        <v>74.105622687882331</v>
      </c>
      <c r="FD104" s="2">
        <f t="shared" si="307"/>
        <v>74.015145085694272</v>
      </c>
      <c r="FE104" s="2">
        <f t="shared" si="307"/>
        <v>79.814596596356665</v>
      </c>
      <c r="FG104" s="2">
        <f t="shared" si="308"/>
        <v>0.96545499307190197</v>
      </c>
      <c r="FH104" s="2">
        <f t="shared" si="309"/>
        <v>0.95911375578817915</v>
      </c>
      <c r="FI104" s="2">
        <f t="shared" si="309"/>
        <v>0.95803963460186847</v>
      </c>
      <c r="FJ104" s="2">
        <f t="shared" si="309"/>
        <v>0.95889703962202433</v>
      </c>
      <c r="FK104" s="2">
        <f t="shared" si="309"/>
        <v>0.95997442527443666</v>
      </c>
      <c r="FL104" s="2">
        <f t="shared" si="309"/>
        <v>0.9566532580167284</v>
      </c>
      <c r="FM104" s="2">
        <f t="shared" si="309"/>
        <v>0.95324949064537812</v>
      </c>
      <c r="FN104" s="2">
        <f t="shared" si="309"/>
        <v>0.9503166588845694</v>
      </c>
      <c r="FO104" s="2">
        <f t="shared" si="309"/>
        <v>0.95059356265361927</v>
      </c>
      <c r="FP104" s="2">
        <f t="shared" si="309"/>
        <v>0.94763320428571107</v>
      </c>
      <c r="FQ104" s="2">
        <f t="shared" si="309"/>
        <v>0.94977643591921479</v>
      </c>
      <c r="FR104" s="2">
        <f t="shared" si="309"/>
        <v>0.95040555254209058</v>
      </c>
      <c r="FS104" s="2">
        <f t="shared" si="309"/>
        <v>0.95371148089341262</v>
      </c>
      <c r="FT104" s="2">
        <f t="shared" si="309"/>
        <v>0.95200498110389897</v>
      </c>
      <c r="FU104" s="2">
        <f t="shared" si="309"/>
        <v>0.93564436391717987</v>
      </c>
      <c r="FW104" s="2">
        <f t="shared" si="326"/>
        <v>6.1642343327711878E-4</v>
      </c>
      <c r="FX104" s="2">
        <f t="shared" si="166"/>
        <v>6.2556383831837608E-4</v>
      </c>
      <c r="FY104" s="2">
        <f t="shared" si="167"/>
        <v>5.7852709332643026E-4</v>
      </c>
      <c r="FZ104" s="2">
        <f t="shared" si="168"/>
        <v>6.2246306169645542E-4</v>
      </c>
      <c r="GA104" s="2">
        <f t="shared" si="169"/>
        <v>7.0037722464178637E-4</v>
      </c>
      <c r="GB104" s="2">
        <f t="shared" si="170"/>
        <v>7.2856587631377418E-4</v>
      </c>
      <c r="GC104" s="2">
        <f t="shared" si="171"/>
        <v>8.0232211138074746E-4</v>
      </c>
      <c r="GD104" s="2">
        <f t="shared" si="172"/>
        <v>8.8975552434234764E-4</v>
      </c>
      <c r="GE104" s="2">
        <f t="shared" si="173"/>
        <v>1.0649355216032061E-3</v>
      </c>
      <c r="GF104" s="2">
        <f t="shared" si="174"/>
        <v>7.4421653358717219E-4</v>
      </c>
      <c r="GG104" s="2">
        <f t="shared" si="175"/>
        <v>7.1326628783752221E-4</v>
      </c>
      <c r="GH104" s="2">
        <f t="shared" si="176"/>
        <v>6.2891767566759923E-4</v>
      </c>
      <c r="GI104" s="2">
        <f t="shared" si="177"/>
        <v>6.2181998603751338E-4</v>
      </c>
      <c r="GJ104" s="2">
        <f t="shared" si="178"/>
        <v>6.2108558189237094E-4</v>
      </c>
      <c r="GK104" s="2">
        <f t="shared" si="179"/>
        <v>4.8272048046539974E-4</v>
      </c>
      <c r="GM104" s="86">
        <f t="shared" si="327"/>
        <v>1.0668156332512216E-4</v>
      </c>
      <c r="GN104" s="86">
        <f t="shared" si="180"/>
        <v>3.6035630177801039E-6</v>
      </c>
      <c r="GO104" s="86">
        <f t="shared" si="181"/>
        <v>1.1617570779389484E-6</v>
      </c>
      <c r="GP104" s="86">
        <f t="shared" si="182"/>
        <v>2.2367401953645769E-7</v>
      </c>
      <c r="GQ104" s="86">
        <f t="shared" si="183"/>
        <v>1.1326818202458878E-6</v>
      </c>
      <c r="GR104" s="86">
        <f t="shared" si="184"/>
        <v>4.0688949712517012E-7</v>
      </c>
      <c r="GS104" s="86">
        <f t="shared" si="185"/>
        <v>1.4461790451918609E-7</v>
      </c>
      <c r="GT104" s="86">
        <f t="shared" si="186"/>
        <v>1.5152975308057994E-8</v>
      </c>
      <c r="GU104" s="86">
        <f t="shared" si="187"/>
        <v>3.0977427093906934E-9</v>
      </c>
      <c r="GV104" s="86">
        <f t="shared" si="188"/>
        <v>2.1027726242402956E-8</v>
      </c>
      <c r="GW104" s="86">
        <f t="shared" si="189"/>
        <v>7.2699143391222283E-9</v>
      </c>
      <c r="GX104" s="86">
        <f t="shared" si="190"/>
        <v>4.843865915138424E-9</v>
      </c>
      <c r="GY104" s="86">
        <f t="shared" si="191"/>
        <v>4.4970182380190279E-8</v>
      </c>
      <c r="GZ104" s="86">
        <f t="shared" si="192"/>
        <v>8.9570438308770704E-11</v>
      </c>
      <c r="HA104" s="86">
        <f t="shared" si="193"/>
        <v>1.7225038390559982E-11</v>
      </c>
      <c r="HC104" s="86">
        <f t="shared" si="328"/>
        <v>0.16495443254339356</v>
      </c>
      <c r="HD104" s="86">
        <f t="shared" si="194"/>
        <v>9.9558592406543592E-2</v>
      </c>
      <c r="HE104" s="86">
        <f t="shared" si="195"/>
        <v>0.15047372006130691</v>
      </c>
      <c r="HF104" s="86">
        <f t="shared" si="196"/>
        <v>0.13952116202720857</v>
      </c>
      <c r="HG104" s="86">
        <f t="shared" si="197"/>
        <v>0.14921936203827665</v>
      </c>
      <c r="HH104" s="86">
        <f t="shared" si="198"/>
        <v>0.17745386150265166</v>
      </c>
      <c r="HI104" s="86">
        <f t="shared" si="199"/>
        <v>0.17913109158813917</v>
      </c>
      <c r="HJ104" s="86">
        <f t="shared" si="200"/>
        <v>0.17163009254822428</v>
      </c>
      <c r="HK104" s="86">
        <f t="shared" si="201"/>
        <v>0.1946520190065652</v>
      </c>
      <c r="HL104" s="86">
        <f t="shared" si="202"/>
        <v>0.14341308621822019</v>
      </c>
      <c r="HM104" s="86">
        <f t="shared" si="203"/>
        <v>0.14320531788144461</v>
      </c>
      <c r="HN104" s="86">
        <f t="shared" si="204"/>
        <v>0.10951426969179663</v>
      </c>
      <c r="HO104" s="86">
        <f t="shared" si="205"/>
        <v>0.11397433144411949</v>
      </c>
      <c r="HP104" s="86">
        <f t="shared" si="206"/>
        <v>0.14308673819641493</v>
      </c>
      <c r="HQ104" s="86">
        <f t="shared" si="207"/>
        <v>7.0509532924574472E-2</v>
      </c>
      <c r="HS104" s="86">
        <f t="shared" si="329"/>
        <v>6.2531407457872535E-16</v>
      </c>
      <c r="HT104" s="86">
        <f t="shared" si="208"/>
        <v>7.9039026841560881E-18</v>
      </c>
      <c r="HU104" s="86">
        <f t="shared" si="209"/>
        <v>4.5420417394138022E-16</v>
      </c>
      <c r="HV104" s="86">
        <f t="shared" si="210"/>
        <v>1.0526205482343185E-16</v>
      </c>
      <c r="HW104" s="86">
        <f t="shared" si="211"/>
        <v>8.4894705059793081E-17</v>
      </c>
      <c r="HX104" s="86">
        <f t="shared" si="212"/>
        <v>1.4702084988561974E-17</v>
      </c>
      <c r="HY104" s="86">
        <f t="shared" si="213"/>
        <v>6.4475006253506229E-18</v>
      </c>
      <c r="HZ104" s="86">
        <f t="shared" si="214"/>
        <v>6.9210755134576519E-19</v>
      </c>
      <c r="IA104" s="86">
        <f t="shared" si="215"/>
        <v>1.4141763118311777E-18</v>
      </c>
      <c r="IB104" s="86">
        <f t="shared" si="216"/>
        <v>1.8115509886723802E-20</v>
      </c>
      <c r="IC104" s="86">
        <f t="shared" si="217"/>
        <v>8.0367165705132516E-21</v>
      </c>
      <c r="ID104" s="86">
        <f t="shared" si="218"/>
        <v>3.6142483518181312E-21</v>
      </c>
      <c r="IE104" s="86">
        <f t="shared" si="219"/>
        <v>1.8818663091096492E-20</v>
      </c>
      <c r="IF104" s="86">
        <f t="shared" si="220"/>
        <v>1.5374954357434242E-17</v>
      </c>
      <c r="IG104" s="86">
        <f t="shared" si="221"/>
        <v>4.7339137688585496E-14</v>
      </c>
      <c r="II104" s="86">
        <f t="shared" si="330"/>
        <v>9.8774113858338725E-106</v>
      </c>
      <c r="IJ104" s="86">
        <f t="shared" si="331"/>
        <v>1.3857103274835218E-116</v>
      </c>
      <c r="IK104" s="86">
        <f t="shared" si="332"/>
        <v>1.1147994614013118E-115</v>
      </c>
      <c r="IL104" s="86">
        <f t="shared" si="333"/>
        <v>7.7582623000922837E-117</v>
      </c>
      <c r="IM104" s="86">
        <f t="shared" si="334"/>
        <v>1.4156044576339504E-111</v>
      </c>
      <c r="IN104" s="86">
        <f t="shared" si="335"/>
        <v>1.6316179799091768E-120</v>
      </c>
      <c r="IO104" s="86">
        <f t="shared" si="336"/>
        <v>1.9580032902000368E-123</v>
      </c>
      <c r="IP104" s="86">
        <f t="shared" si="337"/>
        <v>5.7283860898140105E-130</v>
      </c>
      <c r="IQ104" s="86">
        <f t="shared" si="338"/>
        <v>1.2815922622719439E-127</v>
      </c>
      <c r="IR104" s="86">
        <f t="shared" si="339"/>
        <v>1.1595318182375304E-138</v>
      </c>
      <c r="IS104" s="86">
        <f t="shared" si="340"/>
        <v>3.7617493235836552E-141</v>
      </c>
      <c r="IT104" s="86">
        <f t="shared" si="341"/>
        <v>3.6388593484412022E-142</v>
      </c>
      <c r="IU104" s="86">
        <f t="shared" si="342"/>
        <v>1.5126403249948696E-138</v>
      </c>
      <c r="IV104" s="86">
        <f t="shared" si="343"/>
        <v>2.9924864042435271E-90</v>
      </c>
      <c r="IW104" s="86">
        <f t="shared" si="344"/>
        <v>1.2210640133477886E-79</v>
      </c>
      <c r="IY104" s="86">
        <f t="shared" si="345"/>
        <v>0.16506111410671934</v>
      </c>
      <c r="IZ104" s="86">
        <f t="shared" si="346"/>
        <v>9.9562195969561382E-2</v>
      </c>
      <c r="JA104" s="86">
        <f t="shared" si="347"/>
        <v>0.15047488181838528</v>
      </c>
      <c r="JB104" s="86">
        <f t="shared" si="348"/>
        <v>0.13952138570122821</v>
      </c>
      <c r="JC104" s="86">
        <f t="shared" si="349"/>
        <v>0.14922049472009699</v>
      </c>
      <c r="JD104" s="86">
        <f t="shared" si="350"/>
        <v>0.17745426839214881</v>
      </c>
      <c r="JE104" s="86">
        <f t="shared" si="351"/>
        <v>0.17913123620604368</v>
      </c>
      <c r="JF104" s="86">
        <f t="shared" si="352"/>
        <v>0.1716301077011996</v>
      </c>
      <c r="JG104" s="86">
        <f t="shared" si="353"/>
        <v>0.1946520221043079</v>
      </c>
      <c r="JH104" s="86">
        <f t="shared" si="354"/>
        <v>0.14341310724594644</v>
      </c>
      <c r="JI104" s="86">
        <f t="shared" si="355"/>
        <v>0.14320532515135895</v>
      </c>
      <c r="JJ104" s="86">
        <f t="shared" si="356"/>
        <v>0.10951427453566255</v>
      </c>
      <c r="JK104" s="86">
        <f t="shared" si="357"/>
        <v>0.11397437641430187</v>
      </c>
      <c r="JL104" s="86">
        <f t="shared" si="358"/>
        <v>0.14308673828598539</v>
      </c>
      <c r="JM104" s="86">
        <f t="shared" si="359"/>
        <v>7.050953294184685E-2</v>
      </c>
    </row>
    <row r="105" spans="2:273" x14ac:dyDescent="0.25">
      <c r="B105" s="2">
        <v>78</v>
      </c>
      <c r="C105" s="37">
        <v>137.846</v>
      </c>
      <c r="D105" s="37">
        <v>122.39700000000001</v>
      </c>
      <c r="E105" s="37">
        <v>138.81</v>
      </c>
      <c r="F105" s="37">
        <v>136.72999999999999</v>
      </c>
      <c r="G105" s="37">
        <v>135.381</v>
      </c>
      <c r="H105" s="37">
        <v>142.40299999999999</v>
      </c>
      <c r="I105" s="37">
        <v>145.03200000000001</v>
      </c>
      <c r="J105" s="37">
        <v>145.30199999999999</v>
      </c>
      <c r="K105" s="37">
        <v>146.77799999999999</v>
      </c>
      <c r="L105" s="37">
        <v>135.30199999999999</v>
      </c>
      <c r="M105" s="37">
        <v>138.74600000000001</v>
      </c>
      <c r="N105" s="37">
        <v>122.435</v>
      </c>
      <c r="O105" s="37">
        <v>131.29499999999999</v>
      </c>
      <c r="P105" s="37">
        <v>131.571</v>
      </c>
      <c r="Q105" s="37">
        <v>105.73</v>
      </c>
      <c r="S105" s="4">
        <f t="shared" si="231"/>
        <v>136.573433420866</v>
      </c>
      <c r="T105" s="4">
        <f t="shared" si="232"/>
        <v>119.72617197747843</v>
      </c>
      <c r="U105" s="4">
        <f t="shared" si="233"/>
        <v>133.93041119456984</v>
      </c>
      <c r="V105" s="4">
        <f t="shared" si="234"/>
        <v>132.11303334743465</v>
      </c>
      <c r="W105" s="4">
        <f t="shared" si="235"/>
        <v>129.50072264136358</v>
      </c>
      <c r="X105" s="4">
        <f t="shared" si="236"/>
        <v>138.20305010052914</v>
      </c>
      <c r="Y105" s="4">
        <f t="shared" si="237"/>
        <v>140.01123358917346</v>
      </c>
      <c r="Z105" s="4">
        <f t="shared" si="238"/>
        <v>140.24955272563182</v>
      </c>
      <c r="AA105" s="4">
        <f t="shared" si="239"/>
        <v>141.59173530808874</v>
      </c>
      <c r="AB105" s="4">
        <f t="shared" si="240"/>
        <v>129.47858274004756</v>
      </c>
      <c r="AC105" s="4">
        <f t="shared" si="241"/>
        <v>132.63632021819197</v>
      </c>
      <c r="AD105" s="4">
        <f t="shared" si="242"/>
        <v>117.44341008806113</v>
      </c>
      <c r="AE105" s="4">
        <f t="shared" si="243"/>
        <v>125.02596240432129</v>
      </c>
      <c r="AF105" s="4">
        <f t="shared" si="244"/>
        <v>126.77643547096798</v>
      </c>
      <c r="AG105" s="4">
        <f t="shared" si="245"/>
        <v>105.83428829708909</v>
      </c>
      <c r="AI105" s="4">
        <f t="shared" si="246"/>
        <v>1.2725665791340077</v>
      </c>
      <c r="AJ105" s="4">
        <f t="shared" si="247"/>
        <v>2.6708280225215759</v>
      </c>
      <c r="AK105" s="4">
        <f t="shared" si="248"/>
        <v>4.8795888054301599</v>
      </c>
      <c r="AL105" s="4">
        <f t="shared" si="249"/>
        <v>4.6169666525653383</v>
      </c>
      <c r="AM105" s="4">
        <f t="shared" si="250"/>
        <v>5.8802773586364196</v>
      </c>
      <c r="AN105" s="4">
        <f t="shared" si="251"/>
        <v>4.1999498994708517</v>
      </c>
      <c r="AO105" s="4">
        <f t="shared" si="252"/>
        <v>5.0207664108265533</v>
      </c>
      <c r="AP105" s="4">
        <f t="shared" si="253"/>
        <v>5.052447274368177</v>
      </c>
      <c r="AQ105" s="4">
        <f t="shared" si="254"/>
        <v>5.1862646919112478</v>
      </c>
      <c r="AR105" s="4">
        <f t="shared" si="255"/>
        <v>5.8234172599524356</v>
      </c>
      <c r="AS105" s="4">
        <f t="shared" si="256"/>
        <v>6.1096797818080404</v>
      </c>
      <c r="AT105" s="4">
        <f t="shared" si="257"/>
        <v>4.991589911938874</v>
      </c>
      <c r="AU105" s="4">
        <f t="shared" si="258"/>
        <v>6.2690375956786966</v>
      </c>
      <c r="AV105" s="4">
        <f t="shared" si="259"/>
        <v>4.7945645290320158</v>
      </c>
      <c r="AW105" s="4">
        <f t="shared" si="259"/>
        <v>-0.10428829708908438</v>
      </c>
      <c r="AY105" s="2">
        <f t="shared" si="310"/>
        <v>80.094725015821993</v>
      </c>
      <c r="AZ105" s="2">
        <f t="shared" si="149"/>
        <v>73.871097984197817</v>
      </c>
      <c r="BA105" s="2">
        <f t="shared" si="150"/>
        <v>73.664446573803446</v>
      </c>
      <c r="BB105" s="2">
        <f t="shared" si="151"/>
        <v>75.352198792676262</v>
      </c>
      <c r="BC105" s="2">
        <f t="shared" si="152"/>
        <v>72.876925392497071</v>
      </c>
      <c r="BD105" s="2">
        <f t="shared" si="153"/>
        <v>70.834570370240556</v>
      </c>
      <c r="BE105" s="2">
        <f t="shared" si="154"/>
        <v>72.974708598374676</v>
      </c>
      <c r="BF105" s="2">
        <f t="shared" si="155"/>
        <v>74.532934708253123</v>
      </c>
      <c r="BG105" s="2">
        <f t="shared" si="156"/>
        <v>69.754741503227294</v>
      </c>
      <c r="BH105" s="2">
        <f t="shared" si="157"/>
        <v>71.263091847544871</v>
      </c>
      <c r="BI105" s="2">
        <f t="shared" si="158"/>
        <v>75.871534370798059</v>
      </c>
      <c r="BJ105" s="2">
        <f t="shared" si="159"/>
        <v>69.170667019688992</v>
      </c>
      <c r="BK105" s="2">
        <f t="shared" si="160"/>
        <v>74.803326240974897</v>
      </c>
      <c r="BL105" s="2">
        <f t="shared" si="161"/>
        <v>75.060456323248388</v>
      </c>
      <c r="BM105" s="2">
        <f t="shared" si="162"/>
        <v>80.929327487174177</v>
      </c>
      <c r="BO105" s="2" t="str">
        <f t="shared" si="260"/>
        <v/>
      </c>
      <c r="BP105" s="2" t="str">
        <f t="shared" si="261"/>
        <v/>
      </c>
      <c r="BQ105" s="2" t="str">
        <f t="shared" si="262"/>
        <v/>
      </c>
      <c r="BR105" s="2" t="str">
        <f t="shared" si="263"/>
        <v/>
      </c>
      <c r="BS105" s="2" t="str">
        <f t="shared" si="264"/>
        <v/>
      </c>
      <c r="BT105" s="2" t="str">
        <f t="shared" si="265"/>
        <v/>
      </c>
      <c r="BU105" s="2" t="str">
        <f t="shared" si="266"/>
        <v/>
      </c>
      <c r="BV105" s="2" t="str">
        <f t="shared" si="267"/>
        <v/>
      </c>
      <c r="BW105" s="2" t="str">
        <f t="shared" si="268"/>
        <v/>
      </c>
      <c r="BX105" s="2" t="str">
        <f t="shared" si="269"/>
        <v/>
      </c>
      <c r="BY105" s="2" t="str">
        <f t="shared" si="270"/>
        <v/>
      </c>
      <c r="BZ105" s="2" t="str">
        <f t="shared" si="271"/>
        <v/>
      </c>
      <c r="CA105" s="2" t="str">
        <f t="shared" si="272"/>
        <v/>
      </c>
      <c r="CB105" s="2" t="str">
        <f t="shared" si="273"/>
        <v/>
      </c>
      <c r="CC105" s="2" t="str">
        <f t="shared" si="274"/>
        <v/>
      </c>
      <c r="CE105" s="2" t="str">
        <f t="shared" si="311"/>
        <v/>
      </c>
      <c r="CF105" s="2" t="str">
        <f t="shared" si="312"/>
        <v/>
      </c>
      <c r="CG105" s="2" t="str">
        <f t="shared" si="313"/>
        <v/>
      </c>
      <c r="CH105" s="2" t="str">
        <f t="shared" si="314"/>
        <v/>
      </c>
      <c r="CI105" s="2" t="str">
        <f t="shared" si="315"/>
        <v/>
      </c>
      <c r="CJ105" s="2" t="str">
        <f t="shared" si="316"/>
        <v/>
      </c>
      <c r="CK105" s="2" t="str">
        <f t="shared" si="317"/>
        <v/>
      </c>
      <c r="CL105" s="2" t="str">
        <f t="shared" si="318"/>
        <v/>
      </c>
      <c r="CM105" s="2" t="str">
        <f t="shared" si="319"/>
        <v/>
      </c>
      <c r="CN105" s="2" t="str">
        <f t="shared" si="320"/>
        <v/>
      </c>
      <c r="CO105" s="2" t="str">
        <f t="shared" si="321"/>
        <v/>
      </c>
      <c r="CP105" s="2" t="str">
        <f t="shared" si="322"/>
        <v/>
      </c>
      <c r="CQ105" s="2" t="str">
        <f t="shared" si="323"/>
        <v/>
      </c>
      <c r="CR105" s="2" t="str">
        <f t="shared" si="324"/>
        <v/>
      </c>
      <c r="CS105" s="2" t="str">
        <f t="shared" si="325"/>
        <v/>
      </c>
      <c r="CU105" s="2" t="str">
        <f t="shared" si="275"/>
        <v/>
      </c>
      <c r="CV105" s="2" t="str">
        <f t="shared" si="276"/>
        <v/>
      </c>
      <c r="CW105" s="2" t="str">
        <f t="shared" si="277"/>
        <v/>
      </c>
      <c r="CX105" s="2" t="str">
        <f t="shared" si="278"/>
        <v/>
      </c>
      <c r="CY105" s="2" t="str">
        <f t="shared" si="279"/>
        <v/>
      </c>
      <c r="CZ105" s="2" t="str">
        <f t="shared" si="280"/>
        <v/>
      </c>
      <c r="DA105" s="2" t="str">
        <f t="shared" si="281"/>
        <v/>
      </c>
      <c r="DB105" s="2" t="str">
        <f t="shared" si="282"/>
        <v/>
      </c>
      <c r="DC105" s="2" t="str">
        <f t="shared" si="283"/>
        <v/>
      </c>
      <c r="DD105" s="2" t="str">
        <f t="shared" si="284"/>
        <v/>
      </c>
      <c r="DE105" s="2" t="str">
        <f t="shared" si="285"/>
        <v/>
      </c>
      <c r="DF105" s="2" t="str">
        <f t="shared" si="286"/>
        <v/>
      </c>
      <c r="DG105" s="2" t="str">
        <f t="shared" si="287"/>
        <v/>
      </c>
      <c r="DH105" s="2" t="str">
        <f t="shared" si="288"/>
        <v/>
      </c>
      <c r="DI105" s="2" t="str">
        <f t="shared" si="289"/>
        <v/>
      </c>
      <c r="DK105" s="2">
        <f t="shared" si="290"/>
        <v>88.273599999999988</v>
      </c>
      <c r="DL105" s="2">
        <f t="shared" si="291"/>
        <v>88.431530504379339</v>
      </c>
      <c r="DM105" s="2">
        <f t="shared" si="291"/>
        <v>87.117888704318943</v>
      </c>
      <c r="DN105" s="2">
        <f t="shared" si="291"/>
        <v>90.285938991241295</v>
      </c>
      <c r="DO105" s="2">
        <f t="shared" si="291"/>
        <v>88.128288847473172</v>
      </c>
      <c r="DP105" s="2">
        <f t="shared" si="291"/>
        <v>86.258471911809124</v>
      </c>
      <c r="DQ105" s="2">
        <f t="shared" si="291"/>
        <v>90.271335365853659</v>
      </c>
      <c r="DR105" s="2">
        <f t="shared" si="291"/>
        <v>90.514870731707347</v>
      </c>
      <c r="DS105" s="2">
        <f t="shared" si="291"/>
        <v>86.571467944250841</v>
      </c>
      <c r="DT105" s="2">
        <f t="shared" si="291"/>
        <v>84.368737711069414</v>
      </c>
      <c r="DU105" s="2">
        <f t="shared" si="291"/>
        <v>91.069784990619141</v>
      </c>
      <c r="DV105" s="2">
        <f t="shared" si="291"/>
        <v>86.030960267941538</v>
      </c>
      <c r="DW105" s="2">
        <f t="shared" si="291"/>
        <v>88.467198731501043</v>
      </c>
      <c r="DX105" s="2">
        <f t="shared" si="291"/>
        <v>89.899300696864131</v>
      </c>
      <c r="DY105" s="2">
        <f t="shared" si="291"/>
        <v>98.483197860962562</v>
      </c>
      <c r="EA105" s="2">
        <f t="shared" si="230"/>
        <v>79.827708245635748</v>
      </c>
      <c r="EB105" s="2">
        <f t="shared" si="292"/>
        <v>73.305602663814895</v>
      </c>
      <c r="EC105" s="2">
        <f t="shared" si="293"/>
        <v>73.12776898097205</v>
      </c>
      <c r="ED105" s="2">
        <f t="shared" si="294"/>
        <v>74.769080628132713</v>
      </c>
      <c r="EE105" s="2">
        <f t="shared" si="295"/>
        <v>72.297230104274675</v>
      </c>
      <c r="EF105" s="2">
        <f t="shared" si="296"/>
        <v>70.197367678205694</v>
      </c>
      <c r="EG105" s="2">
        <f t="shared" si="297"/>
        <v>72.20149500189801</v>
      </c>
      <c r="EH105" s="2">
        <f t="shared" si="298"/>
        <v>73.771450117095995</v>
      </c>
      <c r="EI105" s="2">
        <f t="shared" si="299"/>
        <v>68.957173328738804</v>
      </c>
      <c r="EJ105" s="2">
        <f t="shared" si="300"/>
        <v>70.602424250669387</v>
      </c>
      <c r="EK105" s="2">
        <f t="shared" si="301"/>
        <v>75.138347300028883</v>
      </c>
      <c r="EL105" s="2">
        <f t="shared" si="302"/>
        <v>68.369437564456888</v>
      </c>
      <c r="EM105" s="2">
        <f t="shared" si="303"/>
        <v>74.198698901098879</v>
      </c>
      <c r="EN105" s="2">
        <f t="shared" si="304"/>
        <v>74.37855044033715</v>
      </c>
      <c r="EO105" s="2">
        <f t="shared" si="305"/>
        <v>79.828272265053513</v>
      </c>
      <c r="EQ105" s="2">
        <f t="shared" si="306"/>
        <v>79.996565769304922</v>
      </c>
      <c r="ER105" s="2">
        <f t="shared" si="307"/>
        <v>72.478529014870873</v>
      </c>
      <c r="ES105" s="2">
        <f t="shared" si="307"/>
        <v>72.048495565805098</v>
      </c>
      <c r="ET105" s="2">
        <f t="shared" si="307"/>
        <v>73.796942882353193</v>
      </c>
      <c r="EU105" s="2">
        <f t="shared" si="307"/>
        <v>71.984328795366508</v>
      </c>
      <c r="EV105" s="2">
        <f t="shared" si="307"/>
        <v>69.988234406334442</v>
      </c>
      <c r="EW105" s="2">
        <f t="shared" si="307"/>
        <v>71.733125190637992</v>
      </c>
      <c r="EX105" s="2">
        <f t="shared" si="307"/>
        <v>73.23819116511352</v>
      </c>
      <c r="EY105" s="2">
        <f t="shared" si="307"/>
        <v>69.314017153746988</v>
      </c>
      <c r="EZ105" s="2">
        <f t="shared" si="307"/>
        <v>70.795594795301042</v>
      </c>
      <c r="FA105" s="2">
        <f t="shared" si="307"/>
        <v>75.416450110444543</v>
      </c>
      <c r="FB105" s="2">
        <f t="shared" si="307"/>
        <v>66.753373475287162</v>
      </c>
      <c r="FC105" s="2">
        <f t="shared" si="307"/>
        <v>73.920396721032972</v>
      </c>
      <c r="FD105" s="2">
        <f t="shared" si="307"/>
        <v>73.865691858070008</v>
      </c>
      <c r="FE105" s="2">
        <f t="shared" si="307"/>
        <v>79.649918534995209</v>
      </c>
      <c r="FG105" s="2">
        <f t="shared" si="308"/>
        <v>0.96839852382620828</v>
      </c>
      <c r="FH105" s="2">
        <f t="shared" si="309"/>
        <v>0.96257666993528102</v>
      </c>
      <c r="FI105" s="2">
        <f t="shared" si="309"/>
        <v>0.96158987956681252</v>
      </c>
      <c r="FJ105" s="2">
        <f t="shared" si="309"/>
        <v>0.96237758882971036</v>
      </c>
      <c r="FK105" s="2">
        <f t="shared" si="309"/>
        <v>0.96336722809006281</v>
      </c>
      <c r="FL105" s="2">
        <f t="shared" si="309"/>
        <v>0.96031594474974313</v>
      </c>
      <c r="FM105" s="2">
        <f t="shared" si="309"/>
        <v>0.95718691546973178</v>
      </c>
      <c r="FN105" s="2">
        <f t="shared" si="309"/>
        <v>0.95448929999675958</v>
      </c>
      <c r="FO105" s="2">
        <f t="shared" si="309"/>
        <v>0.95474405556370301</v>
      </c>
      <c r="FP105" s="2">
        <f t="shared" si="309"/>
        <v>0.95201983598548356</v>
      </c>
      <c r="FQ105" s="2">
        <f t="shared" si="309"/>
        <v>0.95399225097789853</v>
      </c>
      <c r="FR105" s="2">
        <f t="shared" si="309"/>
        <v>0.95457108483656561</v>
      </c>
      <c r="FS105" s="2">
        <f t="shared" si="309"/>
        <v>0.95761172614753343</v>
      </c>
      <c r="FT105" s="2">
        <f t="shared" si="309"/>
        <v>0.95604238771391437</v>
      </c>
      <c r="FU105" s="2">
        <f t="shared" si="309"/>
        <v>0.94097271450633391</v>
      </c>
      <c r="FW105" s="2">
        <f t="shared" si="326"/>
        <v>6.7585466014312109E-4</v>
      </c>
      <c r="FX105" s="2">
        <f t="shared" si="166"/>
        <v>6.858757141691011E-4</v>
      </c>
      <c r="FY105" s="2">
        <f t="shared" si="167"/>
        <v>6.3430693970986413E-4</v>
      </c>
      <c r="FZ105" s="2">
        <f t="shared" si="168"/>
        <v>6.8247618955224153E-4</v>
      </c>
      <c r="GA105" s="2">
        <f t="shared" si="169"/>
        <v>7.6789646826195006E-4</v>
      </c>
      <c r="GB105" s="2">
        <f t="shared" si="170"/>
        <v>7.9880044957205667E-4</v>
      </c>
      <c r="GC105" s="2">
        <f t="shared" si="171"/>
        <v>8.7966060988435687E-4</v>
      </c>
      <c r="GD105" s="2">
        <f t="shared" si="172"/>
        <v>9.7551379227657292E-4</v>
      </c>
      <c r="GE105" s="2">
        <f t="shared" si="173"/>
        <v>1.1675586211929952E-3</v>
      </c>
      <c r="GF105" s="2">
        <f t="shared" si="174"/>
        <v>8.159586159133419E-4</v>
      </c>
      <c r="GG105" s="2">
        <f t="shared" si="175"/>
        <v>7.820271177394855E-4</v>
      </c>
      <c r="GH105" s="2">
        <f t="shared" si="176"/>
        <v>6.8955267865904006E-4</v>
      </c>
      <c r="GI105" s="2">
        <f t="shared" si="177"/>
        <v>6.8177115575289893E-4</v>
      </c>
      <c r="GJ105" s="2">
        <f t="shared" si="178"/>
        <v>6.8096599417305937E-4</v>
      </c>
      <c r="GK105" s="2">
        <f t="shared" si="179"/>
        <v>5.292678325999401E-4</v>
      </c>
      <c r="GM105" s="86">
        <f t="shared" si="327"/>
        <v>2.9729858715488093E-5</v>
      </c>
      <c r="GN105" s="86">
        <f t="shared" si="180"/>
        <v>5.3360774947158179E-7</v>
      </c>
      <c r="GO105" s="86">
        <f t="shared" si="181"/>
        <v>1.5890682615075242E-7</v>
      </c>
      <c r="GP105" s="86">
        <f t="shared" si="182"/>
        <v>2.2784731729591375E-8</v>
      </c>
      <c r="GQ105" s="86">
        <f t="shared" si="183"/>
        <v>1.6158604123133901E-7</v>
      </c>
      <c r="GR105" s="86">
        <f t="shared" si="184"/>
        <v>5.4128823693970918E-8</v>
      </c>
      <c r="GS105" s="86">
        <f t="shared" si="185"/>
        <v>1.6558719910704734E-8</v>
      </c>
      <c r="GT105" s="86">
        <f t="shared" si="186"/>
        <v>1.136692997335939E-9</v>
      </c>
      <c r="GU105" s="86">
        <f t="shared" si="187"/>
        <v>1.954689610468257E-10</v>
      </c>
      <c r="GV105" s="86">
        <f t="shared" si="188"/>
        <v>1.5604013749498775E-9</v>
      </c>
      <c r="GW105" s="86">
        <f t="shared" si="189"/>
        <v>5.0100041818939163E-10</v>
      </c>
      <c r="GX105" s="86">
        <f t="shared" si="190"/>
        <v>2.8091291026385821E-10</v>
      </c>
      <c r="GY105" s="86">
        <f t="shared" si="191"/>
        <v>3.8394389206428999E-9</v>
      </c>
      <c r="GZ105" s="86">
        <f t="shared" si="192"/>
        <v>3.6519407942363937E-12</v>
      </c>
      <c r="HA105" s="86">
        <f t="shared" si="193"/>
        <v>4.9611817183231181E-13</v>
      </c>
      <c r="HC105" s="86">
        <f t="shared" si="328"/>
        <v>0.20832349222098734</v>
      </c>
      <c r="HD105" s="86">
        <f t="shared" si="194"/>
        <v>0.13123607094186321</v>
      </c>
      <c r="HE105" s="86">
        <f t="shared" si="195"/>
        <v>0.1928832025727574</v>
      </c>
      <c r="HF105" s="86">
        <f t="shared" si="196"/>
        <v>0.18030996993934814</v>
      </c>
      <c r="HG105" s="86">
        <f t="shared" si="197"/>
        <v>0.19170138248828225</v>
      </c>
      <c r="HH105" s="86">
        <f t="shared" si="198"/>
        <v>0.22786798429037722</v>
      </c>
      <c r="HI105" s="86">
        <f t="shared" si="199"/>
        <v>0.23139426189138035</v>
      </c>
      <c r="HJ105" s="86">
        <f t="shared" si="200"/>
        <v>0.2247019489377588</v>
      </c>
      <c r="HK105" s="86">
        <f t="shared" si="201"/>
        <v>0.2536602632750144</v>
      </c>
      <c r="HL105" s="86">
        <f t="shared" si="202"/>
        <v>0.19048952537271982</v>
      </c>
      <c r="HM105" s="86">
        <f t="shared" si="203"/>
        <v>0.19039552337254853</v>
      </c>
      <c r="HN105" s="86">
        <f t="shared" si="204"/>
        <v>0.14764232217058917</v>
      </c>
      <c r="HO105" s="86">
        <f t="shared" si="205"/>
        <v>0.15262166951836467</v>
      </c>
      <c r="HP105" s="86">
        <f t="shared" si="206"/>
        <v>0.19102085124351526</v>
      </c>
      <c r="HQ105" s="86">
        <f t="shared" si="207"/>
        <v>0.1047985851145509</v>
      </c>
      <c r="HS105" s="86">
        <f t="shared" si="329"/>
        <v>2.2488501211064411E-15</v>
      </c>
      <c r="HT105" s="86">
        <f t="shared" si="208"/>
        <v>3.3085102205026516E-17</v>
      </c>
      <c r="HU105" s="86">
        <f t="shared" si="209"/>
        <v>1.7246518637310626E-15</v>
      </c>
      <c r="HV105" s="86">
        <f t="shared" si="210"/>
        <v>4.1959325076961969E-16</v>
      </c>
      <c r="HW105" s="86">
        <f t="shared" si="211"/>
        <v>3.3643250151739931E-16</v>
      </c>
      <c r="HX105" s="86">
        <f t="shared" si="212"/>
        <v>6.4205830128727763E-17</v>
      </c>
      <c r="HY105" s="86">
        <f t="shared" si="213"/>
        <v>2.9731542838140997E-17</v>
      </c>
      <c r="HZ105" s="86">
        <f t="shared" si="214"/>
        <v>3.5584320829751287E-18</v>
      </c>
      <c r="IA105" s="86">
        <f t="shared" si="215"/>
        <v>7.3622809764142759E-18</v>
      </c>
      <c r="IB105" s="86">
        <f t="shared" si="216"/>
        <v>1.0143558576452742E-19</v>
      </c>
      <c r="IC105" s="86">
        <f t="shared" si="217"/>
        <v>4.5966686053166633E-20</v>
      </c>
      <c r="ID105" s="86">
        <f t="shared" si="218"/>
        <v>2.0505961150698242E-20</v>
      </c>
      <c r="IE105" s="86">
        <f t="shared" si="219"/>
        <v>1.0093950475832719E-19</v>
      </c>
      <c r="IF105" s="86">
        <f t="shared" si="220"/>
        <v>6.3532454457102235E-17</v>
      </c>
      <c r="IG105" s="86">
        <f t="shared" si="221"/>
        <v>1.3561801647418819E-13</v>
      </c>
      <c r="II105" s="86">
        <f t="shared" si="330"/>
        <v>3.6746350155959391E-103</v>
      </c>
      <c r="IJ105" s="86">
        <f t="shared" si="331"/>
        <v>9.6861633679282317E-114</v>
      </c>
      <c r="IK105" s="86">
        <f t="shared" si="332"/>
        <v>6.9154315977532079E-113</v>
      </c>
      <c r="IL105" s="86">
        <f t="shared" si="333"/>
        <v>5.4774114146733316E-114</v>
      </c>
      <c r="IM105" s="86">
        <f t="shared" si="334"/>
        <v>8.1924632144851169E-109</v>
      </c>
      <c r="IN105" s="86">
        <f t="shared" si="335"/>
        <v>1.6449178910050191E-117</v>
      </c>
      <c r="IO105" s="86">
        <f t="shared" si="336"/>
        <v>2.5740230661016866E-120</v>
      </c>
      <c r="IP105" s="86">
        <f t="shared" si="337"/>
        <v>1.2371963572215489E-126</v>
      </c>
      <c r="IQ105" s="86">
        <f t="shared" si="338"/>
        <v>2.927531554466978E-124</v>
      </c>
      <c r="IR105" s="86">
        <f t="shared" si="339"/>
        <v>3.4437206004215078E-135</v>
      </c>
      <c r="IS105" s="86">
        <f t="shared" si="340"/>
        <v>1.2321690796538482E-137</v>
      </c>
      <c r="IT105" s="86">
        <f t="shared" si="341"/>
        <v>1.1008152302329592E-138</v>
      </c>
      <c r="IU105" s="86">
        <f t="shared" si="342"/>
        <v>3.6776357645951529E-135</v>
      </c>
      <c r="IV105" s="86">
        <f t="shared" si="343"/>
        <v>4.6370500290724499E-88</v>
      </c>
      <c r="IW105" s="86">
        <f t="shared" si="344"/>
        <v>8.9386989938135793E-78</v>
      </c>
      <c r="IY105" s="86">
        <f t="shared" si="345"/>
        <v>0.20835322207970508</v>
      </c>
      <c r="IZ105" s="86">
        <f t="shared" si="346"/>
        <v>0.1312366045496127</v>
      </c>
      <c r="JA105" s="86">
        <f t="shared" si="347"/>
        <v>0.19288336147958526</v>
      </c>
      <c r="JB105" s="86">
        <f t="shared" si="348"/>
        <v>0.1803099927240803</v>
      </c>
      <c r="JC105" s="86">
        <f t="shared" si="349"/>
        <v>0.19170154407432383</v>
      </c>
      <c r="JD105" s="86">
        <f t="shared" si="350"/>
        <v>0.22786803841920097</v>
      </c>
      <c r="JE105" s="86">
        <f t="shared" si="351"/>
        <v>0.2313942784501003</v>
      </c>
      <c r="JF105" s="86">
        <f t="shared" si="352"/>
        <v>0.22470195007445179</v>
      </c>
      <c r="JG105" s="86">
        <f t="shared" si="353"/>
        <v>0.25366026347048337</v>
      </c>
      <c r="JH105" s="86">
        <f t="shared" si="354"/>
        <v>0.19048952693312118</v>
      </c>
      <c r="JI105" s="86">
        <f t="shared" si="355"/>
        <v>0.19039552387354894</v>
      </c>
      <c r="JJ105" s="86">
        <f t="shared" si="356"/>
        <v>0.14764232245150208</v>
      </c>
      <c r="JK105" s="86">
        <f t="shared" si="357"/>
        <v>0.15262167335780361</v>
      </c>
      <c r="JL105" s="86">
        <f t="shared" si="358"/>
        <v>0.19102085124716725</v>
      </c>
      <c r="JM105" s="86">
        <f t="shared" si="359"/>
        <v>0.10479858511518263</v>
      </c>
    </row>
    <row r="106" spans="2:273" x14ac:dyDescent="0.25">
      <c r="B106" s="2">
        <v>79</v>
      </c>
      <c r="C106" s="37">
        <v>148.185</v>
      </c>
      <c r="D106" s="37">
        <v>135.84100000000001</v>
      </c>
      <c r="E106" s="37">
        <v>151.31700000000001</v>
      </c>
      <c r="F106" s="37">
        <v>149.11099999999999</v>
      </c>
      <c r="G106" s="37">
        <v>146.06299999999999</v>
      </c>
      <c r="H106" s="37">
        <v>153.5</v>
      </c>
      <c r="I106" s="37">
        <v>156.35499999999999</v>
      </c>
      <c r="J106" s="37">
        <v>157.095</v>
      </c>
      <c r="K106" s="37">
        <v>158.72999999999999</v>
      </c>
      <c r="L106" s="37">
        <v>147.31700000000001</v>
      </c>
      <c r="M106" s="37">
        <v>150.22200000000001</v>
      </c>
      <c r="N106" s="37">
        <v>134.935</v>
      </c>
      <c r="O106" s="37">
        <v>143.066</v>
      </c>
      <c r="P106" s="37">
        <v>142.84100000000001</v>
      </c>
      <c r="Q106" s="37">
        <v>115.92100000000001</v>
      </c>
      <c r="S106" s="4">
        <f t="shared" si="231"/>
        <v>145.82898455060089</v>
      </c>
      <c r="T106" s="4">
        <f t="shared" si="232"/>
        <v>129.62157830092897</v>
      </c>
      <c r="U106" s="4">
        <f t="shared" si="233"/>
        <v>144.70939927878189</v>
      </c>
      <c r="V106" s="4">
        <f t="shared" si="234"/>
        <v>142.76242874458299</v>
      </c>
      <c r="W106" s="4">
        <f t="shared" si="235"/>
        <v>139.72670080732402</v>
      </c>
      <c r="X106" s="4">
        <f t="shared" si="236"/>
        <v>149.74744632625851</v>
      </c>
      <c r="Y106" s="4">
        <f t="shared" si="237"/>
        <v>151.73717009595603</v>
      </c>
      <c r="Z106" s="4">
        <f t="shared" si="238"/>
        <v>152.46049319703229</v>
      </c>
      <c r="AA106" s="4">
        <f t="shared" si="239"/>
        <v>154.30224661753874</v>
      </c>
      <c r="AB106" s="4">
        <f t="shared" si="240"/>
        <v>141.44926484366599</v>
      </c>
      <c r="AC106" s="4">
        <f t="shared" si="241"/>
        <v>144.32277986697517</v>
      </c>
      <c r="AD106" s="4">
        <f t="shared" si="242"/>
        <v>128.44123201091233</v>
      </c>
      <c r="AE106" s="4">
        <f t="shared" si="243"/>
        <v>136.12792105765234</v>
      </c>
      <c r="AF106" s="4">
        <f t="shared" si="244"/>
        <v>137.54657072468149</v>
      </c>
      <c r="AG106" s="4">
        <f t="shared" si="245"/>
        <v>113.8153290424101</v>
      </c>
      <c r="AI106" s="4">
        <f t="shared" si="246"/>
        <v>2.3560154493991092</v>
      </c>
      <c r="AJ106" s="4">
        <f t="shared" si="247"/>
        <v>6.2194216990710345</v>
      </c>
      <c r="AK106" s="4">
        <f t="shared" si="248"/>
        <v>6.6076007212181196</v>
      </c>
      <c r="AL106" s="4">
        <f t="shared" si="249"/>
        <v>6.3485712554169993</v>
      </c>
      <c r="AM106" s="4">
        <f t="shared" si="250"/>
        <v>6.3362991926759662</v>
      </c>
      <c r="AN106" s="4">
        <f t="shared" si="251"/>
        <v>3.7525536737414882</v>
      </c>
      <c r="AO106" s="4">
        <f t="shared" si="252"/>
        <v>4.6178299040439583</v>
      </c>
      <c r="AP106" s="4">
        <f t="shared" si="253"/>
        <v>4.6345068029677066</v>
      </c>
      <c r="AQ106" s="4">
        <f t="shared" si="254"/>
        <v>4.4277533824612476</v>
      </c>
      <c r="AR106" s="4">
        <f t="shared" si="255"/>
        <v>5.867735156334021</v>
      </c>
      <c r="AS106" s="4">
        <f t="shared" si="256"/>
        <v>5.8992201330248406</v>
      </c>
      <c r="AT106" s="4">
        <f t="shared" si="257"/>
        <v>6.4937679890876723</v>
      </c>
      <c r="AU106" s="4">
        <f t="shared" si="258"/>
        <v>6.9380789423476585</v>
      </c>
      <c r="AV106" s="4">
        <f t="shared" si="259"/>
        <v>5.2944292753185209</v>
      </c>
      <c r="AW106" s="4">
        <f t="shared" si="259"/>
        <v>2.1056709575899077</v>
      </c>
      <c r="AY106" s="2">
        <f t="shared" si="310"/>
        <v>79.939067643439955</v>
      </c>
      <c r="AZ106" s="2">
        <f t="shared" si="149"/>
        <v>73.70594671411385</v>
      </c>
      <c r="BA106" s="2">
        <f t="shared" si="150"/>
        <v>73.456572109036728</v>
      </c>
      <c r="BB106" s="2">
        <f t="shared" si="151"/>
        <v>75.157416170577164</v>
      </c>
      <c r="BC106" s="2">
        <f t="shared" si="152"/>
        <v>72.69591477552035</v>
      </c>
      <c r="BD106" s="2">
        <f t="shared" si="153"/>
        <v>70.642970420086826</v>
      </c>
      <c r="BE106" s="2">
        <f t="shared" si="154"/>
        <v>72.750138211565925</v>
      </c>
      <c r="BF106" s="2">
        <f t="shared" si="155"/>
        <v>74.279808739495081</v>
      </c>
      <c r="BG106" s="2">
        <f t="shared" si="156"/>
        <v>69.573007427138421</v>
      </c>
      <c r="BH106" s="2">
        <f t="shared" si="157"/>
        <v>71.071837096408359</v>
      </c>
      <c r="BI106" s="2">
        <f t="shared" si="158"/>
        <v>75.659334876048206</v>
      </c>
      <c r="BJ106" s="2">
        <f t="shared" si="159"/>
        <v>68.940288111797031</v>
      </c>
      <c r="BK106" s="2">
        <f t="shared" si="160"/>
        <v>74.570308846810804</v>
      </c>
      <c r="BL106" s="2">
        <f t="shared" si="161"/>
        <v>74.845954507001338</v>
      </c>
      <c r="BM106" s="2">
        <f t="shared" si="162"/>
        <v>80.689700815498412</v>
      </c>
      <c r="BO106" s="2" t="str">
        <f t="shared" si="260"/>
        <v/>
      </c>
      <c r="BP106" s="2" t="str">
        <f t="shared" si="261"/>
        <v/>
      </c>
      <c r="BQ106" s="2" t="str">
        <f t="shared" si="262"/>
        <v/>
      </c>
      <c r="BR106" s="2" t="str">
        <f t="shared" si="263"/>
        <v/>
      </c>
      <c r="BS106" s="2" t="str">
        <f t="shared" si="264"/>
        <v/>
      </c>
      <c r="BT106" s="2" t="str">
        <f t="shared" si="265"/>
        <v/>
      </c>
      <c r="BU106" s="2" t="str">
        <f t="shared" si="266"/>
        <v/>
      </c>
      <c r="BV106" s="2" t="str">
        <f t="shared" si="267"/>
        <v/>
      </c>
      <c r="BW106" s="2" t="str">
        <f t="shared" si="268"/>
        <v/>
      </c>
      <c r="BX106" s="2" t="str">
        <f t="shared" si="269"/>
        <v/>
      </c>
      <c r="BY106" s="2" t="str">
        <f t="shared" si="270"/>
        <v/>
      </c>
      <c r="BZ106" s="2" t="str">
        <f t="shared" si="271"/>
        <v/>
      </c>
      <c r="CA106" s="2" t="str">
        <f t="shared" si="272"/>
        <v/>
      </c>
      <c r="CB106" s="2" t="str">
        <f t="shared" si="273"/>
        <v/>
      </c>
      <c r="CC106" s="2" t="str">
        <f t="shared" si="274"/>
        <v/>
      </c>
      <c r="CE106" s="2" t="str">
        <f t="shared" si="311"/>
        <v/>
      </c>
      <c r="CF106" s="2" t="str">
        <f t="shared" si="312"/>
        <v/>
      </c>
      <c r="CG106" s="2" t="str">
        <f t="shared" si="313"/>
        <v/>
      </c>
      <c r="CH106" s="2" t="str">
        <f t="shared" si="314"/>
        <v/>
      </c>
      <c r="CI106" s="2" t="str">
        <f t="shared" si="315"/>
        <v/>
      </c>
      <c r="CJ106" s="2" t="str">
        <f t="shared" si="316"/>
        <v/>
      </c>
      <c r="CK106" s="2" t="str">
        <f t="shared" si="317"/>
        <v/>
      </c>
      <c r="CL106" s="2" t="str">
        <f t="shared" si="318"/>
        <v/>
      </c>
      <c r="CM106" s="2" t="str">
        <f t="shared" si="319"/>
        <v/>
      </c>
      <c r="CN106" s="2" t="str">
        <f t="shared" si="320"/>
        <v/>
      </c>
      <c r="CO106" s="2" t="str">
        <f t="shared" si="321"/>
        <v/>
      </c>
      <c r="CP106" s="2" t="str">
        <f t="shared" si="322"/>
        <v/>
      </c>
      <c r="CQ106" s="2" t="str">
        <f t="shared" si="323"/>
        <v/>
      </c>
      <c r="CR106" s="2" t="str">
        <f t="shared" si="324"/>
        <v/>
      </c>
      <c r="CS106" s="2" t="str">
        <f t="shared" si="325"/>
        <v/>
      </c>
      <c r="CU106" s="2" t="str">
        <f t="shared" si="275"/>
        <v/>
      </c>
      <c r="CV106" s="2" t="str">
        <f t="shared" si="276"/>
        <v/>
      </c>
      <c r="CW106" s="2" t="str">
        <f t="shared" si="277"/>
        <v/>
      </c>
      <c r="CX106" s="2" t="str">
        <f t="shared" si="278"/>
        <v/>
      </c>
      <c r="CY106" s="2" t="str">
        <f t="shared" si="279"/>
        <v/>
      </c>
      <c r="CZ106" s="2" t="str">
        <f t="shared" si="280"/>
        <v/>
      </c>
      <c r="DA106" s="2" t="str">
        <f t="shared" si="281"/>
        <v/>
      </c>
      <c r="DB106" s="2" t="str">
        <f t="shared" si="282"/>
        <v/>
      </c>
      <c r="DC106" s="2" t="str">
        <f t="shared" si="283"/>
        <v/>
      </c>
      <c r="DD106" s="2" t="str">
        <f t="shared" si="284"/>
        <v/>
      </c>
      <c r="DE106" s="2" t="str">
        <f t="shared" si="285"/>
        <v/>
      </c>
      <c r="DF106" s="2" t="str">
        <f t="shared" si="286"/>
        <v/>
      </c>
      <c r="DG106" s="2" t="str">
        <f t="shared" si="287"/>
        <v/>
      </c>
      <c r="DH106" s="2" t="str">
        <f t="shared" si="288"/>
        <v/>
      </c>
      <c r="DI106" s="2" t="str">
        <f t="shared" si="289"/>
        <v/>
      </c>
      <c r="DK106" s="2">
        <f t="shared" si="290"/>
        <v>88.190934146341448</v>
      </c>
      <c r="DL106" s="2">
        <f t="shared" si="291"/>
        <v>88.401811537299906</v>
      </c>
      <c r="DM106" s="2">
        <f t="shared" si="291"/>
        <v>87.102172757475088</v>
      </c>
      <c r="DN106" s="2">
        <f t="shared" si="291"/>
        <v>90.394702506795511</v>
      </c>
      <c r="DO106" s="2">
        <f t="shared" si="291"/>
        <v>88.226624719768779</v>
      </c>
      <c r="DP106" s="2">
        <f t="shared" si="291"/>
        <v>86.244567502265184</v>
      </c>
      <c r="DQ106" s="2">
        <f t="shared" si="291"/>
        <v>90.352809756097557</v>
      </c>
      <c r="DR106" s="2">
        <f t="shared" si="291"/>
        <v>90.572469512195156</v>
      </c>
      <c r="DS106" s="2">
        <f t="shared" si="291"/>
        <v>86.667143728222968</v>
      </c>
      <c r="DT106" s="2">
        <f t="shared" si="291"/>
        <v>84.435376266416512</v>
      </c>
      <c r="DU106" s="2">
        <f t="shared" si="291"/>
        <v>91.219159943714828</v>
      </c>
      <c r="DV106" s="2">
        <f t="shared" si="291"/>
        <v>86.19009234799988</v>
      </c>
      <c r="DW106" s="2">
        <f t="shared" si="291"/>
        <v>88.56335593476291</v>
      </c>
      <c r="DX106" s="2">
        <f t="shared" si="291"/>
        <v>89.941791811846713</v>
      </c>
      <c r="DY106" s="2">
        <f t="shared" si="291"/>
        <v>98.741057754010697</v>
      </c>
      <c r="EA106" s="2">
        <f t="shared" si="230"/>
        <v>79.69335539873164</v>
      </c>
      <c r="EB106" s="2">
        <f t="shared" si="292"/>
        <v>73.185495190493072</v>
      </c>
      <c r="EC106" s="2">
        <f t="shared" si="293"/>
        <v>72.96022307750485</v>
      </c>
      <c r="ED106" s="2">
        <f t="shared" si="294"/>
        <v>74.614887503971957</v>
      </c>
      <c r="EE106" s="2">
        <f t="shared" si="295"/>
        <v>72.157575914467046</v>
      </c>
      <c r="EF106" s="2">
        <f t="shared" si="296"/>
        <v>70.055163324841388</v>
      </c>
      <c r="EG106" s="2">
        <f t="shared" si="297"/>
        <v>72.032537954516684</v>
      </c>
      <c r="EH106" s="2">
        <f t="shared" si="298"/>
        <v>73.57189391100701</v>
      </c>
      <c r="EI106" s="2">
        <f t="shared" si="299"/>
        <v>68.83356125496374</v>
      </c>
      <c r="EJ106" s="2">
        <f t="shared" si="300"/>
        <v>70.45742309527472</v>
      </c>
      <c r="EK106" s="2">
        <f t="shared" si="301"/>
        <v>74.974723889278494</v>
      </c>
      <c r="EL106" s="2">
        <f t="shared" si="302"/>
        <v>68.192824631822106</v>
      </c>
      <c r="EM106" s="2">
        <f t="shared" si="303"/>
        <v>74.005623076923058</v>
      </c>
      <c r="EN106" s="2">
        <f t="shared" si="304"/>
        <v>74.213325981781765</v>
      </c>
      <c r="EO106" s="2">
        <f t="shared" si="305"/>
        <v>79.657078992099827</v>
      </c>
      <c r="EQ106" s="2">
        <f t="shared" si="306"/>
        <v>79.857436756483168</v>
      </c>
      <c r="ER106" s="2">
        <f t="shared" si="307"/>
        <v>72.381695866678896</v>
      </c>
      <c r="ES106" s="2">
        <f t="shared" si="307"/>
        <v>71.910933891435988</v>
      </c>
      <c r="ET106" s="2">
        <f t="shared" si="307"/>
        <v>73.669516882807784</v>
      </c>
      <c r="EU106" s="2">
        <f t="shared" si="307"/>
        <v>71.853710610220872</v>
      </c>
      <c r="EV106" s="2">
        <f t="shared" si="307"/>
        <v>69.852380245356031</v>
      </c>
      <c r="EW106" s="2">
        <f t="shared" si="307"/>
        <v>71.578457703741122</v>
      </c>
      <c r="EX106" s="2">
        <f t="shared" si="307"/>
        <v>73.055440515178688</v>
      </c>
      <c r="EY106" s="2">
        <f t="shared" si="307"/>
        <v>69.178640075156565</v>
      </c>
      <c r="EZ106" s="2">
        <f t="shared" si="307"/>
        <v>70.644694736083991</v>
      </c>
      <c r="FA106" s="2">
        <f t="shared" si="307"/>
        <v>75.244148556558656</v>
      </c>
      <c r="FB106" s="2">
        <f t="shared" si="307"/>
        <v>66.624377589765885</v>
      </c>
      <c r="FC106" s="2">
        <f t="shared" si="307"/>
        <v>73.735170754183599</v>
      </c>
      <c r="FD106" s="2">
        <f t="shared" si="307"/>
        <v>73.716238630445744</v>
      </c>
      <c r="FE106" s="2">
        <f t="shared" si="307"/>
        <v>79.485240473633752</v>
      </c>
      <c r="FG106" s="2">
        <f t="shared" si="308"/>
        <v>0.9710987487357956</v>
      </c>
      <c r="FH106" s="2">
        <f t="shared" si="309"/>
        <v>0.9657567595709371</v>
      </c>
      <c r="FI106" s="2">
        <f t="shared" si="309"/>
        <v>0.96485076084523713</v>
      </c>
      <c r="FJ106" s="2">
        <f t="shared" si="309"/>
        <v>0.965573990574634</v>
      </c>
      <c r="FK106" s="2">
        <f t="shared" si="309"/>
        <v>0.96648247835564249</v>
      </c>
      <c r="FL106" s="2">
        <f t="shared" si="309"/>
        <v>0.96368089361546849</v>
      </c>
      <c r="FM106" s="2">
        <f t="shared" si="309"/>
        <v>0.96080635696437666</v>
      </c>
      <c r="FN106" s="2">
        <f t="shared" si="309"/>
        <v>0.95832687039764419</v>
      </c>
      <c r="FO106" s="2">
        <f t="shared" si="309"/>
        <v>0.95856107698791138</v>
      </c>
      <c r="FP106" s="2">
        <f t="shared" si="309"/>
        <v>0.95605605066389532</v>
      </c>
      <c r="FQ106" s="2">
        <f t="shared" si="309"/>
        <v>0.95786988376790749</v>
      </c>
      <c r="FR106" s="2">
        <f t="shared" si="309"/>
        <v>0.95840205949513824</v>
      </c>
      <c r="FS106" s="2">
        <f t="shared" si="309"/>
        <v>0.96119670981841288</v>
      </c>
      <c r="FT106" s="2">
        <f t="shared" si="309"/>
        <v>0.95975451992029226</v>
      </c>
      <c r="FU106" s="2">
        <f t="shared" si="309"/>
        <v>0.94588541758781497</v>
      </c>
      <c r="FW106" s="2">
        <f t="shared" si="326"/>
        <v>7.4101158077186514E-4</v>
      </c>
      <c r="FX106" s="2">
        <f t="shared" si="166"/>
        <v>7.5199800459973046E-4</v>
      </c>
      <c r="FY106" s="2">
        <f t="shared" si="167"/>
        <v>6.9546116906351522E-4</v>
      </c>
      <c r="FZ106" s="2">
        <f t="shared" si="168"/>
        <v>7.4827099202208274E-4</v>
      </c>
      <c r="GA106" s="2">
        <f t="shared" si="169"/>
        <v>8.4191936052474114E-4</v>
      </c>
      <c r="GB106" s="2">
        <f t="shared" si="170"/>
        <v>8.757997809154094E-4</v>
      </c>
      <c r="GC106" s="2">
        <f t="shared" si="171"/>
        <v>9.644468280044032E-4</v>
      </c>
      <c r="GD106" s="2">
        <f t="shared" si="172"/>
        <v>1.0695289436843012E-3</v>
      </c>
      <c r="GE106" s="2">
        <f t="shared" si="173"/>
        <v>1.2800583800253922E-3</v>
      </c>
      <c r="GF106" s="2">
        <f t="shared" si="174"/>
        <v>8.946104055911117E-4</v>
      </c>
      <c r="GG106" s="2">
        <f t="shared" si="175"/>
        <v>8.5741099296444913E-4</v>
      </c>
      <c r="GH106" s="2">
        <f t="shared" si="176"/>
        <v>7.5602918104071559E-4</v>
      </c>
      <c r="GI106" s="2">
        <f t="shared" si="177"/>
        <v>7.4749803957300316E-4</v>
      </c>
      <c r="GJ106" s="2">
        <f t="shared" si="178"/>
        <v>7.4661531351604901E-4</v>
      </c>
      <c r="GK106" s="2">
        <f t="shared" si="179"/>
        <v>5.8030100656821177E-4</v>
      </c>
      <c r="GM106" s="86">
        <f t="shared" si="327"/>
        <v>7.553963624167235E-6</v>
      </c>
      <c r="GN106" s="86">
        <f t="shared" si="180"/>
        <v>6.8218968989700718E-8</v>
      </c>
      <c r="GO106" s="86">
        <f t="shared" si="181"/>
        <v>1.8792216827813905E-8</v>
      </c>
      <c r="GP106" s="86">
        <f t="shared" si="182"/>
        <v>1.9577637666950277E-9</v>
      </c>
      <c r="GQ106" s="86">
        <f t="shared" si="183"/>
        <v>2.0053944562924816E-8</v>
      </c>
      <c r="GR106" s="86">
        <f t="shared" si="184"/>
        <v>6.2706662633107926E-9</v>
      </c>
      <c r="GS106" s="86">
        <f t="shared" si="185"/>
        <v>1.6344700808536504E-9</v>
      </c>
      <c r="GT106" s="86">
        <f t="shared" si="186"/>
        <v>7.0927016727279119E-11</v>
      </c>
      <c r="GU106" s="86">
        <f t="shared" si="187"/>
        <v>1.0179338350672189E-11</v>
      </c>
      <c r="GV106" s="86">
        <f t="shared" si="188"/>
        <v>9.5849867303530169E-11</v>
      </c>
      <c r="GW106" s="86">
        <f t="shared" si="189"/>
        <v>2.8597911142251018E-11</v>
      </c>
      <c r="GX106" s="86">
        <f t="shared" si="190"/>
        <v>1.3221972777284556E-11</v>
      </c>
      <c r="GY106" s="86">
        <f t="shared" si="191"/>
        <v>2.7445314227519858E-10</v>
      </c>
      <c r="GZ106" s="86">
        <f t="shared" si="192"/>
        <v>1.1984923080893903E-13</v>
      </c>
      <c r="HA106" s="86">
        <f t="shared" si="193"/>
        <v>1.1164342596371291E-14</v>
      </c>
      <c r="HC106" s="86">
        <f t="shared" si="328"/>
        <v>0.25909559677955579</v>
      </c>
      <c r="HD106" s="86">
        <f t="shared" si="194"/>
        <v>0.17021234338345836</v>
      </c>
      <c r="HE106" s="86">
        <f t="shared" si="195"/>
        <v>0.24345795554209074</v>
      </c>
      <c r="HF106" s="86">
        <f t="shared" si="196"/>
        <v>0.22929769006400441</v>
      </c>
      <c r="HG106" s="86">
        <f t="shared" si="197"/>
        <v>0.2423749719779715</v>
      </c>
      <c r="HH106" s="86">
        <f t="shared" si="198"/>
        <v>0.28738615974666198</v>
      </c>
      <c r="HI106" s="86">
        <f t="shared" si="199"/>
        <v>0.29347221813562535</v>
      </c>
      <c r="HJ106" s="86">
        <f t="shared" si="200"/>
        <v>0.2885079649618621</v>
      </c>
      <c r="HK106" s="86">
        <f t="shared" si="201"/>
        <v>0.32401032219403686</v>
      </c>
      <c r="HL106" s="86">
        <f t="shared" si="202"/>
        <v>0.24803873963069761</v>
      </c>
      <c r="HM106" s="86">
        <f t="shared" si="203"/>
        <v>0.24811784921573429</v>
      </c>
      <c r="HN106" s="86">
        <f t="shared" si="204"/>
        <v>0.19516599054912853</v>
      </c>
      <c r="HO106" s="86">
        <f t="shared" si="205"/>
        <v>0.20049458650262575</v>
      </c>
      <c r="HP106" s="86">
        <f t="shared" si="206"/>
        <v>0.24980208792747388</v>
      </c>
      <c r="HQ106" s="86">
        <f t="shared" si="207"/>
        <v>0.15116403906758227</v>
      </c>
      <c r="HS106" s="86">
        <f t="shared" si="329"/>
        <v>7.8923710710675914E-15</v>
      </c>
      <c r="HT106" s="86">
        <f t="shared" si="208"/>
        <v>1.3478207367306014E-16</v>
      </c>
      <c r="HU106" s="86">
        <f t="shared" si="209"/>
        <v>6.3784463509468587E-15</v>
      </c>
      <c r="HV106" s="86">
        <f t="shared" si="210"/>
        <v>1.6277763829892313E-15</v>
      </c>
      <c r="HW106" s="86">
        <f t="shared" si="211"/>
        <v>1.2980617099748613E-15</v>
      </c>
      <c r="HX106" s="86">
        <f t="shared" si="212"/>
        <v>2.7230586186930688E-16</v>
      </c>
      <c r="HY106" s="86">
        <f t="shared" si="213"/>
        <v>1.3294087695259567E-16</v>
      </c>
      <c r="HZ106" s="86">
        <f t="shared" si="214"/>
        <v>1.769334767267098E-17</v>
      </c>
      <c r="IA106" s="86">
        <f t="shared" si="215"/>
        <v>3.7025229344751711E-17</v>
      </c>
      <c r="IB106" s="86">
        <f t="shared" si="216"/>
        <v>5.4897838153568293E-19</v>
      </c>
      <c r="IC106" s="86">
        <f t="shared" si="217"/>
        <v>2.5406030424061268E-19</v>
      </c>
      <c r="ID106" s="86">
        <f t="shared" si="218"/>
        <v>1.1252981038047976E-19</v>
      </c>
      <c r="IE106" s="86">
        <f t="shared" si="219"/>
        <v>5.2418128868434844E-19</v>
      </c>
      <c r="IF106" s="86">
        <f t="shared" si="220"/>
        <v>2.5550233409299291E-16</v>
      </c>
      <c r="IG106" s="86">
        <f t="shared" si="221"/>
        <v>3.812599484399249E-13</v>
      </c>
      <c r="II106" s="86">
        <f t="shared" si="330"/>
        <v>1.2696593475272064E-100</v>
      </c>
      <c r="IJ106" s="86">
        <f t="shared" si="331"/>
        <v>6.2377405780197754E-111</v>
      </c>
      <c r="IK106" s="86">
        <f t="shared" si="332"/>
        <v>3.961477162873928E-110</v>
      </c>
      <c r="IL106" s="86">
        <f t="shared" si="333"/>
        <v>3.5624772855195517E-111</v>
      </c>
      <c r="IM106" s="86">
        <f t="shared" si="334"/>
        <v>4.3729478728257145E-106</v>
      </c>
      <c r="IN106" s="86">
        <f t="shared" si="335"/>
        <v>1.5179997636143853E-114</v>
      </c>
      <c r="IO106" s="86">
        <f t="shared" si="336"/>
        <v>3.0831350348726029E-117</v>
      </c>
      <c r="IP106" s="86">
        <f t="shared" si="337"/>
        <v>2.4153646277992915E-123</v>
      </c>
      <c r="IQ106" s="86">
        <f t="shared" si="338"/>
        <v>6.0242706892285206E-121</v>
      </c>
      <c r="IR106" s="86">
        <f t="shared" si="339"/>
        <v>9.2304404570753062E-132</v>
      </c>
      <c r="IS106" s="86">
        <f t="shared" si="340"/>
        <v>3.640139855308707E-134</v>
      </c>
      <c r="IT106" s="86">
        <f t="shared" si="341"/>
        <v>3.0118512242272894E-135</v>
      </c>
      <c r="IU106" s="86">
        <f t="shared" si="342"/>
        <v>8.1101824820979834E-132</v>
      </c>
      <c r="IV106" s="86">
        <f t="shared" si="343"/>
        <v>6.7467531010360603E-86</v>
      </c>
      <c r="IW106" s="86">
        <f t="shared" si="344"/>
        <v>6.2131271529433695E-76</v>
      </c>
      <c r="IY106" s="86">
        <f t="shared" si="345"/>
        <v>0.25910315074318785</v>
      </c>
      <c r="IZ106" s="86">
        <f t="shared" si="346"/>
        <v>0.1702124116024275</v>
      </c>
      <c r="JA106" s="86">
        <f t="shared" si="347"/>
        <v>0.24345797433431396</v>
      </c>
      <c r="JB106" s="86">
        <f t="shared" si="348"/>
        <v>0.22929769202176981</v>
      </c>
      <c r="JC106" s="86">
        <f t="shared" si="349"/>
        <v>0.24237499203191737</v>
      </c>
      <c r="JD106" s="86">
        <f t="shared" si="350"/>
        <v>0.28738616601732853</v>
      </c>
      <c r="JE106" s="86">
        <f t="shared" si="351"/>
        <v>0.29347221977009552</v>
      </c>
      <c r="JF106" s="86">
        <f t="shared" si="352"/>
        <v>0.28850796503278914</v>
      </c>
      <c r="JG106" s="86">
        <f t="shared" si="353"/>
        <v>0.32401032220421627</v>
      </c>
      <c r="JH106" s="86">
        <f t="shared" si="354"/>
        <v>0.24803873972654747</v>
      </c>
      <c r="JI106" s="86">
        <f t="shared" si="355"/>
        <v>0.24811784924433219</v>
      </c>
      <c r="JJ106" s="86">
        <f t="shared" si="356"/>
        <v>0.19516599056235051</v>
      </c>
      <c r="JK106" s="86">
        <f t="shared" si="357"/>
        <v>0.2004945867770789</v>
      </c>
      <c r="JL106" s="86">
        <f t="shared" si="358"/>
        <v>0.24980208792759398</v>
      </c>
      <c r="JM106" s="86">
        <f t="shared" si="359"/>
        <v>0.15116403906797468</v>
      </c>
    </row>
    <row r="107" spans="2:273" x14ac:dyDescent="0.25">
      <c r="B107" s="2">
        <v>80</v>
      </c>
      <c r="C107" s="37">
        <v>157.19999999999999</v>
      </c>
      <c r="D107" s="37">
        <v>148.07900000000001</v>
      </c>
      <c r="E107" s="37">
        <v>161.905</v>
      </c>
      <c r="F107" s="37">
        <v>158.88900000000001</v>
      </c>
      <c r="G107" s="37">
        <v>154.93700000000001</v>
      </c>
      <c r="H107" s="37">
        <v>162.726</v>
      </c>
      <c r="I107" s="37">
        <v>166.01599999999999</v>
      </c>
      <c r="J107" s="37">
        <v>167.31700000000001</v>
      </c>
      <c r="K107" s="37">
        <v>168.41300000000001</v>
      </c>
      <c r="L107" s="37">
        <v>158.19</v>
      </c>
      <c r="M107" s="37">
        <v>160.619</v>
      </c>
      <c r="N107" s="37">
        <v>147.726</v>
      </c>
      <c r="O107" s="37">
        <v>155.672</v>
      </c>
      <c r="P107" s="37">
        <v>153.01599999999999</v>
      </c>
      <c r="Q107" s="37">
        <v>126.19</v>
      </c>
      <c r="S107" s="4">
        <f t="shared" si="231"/>
        <v>155.15546156555024</v>
      </c>
      <c r="T107" s="4">
        <f t="shared" si="232"/>
        <v>140.4327056196245</v>
      </c>
      <c r="U107" s="4">
        <f t="shared" si="233"/>
        <v>155.92386909871928</v>
      </c>
      <c r="V107" s="4">
        <f t="shared" si="234"/>
        <v>153.90855845963685</v>
      </c>
      <c r="W107" s="4">
        <f t="shared" si="235"/>
        <v>150.30498549664179</v>
      </c>
      <c r="X107" s="4">
        <f t="shared" si="236"/>
        <v>161.17238259574768</v>
      </c>
      <c r="Y107" s="4">
        <f t="shared" si="237"/>
        <v>163.4137604870246</v>
      </c>
      <c r="Z107" s="4">
        <f t="shared" si="238"/>
        <v>164.78859804258101</v>
      </c>
      <c r="AA107" s="4">
        <f t="shared" si="239"/>
        <v>166.79750146013595</v>
      </c>
      <c r="AB107" s="4">
        <f t="shared" si="240"/>
        <v>153.92350306044142</v>
      </c>
      <c r="AC107" s="4">
        <f t="shared" si="241"/>
        <v>156.49625585113455</v>
      </c>
      <c r="AD107" s="4">
        <f t="shared" si="242"/>
        <v>140.3614476553343</v>
      </c>
      <c r="AE107" s="4">
        <f t="shared" si="243"/>
        <v>148.07417657214103</v>
      </c>
      <c r="AF107" s="4">
        <f t="shared" si="244"/>
        <v>148.74996397463423</v>
      </c>
      <c r="AG107" s="4">
        <f t="shared" si="245"/>
        <v>122.99866593716479</v>
      </c>
      <c r="AI107" s="4">
        <f t="shared" si="246"/>
        <v>2.0445384344497484</v>
      </c>
      <c r="AJ107" s="4">
        <f t="shared" si="247"/>
        <v>7.6462943803755081</v>
      </c>
      <c r="AK107" s="4">
        <f t="shared" si="248"/>
        <v>5.9811309012807214</v>
      </c>
      <c r="AL107" s="4">
        <f t="shared" si="249"/>
        <v>4.9804415403631594</v>
      </c>
      <c r="AM107" s="4">
        <f t="shared" si="250"/>
        <v>4.6320145033582207</v>
      </c>
      <c r="AN107" s="4">
        <f t="shared" si="251"/>
        <v>1.5536174042523214</v>
      </c>
      <c r="AO107" s="4">
        <f t="shared" si="252"/>
        <v>2.6022395129753875</v>
      </c>
      <c r="AP107" s="4">
        <f t="shared" si="253"/>
        <v>2.5284019574189927</v>
      </c>
      <c r="AQ107" s="4">
        <f t="shared" si="254"/>
        <v>1.6154985398640633</v>
      </c>
      <c r="AR107" s="4">
        <f t="shared" si="255"/>
        <v>4.2664969395585786</v>
      </c>
      <c r="AS107" s="4">
        <f t="shared" si="256"/>
        <v>4.1227441488654506</v>
      </c>
      <c r="AT107" s="4">
        <f t="shared" si="257"/>
        <v>7.3645523446656966</v>
      </c>
      <c r="AU107" s="4">
        <f t="shared" si="258"/>
        <v>7.5978234278589696</v>
      </c>
      <c r="AV107" s="4">
        <f t="shared" ref="AV107:AW122" si="360">IF(OR($B107 &lt; P$230, $B107 &gt; P$233), 0, P107-AF107)</f>
        <v>4.2660360253657643</v>
      </c>
      <c r="AW107" s="4">
        <f t="shared" si="360"/>
        <v>3.1913340628352103</v>
      </c>
      <c r="AY107" s="2">
        <f t="shared" si="310"/>
        <v>79.785050209409818</v>
      </c>
      <c r="AZ107" s="2">
        <f t="shared" ref="AZ107:AZ170" si="361">IF(OR($B107 &lt; D$230, $B107 &gt; D$233), #N/A, ((1-FH107)*DL107) + (FH107 - FX107)*EB107 + (FX107*ER107))</f>
        <v>73.544220413174756</v>
      </c>
      <c r="BA107" s="2">
        <f t="shared" ref="BA107:BA170" si="362">IF(OR($B107 &lt; E$230, $B107 &gt; E$233), #N/A, ((1-FI107)*DM107) + (FI107 - FY107)*EC107 + (FY107*ES107))</f>
        <v>73.251529830886781</v>
      </c>
      <c r="BB107" s="2">
        <f t="shared" ref="BB107:BB170" si="363">IF(OR($B107 &lt; F$230, $B107 &gt; F$233), #N/A, ((1-FJ107)*DN107) + (FJ107 - FZ107)*ED107 + (FZ107*ET107))</f>
        <v>74.965164331595247</v>
      </c>
      <c r="BC107" s="2">
        <f t="shared" ref="BC107:BC170" si="364">IF(OR($B107 &lt; G$230, $B107 &gt; G$233), #N/A, ((1-FK107)*DO107) + (FK107 - GA107)*EE107 + (GA107*EU107))</f>
        <v>72.517603186894917</v>
      </c>
      <c r="BD107" s="2">
        <f t="shared" ref="BD107:BD170" si="365">IF(OR($B107 &lt; H$230, $B107 &gt; H$233), #N/A, ((1-FL107)*DP107) + (FL107 - GB107)*EF107 + (GB107*EV107))</f>
        <v>70.455001300387394</v>
      </c>
      <c r="BE107" s="2">
        <f t="shared" ref="BE107:BE170" si="366">IF(OR($B107 &lt; I$230, $B107 &gt; I$233), #N/A, ((1-FM107)*DQ107) + (FM107 - GC107)*EG107 + (GC107*EW107))</f>
        <v>72.529223316543082</v>
      </c>
      <c r="BF107" s="2">
        <f t="shared" ref="BF107:BF170" si="367">IF(OR($B107 &lt; J$230, $B107 &gt; J$233), #N/A, ((1-FN107)*DR107) + (FN107 - GD107)*EH107 + (GD107*EX107))</f>
        <v>74.030069005786132</v>
      </c>
      <c r="BG107" s="2">
        <f t="shared" ref="BG107:BG170" si="368">IF(OR($B107 &lt; K$230, $B107 &gt; K$233), #N/A, ((1-FO107)*DS107) + (FO107 - GE107)*EI107 + (GE107*EY107))</f>
        <v>69.395181279658885</v>
      </c>
      <c r="BH107" s="2">
        <f t="shared" ref="BH107:BH170" si="369">IF(OR($B107 &lt; L$230, $B107 &gt; L$233), #N/A, ((1-FP107)*DT107) + (FP107 - GF107)*EJ107 + (GF107*EZ107))</f>
        <v>70.883488625879465</v>
      </c>
      <c r="BI107" s="2">
        <f t="shared" ref="BI107:BI170" si="370">IF(OR($B107 &lt; M$230, $B107 &gt; M$233), #N/A, ((1-FQ107)*DU107) + (FQ107 - GG107)*EK107 + (GG107*FA107))</f>
        <v>75.449901049188412</v>
      </c>
      <c r="BJ107" s="2">
        <f t="shared" ref="BJ107:BJ170" si="371">IF(OR($B107 &lt; N$230, $B107 &gt; N$233), #N/A, ((1-FR107)*DV107) + (FR107 - GH107)*EL107 + (GH107*FB107))</f>
        <v>68.713019786756433</v>
      </c>
      <c r="BK107" s="2">
        <f t="shared" ref="BK107:BK170" si="372">IF(OR($B107 &lt; O$230, $B107 &gt; O$233), #N/A, ((1-FS107)*DW107) + (FS107 - GI107)*EM107 + (GI107*FC107))</f>
        <v>74.339551696164932</v>
      </c>
      <c r="BL107" s="2">
        <f t="shared" ref="BL107:BL170" si="373">IF(OR($B107 &lt; P$230, $B107 &gt; P$233), #N/A, ((1-FT107)*DX107) + (FT107 - GJ107)*EN107 + (GJ107*FD107))</f>
        <v>74.634712813872881</v>
      </c>
      <c r="BM107" s="2">
        <f t="shared" ref="BM107:BM170" si="374">IF(OR($B107 &lt; Q$230, $B107 &gt; Q$233), #N/A, ((1-FU107)*DY107) + (FU107 - GK107)*EO107 + (GK107*FE107))</f>
        <v>80.453416263762108</v>
      </c>
      <c r="BO107" s="2" t="str">
        <f t="shared" si="260"/>
        <v/>
      </c>
      <c r="BP107" s="2" t="str">
        <f t="shared" si="261"/>
        <v/>
      </c>
      <c r="BQ107" s="2" t="str">
        <f t="shared" si="262"/>
        <v/>
      </c>
      <c r="BR107" s="2" t="str">
        <f t="shared" si="263"/>
        <v/>
      </c>
      <c r="BS107" s="2" t="str">
        <f t="shared" si="264"/>
        <v/>
      </c>
      <c r="BT107" s="2" t="str">
        <f t="shared" si="265"/>
        <v/>
      </c>
      <c r="BU107" s="2" t="str">
        <f t="shared" si="266"/>
        <v/>
      </c>
      <c r="BV107" s="2" t="str">
        <f t="shared" si="267"/>
        <v/>
      </c>
      <c r="BW107" s="2" t="str">
        <f t="shared" si="268"/>
        <v/>
      </c>
      <c r="BX107" s="2" t="str">
        <f t="shared" si="269"/>
        <v/>
      </c>
      <c r="BY107" s="2" t="str">
        <f t="shared" si="270"/>
        <v/>
      </c>
      <c r="BZ107" s="2" t="str">
        <f t="shared" si="271"/>
        <v/>
      </c>
      <c r="CA107" s="2" t="str">
        <f t="shared" si="272"/>
        <v/>
      </c>
      <c r="CB107" s="2" t="str">
        <f t="shared" si="273"/>
        <v/>
      </c>
      <c r="CC107" s="2" t="str">
        <f t="shared" si="274"/>
        <v/>
      </c>
      <c r="CE107" s="2" t="str">
        <f t="shared" si="311"/>
        <v/>
      </c>
      <c r="CF107" s="2" t="str">
        <f t="shared" si="312"/>
        <v/>
      </c>
      <c r="CG107" s="2" t="str">
        <f t="shared" si="313"/>
        <v/>
      </c>
      <c r="CH107" s="2" t="str">
        <f t="shared" si="314"/>
        <v/>
      </c>
      <c r="CI107" s="2" t="str">
        <f t="shared" si="315"/>
        <v/>
      </c>
      <c r="CJ107" s="2" t="str">
        <f t="shared" si="316"/>
        <v/>
      </c>
      <c r="CK107" s="2" t="str">
        <f t="shared" si="317"/>
        <v/>
      </c>
      <c r="CL107" s="2" t="str">
        <f t="shared" si="318"/>
        <v/>
      </c>
      <c r="CM107" s="2" t="str">
        <f t="shared" si="319"/>
        <v/>
      </c>
      <c r="CN107" s="2" t="str">
        <f t="shared" si="320"/>
        <v/>
      </c>
      <c r="CO107" s="2" t="str">
        <f t="shared" si="321"/>
        <v/>
      </c>
      <c r="CP107" s="2" t="str">
        <f t="shared" si="322"/>
        <v/>
      </c>
      <c r="CQ107" s="2" t="str">
        <f t="shared" si="323"/>
        <v/>
      </c>
      <c r="CR107" s="2" t="str">
        <f t="shared" si="324"/>
        <v/>
      </c>
      <c r="CS107" s="2" t="str">
        <f t="shared" si="325"/>
        <v/>
      </c>
      <c r="CU107" s="2" t="str">
        <f t="shared" si="275"/>
        <v/>
      </c>
      <c r="CV107" s="2" t="str">
        <f t="shared" si="276"/>
        <v/>
      </c>
      <c r="CW107" s="2" t="str">
        <f t="shared" si="277"/>
        <v/>
      </c>
      <c r="CX107" s="2" t="str">
        <f t="shared" si="278"/>
        <v/>
      </c>
      <c r="CY107" s="2" t="str">
        <f t="shared" si="279"/>
        <v/>
      </c>
      <c r="CZ107" s="2" t="str">
        <f t="shared" si="280"/>
        <v/>
      </c>
      <c r="DA107" s="2" t="str">
        <f t="shared" si="281"/>
        <v/>
      </c>
      <c r="DB107" s="2" t="str">
        <f t="shared" si="282"/>
        <v/>
      </c>
      <c r="DC107" s="2" t="str">
        <f t="shared" si="283"/>
        <v/>
      </c>
      <c r="DD107" s="2" t="str">
        <f t="shared" si="284"/>
        <v/>
      </c>
      <c r="DE107" s="2" t="str">
        <f t="shared" si="285"/>
        <v/>
      </c>
      <c r="DF107" s="2" t="str">
        <f t="shared" si="286"/>
        <v/>
      </c>
      <c r="DG107" s="2" t="str">
        <f t="shared" si="287"/>
        <v/>
      </c>
      <c r="DH107" s="2" t="str">
        <f t="shared" si="288"/>
        <v/>
      </c>
      <c r="DI107" s="2" t="str">
        <f t="shared" si="289"/>
        <v/>
      </c>
      <c r="DK107" s="2">
        <f t="shared" si="290"/>
        <v>88.108268292682908</v>
      </c>
      <c r="DL107" s="2">
        <f t="shared" ref="DL107:DY122" si="375">BP$228*$B107+BP$229</f>
        <v>88.372092570220474</v>
      </c>
      <c r="DM107" s="2">
        <f t="shared" si="375"/>
        <v>87.086456810631233</v>
      </c>
      <c r="DN107" s="2">
        <f t="shared" si="375"/>
        <v>90.503466022349727</v>
      </c>
      <c r="DO107" s="2">
        <f t="shared" si="375"/>
        <v>88.324960592064372</v>
      </c>
      <c r="DP107" s="2">
        <f t="shared" si="375"/>
        <v>86.23066309272123</v>
      </c>
      <c r="DQ107" s="2">
        <f t="shared" si="375"/>
        <v>90.434284146341469</v>
      </c>
      <c r="DR107" s="2">
        <f t="shared" si="375"/>
        <v>90.63006829268295</v>
      </c>
      <c r="DS107" s="2">
        <f t="shared" si="375"/>
        <v>86.762819512195094</v>
      </c>
      <c r="DT107" s="2">
        <f t="shared" si="375"/>
        <v>84.502014821763595</v>
      </c>
      <c r="DU107" s="2">
        <f t="shared" si="375"/>
        <v>91.368534896810502</v>
      </c>
      <c r="DV107" s="2">
        <f t="shared" si="375"/>
        <v>86.349224428058221</v>
      </c>
      <c r="DW107" s="2">
        <f t="shared" si="375"/>
        <v>88.659513138024764</v>
      </c>
      <c r="DX107" s="2">
        <f t="shared" si="375"/>
        <v>89.984282926829295</v>
      </c>
      <c r="DY107" s="2">
        <f t="shared" si="375"/>
        <v>98.998917647058818</v>
      </c>
      <c r="EA107" s="2">
        <f t="shared" si="230"/>
        <v>79.559002551827533</v>
      </c>
      <c r="EB107" s="2">
        <f t="shared" si="292"/>
        <v>73.065387717171248</v>
      </c>
      <c r="EC107" s="2">
        <f t="shared" si="293"/>
        <v>72.792677174037664</v>
      </c>
      <c r="ED107" s="2">
        <f t="shared" si="294"/>
        <v>74.460694379811187</v>
      </c>
      <c r="EE107" s="2">
        <f t="shared" si="295"/>
        <v>72.017921724659416</v>
      </c>
      <c r="EF107" s="2">
        <f t="shared" si="296"/>
        <v>69.912958971477082</v>
      </c>
      <c r="EG107" s="2">
        <f t="shared" si="297"/>
        <v>71.863580907135372</v>
      </c>
      <c r="EH107" s="2">
        <f t="shared" si="298"/>
        <v>73.37233770491801</v>
      </c>
      <c r="EI107" s="2">
        <f t="shared" si="299"/>
        <v>68.709949181188676</v>
      </c>
      <c r="EJ107" s="2">
        <f t="shared" si="300"/>
        <v>70.312421939880053</v>
      </c>
      <c r="EK107" s="2">
        <f t="shared" si="301"/>
        <v>74.811100478528118</v>
      </c>
      <c r="EL107" s="2">
        <f t="shared" si="302"/>
        <v>68.016211699187309</v>
      </c>
      <c r="EM107" s="2">
        <f t="shared" si="303"/>
        <v>73.812547252747237</v>
      </c>
      <c r="EN107" s="2">
        <f t="shared" si="304"/>
        <v>74.048101523226364</v>
      </c>
      <c r="EO107" s="2">
        <f t="shared" si="305"/>
        <v>79.485885719146154</v>
      </c>
      <c r="EQ107" s="2">
        <f t="shared" si="306"/>
        <v>79.718307743661427</v>
      </c>
      <c r="ER107" s="2">
        <f t="shared" ref="ER107:FE122" si="376">CV$228*$B107+CV$229</f>
        <v>72.28486271848692</v>
      </c>
      <c r="ES107" s="2">
        <f t="shared" si="376"/>
        <v>71.773372217066864</v>
      </c>
      <c r="ET107" s="2">
        <f t="shared" si="376"/>
        <v>73.542090883262361</v>
      </c>
      <c r="EU107" s="2">
        <f t="shared" si="376"/>
        <v>71.723092425075222</v>
      </c>
      <c r="EV107" s="2">
        <f t="shared" si="376"/>
        <v>69.71652608437762</v>
      </c>
      <c r="EW107" s="2">
        <f t="shared" si="376"/>
        <v>71.423790216844253</v>
      </c>
      <c r="EX107" s="2">
        <f t="shared" si="376"/>
        <v>72.872689865243856</v>
      </c>
      <c r="EY107" s="2">
        <f t="shared" si="376"/>
        <v>69.043262996566128</v>
      </c>
      <c r="EZ107" s="2">
        <f t="shared" si="376"/>
        <v>70.493794676866941</v>
      </c>
      <c r="FA107" s="2">
        <f t="shared" si="376"/>
        <v>75.071847002672769</v>
      </c>
      <c r="FB107" s="2">
        <f t="shared" si="376"/>
        <v>66.495381704244622</v>
      </c>
      <c r="FC107" s="2">
        <f t="shared" si="376"/>
        <v>73.54994478733424</v>
      </c>
      <c r="FD107" s="2">
        <f t="shared" si="376"/>
        <v>73.56678540282148</v>
      </c>
      <c r="FE107" s="2">
        <f t="shared" si="376"/>
        <v>79.320562412272295</v>
      </c>
      <c r="FG107" s="2">
        <f t="shared" si="308"/>
        <v>0.97357454572938329</v>
      </c>
      <c r="FH107" s="2">
        <f t="shared" ref="FH107:FU122" si="377">POWER(10,($B107-D$231)/D$229)/(1+POWER(10,($B107-D$231)/D$229))</f>
        <v>0.96867541150438063</v>
      </c>
      <c r="FI107" s="2">
        <f t="shared" si="377"/>
        <v>0.96784406255427191</v>
      </c>
      <c r="FJ107" s="2">
        <f t="shared" si="377"/>
        <v>0.96850771246653045</v>
      </c>
      <c r="FK107" s="2">
        <f t="shared" si="377"/>
        <v>0.9693412387896474</v>
      </c>
      <c r="FL107" s="2">
        <f t="shared" si="377"/>
        <v>0.96677038984560193</v>
      </c>
      <c r="FM107" s="2">
        <f t="shared" si="377"/>
        <v>0.96413127526850584</v>
      </c>
      <c r="FN107" s="2">
        <f t="shared" si="377"/>
        <v>0.96185378015581258</v>
      </c>
      <c r="FO107" s="2">
        <f t="shared" si="377"/>
        <v>0.96206894975463886</v>
      </c>
      <c r="FP107" s="2">
        <f t="shared" si="377"/>
        <v>0.9597670776170264</v>
      </c>
      <c r="FQ107" s="2">
        <f t="shared" si="377"/>
        <v>0.96143391309702686</v>
      </c>
      <c r="FR107" s="2">
        <f t="shared" si="377"/>
        <v>0.96192285863529658</v>
      </c>
      <c r="FS107" s="2">
        <f t="shared" si="377"/>
        <v>0.96448973716450703</v>
      </c>
      <c r="FT107" s="2">
        <f t="shared" si="377"/>
        <v>0.96316524796024305</v>
      </c>
      <c r="FU107" s="2">
        <f t="shared" si="377"/>
        <v>0.95041079543974039</v>
      </c>
      <c r="FW107" s="2">
        <f t="shared" si="326"/>
        <v>8.124449585291746E-4</v>
      </c>
      <c r="FX107" s="2">
        <f t="shared" ref="FX107:FX170" si="378">POWER(10,($B107-D$232)/D$229)/(1+POWER(10,($B107-D$232)/D$229))</f>
        <v>8.2448959770312904E-4</v>
      </c>
      <c r="FY107" s="2">
        <f t="shared" ref="FY107:FY170" si="379">POWER(10,($B107-E$232)/E$229)/(1+POWER(10,($B107-E$232)/E$229))</f>
        <v>7.6250684634322861E-4</v>
      </c>
      <c r="FZ107" s="2">
        <f t="shared" ref="FZ107:FZ170" si="380">POWER(10,($B107-F$232)/F$229)/(1+POWER(10,($B107-F$232)/F$229))</f>
        <v>8.2040360111679917E-4</v>
      </c>
      <c r="GA107" s="2">
        <f t="shared" ref="GA107:GA170" si="381">POWER(10,($B107-G$232)/G$229)/(1+POWER(10,($B107-G$232)/G$229))</f>
        <v>9.2307124354641321E-4</v>
      </c>
      <c r="GB107" s="2">
        <f t="shared" ref="GB107:GB170" si="382">POWER(10,($B107-H$232)/H$229)/(1+POWER(10,($B107-H$232)/H$229))</f>
        <v>9.6021423009950459E-4</v>
      </c>
      <c r="GC107" s="2">
        <f t="shared" ref="GC107:GC170" si="383">POWER(10,($B107-I$232)/I$229)/(1+POWER(10,($B107-I$232)/I$229))</f>
        <v>1.057396529518585E-3</v>
      </c>
      <c r="GD107" s="2">
        <f t="shared" ref="GD107:GD170" si="384">POWER(10,($B107-J$232)/J$229)/(1+POWER(10,($B107-J$232)/J$229))</f>
        <v>1.1725941713299909E-3</v>
      </c>
      <c r="GE107" s="2">
        <f t="shared" ref="GE107:GE170" si="385">POWER(10,($B107-K$232)/K$229)/(1+POWER(10,($B107-K$232)/K$229))</f>
        <v>1.4033827889086334E-3</v>
      </c>
      <c r="GF107" s="2">
        <f t="shared" ref="GF107:GF170" si="386">POWER(10,($B107-L$232)/L$229)/(1+POWER(10,($B107-L$232)/L$229))</f>
        <v>9.8083614741502974E-4</v>
      </c>
      <c r="GG107" s="2">
        <f t="shared" ref="GG107:GG170" si="387">POWER(10,($B107-M$232)/M$229)/(1+POWER(10,($B107-M$232)/M$229))</f>
        <v>9.4005469621644838E-4</v>
      </c>
      <c r="GH107" s="2">
        <f t="shared" ref="GH107:GH170" si="388">POWER(10,($B107-N$232)/N$229)/(1+POWER(10,($B107-N$232)/N$229))</f>
        <v>8.2890905175801689E-4</v>
      </c>
      <c r="GI107" s="2">
        <f t="shared" ref="GI107:GI170" si="389">POWER(10,($B107-O$232)/O$229)/(1+POWER(10,($B107-O$232)/O$229))</f>
        <v>8.1955619790213385E-4</v>
      </c>
      <c r="GJ107" s="2">
        <f t="shared" ref="GJ107:GJ170" si="390">POWER(10,($B107-P$232)/P$229)/(1+POWER(10,($B107-P$232)/P$229))</f>
        <v>8.1858844753314084E-4</v>
      </c>
      <c r="GK107" s="2">
        <f t="shared" ref="GK107:GK170" si="391">POWER(10,($B107-Q$232)/Q$229)/(1+POWER(10,($B107-Q$232)/Q$229))</f>
        <v>6.3625177945896678E-4</v>
      </c>
      <c r="GM107" s="86">
        <f t="shared" si="327"/>
        <v>1.7497788713502899E-6</v>
      </c>
      <c r="GN107" s="86">
        <f t="shared" ref="GN107:GN170" si="392" xml:space="preserve"> _xlfn.NORM.DIST($B107, D$7, ABS(D$11), TRUE) * _xlfn.NORM.DIST(($B107 - D$7)*D$15, 0, ABS(D$11), TRUE) * 2</f>
        <v>7.5282638692772277E-9</v>
      </c>
      <c r="GO107" s="86">
        <f t="shared" ref="GO107:GO170" si="393" xml:space="preserve"> _xlfn.NORM.DIST($B107, E$7, ABS(E$11), TRUE) * _xlfn.NORM.DIST(($B107 - E$7)*E$15, 0, ABS(E$11), TRUE) * 2</f>
        <v>1.9211994987120758E-9</v>
      </c>
      <c r="GP107" s="86">
        <f t="shared" ref="GP107:GP170" si="394" xml:space="preserve"> _xlfn.NORM.DIST($B107, F$7, ABS(F$11), TRUE) * _xlfn.NORM.DIST(($B107 - F$7)*F$15, 0, ABS(F$11), TRUE) * 2</f>
        <v>1.4187097906207773E-10</v>
      </c>
      <c r="GQ107" s="86">
        <f t="shared" ref="GQ107:GQ170" si="395" xml:space="preserve"> _xlfn.NORM.DIST($B107, G$7, ABS(G$11), TRUE) * _xlfn.NORM.DIST(($B107 - G$7)*G$15, 0, ABS(G$11), TRUE) * 2</f>
        <v>2.1649737656137787E-9</v>
      </c>
      <c r="GR107" s="86">
        <f t="shared" ref="GR107:GR170" si="396" xml:space="preserve"> _xlfn.NORM.DIST($B107, H$7, ABS(H$11), TRUE) * _xlfn.NORM.DIST(($B107 - H$7)*H$15, 0, ABS(H$11), TRUE) * 2</f>
        <v>6.3258590838445067E-10</v>
      </c>
      <c r="GS107" s="86">
        <f t="shared" ref="GS107:GS170" si="397" xml:space="preserve"> _xlfn.NORM.DIST($B107, I$7, ABS(I$11), TRUE) * _xlfn.NORM.DIST(($B107 - I$7)*I$15, 0, ABS(I$11), TRUE) * 2</f>
        <v>1.390808825344407E-10</v>
      </c>
      <c r="GT107" s="86">
        <f t="shared" ref="GT107:GT170" si="398" xml:space="preserve"> _xlfn.NORM.DIST($B107, J$7, ABS(J$11), TRUE) * _xlfn.NORM.DIST(($B107 - J$7)*J$15, 0, ABS(J$11), TRUE) * 2</f>
        <v>3.6811672651294644E-12</v>
      </c>
      <c r="GU107" s="86">
        <f t="shared" ref="GU107:GU170" si="399" xml:space="preserve"> _xlfn.NORM.DIST($B107, K$7, ABS(K$11), TRUE) * _xlfn.NORM.DIST(($B107 - K$7)*K$15, 0, ABS(K$11), TRUE) * 2</f>
        <v>4.3747942411442136E-13</v>
      </c>
      <c r="GV107" s="86">
        <f t="shared" ref="GV107:GV170" si="400" xml:space="preserve"> _xlfn.NORM.DIST($B107, L$7, ABS(L$11), TRUE) * _xlfn.NORM.DIST(($B107 - L$7)*L$15, 0, ABS(L$11), TRUE) * 2</f>
        <v>4.8734713480120909E-12</v>
      </c>
      <c r="GW107" s="86">
        <f t="shared" ref="GW107:GW170" si="401" xml:space="preserve"> _xlfn.NORM.DIST($B107, M$7, ABS(M$11), TRUE) * _xlfn.NORM.DIST(($B107 - M$7)*M$15, 0, ABS(M$11), TRUE) * 2</f>
        <v>1.3520843909421885E-12</v>
      </c>
      <c r="GX107" s="86">
        <f t="shared" ref="GX107:GX170" si="402" xml:space="preserve"> _xlfn.NORM.DIST($B107, N$7, ABS(N$11), TRUE) * _xlfn.NORM.DIST(($B107 - N$7)*N$15, 0, ABS(N$11), TRUE) * 2</f>
        <v>5.0504441852269574E-13</v>
      </c>
      <c r="GY107" s="86">
        <f t="shared" ref="GY107:GY170" si="403" xml:space="preserve"> _xlfn.NORM.DIST($B107, O$7, ABS(O$11), TRUE) * _xlfn.NORM.DIST(($B107 - O$7)*O$15, 0, ABS(O$11), TRUE) * 2</f>
        <v>1.6424498880019897E-11</v>
      </c>
      <c r="GZ107" s="86">
        <f t="shared" ref="GZ107:GZ170" si="404" xml:space="preserve"> _xlfn.NORM.DIST($B107, P$7, ABS(P$11), TRUE) * _xlfn.NORM.DIST(($B107 - P$7)*P$15, 0, ABS(P$11), TRUE) * 2</f>
        <v>3.1658127084053721E-15</v>
      </c>
      <c r="HA107" s="86">
        <f t="shared" ref="HA107:HA170" si="405" xml:space="preserve"> _xlfn.NORM.DIST($B107, Q$7, ABS(Q$11), TRUE) * _xlfn.NORM.DIST(($B107 - Q$7)*Q$15, 0, ABS(Q$11), TRUE) * 2</f>
        <v>1.9628608144701483E-16</v>
      </c>
      <c r="HC107" s="86">
        <f t="shared" si="328"/>
        <v>0.31695634548102236</v>
      </c>
      <c r="HD107" s="86">
        <f t="shared" ref="HD107:HD170" si="406" xml:space="preserve"> _xlfn.NORM.DIST($B107, D$8, ABS(D$12), TRUE) * _xlfn.NORM.DIST(($B107 - D$8)*D$16, 0, ABS(D$12), TRUE) * 2</f>
        <v>0.21723331117384242</v>
      </c>
      <c r="HE107" s="86">
        <f t="shared" ref="HE107:HE170" si="407" xml:space="preserve"> _xlfn.NORM.DIST($B107, E$8, ABS(E$12), TRUE) * _xlfn.NORM.DIST(($B107 - E$8)*E$16, 0, ABS(E$12), TRUE) * 2</f>
        <v>0.30257237643385188</v>
      </c>
      <c r="HF107" s="86">
        <f t="shared" ref="HF107:HF170" si="408" xml:space="preserve"> _xlfn.NORM.DIST($B107, F$8, ABS(F$12), TRUE) * _xlfn.NORM.DIST(($B107 - F$8)*F$16, 0, ABS(F$12), TRUE) * 2</f>
        <v>0.28684521535017615</v>
      </c>
      <c r="HG107" s="86">
        <f t="shared" ref="HG107:HG170" si="409" xml:space="preserve"> _xlfn.NORM.DIST($B107, G$8, ABS(G$12), TRUE) * _xlfn.NORM.DIST(($B107 - G$8)*G$16, 0, ABS(G$12), TRUE) * 2</f>
        <v>0.30142388869961961</v>
      </c>
      <c r="HH107" s="86">
        <f t="shared" ref="HH107:HH170" si="410" xml:space="preserve"> _xlfn.NORM.DIST($B107, H$8, ABS(H$12), TRUE) * _xlfn.NORM.DIST(($B107 - H$8)*H$16, 0, ABS(H$12), TRUE) * 2</f>
        <v>0.35538635644887839</v>
      </c>
      <c r="HI107" s="86">
        <f t="shared" ref="HI107:HI170" si="411" xml:space="preserve"> _xlfn.NORM.DIST($B107, I$8, ABS(I$12), TRUE) * _xlfn.NORM.DIST(($B107 - I$8)*I$16, 0, ABS(I$12), TRUE) * 2</f>
        <v>0.36499053562028544</v>
      </c>
      <c r="HJ107" s="86">
        <f t="shared" ref="HJ107:HJ170" si="412" xml:space="preserve"> _xlfn.NORM.DIST($B107, J$8, ABS(J$12), TRUE) * _xlfn.NORM.DIST(($B107 - J$8)*J$16, 0, ABS(J$12), TRUE) * 2</f>
        <v>0.36309810560471822</v>
      </c>
      <c r="HK107" s="86">
        <f t="shared" ref="HK107:HK170" si="413" xml:space="preserve"> _xlfn.NORM.DIST($B107, K$8, ABS(K$12), TRUE) * _xlfn.NORM.DIST(($B107 - K$8)*K$16, 0, ABS(K$12), TRUE) * 2</f>
        <v>0.40534492548960432</v>
      </c>
      <c r="HL107" s="86">
        <f t="shared" ref="HL107:HL170" si="414" xml:space="preserve"> _xlfn.NORM.DIST($B107, L$8, ABS(L$12), TRUE) * _xlfn.NORM.DIST(($B107 - L$8)*L$16, 0, ABS(L$12), TRUE) * 2</f>
        <v>0.3165948381243911</v>
      </c>
      <c r="HM107" s="86">
        <f t="shared" ref="HM107:HM170" si="415" xml:space="preserve"> _xlfn.NORM.DIST($B107, M$8, ABS(M$12), TRUE) * _xlfn.NORM.DIST(($B107 - M$8)*M$16, 0, ABS(M$12), TRUE) * 2</f>
        <v>0.31689059753086496</v>
      </c>
      <c r="HN107" s="86">
        <f t="shared" ref="HN107:HN170" si="416" xml:space="preserve"> _xlfn.NORM.DIST($B107, N$8, ABS(N$12), TRUE) * _xlfn.NORM.DIST(($B107 - N$8)*N$16, 0, ABS(N$12), TRUE) * 2</f>
        <v>0.25301938259359441</v>
      </c>
      <c r="HO107" s="86">
        <f t="shared" ref="HO107:HO170" si="417" xml:space="preserve"> _xlfn.NORM.DIST($B107, O$8, ABS(O$12), TRUE) * _xlfn.NORM.DIST(($B107 - O$8)*O$16, 0, ABS(O$12), TRUE) * 2</f>
        <v>0.25837923748938779</v>
      </c>
      <c r="HP107" s="86">
        <f t="shared" ref="HP107:HP170" si="418" xml:space="preserve"> _xlfn.NORM.DIST($B107, P$8, ABS(P$12), TRUE) * _xlfn.NORM.DIST(($B107 - P$8)*P$16, 0, ABS(P$12), TRUE) * 2</f>
        <v>0.31992614578347794</v>
      </c>
      <c r="HQ107" s="86">
        <f t="shared" ref="HQ107:HQ170" si="419" xml:space="preserve"> _xlfn.NORM.DIST($B107, Q$8, ABS(Q$12), TRUE) * _xlfn.NORM.DIST(($B107 - Q$8)*Q$16, 0, ABS(Q$12), TRUE) * 2</f>
        <v>0.21168854706190882</v>
      </c>
      <c r="HS107" s="86">
        <f t="shared" si="329"/>
        <v>2.7029937295938469E-14</v>
      </c>
      <c r="HT107" s="86">
        <f t="shared" ref="HT107:HT170" si="420" xml:space="preserve"> _xlfn.NORM.DIST($B107, D$9, ABS(D$13), TRUE) * _xlfn.NORM.DIST(($B107 - D$9)*D$17, 0, ABS(D$13), TRUE) * 2</f>
        <v>5.3437527292247168E-16</v>
      </c>
      <c r="HU107" s="86">
        <f t="shared" ref="HU107:HU170" si="421" xml:space="preserve"> _xlfn.NORM.DIST($B107, E$9, ABS(E$13), TRUE) * _xlfn.NORM.DIST(($B107 - E$9)*E$17, 0, ABS(E$13), TRUE) * 2</f>
        <v>2.2977248777175522E-14</v>
      </c>
      <c r="HV107" s="86">
        <f t="shared" ref="HV107:HV170" si="422" xml:space="preserve"> _xlfn.NORM.DIST($B107, F$9, ABS(F$13), TRUE) * _xlfn.NORM.DIST(($B107 - F$9)*F$17, 0, ABS(F$13), TRUE) * 2</f>
        <v>6.1457801059171985E-15</v>
      </c>
      <c r="HW107" s="86">
        <f t="shared" ref="HW107:HW170" si="423" xml:space="preserve"> _xlfn.NORM.DIST($B107, G$9, ABS(G$13), TRUE) * _xlfn.NORM.DIST(($B107 - G$9)*G$17, 0, ABS(G$13), TRUE) * 2</f>
        <v>4.8761720050218082E-15</v>
      </c>
      <c r="HX107" s="86">
        <f t="shared" ref="HX107:HX170" si="424" xml:space="preserve"> _xlfn.NORM.DIST($B107, H$9, ABS(H$13), TRUE) * _xlfn.NORM.DIST(($B107 - H$9)*H$17, 0, ABS(H$13), TRUE) * 2</f>
        <v>1.1215875619233622E-15</v>
      </c>
      <c r="HY107" s="86">
        <f t="shared" ref="HY107:HY170" si="425" xml:space="preserve"> _xlfn.NORM.DIST($B107, I$9, ABS(I$13), TRUE) * _xlfn.NORM.DIST(($B107 - I$9)*I$17, 0, ABS(I$13), TRUE) * 2</f>
        <v>5.7639696081546999E-16</v>
      </c>
      <c r="HZ107" s="86">
        <f t="shared" ref="HZ107:HZ170" si="426" xml:space="preserve"> _xlfn.NORM.DIST($B107, J$9, ABS(J$13), TRUE) * _xlfn.NORM.DIST(($B107 - J$9)*J$17, 0, ABS(J$13), TRUE) * 2</f>
        <v>8.5081456204540254E-17</v>
      </c>
      <c r="IA107" s="86">
        <f t="shared" ref="IA107:IA170" si="427" xml:space="preserve"> _xlfn.NORM.DIST($B107, K$9, ABS(K$13), TRUE) * _xlfn.NORM.DIST(($B107 - K$9)*K$17, 0, ABS(K$13), TRUE) * 2</f>
        <v>1.7987366724120267E-16</v>
      </c>
      <c r="IB107" s="86">
        <f t="shared" ref="IB107:IB170" si="428" xml:space="preserve"> _xlfn.NORM.DIST($B107, L$9, ABS(L$13), TRUE) * _xlfn.NORM.DIST(($B107 - L$9)*L$17, 0, ABS(L$13), TRUE) * 2</f>
        <v>2.871784896174882E-18</v>
      </c>
      <c r="IC107" s="86">
        <f t="shared" ref="IC107:IC170" si="429" xml:space="preserve"> _xlfn.NORM.DIST($B107, M$9, ABS(M$13), TRUE) * _xlfn.NORM.DIST(($B107 - M$9)*M$17, 0, ABS(M$13), TRUE) * 2</f>
        <v>1.3569568658407163E-18</v>
      </c>
      <c r="ID107" s="86">
        <f t="shared" ref="ID107:ID170" si="430" xml:space="preserve"> _xlfn.NORM.DIST($B107, N$9, ABS(N$13), TRUE) * _xlfn.NORM.DIST(($B107 - N$9)*N$17, 0, ABS(N$13), TRUE) * 2</f>
        <v>5.9729168601607127E-19</v>
      </c>
      <c r="IE107" s="86">
        <f t="shared" ref="IE107:IE170" si="431" xml:space="preserve"> _xlfn.NORM.DIST($B107, O$9, ABS(O$13), TRUE) * _xlfn.NORM.DIST(($B107 - O$9)*O$17, 0, ABS(O$13), TRUE) * 2</f>
        <v>2.6354571274018456E-18</v>
      </c>
      <c r="IF107" s="86">
        <f t="shared" ref="IF107:IF170" si="432" xml:space="preserve"> _xlfn.NORM.DIST($B107, P$9, ABS(P$13), TRUE) * _xlfn.NORM.DIST(($B107 - P$9)*P$17, 0, ABS(P$13), TRUE) * 2</f>
        <v>1.0000402989215139E-15</v>
      </c>
      <c r="IG107" s="86">
        <f t="shared" ref="IG107:IG170" si="433" xml:space="preserve"> _xlfn.NORM.DIST($B107, Q$9, ABS(Q$13), TRUE) * _xlfn.NORM.DIST(($B107 - Q$9)*Q$17, 0, ABS(Q$13), TRUE) * 2</f>
        <v>1.0518081372421905E-12</v>
      </c>
      <c r="II107" s="86">
        <f t="shared" si="330"/>
        <v>4.0744021461671442E-98</v>
      </c>
      <c r="IJ107" s="86">
        <f t="shared" si="331"/>
        <v>3.700843841088679E-108</v>
      </c>
      <c r="IK107" s="86">
        <f t="shared" si="332"/>
        <v>2.0956176290824944E-107</v>
      </c>
      <c r="IL107" s="86">
        <f t="shared" si="333"/>
        <v>2.1345013223203861E-108</v>
      </c>
      <c r="IM107" s="86">
        <f t="shared" si="334"/>
        <v>2.1528965120828796E-103</v>
      </c>
      <c r="IN107" s="86">
        <f t="shared" si="335"/>
        <v>1.2823388119580152E-111</v>
      </c>
      <c r="IO107" s="86">
        <f t="shared" si="336"/>
        <v>3.3647724399317828E-114</v>
      </c>
      <c r="IP107" s="86">
        <f t="shared" si="337"/>
        <v>4.2625209414150682E-120</v>
      </c>
      <c r="IQ107" s="86">
        <f t="shared" si="338"/>
        <v>1.1167623383303289E-117</v>
      </c>
      <c r="IR107" s="86">
        <f t="shared" si="339"/>
        <v>2.2328940074576988E-128</v>
      </c>
      <c r="IS107" s="86">
        <f t="shared" si="340"/>
        <v>9.6991794997478828E-131</v>
      </c>
      <c r="IT107" s="86">
        <f t="shared" si="341"/>
        <v>7.4528827093292488E-132</v>
      </c>
      <c r="IU107" s="86">
        <f t="shared" si="342"/>
        <v>1.6222700876208175E-128</v>
      </c>
      <c r="IV107" s="86">
        <f t="shared" si="343"/>
        <v>9.2170729556522273E-84</v>
      </c>
      <c r="IW107" s="86">
        <f t="shared" si="344"/>
        <v>4.100603469519239E-74</v>
      </c>
      <c r="IY107" s="86">
        <f t="shared" si="345"/>
        <v>0.31695809525992075</v>
      </c>
      <c r="IZ107" s="86">
        <f t="shared" si="346"/>
        <v>0.21723331870210683</v>
      </c>
      <c r="JA107" s="86">
        <f t="shared" si="347"/>
        <v>0.30257237835507433</v>
      </c>
      <c r="JB107" s="86">
        <f t="shared" si="348"/>
        <v>0.28684521549205327</v>
      </c>
      <c r="JC107" s="86">
        <f t="shared" si="349"/>
        <v>0.30142389086459825</v>
      </c>
      <c r="JD107" s="86">
        <f t="shared" si="350"/>
        <v>0.35538635708146543</v>
      </c>
      <c r="JE107" s="86">
        <f t="shared" si="351"/>
        <v>0.36499053575936685</v>
      </c>
      <c r="JF107" s="86">
        <f t="shared" si="352"/>
        <v>0.3630981056083995</v>
      </c>
      <c r="JG107" s="86">
        <f t="shared" si="353"/>
        <v>0.40534492549004197</v>
      </c>
      <c r="JH107" s="86">
        <f t="shared" si="354"/>
        <v>0.31659483812926459</v>
      </c>
      <c r="JI107" s="86">
        <f t="shared" si="355"/>
        <v>0.31689059753221704</v>
      </c>
      <c r="JJ107" s="86">
        <f t="shared" si="356"/>
        <v>0.25301938259409945</v>
      </c>
      <c r="JK107" s="86">
        <f t="shared" si="357"/>
        <v>0.25837923750581226</v>
      </c>
      <c r="JL107" s="86">
        <f t="shared" si="358"/>
        <v>0.31992614578348211</v>
      </c>
      <c r="JM107" s="86">
        <f t="shared" si="359"/>
        <v>0.21168854706296081</v>
      </c>
    </row>
    <row r="108" spans="2:273" x14ac:dyDescent="0.25">
      <c r="B108" s="2">
        <v>81</v>
      </c>
      <c r="C108" s="37">
        <v>164.12299999999999</v>
      </c>
      <c r="D108" s="37">
        <v>158.571</v>
      </c>
      <c r="E108" s="37">
        <v>171.22200000000001</v>
      </c>
      <c r="F108" s="37">
        <v>168.27</v>
      </c>
      <c r="G108" s="37">
        <v>163.238</v>
      </c>
      <c r="H108" s="37">
        <v>170.339</v>
      </c>
      <c r="I108" s="37">
        <v>173.85499999999999</v>
      </c>
      <c r="J108" s="37">
        <v>175.30199999999999</v>
      </c>
      <c r="K108" s="37">
        <v>175.762</v>
      </c>
      <c r="L108" s="37">
        <v>167.44399999999999</v>
      </c>
      <c r="M108" s="37">
        <v>169.92099999999999</v>
      </c>
      <c r="N108" s="37">
        <v>157.75800000000001</v>
      </c>
      <c r="O108" s="37">
        <v>164.91800000000001</v>
      </c>
      <c r="P108" s="37">
        <v>161.17500000000001</v>
      </c>
      <c r="Q108" s="37">
        <v>136.49199999999999</v>
      </c>
      <c r="S108" s="4">
        <f t="shared" si="231"/>
        <v>163.93893970451441</v>
      </c>
      <c r="T108" s="4">
        <f t="shared" si="232"/>
        <v>151.84331184092201</v>
      </c>
      <c r="U108" s="4">
        <f t="shared" si="233"/>
        <v>167.08683008635393</v>
      </c>
      <c r="V108" s="4">
        <f t="shared" si="234"/>
        <v>165.01615618654793</v>
      </c>
      <c r="W108" s="4">
        <f t="shared" si="235"/>
        <v>160.66053731668597</v>
      </c>
      <c r="X108" s="4">
        <f t="shared" si="236"/>
        <v>171.44625316957644</v>
      </c>
      <c r="Y108" s="4">
        <f t="shared" si="237"/>
        <v>174.01407927571054</v>
      </c>
      <c r="Z108" s="4">
        <f t="shared" si="238"/>
        <v>176.26372585923451</v>
      </c>
      <c r="AA108" s="4">
        <f t="shared" si="239"/>
        <v>177.83568804365405</v>
      </c>
      <c r="AB108" s="4">
        <f t="shared" si="240"/>
        <v>166.16161073221153</v>
      </c>
      <c r="AC108" s="4">
        <f t="shared" si="241"/>
        <v>168.41238991059066</v>
      </c>
      <c r="AD108" s="4">
        <f t="shared" si="242"/>
        <v>152.73665046287928</v>
      </c>
      <c r="AE108" s="4">
        <f t="shared" si="243"/>
        <v>160.32550822708026</v>
      </c>
      <c r="AF108" s="4">
        <f t="shared" si="244"/>
        <v>159.64811362087806</v>
      </c>
      <c r="AG108" s="4">
        <f t="shared" si="245"/>
        <v>132.94420420206998</v>
      </c>
      <c r="AI108" s="4">
        <f t="shared" si="246"/>
        <v>0.18406029548557967</v>
      </c>
      <c r="AJ108" s="4">
        <f t="shared" si="247"/>
        <v>6.7276881590779851</v>
      </c>
      <c r="AK108" s="4">
        <f t="shared" si="248"/>
        <v>4.1351699136460809</v>
      </c>
      <c r="AL108" s="4">
        <f t="shared" si="249"/>
        <v>3.2538438134520788</v>
      </c>
      <c r="AM108" s="4">
        <f t="shared" si="250"/>
        <v>2.5774626833140246</v>
      </c>
      <c r="AN108" s="4">
        <f t="shared" si="251"/>
        <v>-1.1072531695764383</v>
      </c>
      <c r="AO108" s="4">
        <f t="shared" si="252"/>
        <v>-0.15907927571055325</v>
      </c>
      <c r="AP108" s="4">
        <f t="shared" si="253"/>
        <v>-0.96172585923451948</v>
      </c>
      <c r="AQ108" s="4">
        <f t="shared" si="254"/>
        <v>-2.0736880436540446</v>
      </c>
      <c r="AR108" s="4">
        <f t="shared" si="255"/>
        <v>1.2823892677884601</v>
      </c>
      <c r="AS108" s="4">
        <f t="shared" si="256"/>
        <v>1.5086100894093306</v>
      </c>
      <c r="AT108" s="4">
        <f t="shared" si="257"/>
        <v>5.0213495371207273</v>
      </c>
      <c r="AU108" s="4">
        <f t="shared" si="258"/>
        <v>4.5924917729197432</v>
      </c>
      <c r="AV108" s="4">
        <f t="shared" si="360"/>
        <v>1.5268863791219474</v>
      </c>
      <c r="AW108" s="4">
        <f t="shared" si="360"/>
        <v>3.5477957979300072</v>
      </c>
      <c r="AY108" s="2">
        <f t="shared" si="310"/>
        <v>79.632555994391623</v>
      </c>
      <c r="AZ108" s="2">
        <f t="shared" si="361"/>
        <v>73.385681219268605</v>
      </c>
      <c r="BA108" s="2">
        <f t="shared" si="362"/>
        <v>73.049146312196754</v>
      </c>
      <c r="BB108" s="2">
        <f t="shared" si="363"/>
        <v>74.775322217340232</v>
      </c>
      <c r="BC108" s="2">
        <f t="shared" si="364"/>
        <v>72.341847233535702</v>
      </c>
      <c r="BD108" s="2">
        <f t="shared" si="365"/>
        <v>70.270424779382537</v>
      </c>
      <c r="BE108" s="2">
        <f t="shared" si="366"/>
        <v>72.31176937101668</v>
      </c>
      <c r="BF108" s="2">
        <f t="shared" si="367"/>
        <v>73.783551642704907</v>
      </c>
      <c r="BG108" s="2">
        <f t="shared" si="368"/>
        <v>69.221046973072248</v>
      </c>
      <c r="BH108" s="2">
        <f t="shared" si="369"/>
        <v>70.697909206327893</v>
      </c>
      <c r="BI108" s="2">
        <f t="shared" si="370"/>
        <v>75.243135779212437</v>
      </c>
      <c r="BJ108" s="2">
        <f t="shared" si="371"/>
        <v>68.488744842947</v>
      </c>
      <c r="BK108" s="2">
        <f t="shared" si="372"/>
        <v>74.11097602218922</v>
      </c>
      <c r="BL108" s="2">
        <f t="shared" si="373"/>
        <v>74.426555811090878</v>
      </c>
      <c r="BM108" s="2">
        <f t="shared" si="374"/>
        <v>80.220432762317557</v>
      </c>
      <c r="BO108" s="2" t="str">
        <f t="shared" si="260"/>
        <v/>
      </c>
      <c r="BP108" s="2" t="str">
        <f t="shared" si="261"/>
        <v/>
      </c>
      <c r="BQ108" s="2" t="str">
        <f t="shared" si="262"/>
        <v/>
      </c>
      <c r="BR108" s="2" t="str">
        <f t="shared" si="263"/>
        <v/>
      </c>
      <c r="BS108" s="2" t="str">
        <f t="shared" si="264"/>
        <v/>
      </c>
      <c r="BT108" s="2" t="str">
        <f t="shared" si="265"/>
        <v/>
      </c>
      <c r="BU108" s="2" t="str">
        <f t="shared" si="266"/>
        <v/>
      </c>
      <c r="BV108" s="2" t="str">
        <f t="shared" si="267"/>
        <v/>
      </c>
      <c r="BW108" s="2" t="str">
        <f t="shared" si="268"/>
        <v/>
      </c>
      <c r="BX108" s="2" t="str">
        <f t="shared" si="269"/>
        <v/>
      </c>
      <c r="BY108" s="2" t="str">
        <f t="shared" si="270"/>
        <v/>
      </c>
      <c r="BZ108" s="2" t="str">
        <f t="shared" si="271"/>
        <v/>
      </c>
      <c r="CA108" s="2" t="str">
        <f t="shared" si="272"/>
        <v/>
      </c>
      <c r="CB108" s="2" t="str">
        <f t="shared" si="273"/>
        <v/>
      </c>
      <c r="CC108" s="2" t="str">
        <f t="shared" si="274"/>
        <v/>
      </c>
      <c r="CE108" s="2" t="str">
        <f t="shared" si="311"/>
        <v/>
      </c>
      <c r="CF108" s="2" t="str">
        <f t="shared" si="312"/>
        <v/>
      </c>
      <c r="CG108" s="2" t="str">
        <f t="shared" si="313"/>
        <v/>
      </c>
      <c r="CH108" s="2" t="str">
        <f t="shared" si="314"/>
        <v/>
      </c>
      <c r="CI108" s="2" t="str">
        <f t="shared" si="315"/>
        <v/>
      </c>
      <c r="CJ108" s="2" t="str">
        <f t="shared" si="316"/>
        <v/>
      </c>
      <c r="CK108" s="2" t="str">
        <f t="shared" si="317"/>
        <v/>
      </c>
      <c r="CL108" s="2" t="str">
        <f t="shared" si="318"/>
        <v/>
      </c>
      <c r="CM108" s="2" t="str">
        <f t="shared" si="319"/>
        <v/>
      </c>
      <c r="CN108" s="2" t="str">
        <f t="shared" si="320"/>
        <v/>
      </c>
      <c r="CO108" s="2" t="str">
        <f t="shared" si="321"/>
        <v/>
      </c>
      <c r="CP108" s="2" t="str">
        <f t="shared" si="322"/>
        <v/>
      </c>
      <c r="CQ108" s="2" t="str">
        <f t="shared" si="323"/>
        <v/>
      </c>
      <c r="CR108" s="2" t="str">
        <f t="shared" si="324"/>
        <v/>
      </c>
      <c r="CS108" s="2" t="str">
        <f t="shared" si="325"/>
        <v/>
      </c>
      <c r="CU108" s="2" t="str">
        <f t="shared" si="275"/>
        <v/>
      </c>
      <c r="CV108" s="2" t="str">
        <f t="shared" si="276"/>
        <v/>
      </c>
      <c r="CW108" s="2" t="str">
        <f t="shared" si="277"/>
        <v/>
      </c>
      <c r="CX108" s="2" t="str">
        <f t="shared" si="278"/>
        <v/>
      </c>
      <c r="CY108" s="2" t="str">
        <f t="shared" si="279"/>
        <v/>
      </c>
      <c r="CZ108" s="2" t="str">
        <f t="shared" si="280"/>
        <v/>
      </c>
      <c r="DA108" s="2" t="str">
        <f t="shared" si="281"/>
        <v/>
      </c>
      <c r="DB108" s="2" t="str">
        <f t="shared" si="282"/>
        <v/>
      </c>
      <c r="DC108" s="2" t="str">
        <f t="shared" si="283"/>
        <v/>
      </c>
      <c r="DD108" s="2" t="str">
        <f t="shared" si="284"/>
        <v/>
      </c>
      <c r="DE108" s="2" t="str">
        <f t="shared" si="285"/>
        <v/>
      </c>
      <c r="DF108" s="2" t="str">
        <f t="shared" si="286"/>
        <v/>
      </c>
      <c r="DG108" s="2" t="str">
        <f t="shared" si="287"/>
        <v/>
      </c>
      <c r="DH108" s="2" t="str">
        <f t="shared" si="288"/>
        <v/>
      </c>
      <c r="DI108" s="2" t="str">
        <f t="shared" si="289"/>
        <v/>
      </c>
      <c r="DK108" s="2">
        <f t="shared" si="290"/>
        <v>88.025602439024368</v>
      </c>
      <c r="DL108" s="2">
        <f t="shared" si="375"/>
        <v>88.342373603141041</v>
      </c>
      <c r="DM108" s="2">
        <f t="shared" si="375"/>
        <v>87.070740863787378</v>
      </c>
      <c r="DN108" s="2">
        <f t="shared" si="375"/>
        <v>90.612229537903943</v>
      </c>
      <c r="DO108" s="2">
        <f t="shared" si="375"/>
        <v>88.423296464359979</v>
      </c>
      <c r="DP108" s="2">
        <f t="shared" si="375"/>
        <v>86.216758683177289</v>
      </c>
      <c r="DQ108" s="2">
        <f t="shared" si="375"/>
        <v>90.515758536585366</v>
      </c>
      <c r="DR108" s="2">
        <f t="shared" si="375"/>
        <v>90.687667073170758</v>
      </c>
      <c r="DS108" s="2">
        <f t="shared" si="375"/>
        <v>86.85849529616722</v>
      </c>
      <c r="DT108" s="2">
        <f t="shared" si="375"/>
        <v>84.568653377110692</v>
      </c>
      <c r="DU108" s="2">
        <f t="shared" si="375"/>
        <v>91.517909849906189</v>
      </c>
      <c r="DV108" s="2">
        <f t="shared" si="375"/>
        <v>86.508356508116563</v>
      </c>
      <c r="DW108" s="2">
        <f t="shared" si="375"/>
        <v>88.755670341286617</v>
      </c>
      <c r="DX108" s="2">
        <f t="shared" si="375"/>
        <v>90.026774041811862</v>
      </c>
      <c r="DY108" s="2">
        <f t="shared" si="375"/>
        <v>99.256777540106953</v>
      </c>
      <c r="EA108" s="2">
        <f t="shared" si="230"/>
        <v>79.424649704923439</v>
      </c>
      <c r="EB108" s="2">
        <f t="shared" si="292"/>
        <v>72.945280243849439</v>
      </c>
      <c r="EC108" s="2">
        <f t="shared" si="293"/>
        <v>72.625131270570478</v>
      </c>
      <c r="ED108" s="2">
        <f t="shared" si="294"/>
        <v>74.306501255650417</v>
      </c>
      <c r="EE108" s="2">
        <f t="shared" si="295"/>
        <v>71.878267534851787</v>
      </c>
      <c r="EF108" s="2">
        <f t="shared" si="296"/>
        <v>69.77075461811279</v>
      </c>
      <c r="EG108" s="2">
        <f t="shared" si="297"/>
        <v>71.69462385975406</v>
      </c>
      <c r="EH108" s="2">
        <f t="shared" si="298"/>
        <v>73.172781498829011</v>
      </c>
      <c r="EI108" s="2">
        <f t="shared" si="299"/>
        <v>68.586337107413613</v>
      </c>
      <c r="EJ108" s="2">
        <f t="shared" si="300"/>
        <v>70.167420784485387</v>
      </c>
      <c r="EK108" s="2">
        <f t="shared" si="301"/>
        <v>74.647477067777729</v>
      </c>
      <c r="EL108" s="2">
        <f t="shared" si="302"/>
        <v>67.839598766552513</v>
      </c>
      <c r="EM108" s="2">
        <f t="shared" si="303"/>
        <v>73.619471428571416</v>
      </c>
      <c r="EN108" s="2">
        <f t="shared" si="304"/>
        <v>73.882877064670978</v>
      </c>
      <c r="EO108" s="2">
        <f t="shared" si="305"/>
        <v>79.314692446192467</v>
      </c>
      <c r="EQ108" s="2">
        <f t="shared" si="306"/>
        <v>79.579178730839672</v>
      </c>
      <c r="ER108" s="2">
        <f t="shared" si="376"/>
        <v>72.188029570294944</v>
      </c>
      <c r="ES108" s="2">
        <f t="shared" si="376"/>
        <v>71.635810542697754</v>
      </c>
      <c r="ET108" s="2">
        <f t="shared" si="376"/>
        <v>73.414664883716938</v>
      </c>
      <c r="EU108" s="2">
        <f t="shared" si="376"/>
        <v>71.592474239929587</v>
      </c>
      <c r="EV108" s="2">
        <f t="shared" si="376"/>
        <v>69.580671923399208</v>
      </c>
      <c r="EW108" s="2">
        <f t="shared" si="376"/>
        <v>71.26912272994737</v>
      </c>
      <c r="EX108" s="2">
        <f t="shared" si="376"/>
        <v>72.689939215309025</v>
      </c>
      <c r="EY108" s="2">
        <f t="shared" si="376"/>
        <v>68.90788591797569</v>
      </c>
      <c r="EZ108" s="2">
        <f t="shared" si="376"/>
        <v>70.342894617649875</v>
      </c>
      <c r="FA108" s="2">
        <f t="shared" si="376"/>
        <v>74.899545448786867</v>
      </c>
      <c r="FB108" s="2">
        <f t="shared" si="376"/>
        <v>66.366385818723359</v>
      </c>
      <c r="FC108" s="2">
        <f t="shared" si="376"/>
        <v>73.364718820484882</v>
      </c>
      <c r="FD108" s="2">
        <f t="shared" si="376"/>
        <v>73.417332175197217</v>
      </c>
      <c r="FE108" s="2">
        <f t="shared" si="376"/>
        <v>79.155884350910839</v>
      </c>
      <c r="FG108" s="2">
        <f t="shared" si="308"/>
        <v>0.97584353177265892</v>
      </c>
      <c r="FH108" s="2">
        <f t="shared" si="377"/>
        <v>0.97135267730815233</v>
      </c>
      <c r="FI108" s="2">
        <f t="shared" si="377"/>
        <v>0.97059022524942096</v>
      </c>
      <c r="FJ108" s="2">
        <f t="shared" si="377"/>
        <v>0.97119888510153263</v>
      </c>
      <c r="FK108" s="2">
        <f t="shared" si="377"/>
        <v>0.97196324441902937</v>
      </c>
      <c r="FL108" s="2">
        <f t="shared" si="377"/>
        <v>0.96960536613799331</v>
      </c>
      <c r="FM108" s="2">
        <f t="shared" si="377"/>
        <v>0.9671837642754737</v>
      </c>
      <c r="FN108" s="2">
        <f t="shared" si="377"/>
        <v>0.96509307052326099</v>
      </c>
      <c r="FO108" s="2">
        <f t="shared" si="377"/>
        <v>0.96529062775983787</v>
      </c>
      <c r="FP108" s="2">
        <f t="shared" si="377"/>
        <v>0.96317678224810033</v>
      </c>
      <c r="FQ108" s="2">
        <f t="shared" si="377"/>
        <v>0.96470754939520431</v>
      </c>
      <c r="FR108" s="2">
        <f t="shared" si="377"/>
        <v>0.96515649551267313</v>
      </c>
      <c r="FS108" s="2">
        <f t="shared" si="377"/>
        <v>0.96751274837599888</v>
      </c>
      <c r="FT108" s="2">
        <f t="shared" si="377"/>
        <v>0.96629707370504103</v>
      </c>
      <c r="FU108" s="2">
        <f t="shared" si="377"/>
        <v>0.95457590842003759</v>
      </c>
      <c r="FW108" s="2">
        <f t="shared" si="326"/>
        <v>8.9075836208141201E-4</v>
      </c>
      <c r="FX108" s="2">
        <f t="shared" si="378"/>
        <v>9.039629608513461E-4</v>
      </c>
      <c r="FY108" s="2">
        <f t="shared" si="379"/>
        <v>8.360106300649196E-4</v>
      </c>
      <c r="FZ108" s="2">
        <f t="shared" si="380"/>
        <v>8.994834655925764E-4</v>
      </c>
      <c r="GA108" s="2">
        <f t="shared" si="381"/>
        <v>1.012037363784469E-3</v>
      </c>
      <c r="GB108" s="2">
        <f t="shared" si="382"/>
        <v>1.0527564398509868E-3</v>
      </c>
      <c r="GC108" s="2">
        <f t="shared" si="383"/>
        <v>1.1592939730970971E-3</v>
      </c>
      <c r="GD108" s="2">
        <f t="shared" si="384"/>
        <v>1.2855785045867924E-3</v>
      </c>
      <c r="GE108" s="2">
        <f t="shared" si="385"/>
        <v>1.5385703128610634E-3</v>
      </c>
      <c r="GF108" s="2">
        <f t="shared" si="386"/>
        <v>1.0753636887141736E-3</v>
      </c>
      <c r="GG108" s="2">
        <f t="shared" si="387"/>
        <v>1.0306560024625319E-3</v>
      </c>
      <c r="GH108" s="2">
        <f t="shared" si="388"/>
        <v>9.0880802296118535E-4</v>
      </c>
      <c r="GI108" s="2">
        <f t="shared" si="389"/>
        <v>8.9855445343880818E-4</v>
      </c>
      <c r="GJ108" s="2">
        <f t="shared" si="390"/>
        <v>8.974935039445409E-4</v>
      </c>
      <c r="GK108" s="2">
        <f t="shared" si="391"/>
        <v>6.9759338206613268E-4</v>
      </c>
      <c r="GM108" s="86">
        <f t="shared" si="327"/>
        <v>3.6947526186986156E-7</v>
      </c>
      <c r="GN108" s="86">
        <f t="shared" si="392"/>
        <v>7.1702634835995006E-10</v>
      </c>
      <c r="GO108" s="86">
        <f t="shared" si="393"/>
        <v>1.6978426791533177E-10</v>
      </c>
      <c r="GP108" s="86">
        <f t="shared" si="394"/>
        <v>8.6695976719050072E-12</v>
      </c>
      <c r="GQ108" s="86">
        <f t="shared" si="395"/>
        <v>2.0330013754731003E-10</v>
      </c>
      <c r="GR108" s="86">
        <f t="shared" si="396"/>
        <v>5.5570237484734052E-11</v>
      </c>
      <c r="GS108" s="86">
        <f t="shared" si="397"/>
        <v>1.0202289112717294E-11</v>
      </c>
      <c r="GT108" s="86">
        <f t="shared" si="398"/>
        <v>1.5891173305215313E-13</v>
      </c>
      <c r="GU108" s="86">
        <f t="shared" si="399"/>
        <v>1.5516172266736536E-14</v>
      </c>
      <c r="GV108" s="86">
        <f t="shared" si="400"/>
        <v>2.0510096840140523E-13</v>
      </c>
      <c r="GW108" s="86">
        <f t="shared" si="401"/>
        <v>5.2946731029308132E-14</v>
      </c>
      <c r="GX108" s="86">
        <f t="shared" si="402"/>
        <v>1.5654946492256706E-14</v>
      </c>
      <c r="GY108" s="86">
        <f t="shared" si="403"/>
        <v>8.2285142473514417E-13</v>
      </c>
      <c r="GZ108" s="86">
        <f t="shared" si="404"/>
        <v>6.7307467193535245E-17</v>
      </c>
      <c r="HA108" s="86">
        <f t="shared" si="405"/>
        <v>2.6960519648015651E-18</v>
      </c>
      <c r="HC108" s="86">
        <f t="shared" si="328"/>
        <v>0.3804517333325958</v>
      </c>
      <c r="HD108" s="86">
        <f t="shared" si="406"/>
        <v>0.27274766040292031</v>
      </c>
      <c r="HE108" s="86">
        <f t="shared" si="407"/>
        <v>0.36998557647609542</v>
      </c>
      <c r="HF108" s="86">
        <f t="shared" si="408"/>
        <v>0.35255651542557881</v>
      </c>
      <c r="HG108" s="86">
        <f t="shared" si="409"/>
        <v>0.36809987033220382</v>
      </c>
      <c r="HH108" s="86">
        <f t="shared" si="410"/>
        <v>0.4292293975373383</v>
      </c>
      <c r="HI108" s="86">
        <f t="shared" si="411"/>
        <v>0.44348244683444782</v>
      </c>
      <c r="HJ108" s="86">
        <f t="shared" si="412"/>
        <v>0.44667295913434651</v>
      </c>
      <c r="HK108" s="86">
        <f t="shared" si="413"/>
        <v>0.49452195927710646</v>
      </c>
      <c r="HL108" s="86">
        <f t="shared" si="414"/>
        <v>0.39558340030387124</v>
      </c>
      <c r="HM108" s="86">
        <f t="shared" si="415"/>
        <v>0.39605801762172982</v>
      </c>
      <c r="HN108" s="86">
        <f t="shared" si="416"/>
        <v>0.32167980109245242</v>
      </c>
      <c r="HO108" s="86">
        <f t="shared" si="417"/>
        <v>0.32639460959524086</v>
      </c>
      <c r="HP108" s="86">
        <f t="shared" si="418"/>
        <v>0.40054007711448031</v>
      </c>
      <c r="HQ108" s="86">
        <f t="shared" si="419"/>
        <v>0.28775552351520356</v>
      </c>
      <c r="HS108" s="86">
        <f t="shared" si="329"/>
        <v>9.0339846469112722E-14</v>
      </c>
      <c r="HT108" s="86">
        <f t="shared" si="420"/>
        <v>2.061964927568823E-15</v>
      </c>
      <c r="HU108" s="86">
        <f t="shared" si="421"/>
        <v>8.0622764585213682E-14</v>
      </c>
      <c r="HV108" s="86">
        <f t="shared" si="422"/>
        <v>2.2583024818168323E-14</v>
      </c>
      <c r="HW108" s="86">
        <f t="shared" si="423"/>
        <v>1.7834279173164237E-14</v>
      </c>
      <c r="HX108" s="86">
        <f t="shared" si="424"/>
        <v>4.4865252726575564E-15</v>
      </c>
      <c r="HY108" s="86">
        <f t="shared" si="425"/>
        <v>2.4233397298374044E-15</v>
      </c>
      <c r="HZ108" s="86">
        <f t="shared" si="426"/>
        <v>3.9567733189346752E-16</v>
      </c>
      <c r="IA108" s="86">
        <f t="shared" si="427"/>
        <v>8.4417074665734749E-16</v>
      </c>
      <c r="IB108" s="86">
        <f t="shared" si="428"/>
        <v>1.4520693779623549E-17</v>
      </c>
      <c r="IC108" s="86">
        <f t="shared" si="429"/>
        <v>7.0038654784109239E-18</v>
      </c>
      <c r="ID108" s="86">
        <f t="shared" si="430"/>
        <v>3.066501875544384E-18</v>
      </c>
      <c r="IE108" s="86">
        <f t="shared" si="431"/>
        <v>1.2828946705337881E-17</v>
      </c>
      <c r="IF108" s="86">
        <f t="shared" si="432"/>
        <v>3.8095160514818401E-15</v>
      </c>
      <c r="IG108" s="86">
        <f t="shared" si="433"/>
        <v>2.8475309518444535E-12</v>
      </c>
      <c r="II108" s="86">
        <f t="shared" si="330"/>
        <v>1.2143560539677489E-95</v>
      </c>
      <c r="IJ108" s="86">
        <f t="shared" si="331"/>
        <v>2.0228978825358275E-105</v>
      </c>
      <c r="IK108" s="86">
        <f t="shared" si="332"/>
        <v>1.0237306527635725E-104</v>
      </c>
      <c r="IL108" s="86">
        <f t="shared" si="333"/>
        <v>1.1781759348820894E-105</v>
      </c>
      <c r="IM108" s="86">
        <f t="shared" si="334"/>
        <v>9.7760398739265379E-101</v>
      </c>
      <c r="IN108" s="86">
        <f t="shared" si="335"/>
        <v>9.916066091663579E-109</v>
      </c>
      <c r="IO108" s="86">
        <f t="shared" si="336"/>
        <v>3.3458303207498482E-111</v>
      </c>
      <c r="IP108" s="86">
        <f t="shared" si="337"/>
        <v>6.7997386823081548E-117</v>
      </c>
      <c r="IQ108" s="86">
        <f t="shared" si="338"/>
        <v>1.8649737578202387E-114</v>
      </c>
      <c r="IR108" s="86">
        <f t="shared" si="339"/>
        <v>4.8749135733672278E-125</v>
      </c>
      <c r="IS108" s="86">
        <f t="shared" si="340"/>
        <v>2.3308966386862915E-127</v>
      </c>
      <c r="IT108" s="86">
        <f t="shared" si="341"/>
        <v>1.6679712911878575E-128</v>
      </c>
      <c r="IU108" s="86">
        <f t="shared" si="342"/>
        <v>2.9433922081565099E-125</v>
      </c>
      <c r="IV108" s="86">
        <f t="shared" si="343"/>
        <v>1.1823286207068175E-81</v>
      </c>
      <c r="IW108" s="86">
        <f t="shared" si="344"/>
        <v>2.5697361044170923E-72</v>
      </c>
      <c r="IY108" s="86">
        <f t="shared" si="345"/>
        <v>0.380452102807948</v>
      </c>
      <c r="IZ108" s="86">
        <f t="shared" si="346"/>
        <v>0.27274766111994869</v>
      </c>
      <c r="JA108" s="86">
        <f t="shared" si="347"/>
        <v>0.36998557664596027</v>
      </c>
      <c r="JB108" s="86">
        <f t="shared" si="348"/>
        <v>0.35255651543427102</v>
      </c>
      <c r="JC108" s="86">
        <f t="shared" si="349"/>
        <v>0.36809987053552179</v>
      </c>
      <c r="JD108" s="86">
        <f t="shared" si="350"/>
        <v>0.42922939759291301</v>
      </c>
      <c r="JE108" s="86">
        <f t="shared" si="351"/>
        <v>0.44348244684465254</v>
      </c>
      <c r="JF108" s="86">
        <f t="shared" si="352"/>
        <v>0.44667295913450583</v>
      </c>
      <c r="JG108" s="86">
        <f t="shared" si="353"/>
        <v>0.49452195927712284</v>
      </c>
      <c r="JH108" s="86">
        <f t="shared" si="354"/>
        <v>0.39558340030407635</v>
      </c>
      <c r="JI108" s="86">
        <f t="shared" si="355"/>
        <v>0.39605801762178278</v>
      </c>
      <c r="JJ108" s="86">
        <f t="shared" si="356"/>
        <v>0.32167980109246808</v>
      </c>
      <c r="JK108" s="86">
        <f t="shared" si="357"/>
        <v>0.3263946095960637</v>
      </c>
      <c r="JL108" s="86">
        <f t="shared" si="358"/>
        <v>0.40054007711448419</v>
      </c>
      <c r="JM108" s="86">
        <f t="shared" si="359"/>
        <v>0.28775552351805112</v>
      </c>
    </row>
    <row r="109" spans="2:273" x14ac:dyDescent="0.25">
      <c r="B109" s="2">
        <v>82</v>
      </c>
      <c r="C109" s="37">
        <v>170.86199999999999</v>
      </c>
      <c r="D109" s="37">
        <v>168.31700000000001</v>
      </c>
      <c r="E109" s="37">
        <v>176.952</v>
      </c>
      <c r="F109" s="37">
        <v>174.31700000000001</v>
      </c>
      <c r="G109" s="37">
        <v>168.30199999999999</v>
      </c>
      <c r="H109" s="37">
        <v>174.80600000000001</v>
      </c>
      <c r="I109" s="37">
        <v>177.69399999999999</v>
      </c>
      <c r="J109" s="37">
        <v>181.27</v>
      </c>
      <c r="K109" s="37">
        <v>180.095</v>
      </c>
      <c r="L109" s="37">
        <v>174.429</v>
      </c>
      <c r="M109" s="37">
        <v>175.73</v>
      </c>
      <c r="N109" s="37">
        <v>165.75800000000001</v>
      </c>
      <c r="O109" s="37">
        <v>172.23</v>
      </c>
      <c r="P109" s="37">
        <v>166.11099999999999</v>
      </c>
      <c r="Q109" s="37">
        <v>143.72999999999999</v>
      </c>
      <c r="S109" s="4">
        <f t="shared" si="231"/>
        <v>171.29222997941548</v>
      </c>
      <c r="T109" s="4">
        <f t="shared" si="232"/>
        <v>163.35039269752218</v>
      </c>
      <c r="U109" s="4">
        <f t="shared" si="233"/>
        <v>177.41274741000205</v>
      </c>
      <c r="V109" s="4">
        <f t="shared" si="234"/>
        <v>175.22346960862436</v>
      </c>
      <c r="W109" s="4">
        <f t="shared" si="235"/>
        <v>169.8773700428336</v>
      </c>
      <c r="X109" s="4">
        <f t="shared" si="236"/>
        <v>178.99697628233059</v>
      </c>
      <c r="Y109" s="4">
        <f t="shared" si="237"/>
        <v>181.82801666989826</v>
      </c>
      <c r="Z109" s="4">
        <f t="shared" si="238"/>
        <v>185.10975331881744</v>
      </c>
      <c r="AA109" s="4">
        <f t="shared" si="239"/>
        <v>184.99257693226934</v>
      </c>
      <c r="AB109" s="4">
        <f t="shared" si="240"/>
        <v>176.86587782332296</v>
      </c>
      <c r="AC109" s="4">
        <f t="shared" si="241"/>
        <v>178.76221315245095</v>
      </c>
      <c r="AD109" s="4">
        <f t="shared" si="242"/>
        <v>164.83083132114194</v>
      </c>
      <c r="AE109" s="4">
        <f t="shared" si="243"/>
        <v>171.98419059510579</v>
      </c>
      <c r="AF109" s="4">
        <f t="shared" si="244"/>
        <v>168.93029739291694</v>
      </c>
      <c r="AG109" s="4">
        <f t="shared" si="245"/>
        <v>142.828126102331</v>
      </c>
      <c r="AI109" s="4">
        <f t="shared" si="246"/>
        <v>-0.43022997941548624</v>
      </c>
      <c r="AJ109" s="4">
        <f t="shared" si="247"/>
        <v>4.9666073024778257</v>
      </c>
      <c r="AK109" s="4">
        <f t="shared" si="248"/>
        <v>-0.46074741000205677</v>
      </c>
      <c r="AL109" s="4">
        <f t="shared" si="249"/>
        <v>-0.90646960862434867</v>
      </c>
      <c r="AM109" s="4">
        <f t="shared" si="250"/>
        <v>-1.5753700428336117</v>
      </c>
      <c r="AN109" s="4">
        <f t="shared" si="251"/>
        <v>-4.1909762823305812</v>
      </c>
      <c r="AO109" s="4">
        <f t="shared" si="252"/>
        <v>-4.1340166698982728</v>
      </c>
      <c r="AP109" s="4">
        <f t="shared" si="253"/>
        <v>-3.8397533188174293</v>
      </c>
      <c r="AQ109" s="4">
        <f t="shared" si="254"/>
        <v>-4.8975769322693452</v>
      </c>
      <c r="AR109" s="4">
        <f t="shared" si="255"/>
        <v>-2.4368778233229591</v>
      </c>
      <c r="AS109" s="4">
        <f t="shared" si="256"/>
        <v>-3.0322131524509643</v>
      </c>
      <c r="AT109" s="4">
        <f t="shared" si="257"/>
        <v>0.92716867885806664</v>
      </c>
      <c r="AU109" s="4">
        <f t="shared" si="258"/>
        <v>0.245809404894203</v>
      </c>
      <c r="AV109" s="4">
        <f t="shared" si="360"/>
        <v>-2.8192973929169511</v>
      </c>
      <c r="AW109" s="4">
        <f t="shared" si="360"/>
        <v>0.90187389766899173</v>
      </c>
      <c r="AY109" s="2">
        <f t="shared" si="310"/>
        <v>79.48147511577848</v>
      </c>
      <c r="AZ109" s="2">
        <f t="shared" si="361"/>
        <v>73.230104169436899</v>
      </c>
      <c r="BA109" s="2">
        <f t="shared" si="362"/>
        <v>72.84925487086231</v>
      </c>
      <c r="BB109" s="2">
        <f t="shared" si="363"/>
        <v>74.587769190112553</v>
      </c>
      <c r="BC109" s="2">
        <f t="shared" si="364"/>
        <v>72.168506396144139</v>
      </c>
      <c r="BD109" s="2">
        <f t="shared" si="365"/>
        <v>70.089013840568143</v>
      </c>
      <c r="BE109" s="2">
        <f t="shared" si="366"/>
        <v>72.097585448219817</v>
      </c>
      <c r="BF109" s="2">
        <f t="shared" si="367"/>
        <v>73.540093321124019</v>
      </c>
      <c r="BG109" s="2">
        <f t="shared" si="368"/>
        <v>69.050393446573878</v>
      </c>
      <c r="BH109" s="2">
        <f t="shared" si="369"/>
        <v>70.514961394809049</v>
      </c>
      <c r="BI109" s="2">
        <f t="shared" si="370"/>
        <v>75.038936330313973</v>
      </c>
      <c r="BJ109" s="2">
        <f t="shared" si="371"/>
        <v>68.267341095605204</v>
      </c>
      <c r="BK109" s="2">
        <f t="shared" si="372"/>
        <v>73.884498450447467</v>
      </c>
      <c r="BL109" s="2">
        <f t="shared" si="373"/>
        <v>74.221311552569475</v>
      </c>
      <c r="BM109" s="2">
        <f t="shared" si="374"/>
        <v>79.990689753603263</v>
      </c>
      <c r="BO109" s="2" t="str">
        <f t="shared" si="260"/>
        <v/>
      </c>
      <c r="BP109" s="2" t="str">
        <f t="shared" si="261"/>
        <v/>
      </c>
      <c r="BQ109" s="2" t="str">
        <f t="shared" si="262"/>
        <v/>
      </c>
      <c r="BR109" s="2" t="str">
        <f t="shared" si="263"/>
        <v/>
      </c>
      <c r="BS109" s="2" t="str">
        <f t="shared" si="264"/>
        <v/>
      </c>
      <c r="BT109" s="2" t="str">
        <f t="shared" si="265"/>
        <v/>
      </c>
      <c r="BU109" s="2" t="str">
        <f t="shared" si="266"/>
        <v/>
      </c>
      <c r="BV109" s="2" t="str">
        <f t="shared" si="267"/>
        <v/>
      </c>
      <c r="BW109" s="2" t="str">
        <f t="shared" si="268"/>
        <v/>
      </c>
      <c r="BX109" s="2" t="str">
        <f t="shared" si="269"/>
        <v/>
      </c>
      <c r="BY109" s="2" t="str">
        <f t="shared" si="270"/>
        <v/>
      </c>
      <c r="BZ109" s="2" t="str">
        <f t="shared" si="271"/>
        <v/>
      </c>
      <c r="CA109" s="2" t="str">
        <f t="shared" si="272"/>
        <v/>
      </c>
      <c r="CB109" s="2" t="str">
        <f t="shared" si="273"/>
        <v/>
      </c>
      <c r="CC109" s="2" t="str">
        <f t="shared" si="274"/>
        <v/>
      </c>
      <c r="CE109" s="2" t="str">
        <f t="shared" si="311"/>
        <v/>
      </c>
      <c r="CF109" s="2" t="str">
        <f t="shared" si="312"/>
        <v/>
      </c>
      <c r="CG109" s="2" t="str">
        <f t="shared" si="313"/>
        <v/>
      </c>
      <c r="CH109" s="2" t="str">
        <f t="shared" si="314"/>
        <v/>
      </c>
      <c r="CI109" s="2" t="str">
        <f t="shared" si="315"/>
        <v/>
      </c>
      <c r="CJ109" s="2" t="str">
        <f t="shared" si="316"/>
        <v/>
      </c>
      <c r="CK109" s="2" t="str">
        <f t="shared" si="317"/>
        <v/>
      </c>
      <c r="CL109" s="2" t="str">
        <f t="shared" si="318"/>
        <v/>
      </c>
      <c r="CM109" s="2" t="str">
        <f t="shared" si="319"/>
        <v/>
      </c>
      <c r="CN109" s="2" t="str">
        <f t="shared" si="320"/>
        <v/>
      </c>
      <c r="CO109" s="2" t="str">
        <f t="shared" si="321"/>
        <v/>
      </c>
      <c r="CP109" s="2" t="str">
        <f t="shared" si="322"/>
        <v/>
      </c>
      <c r="CQ109" s="2" t="str">
        <f t="shared" si="323"/>
        <v/>
      </c>
      <c r="CR109" s="2" t="str">
        <f t="shared" si="324"/>
        <v/>
      </c>
      <c r="CS109" s="2" t="str">
        <f t="shared" si="325"/>
        <v/>
      </c>
      <c r="CU109" s="2" t="str">
        <f t="shared" si="275"/>
        <v/>
      </c>
      <c r="CV109" s="2" t="str">
        <f t="shared" si="276"/>
        <v/>
      </c>
      <c r="CW109" s="2" t="str">
        <f t="shared" si="277"/>
        <v/>
      </c>
      <c r="CX109" s="2" t="str">
        <f t="shared" si="278"/>
        <v/>
      </c>
      <c r="CY109" s="2" t="str">
        <f t="shared" si="279"/>
        <v/>
      </c>
      <c r="CZ109" s="2" t="str">
        <f t="shared" si="280"/>
        <v/>
      </c>
      <c r="DA109" s="2" t="str">
        <f t="shared" si="281"/>
        <v/>
      </c>
      <c r="DB109" s="2" t="str">
        <f t="shared" si="282"/>
        <v/>
      </c>
      <c r="DC109" s="2" t="str">
        <f t="shared" si="283"/>
        <v/>
      </c>
      <c r="DD109" s="2" t="str">
        <f t="shared" si="284"/>
        <v/>
      </c>
      <c r="DE109" s="2" t="str">
        <f t="shared" si="285"/>
        <v/>
      </c>
      <c r="DF109" s="2" t="str">
        <f t="shared" si="286"/>
        <v/>
      </c>
      <c r="DG109" s="2" t="str">
        <f t="shared" si="287"/>
        <v/>
      </c>
      <c r="DH109" s="2" t="str">
        <f t="shared" si="288"/>
        <v/>
      </c>
      <c r="DI109" s="2" t="str">
        <f t="shared" si="289"/>
        <v/>
      </c>
      <c r="DK109" s="2">
        <f t="shared" si="290"/>
        <v>87.942936585365842</v>
      </c>
      <c r="DL109" s="2">
        <f t="shared" si="375"/>
        <v>88.312654636061609</v>
      </c>
      <c r="DM109" s="2">
        <f t="shared" si="375"/>
        <v>87.055024916943523</v>
      </c>
      <c r="DN109" s="2">
        <f t="shared" si="375"/>
        <v>90.720993053458159</v>
      </c>
      <c r="DO109" s="2">
        <f t="shared" si="375"/>
        <v>88.521632336655586</v>
      </c>
      <c r="DP109" s="2">
        <f t="shared" si="375"/>
        <v>86.202854273633349</v>
      </c>
      <c r="DQ109" s="2">
        <f t="shared" si="375"/>
        <v>90.597232926829264</v>
      </c>
      <c r="DR109" s="2">
        <f t="shared" si="375"/>
        <v>90.745265853658566</v>
      </c>
      <c r="DS109" s="2">
        <f t="shared" si="375"/>
        <v>86.954171080139346</v>
      </c>
      <c r="DT109" s="2">
        <f t="shared" si="375"/>
        <v>84.635291932457775</v>
      </c>
      <c r="DU109" s="2">
        <f t="shared" si="375"/>
        <v>91.667284803001877</v>
      </c>
      <c r="DV109" s="2">
        <f t="shared" si="375"/>
        <v>86.667488588174905</v>
      </c>
      <c r="DW109" s="2">
        <f t="shared" si="375"/>
        <v>88.85182754454847</v>
      </c>
      <c r="DX109" s="2">
        <f t="shared" si="375"/>
        <v>90.069265156794444</v>
      </c>
      <c r="DY109" s="2">
        <f t="shared" si="375"/>
        <v>99.514637433155087</v>
      </c>
      <c r="EA109" s="2">
        <f t="shared" si="230"/>
        <v>79.290296858019332</v>
      </c>
      <c r="EB109" s="2">
        <f t="shared" si="292"/>
        <v>72.825172770527615</v>
      </c>
      <c r="EC109" s="2">
        <f t="shared" si="293"/>
        <v>72.457585367103292</v>
      </c>
      <c r="ED109" s="2">
        <f t="shared" si="294"/>
        <v>74.152308131489661</v>
      </c>
      <c r="EE109" s="2">
        <f t="shared" si="295"/>
        <v>71.738613345044143</v>
      </c>
      <c r="EF109" s="2">
        <f t="shared" si="296"/>
        <v>69.628550264748483</v>
      </c>
      <c r="EG109" s="2">
        <f t="shared" si="297"/>
        <v>71.525666812372734</v>
      </c>
      <c r="EH109" s="2">
        <f t="shared" si="298"/>
        <v>72.973225292740025</v>
      </c>
      <c r="EI109" s="2">
        <f t="shared" si="299"/>
        <v>68.462725033638549</v>
      </c>
      <c r="EJ109" s="2">
        <f t="shared" si="300"/>
        <v>70.022419629090706</v>
      </c>
      <c r="EK109" s="2">
        <f t="shared" si="301"/>
        <v>74.483853657027353</v>
      </c>
      <c r="EL109" s="2">
        <f t="shared" si="302"/>
        <v>67.66298583391773</v>
      </c>
      <c r="EM109" s="2">
        <f t="shared" si="303"/>
        <v>73.42639560439558</v>
      </c>
      <c r="EN109" s="2">
        <f t="shared" si="304"/>
        <v>73.717652606115578</v>
      </c>
      <c r="EO109" s="2">
        <f t="shared" si="305"/>
        <v>79.14349917323878</v>
      </c>
      <c r="EQ109" s="2">
        <f t="shared" si="306"/>
        <v>79.440049718017931</v>
      </c>
      <c r="ER109" s="2">
        <f t="shared" si="376"/>
        <v>72.091196422102968</v>
      </c>
      <c r="ES109" s="2">
        <f t="shared" si="376"/>
        <v>71.498248868328631</v>
      </c>
      <c r="ET109" s="2">
        <f t="shared" si="376"/>
        <v>73.287238884171529</v>
      </c>
      <c r="EU109" s="2">
        <f t="shared" si="376"/>
        <v>71.461856054783937</v>
      </c>
      <c r="EV109" s="2">
        <f t="shared" si="376"/>
        <v>69.444817762420797</v>
      </c>
      <c r="EW109" s="2">
        <f t="shared" si="376"/>
        <v>71.114455243050486</v>
      </c>
      <c r="EX109" s="2">
        <f t="shared" si="376"/>
        <v>72.507188565374193</v>
      </c>
      <c r="EY109" s="2">
        <f t="shared" si="376"/>
        <v>68.772508839385253</v>
      </c>
      <c r="EZ109" s="2">
        <f t="shared" si="376"/>
        <v>70.191994558432825</v>
      </c>
      <c r="FA109" s="2">
        <f t="shared" si="376"/>
        <v>74.72724389490098</v>
      </c>
      <c r="FB109" s="2">
        <f t="shared" si="376"/>
        <v>66.237389933202081</v>
      </c>
      <c r="FC109" s="2">
        <f t="shared" si="376"/>
        <v>73.179492853635523</v>
      </c>
      <c r="FD109" s="2">
        <f t="shared" si="376"/>
        <v>73.267878947572939</v>
      </c>
      <c r="FE109" s="2">
        <f t="shared" si="376"/>
        <v>78.991206289549382</v>
      </c>
      <c r="FG109" s="2">
        <f t="shared" si="308"/>
        <v>0.97792211242349503</v>
      </c>
      <c r="FH109" s="2">
        <f t="shared" si="377"/>
        <v>0.97380730847703645</v>
      </c>
      <c r="FI109" s="2">
        <f t="shared" si="377"/>
        <v>0.97310837808123729</v>
      </c>
      <c r="FJ109" s="2">
        <f t="shared" si="377"/>
        <v>0.97366633662797775</v>
      </c>
      <c r="FK109" s="2">
        <f t="shared" si="377"/>
        <v>0.9743669400300079</v>
      </c>
      <c r="FL109" s="2">
        <f t="shared" si="377"/>
        <v>0.97220543071013721</v>
      </c>
      <c r="FM109" s="2">
        <f t="shared" si="377"/>
        <v>0.96998456856340931</v>
      </c>
      <c r="FN109" s="2">
        <f t="shared" si="377"/>
        <v>0.9680664201479009</v>
      </c>
      <c r="FO109" s="2">
        <f t="shared" si="377"/>
        <v>0.9682477032344754</v>
      </c>
      <c r="FP109" s="2">
        <f t="shared" si="377"/>
        <v>0.96630766161071224</v>
      </c>
      <c r="FQ109" s="2">
        <f t="shared" si="377"/>
        <v>0.96771263884374903</v>
      </c>
      <c r="FR109" s="2">
        <f t="shared" si="377"/>
        <v>0.96812462107317809</v>
      </c>
      <c r="FS109" s="2">
        <f t="shared" si="377"/>
        <v>0.970286337100013</v>
      </c>
      <c r="FT109" s="2">
        <f t="shared" si="377"/>
        <v>0.969171143166635</v>
      </c>
      <c r="FU109" s="2">
        <f t="shared" si="377"/>
        <v>0.9584064940347653</v>
      </c>
      <c r="FW109" s="2">
        <f t="shared" si="326"/>
        <v>9.7661319312769448E-4</v>
      </c>
      <c r="FX109" s="2">
        <f t="shared" si="378"/>
        <v>9.9108924111017687E-4</v>
      </c>
      <c r="FY109" s="2">
        <f t="shared" si="379"/>
        <v>9.1659349811390239E-4</v>
      </c>
      <c r="FZ109" s="2">
        <f t="shared" si="380"/>
        <v>9.861784267149714E-4</v>
      </c>
      <c r="GA109" s="2">
        <f t="shared" si="381"/>
        <v>1.1095685653083748E-3</v>
      </c>
      <c r="GB109" s="2">
        <f t="shared" si="382"/>
        <v>1.1542072515749867E-3</v>
      </c>
      <c r="GC109" s="2">
        <f t="shared" si="383"/>
        <v>1.2709984075817034E-3</v>
      </c>
      <c r="GD109" s="2">
        <f t="shared" si="384"/>
        <v>1.4094339871963903E-3</v>
      </c>
      <c r="GE109" s="2">
        <f t="shared" si="385"/>
        <v>1.6867584214149435E-3</v>
      </c>
      <c r="GF109" s="2">
        <f t="shared" si="386"/>
        <v>1.1789905183363775E-3</v>
      </c>
      <c r="GG109" s="2">
        <f t="shared" si="387"/>
        <v>1.1299794739751694E-3</v>
      </c>
      <c r="GH109" s="2">
        <f t="shared" si="388"/>
        <v>9.9640081707516983E-4</v>
      </c>
      <c r="GI109" s="2">
        <f t="shared" si="389"/>
        <v>9.8515996182666149E-4</v>
      </c>
      <c r="GJ109" s="2">
        <f t="shared" si="390"/>
        <v>9.8399685539018252E-4</v>
      </c>
      <c r="GK109" s="2">
        <f t="shared" si="391"/>
        <v>7.6484445722609768E-4</v>
      </c>
      <c r="GM109" s="86">
        <f t="shared" si="327"/>
        <v>7.1115355341355114E-8</v>
      </c>
      <c r="GN109" s="86">
        <f t="shared" si="392"/>
        <v>5.8937425332529578E-11</v>
      </c>
      <c r="GO109" s="86">
        <f t="shared" si="393"/>
        <v>1.2969930385482111E-11</v>
      </c>
      <c r="GP109" s="86">
        <f t="shared" si="394"/>
        <v>4.4673418295953448E-13</v>
      </c>
      <c r="GQ109" s="86">
        <f t="shared" si="395"/>
        <v>1.6605114942021236E-11</v>
      </c>
      <c r="GR109" s="86">
        <f t="shared" si="396"/>
        <v>4.2509019556906378E-12</v>
      </c>
      <c r="GS109" s="86">
        <f t="shared" si="397"/>
        <v>6.4515894529532429E-13</v>
      </c>
      <c r="GT109" s="86">
        <f t="shared" si="398"/>
        <v>5.7058012984724863E-15</v>
      </c>
      <c r="GU109" s="86">
        <f t="shared" si="399"/>
        <v>4.5414326267518858E-16</v>
      </c>
      <c r="GV109" s="86">
        <f t="shared" si="400"/>
        <v>7.144518465051828E-15</v>
      </c>
      <c r="GW109" s="86">
        <f t="shared" si="401"/>
        <v>1.7172506101066575E-15</v>
      </c>
      <c r="GX109" s="86">
        <f t="shared" si="402"/>
        <v>3.9377675483668223E-16</v>
      </c>
      <c r="GY109" s="86">
        <f t="shared" si="403"/>
        <v>3.4510097011113344E-14</v>
      </c>
      <c r="GZ109" s="86">
        <f t="shared" si="404"/>
        <v>1.151748880205843E-18</v>
      </c>
      <c r="HA109" s="86">
        <f t="shared" si="405"/>
        <v>2.8927577241170011E-20</v>
      </c>
      <c r="HC109" s="86">
        <f t="shared" si="328"/>
        <v>0.44624798237684749</v>
      </c>
      <c r="HD109" s="86">
        <f t="shared" si="406"/>
        <v>0.33655152874863831</v>
      </c>
      <c r="HE109" s="86">
        <f t="shared" si="407"/>
        <v>0.44399072069098827</v>
      </c>
      <c r="HF109" s="86">
        <f t="shared" si="408"/>
        <v>0.42441217939933995</v>
      </c>
      <c r="HG109" s="86">
        <f t="shared" si="409"/>
        <v>0.43975871169198144</v>
      </c>
      <c r="HH109" s="86">
        <f t="shared" si="410"/>
        <v>0.50268582475143442</v>
      </c>
      <c r="HI109" s="86">
        <f t="shared" si="411"/>
        <v>0.52213230304881963</v>
      </c>
      <c r="HJ109" s="86">
        <f t="shared" si="412"/>
        <v>0.53265708605876694</v>
      </c>
      <c r="HK109" s="86">
        <f t="shared" si="413"/>
        <v>0.58092189795744886</v>
      </c>
      <c r="HL109" s="86">
        <f t="shared" si="414"/>
        <v>0.48147446071388911</v>
      </c>
      <c r="HM109" s="86">
        <f t="shared" si="415"/>
        <v>0.48187829231396168</v>
      </c>
      <c r="HN109" s="86">
        <f t="shared" si="416"/>
        <v>0.40051441110292929</v>
      </c>
      <c r="HO109" s="86">
        <f t="shared" si="417"/>
        <v>0.40307311615090829</v>
      </c>
      <c r="HP109" s="86">
        <f t="shared" si="418"/>
        <v>0.48728855858888853</v>
      </c>
      <c r="HQ109" s="86">
        <f t="shared" si="419"/>
        <v>0.37871543364960403</v>
      </c>
      <c r="HS109" s="86">
        <f t="shared" si="329"/>
        <v>2.9465715186121408E-13</v>
      </c>
      <c r="HT109" s="86">
        <f t="shared" si="420"/>
        <v>7.7436082749035727E-15</v>
      </c>
      <c r="HU109" s="86">
        <f t="shared" si="421"/>
        <v>2.7555048271421929E-13</v>
      </c>
      <c r="HV109" s="86">
        <f t="shared" si="422"/>
        <v>8.0763888355876872E-14</v>
      </c>
      <c r="HW109" s="86">
        <f t="shared" si="423"/>
        <v>6.3508511785219885E-14</v>
      </c>
      <c r="HX109" s="86">
        <f t="shared" si="424"/>
        <v>1.7429915592805558E-14</v>
      </c>
      <c r="HY109" s="86">
        <f t="shared" si="425"/>
        <v>9.8797118263855224E-15</v>
      </c>
      <c r="HZ109" s="86">
        <f t="shared" si="426"/>
        <v>1.7796600036368699E-15</v>
      </c>
      <c r="IA109" s="86">
        <f t="shared" si="427"/>
        <v>3.8273205140336572E-15</v>
      </c>
      <c r="IB109" s="86">
        <f t="shared" si="428"/>
        <v>7.0969063498876059E-17</v>
      </c>
      <c r="IC109" s="86">
        <f t="shared" si="429"/>
        <v>3.4934891594693865E-17</v>
      </c>
      <c r="ID109" s="86">
        <f t="shared" si="430"/>
        <v>1.5228064733887715E-17</v>
      </c>
      <c r="IE109" s="86">
        <f t="shared" si="431"/>
        <v>6.0463535184599164E-17</v>
      </c>
      <c r="IF109" s="86">
        <f t="shared" si="432"/>
        <v>1.4124023667076114E-14</v>
      </c>
      <c r="IG109" s="86">
        <f t="shared" si="433"/>
        <v>7.5652323316548161E-12</v>
      </c>
      <c r="II109" s="86">
        <f t="shared" si="330"/>
        <v>3.3615187340278428E-93</v>
      </c>
      <c r="IJ109" s="86">
        <f t="shared" si="331"/>
        <v>1.018705837307628E-102</v>
      </c>
      <c r="IK109" s="86">
        <f t="shared" si="332"/>
        <v>4.6182769577882587E-102</v>
      </c>
      <c r="IL109" s="86">
        <f t="shared" si="333"/>
        <v>5.9909424224570807E-103</v>
      </c>
      <c r="IM109" s="86">
        <f t="shared" si="334"/>
        <v>4.094451294461979E-98</v>
      </c>
      <c r="IN109" s="86">
        <f t="shared" si="335"/>
        <v>7.0191350346066613E-106</v>
      </c>
      <c r="IO109" s="86">
        <f t="shared" si="336"/>
        <v>3.0313724142296764E-108</v>
      </c>
      <c r="IP109" s="86">
        <f t="shared" si="337"/>
        <v>9.8053251525459935E-114</v>
      </c>
      <c r="IQ109" s="86">
        <f t="shared" si="338"/>
        <v>2.8057099232086175E-111</v>
      </c>
      <c r="IR109" s="86">
        <f t="shared" si="339"/>
        <v>9.6055205168693908E-122</v>
      </c>
      <c r="IS109" s="86">
        <f t="shared" si="340"/>
        <v>5.0522418411154803E-124</v>
      </c>
      <c r="IT109" s="86">
        <f t="shared" si="341"/>
        <v>3.3762008094051814E-125</v>
      </c>
      <c r="IU109" s="86">
        <f t="shared" si="342"/>
        <v>4.8440368904606232E-122</v>
      </c>
      <c r="IV109" s="86">
        <f t="shared" si="343"/>
        <v>1.424072887438122E-79</v>
      </c>
      <c r="IW109" s="86">
        <f t="shared" si="344"/>
        <v>1.5290939514159168E-70</v>
      </c>
      <c r="IY109" s="86">
        <f t="shared" si="345"/>
        <v>0.44624805349249747</v>
      </c>
      <c r="IZ109" s="86">
        <f t="shared" si="346"/>
        <v>0.33655152880758343</v>
      </c>
      <c r="JA109" s="86">
        <f t="shared" si="347"/>
        <v>0.44399072070423373</v>
      </c>
      <c r="JB109" s="86">
        <f t="shared" si="348"/>
        <v>0.42441217939986747</v>
      </c>
      <c r="JC109" s="86">
        <f t="shared" si="349"/>
        <v>0.43975871170865005</v>
      </c>
      <c r="JD109" s="86">
        <f t="shared" si="350"/>
        <v>0.50268582475570278</v>
      </c>
      <c r="JE109" s="86">
        <f t="shared" si="351"/>
        <v>0.52213230304947467</v>
      </c>
      <c r="JF109" s="86">
        <f t="shared" si="352"/>
        <v>0.53265708605877438</v>
      </c>
      <c r="JG109" s="86">
        <f t="shared" si="353"/>
        <v>0.58092189795745308</v>
      </c>
      <c r="JH109" s="86">
        <f t="shared" si="354"/>
        <v>0.48147446071389632</v>
      </c>
      <c r="JI109" s="86">
        <f t="shared" si="355"/>
        <v>0.48187829231396345</v>
      </c>
      <c r="JJ109" s="86">
        <f t="shared" si="356"/>
        <v>0.40051441110292968</v>
      </c>
      <c r="JK109" s="86">
        <f t="shared" si="357"/>
        <v>0.40307311615094288</v>
      </c>
      <c r="JL109" s="86">
        <f t="shared" si="358"/>
        <v>0.48728855858890263</v>
      </c>
      <c r="JM109" s="86">
        <f t="shared" si="359"/>
        <v>0.37871543365716925</v>
      </c>
    </row>
    <row r="110" spans="2:273" x14ac:dyDescent="0.25">
      <c r="B110" s="2">
        <v>83</v>
      </c>
      <c r="C110" s="37">
        <v>173.185</v>
      </c>
      <c r="D110" s="37">
        <v>174.82499999999999</v>
      </c>
      <c r="E110" s="37">
        <v>181.41300000000001</v>
      </c>
      <c r="F110" s="37">
        <v>179.81</v>
      </c>
      <c r="G110" s="37">
        <v>171.77799999999999</v>
      </c>
      <c r="H110" s="37">
        <v>176.226</v>
      </c>
      <c r="I110" s="37">
        <v>178.41900000000001</v>
      </c>
      <c r="J110" s="37">
        <v>182.476</v>
      </c>
      <c r="K110" s="37">
        <v>178.41300000000001</v>
      </c>
      <c r="L110" s="37">
        <v>177.476</v>
      </c>
      <c r="M110" s="37">
        <v>179.27</v>
      </c>
      <c r="N110" s="37">
        <v>171.90299999999999</v>
      </c>
      <c r="O110" s="37">
        <v>177.459</v>
      </c>
      <c r="P110" s="37">
        <v>168.34899999999999</v>
      </c>
      <c r="Q110" s="37">
        <v>149.41300000000001</v>
      </c>
      <c r="S110" s="4">
        <f t="shared" si="231"/>
        <v>176.06056724992959</v>
      </c>
      <c r="T110" s="4">
        <f t="shared" si="232"/>
        <v>174.1472447804114</v>
      </c>
      <c r="U110" s="4">
        <f t="shared" si="233"/>
        <v>185.57179667741534</v>
      </c>
      <c r="V110" s="4">
        <f t="shared" si="234"/>
        <v>183.1790107668391</v>
      </c>
      <c r="W110" s="4">
        <f t="shared" si="235"/>
        <v>176.57546234118689</v>
      </c>
      <c r="X110" s="4">
        <f t="shared" si="236"/>
        <v>181.77179480755538</v>
      </c>
      <c r="Y110" s="4">
        <f t="shared" si="237"/>
        <v>184.38236725573194</v>
      </c>
      <c r="Z110" s="4">
        <f t="shared" si="238"/>
        <v>188.32558721172006</v>
      </c>
      <c r="AA110" s="4">
        <f t="shared" si="239"/>
        <v>184.25699919115539</v>
      </c>
      <c r="AB110" s="4">
        <f t="shared" si="240"/>
        <v>183.71311861849298</v>
      </c>
      <c r="AC110" s="4">
        <f t="shared" si="241"/>
        <v>185.23518613319501</v>
      </c>
      <c r="AD110" s="4">
        <f t="shared" si="242"/>
        <v>175.3522531477154</v>
      </c>
      <c r="AE110" s="4">
        <f t="shared" si="243"/>
        <v>181.54419545677493</v>
      </c>
      <c r="AF110" s="4">
        <f t="shared" si="244"/>
        <v>174.32468710194809</v>
      </c>
      <c r="AG110" s="4">
        <f t="shared" si="245"/>
        <v>151.08613270544814</v>
      </c>
      <c r="AI110" s="4">
        <f t="shared" si="246"/>
        <v>-2.8755672499295883</v>
      </c>
      <c r="AJ110" s="4">
        <f t="shared" si="247"/>
        <v>0.67775521958859031</v>
      </c>
      <c r="AK110" s="4">
        <f t="shared" si="248"/>
        <v>-4.1587966774153244</v>
      </c>
      <c r="AL110" s="4">
        <f t="shared" si="249"/>
        <v>-3.3690107668390965</v>
      </c>
      <c r="AM110" s="4">
        <f t="shared" si="250"/>
        <v>-4.7974623411869004</v>
      </c>
      <c r="AN110" s="4">
        <f t="shared" si="251"/>
        <v>-5.5457948075553816</v>
      </c>
      <c r="AO110" s="4">
        <f t="shared" si="252"/>
        <v>-5.9633672557319244</v>
      </c>
      <c r="AP110" s="4">
        <f t="shared" si="253"/>
        <v>-5.8495872117200634</v>
      </c>
      <c r="AQ110" s="4">
        <f t="shared" si="254"/>
        <v>-5.8439991911553761</v>
      </c>
      <c r="AR110" s="4">
        <f t="shared" si="255"/>
        <v>-6.2371186184929854</v>
      </c>
      <c r="AS110" s="4">
        <f t="shared" si="256"/>
        <v>-5.9651861331950045</v>
      </c>
      <c r="AT110" s="4">
        <f t="shared" si="257"/>
        <v>-3.4492531477154103</v>
      </c>
      <c r="AU110" s="4">
        <f t="shared" si="258"/>
        <v>-4.085195456774926</v>
      </c>
      <c r="AV110" s="4">
        <f t="shared" si="360"/>
        <v>-5.9756871019480968</v>
      </c>
      <c r="AW110" s="4">
        <f t="shared" si="360"/>
        <v>-1.6731327054481255</v>
      </c>
      <c r="AY110" s="2">
        <f t="shared" si="310"/>
        <v>79.331704368617935</v>
      </c>
      <c r="AZ110" s="2">
        <f t="shared" si="361"/>
        <v>73.077277108824688</v>
      </c>
      <c r="BA110" s="2">
        <f t="shared" si="362"/>
        <v>72.65169595702865</v>
      </c>
      <c r="BB110" s="2">
        <f t="shared" si="363"/>
        <v>74.402386019707109</v>
      </c>
      <c r="BC110" s="2">
        <f t="shared" si="364"/>
        <v>71.997443791965807</v>
      </c>
      <c r="BD110" s="2">
        <f t="shared" si="365"/>
        <v>69.9105528931278</v>
      </c>
      <c r="BE110" s="2">
        <f t="shared" si="366"/>
        <v>71.886485355855129</v>
      </c>
      <c r="BF110" s="2">
        <f t="shared" si="367"/>
        <v>73.299532621336851</v>
      </c>
      <c r="BG110" s="2">
        <f t="shared" si="368"/>
        <v>68.883015744679852</v>
      </c>
      <c r="BH110" s="2">
        <f t="shared" si="369"/>
        <v>70.334508795872807</v>
      </c>
      <c r="BI110" s="2">
        <f t="shared" si="370"/>
        <v>74.837196134656622</v>
      </c>
      <c r="BJ110" s="2">
        <f t="shared" si="371"/>
        <v>68.048683255773398</v>
      </c>
      <c r="BK110" s="2">
        <f t="shared" si="372"/>
        <v>73.66003246134656</v>
      </c>
      <c r="BL110" s="2">
        <f t="shared" si="373"/>
        <v>74.018812555980787</v>
      </c>
      <c r="BM110" s="2">
        <f t="shared" si="374"/>
        <v>79.764110741954298</v>
      </c>
      <c r="BO110" s="2" t="str">
        <f t="shared" si="260"/>
        <v/>
      </c>
      <c r="BP110" s="2" t="str">
        <f t="shared" si="261"/>
        <v/>
      </c>
      <c r="BQ110" s="2" t="str">
        <f t="shared" si="262"/>
        <v/>
      </c>
      <c r="BR110" s="2" t="str">
        <f t="shared" si="263"/>
        <v/>
      </c>
      <c r="BS110" s="2" t="str">
        <f t="shared" si="264"/>
        <v/>
      </c>
      <c r="BT110" s="2" t="str">
        <f t="shared" si="265"/>
        <v/>
      </c>
      <c r="BU110" s="2" t="str">
        <f t="shared" si="266"/>
        <v/>
      </c>
      <c r="BV110" s="2" t="str">
        <f t="shared" si="267"/>
        <v/>
      </c>
      <c r="BW110" s="2" t="str">
        <f t="shared" si="268"/>
        <v/>
      </c>
      <c r="BX110" s="2" t="str">
        <f t="shared" si="269"/>
        <v/>
      </c>
      <c r="BY110" s="2" t="str">
        <f t="shared" si="270"/>
        <v/>
      </c>
      <c r="BZ110" s="2" t="str">
        <f t="shared" si="271"/>
        <v/>
      </c>
      <c r="CA110" s="2" t="str">
        <f t="shared" si="272"/>
        <v/>
      </c>
      <c r="CB110" s="2" t="str">
        <f t="shared" si="273"/>
        <v/>
      </c>
      <c r="CC110" s="2" t="str">
        <f t="shared" si="274"/>
        <v/>
      </c>
      <c r="CE110" s="2" t="str">
        <f t="shared" si="311"/>
        <v/>
      </c>
      <c r="CF110" s="2" t="str">
        <f t="shared" si="312"/>
        <v/>
      </c>
      <c r="CG110" s="2" t="str">
        <f t="shared" si="313"/>
        <v/>
      </c>
      <c r="CH110" s="2" t="str">
        <f t="shared" si="314"/>
        <v/>
      </c>
      <c r="CI110" s="2" t="str">
        <f t="shared" si="315"/>
        <v/>
      </c>
      <c r="CJ110" s="2" t="str">
        <f t="shared" si="316"/>
        <v/>
      </c>
      <c r="CK110" s="2" t="str">
        <f t="shared" si="317"/>
        <v/>
      </c>
      <c r="CL110" s="2" t="str">
        <f t="shared" si="318"/>
        <v/>
      </c>
      <c r="CM110" s="2" t="str">
        <f t="shared" si="319"/>
        <v/>
      </c>
      <c r="CN110" s="2" t="str">
        <f t="shared" si="320"/>
        <v/>
      </c>
      <c r="CO110" s="2" t="str">
        <f t="shared" si="321"/>
        <v/>
      </c>
      <c r="CP110" s="2" t="str">
        <f t="shared" si="322"/>
        <v/>
      </c>
      <c r="CQ110" s="2" t="str">
        <f t="shared" si="323"/>
        <v/>
      </c>
      <c r="CR110" s="2" t="str">
        <f t="shared" si="324"/>
        <v/>
      </c>
      <c r="CS110" s="2" t="str">
        <f t="shared" si="325"/>
        <v/>
      </c>
      <c r="CU110" s="2" t="str">
        <f t="shared" si="275"/>
        <v/>
      </c>
      <c r="CV110" s="2" t="str">
        <f t="shared" si="276"/>
        <v/>
      </c>
      <c r="CW110" s="2" t="str">
        <f t="shared" si="277"/>
        <v/>
      </c>
      <c r="CX110" s="2" t="str">
        <f t="shared" si="278"/>
        <v/>
      </c>
      <c r="CY110" s="2" t="str">
        <f t="shared" si="279"/>
        <v/>
      </c>
      <c r="CZ110" s="2" t="str">
        <f t="shared" si="280"/>
        <v/>
      </c>
      <c r="DA110" s="2" t="str">
        <f t="shared" si="281"/>
        <v/>
      </c>
      <c r="DB110" s="2" t="str">
        <f t="shared" si="282"/>
        <v/>
      </c>
      <c r="DC110" s="2" t="str">
        <f t="shared" si="283"/>
        <v/>
      </c>
      <c r="DD110" s="2" t="str">
        <f t="shared" si="284"/>
        <v/>
      </c>
      <c r="DE110" s="2" t="str">
        <f t="shared" si="285"/>
        <v/>
      </c>
      <c r="DF110" s="2" t="str">
        <f t="shared" si="286"/>
        <v/>
      </c>
      <c r="DG110" s="2" t="str">
        <f t="shared" si="287"/>
        <v/>
      </c>
      <c r="DH110" s="2" t="str">
        <f t="shared" si="288"/>
        <v/>
      </c>
      <c r="DI110" s="2" t="str">
        <f t="shared" si="289"/>
        <v/>
      </c>
      <c r="DK110" s="2">
        <f t="shared" si="290"/>
        <v>87.860270731707303</v>
      </c>
      <c r="DL110" s="2">
        <f t="shared" si="375"/>
        <v>88.282935668982176</v>
      </c>
      <c r="DM110" s="2">
        <f t="shared" si="375"/>
        <v>87.039308970099668</v>
      </c>
      <c r="DN110" s="2">
        <f t="shared" si="375"/>
        <v>90.829756569012375</v>
      </c>
      <c r="DO110" s="2">
        <f t="shared" si="375"/>
        <v>88.619968208951178</v>
      </c>
      <c r="DP110" s="2">
        <f t="shared" si="375"/>
        <v>86.188949864089395</v>
      </c>
      <c r="DQ110" s="2">
        <f t="shared" si="375"/>
        <v>90.678707317073176</v>
      </c>
      <c r="DR110" s="2">
        <f t="shared" si="375"/>
        <v>90.802864634146374</v>
      </c>
      <c r="DS110" s="2">
        <f t="shared" si="375"/>
        <v>87.049846864111473</v>
      </c>
      <c r="DT110" s="2">
        <f t="shared" si="375"/>
        <v>84.701930487804873</v>
      </c>
      <c r="DU110" s="2">
        <f t="shared" si="375"/>
        <v>91.816659756097565</v>
      </c>
      <c r="DV110" s="2">
        <f t="shared" si="375"/>
        <v>86.826620668233247</v>
      </c>
      <c r="DW110" s="2">
        <f t="shared" si="375"/>
        <v>88.947984747810324</v>
      </c>
      <c r="DX110" s="2">
        <f t="shared" si="375"/>
        <v>90.111756271777026</v>
      </c>
      <c r="DY110" s="2">
        <f t="shared" si="375"/>
        <v>99.772497326203208</v>
      </c>
      <c r="EA110" s="2">
        <f t="shared" si="230"/>
        <v>79.155944011115224</v>
      </c>
      <c r="EB110" s="2">
        <f t="shared" si="292"/>
        <v>72.705065297205792</v>
      </c>
      <c r="EC110" s="2">
        <f t="shared" si="293"/>
        <v>72.290039463636106</v>
      </c>
      <c r="ED110" s="2">
        <f t="shared" si="294"/>
        <v>73.998115007328892</v>
      </c>
      <c r="EE110" s="2">
        <f t="shared" si="295"/>
        <v>71.598959155236514</v>
      </c>
      <c r="EF110" s="2">
        <f t="shared" si="296"/>
        <v>69.486345911384177</v>
      </c>
      <c r="EG110" s="2">
        <f t="shared" si="297"/>
        <v>71.356709764991422</v>
      </c>
      <c r="EH110" s="2">
        <f t="shared" si="298"/>
        <v>72.77366908665104</v>
      </c>
      <c r="EI110" s="2">
        <f t="shared" si="299"/>
        <v>68.339112959863485</v>
      </c>
      <c r="EJ110" s="2">
        <f t="shared" si="300"/>
        <v>69.877418473696039</v>
      </c>
      <c r="EK110" s="2">
        <f t="shared" si="301"/>
        <v>74.320230246276964</v>
      </c>
      <c r="EL110" s="2">
        <f t="shared" si="302"/>
        <v>67.486372901282934</v>
      </c>
      <c r="EM110" s="2">
        <f t="shared" si="303"/>
        <v>73.233319780219759</v>
      </c>
      <c r="EN110" s="2">
        <f t="shared" si="304"/>
        <v>73.552428147560192</v>
      </c>
      <c r="EO110" s="2">
        <f t="shared" si="305"/>
        <v>78.972305900285107</v>
      </c>
      <c r="EQ110" s="2">
        <f t="shared" si="306"/>
        <v>79.300920705196177</v>
      </c>
      <c r="ER110" s="2">
        <f t="shared" si="376"/>
        <v>71.994363273911006</v>
      </c>
      <c r="ES110" s="2">
        <f t="shared" si="376"/>
        <v>71.360687193959521</v>
      </c>
      <c r="ET110" s="2">
        <f t="shared" si="376"/>
        <v>73.159812884626106</v>
      </c>
      <c r="EU110" s="2">
        <f t="shared" si="376"/>
        <v>71.331237869638301</v>
      </c>
      <c r="EV110" s="2">
        <f t="shared" si="376"/>
        <v>69.308963601442386</v>
      </c>
      <c r="EW110" s="2">
        <f t="shared" si="376"/>
        <v>70.959787756153617</v>
      </c>
      <c r="EX110" s="2">
        <f t="shared" si="376"/>
        <v>72.324437915439361</v>
      </c>
      <c r="EY110" s="2">
        <f t="shared" si="376"/>
        <v>68.637131760794816</v>
      </c>
      <c r="EZ110" s="2">
        <f t="shared" si="376"/>
        <v>70.041094499215774</v>
      </c>
      <c r="FA110" s="2">
        <f t="shared" si="376"/>
        <v>74.554942341015092</v>
      </c>
      <c r="FB110" s="2">
        <f t="shared" si="376"/>
        <v>66.108394047680818</v>
      </c>
      <c r="FC110" s="2">
        <f t="shared" si="376"/>
        <v>72.994266886786164</v>
      </c>
      <c r="FD110" s="2">
        <f t="shared" si="376"/>
        <v>73.118425719948675</v>
      </c>
      <c r="FE110" s="2">
        <f t="shared" si="376"/>
        <v>78.826528228187925</v>
      </c>
      <c r="FG110" s="2">
        <f t="shared" si="308"/>
        <v>0.97982553600788069</v>
      </c>
      <c r="FH110" s="2">
        <f t="shared" si="377"/>
        <v>0.9760568001743658</v>
      </c>
      <c r="FI110" s="2">
        <f t="shared" si="377"/>
        <v>0.97541638026821864</v>
      </c>
      <c r="FJ110" s="2">
        <f t="shared" si="377"/>
        <v>0.97592763604543298</v>
      </c>
      <c r="FK110" s="2">
        <f t="shared" si="377"/>
        <v>0.97656952563316524</v>
      </c>
      <c r="FL110" s="2">
        <f t="shared" si="377"/>
        <v>0.97458890563091027</v>
      </c>
      <c r="FM110" s="2">
        <f t="shared" si="377"/>
        <v>0.97255311305819625</v>
      </c>
      <c r="FN110" s="2">
        <f t="shared" si="377"/>
        <v>0.9707941662241365</v>
      </c>
      <c r="FO110" s="2">
        <f t="shared" si="377"/>
        <v>0.97096042873862654</v>
      </c>
      <c r="FP110" s="2">
        <f t="shared" si="377"/>
        <v>0.96918085696933809</v>
      </c>
      <c r="FQ110" s="2">
        <f t="shared" si="377"/>
        <v>0.97046968285685919</v>
      </c>
      <c r="FR110" s="2">
        <f t="shared" si="377"/>
        <v>0.9708475453752573</v>
      </c>
      <c r="FS110" s="2">
        <f t="shared" si="377"/>
        <v>0.97282978135799292</v>
      </c>
      <c r="FT110" s="2">
        <f t="shared" si="377"/>
        <v>0.97180727266321787</v>
      </c>
      <c r="FU110" s="2">
        <f t="shared" si="377"/>
        <v>0.96192693275123653</v>
      </c>
      <c r="FW110" s="2">
        <f t="shared" si="326"/>
        <v>1.0707341857431828E-3</v>
      </c>
      <c r="FX110" s="2">
        <f t="shared" si="378"/>
        <v>1.0866038438773699E-3</v>
      </c>
      <c r="FY110" s="2">
        <f t="shared" si="379"/>
        <v>1.0049359176316584E-3</v>
      </c>
      <c r="FZ110" s="2">
        <f t="shared" si="380"/>
        <v>1.0812202700045744E-3</v>
      </c>
      <c r="GA110" s="2">
        <f t="shared" si="381"/>
        <v>1.2164875150032376E-3</v>
      </c>
      <c r="GB110" s="2">
        <f t="shared" si="382"/>
        <v>1.2654221730413803E-3</v>
      </c>
      <c r="GC110" s="2">
        <f t="shared" si="383"/>
        <v>1.3934511712001007E-3</v>
      </c>
      <c r="GD110" s="2">
        <f t="shared" si="384"/>
        <v>1.5452035196322766E-3</v>
      </c>
      <c r="GE110" s="2">
        <f t="shared" si="385"/>
        <v>1.8491929020776152E-3</v>
      </c>
      <c r="GF110" s="2">
        <f t="shared" si="386"/>
        <v>1.2925903686957991E-3</v>
      </c>
      <c r="GG110" s="2">
        <f t="shared" si="387"/>
        <v>1.2388627964863576E-3</v>
      </c>
      <c r="GH110" s="2">
        <f t="shared" si="388"/>
        <v>1.0924267545166727E-3</v>
      </c>
      <c r="GI110" s="2">
        <f t="shared" si="389"/>
        <v>1.0801037578218613E-3</v>
      </c>
      <c r="GJ110" s="2">
        <f t="shared" si="390"/>
        <v>1.0788286792262946E-3</v>
      </c>
      <c r="GK110" s="2">
        <f t="shared" si="391"/>
        <v>8.3857339177657365E-4</v>
      </c>
      <c r="GM110" s="86">
        <f t="shared" si="327"/>
        <v>1.2476956981708462E-8</v>
      </c>
      <c r="GN110" s="86">
        <f t="shared" si="392"/>
        <v>4.1806353221179811E-12</v>
      </c>
      <c r="GO110" s="86">
        <f t="shared" si="393"/>
        <v>8.5641667294671346E-13</v>
      </c>
      <c r="GP110" s="86">
        <f t="shared" si="394"/>
        <v>1.9410110883032872E-14</v>
      </c>
      <c r="GQ110" s="86">
        <f t="shared" si="395"/>
        <v>1.1796648756405583E-12</v>
      </c>
      <c r="GR110" s="86">
        <f t="shared" si="396"/>
        <v>2.8316168347169831E-13</v>
      </c>
      <c r="GS110" s="86">
        <f t="shared" si="397"/>
        <v>3.5169848287197257E-14</v>
      </c>
      <c r="GT110" s="86">
        <f t="shared" si="398"/>
        <v>1.7039607817059213E-16</v>
      </c>
      <c r="GU110" s="86">
        <f t="shared" si="399"/>
        <v>1.0969112792808906E-17</v>
      </c>
      <c r="GV110" s="86">
        <f t="shared" si="400"/>
        <v>2.0598992657255382E-16</v>
      </c>
      <c r="GW110" s="86">
        <f t="shared" si="401"/>
        <v>4.612938875731702E-17</v>
      </c>
      <c r="GX110" s="86">
        <f t="shared" si="402"/>
        <v>8.037388970715461E-18</v>
      </c>
      <c r="GY110" s="86">
        <f t="shared" si="403"/>
        <v>1.2116001303036079E-15</v>
      </c>
      <c r="GZ110" s="86">
        <f t="shared" si="404"/>
        <v>1.5861836720725471E-20</v>
      </c>
      <c r="HA110" s="86">
        <f t="shared" si="405"/>
        <v>2.4243424037646248E-22</v>
      </c>
      <c r="HC110" s="86">
        <f t="shared" si="328"/>
        <v>0.50841193655356831</v>
      </c>
      <c r="HD110" s="86">
        <f t="shared" si="406"/>
        <v>0.40704002225765823</v>
      </c>
      <c r="HE110" s="86">
        <f t="shared" si="407"/>
        <v>0.51965613955360068</v>
      </c>
      <c r="HF110" s="86">
        <f t="shared" si="408"/>
        <v>0.49732950065576037</v>
      </c>
      <c r="HG110" s="86">
        <f t="shared" si="409"/>
        <v>0.51045505569548566</v>
      </c>
      <c r="HH110" s="86">
        <f t="shared" si="410"/>
        <v>0.56460420792255728</v>
      </c>
      <c r="HI110" s="86">
        <f t="shared" si="411"/>
        <v>0.58728701647691772</v>
      </c>
      <c r="HJ110" s="86">
        <f t="shared" si="412"/>
        <v>0.60508057494403089</v>
      </c>
      <c r="HK110" s="86">
        <f t="shared" si="413"/>
        <v>0.64025065380630053</v>
      </c>
      <c r="HL110" s="86">
        <f t="shared" si="414"/>
        <v>0.56397676675893693</v>
      </c>
      <c r="HM110" s="86">
        <f t="shared" si="415"/>
        <v>0.56374293078878701</v>
      </c>
      <c r="HN110" s="86">
        <f t="shared" si="416"/>
        <v>0.48593008800651383</v>
      </c>
      <c r="HO110" s="86">
        <f t="shared" si="417"/>
        <v>0.48349151646251093</v>
      </c>
      <c r="HP110" s="86">
        <f t="shared" si="418"/>
        <v>0.5683222837830938</v>
      </c>
      <c r="HQ110" s="86">
        <f t="shared" si="419"/>
        <v>0.47823300421573911</v>
      </c>
      <c r="HS110" s="86">
        <f t="shared" si="329"/>
        <v>9.379180462832083E-13</v>
      </c>
      <c r="HT110" s="86">
        <f t="shared" si="420"/>
        <v>2.8303458864150682E-14</v>
      </c>
      <c r="HU110" s="86">
        <f t="shared" si="421"/>
        <v>9.1735244168255912E-13</v>
      </c>
      <c r="HV110" s="86">
        <f t="shared" si="422"/>
        <v>2.8111884675213849E-13</v>
      </c>
      <c r="HW110" s="86">
        <f t="shared" si="423"/>
        <v>2.2019908880063679E-13</v>
      </c>
      <c r="HX110" s="86">
        <f t="shared" si="424"/>
        <v>6.5765272813619462E-14</v>
      </c>
      <c r="HY110" s="86">
        <f t="shared" si="425"/>
        <v>3.9058896493355273E-14</v>
      </c>
      <c r="HZ110" s="86">
        <f t="shared" si="426"/>
        <v>7.7416102496334376E-15</v>
      </c>
      <c r="IA110" s="86">
        <f t="shared" si="427"/>
        <v>1.6763732400148586E-14</v>
      </c>
      <c r="IB110" s="86">
        <f t="shared" si="428"/>
        <v>3.3527790633198703E-16</v>
      </c>
      <c r="IC110" s="86">
        <f t="shared" si="429"/>
        <v>1.6839865734525076E-16</v>
      </c>
      <c r="ID110" s="86">
        <f t="shared" si="430"/>
        <v>7.3147273943333132E-17</v>
      </c>
      <c r="IE110" s="86">
        <f t="shared" si="431"/>
        <v>2.7591216856320339E-16</v>
      </c>
      <c r="IF110" s="86">
        <f t="shared" si="432"/>
        <v>5.0967158156715817E-14</v>
      </c>
      <c r="IG110" s="86">
        <f t="shared" si="433"/>
        <v>1.9724389107821876E-11</v>
      </c>
      <c r="II110" s="86">
        <f t="shared" si="330"/>
        <v>8.6423990888840135E-91</v>
      </c>
      <c r="IJ110" s="86">
        <f t="shared" si="331"/>
        <v>4.7263646641431483E-100</v>
      </c>
      <c r="IK110" s="86">
        <f t="shared" si="332"/>
        <v>1.9239631082224671E-99</v>
      </c>
      <c r="IL110" s="86">
        <f t="shared" si="333"/>
        <v>2.8064246082747777E-100</v>
      </c>
      <c r="IM110" s="86">
        <f t="shared" si="334"/>
        <v>1.5816975698656678E-95</v>
      </c>
      <c r="IN110" s="86">
        <f t="shared" si="335"/>
        <v>4.5481778569473794E-103</v>
      </c>
      <c r="IO110" s="86">
        <f t="shared" si="336"/>
        <v>2.5024420793892934E-105</v>
      </c>
      <c r="IP110" s="86">
        <f t="shared" si="337"/>
        <v>1.2781392007845471E-110</v>
      </c>
      <c r="IQ110" s="86">
        <f t="shared" si="338"/>
        <v>3.8025364338907813E-108</v>
      </c>
      <c r="IR110" s="86">
        <f t="shared" si="339"/>
        <v>1.7081742986563945E-118</v>
      </c>
      <c r="IS110" s="86">
        <f t="shared" si="340"/>
        <v>9.8768948393599098E-121</v>
      </c>
      <c r="IT110" s="86">
        <f t="shared" si="341"/>
        <v>6.1808094755602938E-122</v>
      </c>
      <c r="IU110" s="86">
        <f t="shared" si="342"/>
        <v>7.2310779494364402E-119</v>
      </c>
      <c r="IV110" s="86">
        <f t="shared" si="343"/>
        <v>1.6105603848040456E-77</v>
      </c>
      <c r="IW110" s="86">
        <f t="shared" si="344"/>
        <v>8.6394569418338199E-69</v>
      </c>
      <c r="IY110" s="86">
        <f t="shared" si="345"/>
        <v>0.50841194903146325</v>
      </c>
      <c r="IZ110" s="86">
        <f t="shared" si="346"/>
        <v>0.4070400222618672</v>
      </c>
      <c r="JA110" s="86">
        <f t="shared" si="347"/>
        <v>0.51965613955537449</v>
      </c>
      <c r="JB110" s="86">
        <f t="shared" si="348"/>
        <v>0.49732950065606091</v>
      </c>
      <c r="JC110" s="86">
        <f t="shared" si="349"/>
        <v>0.51045505569688543</v>
      </c>
      <c r="JD110" s="86">
        <f t="shared" si="350"/>
        <v>0.56460420792290611</v>
      </c>
      <c r="JE110" s="86">
        <f t="shared" si="351"/>
        <v>0.587287016476992</v>
      </c>
      <c r="JF110" s="86">
        <f t="shared" si="352"/>
        <v>0.60508057494403888</v>
      </c>
      <c r="JG110" s="86">
        <f t="shared" si="353"/>
        <v>0.64025065380631729</v>
      </c>
      <c r="JH110" s="86">
        <f t="shared" si="354"/>
        <v>0.56397676675893749</v>
      </c>
      <c r="JI110" s="86">
        <f t="shared" si="355"/>
        <v>0.56374293078878723</v>
      </c>
      <c r="JJ110" s="86">
        <f t="shared" si="356"/>
        <v>0.48593008800651388</v>
      </c>
      <c r="JK110" s="86">
        <f t="shared" si="357"/>
        <v>0.48349151646251243</v>
      </c>
      <c r="JL110" s="86">
        <f t="shared" si="358"/>
        <v>0.56832228378314475</v>
      </c>
      <c r="JM110" s="86">
        <f t="shared" si="359"/>
        <v>0.4782330042354635</v>
      </c>
    </row>
    <row r="111" spans="2:273" x14ac:dyDescent="0.25">
      <c r="B111" s="2">
        <v>84</v>
      </c>
      <c r="C111" s="37">
        <v>173.66200000000001</v>
      </c>
      <c r="D111" s="37">
        <v>178.381</v>
      </c>
      <c r="E111" s="37">
        <v>182.381</v>
      </c>
      <c r="F111" s="37">
        <v>181.49199999999999</v>
      </c>
      <c r="G111" s="37">
        <v>172.17500000000001</v>
      </c>
      <c r="H111" s="37">
        <v>173.85499999999999</v>
      </c>
      <c r="I111" s="37">
        <v>175.12899999999999</v>
      </c>
      <c r="J111" s="37">
        <v>179.49199999999999</v>
      </c>
      <c r="K111" s="37">
        <v>170.762</v>
      </c>
      <c r="L111" s="37">
        <v>177.60300000000001</v>
      </c>
      <c r="M111" s="37">
        <v>179.12700000000001</v>
      </c>
      <c r="N111" s="37">
        <v>174.79</v>
      </c>
      <c r="O111" s="37">
        <v>180.09800000000001</v>
      </c>
      <c r="P111" s="37">
        <v>168.25399999999999</v>
      </c>
      <c r="Q111" s="37">
        <v>152</v>
      </c>
      <c r="S111" s="4">
        <f t="shared" si="231"/>
        <v>176.98206232207221</v>
      </c>
      <c r="T111" s="4">
        <f t="shared" si="232"/>
        <v>182.96393371688313</v>
      </c>
      <c r="U111" s="4">
        <f t="shared" si="233"/>
        <v>189.49332505284957</v>
      </c>
      <c r="V111" s="4">
        <f t="shared" si="234"/>
        <v>187.00417428195948</v>
      </c>
      <c r="W111" s="4">
        <f t="shared" si="235"/>
        <v>178.96422493292323</v>
      </c>
      <c r="X111" s="4">
        <f t="shared" si="236"/>
        <v>177.77780766719397</v>
      </c>
      <c r="Y111" s="4">
        <f t="shared" si="237"/>
        <v>179.08780729083409</v>
      </c>
      <c r="Z111" s="4">
        <f t="shared" si="238"/>
        <v>182.26268202524156</v>
      </c>
      <c r="AA111" s="4">
        <f t="shared" si="239"/>
        <v>171.65065105689803</v>
      </c>
      <c r="AB111" s="4">
        <f t="shared" si="240"/>
        <v>183.27413739879464</v>
      </c>
      <c r="AC111" s="4">
        <f t="shared" si="241"/>
        <v>184.50604015117671</v>
      </c>
      <c r="AD111" s="4">
        <f t="shared" si="242"/>
        <v>181.98704290086286</v>
      </c>
      <c r="AE111" s="4">
        <f t="shared" si="243"/>
        <v>186.70992554112945</v>
      </c>
      <c r="AF111" s="4">
        <f t="shared" si="244"/>
        <v>172.71539193759537</v>
      </c>
      <c r="AG111" s="4">
        <f t="shared" si="245"/>
        <v>154.99602637153387</v>
      </c>
      <c r="AI111" s="4">
        <f t="shared" si="246"/>
        <v>-3.3200623220722036</v>
      </c>
      <c r="AJ111" s="4">
        <f t="shared" si="247"/>
        <v>-4.582933716883133</v>
      </c>
      <c r="AK111" s="4">
        <f t="shared" si="248"/>
        <v>-7.1123250528495703</v>
      </c>
      <c r="AL111" s="4">
        <f t="shared" si="249"/>
        <v>-5.5121742819594886</v>
      </c>
      <c r="AM111" s="4">
        <f t="shared" si="250"/>
        <v>-6.7892249329232186</v>
      </c>
      <c r="AN111" s="4">
        <f t="shared" si="251"/>
        <v>-3.9228076671939789</v>
      </c>
      <c r="AO111" s="4">
        <f t="shared" si="252"/>
        <v>-3.9588072908341019</v>
      </c>
      <c r="AP111" s="4">
        <f t="shared" si="253"/>
        <v>-2.7706820252415696</v>
      </c>
      <c r="AQ111" s="4">
        <f t="shared" si="254"/>
        <v>-0.88865105689802704</v>
      </c>
      <c r="AR111" s="4">
        <f t="shared" si="255"/>
        <v>-5.6711373987946274</v>
      </c>
      <c r="AS111" s="4">
        <f t="shared" si="256"/>
        <v>-5.3790401511766959</v>
      </c>
      <c r="AT111" s="4">
        <f t="shared" si="257"/>
        <v>-7.1970429008628685</v>
      </c>
      <c r="AU111" s="4">
        <f t="shared" si="258"/>
        <v>-6.6119255411294375</v>
      </c>
      <c r="AV111" s="4">
        <f t="shared" si="360"/>
        <v>-4.4613919375953799</v>
      </c>
      <c r="AW111" s="4">
        <f t="shared" si="360"/>
        <v>-2.9960263715338726</v>
      </c>
      <c r="AY111" s="2">
        <f t="shared" si="310"/>
        <v>79.183147023334087</v>
      </c>
      <c r="AZ111" s="2">
        <f t="shared" si="361"/>
        <v>72.92700047690829</v>
      </c>
      <c r="BA111" s="2">
        <f t="shared" si="362"/>
        <v>72.456317399192329</v>
      </c>
      <c r="BB111" s="2">
        <f t="shared" si="363"/>
        <v>74.219055691781932</v>
      </c>
      <c r="BC111" s="2">
        <f t="shared" si="364"/>
        <v>71.828526771707402</v>
      </c>
      <c r="BD111" s="2">
        <f t="shared" si="365"/>
        <v>69.734837821892611</v>
      </c>
      <c r="BE111" s="2">
        <f t="shared" si="366"/>
        <v>71.678288516958673</v>
      </c>
      <c r="BF111" s="2">
        <f t="shared" si="367"/>
        <v>73.061711158806503</v>
      </c>
      <c r="BG111" s="2">
        <f t="shared" si="368"/>
        <v>68.718715845946519</v>
      </c>
      <c r="BH111" s="2">
        <f t="shared" si="369"/>
        <v>70.156417101074837</v>
      </c>
      <c r="BI111" s="2">
        <f t="shared" si="370"/>
        <v>74.637806331327752</v>
      </c>
      <c r="BJ111" s="2">
        <f t="shared" si="371"/>
        <v>67.832644535513552</v>
      </c>
      <c r="BK111" s="2">
        <f t="shared" si="372"/>
        <v>73.437489645246842</v>
      </c>
      <c r="BL111" s="2">
        <f t="shared" si="373"/>
        <v>73.818896567959271</v>
      </c>
      <c r="BM111" s="2">
        <f t="shared" si="374"/>
        <v>79.540606456818765</v>
      </c>
      <c r="BO111" s="2" t="str">
        <f t="shared" si="260"/>
        <v/>
      </c>
      <c r="BP111" s="2" t="str">
        <f t="shared" si="261"/>
        <v/>
      </c>
      <c r="BQ111" s="2" t="str">
        <f t="shared" si="262"/>
        <v/>
      </c>
      <c r="BR111" s="2" t="str">
        <f t="shared" si="263"/>
        <v/>
      </c>
      <c r="BS111" s="2" t="str">
        <f t="shared" si="264"/>
        <v/>
      </c>
      <c r="BT111" s="2" t="str">
        <f t="shared" si="265"/>
        <v/>
      </c>
      <c r="BU111" s="2" t="str">
        <f t="shared" si="266"/>
        <v/>
      </c>
      <c r="BV111" s="2" t="str">
        <f t="shared" si="267"/>
        <v/>
      </c>
      <c r="BW111" s="2" t="str">
        <f t="shared" si="268"/>
        <v/>
      </c>
      <c r="BX111" s="2" t="str">
        <f t="shared" si="269"/>
        <v/>
      </c>
      <c r="BY111" s="2" t="str">
        <f t="shared" si="270"/>
        <v/>
      </c>
      <c r="BZ111" s="2" t="str">
        <f t="shared" si="271"/>
        <v/>
      </c>
      <c r="CA111" s="2" t="str">
        <f t="shared" si="272"/>
        <v/>
      </c>
      <c r="CB111" s="2" t="str">
        <f t="shared" si="273"/>
        <v/>
      </c>
      <c r="CC111" s="2" t="str">
        <f t="shared" si="274"/>
        <v/>
      </c>
      <c r="CE111" s="2" t="str">
        <f t="shared" si="311"/>
        <v/>
      </c>
      <c r="CF111" s="2" t="str">
        <f t="shared" si="312"/>
        <v/>
      </c>
      <c r="CG111" s="2" t="str">
        <f t="shared" si="313"/>
        <v/>
      </c>
      <c r="CH111" s="2" t="str">
        <f t="shared" si="314"/>
        <v/>
      </c>
      <c r="CI111" s="2" t="str">
        <f t="shared" si="315"/>
        <v/>
      </c>
      <c r="CJ111" s="2" t="str">
        <f t="shared" si="316"/>
        <v/>
      </c>
      <c r="CK111" s="2" t="str">
        <f t="shared" si="317"/>
        <v/>
      </c>
      <c r="CL111" s="2" t="str">
        <f t="shared" si="318"/>
        <v/>
      </c>
      <c r="CM111" s="2" t="str">
        <f t="shared" si="319"/>
        <v/>
      </c>
      <c r="CN111" s="2" t="str">
        <f t="shared" si="320"/>
        <v/>
      </c>
      <c r="CO111" s="2" t="str">
        <f t="shared" si="321"/>
        <v/>
      </c>
      <c r="CP111" s="2" t="str">
        <f t="shared" si="322"/>
        <v/>
      </c>
      <c r="CQ111" s="2" t="str">
        <f t="shared" si="323"/>
        <v/>
      </c>
      <c r="CR111" s="2" t="str">
        <f t="shared" si="324"/>
        <v/>
      </c>
      <c r="CS111" s="2" t="str">
        <f t="shared" si="325"/>
        <v/>
      </c>
      <c r="CU111" s="2" t="str">
        <f t="shared" si="275"/>
        <v/>
      </c>
      <c r="CV111" s="2" t="str">
        <f t="shared" si="276"/>
        <v/>
      </c>
      <c r="CW111" s="2" t="str">
        <f t="shared" si="277"/>
        <v/>
      </c>
      <c r="CX111" s="2" t="str">
        <f t="shared" si="278"/>
        <v/>
      </c>
      <c r="CY111" s="2" t="str">
        <f t="shared" si="279"/>
        <v/>
      </c>
      <c r="CZ111" s="2" t="str">
        <f t="shared" si="280"/>
        <v/>
      </c>
      <c r="DA111" s="2" t="str">
        <f t="shared" si="281"/>
        <v/>
      </c>
      <c r="DB111" s="2" t="str">
        <f t="shared" si="282"/>
        <v/>
      </c>
      <c r="DC111" s="2" t="str">
        <f t="shared" si="283"/>
        <v/>
      </c>
      <c r="DD111" s="2" t="str">
        <f t="shared" si="284"/>
        <v/>
      </c>
      <c r="DE111" s="2" t="str">
        <f t="shared" si="285"/>
        <v/>
      </c>
      <c r="DF111" s="2" t="str">
        <f t="shared" si="286"/>
        <v/>
      </c>
      <c r="DG111" s="2" t="str">
        <f t="shared" si="287"/>
        <v/>
      </c>
      <c r="DH111" s="2" t="str">
        <f t="shared" si="288"/>
        <v/>
      </c>
      <c r="DI111" s="2" t="str">
        <f t="shared" si="289"/>
        <v/>
      </c>
      <c r="DK111" s="2">
        <f t="shared" si="290"/>
        <v>87.777604878048763</v>
      </c>
      <c r="DL111" s="2">
        <f t="shared" si="375"/>
        <v>88.253216701902744</v>
      </c>
      <c r="DM111" s="2">
        <f t="shared" si="375"/>
        <v>87.023593023255813</v>
      </c>
      <c r="DN111" s="2">
        <f t="shared" si="375"/>
        <v>90.938520084566576</v>
      </c>
      <c r="DO111" s="2">
        <f t="shared" si="375"/>
        <v>88.718304081246771</v>
      </c>
      <c r="DP111" s="2">
        <f t="shared" si="375"/>
        <v>86.175045454545455</v>
      </c>
      <c r="DQ111" s="2">
        <f t="shared" si="375"/>
        <v>90.760181707317074</v>
      </c>
      <c r="DR111" s="2">
        <f t="shared" si="375"/>
        <v>90.860463414634168</v>
      </c>
      <c r="DS111" s="2">
        <f t="shared" si="375"/>
        <v>87.145522648083599</v>
      </c>
      <c r="DT111" s="2">
        <f t="shared" si="375"/>
        <v>84.76856904315197</v>
      </c>
      <c r="DU111" s="2">
        <f t="shared" si="375"/>
        <v>91.966034709193252</v>
      </c>
      <c r="DV111" s="2">
        <f t="shared" si="375"/>
        <v>86.985752748291588</v>
      </c>
      <c r="DW111" s="2">
        <f t="shared" si="375"/>
        <v>89.044141951072177</v>
      </c>
      <c r="DX111" s="2">
        <f t="shared" si="375"/>
        <v>90.154247386759607</v>
      </c>
      <c r="DY111" s="2">
        <f t="shared" si="375"/>
        <v>100.03035721925133</v>
      </c>
      <c r="EA111" s="2">
        <f t="shared" si="230"/>
        <v>79.021591164211117</v>
      </c>
      <c r="EB111" s="2">
        <f t="shared" si="292"/>
        <v>72.584957823883968</v>
      </c>
      <c r="EC111" s="2">
        <f t="shared" si="293"/>
        <v>72.12249356016892</v>
      </c>
      <c r="ED111" s="2">
        <f t="shared" si="294"/>
        <v>73.843921883168136</v>
      </c>
      <c r="EE111" s="2">
        <f t="shared" si="295"/>
        <v>71.459304965428885</v>
      </c>
      <c r="EF111" s="2">
        <f t="shared" si="296"/>
        <v>69.344141558019871</v>
      </c>
      <c r="EG111" s="2">
        <f t="shared" si="297"/>
        <v>71.18775271761011</v>
      </c>
      <c r="EH111" s="2">
        <f t="shared" si="298"/>
        <v>72.574112880562041</v>
      </c>
      <c r="EI111" s="2">
        <f t="shared" si="299"/>
        <v>68.215500886088421</v>
      </c>
      <c r="EJ111" s="2">
        <f t="shared" si="300"/>
        <v>69.732417318301373</v>
      </c>
      <c r="EK111" s="2">
        <f t="shared" si="301"/>
        <v>74.156606835526588</v>
      </c>
      <c r="EL111" s="2">
        <f t="shared" si="302"/>
        <v>67.309759968648137</v>
      </c>
      <c r="EM111" s="2">
        <f t="shared" si="303"/>
        <v>73.040243956043938</v>
      </c>
      <c r="EN111" s="2">
        <f t="shared" si="304"/>
        <v>73.387203689004792</v>
      </c>
      <c r="EO111" s="2">
        <f t="shared" si="305"/>
        <v>78.80111262733142</v>
      </c>
      <c r="EQ111" s="2">
        <f t="shared" si="306"/>
        <v>79.161791692374436</v>
      </c>
      <c r="ER111" s="2">
        <f t="shared" si="376"/>
        <v>71.89753012571903</v>
      </c>
      <c r="ES111" s="2">
        <f t="shared" si="376"/>
        <v>71.223125519590411</v>
      </c>
      <c r="ET111" s="2">
        <f t="shared" si="376"/>
        <v>73.032386885080697</v>
      </c>
      <c r="EU111" s="2">
        <f t="shared" si="376"/>
        <v>71.200619684492665</v>
      </c>
      <c r="EV111" s="2">
        <f t="shared" si="376"/>
        <v>69.173109440463975</v>
      </c>
      <c r="EW111" s="2">
        <f t="shared" si="376"/>
        <v>70.805120269256733</v>
      </c>
      <c r="EX111" s="2">
        <f t="shared" si="376"/>
        <v>72.14168726550453</v>
      </c>
      <c r="EY111" s="2">
        <f t="shared" si="376"/>
        <v>68.501754682204393</v>
      </c>
      <c r="EZ111" s="2">
        <f t="shared" si="376"/>
        <v>69.890194439998723</v>
      </c>
      <c r="FA111" s="2">
        <f t="shared" si="376"/>
        <v>74.382640787129205</v>
      </c>
      <c r="FB111" s="2">
        <f t="shared" si="376"/>
        <v>65.979398162159555</v>
      </c>
      <c r="FC111" s="2">
        <f t="shared" si="376"/>
        <v>72.809040919936791</v>
      </c>
      <c r="FD111" s="2">
        <f t="shared" si="376"/>
        <v>72.968972492324411</v>
      </c>
      <c r="FE111" s="2">
        <f t="shared" si="376"/>
        <v>78.661850166826468</v>
      </c>
      <c r="FG111" s="2">
        <f t="shared" si="308"/>
        <v>0.98156795080094661</v>
      </c>
      <c r="FH111" s="2">
        <f t="shared" si="377"/>
        <v>0.97811744132350498</v>
      </c>
      <c r="FI111" s="2">
        <f t="shared" si="377"/>
        <v>0.97753086953618007</v>
      </c>
      <c r="FJ111" s="2">
        <f t="shared" si="377"/>
        <v>0.97799914297305968</v>
      </c>
      <c r="FK111" s="2">
        <f t="shared" si="377"/>
        <v>0.97858700778674546</v>
      </c>
      <c r="FL111" s="2">
        <f t="shared" si="377"/>
        <v>0.97677287294202353</v>
      </c>
      <c r="FM111" s="2">
        <f t="shared" si="377"/>
        <v>0.97490754260163504</v>
      </c>
      <c r="FN111" s="2">
        <f t="shared" si="377"/>
        <v>0.97329533746766894</v>
      </c>
      <c r="FO111" s="2">
        <f t="shared" si="377"/>
        <v>0.97344775079513879</v>
      </c>
      <c r="FP111" s="2">
        <f t="shared" si="377"/>
        <v>0.97181618000765801</v>
      </c>
      <c r="FQ111" s="2">
        <f t="shared" si="377"/>
        <v>0.97299786974959401</v>
      </c>
      <c r="FR111" s="2">
        <f t="shared" si="377"/>
        <v>0.97334427077702301</v>
      </c>
      <c r="FS111" s="2">
        <f t="shared" si="377"/>
        <v>0.9751610840737347</v>
      </c>
      <c r="FT111" s="2">
        <f t="shared" si="377"/>
        <v>0.97422398569416968</v>
      </c>
      <c r="FU111" s="2">
        <f t="shared" si="377"/>
        <v>0.96516023617247715</v>
      </c>
      <c r="FW111" s="2">
        <f t="shared" si="326"/>
        <v>1.1739154201315652E-3</v>
      </c>
      <c r="FX111" s="2">
        <f t="shared" si="378"/>
        <v>1.1913125331006193E-3</v>
      </c>
      <c r="FY111" s="2">
        <f t="shared" si="379"/>
        <v>1.1017834994411014E-3</v>
      </c>
      <c r="FZ111" s="2">
        <f t="shared" si="380"/>
        <v>1.1854107961313798E-3</v>
      </c>
      <c r="GA111" s="2">
        <f t="shared" si="381"/>
        <v>1.3336955075469487E-3</v>
      </c>
      <c r="GB111" s="2">
        <f t="shared" si="382"/>
        <v>1.3873384475417865E-3</v>
      </c>
      <c r="GC111" s="2">
        <f t="shared" si="383"/>
        <v>1.5276834484300788E-3</v>
      </c>
      <c r="GD111" s="2">
        <f t="shared" si="384"/>
        <v>1.6940294246025932E-3</v>
      </c>
      <c r="GE111" s="2">
        <f t="shared" si="385"/>
        <v>2.0272380245511413E-3</v>
      </c>
      <c r="GF111" s="2">
        <f t="shared" si="386"/>
        <v>1.4171204312836696E-3</v>
      </c>
      <c r="GG111" s="2">
        <f t="shared" si="387"/>
        <v>1.3582237050516967E-3</v>
      </c>
      <c r="GH111" s="2">
        <f t="shared" si="388"/>
        <v>1.1976958856187337E-3</v>
      </c>
      <c r="GI111" s="2">
        <f t="shared" si="389"/>
        <v>1.184186820104881E-3</v>
      </c>
      <c r="GJ111" s="2">
        <f t="shared" si="390"/>
        <v>1.1827890153902484E-3</v>
      </c>
      <c r="GK111" s="2">
        <f t="shared" si="391"/>
        <v>9.1940305651967431E-4</v>
      </c>
      <c r="GM111" s="86">
        <f t="shared" si="327"/>
        <v>1.9953475292285206E-9</v>
      </c>
      <c r="GN111" s="86">
        <f t="shared" si="392"/>
        <v>2.5590368464782724E-13</v>
      </c>
      <c r="GO111" s="86">
        <f t="shared" si="393"/>
        <v>4.8880433680639476E-14</v>
      </c>
      <c r="GP111" s="86">
        <f t="shared" si="394"/>
        <v>7.1109101862888234E-16</v>
      </c>
      <c r="GQ111" s="86">
        <f t="shared" si="395"/>
        <v>7.2892677573933918E-14</v>
      </c>
      <c r="GR111" s="86">
        <f t="shared" si="396"/>
        <v>1.6424717133461495E-14</v>
      </c>
      <c r="GS111" s="86">
        <f t="shared" si="397"/>
        <v>1.6527215470968123E-15</v>
      </c>
      <c r="GT111" s="86">
        <f t="shared" si="398"/>
        <v>4.2322641176192427E-18</v>
      </c>
      <c r="GU111" s="86">
        <f t="shared" si="399"/>
        <v>2.1862734652821512E-19</v>
      </c>
      <c r="GV111" s="86">
        <f t="shared" si="400"/>
        <v>4.9155740881797015E-18</v>
      </c>
      <c r="GW111" s="86">
        <f t="shared" si="401"/>
        <v>1.0262582559273641E-18</v>
      </c>
      <c r="GX111" s="86">
        <f t="shared" si="402"/>
        <v>1.3311740367392631E-19</v>
      </c>
      <c r="GY111" s="86">
        <f t="shared" si="403"/>
        <v>3.5608448367397724E-17</v>
      </c>
      <c r="GZ111" s="86">
        <f t="shared" si="404"/>
        <v>1.7580447640471006E-22</v>
      </c>
      <c r="HA111" s="86">
        <f t="shared" si="405"/>
        <v>1.5867926675639724E-24</v>
      </c>
      <c r="HC111" s="86">
        <f t="shared" si="328"/>
        <v>0.55827205243416578</v>
      </c>
      <c r="HD111" s="86">
        <f t="shared" si="406"/>
        <v>0.47991628334591857</v>
      </c>
      <c r="HE111" s="86">
        <f t="shared" si="407"/>
        <v>0.58642897036321173</v>
      </c>
      <c r="HF111" s="86">
        <f t="shared" si="408"/>
        <v>0.56163812131052182</v>
      </c>
      <c r="HG111" s="86">
        <f t="shared" si="409"/>
        <v>0.56979310787389059</v>
      </c>
      <c r="HH111" s="86">
        <f t="shared" si="410"/>
        <v>0.59963990465479733</v>
      </c>
      <c r="HI111" s="86">
        <f t="shared" si="411"/>
        <v>0.61885319869717959</v>
      </c>
      <c r="HJ111" s="86">
        <f t="shared" si="412"/>
        <v>0.63704613577820013</v>
      </c>
      <c r="HK111" s="86">
        <f t="shared" si="413"/>
        <v>0.63711869992279835</v>
      </c>
      <c r="HL111" s="86">
        <f t="shared" si="414"/>
        <v>0.62210639226546816</v>
      </c>
      <c r="HM111" s="86">
        <f t="shared" si="415"/>
        <v>0.62055083025964131</v>
      </c>
      <c r="HN111" s="86">
        <f t="shared" si="416"/>
        <v>0.56758644065991526</v>
      </c>
      <c r="HO111" s="86">
        <f t="shared" si="417"/>
        <v>0.55671767568415909</v>
      </c>
      <c r="HP111" s="86">
        <f t="shared" si="418"/>
        <v>0.62108749382452266</v>
      </c>
      <c r="HQ111" s="86">
        <f t="shared" si="419"/>
        <v>0.56761541524548542</v>
      </c>
      <c r="HS111" s="86">
        <f t="shared" si="329"/>
        <v>2.9136032228744494E-12</v>
      </c>
      <c r="HT111" s="86">
        <f t="shared" si="420"/>
        <v>1.0068782094917597E-13</v>
      </c>
      <c r="HU111" s="86">
        <f t="shared" si="421"/>
        <v>2.9748907110361711E-12</v>
      </c>
      <c r="HV111" s="86">
        <f t="shared" si="422"/>
        <v>9.5237595790984969E-13</v>
      </c>
      <c r="HW111" s="86">
        <f t="shared" si="423"/>
        <v>7.4338556325684894E-13</v>
      </c>
      <c r="HX111" s="86">
        <f t="shared" si="424"/>
        <v>2.4100307268427177E-13</v>
      </c>
      <c r="HY111" s="86">
        <f t="shared" si="425"/>
        <v>1.4974428867433465E-13</v>
      </c>
      <c r="HZ111" s="86">
        <f t="shared" si="426"/>
        <v>3.2571165662100865E-14</v>
      </c>
      <c r="IA111" s="86">
        <f t="shared" si="427"/>
        <v>7.0936231133349706E-14</v>
      </c>
      <c r="IB111" s="86">
        <f t="shared" si="428"/>
        <v>1.5310992663247796E-15</v>
      </c>
      <c r="IC111" s="86">
        <f t="shared" si="429"/>
        <v>7.8448333060805534E-16</v>
      </c>
      <c r="ID111" s="86">
        <f t="shared" si="430"/>
        <v>3.3986872418484791E-16</v>
      </c>
      <c r="IE111" s="86">
        <f t="shared" si="431"/>
        <v>1.219075747177719E-15</v>
      </c>
      <c r="IF111" s="86">
        <f t="shared" si="432"/>
        <v>1.7900831350186511E-13</v>
      </c>
      <c r="IG111" s="86">
        <f t="shared" si="433"/>
        <v>5.0468246346016103E-11</v>
      </c>
      <c r="II111" s="86">
        <f t="shared" si="330"/>
        <v>2.0636897550058521E-88</v>
      </c>
      <c r="IJ111" s="86">
        <f t="shared" si="331"/>
        <v>2.0202787514124522E-97</v>
      </c>
      <c r="IK111" s="86">
        <f t="shared" si="332"/>
        <v>7.4018107675374114E-97</v>
      </c>
      <c r="IL111" s="86">
        <f t="shared" si="333"/>
        <v>1.2111191916727578E-97</v>
      </c>
      <c r="IM111" s="86">
        <f t="shared" si="334"/>
        <v>5.6357058860401568E-93</v>
      </c>
      <c r="IN111" s="86">
        <f t="shared" si="335"/>
        <v>2.6977588314399784E-100</v>
      </c>
      <c r="IO111" s="86">
        <f t="shared" si="336"/>
        <v>1.8822634759974955E-102</v>
      </c>
      <c r="IP111" s="86">
        <f t="shared" si="337"/>
        <v>1.5060628088488574E-107</v>
      </c>
      <c r="IQ111" s="86">
        <f t="shared" si="338"/>
        <v>4.6426631751348297E-105</v>
      </c>
      <c r="IR111" s="86">
        <f t="shared" si="339"/>
        <v>2.7415929235918111E-115</v>
      </c>
      <c r="IS111" s="86">
        <f t="shared" si="340"/>
        <v>1.7415425226634514E-117</v>
      </c>
      <c r="IT111" s="86">
        <f t="shared" si="341"/>
        <v>1.023391691748981E-118</v>
      </c>
      <c r="IU111" s="86">
        <f t="shared" si="342"/>
        <v>9.7912239250550503E-116</v>
      </c>
      <c r="IV111" s="86">
        <f t="shared" si="343"/>
        <v>1.7103090920151645E-75</v>
      </c>
      <c r="IW111" s="86">
        <f t="shared" si="344"/>
        <v>4.634972403499307E-67</v>
      </c>
      <c r="IY111" s="86">
        <f t="shared" si="345"/>
        <v>0.55827205443242689</v>
      </c>
      <c r="IZ111" s="86">
        <f t="shared" si="346"/>
        <v>0.47991628334627517</v>
      </c>
      <c r="JA111" s="86">
        <f t="shared" si="347"/>
        <v>0.58642897036623542</v>
      </c>
      <c r="JB111" s="86">
        <f t="shared" si="348"/>
        <v>0.56163812131147484</v>
      </c>
      <c r="JC111" s="86">
        <f t="shared" si="349"/>
        <v>0.56979310787470694</v>
      </c>
      <c r="JD111" s="86">
        <f t="shared" si="350"/>
        <v>0.59963990465505479</v>
      </c>
      <c r="JE111" s="86">
        <f t="shared" si="351"/>
        <v>0.61885319869733102</v>
      </c>
      <c r="JF111" s="86">
        <f t="shared" si="352"/>
        <v>0.63704613577823266</v>
      </c>
      <c r="JG111" s="86">
        <f t="shared" si="353"/>
        <v>0.63711869992286929</v>
      </c>
      <c r="JH111" s="86">
        <f t="shared" si="354"/>
        <v>0.62210639226546971</v>
      </c>
      <c r="JI111" s="86">
        <f t="shared" si="355"/>
        <v>0.62055083025964208</v>
      </c>
      <c r="JJ111" s="86">
        <f t="shared" si="356"/>
        <v>0.56758644065991559</v>
      </c>
      <c r="JK111" s="86">
        <f t="shared" si="357"/>
        <v>0.55671767568416031</v>
      </c>
      <c r="JL111" s="86">
        <f t="shared" si="358"/>
        <v>0.62108749382470163</v>
      </c>
      <c r="JM111" s="86">
        <f t="shared" si="359"/>
        <v>0.56761541529595372</v>
      </c>
    </row>
    <row r="112" spans="2:273" x14ac:dyDescent="0.25">
      <c r="B112" s="2">
        <v>85</v>
      </c>
      <c r="C112" s="37">
        <v>170.446</v>
      </c>
      <c r="D112" s="37">
        <v>180.07900000000001</v>
      </c>
      <c r="E112" s="37">
        <v>180.762</v>
      </c>
      <c r="F112" s="37">
        <v>179.34899999999999</v>
      </c>
      <c r="G112" s="37">
        <v>169.65100000000001</v>
      </c>
      <c r="H112" s="37">
        <v>166.53200000000001</v>
      </c>
      <c r="I112" s="37">
        <v>165.339</v>
      </c>
      <c r="J112" s="37">
        <v>166.49199999999999</v>
      </c>
      <c r="K112" s="37">
        <v>152.39699999999999</v>
      </c>
      <c r="L112" s="37">
        <v>170.73</v>
      </c>
      <c r="M112" s="37">
        <v>172.92099999999999</v>
      </c>
      <c r="N112" s="37">
        <v>175.065</v>
      </c>
      <c r="O112" s="37">
        <v>178.90199999999999</v>
      </c>
      <c r="P112" s="37">
        <v>161.60300000000001</v>
      </c>
      <c r="Q112" s="37">
        <v>149.238</v>
      </c>
      <c r="S112" s="4">
        <f t="shared" si="231"/>
        <v>173.04917114852753</v>
      </c>
      <c r="T112" s="4">
        <f t="shared" si="232"/>
        <v>187.99517498512986</v>
      </c>
      <c r="U112" s="4">
        <f t="shared" si="233"/>
        <v>186.65751793804344</v>
      </c>
      <c r="V112" s="4">
        <f t="shared" si="234"/>
        <v>184.65914531010182</v>
      </c>
      <c r="W112" s="4">
        <f t="shared" si="235"/>
        <v>175.29499234550519</v>
      </c>
      <c r="X112" s="4">
        <f t="shared" si="236"/>
        <v>166.11930604741178</v>
      </c>
      <c r="Y112" s="4">
        <f t="shared" si="237"/>
        <v>164.81538077526073</v>
      </c>
      <c r="Z112" s="4">
        <f t="shared" si="238"/>
        <v>165.0918629948294</v>
      </c>
      <c r="AA112" s="4">
        <f t="shared" si="239"/>
        <v>147.35751055919704</v>
      </c>
      <c r="AB112" s="4">
        <f t="shared" si="240"/>
        <v>172.42569929624548</v>
      </c>
      <c r="AC112" s="4">
        <f t="shared" si="241"/>
        <v>173.66458980883201</v>
      </c>
      <c r="AD112" s="4">
        <f t="shared" si="242"/>
        <v>181.32552355332447</v>
      </c>
      <c r="AE112" s="4">
        <f t="shared" si="243"/>
        <v>184.75230703157703</v>
      </c>
      <c r="AF112" s="4">
        <f t="shared" si="244"/>
        <v>161.66649466597647</v>
      </c>
      <c r="AG112" s="4">
        <f t="shared" si="245"/>
        <v>151.2074077735877</v>
      </c>
      <c r="AI112" s="4">
        <f t="shared" si="246"/>
        <v>-2.6031711485275366</v>
      </c>
      <c r="AJ112" s="4">
        <f t="shared" si="247"/>
        <v>-7.9161749851298566</v>
      </c>
      <c r="AK112" s="4">
        <f t="shared" si="248"/>
        <v>-5.8955179380434402</v>
      </c>
      <c r="AL112" s="4">
        <f t="shared" si="249"/>
        <v>-5.3101453101018308</v>
      </c>
      <c r="AM112" s="4">
        <f t="shared" si="250"/>
        <v>-5.6439923455051826</v>
      </c>
      <c r="AN112" s="4">
        <f t="shared" si="251"/>
        <v>0.41269395258822783</v>
      </c>
      <c r="AO112" s="4">
        <f t="shared" si="252"/>
        <v>0.5236192247392637</v>
      </c>
      <c r="AP112" s="4">
        <f t="shared" si="253"/>
        <v>1.4001370051705919</v>
      </c>
      <c r="AQ112" s="4">
        <f t="shared" si="254"/>
        <v>5.0394894408029529</v>
      </c>
      <c r="AR112" s="4">
        <f t="shared" si="255"/>
        <v>-1.6956992962454933</v>
      </c>
      <c r="AS112" s="4">
        <f t="shared" si="256"/>
        <v>-0.74358980883201298</v>
      </c>
      <c r="AT112" s="4">
        <f t="shared" si="257"/>
        <v>-6.2605235533244752</v>
      </c>
      <c r="AU112" s="4">
        <f t="shared" si="258"/>
        <v>-5.8503070315770458</v>
      </c>
      <c r="AV112" s="4">
        <f t="shared" si="360"/>
        <v>-6.3494665976463693E-2</v>
      </c>
      <c r="AW112" s="4">
        <f t="shared" si="360"/>
        <v>-1.9694077735877045</v>
      </c>
      <c r="AY112" s="2">
        <f t="shared" si="310"/>
        <v>79.035712590919587</v>
      </c>
      <c r="AZ112" s="2">
        <f t="shared" si="361"/>
        <v>72.779086996937679</v>
      </c>
      <c r="BA112" s="2">
        <f t="shared" si="362"/>
        <v>72.262974531899971</v>
      </c>
      <c r="BB112" s="2">
        <f t="shared" si="363"/>
        <v>74.037664059217974</v>
      </c>
      <c r="BC112" s="2">
        <f t="shared" si="364"/>
        <v>71.66162737270956</v>
      </c>
      <c r="BD112" s="2">
        <f t="shared" si="365"/>
        <v>69.561675905838442</v>
      </c>
      <c r="BE112" s="2">
        <f t="shared" si="366"/>
        <v>71.472820643633113</v>
      </c>
      <c r="BF112" s="2">
        <f t="shared" si="367"/>
        <v>72.826474490459731</v>
      </c>
      <c r="BG112" s="2">
        <f t="shared" si="368"/>
        <v>68.557303275385081</v>
      </c>
      <c r="BH112" s="2">
        <f t="shared" si="369"/>
        <v>69.980554931907406</v>
      </c>
      <c r="BI112" s="2">
        <f t="shared" si="370"/>
        <v>74.440657074654467</v>
      </c>
      <c r="BJ112" s="2">
        <f t="shared" si="371"/>
        <v>67.619098005806265</v>
      </c>
      <c r="BK112" s="2">
        <f t="shared" si="372"/>
        <v>73.216780769794966</v>
      </c>
      <c r="BL112" s="2">
        <f t="shared" si="373"/>
        <v>73.621407145185088</v>
      </c>
      <c r="BM112" s="2">
        <f t="shared" si="374"/>
        <v>79.320077648080954</v>
      </c>
      <c r="BO112" s="2" t="str">
        <f t="shared" si="260"/>
        <v/>
      </c>
      <c r="BP112" s="2" t="str">
        <f t="shared" si="261"/>
        <v/>
      </c>
      <c r="BQ112" s="2" t="str">
        <f t="shared" si="262"/>
        <v/>
      </c>
      <c r="BR112" s="2" t="str">
        <f t="shared" si="263"/>
        <v/>
      </c>
      <c r="BS112" s="2" t="str">
        <f t="shared" si="264"/>
        <v/>
      </c>
      <c r="BT112" s="2" t="str">
        <f t="shared" si="265"/>
        <v/>
      </c>
      <c r="BU112" s="2" t="str">
        <f t="shared" si="266"/>
        <v/>
      </c>
      <c r="BV112" s="2" t="str">
        <f t="shared" si="267"/>
        <v/>
      </c>
      <c r="BW112" s="2" t="str">
        <f t="shared" si="268"/>
        <v/>
      </c>
      <c r="BX112" s="2" t="str">
        <f t="shared" si="269"/>
        <v/>
      </c>
      <c r="BY112" s="2" t="str">
        <f t="shared" si="270"/>
        <v/>
      </c>
      <c r="BZ112" s="2" t="str">
        <f t="shared" si="271"/>
        <v/>
      </c>
      <c r="CA112" s="2" t="str">
        <f t="shared" si="272"/>
        <v/>
      </c>
      <c r="CB112" s="2" t="str">
        <f t="shared" si="273"/>
        <v/>
      </c>
      <c r="CC112" s="2" t="str">
        <f t="shared" si="274"/>
        <v/>
      </c>
      <c r="CE112" s="2" t="str">
        <f t="shared" si="311"/>
        <v/>
      </c>
      <c r="CF112" s="2" t="str">
        <f t="shared" si="312"/>
        <v/>
      </c>
      <c r="CG112" s="2" t="str">
        <f t="shared" si="313"/>
        <v/>
      </c>
      <c r="CH112" s="2" t="str">
        <f t="shared" si="314"/>
        <v/>
      </c>
      <c r="CI112" s="2" t="str">
        <f t="shared" si="315"/>
        <v/>
      </c>
      <c r="CJ112" s="2" t="str">
        <f t="shared" si="316"/>
        <v/>
      </c>
      <c r="CK112" s="2" t="str">
        <f t="shared" si="317"/>
        <v/>
      </c>
      <c r="CL112" s="2" t="str">
        <f t="shared" si="318"/>
        <v/>
      </c>
      <c r="CM112" s="2" t="str">
        <f t="shared" si="319"/>
        <v/>
      </c>
      <c r="CN112" s="2" t="str">
        <f t="shared" si="320"/>
        <v/>
      </c>
      <c r="CO112" s="2" t="str">
        <f t="shared" si="321"/>
        <v/>
      </c>
      <c r="CP112" s="2" t="str">
        <f t="shared" si="322"/>
        <v/>
      </c>
      <c r="CQ112" s="2" t="str">
        <f t="shared" si="323"/>
        <v/>
      </c>
      <c r="CR112" s="2" t="str">
        <f t="shared" si="324"/>
        <v/>
      </c>
      <c r="CS112" s="2" t="str">
        <f t="shared" si="325"/>
        <v/>
      </c>
      <c r="CU112" s="2" t="str">
        <f t="shared" si="275"/>
        <v/>
      </c>
      <c r="CV112" s="2" t="str">
        <f t="shared" si="276"/>
        <v/>
      </c>
      <c r="CW112" s="2" t="str">
        <f t="shared" si="277"/>
        <v/>
      </c>
      <c r="CX112" s="2" t="str">
        <f t="shared" si="278"/>
        <v/>
      </c>
      <c r="CY112" s="2" t="str">
        <f t="shared" si="279"/>
        <v/>
      </c>
      <c r="CZ112" s="2" t="str">
        <f t="shared" si="280"/>
        <v/>
      </c>
      <c r="DA112" s="2" t="str">
        <f t="shared" si="281"/>
        <v/>
      </c>
      <c r="DB112" s="2" t="str">
        <f t="shared" si="282"/>
        <v/>
      </c>
      <c r="DC112" s="2" t="str">
        <f t="shared" si="283"/>
        <v/>
      </c>
      <c r="DD112" s="2" t="str">
        <f t="shared" si="284"/>
        <v/>
      </c>
      <c r="DE112" s="2" t="str">
        <f t="shared" si="285"/>
        <v/>
      </c>
      <c r="DF112" s="2" t="str">
        <f t="shared" si="286"/>
        <v/>
      </c>
      <c r="DG112" s="2" t="str">
        <f t="shared" si="287"/>
        <v/>
      </c>
      <c r="DH112" s="2" t="str">
        <f t="shared" si="288"/>
        <v/>
      </c>
      <c r="DI112" s="2" t="str">
        <f t="shared" si="289"/>
        <v/>
      </c>
      <c r="DK112" s="2">
        <f t="shared" si="290"/>
        <v>87.694939024390223</v>
      </c>
      <c r="DL112" s="2">
        <f t="shared" si="375"/>
        <v>88.223497734823312</v>
      </c>
      <c r="DM112" s="2">
        <f t="shared" si="375"/>
        <v>87.007877076411958</v>
      </c>
      <c r="DN112" s="2">
        <f t="shared" si="375"/>
        <v>91.047283600120792</v>
      </c>
      <c r="DO112" s="2">
        <f t="shared" si="375"/>
        <v>88.816639953542378</v>
      </c>
      <c r="DP112" s="2">
        <f t="shared" si="375"/>
        <v>86.161141045001514</v>
      </c>
      <c r="DQ112" s="2">
        <f t="shared" si="375"/>
        <v>90.841656097560971</v>
      </c>
      <c r="DR112" s="2">
        <f t="shared" si="375"/>
        <v>90.918062195121976</v>
      </c>
      <c r="DS112" s="2">
        <f t="shared" si="375"/>
        <v>87.241198432055725</v>
      </c>
      <c r="DT112" s="2">
        <f t="shared" si="375"/>
        <v>84.835207598499053</v>
      </c>
      <c r="DU112" s="2">
        <f t="shared" si="375"/>
        <v>92.11540966228894</v>
      </c>
      <c r="DV112" s="2">
        <f t="shared" si="375"/>
        <v>87.14488482834993</v>
      </c>
      <c r="DW112" s="2">
        <f t="shared" si="375"/>
        <v>89.140299154334031</v>
      </c>
      <c r="DX112" s="2">
        <f t="shared" si="375"/>
        <v>90.196738501742175</v>
      </c>
      <c r="DY112" s="2">
        <f t="shared" si="375"/>
        <v>100.28821711229946</v>
      </c>
      <c r="EA112" s="2">
        <f t="shared" si="230"/>
        <v>78.887238317307023</v>
      </c>
      <c r="EB112" s="2">
        <f t="shared" si="292"/>
        <v>72.464850350562159</v>
      </c>
      <c r="EC112" s="2">
        <f t="shared" si="293"/>
        <v>71.954947656701719</v>
      </c>
      <c r="ED112" s="2">
        <f t="shared" si="294"/>
        <v>73.689728759007366</v>
      </c>
      <c r="EE112" s="2">
        <f t="shared" si="295"/>
        <v>71.319650775621255</v>
      </c>
      <c r="EF112" s="2">
        <f t="shared" si="296"/>
        <v>69.201937204655565</v>
      </c>
      <c r="EG112" s="2">
        <f t="shared" si="297"/>
        <v>71.018795670228798</v>
      </c>
      <c r="EH112" s="2">
        <f t="shared" si="298"/>
        <v>72.374556674473041</v>
      </c>
      <c r="EI112" s="2">
        <f t="shared" si="299"/>
        <v>68.091888812313357</v>
      </c>
      <c r="EJ112" s="2">
        <f t="shared" si="300"/>
        <v>69.587416162906706</v>
      </c>
      <c r="EK112" s="2">
        <f t="shared" si="301"/>
        <v>73.992983424776213</v>
      </c>
      <c r="EL112" s="2">
        <f t="shared" si="302"/>
        <v>67.133147036013355</v>
      </c>
      <c r="EM112" s="2">
        <f t="shared" si="303"/>
        <v>72.847168131868116</v>
      </c>
      <c r="EN112" s="2">
        <f t="shared" si="304"/>
        <v>73.221979230449406</v>
      </c>
      <c r="EO112" s="2">
        <f t="shared" si="305"/>
        <v>78.629919354377748</v>
      </c>
      <c r="EQ112" s="2">
        <f t="shared" si="306"/>
        <v>79.022662679552681</v>
      </c>
      <c r="ER112" s="2">
        <f t="shared" si="376"/>
        <v>71.800696977527053</v>
      </c>
      <c r="ES112" s="2">
        <f t="shared" si="376"/>
        <v>71.085563845221287</v>
      </c>
      <c r="ET112" s="2">
        <f t="shared" si="376"/>
        <v>72.904960885535274</v>
      </c>
      <c r="EU112" s="2">
        <f t="shared" si="376"/>
        <v>71.070001499347015</v>
      </c>
      <c r="EV112" s="2">
        <f t="shared" si="376"/>
        <v>69.037255279485564</v>
      </c>
      <c r="EW112" s="2">
        <f t="shared" si="376"/>
        <v>70.650452782359864</v>
      </c>
      <c r="EX112" s="2">
        <f t="shared" si="376"/>
        <v>71.958936615569698</v>
      </c>
      <c r="EY112" s="2">
        <f t="shared" si="376"/>
        <v>68.366377603613955</v>
      </c>
      <c r="EZ112" s="2">
        <f t="shared" si="376"/>
        <v>69.739294380781658</v>
      </c>
      <c r="FA112" s="2">
        <f t="shared" si="376"/>
        <v>74.210339233243317</v>
      </c>
      <c r="FB112" s="2">
        <f t="shared" si="376"/>
        <v>65.850402276638292</v>
      </c>
      <c r="FC112" s="2">
        <f t="shared" si="376"/>
        <v>72.623814953087432</v>
      </c>
      <c r="FD112" s="2">
        <f t="shared" si="376"/>
        <v>72.819519264700148</v>
      </c>
      <c r="FE112" s="2">
        <f t="shared" si="376"/>
        <v>78.497172105465012</v>
      </c>
      <c r="FG112" s="2">
        <f t="shared" si="308"/>
        <v>0.98316246387702877</v>
      </c>
      <c r="FH112" s="2">
        <f t="shared" si="377"/>
        <v>0.98000436914725941</v>
      </c>
      <c r="FI112" s="2">
        <f t="shared" si="377"/>
        <v>0.97946731552902666</v>
      </c>
      <c r="FJ112" s="2">
        <f t="shared" si="377"/>
        <v>0.97989606197036827</v>
      </c>
      <c r="FK112" s="2">
        <f t="shared" si="377"/>
        <v>0.98043425495887038</v>
      </c>
      <c r="FL112" s="2">
        <f t="shared" si="377"/>
        <v>0.97877322644719356</v>
      </c>
      <c r="FM112" s="2">
        <f t="shared" si="377"/>
        <v>0.97706476898965799</v>
      </c>
      <c r="FN112" s="2">
        <f t="shared" si="377"/>
        <v>0.97558769621016839</v>
      </c>
      <c r="FO112" s="2">
        <f t="shared" si="377"/>
        <v>0.97572735248383791</v>
      </c>
      <c r="FP112" s="2">
        <f t="shared" si="377"/>
        <v>0.97423214973656325</v>
      </c>
      <c r="FQ112" s="2">
        <f t="shared" si="377"/>
        <v>0.97531511583859609</v>
      </c>
      <c r="FR112" s="2">
        <f t="shared" si="377"/>
        <v>0.975632534192026</v>
      </c>
      <c r="FS112" s="2">
        <f t="shared" si="377"/>
        <v>0.97729702081947678</v>
      </c>
      <c r="FT112" s="2">
        <f t="shared" si="377"/>
        <v>0.97643855797477774</v>
      </c>
      <c r="FU112" s="2">
        <f t="shared" si="377"/>
        <v>0.96812805360936249</v>
      </c>
      <c r="FW112" s="2">
        <f t="shared" si="326"/>
        <v>1.2870268971735678E-3</v>
      </c>
      <c r="FX112" s="2">
        <f t="shared" si="378"/>
        <v>1.306098100058126E-3</v>
      </c>
      <c r="FY112" s="2">
        <f t="shared" si="379"/>
        <v>1.2079531808981288E-3</v>
      </c>
      <c r="FZ112" s="2">
        <f t="shared" si="380"/>
        <v>1.2996284577388153E-3</v>
      </c>
      <c r="GA112" s="2">
        <f t="shared" si="381"/>
        <v>1.4621799019221497E-3</v>
      </c>
      <c r="GB112" s="2">
        <f t="shared" si="382"/>
        <v>1.5209827780334117E-3</v>
      </c>
      <c r="GC112" s="2">
        <f t="shared" si="383"/>
        <v>1.6748247425031244E-3</v>
      </c>
      <c r="GD112" s="2">
        <f t="shared" si="384"/>
        <v>1.8571627987653474E-3</v>
      </c>
      <c r="GE112" s="2">
        <f t="shared" si="385"/>
        <v>2.2223876282557553E-3</v>
      </c>
      <c r="GF112" s="2">
        <f t="shared" si="386"/>
        <v>1.5536292401218852E-3</v>
      </c>
      <c r="GG112" s="2">
        <f t="shared" si="387"/>
        <v>1.4890675521911977E-3</v>
      </c>
      <c r="GH112" s="2">
        <f t="shared" si="388"/>
        <v>1.3130956939636114E-3</v>
      </c>
      <c r="GI112" s="2">
        <f t="shared" si="389"/>
        <v>1.29828670147563E-3</v>
      </c>
      <c r="GJ112" s="2">
        <f t="shared" si="390"/>
        <v>1.2967543890248065E-3</v>
      </c>
      <c r="GK112" s="2">
        <f t="shared" si="391"/>
        <v>1.0080159915555264E-3</v>
      </c>
      <c r="GM112" s="86">
        <f t="shared" si="327"/>
        <v>2.9086621404655962E-10</v>
      </c>
      <c r="GN112" s="86">
        <f t="shared" si="392"/>
        <v>1.3517196418084676E-14</v>
      </c>
      <c r="GO112" s="86">
        <f t="shared" si="393"/>
        <v>2.411475539109983E-15</v>
      </c>
      <c r="GP112" s="86">
        <f t="shared" si="394"/>
        <v>2.1965087665835279E-17</v>
      </c>
      <c r="GQ112" s="86">
        <f t="shared" si="395"/>
        <v>3.9175406909118783E-15</v>
      </c>
      <c r="GR112" s="86">
        <f t="shared" si="396"/>
        <v>8.2958825709712642E-16</v>
      </c>
      <c r="GS112" s="86">
        <f t="shared" si="397"/>
        <v>6.6948302084809076E-17</v>
      </c>
      <c r="GT112" s="86">
        <f t="shared" si="398"/>
        <v>8.742569144309271E-20</v>
      </c>
      <c r="GU112" s="86">
        <f t="shared" si="399"/>
        <v>3.5955926466592981E-21</v>
      </c>
      <c r="GV112" s="86">
        <f t="shared" si="400"/>
        <v>9.7082256456775228E-20</v>
      </c>
      <c r="GW112" s="86">
        <f t="shared" si="401"/>
        <v>1.8908218526398243E-20</v>
      </c>
      <c r="GX112" s="86">
        <f t="shared" si="402"/>
        <v>1.7889357562788131E-21</v>
      </c>
      <c r="GY112" s="86">
        <f t="shared" si="403"/>
        <v>8.7602569974073375E-19</v>
      </c>
      <c r="GZ112" s="86">
        <f t="shared" si="404"/>
        <v>1.5680570605608325E-24</v>
      </c>
      <c r="HA112" s="86">
        <f t="shared" si="405"/>
        <v>8.1102297177367992E-27</v>
      </c>
      <c r="HC112" s="86">
        <f t="shared" si="328"/>
        <v>0.58557658449802896</v>
      </c>
      <c r="HD112" s="86">
        <f t="shared" si="406"/>
        <v>0.54668244830820834</v>
      </c>
      <c r="HE112" s="86">
        <f t="shared" si="407"/>
        <v>0.62720868873137336</v>
      </c>
      <c r="HF112" s="86">
        <f t="shared" si="408"/>
        <v>0.60303039694364002</v>
      </c>
      <c r="HG112" s="86">
        <f t="shared" si="409"/>
        <v>0.60360481674982847</v>
      </c>
      <c r="HH112" s="86">
        <f t="shared" si="410"/>
        <v>0.59282966223198885</v>
      </c>
      <c r="HI112" s="86">
        <f t="shared" si="411"/>
        <v>0.59740088175786388</v>
      </c>
      <c r="HJ112" s="86">
        <f t="shared" si="412"/>
        <v>0.60116808114779663</v>
      </c>
      <c r="HK112" s="86">
        <f t="shared" si="413"/>
        <v>0.54826514562076267</v>
      </c>
      <c r="HL112" s="86">
        <f t="shared" si="414"/>
        <v>0.62719125667897302</v>
      </c>
      <c r="HM112" s="86">
        <f t="shared" si="415"/>
        <v>0.62416742604607267</v>
      </c>
      <c r="HN112" s="86">
        <f t="shared" si="416"/>
        <v>0.62454395855378697</v>
      </c>
      <c r="HO112" s="86">
        <f t="shared" si="417"/>
        <v>0.60477325228012047</v>
      </c>
      <c r="HP112" s="86">
        <f t="shared" si="418"/>
        <v>0.61729553378749824</v>
      </c>
      <c r="HQ112" s="86">
        <f t="shared" si="419"/>
        <v>0.61238222210803883</v>
      </c>
      <c r="HS112" s="86">
        <f t="shared" si="329"/>
        <v>8.8332661999875198E-12</v>
      </c>
      <c r="HT112" s="86">
        <f t="shared" si="420"/>
        <v>3.4862887514911042E-13</v>
      </c>
      <c r="HU112" s="86">
        <f t="shared" si="421"/>
        <v>9.3975416742594227E-12</v>
      </c>
      <c r="HV112" s="86">
        <f t="shared" si="422"/>
        <v>3.1403726367024575E-12</v>
      </c>
      <c r="HW112" s="86">
        <f t="shared" si="423"/>
        <v>2.4436333628504545E-12</v>
      </c>
      <c r="HX112" s="86">
        <f t="shared" si="424"/>
        <v>8.5779223327075932E-13</v>
      </c>
      <c r="HY112" s="86">
        <f t="shared" si="425"/>
        <v>5.5673000496742778E-13</v>
      </c>
      <c r="HZ112" s="86">
        <f t="shared" si="426"/>
        <v>1.3254183771605243E-13</v>
      </c>
      <c r="IA112" s="86">
        <f t="shared" si="427"/>
        <v>2.8999989518484445E-13</v>
      </c>
      <c r="IB112" s="86">
        <f t="shared" si="428"/>
        <v>6.758856720460986E-15</v>
      </c>
      <c r="IC112" s="86">
        <f t="shared" si="429"/>
        <v>3.5318597921649714E-15</v>
      </c>
      <c r="ID112" s="86">
        <f t="shared" si="430"/>
        <v>1.5275380116147304E-15</v>
      </c>
      <c r="IE112" s="86">
        <f t="shared" si="431"/>
        <v>5.2153235422830091E-15</v>
      </c>
      <c r="IF112" s="86">
        <f t="shared" si="432"/>
        <v>6.1194822327203163E-13</v>
      </c>
      <c r="IG112" s="86">
        <f t="shared" si="433"/>
        <v>1.2672795812747929E-10</v>
      </c>
      <c r="II112" s="86">
        <f t="shared" si="330"/>
        <v>4.5768629934682227E-86</v>
      </c>
      <c r="IJ112" s="86">
        <f t="shared" si="331"/>
        <v>7.9561529978578802E-95</v>
      </c>
      <c r="IK112" s="86">
        <f t="shared" si="332"/>
        <v>2.6296971630760937E-94</v>
      </c>
      <c r="IL112" s="86">
        <f t="shared" si="333"/>
        <v>4.8150165387290524E-95</v>
      </c>
      <c r="IM112" s="86">
        <f t="shared" si="334"/>
        <v>1.8521346565256937E-90</v>
      </c>
      <c r="IN112" s="86">
        <f t="shared" si="335"/>
        <v>1.4648154866171689E-97</v>
      </c>
      <c r="IO112" s="86">
        <f t="shared" si="336"/>
        <v>1.2900032830968682E-99</v>
      </c>
      <c r="IP112" s="86">
        <f t="shared" si="337"/>
        <v>1.6042028581272807E-104</v>
      </c>
      <c r="IQ112" s="86">
        <f t="shared" si="338"/>
        <v>5.1065415044900237E-102</v>
      </c>
      <c r="IR112" s="86">
        <f t="shared" si="339"/>
        <v>3.9713262893998875E-112</v>
      </c>
      <c r="IS112" s="86">
        <f t="shared" si="340"/>
        <v>2.7696656989717987E-114</v>
      </c>
      <c r="IT112" s="86">
        <f t="shared" si="341"/>
        <v>1.5325688671744368E-115</v>
      </c>
      <c r="IU112" s="86">
        <f t="shared" si="342"/>
        <v>1.2025728311441617E-112</v>
      </c>
      <c r="IV112" s="86">
        <f t="shared" si="343"/>
        <v>1.7054032803192615E-73</v>
      </c>
      <c r="IW112" s="86">
        <f t="shared" si="344"/>
        <v>2.3611205931640924E-65</v>
      </c>
      <c r="IY112" s="86">
        <f t="shared" si="345"/>
        <v>0.58557658479772845</v>
      </c>
      <c r="IZ112" s="86">
        <f t="shared" si="346"/>
        <v>0.54668244830857049</v>
      </c>
      <c r="JA112" s="86">
        <f t="shared" si="347"/>
        <v>0.6272086887407734</v>
      </c>
      <c r="JB112" s="86">
        <f t="shared" si="348"/>
        <v>0.6030303969467804</v>
      </c>
      <c r="JC112" s="86">
        <f t="shared" si="349"/>
        <v>0.60360481675227595</v>
      </c>
      <c r="JD112" s="86">
        <f t="shared" si="350"/>
        <v>0.59282966223284739</v>
      </c>
      <c r="JE112" s="86">
        <f t="shared" si="351"/>
        <v>0.59740088175842077</v>
      </c>
      <c r="JF112" s="86">
        <f t="shared" si="352"/>
        <v>0.60116808114792919</v>
      </c>
      <c r="JG112" s="86">
        <f t="shared" si="353"/>
        <v>0.54826514562105266</v>
      </c>
      <c r="JH112" s="86">
        <f t="shared" si="354"/>
        <v>0.62719125667897979</v>
      </c>
      <c r="JI112" s="86">
        <f t="shared" si="355"/>
        <v>0.62416742604607622</v>
      </c>
      <c r="JJ112" s="86">
        <f t="shared" si="356"/>
        <v>0.62454395855378853</v>
      </c>
      <c r="JK112" s="86">
        <f t="shared" si="357"/>
        <v>0.60477325228012568</v>
      </c>
      <c r="JL112" s="86">
        <f t="shared" si="358"/>
        <v>0.6172955337881102</v>
      </c>
      <c r="JM112" s="86">
        <f t="shared" si="359"/>
        <v>0.61238222223476679</v>
      </c>
    </row>
    <row r="113" spans="2:273" x14ac:dyDescent="0.25">
      <c r="B113" s="2">
        <v>86</v>
      </c>
      <c r="C113" s="37">
        <v>163.892</v>
      </c>
      <c r="D113" s="37">
        <v>180.17500000000001</v>
      </c>
      <c r="E113" s="37">
        <v>174.25399999999999</v>
      </c>
      <c r="F113" s="37">
        <v>174.15899999999999</v>
      </c>
      <c r="G113" s="37">
        <v>164.50800000000001</v>
      </c>
      <c r="H113" s="37">
        <v>153.952</v>
      </c>
      <c r="I113" s="37">
        <v>149.887</v>
      </c>
      <c r="J113" s="37">
        <v>144.476</v>
      </c>
      <c r="K113" s="37">
        <v>122.73</v>
      </c>
      <c r="L113" s="37">
        <v>156.46</v>
      </c>
      <c r="M113" s="37">
        <v>158.01599999999999</v>
      </c>
      <c r="N113" s="37">
        <v>168.80600000000001</v>
      </c>
      <c r="O113" s="37">
        <v>173.11500000000001</v>
      </c>
      <c r="P113" s="37">
        <v>146.87299999999999</v>
      </c>
      <c r="Q113" s="37">
        <v>139.98400000000001</v>
      </c>
      <c r="S113" s="4">
        <f t="shared" si="231"/>
        <v>163.98454902076898</v>
      </c>
      <c r="T113" s="4">
        <f t="shared" si="232"/>
        <v>187.17199551410172</v>
      </c>
      <c r="U113" s="4">
        <f t="shared" si="233"/>
        <v>175.27143459597184</v>
      </c>
      <c r="V113" s="4">
        <f t="shared" si="234"/>
        <v>174.84960456625544</v>
      </c>
      <c r="W113" s="4">
        <f t="shared" si="235"/>
        <v>164.72841361674369</v>
      </c>
      <c r="X113" s="4">
        <f t="shared" si="236"/>
        <v>147.97619846423191</v>
      </c>
      <c r="Y113" s="4">
        <f t="shared" si="237"/>
        <v>143.45591746657212</v>
      </c>
      <c r="Z113" s="4">
        <f t="shared" si="238"/>
        <v>139.6638527092137</v>
      </c>
      <c r="AA113" s="4">
        <f t="shared" si="239"/>
        <v>118.13212986139941</v>
      </c>
      <c r="AB113" s="4">
        <f t="shared" si="240"/>
        <v>151.25609039205381</v>
      </c>
      <c r="AC113" s="4">
        <f t="shared" si="241"/>
        <v>152.96850416495317</v>
      </c>
      <c r="AD113" s="4">
        <f t="shared" si="242"/>
        <v>170.27650236643936</v>
      </c>
      <c r="AE113" s="4">
        <f t="shared" si="243"/>
        <v>173.80033255024742</v>
      </c>
      <c r="AF113" s="4">
        <f t="shared" si="244"/>
        <v>141.95915408424068</v>
      </c>
      <c r="AG113" s="4">
        <f t="shared" si="245"/>
        <v>138.24897479860269</v>
      </c>
      <c r="AI113" s="4">
        <f t="shared" si="246"/>
        <v>-9.2549020768984747E-2</v>
      </c>
      <c r="AJ113" s="4">
        <f t="shared" si="247"/>
        <v>-6.9969955141017124</v>
      </c>
      <c r="AK113" s="4">
        <f t="shared" si="248"/>
        <v>-1.0174345959718494</v>
      </c>
      <c r="AL113" s="4">
        <f t="shared" si="249"/>
        <v>-0.69060456625544475</v>
      </c>
      <c r="AM113" s="4">
        <f t="shared" si="250"/>
        <v>-0.22041361674368432</v>
      </c>
      <c r="AN113" s="4">
        <f t="shared" si="251"/>
        <v>5.9758015357680847</v>
      </c>
      <c r="AO113" s="4">
        <f t="shared" si="252"/>
        <v>6.4310825334278832</v>
      </c>
      <c r="AP113" s="4">
        <f t="shared" si="253"/>
        <v>4.8121472907862994</v>
      </c>
      <c r="AQ113" s="4">
        <f t="shared" si="254"/>
        <v>4.597870138600598</v>
      </c>
      <c r="AR113" s="4">
        <f t="shared" si="255"/>
        <v>5.2039096079462013</v>
      </c>
      <c r="AS113" s="4">
        <f t="shared" si="256"/>
        <v>5.0474958350468171</v>
      </c>
      <c r="AT113" s="4">
        <f t="shared" si="257"/>
        <v>-1.470502366439348</v>
      </c>
      <c r="AU113" s="4">
        <f t="shared" si="258"/>
        <v>-0.68533255024740924</v>
      </c>
      <c r="AV113" s="4">
        <f t="shared" si="360"/>
        <v>4.9138459157593104</v>
      </c>
      <c r="AW113" s="4">
        <f t="shared" si="360"/>
        <v>1.7350252013973204</v>
      </c>
      <c r="AY113" s="2">
        <f t="shared" si="310"/>
        <v>78.889316564641092</v>
      </c>
      <c r="AZ113" s="2">
        <f t="shared" si="361"/>
        <v>72.633361290984126</v>
      </c>
      <c r="BA113" s="2">
        <f t="shared" si="362"/>
        <v>72.071530225285784</v>
      </c>
      <c r="BB113" s="2">
        <f t="shared" si="363"/>
        <v>73.858100356423535</v>
      </c>
      <c r="BC113" s="2">
        <f t="shared" si="364"/>
        <v>71.496622648575126</v>
      </c>
      <c r="BD113" s="2">
        <f t="shared" si="365"/>
        <v>69.390885630610299</v>
      </c>
      <c r="BE113" s="2">
        <f t="shared" si="366"/>
        <v>71.269914232217246</v>
      </c>
      <c r="BF113" s="2">
        <f t="shared" si="367"/>
        <v>72.593672828810327</v>
      </c>
      <c r="BG113" s="2">
        <f t="shared" si="368"/>
        <v>68.398595531260966</v>
      </c>
      <c r="BH113" s="2">
        <f t="shared" si="369"/>
        <v>69.806794509672756</v>
      </c>
      <c r="BI113" s="2">
        <f t="shared" si="370"/>
        <v>74.245638634820125</v>
      </c>
      <c r="BJ113" s="2">
        <f t="shared" si="371"/>
        <v>67.40791773302189</v>
      </c>
      <c r="BK113" s="2">
        <f t="shared" si="372"/>
        <v>72.997816678616857</v>
      </c>
      <c r="BL113" s="2">
        <f t="shared" si="373"/>
        <v>73.426194076949201</v>
      </c>
      <c r="BM113" s="2">
        <f t="shared" si="374"/>
        <v>79.102417536253583</v>
      </c>
      <c r="BO113" s="2" t="str">
        <f t="shared" si="260"/>
        <v/>
      </c>
      <c r="BP113" s="2" t="str">
        <f t="shared" si="261"/>
        <v/>
      </c>
      <c r="BQ113" s="2" t="str">
        <f t="shared" si="262"/>
        <v/>
      </c>
      <c r="BR113" s="2" t="str">
        <f t="shared" si="263"/>
        <v/>
      </c>
      <c r="BS113" s="2" t="str">
        <f t="shared" si="264"/>
        <v/>
      </c>
      <c r="BT113" s="2" t="str">
        <f t="shared" si="265"/>
        <v/>
      </c>
      <c r="BU113" s="2" t="str">
        <f t="shared" si="266"/>
        <v/>
      </c>
      <c r="BV113" s="2" t="str">
        <f t="shared" si="267"/>
        <v/>
      </c>
      <c r="BW113" s="2" t="str">
        <f t="shared" si="268"/>
        <v/>
      </c>
      <c r="BX113" s="2" t="str">
        <f t="shared" si="269"/>
        <v/>
      </c>
      <c r="BY113" s="2" t="str">
        <f t="shared" si="270"/>
        <v/>
      </c>
      <c r="BZ113" s="2" t="str">
        <f t="shared" si="271"/>
        <v/>
      </c>
      <c r="CA113" s="2" t="str">
        <f t="shared" si="272"/>
        <v/>
      </c>
      <c r="CB113" s="2" t="str">
        <f t="shared" si="273"/>
        <v/>
      </c>
      <c r="CC113" s="2" t="str">
        <f t="shared" si="274"/>
        <v/>
      </c>
      <c r="CE113" s="2" t="str">
        <f t="shared" si="311"/>
        <v/>
      </c>
      <c r="CF113" s="2" t="str">
        <f t="shared" si="312"/>
        <v/>
      </c>
      <c r="CG113" s="2" t="str">
        <f t="shared" si="313"/>
        <v/>
      </c>
      <c r="CH113" s="2" t="str">
        <f t="shared" si="314"/>
        <v/>
      </c>
      <c r="CI113" s="2" t="str">
        <f t="shared" si="315"/>
        <v/>
      </c>
      <c r="CJ113" s="2" t="str">
        <f t="shared" si="316"/>
        <v/>
      </c>
      <c r="CK113" s="2" t="str">
        <f t="shared" si="317"/>
        <v/>
      </c>
      <c r="CL113" s="2" t="str">
        <f t="shared" si="318"/>
        <v/>
      </c>
      <c r="CM113" s="2" t="str">
        <f t="shared" si="319"/>
        <v/>
      </c>
      <c r="CN113" s="2" t="str">
        <f t="shared" si="320"/>
        <v/>
      </c>
      <c r="CO113" s="2" t="str">
        <f t="shared" si="321"/>
        <v/>
      </c>
      <c r="CP113" s="2" t="str">
        <f t="shared" si="322"/>
        <v/>
      </c>
      <c r="CQ113" s="2" t="str">
        <f t="shared" si="323"/>
        <v/>
      </c>
      <c r="CR113" s="2" t="str">
        <f t="shared" si="324"/>
        <v/>
      </c>
      <c r="CS113" s="2" t="str">
        <f t="shared" si="325"/>
        <v/>
      </c>
      <c r="CU113" s="2" t="str">
        <f t="shared" si="275"/>
        <v/>
      </c>
      <c r="CV113" s="2" t="str">
        <f t="shared" si="276"/>
        <v/>
      </c>
      <c r="CW113" s="2" t="str">
        <f t="shared" si="277"/>
        <v/>
      </c>
      <c r="CX113" s="2" t="str">
        <f t="shared" si="278"/>
        <v/>
      </c>
      <c r="CY113" s="2" t="str">
        <f t="shared" si="279"/>
        <v/>
      </c>
      <c r="CZ113" s="2" t="str">
        <f t="shared" si="280"/>
        <v/>
      </c>
      <c r="DA113" s="2" t="str">
        <f t="shared" si="281"/>
        <v/>
      </c>
      <c r="DB113" s="2" t="str">
        <f t="shared" si="282"/>
        <v/>
      </c>
      <c r="DC113" s="2" t="str">
        <f t="shared" si="283"/>
        <v/>
      </c>
      <c r="DD113" s="2" t="str">
        <f t="shared" si="284"/>
        <v/>
      </c>
      <c r="DE113" s="2" t="str">
        <f t="shared" si="285"/>
        <v/>
      </c>
      <c r="DF113" s="2" t="str">
        <f t="shared" si="286"/>
        <v/>
      </c>
      <c r="DG113" s="2" t="str">
        <f t="shared" si="287"/>
        <v/>
      </c>
      <c r="DH113" s="2" t="str">
        <f t="shared" si="288"/>
        <v/>
      </c>
      <c r="DI113" s="2" t="str">
        <f t="shared" si="289"/>
        <v/>
      </c>
      <c r="DK113" s="2">
        <f t="shared" si="290"/>
        <v>87.612273170731697</v>
      </c>
      <c r="DL113" s="2">
        <f t="shared" si="375"/>
        <v>88.193778767743879</v>
      </c>
      <c r="DM113" s="2">
        <f t="shared" si="375"/>
        <v>86.992161129568103</v>
      </c>
      <c r="DN113" s="2">
        <f t="shared" si="375"/>
        <v>91.156047115675008</v>
      </c>
      <c r="DO113" s="2">
        <f t="shared" si="375"/>
        <v>88.914975825837985</v>
      </c>
      <c r="DP113" s="2">
        <f t="shared" si="375"/>
        <v>86.147236635457574</v>
      </c>
      <c r="DQ113" s="2">
        <f t="shared" si="375"/>
        <v>90.923130487804883</v>
      </c>
      <c r="DR113" s="2">
        <f t="shared" si="375"/>
        <v>90.975660975609784</v>
      </c>
      <c r="DS113" s="2">
        <f t="shared" si="375"/>
        <v>87.336874216027852</v>
      </c>
      <c r="DT113" s="2">
        <f t="shared" si="375"/>
        <v>84.901846153846151</v>
      </c>
      <c r="DU113" s="2">
        <f t="shared" si="375"/>
        <v>92.264784615384613</v>
      </c>
      <c r="DV113" s="2">
        <f t="shared" si="375"/>
        <v>87.304016908408272</v>
      </c>
      <c r="DW113" s="2">
        <f t="shared" si="375"/>
        <v>89.236456357595884</v>
      </c>
      <c r="DX113" s="2">
        <f t="shared" si="375"/>
        <v>90.239229616724757</v>
      </c>
      <c r="DY113" s="2">
        <f t="shared" si="375"/>
        <v>100.5460770053476</v>
      </c>
      <c r="EA113" s="2">
        <f t="shared" si="230"/>
        <v>78.752885470402916</v>
      </c>
      <c r="EB113" s="2">
        <f t="shared" si="292"/>
        <v>72.344742877240336</v>
      </c>
      <c r="EC113" s="2">
        <f t="shared" si="293"/>
        <v>71.787401753234533</v>
      </c>
      <c r="ED113" s="2">
        <f t="shared" si="294"/>
        <v>73.535535634846596</v>
      </c>
      <c r="EE113" s="2">
        <f t="shared" si="295"/>
        <v>71.179996585813626</v>
      </c>
      <c r="EF113" s="2">
        <f t="shared" si="296"/>
        <v>69.059732851291258</v>
      </c>
      <c r="EG113" s="2">
        <f t="shared" si="297"/>
        <v>70.849838622847471</v>
      </c>
      <c r="EH113" s="2">
        <f t="shared" si="298"/>
        <v>72.175000468384056</v>
      </c>
      <c r="EI113" s="2">
        <f t="shared" si="299"/>
        <v>67.968276738538293</v>
      </c>
      <c r="EJ113" s="2">
        <f t="shared" si="300"/>
        <v>69.442415007512039</v>
      </c>
      <c r="EK113" s="2">
        <f t="shared" si="301"/>
        <v>73.829360014025823</v>
      </c>
      <c r="EL113" s="2">
        <f t="shared" si="302"/>
        <v>66.956534103378559</v>
      </c>
      <c r="EM113" s="2">
        <f t="shared" si="303"/>
        <v>72.654092307692281</v>
      </c>
      <c r="EN113" s="2">
        <f t="shared" si="304"/>
        <v>73.05675477189402</v>
      </c>
      <c r="EO113" s="2">
        <f t="shared" si="305"/>
        <v>78.458726081424061</v>
      </c>
      <c r="EQ113" s="2">
        <f t="shared" si="306"/>
        <v>78.883533666730926</v>
      </c>
      <c r="ER113" s="2">
        <f t="shared" si="376"/>
        <v>71.703863829335077</v>
      </c>
      <c r="ES113" s="2">
        <f t="shared" si="376"/>
        <v>70.948002170852178</v>
      </c>
      <c r="ET113" s="2">
        <f t="shared" si="376"/>
        <v>72.777534885989851</v>
      </c>
      <c r="EU113" s="2">
        <f t="shared" si="376"/>
        <v>70.939383314201379</v>
      </c>
      <c r="EV113" s="2">
        <f t="shared" si="376"/>
        <v>68.901401118507152</v>
      </c>
      <c r="EW113" s="2">
        <f t="shared" si="376"/>
        <v>70.49578529546298</v>
      </c>
      <c r="EX113" s="2">
        <f t="shared" si="376"/>
        <v>71.776185965634866</v>
      </c>
      <c r="EY113" s="2">
        <f t="shared" si="376"/>
        <v>68.231000525023518</v>
      </c>
      <c r="EZ113" s="2">
        <f t="shared" si="376"/>
        <v>69.588394321564607</v>
      </c>
      <c r="FA113" s="2">
        <f t="shared" si="376"/>
        <v>74.038037679357416</v>
      </c>
      <c r="FB113" s="2">
        <f t="shared" si="376"/>
        <v>65.721406391117014</v>
      </c>
      <c r="FC113" s="2">
        <f t="shared" si="376"/>
        <v>72.438588986238074</v>
      </c>
      <c r="FD113" s="2">
        <f t="shared" si="376"/>
        <v>72.670066037075884</v>
      </c>
      <c r="FE113" s="2">
        <f t="shared" si="376"/>
        <v>78.332494044103555</v>
      </c>
      <c r="FG113" s="2">
        <f t="shared" si="308"/>
        <v>0.98462120053850966</v>
      </c>
      <c r="FH113" s="2">
        <f t="shared" si="377"/>
        <v>0.98173162656869972</v>
      </c>
      <c r="FI113" s="2">
        <f t="shared" si="377"/>
        <v>0.98124007651674316</v>
      </c>
      <c r="FJ113" s="2">
        <f t="shared" si="377"/>
        <v>0.98163249980622935</v>
      </c>
      <c r="FK113" s="2">
        <f t="shared" si="377"/>
        <v>0.98212505541179274</v>
      </c>
      <c r="FL113" s="2">
        <f t="shared" si="377"/>
        <v>0.9806047273805697</v>
      </c>
      <c r="FM113" s="2">
        <f t="shared" si="377"/>
        <v>0.97904052340752745</v>
      </c>
      <c r="FN113" s="2">
        <f t="shared" si="377"/>
        <v>0.97768778729283512</v>
      </c>
      <c r="FO113" s="2">
        <f t="shared" si="377"/>
        <v>0.97781570269874729</v>
      </c>
      <c r="FP113" s="2">
        <f t="shared" si="377"/>
        <v>0.97644603755361614</v>
      </c>
      <c r="FQ113" s="2">
        <f t="shared" si="377"/>
        <v>0.97743811360882038</v>
      </c>
      <c r="FR113" s="2">
        <f t="shared" si="377"/>
        <v>0.97772885610021931</v>
      </c>
      <c r="FS113" s="2">
        <f t="shared" si="377"/>
        <v>0.97925319274586586</v>
      </c>
      <c r="FT113" s="2">
        <f t="shared" si="377"/>
        <v>0.97846706845264608</v>
      </c>
      <c r="FU113" s="2">
        <f t="shared" si="377"/>
        <v>0.97085069351887188</v>
      </c>
      <c r="FW113" s="2">
        <f t="shared" si="326"/>
        <v>1.4110217239860011E-3</v>
      </c>
      <c r="FX113" s="2">
        <f t="shared" si="378"/>
        <v>1.4319276515506131E-3</v>
      </c>
      <c r="FY113" s="2">
        <f t="shared" si="379"/>
        <v>1.3243399847198472E-3</v>
      </c>
      <c r="FZ113" s="2">
        <f t="shared" si="380"/>
        <v>1.4248356128314294E-3</v>
      </c>
      <c r="GA113" s="2">
        <f t="shared" si="381"/>
        <v>1.6030222453858585E-3</v>
      </c>
      <c r="GB113" s="2">
        <f t="shared" si="382"/>
        <v>1.6674797640496722E-3</v>
      </c>
      <c r="GC113" s="2">
        <f t="shared" si="383"/>
        <v>1.836112126045475E-3</v>
      </c>
      <c r="GD113" s="2">
        <f t="shared" si="384"/>
        <v>2.035973718484122E-3</v>
      </c>
      <c r="GE113" s="2">
        <f t="shared" si="385"/>
        <v>2.4362772108144936E-3</v>
      </c>
      <c r="GF113" s="2">
        <f t="shared" si="386"/>
        <v>1.703265281957486E-3</v>
      </c>
      <c r="GG113" s="2">
        <f t="shared" si="387"/>
        <v>1.6324955750825351E-3</v>
      </c>
      <c r="GH113" s="2">
        <f t="shared" si="388"/>
        <v>1.4395984222048892E-3</v>
      </c>
      <c r="GI113" s="2">
        <f t="shared" si="389"/>
        <v>1.4233647750213874E-3</v>
      </c>
      <c r="GJ113" s="2">
        <f t="shared" si="390"/>
        <v>1.4216850484002623E-3</v>
      </c>
      <c r="GK113" s="2">
        <f t="shared" si="391"/>
        <v>1.1051600775576677E-3</v>
      </c>
      <c r="GM113" s="86">
        <f t="shared" si="327"/>
        <v>3.8648619908672961E-11</v>
      </c>
      <c r="GN113" s="86">
        <f t="shared" si="392"/>
        <v>6.1612233392387058E-16</v>
      </c>
      <c r="GO113" s="86">
        <f t="shared" si="393"/>
        <v>1.028305761752435E-16</v>
      </c>
      <c r="GP113" s="86">
        <f t="shared" si="394"/>
        <v>5.7206255404180256E-19</v>
      </c>
      <c r="GQ113" s="86">
        <f t="shared" si="395"/>
        <v>1.831224437325189E-16</v>
      </c>
      <c r="GR113" s="86">
        <f t="shared" si="396"/>
        <v>3.6485081984481975E-17</v>
      </c>
      <c r="GS113" s="86">
        <f t="shared" si="397"/>
        <v>2.3376001311109722E-18</v>
      </c>
      <c r="GT113" s="86">
        <f t="shared" si="398"/>
        <v>1.5018843141988453E-21</v>
      </c>
      <c r="GU113" s="86">
        <f t="shared" si="399"/>
        <v>4.8791402983522985E-23</v>
      </c>
      <c r="GV113" s="86">
        <f t="shared" si="400"/>
        <v>1.586790599396209E-21</v>
      </c>
      <c r="GW113" s="86">
        <f t="shared" si="401"/>
        <v>2.8849250928074868E-22</v>
      </c>
      <c r="GX113" s="86">
        <f t="shared" si="402"/>
        <v>1.9506333191986191E-23</v>
      </c>
      <c r="GY113" s="86">
        <f t="shared" si="403"/>
        <v>1.8039994001331573E-20</v>
      </c>
      <c r="GZ113" s="86">
        <f t="shared" si="404"/>
        <v>1.1254331991180614E-26</v>
      </c>
      <c r="HA113" s="86">
        <f t="shared" si="405"/>
        <v>3.2364888623165229E-29</v>
      </c>
      <c r="HC113" s="86">
        <f t="shared" si="328"/>
        <v>0.58127007475718695</v>
      </c>
      <c r="HD113" s="86">
        <f t="shared" si="406"/>
        <v>0.59418780469005672</v>
      </c>
      <c r="HE113" s="86">
        <f t="shared" si="407"/>
        <v>0.62252063006306135</v>
      </c>
      <c r="HF113" s="86">
        <f t="shared" si="408"/>
        <v>0.6059962739882736</v>
      </c>
      <c r="HG113" s="86">
        <f t="shared" si="409"/>
        <v>0.59797379375145898</v>
      </c>
      <c r="HH113" s="86">
        <f t="shared" si="410"/>
        <v>0.5372683617399816</v>
      </c>
      <c r="HI113" s="86">
        <f t="shared" si="411"/>
        <v>0.51683521626039564</v>
      </c>
      <c r="HJ113" s="86">
        <f t="shared" si="412"/>
        <v>0.49190817319566488</v>
      </c>
      <c r="HK113" s="86">
        <f t="shared" si="413"/>
        <v>0.39228522420744177</v>
      </c>
      <c r="HL113" s="86">
        <f t="shared" si="414"/>
        <v>0.55928383776325974</v>
      </c>
      <c r="HM113" s="86">
        <f t="shared" si="415"/>
        <v>0.55571676051274621</v>
      </c>
      <c r="HN113" s="86">
        <f t="shared" si="416"/>
        <v>0.62837037851522237</v>
      </c>
      <c r="HO113" s="86">
        <f t="shared" si="417"/>
        <v>0.60695308697830219</v>
      </c>
      <c r="HP113" s="86">
        <f t="shared" si="418"/>
        <v>0.54066320616258812</v>
      </c>
      <c r="HQ113" s="86">
        <f t="shared" si="419"/>
        <v>0.57656862367732586</v>
      </c>
      <c r="HS113" s="86">
        <f t="shared" si="329"/>
        <v>2.6136406401493972E-11</v>
      </c>
      <c r="HT113" s="86">
        <f t="shared" si="420"/>
        <v>1.1749162418250359E-12</v>
      </c>
      <c r="HU113" s="86">
        <f t="shared" si="421"/>
        <v>2.89184628402143E-11</v>
      </c>
      <c r="HV113" s="86">
        <f t="shared" si="422"/>
        <v>1.0078998194379098E-11</v>
      </c>
      <c r="HW113" s="86">
        <f t="shared" si="423"/>
        <v>7.8215008486738266E-12</v>
      </c>
      <c r="HX113" s="86">
        <f t="shared" si="424"/>
        <v>2.9654100458204381E-12</v>
      </c>
      <c r="HY113" s="86">
        <f t="shared" si="425"/>
        <v>2.0073038937867556E-12</v>
      </c>
      <c r="HZ113" s="86">
        <f t="shared" si="426"/>
        <v>5.216761447456653E-13</v>
      </c>
      <c r="IA113" s="86">
        <f t="shared" si="427"/>
        <v>1.1454377392842826E-12</v>
      </c>
      <c r="IB113" s="86">
        <f t="shared" si="428"/>
        <v>2.8841916443709939E-14</v>
      </c>
      <c r="IC113" s="86">
        <f t="shared" si="429"/>
        <v>1.5367639367278334E-14</v>
      </c>
      <c r="ID113" s="86">
        <f t="shared" si="430"/>
        <v>6.6412415169791616E-15</v>
      </c>
      <c r="IE113" s="86">
        <f t="shared" si="431"/>
        <v>2.1603855921715388E-14</v>
      </c>
      <c r="IF113" s="86">
        <f t="shared" si="432"/>
        <v>2.0362131089523488E-12</v>
      </c>
      <c r="IG113" s="86">
        <f t="shared" si="433"/>
        <v>3.1230057593122853E-10</v>
      </c>
      <c r="II113" s="86">
        <f t="shared" si="330"/>
        <v>9.4277274591759061E-84</v>
      </c>
      <c r="IJ113" s="86">
        <f t="shared" si="331"/>
        <v>2.8867217683082706E-92</v>
      </c>
      <c r="IK113" s="86">
        <f t="shared" si="332"/>
        <v>8.6278414290915206E-92</v>
      </c>
      <c r="IL113" s="86">
        <f t="shared" si="333"/>
        <v>1.7635520286135573E-92</v>
      </c>
      <c r="IM113" s="86">
        <f t="shared" si="334"/>
        <v>5.6143370928653216E-88</v>
      </c>
      <c r="IN113" s="86">
        <f t="shared" si="335"/>
        <v>7.2808018240176124E-95</v>
      </c>
      <c r="IO113" s="86">
        <f t="shared" si="336"/>
        <v>8.0555967157047688E-97</v>
      </c>
      <c r="IP113" s="86">
        <f t="shared" si="337"/>
        <v>1.5446474347731505E-101</v>
      </c>
      <c r="IQ113" s="86">
        <f t="shared" si="338"/>
        <v>5.060055648653083E-99</v>
      </c>
      <c r="IR113" s="86">
        <f t="shared" si="339"/>
        <v>5.191972536349436E-109</v>
      </c>
      <c r="IS113" s="86">
        <f t="shared" si="340"/>
        <v>3.9728539114410089E-111</v>
      </c>
      <c r="IT113" s="86">
        <f t="shared" si="341"/>
        <v>2.0757828508561806E-112</v>
      </c>
      <c r="IU113" s="86">
        <f t="shared" si="342"/>
        <v>1.339764518966037E-109</v>
      </c>
      <c r="IV113" s="86">
        <f t="shared" si="343"/>
        <v>1.5967490523260561E-71</v>
      </c>
      <c r="IW113" s="86">
        <f t="shared" si="344"/>
        <v>1.1420929247066838E-63</v>
      </c>
      <c r="IY113" s="86">
        <f t="shared" si="345"/>
        <v>0.58127007482197202</v>
      </c>
      <c r="IZ113" s="86">
        <f t="shared" si="346"/>
        <v>0.59418780469123234</v>
      </c>
      <c r="JA113" s="86">
        <f t="shared" si="347"/>
        <v>0.62252063009197989</v>
      </c>
      <c r="JB113" s="86">
        <f t="shared" si="348"/>
        <v>0.60599627399835265</v>
      </c>
      <c r="JC113" s="86">
        <f t="shared" si="349"/>
        <v>0.59797379375928073</v>
      </c>
      <c r="JD113" s="86">
        <f t="shared" si="350"/>
        <v>0.53726836174294701</v>
      </c>
      <c r="JE113" s="86">
        <f t="shared" si="351"/>
        <v>0.51683521626240292</v>
      </c>
      <c r="JF113" s="86">
        <f t="shared" si="352"/>
        <v>0.49190817319618657</v>
      </c>
      <c r="JG113" s="86">
        <f t="shared" si="353"/>
        <v>0.39228522420858719</v>
      </c>
      <c r="JH113" s="86">
        <f t="shared" si="354"/>
        <v>0.5592838377632886</v>
      </c>
      <c r="JI113" s="86">
        <f t="shared" si="355"/>
        <v>0.55571676051276153</v>
      </c>
      <c r="JJ113" s="86">
        <f t="shared" si="356"/>
        <v>0.62837037851522903</v>
      </c>
      <c r="JK113" s="86">
        <f t="shared" si="357"/>
        <v>0.60695308697832384</v>
      </c>
      <c r="JL113" s="86">
        <f t="shared" si="358"/>
        <v>0.54066320616462438</v>
      </c>
      <c r="JM113" s="86">
        <f t="shared" si="359"/>
        <v>0.57656862398962649</v>
      </c>
    </row>
    <row r="114" spans="2:273" x14ac:dyDescent="0.25">
      <c r="B114" s="2">
        <v>87</v>
      </c>
      <c r="C114" s="37">
        <v>153.04599999999999</v>
      </c>
      <c r="D114" s="37">
        <v>175.143</v>
      </c>
      <c r="E114" s="37">
        <v>161.34899999999999</v>
      </c>
      <c r="F114" s="37">
        <v>163.07900000000001</v>
      </c>
      <c r="G114" s="37">
        <v>153.25399999999999</v>
      </c>
      <c r="H114" s="37">
        <v>134</v>
      </c>
      <c r="I114" s="37">
        <v>125.82299999999999</v>
      </c>
      <c r="J114" s="37">
        <v>115.905</v>
      </c>
      <c r="K114" s="37">
        <v>90.825000000000003</v>
      </c>
      <c r="L114" s="37">
        <v>131.17500000000001</v>
      </c>
      <c r="M114" s="37">
        <v>132.68299999999999</v>
      </c>
      <c r="N114" s="37">
        <v>155.19399999999999</v>
      </c>
      <c r="O114" s="37">
        <v>160.262</v>
      </c>
      <c r="P114" s="37">
        <v>123.048</v>
      </c>
      <c r="Q114" s="37">
        <v>123.01600000000001</v>
      </c>
      <c r="S114" s="4">
        <f t="shared" si="231"/>
        <v>150.59043189920419</v>
      </c>
      <c r="T114" s="4">
        <f t="shared" si="232"/>
        <v>178.95926520755481</v>
      </c>
      <c r="U114" s="4">
        <f t="shared" si="233"/>
        <v>155.91066664313698</v>
      </c>
      <c r="V114" s="4">
        <f t="shared" si="234"/>
        <v>158.10106304672831</v>
      </c>
      <c r="W114" s="4">
        <f t="shared" si="235"/>
        <v>148.17925237507282</v>
      </c>
      <c r="X114" s="4">
        <f t="shared" si="236"/>
        <v>126.64222157363558</v>
      </c>
      <c r="Y114" s="4">
        <f t="shared" si="237"/>
        <v>119.77437886035949</v>
      </c>
      <c r="Z114" s="4">
        <f t="shared" si="238"/>
        <v>113.11142116149317</v>
      </c>
      <c r="AA114" s="4">
        <f t="shared" si="239"/>
        <v>93.310624500925186</v>
      </c>
      <c r="AB114" s="4">
        <f t="shared" si="240"/>
        <v>124.75746176397465</v>
      </c>
      <c r="AC114" s="4">
        <f t="shared" si="241"/>
        <v>127.31266168192842</v>
      </c>
      <c r="AD114" s="4">
        <f t="shared" si="242"/>
        <v>148.95432130726638</v>
      </c>
      <c r="AE114" s="4">
        <f t="shared" si="243"/>
        <v>154.56559221734031</v>
      </c>
      <c r="AF114" s="4">
        <f t="shared" si="244"/>
        <v>118.54012267893214</v>
      </c>
      <c r="AG114" s="4">
        <f t="shared" si="245"/>
        <v>119.23986571919238</v>
      </c>
      <c r="AI114" s="4">
        <f t="shared" si="246"/>
        <v>2.4555681007958015</v>
      </c>
      <c r="AJ114" s="4">
        <f t="shared" si="247"/>
        <v>-3.8162652075548067</v>
      </c>
      <c r="AK114" s="4">
        <f t="shared" si="248"/>
        <v>5.4383333568630121</v>
      </c>
      <c r="AL114" s="4">
        <f t="shared" si="249"/>
        <v>4.9779369532716942</v>
      </c>
      <c r="AM114" s="4">
        <f t="shared" si="250"/>
        <v>5.0747476249271699</v>
      </c>
      <c r="AN114" s="4">
        <f t="shared" si="251"/>
        <v>7.357778426364419</v>
      </c>
      <c r="AO114" s="4">
        <f t="shared" si="252"/>
        <v>6.0486211396405025</v>
      </c>
      <c r="AP114" s="4">
        <f t="shared" si="253"/>
        <v>2.7935788385068321</v>
      </c>
      <c r="AQ114" s="4">
        <f t="shared" si="254"/>
        <v>-2.4856245009251836</v>
      </c>
      <c r="AR114" s="4">
        <f t="shared" si="255"/>
        <v>6.417538236025365</v>
      </c>
      <c r="AS114" s="4">
        <f t="shared" si="256"/>
        <v>5.3703383180715747</v>
      </c>
      <c r="AT114" s="4">
        <f t="shared" si="257"/>
        <v>6.2396786927336052</v>
      </c>
      <c r="AU114" s="4">
        <f t="shared" si="258"/>
        <v>5.6964077826596906</v>
      </c>
      <c r="AV114" s="4">
        <f t="shared" si="360"/>
        <v>4.5078773210678662</v>
      </c>
      <c r="AW114" s="4">
        <f t="shared" si="360"/>
        <v>3.776134280807625</v>
      </c>
      <c r="AY114" s="2">
        <f t="shared" si="310"/>
        <v>78.743880145845267</v>
      </c>
      <c r="AZ114" s="2">
        <f t="shared" si="361"/>
        <v>72.489659439735618</v>
      </c>
      <c r="BA114" s="2">
        <f t="shared" si="362"/>
        <v>71.881854834337162</v>
      </c>
      <c r="BB114" s="2">
        <f t="shared" si="363"/>
        <v>73.680257594943654</v>
      </c>
      <c r="BC114" s="2">
        <f t="shared" si="364"/>
        <v>71.33339489352791</v>
      </c>
      <c r="BD114" s="2">
        <f t="shared" si="365"/>
        <v>69.222296417254043</v>
      </c>
      <c r="BE114" s="2">
        <f t="shared" si="366"/>
        <v>71.069408905937777</v>
      </c>
      <c r="BF114" s="2">
        <f t="shared" si="367"/>
        <v>72.363161589268472</v>
      </c>
      <c r="BG114" s="2">
        <f t="shared" si="368"/>
        <v>68.242418354136021</v>
      </c>
      <c r="BH114" s="2">
        <f t="shared" si="369"/>
        <v>69.635012174316117</v>
      </c>
      <c r="BI114" s="2">
        <f t="shared" si="370"/>
        <v>74.052642312964466</v>
      </c>
      <c r="BJ114" s="2">
        <f t="shared" si="371"/>
        <v>67.198979718810378</v>
      </c>
      <c r="BK114" s="2">
        <f t="shared" si="372"/>
        <v>72.780509039737197</v>
      </c>
      <c r="BL114" s="2">
        <f t="shared" si="373"/>
        <v>73.233113672534628</v>
      </c>
      <c r="BM114" s="2">
        <f t="shared" si="374"/>
        <v>78.887513942815929</v>
      </c>
      <c r="BO114" s="2" t="str">
        <f t="shared" si="260"/>
        <v/>
      </c>
      <c r="BP114" s="2" t="str">
        <f t="shared" si="261"/>
        <v/>
      </c>
      <c r="BQ114" s="2" t="str">
        <f t="shared" si="262"/>
        <v/>
      </c>
      <c r="BR114" s="2" t="str">
        <f t="shared" si="263"/>
        <v/>
      </c>
      <c r="BS114" s="2" t="str">
        <f t="shared" si="264"/>
        <v/>
      </c>
      <c r="BT114" s="2" t="str">
        <f t="shared" si="265"/>
        <v/>
      </c>
      <c r="BU114" s="2" t="str">
        <f t="shared" si="266"/>
        <v/>
      </c>
      <c r="BV114" s="2" t="str">
        <f t="shared" si="267"/>
        <v/>
      </c>
      <c r="BW114" s="2" t="str">
        <f t="shared" si="268"/>
        <v/>
      </c>
      <c r="BX114" s="2" t="str">
        <f t="shared" si="269"/>
        <v/>
      </c>
      <c r="BY114" s="2" t="str">
        <f t="shared" si="270"/>
        <v/>
      </c>
      <c r="BZ114" s="2" t="str">
        <f t="shared" si="271"/>
        <v/>
      </c>
      <c r="CA114" s="2" t="str">
        <f t="shared" si="272"/>
        <v/>
      </c>
      <c r="CB114" s="2" t="str">
        <f t="shared" si="273"/>
        <v/>
      </c>
      <c r="CC114" s="2" t="str">
        <f t="shared" si="274"/>
        <v/>
      </c>
      <c r="CE114" s="2" t="str">
        <f t="shared" si="311"/>
        <v/>
      </c>
      <c r="CF114" s="2" t="str">
        <f t="shared" si="312"/>
        <v/>
      </c>
      <c r="CG114" s="2" t="str">
        <f t="shared" si="313"/>
        <v/>
      </c>
      <c r="CH114" s="2" t="str">
        <f t="shared" si="314"/>
        <v/>
      </c>
      <c r="CI114" s="2" t="str">
        <f t="shared" si="315"/>
        <v/>
      </c>
      <c r="CJ114" s="2" t="str">
        <f t="shared" si="316"/>
        <v/>
      </c>
      <c r="CK114" s="2" t="str">
        <f t="shared" si="317"/>
        <v/>
      </c>
      <c r="CL114" s="2" t="str">
        <f t="shared" si="318"/>
        <v/>
      </c>
      <c r="CM114" s="2" t="str">
        <f t="shared" si="319"/>
        <v/>
      </c>
      <c r="CN114" s="2" t="str">
        <f t="shared" si="320"/>
        <v/>
      </c>
      <c r="CO114" s="2" t="str">
        <f t="shared" si="321"/>
        <v/>
      </c>
      <c r="CP114" s="2" t="str">
        <f t="shared" si="322"/>
        <v/>
      </c>
      <c r="CQ114" s="2" t="str">
        <f t="shared" si="323"/>
        <v/>
      </c>
      <c r="CR114" s="2" t="str">
        <f t="shared" si="324"/>
        <v/>
      </c>
      <c r="CS114" s="2" t="str">
        <f t="shared" si="325"/>
        <v/>
      </c>
      <c r="CU114" s="2" t="str">
        <f t="shared" si="275"/>
        <v/>
      </c>
      <c r="CV114" s="2" t="str">
        <f t="shared" si="276"/>
        <v/>
      </c>
      <c r="CW114" s="2" t="str">
        <f t="shared" si="277"/>
        <v/>
      </c>
      <c r="CX114" s="2" t="str">
        <f t="shared" si="278"/>
        <v/>
      </c>
      <c r="CY114" s="2" t="str">
        <f t="shared" si="279"/>
        <v/>
      </c>
      <c r="CZ114" s="2" t="str">
        <f t="shared" si="280"/>
        <v/>
      </c>
      <c r="DA114" s="2" t="str">
        <f t="shared" si="281"/>
        <v/>
      </c>
      <c r="DB114" s="2" t="str">
        <f t="shared" si="282"/>
        <v/>
      </c>
      <c r="DC114" s="2" t="str">
        <f t="shared" si="283"/>
        <v/>
      </c>
      <c r="DD114" s="2" t="str">
        <f t="shared" si="284"/>
        <v/>
      </c>
      <c r="DE114" s="2" t="str">
        <f t="shared" si="285"/>
        <v/>
      </c>
      <c r="DF114" s="2" t="str">
        <f t="shared" si="286"/>
        <v/>
      </c>
      <c r="DG114" s="2" t="str">
        <f t="shared" si="287"/>
        <v/>
      </c>
      <c r="DH114" s="2" t="str">
        <f t="shared" si="288"/>
        <v/>
      </c>
      <c r="DI114" s="2" t="str">
        <f t="shared" si="289"/>
        <v/>
      </c>
      <c r="DK114" s="2">
        <f t="shared" si="290"/>
        <v>87.529607317073157</v>
      </c>
      <c r="DL114" s="2">
        <f t="shared" si="375"/>
        <v>88.164059800664447</v>
      </c>
      <c r="DM114" s="2">
        <f t="shared" si="375"/>
        <v>86.976445182724248</v>
      </c>
      <c r="DN114" s="2">
        <f t="shared" si="375"/>
        <v>91.264810631229224</v>
      </c>
      <c r="DO114" s="2">
        <f t="shared" si="375"/>
        <v>89.013311698133577</v>
      </c>
      <c r="DP114" s="2">
        <f t="shared" si="375"/>
        <v>86.13333222591362</v>
      </c>
      <c r="DQ114" s="2">
        <f t="shared" si="375"/>
        <v>91.004604878048781</v>
      </c>
      <c r="DR114" s="2">
        <f t="shared" si="375"/>
        <v>91.033259756097593</v>
      </c>
      <c r="DS114" s="2">
        <f t="shared" si="375"/>
        <v>87.432549999999978</v>
      </c>
      <c r="DT114" s="2">
        <f t="shared" si="375"/>
        <v>84.968484709193234</v>
      </c>
      <c r="DU114" s="2">
        <f t="shared" si="375"/>
        <v>92.414159568480301</v>
      </c>
      <c r="DV114" s="2">
        <f t="shared" si="375"/>
        <v>87.463148988466614</v>
      </c>
      <c r="DW114" s="2">
        <f t="shared" si="375"/>
        <v>89.332613560857737</v>
      </c>
      <c r="DX114" s="2">
        <f t="shared" si="375"/>
        <v>90.281720731707338</v>
      </c>
      <c r="DY114" s="2">
        <f t="shared" si="375"/>
        <v>100.80393689839572</v>
      </c>
      <c r="EA114" s="2">
        <f t="shared" si="230"/>
        <v>78.618532623498808</v>
      </c>
      <c r="EB114" s="2">
        <f t="shared" si="292"/>
        <v>72.224635403918512</v>
      </c>
      <c r="EC114" s="2">
        <f t="shared" si="293"/>
        <v>71.619855849767347</v>
      </c>
      <c r="ED114" s="2">
        <f t="shared" si="294"/>
        <v>73.38134251068584</v>
      </c>
      <c r="EE114" s="2">
        <f t="shared" si="295"/>
        <v>71.040342396005997</v>
      </c>
      <c r="EF114" s="2">
        <f t="shared" si="296"/>
        <v>68.917528497926952</v>
      </c>
      <c r="EG114" s="2">
        <f t="shared" si="297"/>
        <v>70.680881575466159</v>
      </c>
      <c r="EH114" s="2">
        <f t="shared" si="298"/>
        <v>71.975444262295056</v>
      </c>
      <c r="EI114" s="2">
        <f t="shared" si="299"/>
        <v>67.844664664763229</v>
      </c>
      <c r="EJ114" s="2">
        <f t="shared" si="300"/>
        <v>69.297413852117373</v>
      </c>
      <c r="EK114" s="2">
        <f t="shared" si="301"/>
        <v>73.665736603275448</v>
      </c>
      <c r="EL114" s="2">
        <f t="shared" si="302"/>
        <v>66.779921170743762</v>
      </c>
      <c r="EM114" s="2">
        <f t="shared" si="303"/>
        <v>72.46101648351646</v>
      </c>
      <c r="EN114" s="2">
        <f t="shared" si="304"/>
        <v>72.89153031333862</v>
      </c>
      <c r="EO114" s="2">
        <f t="shared" si="305"/>
        <v>78.287532808470388</v>
      </c>
      <c r="EQ114" s="2">
        <f t="shared" si="306"/>
        <v>78.744404653909186</v>
      </c>
      <c r="ER114" s="2">
        <f t="shared" si="376"/>
        <v>71.607030681143101</v>
      </c>
      <c r="ES114" s="2">
        <f t="shared" si="376"/>
        <v>70.810440496483068</v>
      </c>
      <c r="ET114" s="2">
        <f t="shared" si="376"/>
        <v>72.650108886444443</v>
      </c>
      <c r="EU114" s="2">
        <f t="shared" si="376"/>
        <v>70.808765129055729</v>
      </c>
      <c r="EV114" s="2">
        <f t="shared" si="376"/>
        <v>68.765546957528741</v>
      </c>
      <c r="EW114" s="2">
        <f t="shared" si="376"/>
        <v>70.341117808566111</v>
      </c>
      <c r="EX114" s="2">
        <f t="shared" si="376"/>
        <v>71.593435315700049</v>
      </c>
      <c r="EY114" s="2">
        <f t="shared" si="376"/>
        <v>68.095623446433081</v>
      </c>
      <c r="EZ114" s="2">
        <f t="shared" si="376"/>
        <v>69.437494262347556</v>
      </c>
      <c r="FA114" s="2">
        <f t="shared" si="376"/>
        <v>73.865736125471528</v>
      </c>
      <c r="FB114" s="2">
        <f t="shared" si="376"/>
        <v>65.592410505595751</v>
      </c>
      <c r="FC114" s="2">
        <f t="shared" si="376"/>
        <v>72.253363019388701</v>
      </c>
      <c r="FD114" s="2">
        <f t="shared" si="376"/>
        <v>72.52061280945162</v>
      </c>
      <c r="FE114" s="2">
        <f t="shared" si="376"/>
        <v>78.167815982742098</v>
      </c>
      <c r="FG114" s="2">
        <f t="shared" si="308"/>
        <v>0.98595536344691137</v>
      </c>
      <c r="FH114" s="2">
        <f t="shared" si="377"/>
        <v>0.98331222116307637</v>
      </c>
      <c r="FI114" s="2">
        <f t="shared" si="377"/>
        <v>0.98286245801270333</v>
      </c>
      <c r="FJ114" s="2">
        <f t="shared" si="377"/>
        <v>0.98322152435024968</v>
      </c>
      <c r="FK114" s="2">
        <f t="shared" si="377"/>
        <v>0.98367217635926318</v>
      </c>
      <c r="FL114" s="2">
        <f t="shared" si="377"/>
        <v>0.98228106246499547</v>
      </c>
      <c r="FM114" s="2">
        <f t="shared" si="377"/>
        <v>0.98084941251768143</v>
      </c>
      <c r="FN114" s="2">
        <f t="shared" si="377"/>
        <v>0.97961099178998268</v>
      </c>
      <c r="FO114" s="2">
        <f t="shared" si="377"/>
        <v>0.9797281101208023</v>
      </c>
      <c r="FP114" s="2">
        <f t="shared" si="377"/>
        <v>0.97847391827712948</v>
      </c>
      <c r="FQ114" s="2">
        <f t="shared" si="377"/>
        <v>0.97938238493568663</v>
      </c>
      <c r="FR114" s="2">
        <f t="shared" si="377"/>
        <v>0.97964859435210316</v>
      </c>
      <c r="FS114" s="2">
        <f t="shared" si="377"/>
        <v>0.98104408298646562</v>
      </c>
      <c r="FT114" s="2">
        <f t="shared" si="377"/>
        <v>0.98032445446662675</v>
      </c>
      <c r="FU114" s="2">
        <f t="shared" si="377"/>
        <v>0.97334715670371852</v>
      </c>
      <c r="FW114" s="2">
        <f t="shared" si="326"/>
        <v>1.5469439647742369E-3</v>
      </c>
      <c r="FX114" s="2">
        <f t="shared" si="378"/>
        <v>1.5698605724606283E-3</v>
      </c>
      <c r="FY114" s="2">
        <f t="shared" si="379"/>
        <v>1.4519244052422122E-3</v>
      </c>
      <c r="FZ114" s="2">
        <f t="shared" si="380"/>
        <v>1.5620864494542397E-3</v>
      </c>
      <c r="GA114" s="2">
        <f t="shared" si="381"/>
        <v>1.7574071452179164E-3</v>
      </c>
      <c r="GB114" s="2">
        <f t="shared" si="382"/>
        <v>1.8280611136549155E-3</v>
      </c>
      <c r="GC114" s="2">
        <f t="shared" si="383"/>
        <v>2.012900337083845E-3</v>
      </c>
      <c r="GD114" s="2">
        <f t="shared" si="384"/>
        <v>2.2319623724053267E-3</v>
      </c>
      <c r="GE114" s="2">
        <f t="shared" si="385"/>
        <v>2.6706971003931184E-3</v>
      </c>
      <c r="GF114" s="2">
        <f t="shared" si="386"/>
        <v>1.8672863965461244E-3</v>
      </c>
      <c r="GG114" s="2">
        <f t="shared" si="387"/>
        <v>1.7897139230267682E-3</v>
      </c>
      <c r="GH114" s="2">
        <f t="shared" si="388"/>
        <v>1.5782690755805073E-3</v>
      </c>
      <c r="GI114" s="2">
        <f t="shared" si="389"/>
        <v>1.5604741509381785E-3</v>
      </c>
      <c r="GJ114" s="2">
        <f t="shared" si="390"/>
        <v>1.5586328727610602E-3</v>
      </c>
      <c r="GK114" s="2">
        <f t="shared" si="391"/>
        <v>1.2116547369960783E-3</v>
      </c>
      <c r="GM114" s="86">
        <f t="shared" si="327"/>
        <v>4.6810266824150368E-12</v>
      </c>
      <c r="GN114" s="86">
        <f t="shared" si="392"/>
        <v>2.4233247194919615E-17</v>
      </c>
      <c r="GO114" s="86">
        <f t="shared" si="393"/>
        <v>3.7900440947521332E-18</v>
      </c>
      <c r="GP114" s="86">
        <f t="shared" si="394"/>
        <v>1.2561679311365536E-20</v>
      </c>
      <c r="GQ114" s="86">
        <f t="shared" si="395"/>
        <v>7.4449100959145384E-18</v>
      </c>
      <c r="GR114" s="86">
        <f t="shared" si="396"/>
        <v>1.3971356702224531E-18</v>
      </c>
      <c r="GS114" s="86">
        <f t="shared" si="397"/>
        <v>7.0350533070012975E-20</v>
      </c>
      <c r="GT114" s="86">
        <f t="shared" si="398"/>
        <v>2.1455498124965587E-23</v>
      </c>
      <c r="GU114" s="86">
        <f t="shared" si="399"/>
        <v>5.4625177935053724E-25</v>
      </c>
      <c r="GV114" s="86">
        <f t="shared" si="400"/>
        <v>2.1462767329922542E-23</v>
      </c>
      <c r="GW114" s="86">
        <f t="shared" si="401"/>
        <v>3.6448469369925527E-24</v>
      </c>
      <c r="GX114" s="86">
        <f t="shared" si="402"/>
        <v>1.7256564319726952E-25</v>
      </c>
      <c r="GY114" s="86">
        <f t="shared" si="403"/>
        <v>3.1095203794770738E-22</v>
      </c>
      <c r="GZ114" s="86">
        <f t="shared" si="404"/>
        <v>6.4993625096436615E-29</v>
      </c>
      <c r="HA114" s="86">
        <f t="shared" si="405"/>
        <v>1.0082895252907457E-31</v>
      </c>
      <c r="HC114" s="86">
        <f t="shared" si="328"/>
        <v>0.54117337345478955</v>
      </c>
      <c r="HD114" s="86">
        <f t="shared" si="406"/>
        <v>0.60714074911020466</v>
      </c>
      <c r="HE114" s="86">
        <f t="shared" si="407"/>
        <v>0.56095178352458952</v>
      </c>
      <c r="HF114" s="86">
        <f t="shared" si="408"/>
        <v>0.56094318509794128</v>
      </c>
      <c r="HG114" s="86">
        <f t="shared" si="409"/>
        <v>0.54601648577676043</v>
      </c>
      <c r="HH114" s="86">
        <f t="shared" si="410"/>
        <v>0.44028534019289023</v>
      </c>
      <c r="HI114" s="86">
        <f t="shared" si="411"/>
        <v>0.39313461471141581</v>
      </c>
      <c r="HJ114" s="86">
        <f t="shared" si="412"/>
        <v>0.33929091488188362</v>
      </c>
      <c r="HK114" s="86">
        <f t="shared" si="413"/>
        <v>0.22626729697338957</v>
      </c>
      <c r="HL114" s="86">
        <f t="shared" si="414"/>
        <v>0.4280454886441627</v>
      </c>
      <c r="HM114" s="86">
        <f t="shared" si="415"/>
        <v>0.42543421723423203</v>
      </c>
      <c r="HN114" s="86">
        <f t="shared" si="416"/>
        <v>0.5595036465472818</v>
      </c>
      <c r="HO114" s="86">
        <f t="shared" si="417"/>
        <v>0.55076801603250869</v>
      </c>
      <c r="HP114" s="86">
        <f t="shared" si="418"/>
        <v>0.40569102409864227</v>
      </c>
      <c r="HQ114" s="86">
        <f t="shared" si="419"/>
        <v>0.45543914799142443</v>
      </c>
      <c r="HS114" s="86">
        <f t="shared" si="329"/>
        <v>7.5476688727933436E-11</v>
      </c>
      <c r="HT114" s="86">
        <f t="shared" si="420"/>
        <v>3.854040399090709E-12</v>
      </c>
      <c r="HU114" s="86">
        <f t="shared" si="421"/>
        <v>8.6688939494793116E-11</v>
      </c>
      <c r="HV114" s="86">
        <f t="shared" si="422"/>
        <v>3.1486666008119037E-11</v>
      </c>
      <c r="HW114" s="86">
        <f t="shared" si="423"/>
        <v>2.4377302273976456E-11</v>
      </c>
      <c r="HX114" s="86">
        <f t="shared" si="424"/>
        <v>9.9572789630352339E-12</v>
      </c>
      <c r="HY114" s="86">
        <f t="shared" si="425"/>
        <v>7.0188588420782876E-12</v>
      </c>
      <c r="HZ114" s="86">
        <f t="shared" si="426"/>
        <v>1.9860428191696941E-12</v>
      </c>
      <c r="IA114" s="86">
        <f t="shared" si="427"/>
        <v>4.371207654193797E-12</v>
      </c>
      <c r="IB114" s="86">
        <f t="shared" si="428"/>
        <v>1.1897784529281903E-13</v>
      </c>
      <c r="IC114" s="86">
        <f t="shared" si="429"/>
        <v>6.4625628286320817E-14</v>
      </c>
      <c r="ID114" s="86">
        <f t="shared" si="430"/>
        <v>2.7931364433213655E-14</v>
      </c>
      <c r="IE114" s="86">
        <f t="shared" si="431"/>
        <v>8.6654280640002677E-14</v>
      </c>
      <c r="IF114" s="86">
        <f t="shared" si="432"/>
        <v>6.5948930181697755E-12</v>
      </c>
      <c r="IG114" s="86">
        <f t="shared" si="433"/>
        <v>7.5531164753442074E-10</v>
      </c>
      <c r="II114" s="86">
        <f t="shared" si="330"/>
        <v>1.8036987744685209E-81</v>
      </c>
      <c r="IJ114" s="86">
        <f t="shared" si="331"/>
        <v>9.6498153280798265E-90</v>
      </c>
      <c r="IK114" s="86">
        <f t="shared" si="332"/>
        <v>2.6141436600635016E-89</v>
      </c>
      <c r="IL114" s="86">
        <f t="shared" si="333"/>
        <v>5.9505987231287915E-90</v>
      </c>
      <c r="IM114" s="86">
        <f t="shared" si="334"/>
        <v>1.569742880469737E-85</v>
      </c>
      <c r="IN114" s="86">
        <f t="shared" si="335"/>
        <v>3.3127941996117673E-92</v>
      </c>
      <c r="IO114" s="86">
        <f t="shared" si="336"/>
        <v>4.5835682782841193E-94</v>
      </c>
      <c r="IP114" s="86">
        <f t="shared" si="337"/>
        <v>1.3444852806397577E-98</v>
      </c>
      <c r="IQ114" s="86">
        <f t="shared" si="338"/>
        <v>4.5170555169001484E-96</v>
      </c>
      <c r="IR114" s="86">
        <f t="shared" si="339"/>
        <v>6.1262670424111178E-106</v>
      </c>
      <c r="IS114" s="86">
        <f t="shared" si="340"/>
        <v>5.1399899521493029E-108</v>
      </c>
      <c r="IT114" s="86">
        <f t="shared" si="341"/>
        <v>2.5429040242861033E-109</v>
      </c>
      <c r="IU114" s="86">
        <f t="shared" si="342"/>
        <v>1.353912327333882E-106</v>
      </c>
      <c r="IV114" s="86">
        <f t="shared" si="343"/>
        <v>1.403801170303864E-69</v>
      </c>
      <c r="IW114" s="86">
        <f t="shared" si="344"/>
        <v>5.245646178907262E-62</v>
      </c>
      <c r="IY114" s="86">
        <f t="shared" si="345"/>
        <v>0.54117337353494732</v>
      </c>
      <c r="IZ114" s="86">
        <f t="shared" si="346"/>
        <v>0.60714074911405869</v>
      </c>
      <c r="JA114" s="86">
        <f t="shared" si="347"/>
        <v>0.56095178361127851</v>
      </c>
      <c r="JB114" s="86">
        <f t="shared" si="348"/>
        <v>0.56094318512942798</v>
      </c>
      <c r="JC114" s="86">
        <f t="shared" si="349"/>
        <v>0.54601648580113771</v>
      </c>
      <c r="JD114" s="86">
        <f t="shared" si="350"/>
        <v>0.44028534020284749</v>
      </c>
      <c r="JE114" s="86">
        <f t="shared" si="351"/>
        <v>0.39313461471843469</v>
      </c>
      <c r="JF114" s="86">
        <f t="shared" si="352"/>
        <v>0.33929091488386964</v>
      </c>
      <c r="JG114" s="86">
        <f t="shared" si="353"/>
        <v>0.22626729697776077</v>
      </c>
      <c r="JH114" s="86">
        <f t="shared" si="354"/>
        <v>0.42804548864428166</v>
      </c>
      <c r="JI114" s="86">
        <f t="shared" si="355"/>
        <v>0.42543421723429664</v>
      </c>
      <c r="JJ114" s="86">
        <f t="shared" si="356"/>
        <v>0.55950364654730977</v>
      </c>
      <c r="JK114" s="86">
        <f t="shared" si="357"/>
        <v>0.5507680160325954</v>
      </c>
      <c r="JL114" s="86">
        <f t="shared" si="358"/>
        <v>0.40569102410523716</v>
      </c>
      <c r="JM114" s="86">
        <f t="shared" si="359"/>
        <v>0.45543914874673608</v>
      </c>
    </row>
    <row r="115" spans="2:273" x14ac:dyDescent="0.25">
      <c r="B115" s="2">
        <v>88</v>
      </c>
      <c r="C115" s="37">
        <v>138.846</v>
      </c>
      <c r="D115" s="37">
        <v>167.143</v>
      </c>
      <c r="E115" s="37">
        <v>140.46</v>
      </c>
      <c r="F115" s="37">
        <v>145.20599999999999</v>
      </c>
      <c r="G115" s="37">
        <v>136.41300000000001</v>
      </c>
      <c r="H115" s="37">
        <v>108.613</v>
      </c>
      <c r="I115" s="37">
        <v>98.5</v>
      </c>
      <c r="J115" s="37">
        <v>90.888999999999996</v>
      </c>
      <c r="K115" s="37">
        <v>72.745999999999995</v>
      </c>
      <c r="L115" s="37">
        <v>100.238</v>
      </c>
      <c r="M115" s="37">
        <v>102.92100000000001</v>
      </c>
      <c r="N115" s="37">
        <v>129.62899999999999</v>
      </c>
      <c r="O115" s="37">
        <v>135.98400000000001</v>
      </c>
      <c r="P115" s="37">
        <v>97.016000000000005</v>
      </c>
      <c r="Q115" s="37">
        <v>101.762</v>
      </c>
      <c r="S115" s="4">
        <f t="shared" si="231"/>
        <v>134.70367022756619</v>
      </c>
      <c r="T115" s="4">
        <f t="shared" si="232"/>
        <v>163.43009082341968</v>
      </c>
      <c r="U115" s="4">
        <f t="shared" si="233"/>
        <v>132.19263558752769</v>
      </c>
      <c r="V115" s="4">
        <f t="shared" si="234"/>
        <v>137.1496548197189</v>
      </c>
      <c r="W115" s="4">
        <f t="shared" si="235"/>
        <v>128.4225756199148</v>
      </c>
      <c r="X115" s="4">
        <f t="shared" si="236"/>
        <v>106.27300948619238</v>
      </c>
      <c r="Y115" s="4">
        <f t="shared" si="237"/>
        <v>99.08575645973896</v>
      </c>
      <c r="Z115" s="4">
        <f t="shared" si="238"/>
        <v>92.364702441160802</v>
      </c>
      <c r="AA115" s="4">
        <f t="shared" si="239"/>
        <v>77.948506315881716</v>
      </c>
      <c r="AB115" s="4">
        <f t="shared" si="240"/>
        <v>100.4307889679753</v>
      </c>
      <c r="AC115" s="4">
        <f t="shared" si="241"/>
        <v>103.85144523774687</v>
      </c>
      <c r="AD115" s="4">
        <f t="shared" si="242"/>
        <v>122.34636022888226</v>
      </c>
      <c r="AE115" s="4">
        <f t="shared" si="243"/>
        <v>130.94549463105761</v>
      </c>
      <c r="AF115" s="4">
        <f t="shared" si="244"/>
        <v>97.893246763298293</v>
      </c>
      <c r="AG115" s="4">
        <f t="shared" si="245"/>
        <v>100.74803825422863</v>
      </c>
      <c r="AI115" s="4">
        <f t="shared" si="246"/>
        <v>4.1423297724338113</v>
      </c>
      <c r="AJ115" s="4">
        <f t="shared" si="247"/>
        <v>3.7129091765803253</v>
      </c>
      <c r="AK115" s="4">
        <f t="shared" si="248"/>
        <v>8.2673644124723182</v>
      </c>
      <c r="AL115" s="4">
        <f t="shared" si="249"/>
        <v>8.0563451802810846</v>
      </c>
      <c r="AM115" s="4">
        <f t="shared" si="250"/>
        <v>7.9904243800852157</v>
      </c>
      <c r="AN115" s="4">
        <f t="shared" si="251"/>
        <v>2.3399905138076207</v>
      </c>
      <c r="AO115" s="4">
        <f t="shared" si="252"/>
        <v>-0.58575645973895973</v>
      </c>
      <c r="AP115" s="4">
        <f t="shared" si="253"/>
        <v>-1.4757024411608057</v>
      </c>
      <c r="AQ115" s="4">
        <f t="shared" si="254"/>
        <v>-5.2025063158817204</v>
      </c>
      <c r="AR115" s="4">
        <f t="shared" si="255"/>
        <v>-0.19278896797530365</v>
      </c>
      <c r="AS115" s="4">
        <f t="shared" si="256"/>
        <v>-0.93044523774686638</v>
      </c>
      <c r="AT115" s="4">
        <f t="shared" si="257"/>
        <v>7.2826397711177293</v>
      </c>
      <c r="AU115" s="4">
        <f t="shared" si="258"/>
        <v>5.0385053689423955</v>
      </c>
      <c r="AV115" s="4">
        <f t="shared" si="360"/>
        <v>-0.8772467632982881</v>
      </c>
      <c r="AW115" s="4">
        <f t="shared" si="360"/>
        <v>1.0139617457713683</v>
      </c>
      <c r="AY115" s="2">
        <f t="shared" si="310"/>
        <v>78.599329960165804</v>
      </c>
      <c r="AZ115" s="2">
        <f t="shared" si="361"/>
        <v>72.347828503249033</v>
      </c>
      <c r="BA115" s="2">
        <f t="shared" si="362"/>
        <v>71.693826083558506</v>
      </c>
      <c r="BB115" s="2">
        <f t="shared" si="363"/>
        <v>73.504032857095538</v>
      </c>
      <c r="BC115" s="2">
        <f t="shared" si="364"/>
        <v>71.17183177788371</v>
      </c>
      <c r="BD115" s="2">
        <f t="shared" si="365"/>
        <v>69.055748286275943</v>
      </c>
      <c r="BE115" s="2">
        <f t="shared" si="366"/>
        <v>70.871151628536595</v>
      </c>
      <c r="BF115" s="2">
        <f t="shared" si="367"/>
        <v>72.134801793904913</v>
      </c>
      <c r="BG115" s="2">
        <f t="shared" si="368"/>
        <v>68.088605863163352</v>
      </c>
      <c r="BH115" s="2">
        <f t="shared" si="369"/>
        <v>69.465088772535353</v>
      </c>
      <c r="BI115" s="2">
        <f t="shared" si="370"/>
        <v>73.861561191835293</v>
      </c>
      <c r="BJ115" s="2">
        <f t="shared" si="371"/>
        <v>66.992162666868637</v>
      </c>
      <c r="BK115" s="2">
        <f t="shared" si="372"/>
        <v>72.564770961067751</v>
      </c>
      <c r="BL115" s="2">
        <f t="shared" si="373"/>
        <v>73.042028934448808</v>
      </c>
      <c r="BM115" s="2">
        <f t="shared" si="374"/>
        <v>78.675251127247307</v>
      </c>
      <c r="BO115" s="2" t="str">
        <f t="shared" si="260"/>
        <v/>
      </c>
      <c r="BP115" s="2" t="str">
        <f t="shared" si="261"/>
        <v/>
      </c>
      <c r="BQ115" s="2" t="str">
        <f t="shared" si="262"/>
        <v/>
      </c>
      <c r="BR115" s="2" t="str">
        <f t="shared" si="263"/>
        <v/>
      </c>
      <c r="BS115" s="2" t="str">
        <f t="shared" si="264"/>
        <v/>
      </c>
      <c r="BT115" s="2" t="str">
        <f t="shared" si="265"/>
        <v/>
      </c>
      <c r="BU115" s="2" t="str">
        <f t="shared" si="266"/>
        <v/>
      </c>
      <c r="BV115" s="2" t="str">
        <f t="shared" si="267"/>
        <v/>
      </c>
      <c r="BW115" s="2" t="str">
        <f t="shared" si="268"/>
        <v/>
      </c>
      <c r="BX115" s="2" t="str">
        <f t="shared" si="269"/>
        <v/>
      </c>
      <c r="BY115" s="2" t="str">
        <f t="shared" si="270"/>
        <v/>
      </c>
      <c r="BZ115" s="2" t="str">
        <f t="shared" si="271"/>
        <v/>
      </c>
      <c r="CA115" s="2" t="str">
        <f t="shared" si="272"/>
        <v/>
      </c>
      <c r="CB115" s="2" t="str">
        <f t="shared" si="273"/>
        <v/>
      </c>
      <c r="CC115" s="2" t="str">
        <f t="shared" si="274"/>
        <v/>
      </c>
      <c r="CE115" s="2" t="str">
        <f t="shared" si="311"/>
        <v/>
      </c>
      <c r="CF115" s="2" t="str">
        <f t="shared" si="312"/>
        <v/>
      </c>
      <c r="CG115" s="2" t="str">
        <f t="shared" si="313"/>
        <v/>
      </c>
      <c r="CH115" s="2" t="str">
        <f t="shared" si="314"/>
        <v/>
      </c>
      <c r="CI115" s="2" t="str">
        <f t="shared" si="315"/>
        <v/>
      </c>
      <c r="CJ115" s="2" t="str">
        <f t="shared" si="316"/>
        <v/>
      </c>
      <c r="CK115" s="2" t="str">
        <f t="shared" si="317"/>
        <v/>
      </c>
      <c r="CL115" s="2" t="str">
        <f t="shared" si="318"/>
        <v/>
      </c>
      <c r="CM115" s="2" t="str">
        <f t="shared" si="319"/>
        <v/>
      </c>
      <c r="CN115" s="2" t="str">
        <f t="shared" si="320"/>
        <v/>
      </c>
      <c r="CO115" s="2" t="str">
        <f t="shared" si="321"/>
        <v/>
      </c>
      <c r="CP115" s="2" t="str">
        <f t="shared" si="322"/>
        <v/>
      </c>
      <c r="CQ115" s="2" t="str">
        <f t="shared" si="323"/>
        <v/>
      </c>
      <c r="CR115" s="2" t="str">
        <f t="shared" si="324"/>
        <v/>
      </c>
      <c r="CS115" s="2" t="str">
        <f t="shared" si="325"/>
        <v/>
      </c>
      <c r="CU115" s="2" t="str">
        <f t="shared" si="275"/>
        <v/>
      </c>
      <c r="CV115" s="2" t="str">
        <f t="shared" si="276"/>
        <v/>
      </c>
      <c r="CW115" s="2" t="str">
        <f t="shared" si="277"/>
        <v/>
      </c>
      <c r="CX115" s="2" t="str">
        <f t="shared" si="278"/>
        <v/>
      </c>
      <c r="CY115" s="2" t="str">
        <f t="shared" si="279"/>
        <v/>
      </c>
      <c r="CZ115" s="2" t="str">
        <f t="shared" si="280"/>
        <v/>
      </c>
      <c r="DA115" s="2" t="str">
        <f t="shared" si="281"/>
        <v/>
      </c>
      <c r="DB115" s="2" t="str">
        <f t="shared" si="282"/>
        <v/>
      </c>
      <c r="DC115" s="2" t="str">
        <f t="shared" si="283"/>
        <v/>
      </c>
      <c r="DD115" s="2" t="str">
        <f t="shared" si="284"/>
        <v/>
      </c>
      <c r="DE115" s="2" t="str">
        <f t="shared" si="285"/>
        <v/>
      </c>
      <c r="DF115" s="2" t="str">
        <f t="shared" si="286"/>
        <v/>
      </c>
      <c r="DG115" s="2" t="str">
        <f t="shared" si="287"/>
        <v/>
      </c>
      <c r="DH115" s="2" t="str">
        <f t="shared" si="288"/>
        <v/>
      </c>
      <c r="DI115" s="2" t="str">
        <f t="shared" si="289"/>
        <v/>
      </c>
      <c r="DK115" s="2">
        <f t="shared" si="290"/>
        <v>87.446941463414618</v>
      </c>
      <c r="DL115" s="2">
        <f t="shared" si="375"/>
        <v>88.134340833585014</v>
      </c>
      <c r="DM115" s="2">
        <f t="shared" si="375"/>
        <v>86.960729235880393</v>
      </c>
      <c r="DN115" s="2">
        <f t="shared" si="375"/>
        <v>91.37357414678344</v>
      </c>
      <c r="DO115" s="2">
        <f t="shared" si="375"/>
        <v>89.111647570429184</v>
      </c>
      <c r="DP115" s="2">
        <f t="shared" si="375"/>
        <v>86.119427816369679</v>
      </c>
      <c r="DQ115" s="2">
        <f t="shared" si="375"/>
        <v>91.086079268292679</v>
      </c>
      <c r="DR115" s="2">
        <f t="shared" si="375"/>
        <v>91.090858536585387</v>
      </c>
      <c r="DS115" s="2">
        <f t="shared" si="375"/>
        <v>87.528225783972104</v>
      </c>
      <c r="DT115" s="2">
        <f t="shared" si="375"/>
        <v>85.035123264540331</v>
      </c>
      <c r="DU115" s="2">
        <f t="shared" si="375"/>
        <v>92.563534521575988</v>
      </c>
      <c r="DV115" s="2">
        <f t="shared" si="375"/>
        <v>87.622281068524956</v>
      </c>
      <c r="DW115" s="2">
        <f t="shared" si="375"/>
        <v>89.428770764119591</v>
      </c>
      <c r="DX115" s="2">
        <f t="shared" si="375"/>
        <v>90.32421184668992</v>
      </c>
      <c r="DY115" s="2">
        <f t="shared" si="375"/>
        <v>101.06179679144385</v>
      </c>
      <c r="EA115" s="2">
        <f t="shared" si="230"/>
        <v>78.484179776594715</v>
      </c>
      <c r="EB115" s="2">
        <f t="shared" si="292"/>
        <v>72.104527930596703</v>
      </c>
      <c r="EC115" s="2">
        <f t="shared" si="293"/>
        <v>71.452309946300161</v>
      </c>
      <c r="ED115" s="2">
        <f t="shared" si="294"/>
        <v>73.22714938652507</v>
      </c>
      <c r="EE115" s="2">
        <f t="shared" si="295"/>
        <v>70.900688206198367</v>
      </c>
      <c r="EF115" s="2">
        <f t="shared" si="296"/>
        <v>68.77532414456266</v>
      </c>
      <c r="EG115" s="2">
        <f t="shared" si="297"/>
        <v>70.511924528084847</v>
      </c>
      <c r="EH115" s="2">
        <f t="shared" si="298"/>
        <v>71.775888056206071</v>
      </c>
      <c r="EI115" s="2">
        <f t="shared" si="299"/>
        <v>67.721052590988151</v>
      </c>
      <c r="EJ115" s="2">
        <f t="shared" si="300"/>
        <v>69.152412696722706</v>
      </c>
      <c r="EK115" s="2">
        <f t="shared" si="301"/>
        <v>73.502113192525059</v>
      </c>
      <c r="EL115" s="2">
        <f t="shared" si="302"/>
        <v>66.60330823810898</v>
      </c>
      <c r="EM115" s="2">
        <f t="shared" si="303"/>
        <v>72.267940659340638</v>
      </c>
      <c r="EN115" s="2">
        <f t="shared" si="304"/>
        <v>72.726305854783234</v>
      </c>
      <c r="EO115" s="2">
        <f t="shared" si="305"/>
        <v>78.116339535516701</v>
      </c>
      <c r="EQ115" s="2">
        <f t="shared" si="306"/>
        <v>78.605275641087431</v>
      </c>
      <c r="ER115" s="2">
        <f t="shared" si="376"/>
        <v>71.510197532951139</v>
      </c>
      <c r="ES115" s="2">
        <f t="shared" si="376"/>
        <v>70.672878822113944</v>
      </c>
      <c r="ET115" s="2">
        <f t="shared" si="376"/>
        <v>72.52268288689902</v>
      </c>
      <c r="EU115" s="2">
        <f t="shared" si="376"/>
        <v>70.678146943910093</v>
      </c>
      <c r="EV115" s="2">
        <f t="shared" si="376"/>
        <v>68.62969279655033</v>
      </c>
      <c r="EW115" s="2">
        <f t="shared" si="376"/>
        <v>70.186450321669227</v>
      </c>
      <c r="EX115" s="2">
        <f t="shared" si="376"/>
        <v>71.410684665765217</v>
      </c>
      <c r="EY115" s="2">
        <f t="shared" si="376"/>
        <v>67.960246367842643</v>
      </c>
      <c r="EZ115" s="2">
        <f t="shared" si="376"/>
        <v>69.286594203130505</v>
      </c>
      <c r="FA115" s="2">
        <f t="shared" si="376"/>
        <v>73.693434571585641</v>
      </c>
      <c r="FB115" s="2">
        <f t="shared" si="376"/>
        <v>65.463414620074488</v>
      </c>
      <c r="FC115" s="2">
        <f t="shared" si="376"/>
        <v>72.068137052539342</v>
      </c>
      <c r="FD115" s="2">
        <f t="shared" si="376"/>
        <v>72.371159581827342</v>
      </c>
      <c r="FE115" s="2">
        <f t="shared" si="376"/>
        <v>78.003137921380642</v>
      </c>
      <c r="FG115" s="2">
        <f t="shared" si="308"/>
        <v>0.98717529076368538</v>
      </c>
      <c r="FH115" s="2">
        <f t="shared" si="377"/>
        <v>0.98475818459304043</v>
      </c>
      <c r="FI115" s="2">
        <f t="shared" si="377"/>
        <v>0.98434677216467548</v>
      </c>
      <c r="FJ115" s="2">
        <f t="shared" si="377"/>
        <v>0.98467522400512653</v>
      </c>
      <c r="FK115" s="2">
        <f t="shared" si="377"/>
        <v>0.98508742338277921</v>
      </c>
      <c r="FL115" s="2">
        <f t="shared" si="377"/>
        <v>0.98381490313535536</v>
      </c>
      <c r="FM115" s="2">
        <f t="shared" si="377"/>
        <v>0.9825049767500631</v>
      </c>
      <c r="FN115" s="2">
        <f t="shared" si="377"/>
        <v>0.98137158391198365</v>
      </c>
      <c r="FO115" s="2">
        <f t="shared" si="377"/>
        <v>0.9814787802745385</v>
      </c>
      <c r="FP115" s="2">
        <f t="shared" si="377"/>
        <v>0.98033072531683552</v>
      </c>
      <c r="FQ115" s="2">
        <f t="shared" si="377"/>
        <v>0.98116233767454342</v>
      </c>
      <c r="FR115" s="2">
        <f t="shared" si="377"/>
        <v>0.98140600112153953</v>
      </c>
      <c r="FS115" s="2">
        <f t="shared" si="377"/>
        <v>0.98268311511774165</v>
      </c>
      <c r="FT115" s="2">
        <f t="shared" si="377"/>
        <v>0.9820245695136578</v>
      </c>
      <c r="FU115" s="2">
        <f t="shared" si="377"/>
        <v>0.97563517857760174</v>
      </c>
      <c r="FW115" s="2">
        <f t="shared" si="326"/>
        <v>1.6959372155685092E-3</v>
      </c>
      <c r="FX115" s="2">
        <f t="shared" si="378"/>
        <v>1.721057221980022E-3</v>
      </c>
      <c r="FY115" s="2">
        <f t="shared" si="379"/>
        <v>1.5917804777030164E-3</v>
      </c>
      <c r="FZ115" s="2">
        <f t="shared" si="380"/>
        <v>1.7125356407240774E-3</v>
      </c>
      <c r="GA115" s="2">
        <f t="shared" si="381"/>
        <v>1.926631953195446E-3</v>
      </c>
      <c r="GB115" s="2">
        <f t="shared" si="382"/>
        <v>2.0040756974397111E-3</v>
      </c>
      <c r="GC115" s="2">
        <f t="shared" si="383"/>
        <v>2.2066727925729736E-3</v>
      </c>
      <c r="GD115" s="2">
        <f t="shared" si="384"/>
        <v>2.4467711987569496E-3</v>
      </c>
      <c r="GE115" s="2">
        <f t="shared" si="385"/>
        <v>2.9276068000920704E-3</v>
      </c>
      <c r="GF115" s="2">
        <f t="shared" si="386"/>
        <v>2.0470700351402672E-3</v>
      </c>
      <c r="GG115" s="2">
        <f t="shared" si="387"/>
        <v>1.9620435110760306E-3</v>
      </c>
      <c r="GH115" s="2">
        <f t="shared" si="388"/>
        <v>1.7302741626772809E-3</v>
      </c>
      <c r="GI115" s="2">
        <f t="shared" si="389"/>
        <v>1.7107683230160311E-3</v>
      </c>
      <c r="GJ115" s="2">
        <f t="shared" si="390"/>
        <v>1.7087500090502651E-3</v>
      </c>
      <c r="GK115" s="2">
        <f t="shared" si="391"/>
        <v>1.3283977129840872E-3</v>
      </c>
      <c r="GM115" s="86">
        <f t="shared" si="327"/>
        <v>5.1678916080029216E-13</v>
      </c>
      <c r="GN115" s="86">
        <f t="shared" si="392"/>
        <v>8.2245681817365196E-19</v>
      </c>
      <c r="GO115" s="86">
        <f t="shared" si="393"/>
        <v>1.2073597036791821E-19</v>
      </c>
      <c r="GP115" s="86">
        <f t="shared" si="394"/>
        <v>2.3255942315435771E-22</v>
      </c>
      <c r="GQ115" s="86">
        <f t="shared" si="395"/>
        <v>2.6324217720440048E-19</v>
      </c>
      <c r="GR115" s="86">
        <f t="shared" si="396"/>
        <v>4.658125886689848E-20</v>
      </c>
      <c r="GS115" s="86">
        <f t="shared" si="397"/>
        <v>1.8247505569725556E-21</v>
      </c>
      <c r="GT115" s="86">
        <f t="shared" si="398"/>
        <v>2.5486824686024392E-25</v>
      </c>
      <c r="GU115" s="86">
        <f t="shared" si="399"/>
        <v>5.0452924881920583E-27</v>
      </c>
      <c r="GV115" s="86">
        <f t="shared" si="400"/>
        <v>2.4021872706501931E-25</v>
      </c>
      <c r="GW115" s="86">
        <f t="shared" si="401"/>
        <v>3.8128763671855333E-26</v>
      </c>
      <c r="GX115" s="86">
        <f t="shared" si="402"/>
        <v>1.2385231209602234E-27</v>
      </c>
      <c r="GY115" s="86">
        <f t="shared" si="403"/>
        <v>4.4860698973441748E-24</v>
      </c>
      <c r="GZ115" s="86">
        <f t="shared" si="404"/>
        <v>3.0198140970339663E-31</v>
      </c>
      <c r="HA115" s="86">
        <f t="shared" si="405"/>
        <v>2.4519475847537942E-34</v>
      </c>
      <c r="HC115" s="86">
        <f t="shared" si="328"/>
        <v>0.46876928446609822</v>
      </c>
      <c r="HD115" s="86">
        <f t="shared" si="406"/>
        <v>0.5742963152070254</v>
      </c>
      <c r="HE115" s="86">
        <f t="shared" si="407"/>
        <v>0.44982205349802507</v>
      </c>
      <c r="HF115" s="86">
        <f t="shared" si="408"/>
        <v>0.47135386544242963</v>
      </c>
      <c r="HG115" s="86">
        <f t="shared" si="409"/>
        <v>0.45358644408515392</v>
      </c>
      <c r="HH115" s="86">
        <f t="shared" si="410"/>
        <v>0.32257568476638815</v>
      </c>
      <c r="HI115" s="86">
        <f t="shared" si="411"/>
        <v>0.25892509994255308</v>
      </c>
      <c r="HJ115" s="86">
        <f t="shared" si="412"/>
        <v>0.19303235176644401</v>
      </c>
      <c r="HK115" s="86">
        <f t="shared" si="413"/>
        <v>0.10288744741753512</v>
      </c>
      <c r="HL115" s="86">
        <f t="shared" si="414"/>
        <v>0.27440078013372082</v>
      </c>
      <c r="HM115" s="86">
        <f t="shared" si="415"/>
        <v>0.27355540453637195</v>
      </c>
      <c r="HN115" s="86">
        <f t="shared" si="416"/>
        <v>0.42785733985580676</v>
      </c>
      <c r="HO115" s="86">
        <f t="shared" si="417"/>
        <v>0.44317661599420338</v>
      </c>
      <c r="HP115" s="86">
        <f t="shared" si="418"/>
        <v>0.25498457322030399</v>
      </c>
      <c r="HQ115" s="86">
        <f t="shared" si="419"/>
        <v>0.29224754730189667</v>
      </c>
      <c r="HS115" s="86">
        <f t="shared" si="329"/>
        <v>2.1273136358092963E-10</v>
      </c>
      <c r="HT115" s="86">
        <f t="shared" si="420"/>
        <v>1.2305538645342281E-11</v>
      </c>
      <c r="HU115" s="86">
        <f t="shared" si="421"/>
        <v>2.5315715312238627E-10</v>
      </c>
      <c r="HV115" s="86">
        <f t="shared" si="422"/>
        <v>9.5745738459213092E-11</v>
      </c>
      <c r="HW115" s="86">
        <f t="shared" si="423"/>
        <v>7.3983122043503075E-11</v>
      </c>
      <c r="HX115" s="86">
        <f t="shared" si="424"/>
        <v>3.2475863365877711E-11</v>
      </c>
      <c r="HY115" s="86">
        <f t="shared" si="425"/>
        <v>2.3802153172307577E-11</v>
      </c>
      <c r="HZ115" s="86">
        <f t="shared" si="426"/>
        <v>7.3135460503414142E-12</v>
      </c>
      <c r="IA115" s="86">
        <f t="shared" si="427"/>
        <v>1.6117621856821003E-11</v>
      </c>
      <c r="IB115" s="86">
        <f t="shared" si="428"/>
        <v>4.7447135991656326E-13</v>
      </c>
      <c r="IC115" s="86">
        <f t="shared" si="429"/>
        <v>2.626678458778628E-13</v>
      </c>
      <c r="ID115" s="86">
        <f t="shared" si="430"/>
        <v>1.1363980027089283E-13</v>
      </c>
      <c r="IE115" s="86">
        <f t="shared" si="431"/>
        <v>3.3656378847541386E-13</v>
      </c>
      <c r="IF115" s="86">
        <f t="shared" si="432"/>
        <v>2.0791112214231377E-11</v>
      </c>
      <c r="IG115" s="86">
        <f t="shared" si="433"/>
        <v>1.7928334654042919E-9</v>
      </c>
      <c r="II115" s="86">
        <f t="shared" si="330"/>
        <v>3.205097621486293E-79</v>
      </c>
      <c r="IJ115" s="86">
        <f t="shared" si="331"/>
        <v>2.9719927881725489E-87</v>
      </c>
      <c r="IK115" s="86">
        <f t="shared" si="332"/>
        <v>7.3145892061924025E-87</v>
      </c>
      <c r="IL115" s="86">
        <f t="shared" si="333"/>
        <v>1.8497683391154178E-87</v>
      </c>
      <c r="IM115" s="86">
        <f t="shared" si="334"/>
        <v>4.0482301609584107E-83</v>
      </c>
      <c r="IN115" s="86">
        <f t="shared" si="335"/>
        <v>1.3798479828270246E-89</v>
      </c>
      <c r="IO115" s="86">
        <f t="shared" si="336"/>
        <v>2.3763559026121971E-91</v>
      </c>
      <c r="IP115" s="86">
        <f t="shared" si="337"/>
        <v>1.0578940726392718E-95</v>
      </c>
      <c r="IQ115" s="86">
        <f t="shared" si="338"/>
        <v>3.6327070723293424E-93</v>
      </c>
      <c r="IR115" s="86">
        <f t="shared" si="339"/>
        <v>6.5242230036692313E-103</v>
      </c>
      <c r="IS115" s="86">
        <f t="shared" si="340"/>
        <v>5.9980342315533971E-105</v>
      </c>
      <c r="IT115" s="86">
        <f t="shared" si="341"/>
        <v>2.8175171344103927E-106</v>
      </c>
      <c r="IU115" s="86">
        <f t="shared" si="342"/>
        <v>1.2410806469974229E-103</v>
      </c>
      <c r="IV115" s="86">
        <f t="shared" si="343"/>
        <v>1.1588741226735409E-67</v>
      </c>
      <c r="IW115" s="86">
        <f t="shared" si="344"/>
        <v>2.2877730208279876E-60</v>
      </c>
      <c r="IY115" s="86">
        <f t="shared" si="345"/>
        <v>0.46876928467934642</v>
      </c>
      <c r="IZ115" s="86">
        <f t="shared" si="346"/>
        <v>0.57429631521933089</v>
      </c>
      <c r="JA115" s="86">
        <f t="shared" si="347"/>
        <v>0.44982205375118223</v>
      </c>
      <c r="JB115" s="86">
        <f t="shared" si="348"/>
        <v>0.47135386553817538</v>
      </c>
      <c r="JC115" s="86">
        <f t="shared" si="349"/>
        <v>0.45358644415913701</v>
      </c>
      <c r="JD115" s="86">
        <f t="shared" si="350"/>
        <v>0.322575684798864</v>
      </c>
      <c r="JE115" s="86">
        <f t="shared" si="351"/>
        <v>0.25892509996635521</v>
      </c>
      <c r="JF115" s="86">
        <f t="shared" si="352"/>
        <v>0.19303235177375755</v>
      </c>
      <c r="JG115" s="86">
        <f t="shared" si="353"/>
        <v>0.10288744743365275</v>
      </c>
      <c r="JH115" s="86">
        <f t="shared" si="354"/>
        <v>0.27440078013419528</v>
      </c>
      <c r="JI115" s="86">
        <f t="shared" si="355"/>
        <v>0.27355540453663463</v>
      </c>
      <c r="JJ115" s="86">
        <f t="shared" si="356"/>
        <v>0.42785733985592039</v>
      </c>
      <c r="JK115" s="86">
        <f t="shared" si="357"/>
        <v>0.44317661599453995</v>
      </c>
      <c r="JL115" s="86">
        <f t="shared" si="358"/>
        <v>0.25498457324109508</v>
      </c>
      <c r="JM115" s="86">
        <f t="shared" si="359"/>
        <v>0.29224754909473016</v>
      </c>
    </row>
    <row r="116" spans="2:273" x14ac:dyDescent="0.25">
      <c r="B116" s="2">
        <v>89</v>
      </c>
      <c r="C116" s="37">
        <v>120.76900000000001</v>
      </c>
      <c r="D116" s="37">
        <v>152.06299999999999</v>
      </c>
      <c r="E116" s="37">
        <v>110.127</v>
      </c>
      <c r="F116" s="37">
        <v>119.01600000000001</v>
      </c>
      <c r="G116" s="37">
        <v>113.143</v>
      </c>
      <c r="H116" s="37">
        <v>85.21</v>
      </c>
      <c r="I116" s="37">
        <v>78.757999999999996</v>
      </c>
      <c r="J116" s="37">
        <v>74.825000000000003</v>
      </c>
      <c r="K116" s="37">
        <v>66.492000000000004</v>
      </c>
      <c r="L116" s="37">
        <v>76.667000000000002</v>
      </c>
      <c r="M116" s="37">
        <v>81.745999999999995</v>
      </c>
      <c r="N116" s="37">
        <v>96.596999999999994</v>
      </c>
      <c r="O116" s="37">
        <v>106.738</v>
      </c>
      <c r="P116" s="37">
        <v>77.683000000000007</v>
      </c>
      <c r="Q116" s="37">
        <v>85.524000000000001</v>
      </c>
      <c r="S116" s="4">
        <f t="shared" si="231"/>
        <v>118.67884069681764</v>
      </c>
      <c r="T116" s="4">
        <f t="shared" si="232"/>
        <v>142.85659772720419</v>
      </c>
      <c r="U116" s="4">
        <f t="shared" si="233"/>
        <v>109.3675385612547</v>
      </c>
      <c r="V116" s="4">
        <f t="shared" si="234"/>
        <v>116.04991429057634</v>
      </c>
      <c r="W116" s="4">
        <f t="shared" si="235"/>
        <v>109.12330208256036</v>
      </c>
      <c r="X116" s="4">
        <f t="shared" si="236"/>
        <v>90.084497095437612</v>
      </c>
      <c r="Y116" s="4">
        <f t="shared" si="237"/>
        <v>84.535196786637528</v>
      </c>
      <c r="Z116" s="4">
        <f t="shared" si="238"/>
        <v>79.980484759631338</v>
      </c>
      <c r="AA116" s="4">
        <f t="shared" si="239"/>
        <v>70.91423171887368</v>
      </c>
      <c r="AB116" s="4">
        <f t="shared" si="240"/>
        <v>83.463241014702916</v>
      </c>
      <c r="AC116" s="4">
        <f t="shared" si="241"/>
        <v>87.470355300842186</v>
      </c>
      <c r="AD116" s="4">
        <f t="shared" si="242"/>
        <v>97.925718920636044</v>
      </c>
      <c r="AE116" s="4">
        <f t="shared" si="243"/>
        <v>108.4058339457829</v>
      </c>
      <c r="AF116" s="4">
        <f t="shared" si="244"/>
        <v>83.964681611105192</v>
      </c>
      <c r="AG116" s="4">
        <f t="shared" si="245"/>
        <v>87.904697824714376</v>
      </c>
      <c r="AI116" s="4">
        <f t="shared" si="246"/>
        <v>2.0901593031823609</v>
      </c>
      <c r="AJ116" s="4">
        <f t="shared" si="247"/>
        <v>9.206402272795799</v>
      </c>
      <c r="AK116" s="4">
        <f t="shared" si="248"/>
        <v>0.75946143874529071</v>
      </c>
      <c r="AL116" s="4">
        <f t="shared" si="249"/>
        <v>2.9660857094236661</v>
      </c>
      <c r="AM116" s="4">
        <f t="shared" si="250"/>
        <v>4.0196979174396432</v>
      </c>
      <c r="AN116" s="4">
        <f t="shared" si="251"/>
        <v>-4.8744970954376186</v>
      </c>
      <c r="AO116" s="4">
        <f t="shared" si="252"/>
        <v>-5.777196786637532</v>
      </c>
      <c r="AP116" s="4">
        <f t="shared" si="253"/>
        <v>-5.1554847596313351</v>
      </c>
      <c r="AQ116" s="4">
        <f t="shared" si="254"/>
        <v>-4.4222317188736753</v>
      </c>
      <c r="AR116" s="4">
        <f t="shared" si="255"/>
        <v>-6.7962410147029146</v>
      </c>
      <c r="AS116" s="4">
        <f t="shared" si="256"/>
        <v>-5.7243553008421912</v>
      </c>
      <c r="AT116" s="4">
        <f t="shared" si="257"/>
        <v>-1.3287189206360495</v>
      </c>
      <c r="AU116" s="4">
        <f t="shared" si="258"/>
        <v>-1.6678339457829026</v>
      </c>
      <c r="AV116" s="4">
        <f t="shared" si="360"/>
        <v>-6.281681611105185</v>
      </c>
      <c r="AW116" s="4">
        <f t="shared" si="360"/>
        <v>-2.3806978247143746</v>
      </c>
      <c r="AY116" s="2">
        <f t="shared" si="310"/>
        <v>78.45559776930159</v>
      </c>
      <c r="AZ116" s="2">
        <f t="shared" si="361"/>
        <v>72.207726016253531</v>
      </c>
      <c r="BA116" s="2">
        <f t="shared" si="362"/>
        <v>71.507328900651473</v>
      </c>
      <c r="BB116" s="2">
        <f t="shared" si="363"/>
        <v>73.329327502723231</v>
      </c>
      <c r="BC116" s="2">
        <f t="shared" si="364"/>
        <v>71.011826409199259</v>
      </c>
      <c r="BD116" s="2">
        <f t="shared" si="365"/>
        <v>68.891091473364284</v>
      </c>
      <c r="BE116" s="2">
        <f t="shared" si="366"/>
        <v>70.674996809866997</v>
      </c>
      <c r="BF116" s="2">
        <f t="shared" si="367"/>
        <v>71.908460352791735</v>
      </c>
      <c r="BG116" s="2">
        <f t="shared" si="368"/>
        <v>67.937000581863046</v>
      </c>
      <c r="BH116" s="2">
        <f t="shared" si="369"/>
        <v>69.296909933695986</v>
      </c>
      <c r="BI116" s="2">
        <f t="shared" si="370"/>
        <v>73.672290741705865</v>
      </c>
      <c r="BJ116" s="2">
        <f t="shared" si="371"/>
        <v>66.787348598437958</v>
      </c>
      <c r="BK116" s="2">
        <f t="shared" si="372"/>
        <v>72.350517489124911</v>
      </c>
      <c r="BL116" s="2">
        <f t="shared" si="373"/>
        <v>72.8528096362908</v>
      </c>
      <c r="BM116" s="2">
        <f t="shared" si="374"/>
        <v>78.465511357615384</v>
      </c>
      <c r="BO116" s="2" t="str">
        <f t="shared" si="260"/>
        <v/>
      </c>
      <c r="BP116" s="2" t="str">
        <f t="shared" si="261"/>
        <v/>
      </c>
      <c r="BQ116" s="2" t="str">
        <f t="shared" si="262"/>
        <v/>
      </c>
      <c r="BR116" s="2" t="str">
        <f t="shared" si="263"/>
        <v/>
      </c>
      <c r="BS116" s="2" t="str">
        <f t="shared" si="264"/>
        <v/>
      </c>
      <c r="BT116" s="2" t="str">
        <f t="shared" si="265"/>
        <v/>
      </c>
      <c r="BU116" s="2" t="str">
        <f t="shared" si="266"/>
        <v/>
      </c>
      <c r="BV116" s="2" t="str">
        <f t="shared" si="267"/>
        <v/>
      </c>
      <c r="BW116" s="2" t="str">
        <f t="shared" si="268"/>
        <v/>
      </c>
      <c r="BX116" s="2" t="str">
        <f t="shared" si="269"/>
        <v/>
      </c>
      <c r="BY116" s="2" t="str">
        <f t="shared" si="270"/>
        <v/>
      </c>
      <c r="BZ116" s="2" t="str">
        <f t="shared" si="271"/>
        <v/>
      </c>
      <c r="CA116" s="2" t="str">
        <f t="shared" si="272"/>
        <v/>
      </c>
      <c r="CB116" s="2" t="str">
        <f t="shared" si="273"/>
        <v/>
      </c>
      <c r="CC116" s="2" t="str">
        <f t="shared" si="274"/>
        <v/>
      </c>
      <c r="CE116" s="2" t="str">
        <f t="shared" si="311"/>
        <v/>
      </c>
      <c r="CF116" s="2" t="str">
        <f t="shared" si="312"/>
        <v/>
      </c>
      <c r="CG116" s="2" t="str">
        <f t="shared" si="313"/>
        <v/>
      </c>
      <c r="CH116" s="2" t="str">
        <f t="shared" si="314"/>
        <v/>
      </c>
      <c r="CI116" s="2" t="str">
        <f t="shared" si="315"/>
        <v/>
      </c>
      <c r="CJ116" s="2" t="str">
        <f t="shared" si="316"/>
        <v/>
      </c>
      <c r="CK116" s="2" t="str">
        <f t="shared" si="317"/>
        <v/>
      </c>
      <c r="CL116" s="2" t="str">
        <f t="shared" si="318"/>
        <v/>
      </c>
      <c r="CM116" s="2" t="str">
        <f t="shared" si="319"/>
        <v/>
      </c>
      <c r="CN116" s="2" t="str">
        <f t="shared" si="320"/>
        <v/>
      </c>
      <c r="CO116" s="2" t="str">
        <f t="shared" si="321"/>
        <v/>
      </c>
      <c r="CP116" s="2" t="str">
        <f t="shared" si="322"/>
        <v/>
      </c>
      <c r="CQ116" s="2" t="str">
        <f t="shared" si="323"/>
        <v/>
      </c>
      <c r="CR116" s="2" t="str">
        <f t="shared" si="324"/>
        <v/>
      </c>
      <c r="CS116" s="2" t="str">
        <f t="shared" si="325"/>
        <v/>
      </c>
      <c r="CU116" s="2" t="str">
        <f t="shared" si="275"/>
        <v/>
      </c>
      <c r="CV116" s="2" t="str">
        <f t="shared" si="276"/>
        <v/>
      </c>
      <c r="CW116" s="2" t="str">
        <f t="shared" si="277"/>
        <v/>
      </c>
      <c r="CX116" s="2" t="str">
        <f t="shared" si="278"/>
        <v/>
      </c>
      <c r="CY116" s="2" t="str">
        <f t="shared" si="279"/>
        <v/>
      </c>
      <c r="CZ116" s="2" t="str">
        <f t="shared" si="280"/>
        <v/>
      </c>
      <c r="DA116" s="2" t="str">
        <f t="shared" si="281"/>
        <v/>
      </c>
      <c r="DB116" s="2" t="str">
        <f t="shared" si="282"/>
        <v/>
      </c>
      <c r="DC116" s="2" t="str">
        <f t="shared" si="283"/>
        <v/>
      </c>
      <c r="DD116" s="2" t="str">
        <f t="shared" si="284"/>
        <v/>
      </c>
      <c r="DE116" s="2" t="str">
        <f t="shared" si="285"/>
        <v/>
      </c>
      <c r="DF116" s="2" t="str">
        <f t="shared" si="286"/>
        <v/>
      </c>
      <c r="DG116" s="2" t="str">
        <f t="shared" si="287"/>
        <v/>
      </c>
      <c r="DH116" s="2" t="str">
        <f t="shared" si="288"/>
        <v/>
      </c>
      <c r="DI116" s="2" t="str">
        <f t="shared" si="289"/>
        <v/>
      </c>
      <c r="DK116" s="2">
        <f t="shared" si="290"/>
        <v>87.364275609756078</v>
      </c>
      <c r="DL116" s="2">
        <f t="shared" si="375"/>
        <v>88.104621866505582</v>
      </c>
      <c r="DM116" s="2">
        <f t="shared" si="375"/>
        <v>86.945013289036538</v>
      </c>
      <c r="DN116" s="2">
        <f t="shared" si="375"/>
        <v>91.482337662337642</v>
      </c>
      <c r="DO116" s="2">
        <f t="shared" si="375"/>
        <v>89.209983442724777</v>
      </c>
      <c r="DP116" s="2">
        <f t="shared" si="375"/>
        <v>86.105523406825739</v>
      </c>
      <c r="DQ116" s="2">
        <f t="shared" si="375"/>
        <v>91.16755365853659</v>
      </c>
      <c r="DR116" s="2">
        <f t="shared" si="375"/>
        <v>91.148457317073195</v>
      </c>
      <c r="DS116" s="2">
        <f t="shared" si="375"/>
        <v>87.62390156794423</v>
      </c>
      <c r="DT116" s="2">
        <f t="shared" si="375"/>
        <v>85.101761819887429</v>
      </c>
      <c r="DU116" s="2">
        <f t="shared" si="375"/>
        <v>92.712909474671676</v>
      </c>
      <c r="DV116" s="2">
        <f t="shared" si="375"/>
        <v>87.781413148583297</v>
      </c>
      <c r="DW116" s="2">
        <f t="shared" si="375"/>
        <v>89.524927967381444</v>
      </c>
      <c r="DX116" s="2">
        <f t="shared" si="375"/>
        <v>90.366702961672502</v>
      </c>
      <c r="DY116" s="2">
        <f t="shared" si="375"/>
        <v>101.31965668449197</v>
      </c>
      <c r="EA116" s="2">
        <f t="shared" si="230"/>
        <v>78.349826929690607</v>
      </c>
      <c r="EB116" s="2">
        <f t="shared" si="292"/>
        <v>71.984420457274879</v>
      </c>
      <c r="EC116" s="2">
        <f t="shared" si="293"/>
        <v>71.284764042832975</v>
      </c>
      <c r="ED116" s="2">
        <f t="shared" si="294"/>
        <v>73.072956262364315</v>
      </c>
      <c r="EE116" s="2">
        <f t="shared" si="295"/>
        <v>70.761034016390738</v>
      </c>
      <c r="EF116" s="2">
        <f t="shared" si="296"/>
        <v>68.633119791198354</v>
      </c>
      <c r="EG116" s="2">
        <f t="shared" si="297"/>
        <v>70.342967480703521</v>
      </c>
      <c r="EH116" s="2">
        <f t="shared" si="298"/>
        <v>71.576331850117072</v>
      </c>
      <c r="EI116" s="2">
        <f t="shared" si="299"/>
        <v>67.597440517213087</v>
      </c>
      <c r="EJ116" s="2">
        <f t="shared" si="300"/>
        <v>69.00741154132804</v>
      </c>
      <c r="EK116" s="2">
        <f t="shared" si="301"/>
        <v>73.338489781774683</v>
      </c>
      <c r="EL116" s="2">
        <f t="shared" si="302"/>
        <v>66.426695305474183</v>
      </c>
      <c r="EM116" s="2">
        <f t="shared" si="303"/>
        <v>72.074864835164817</v>
      </c>
      <c r="EN116" s="2">
        <f t="shared" si="304"/>
        <v>72.561081396227834</v>
      </c>
      <c r="EO116" s="2">
        <f t="shared" si="305"/>
        <v>77.945146262563014</v>
      </c>
      <c r="EQ116" s="2">
        <f t="shared" si="306"/>
        <v>78.46614662826569</v>
      </c>
      <c r="ER116" s="2">
        <f t="shared" si="376"/>
        <v>71.413364384759163</v>
      </c>
      <c r="ES116" s="2">
        <f t="shared" si="376"/>
        <v>70.535317147744834</v>
      </c>
      <c r="ET116" s="2">
        <f t="shared" si="376"/>
        <v>72.395256887353611</v>
      </c>
      <c r="EU116" s="2">
        <f t="shared" si="376"/>
        <v>70.547528758764443</v>
      </c>
      <c r="EV116" s="2">
        <f t="shared" si="376"/>
        <v>68.493838635571919</v>
      </c>
      <c r="EW116" s="2">
        <f t="shared" si="376"/>
        <v>70.031782834772358</v>
      </c>
      <c r="EX116" s="2">
        <f t="shared" si="376"/>
        <v>71.227934015830385</v>
      </c>
      <c r="EY116" s="2">
        <f t="shared" si="376"/>
        <v>67.824869289252206</v>
      </c>
      <c r="EZ116" s="2">
        <f t="shared" si="376"/>
        <v>69.13569414391344</v>
      </c>
      <c r="FA116" s="2">
        <f t="shared" si="376"/>
        <v>73.521133017699754</v>
      </c>
      <c r="FB116" s="2">
        <f t="shared" si="376"/>
        <v>65.334418734553225</v>
      </c>
      <c r="FC116" s="2">
        <f t="shared" si="376"/>
        <v>71.882911085689983</v>
      </c>
      <c r="FD116" s="2">
        <f t="shared" si="376"/>
        <v>72.221706354203079</v>
      </c>
      <c r="FE116" s="2">
        <f t="shared" si="376"/>
        <v>77.838459860019185</v>
      </c>
      <c r="FG116" s="2">
        <f t="shared" si="308"/>
        <v>0.98829051276496727</v>
      </c>
      <c r="FH116" s="2">
        <f t="shared" si="377"/>
        <v>0.98608063167007554</v>
      </c>
      <c r="FI116" s="2">
        <f t="shared" si="377"/>
        <v>0.98570439700371881</v>
      </c>
      <c r="FJ116" s="2">
        <f t="shared" si="377"/>
        <v>0.98600476681113403</v>
      </c>
      <c r="FK116" s="2">
        <f t="shared" si="377"/>
        <v>0.98638169929583541</v>
      </c>
      <c r="FL116" s="2">
        <f t="shared" si="377"/>
        <v>0.98521796493381286</v>
      </c>
      <c r="FM116" s="2">
        <f t="shared" si="377"/>
        <v>0.98401974960469119</v>
      </c>
      <c r="FN116" s="2">
        <f t="shared" si="377"/>
        <v>0.98298278972052333</v>
      </c>
      <c r="FO116" s="2">
        <f t="shared" si="377"/>
        <v>0.983080874318639</v>
      </c>
      <c r="FP116" s="2">
        <f t="shared" si="377"/>
        <v>0.98203030844754202</v>
      </c>
      <c r="FQ116" s="2">
        <f t="shared" si="377"/>
        <v>0.9827913242171995</v>
      </c>
      <c r="FR116" s="2">
        <f t="shared" si="377"/>
        <v>0.98301428164562576</v>
      </c>
      <c r="FS116" s="2">
        <f t="shared" si="377"/>
        <v>0.98418271251156852</v>
      </c>
      <c r="FT116" s="2">
        <f t="shared" si="377"/>
        <v>0.98358024235896413</v>
      </c>
      <c r="FU116" s="2">
        <f t="shared" si="377"/>
        <v>0.97773127818307537</v>
      </c>
      <c r="FW116" s="2">
        <f t="shared" si="326"/>
        <v>1.8592539659736658E-3</v>
      </c>
      <c r="FX116" s="2">
        <f t="shared" si="378"/>
        <v>1.8867884273819288E-3</v>
      </c>
      <c r="FY116" s="2">
        <f t="shared" si="379"/>
        <v>1.745084590526537E-3</v>
      </c>
      <c r="FZ116" s="2">
        <f t="shared" si="380"/>
        <v>1.8774477938365869E-3</v>
      </c>
      <c r="GA116" s="2">
        <f t="shared" si="381"/>
        <v>2.1121173325778153E-3</v>
      </c>
      <c r="GB116" s="2">
        <f t="shared" si="382"/>
        <v>2.1970005164739623E-3</v>
      </c>
      <c r="GC116" s="2">
        <f t="shared" si="383"/>
        <v>2.4190535967025311E-3</v>
      </c>
      <c r="GD116" s="2">
        <f t="shared" si="384"/>
        <v>2.6821981105100211E-3</v>
      </c>
      <c r="GE116" s="2">
        <f t="shared" si="385"/>
        <v>3.209150597879178E-3</v>
      </c>
      <c r="GF116" s="2">
        <f t="shared" si="386"/>
        <v>2.2441244502616532E-3</v>
      </c>
      <c r="GG116" s="2">
        <f t="shared" si="387"/>
        <v>2.1509307705891972E-3</v>
      </c>
      <c r="GH116" s="2">
        <f t="shared" si="388"/>
        <v>1.8968912375957562E-3</v>
      </c>
      <c r="GI116" s="2">
        <f t="shared" si="389"/>
        <v>1.8755106083592514E-3</v>
      </c>
      <c r="GJ116" s="2">
        <f t="shared" si="390"/>
        <v>1.8732983010230258E-3</v>
      </c>
      <c r="GK116" s="2">
        <f t="shared" si="391"/>
        <v>1.4563724773359031E-3</v>
      </c>
      <c r="GM116" s="86">
        <f t="shared" si="327"/>
        <v>5.2005263505245049E-14</v>
      </c>
      <c r="GN116" s="86">
        <f t="shared" si="392"/>
        <v>2.4085832263342591E-20</v>
      </c>
      <c r="GO116" s="86">
        <f t="shared" si="393"/>
        <v>3.3241777699122434E-21</v>
      </c>
      <c r="GP116" s="86">
        <f t="shared" si="394"/>
        <v>3.6298451267410732E-24</v>
      </c>
      <c r="GQ116" s="86">
        <f t="shared" si="395"/>
        <v>8.0949643011442608E-21</v>
      </c>
      <c r="GR116" s="86">
        <f t="shared" si="396"/>
        <v>1.352101539500757E-21</v>
      </c>
      <c r="GS116" s="86">
        <f t="shared" si="397"/>
        <v>4.0789538491524498E-23</v>
      </c>
      <c r="GT116" s="86">
        <f t="shared" si="398"/>
        <v>2.5173056410426359E-27</v>
      </c>
      <c r="GU116" s="86">
        <f t="shared" si="399"/>
        <v>3.8440532934431133E-29</v>
      </c>
      <c r="GV116" s="86">
        <f t="shared" si="400"/>
        <v>2.2245873484721189E-27</v>
      </c>
      <c r="GW116" s="86">
        <f t="shared" si="401"/>
        <v>3.3023330167250111E-28</v>
      </c>
      <c r="GX116" s="86">
        <f t="shared" si="402"/>
        <v>7.2110019190288731E-30</v>
      </c>
      <c r="GY116" s="86">
        <f t="shared" si="403"/>
        <v>5.4166338453814845E-26</v>
      </c>
      <c r="GZ116" s="86">
        <f t="shared" si="404"/>
        <v>1.1287880143946691E-33</v>
      </c>
      <c r="HA116" s="86">
        <f t="shared" si="405"/>
        <v>4.6537157097887696E-37</v>
      </c>
      <c r="HC116" s="86">
        <f t="shared" si="328"/>
        <v>0.3751946947544792</v>
      </c>
      <c r="HD116" s="86">
        <f t="shared" si="406"/>
        <v>0.49569436733054062</v>
      </c>
      <c r="HE116" s="86">
        <f t="shared" si="407"/>
        <v>0.31570592363438654</v>
      </c>
      <c r="HF116" s="86">
        <f t="shared" si="408"/>
        <v>0.35513513984555883</v>
      </c>
      <c r="HG116" s="86">
        <f t="shared" si="409"/>
        <v>0.33907558435848395</v>
      </c>
      <c r="HH116" s="86">
        <f t="shared" si="410"/>
        <v>0.20940970251993135</v>
      </c>
      <c r="HI116" s="86">
        <f t="shared" si="411"/>
        <v>0.14594696775081084</v>
      </c>
      <c r="HJ116" s="86">
        <f t="shared" si="412"/>
        <v>8.9173622298516941E-2</v>
      </c>
      <c r="HK116" s="86">
        <f t="shared" si="413"/>
        <v>3.6320780025328035E-2</v>
      </c>
      <c r="HL116" s="86">
        <f t="shared" si="414"/>
        <v>0.14467899646609966</v>
      </c>
      <c r="HM116" s="86">
        <f t="shared" si="415"/>
        <v>0.14516684401254723</v>
      </c>
      <c r="HN116" s="86">
        <f t="shared" si="416"/>
        <v>0.27425176861773748</v>
      </c>
      <c r="HO116" s="86">
        <f t="shared" si="417"/>
        <v>0.31118024803045219</v>
      </c>
      <c r="HP116" s="86">
        <f t="shared" si="418"/>
        <v>0.13201492220887431</v>
      </c>
      <c r="HQ116" s="86">
        <f t="shared" si="419"/>
        <v>0.14877015346289649</v>
      </c>
      <c r="HS116" s="86">
        <f t="shared" si="329"/>
        <v>5.8521013322149041E-10</v>
      </c>
      <c r="HT116" s="86">
        <f t="shared" si="420"/>
        <v>3.8244571948906544E-11</v>
      </c>
      <c r="HU116" s="86">
        <f t="shared" si="421"/>
        <v>7.2022124453547469E-10</v>
      </c>
      <c r="HV116" s="86">
        <f t="shared" si="422"/>
        <v>2.834044857388767E-10</v>
      </c>
      <c r="HW116" s="86">
        <f t="shared" si="423"/>
        <v>2.186461115943887E-10</v>
      </c>
      <c r="HX116" s="86">
        <f t="shared" si="424"/>
        <v>1.0288603194020295E-10</v>
      </c>
      <c r="HY116" s="86">
        <f t="shared" si="425"/>
        <v>7.8284288133920949E-11</v>
      </c>
      <c r="HZ116" s="86">
        <f t="shared" si="426"/>
        <v>2.6051464110852576E-11</v>
      </c>
      <c r="IA116" s="86">
        <f t="shared" si="427"/>
        <v>5.7422791189563529E-11</v>
      </c>
      <c r="IB116" s="86">
        <f t="shared" si="428"/>
        <v>1.8292260173090051E-12</v>
      </c>
      <c r="IC116" s="86">
        <f t="shared" si="429"/>
        <v>1.0318697670446654E-12</v>
      </c>
      <c r="ID116" s="86">
        <f t="shared" si="430"/>
        <v>4.4727503637932168E-13</v>
      </c>
      <c r="IE116" s="86">
        <f t="shared" si="431"/>
        <v>1.2658257071655102E-12</v>
      </c>
      <c r="IF116" s="86">
        <f t="shared" si="432"/>
        <v>6.3803310248017285E-11</v>
      </c>
      <c r="IG116" s="86">
        <f t="shared" si="433"/>
        <v>4.1765899580527496E-9</v>
      </c>
      <c r="II116" s="86">
        <f t="shared" si="330"/>
        <v>5.2898243655705748E-77</v>
      </c>
      <c r="IJ116" s="86">
        <f t="shared" si="331"/>
        <v>8.4332248035973079E-85</v>
      </c>
      <c r="IK116" s="86">
        <f t="shared" si="332"/>
        <v>1.89010546877192E-84</v>
      </c>
      <c r="IL116" s="86">
        <f t="shared" si="333"/>
        <v>5.2973760688287279E-85</v>
      </c>
      <c r="IM116" s="86">
        <f t="shared" si="334"/>
        <v>9.6296642208411575E-81</v>
      </c>
      <c r="IN116" s="86">
        <f t="shared" si="335"/>
        <v>5.2612902448726938E-87</v>
      </c>
      <c r="IO116" s="86">
        <f t="shared" si="336"/>
        <v>1.122597001530747E-88</v>
      </c>
      <c r="IP116" s="86">
        <f t="shared" si="337"/>
        <v>7.524726809561256E-93</v>
      </c>
      <c r="IQ116" s="86">
        <f t="shared" si="338"/>
        <v>2.6319849396072544E-90</v>
      </c>
      <c r="IR116" s="86">
        <f t="shared" si="339"/>
        <v>6.2709557726961451E-100</v>
      </c>
      <c r="IS116" s="86">
        <f t="shared" si="340"/>
        <v>6.3131379961937222E-102</v>
      </c>
      <c r="IT116" s="86">
        <f t="shared" si="341"/>
        <v>2.8235418732465561E-103</v>
      </c>
      <c r="IU116" s="86">
        <f t="shared" si="342"/>
        <v>1.0319516809679004E-100</v>
      </c>
      <c r="IV116" s="86">
        <f t="shared" si="343"/>
        <v>8.9832013838506196E-66</v>
      </c>
      <c r="IW116" s="86">
        <f t="shared" si="344"/>
        <v>9.4742633976953151E-59</v>
      </c>
      <c r="IY116" s="86">
        <f t="shared" si="345"/>
        <v>0.37519469533974137</v>
      </c>
      <c r="IZ116" s="86">
        <f t="shared" si="346"/>
        <v>0.49569436736878519</v>
      </c>
      <c r="JA116" s="86">
        <f t="shared" si="347"/>
        <v>0.31570592435460781</v>
      </c>
      <c r="JB116" s="86">
        <f t="shared" si="348"/>
        <v>0.3551351401289633</v>
      </c>
      <c r="JC116" s="86">
        <f t="shared" si="349"/>
        <v>0.33907558457713005</v>
      </c>
      <c r="JD116" s="86">
        <f t="shared" si="350"/>
        <v>0.20940970262281738</v>
      </c>
      <c r="JE116" s="86">
        <f t="shared" si="351"/>
        <v>0.14594696782909514</v>
      </c>
      <c r="JF116" s="86">
        <f t="shared" si="352"/>
        <v>8.9173622324568408E-2</v>
      </c>
      <c r="JG116" s="86">
        <f t="shared" si="353"/>
        <v>3.6320780082750824E-2</v>
      </c>
      <c r="JH116" s="86">
        <f t="shared" si="354"/>
        <v>0.14467899646792889</v>
      </c>
      <c r="JI116" s="86">
        <f t="shared" si="355"/>
        <v>0.1451668440135791</v>
      </c>
      <c r="JJ116" s="86">
        <f t="shared" si="356"/>
        <v>0.27425176861818473</v>
      </c>
      <c r="JK116" s="86">
        <f t="shared" si="357"/>
        <v>0.31118024803171801</v>
      </c>
      <c r="JL116" s="86">
        <f t="shared" si="358"/>
        <v>0.13201492227267764</v>
      </c>
      <c r="JM116" s="86">
        <f t="shared" si="359"/>
        <v>0.14877015763948645</v>
      </c>
    </row>
    <row r="117" spans="2:273" x14ac:dyDescent="0.25">
      <c r="B117" s="2">
        <v>90</v>
      </c>
      <c r="C117" s="37">
        <v>105</v>
      </c>
      <c r="D117" s="37">
        <v>129.429</v>
      </c>
      <c r="E117" s="37">
        <v>84.968000000000004</v>
      </c>
      <c r="F117" s="37">
        <v>91.762</v>
      </c>
      <c r="G117" s="37">
        <v>89.444000000000003</v>
      </c>
      <c r="H117" s="37">
        <v>72.418999999999997</v>
      </c>
      <c r="I117" s="37">
        <v>69.790000000000006</v>
      </c>
      <c r="J117" s="37">
        <v>69.619</v>
      </c>
      <c r="K117" s="37">
        <v>65.063000000000002</v>
      </c>
      <c r="L117" s="37">
        <v>67.951999999999998</v>
      </c>
      <c r="M117" s="37">
        <v>73.745999999999995</v>
      </c>
      <c r="N117" s="37">
        <v>74.468000000000004</v>
      </c>
      <c r="O117" s="37">
        <v>85.343999999999994</v>
      </c>
      <c r="P117" s="37">
        <v>72.111000000000004</v>
      </c>
      <c r="Q117" s="37">
        <v>77.349000000000004</v>
      </c>
      <c r="S117" s="4">
        <f t="shared" si="231"/>
        <v>104.62543142969702</v>
      </c>
      <c r="T117" s="4">
        <f t="shared" si="232"/>
        <v>121.11774288429078</v>
      </c>
      <c r="U117" s="4">
        <f t="shared" si="233"/>
        <v>91.639172418033951</v>
      </c>
      <c r="V117" s="4">
        <f t="shared" si="234"/>
        <v>98.420230511892314</v>
      </c>
      <c r="W117" s="4">
        <f t="shared" si="235"/>
        <v>93.312589186224457</v>
      </c>
      <c r="X117" s="4">
        <f t="shared" si="236"/>
        <v>79.251475641208089</v>
      </c>
      <c r="Y117" s="4">
        <f t="shared" si="237"/>
        <v>76.200862078607088</v>
      </c>
      <c r="Z117" s="4">
        <f t="shared" si="238"/>
        <v>74.242010802787277</v>
      </c>
      <c r="AA117" s="4">
        <f t="shared" si="239"/>
        <v>68.469810552958918</v>
      </c>
      <c r="AB117" s="4">
        <f t="shared" si="240"/>
        <v>74.335300016452408</v>
      </c>
      <c r="AC117" s="4">
        <f t="shared" si="241"/>
        <v>78.602481658469927</v>
      </c>
      <c r="AD117" s="4">
        <f t="shared" si="242"/>
        <v>80.863341349510037</v>
      </c>
      <c r="AE117" s="4">
        <f t="shared" si="243"/>
        <v>91.150142731455446</v>
      </c>
      <c r="AF117" s="4">
        <f t="shared" si="244"/>
        <v>76.663840222072992</v>
      </c>
      <c r="AG117" s="4">
        <f t="shared" si="245"/>
        <v>81.357661567725373</v>
      </c>
      <c r="AI117" s="4">
        <f t="shared" si="246"/>
        <v>0.37456857030298352</v>
      </c>
      <c r="AJ117" s="4">
        <f t="shared" si="247"/>
        <v>8.3112571157092248</v>
      </c>
      <c r="AK117" s="4">
        <f t="shared" si="248"/>
        <v>-6.6711724180339473</v>
      </c>
      <c r="AL117" s="4">
        <f t="shared" si="249"/>
        <v>-6.6582305118923131</v>
      </c>
      <c r="AM117" s="4">
        <f t="shared" si="250"/>
        <v>-3.8685891862244546</v>
      </c>
      <c r="AN117" s="4">
        <f t="shared" si="251"/>
        <v>-6.8324756412080916</v>
      </c>
      <c r="AO117" s="4">
        <f t="shared" si="252"/>
        <v>-6.4108620786070816</v>
      </c>
      <c r="AP117" s="4">
        <f t="shared" si="253"/>
        <v>-4.6230108027872774</v>
      </c>
      <c r="AQ117" s="4">
        <f t="shared" si="254"/>
        <v>-3.4068105529589161</v>
      </c>
      <c r="AR117" s="4">
        <f t="shared" si="255"/>
        <v>-6.3833000164524094</v>
      </c>
      <c r="AS117" s="4">
        <f t="shared" si="256"/>
        <v>-4.8564816584699315</v>
      </c>
      <c r="AT117" s="4">
        <f t="shared" si="257"/>
        <v>-6.3953413495100335</v>
      </c>
      <c r="AU117" s="4">
        <f t="shared" si="258"/>
        <v>-5.8061427314554521</v>
      </c>
      <c r="AV117" s="4">
        <f t="shared" si="360"/>
        <v>-4.5528402220729873</v>
      </c>
      <c r="AW117" s="4">
        <f t="shared" si="360"/>
        <v>-4.008661567725369</v>
      </c>
      <c r="AY117" s="2">
        <f t="shared" si="310"/>
        <v>78.31262018255633</v>
      </c>
      <c r="AZ117" s="2">
        <f t="shared" si="361"/>
        <v>72.069219469290616</v>
      </c>
      <c r="BA117" s="2">
        <f t="shared" si="362"/>
        <v>71.32225521095512</v>
      </c>
      <c r="BB117" s="2">
        <f t="shared" si="363"/>
        <v>73.156047302587424</v>
      </c>
      <c r="BC117" s="2">
        <f t="shared" si="364"/>
        <v>70.853277331951148</v>
      </c>
      <c r="BD117" s="2">
        <f t="shared" si="365"/>
        <v>68.728186010602542</v>
      </c>
      <c r="BE117" s="2">
        <f t="shared" si="366"/>
        <v>70.480806322058697</v>
      </c>
      <c r="BF117" s="2">
        <f t="shared" si="367"/>
        <v>71.684010241913356</v>
      </c>
      <c r="BG117" s="2">
        <f t="shared" si="368"/>
        <v>67.787453372956847</v>
      </c>
      <c r="BH117" s="2">
        <f t="shared" si="369"/>
        <v>69.130366250271379</v>
      </c>
      <c r="BI117" s="2">
        <f t="shared" si="370"/>
        <v>73.48472929977676</v>
      </c>
      <c r="BJ117" s="2">
        <f t="shared" si="371"/>
        <v>66.584423336659682</v>
      </c>
      <c r="BK117" s="2">
        <f t="shared" si="372"/>
        <v>72.137666005866436</v>
      </c>
      <c r="BL117" s="2">
        <f t="shared" si="373"/>
        <v>72.66533232187993</v>
      </c>
      <c r="BM117" s="2">
        <f t="shared" si="374"/>
        <v>78.258176241154487</v>
      </c>
      <c r="BO117" s="2" t="str">
        <f t="shared" si="260"/>
        <v/>
      </c>
      <c r="BP117" s="2" t="str">
        <f t="shared" si="261"/>
        <v/>
      </c>
      <c r="BQ117" s="2" t="str">
        <f t="shared" si="262"/>
        <v/>
      </c>
      <c r="BR117" s="2" t="str">
        <f t="shared" si="263"/>
        <v/>
      </c>
      <c r="BS117" s="2" t="str">
        <f t="shared" si="264"/>
        <v/>
      </c>
      <c r="BT117" s="2" t="str">
        <f t="shared" si="265"/>
        <v/>
      </c>
      <c r="BU117" s="2" t="str">
        <f t="shared" si="266"/>
        <v/>
      </c>
      <c r="BV117" s="2" t="str">
        <f t="shared" si="267"/>
        <v/>
      </c>
      <c r="BW117" s="2" t="str">
        <f t="shared" si="268"/>
        <v/>
      </c>
      <c r="BX117" s="2" t="str">
        <f t="shared" si="269"/>
        <v/>
      </c>
      <c r="BY117" s="2" t="str">
        <f t="shared" si="270"/>
        <v/>
      </c>
      <c r="BZ117" s="2" t="str">
        <f t="shared" si="271"/>
        <v/>
      </c>
      <c r="CA117" s="2" t="str">
        <f t="shared" si="272"/>
        <v/>
      </c>
      <c r="CB117" s="2" t="str">
        <f t="shared" si="273"/>
        <v/>
      </c>
      <c r="CC117" s="2" t="str">
        <f t="shared" si="274"/>
        <v/>
      </c>
      <c r="CE117" s="2" t="str">
        <f t="shared" si="311"/>
        <v/>
      </c>
      <c r="CF117" s="2" t="str">
        <f t="shared" si="312"/>
        <v/>
      </c>
      <c r="CG117" s="2" t="str">
        <f t="shared" si="313"/>
        <v/>
      </c>
      <c r="CH117" s="2" t="str">
        <f t="shared" si="314"/>
        <v/>
      </c>
      <c r="CI117" s="2" t="str">
        <f t="shared" si="315"/>
        <v/>
      </c>
      <c r="CJ117" s="2" t="str">
        <f t="shared" si="316"/>
        <v/>
      </c>
      <c r="CK117" s="2" t="str">
        <f t="shared" si="317"/>
        <v/>
      </c>
      <c r="CL117" s="2" t="str">
        <f t="shared" si="318"/>
        <v/>
      </c>
      <c r="CM117" s="2">
        <f t="shared" si="319"/>
        <v>65.063000000000002</v>
      </c>
      <c r="CN117" s="2" t="str">
        <f t="shared" si="320"/>
        <v/>
      </c>
      <c r="CO117" s="2" t="str">
        <f t="shared" si="321"/>
        <v/>
      </c>
      <c r="CP117" s="2" t="str">
        <f t="shared" si="322"/>
        <v/>
      </c>
      <c r="CQ117" s="2" t="str">
        <f t="shared" si="323"/>
        <v/>
      </c>
      <c r="CR117" s="2" t="str">
        <f t="shared" si="324"/>
        <v/>
      </c>
      <c r="CS117" s="2" t="str">
        <f t="shared" si="325"/>
        <v/>
      </c>
      <c r="CU117" s="2" t="str">
        <f t="shared" si="275"/>
        <v/>
      </c>
      <c r="CV117" s="2" t="str">
        <f t="shared" si="276"/>
        <v/>
      </c>
      <c r="CW117" s="2" t="str">
        <f t="shared" si="277"/>
        <v/>
      </c>
      <c r="CX117" s="2" t="str">
        <f t="shared" si="278"/>
        <v/>
      </c>
      <c r="CY117" s="2" t="str">
        <f t="shared" si="279"/>
        <v/>
      </c>
      <c r="CZ117" s="2" t="str">
        <f t="shared" si="280"/>
        <v/>
      </c>
      <c r="DA117" s="2" t="str">
        <f t="shared" si="281"/>
        <v/>
      </c>
      <c r="DB117" s="2" t="str">
        <f t="shared" si="282"/>
        <v/>
      </c>
      <c r="DC117" s="2">
        <f t="shared" si="283"/>
        <v>65.063000000000002</v>
      </c>
      <c r="DD117" s="2" t="str">
        <f t="shared" si="284"/>
        <v/>
      </c>
      <c r="DE117" s="2" t="str">
        <f t="shared" si="285"/>
        <v/>
      </c>
      <c r="DF117" s="2" t="str">
        <f t="shared" si="286"/>
        <v/>
      </c>
      <c r="DG117" s="2" t="str">
        <f t="shared" si="287"/>
        <v/>
      </c>
      <c r="DH117" s="2" t="str">
        <f t="shared" si="288"/>
        <v/>
      </c>
      <c r="DI117" s="2" t="str">
        <f t="shared" si="289"/>
        <v/>
      </c>
      <c r="DK117" s="2">
        <f t="shared" si="290"/>
        <v>87.281609756097538</v>
      </c>
      <c r="DL117" s="2">
        <f t="shared" si="375"/>
        <v>88.074902899426149</v>
      </c>
      <c r="DM117" s="2">
        <f t="shared" si="375"/>
        <v>86.929297342192683</v>
      </c>
      <c r="DN117" s="2">
        <f t="shared" si="375"/>
        <v>91.591101177891858</v>
      </c>
      <c r="DO117" s="2">
        <f t="shared" si="375"/>
        <v>89.308319315020384</v>
      </c>
      <c r="DP117" s="2">
        <f t="shared" si="375"/>
        <v>86.091618997281785</v>
      </c>
      <c r="DQ117" s="2">
        <f t="shared" si="375"/>
        <v>91.249028048780488</v>
      </c>
      <c r="DR117" s="2">
        <f t="shared" si="375"/>
        <v>91.206056097561003</v>
      </c>
      <c r="DS117" s="2">
        <f t="shared" si="375"/>
        <v>87.719577351916357</v>
      </c>
      <c r="DT117" s="2">
        <f t="shared" si="375"/>
        <v>85.168400375234512</v>
      </c>
      <c r="DU117" s="2">
        <f t="shared" si="375"/>
        <v>92.862284427767364</v>
      </c>
      <c r="DV117" s="2">
        <f t="shared" si="375"/>
        <v>87.940545228641639</v>
      </c>
      <c r="DW117" s="2">
        <f t="shared" si="375"/>
        <v>89.621085170643298</v>
      </c>
      <c r="DX117" s="2">
        <f t="shared" si="375"/>
        <v>90.409194076655069</v>
      </c>
      <c r="DY117" s="2">
        <f t="shared" si="375"/>
        <v>101.57751657754011</v>
      </c>
      <c r="EA117" s="2">
        <f t="shared" si="230"/>
        <v>78.2154740827865</v>
      </c>
      <c r="EB117" s="2">
        <f t="shared" si="292"/>
        <v>71.864312983953056</v>
      </c>
      <c r="EC117" s="2">
        <f t="shared" si="293"/>
        <v>71.117218139365775</v>
      </c>
      <c r="ED117" s="2">
        <f t="shared" si="294"/>
        <v>72.918763138203545</v>
      </c>
      <c r="EE117" s="2">
        <f t="shared" si="295"/>
        <v>70.621379826583109</v>
      </c>
      <c r="EF117" s="2">
        <f t="shared" si="296"/>
        <v>68.490915437834047</v>
      </c>
      <c r="EG117" s="2">
        <f t="shared" si="297"/>
        <v>70.174010433322209</v>
      </c>
      <c r="EH117" s="2">
        <f t="shared" si="298"/>
        <v>71.376775644028086</v>
      </c>
      <c r="EI117" s="2">
        <f t="shared" si="299"/>
        <v>67.473828443438023</v>
      </c>
      <c r="EJ117" s="2">
        <f t="shared" si="300"/>
        <v>68.862410385933373</v>
      </c>
      <c r="EK117" s="2">
        <f t="shared" si="301"/>
        <v>73.174866371024294</v>
      </c>
      <c r="EL117" s="2">
        <f t="shared" si="302"/>
        <v>66.250082372839387</v>
      </c>
      <c r="EM117" s="2">
        <f t="shared" si="303"/>
        <v>71.881789010988996</v>
      </c>
      <c r="EN117" s="2">
        <f t="shared" si="304"/>
        <v>72.395856937672448</v>
      </c>
      <c r="EO117" s="2">
        <f t="shared" si="305"/>
        <v>77.773952989609342</v>
      </c>
      <c r="EQ117" s="2">
        <f t="shared" si="306"/>
        <v>78.327017615443935</v>
      </c>
      <c r="ER117" s="2">
        <f t="shared" si="376"/>
        <v>71.316531236567187</v>
      </c>
      <c r="ES117" s="2">
        <f t="shared" si="376"/>
        <v>70.39775547337571</v>
      </c>
      <c r="ET117" s="2">
        <f t="shared" si="376"/>
        <v>72.267830887808188</v>
      </c>
      <c r="EU117" s="2">
        <f t="shared" si="376"/>
        <v>70.416910573618807</v>
      </c>
      <c r="EV117" s="2">
        <f t="shared" si="376"/>
        <v>68.357984474593508</v>
      </c>
      <c r="EW117" s="2">
        <f t="shared" si="376"/>
        <v>69.877115347875474</v>
      </c>
      <c r="EX117" s="2">
        <f t="shared" si="376"/>
        <v>71.045183365895554</v>
      </c>
      <c r="EY117" s="2">
        <f t="shared" si="376"/>
        <v>67.689492210661783</v>
      </c>
      <c r="EZ117" s="2">
        <f t="shared" si="376"/>
        <v>68.984794084696389</v>
      </c>
      <c r="FA117" s="2">
        <f t="shared" si="376"/>
        <v>73.348831463813866</v>
      </c>
      <c r="FB117" s="2">
        <f t="shared" si="376"/>
        <v>65.205422849031947</v>
      </c>
      <c r="FC117" s="2">
        <f t="shared" si="376"/>
        <v>71.697685118840624</v>
      </c>
      <c r="FD117" s="2">
        <f t="shared" si="376"/>
        <v>72.072253126578815</v>
      </c>
      <c r="FE117" s="2">
        <f t="shared" si="376"/>
        <v>77.673781798657728</v>
      </c>
      <c r="FG117" s="2">
        <f t="shared" si="308"/>
        <v>0.98930980652699196</v>
      </c>
      <c r="FH117" s="2">
        <f t="shared" si="377"/>
        <v>0.98728981836622176</v>
      </c>
      <c r="FI117" s="2">
        <f t="shared" si="377"/>
        <v>0.98694583482474674</v>
      </c>
      <c r="FJ117" s="2">
        <f t="shared" si="377"/>
        <v>0.98722045853675977</v>
      </c>
      <c r="FK117" s="2">
        <f t="shared" si="377"/>
        <v>0.98756506181975068</v>
      </c>
      <c r="FL117" s="2">
        <f t="shared" si="377"/>
        <v>0.98650106628418599</v>
      </c>
      <c r="FM117" s="2">
        <f t="shared" si="377"/>
        <v>0.98540531700327583</v>
      </c>
      <c r="FN117" s="2">
        <f t="shared" si="377"/>
        <v>0.98445684653878496</v>
      </c>
      <c r="FO117" s="2">
        <f t="shared" si="377"/>
        <v>0.98454656846778954</v>
      </c>
      <c r="FP117" s="2">
        <f t="shared" si="377"/>
        <v>0.98358549292212427</v>
      </c>
      <c r="FQ117" s="2">
        <f t="shared" si="377"/>
        <v>0.98428170086907696</v>
      </c>
      <c r="FR117" s="2">
        <f t="shared" si="377"/>
        <v>0.98448565363901519</v>
      </c>
      <c r="FS117" s="2">
        <f t="shared" si="377"/>
        <v>0.98555435764075849</v>
      </c>
      <c r="FT117" s="2">
        <f t="shared" si="377"/>
        <v>0.98500333646177496</v>
      </c>
      <c r="FU117" s="2">
        <f t="shared" si="377"/>
        <v>0.9796508120004267</v>
      </c>
      <c r="FW117" s="2">
        <f t="shared" si="326"/>
        <v>2.0382658158200665E-3</v>
      </c>
      <c r="FX117" s="2">
        <f t="shared" si="378"/>
        <v>2.0684458440046851E-3</v>
      </c>
      <c r="FY117" s="2">
        <f t="shared" si="379"/>
        <v>1.9131251051953137E-3</v>
      </c>
      <c r="FZ117" s="2">
        <f t="shared" si="380"/>
        <v>2.0582077614524899E-3</v>
      </c>
      <c r="GA117" s="2">
        <f t="shared" si="381"/>
        <v>2.3154187824102955E-3</v>
      </c>
      <c r="GB117" s="2">
        <f t="shared" si="382"/>
        <v>2.4084526612283596E-3</v>
      </c>
      <c r="GC117" s="2">
        <f t="shared" si="383"/>
        <v>2.6518206264699129E-3</v>
      </c>
      <c r="GD117" s="2">
        <f t="shared" si="384"/>
        <v>2.9402108968480667E-3</v>
      </c>
      <c r="GE117" s="2">
        <f t="shared" si="385"/>
        <v>3.5176745407328055E-3</v>
      </c>
      <c r="GF117" s="2">
        <f t="shared" si="386"/>
        <v>2.4601008949649891E-3</v>
      </c>
      <c r="GG117" s="2">
        <f t="shared" si="387"/>
        <v>2.3579593725382539E-3</v>
      </c>
      <c r="GH117" s="2">
        <f t="shared" si="388"/>
        <v>2.0795193124674271E-3</v>
      </c>
      <c r="GI117" s="2">
        <f t="shared" si="389"/>
        <v>2.0560844486905315E-3</v>
      </c>
      <c r="GJ117" s="2">
        <f t="shared" si="390"/>
        <v>2.0536595790352822E-3</v>
      </c>
      <c r="GK117" s="2">
        <f t="shared" si="391"/>
        <v>1.5966563235725317E-3</v>
      </c>
      <c r="GM117" s="86">
        <f t="shared" si="327"/>
        <v>4.7702023730843551E-15</v>
      </c>
      <c r="GN117" s="86">
        <f t="shared" si="392"/>
        <v>6.0861828345808894E-22</v>
      </c>
      <c r="GO117" s="86">
        <f t="shared" si="393"/>
        <v>7.9098624383413034E-23</v>
      </c>
      <c r="GP117" s="86">
        <f t="shared" si="394"/>
        <v>4.7763210445297202E-26</v>
      </c>
      <c r="GQ117" s="86">
        <f t="shared" si="395"/>
        <v>2.1648136259210593E-22</v>
      </c>
      <c r="GR117" s="86">
        <f t="shared" si="396"/>
        <v>3.4167010008644087E-23</v>
      </c>
      <c r="GS117" s="86">
        <f t="shared" si="397"/>
        <v>7.8572817740897729E-25</v>
      </c>
      <c r="GT117" s="86">
        <f t="shared" si="398"/>
        <v>2.0671223681700632E-29</v>
      </c>
      <c r="GU117" s="86">
        <f t="shared" si="399"/>
        <v>2.4158344474573012E-31</v>
      </c>
      <c r="GV117" s="86">
        <f t="shared" si="400"/>
        <v>1.7044285417437431E-29</v>
      </c>
      <c r="GW117" s="86">
        <f t="shared" si="401"/>
        <v>2.3678219728201611E-30</v>
      </c>
      <c r="GX117" s="86">
        <f t="shared" si="402"/>
        <v>3.4056320601749681E-32</v>
      </c>
      <c r="GY117" s="86">
        <f t="shared" si="403"/>
        <v>5.4733954917146222E-28</v>
      </c>
      <c r="GZ117" s="86">
        <f t="shared" si="404"/>
        <v>3.3941551329452306E-36</v>
      </c>
      <c r="HA117" s="86">
        <f t="shared" si="405"/>
        <v>6.892916436116285E-40</v>
      </c>
      <c r="HC117" s="86">
        <f t="shared" si="328"/>
        <v>0.27591369944678235</v>
      </c>
      <c r="HD117" s="86">
        <f t="shared" si="406"/>
        <v>0.3856103049518082</v>
      </c>
      <c r="HE117" s="86">
        <f t="shared" si="407"/>
        <v>0.19143650755122849</v>
      </c>
      <c r="HF117" s="86">
        <f t="shared" si="408"/>
        <v>0.23755822180382341</v>
      </c>
      <c r="HG117" s="86">
        <f t="shared" si="409"/>
        <v>0.22611335237143618</v>
      </c>
      <c r="HH117" s="86">
        <f t="shared" si="410"/>
        <v>0.11963788300859164</v>
      </c>
      <c r="HI117" s="86">
        <f t="shared" si="411"/>
        <v>6.9806495431540758E-2</v>
      </c>
      <c r="HJ117" s="86">
        <f t="shared" si="412"/>
        <v>3.3084224616564822E-2</v>
      </c>
      <c r="HK117" s="86">
        <f t="shared" si="413"/>
        <v>9.8516471737704094E-3</v>
      </c>
      <c r="HL117" s="86">
        <f t="shared" si="414"/>
        <v>6.193101651733246E-2</v>
      </c>
      <c r="HM117" s="86">
        <f t="shared" si="415"/>
        <v>6.2784407737463493E-2</v>
      </c>
      <c r="HN117" s="86">
        <f t="shared" si="416"/>
        <v>0.14469707557343373</v>
      </c>
      <c r="HO117" s="86">
        <f t="shared" si="417"/>
        <v>0.18831510665380347</v>
      </c>
      <c r="HP117" s="86">
        <f t="shared" si="418"/>
        <v>5.5637102541361207E-2</v>
      </c>
      <c r="HQ117" s="86">
        <f t="shared" si="419"/>
        <v>5.9106156759576832E-2</v>
      </c>
      <c r="HS117" s="86">
        <f t="shared" si="329"/>
        <v>1.5713188947378161E-9</v>
      </c>
      <c r="HT117" s="86">
        <f t="shared" si="420"/>
        <v>1.157002321575495E-10</v>
      </c>
      <c r="HU117" s="86">
        <f t="shared" si="421"/>
        <v>1.9961942807827308E-9</v>
      </c>
      <c r="HV117" s="86">
        <f t="shared" si="422"/>
        <v>8.165828431127668E-10</v>
      </c>
      <c r="HW117" s="86">
        <f t="shared" si="423"/>
        <v>6.2925154669874994E-10</v>
      </c>
      <c r="HX117" s="86">
        <f t="shared" si="424"/>
        <v>3.1662133919031432E-10</v>
      </c>
      <c r="HY117" s="86">
        <f t="shared" si="425"/>
        <v>2.4972080451546077E-10</v>
      </c>
      <c r="HZ117" s="86">
        <f t="shared" si="426"/>
        <v>8.9766632358612055E-11</v>
      </c>
      <c r="IA117" s="86">
        <f t="shared" si="427"/>
        <v>1.9768182666661469E-10</v>
      </c>
      <c r="IB117" s="86">
        <f t="shared" si="428"/>
        <v>6.8178988345177938E-12</v>
      </c>
      <c r="IC117" s="86">
        <f t="shared" si="429"/>
        <v>3.9180576022243519E-12</v>
      </c>
      <c r="ID117" s="86">
        <f t="shared" si="430"/>
        <v>1.7030833613034644E-12</v>
      </c>
      <c r="IE117" s="86">
        <f t="shared" si="431"/>
        <v>4.6102114587559233E-12</v>
      </c>
      <c r="IF117" s="86">
        <f t="shared" si="432"/>
        <v>1.9059651981307799E-10</v>
      </c>
      <c r="IG117" s="86">
        <f t="shared" si="433"/>
        <v>9.549487421007173E-9</v>
      </c>
      <c r="II117" s="86">
        <f t="shared" si="330"/>
        <v>8.1089863304294597E-75</v>
      </c>
      <c r="IJ117" s="86">
        <f t="shared" si="331"/>
        <v>2.2047502103247203E-82</v>
      </c>
      <c r="IK117" s="86">
        <f t="shared" si="332"/>
        <v>4.5104540326558712E-82</v>
      </c>
      <c r="IL117" s="86">
        <f t="shared" si="333"/>
        <v>1.3976346571213123E-82</v>
      </c>
      <c r="IM117" s="86">
        <f t="shared" si="334"/>
        <v>2.1128522004430291E-78</v>
      </c>
      <c r="IN117" s="86">
        <f t="shared" si="335"/>
        <v>1.8364551367447684E-84</v>
      </c>
      <c r="IO117" s="86">
        <f t="shared" si="336"/>
        <v>4.8321881466524941E-86</v>
      </c>
      <c r="IP117" s="86">
        <f t="shared" si="337"/>
        <v>4.8384340260371216E-90</v>
      </c>
      <c r="IQ117" s="86">
        <f t="shared" si="338"/>
        <v>1.7179791867108047E-87</v>
      </c>
      <c r="IR117" s="86">
        <f t="shared" si="339"/>
        <v>5.4401841259659899E-97</v>
      </c>
      <c r="IS117" s="86">
        <f t="shared" si="340"/>
        <v>5.9934114575571887E-99</v>
      </c>
      <c r="IT117" s="86">
        <f t="shared" si="341"/>
        <v>2.5592670354559005E-100</v>
      </c>
      <c r="IU117" s="86">
        <f t="shared" si="342"/>
        <v>7.7834338336015245E-98</v>
      </c>
      <c r="IV117" s="86">
        <f t="shared" si="343"/>
        <v>6.5387207663717522E-64</v>
      </c>
      <c r="IW117" s="86">
        <f t="shared" si="344"/>
        <v>3.7256224206246947E-57</v>
      </c>
      <c r="IY117" s="86">
        <f t="shared" si="345"/>
        <v>0.27591370101810603</v>
      </c>
      <c r="IZ117" s="86">
        <f t="shared" si="346"/>
        <v>0.38561030506750843</v>
      </c>
      <c r="JA117" s="86">
        <f t="shared" si="347"/>
        <v>0.19143650954742278</v>
      </c>
      <c r="JB117" s="86">
        <f t="shared" si="348"/>
        <v>0.23755822262040627</v>
      </c>
      <c r="JC117" s="86">
        <f t="shared" si="349"/>
        <v>0.22611335300068772</v>
      </c>
      <c r="JD117" s="86">
        <f t="shared" si="350"/>
        <v>0.11963788332521298</v>
      </c>
      <c r="JE117" s="86">
        <f t="shared" si="351"/>
        <v>6.9806495681261557E-2</v>
      </c>
      <c r="JF117" s="86">
        <f t="shared" si="352"/>
        <v>3.3084224706331454E-2</v>
      </c>
      <c r="JG117" s="86">
        <f t="shared" si="353"/>
        <v>9.8516473714522369E-3</v>
      </c>
      <c r="JH117" s="86">
        <f t="shared" si="354"/>
        <v>6.193101652415036E-2</v>
      </c>
      <c r="JI117" s="86">
        <f t="shared" si="355"/>
        <v>6.2784407741381554E-2</v>
      </c>
      <c r="JJ117" s="86">
        <f t="shared" si="356"/>
        <v>0.14469707557513681</v>
      </c>
      <c r="JK117" s="86">
        <f t="shared" si="357"/>
        <v>0.18831510665841367</v>
      </c>
      <c r="JL117" s="86">
        <f t="shared" si="358"/>
        <v>5.5637102731957724E-2</v>
      </c>
      <c r="JM117" s="86">
        <f t="shared" si="359"/>
        <v>5.9106166309064255E-2</v>
      </c>
    </row>
    <row r="118" spans="2:273" x14ac:dyDescent="0.25">
      <c r="B118" s="2">
        <v>91</v>
      </c>
      <c r="C118" s="37">
        <v>91.308000000000007</v>
      </c>
      <c r="D118" s="37">
        <v>99.713999999999999</v>
      </c>
      <c r="E118" s="37">
        <v>73.524000000000001</v>
      </c>
      <c r="F118" s="37">
        <v>77.143000000000001</v>
      </c>
      <c r="G118" s="37">
        <v>74.063000000000002</v>
      </c>
      <c r="H118" s="37">
        <v>67.694000000000003</v>
      </c>
      <c r="I118" s="37">
        <v>67.564999999999998</v>
      </c>
      <c r="J118" s="37">
        <v>69.507999999999996</v>
      </c>
      <c r="K118" s="37">
        <v>64.73</v>
      </c>
      <c r="L118" s="37">
        <v>67.238</v>
      </c>
      <c r="M118" s="37">
        <v>71.316999999999993</v>
      </c>
      <c r="N118" s="37">
        <v>65.370999999999995</v>
      </c>
      <c r="O118" s="37">
        <v>73.573999999999998</v>
      </c>
      <c r="P118" s="37">
        <v>70.507999999999996</v>
      </c>
      <c r="Q118" s="37">
        <v>74.888999999999996</v>
      </c>
      <c r="S118" s="4">
        <f t="shared" si="231"/>
        <v>93.797116336967349</v>
      </c>
      <c r="T118" s="4">
        <f t="shared" si="232"/>
        <v>102.08872523519783</v>
      </c>
      <c r="U118" s="4">
        <f t="shared" si="233"/>
        <v>80.391599718096813</v>
      </c>
      <c r="V118" s="4">
        <f t="shared" si="234"/>
        <v>86.039519047309994</v>
      </c>
      <c r="W118" s="4">
        <f t="shared" si="235"/>
        <v>82.326797345984133</v>
      </c>
      <c r="X118" s="4">
        <f t="shared" si="236"/>
        <v>73.096491700966112</v>
      </c>
      <c r="Y118" s="4">
        <f t="shared" si="237"/>
        <v>72.257853659645221</v>
      </c>
      <c r="Z118" s="4">
        <f t="shared" si="238"/>
        <v>72.099661907337236</v>
      </c>
      <c r="AA118" s="4">
        <f t="shared" si="239"/>
        <v>67.757588021432113</v>
      </c>
      <c r="AB118" s="4">
        <f t="shared" si="240"/>
        <v>70.48593589318935</v>
      </c>
      <c r="AC118" s="4">
        <f t="shared" si="241"/>
        <v>74.814212035469851</v>
      </c>
      <c r="AD118" s="4">
        <f t="shared" si="242"/>
        <v>71.647394302364802</v>
      </c>
      <c r="AE118" s="4">
        <f t="shared" si="243"/>
        <v>80.400506618844815</v>
      </c>
      <c r="AF118" s="4">
        <f t="shared" si="244"/>
        <v>73.626712471137353</v>
      </c>
      <c r="AG118" s="4">
        <f t="shared" si="245"/>
        <v>78.824851746534179</v>
      </c>
      <c r="AI118" s="4">
        <f t="shared" si="246"/>
        <v>-2.4891163369673421</v>
      </c>
      <c r="AJ118" s="4">
        <f t="shared" si="247"/>
        <v>-2.374725235197829</v>
      </c>
      <c r="AK118" s="4">
        <f t="shared" si="248"/>
        <v>-6.8675997180968125</v>
      </c>
      <c r="AL118" s="4">
        <f t="shared" si="249"/>
        <v>-8.8965190473099938</v>
      </c>
      <c r="AM118" s="4">
        <f t="shared" si="250"/>
        <v>-8.2637973459841305</v>
      </c>
      <c r="AN118" s="4">
        <f t="shared" si="251"/>
        <v>-5.4024917009661095</v>
      </c>
      <c r="AO118" s="4">
        <f t="shared" si="252"/>
        <v>-4.6928536596452233</v>
      </c>
      <c r="AP118" s="4">
        <f t="shared" si="253"/>
        <v>-2.5916619073372402</v>
      </c>
      <c r="AQ118" s="4">
        <f t="shared" si="254"/>
        <v>-3.0275880214321091</v>
      </c>
      <c r="AR118" s="4">
        <f t="shared" si="255"/>
        <v>-3.2479358931893501</v>
      </c>
      <c r="AS118" s="4">
        <f t="shared" si="256"/>
        <v>-3.4972120354698575</v>
      </c>
      <c r="AT118" s="4">
        <f t="shared" si="257"/>
        <v>-6.2763943023648068</v>
      </c>
      <c r="AU118" s="4">
        <f t="shared" si="258"/>
        <v>-6.8265066188448174</v>
      </c>
      <c r="AV118" s="4">
        <f t="shared" si="360"/>
        <v>-3.1187124711373571</v>
      </c>
      <c r="AW118" s="4">
        <f t="shared" si="360"/>
        <v>-3.9358517465341833</v>
      </c>
      <c r="AY118" s="2">
        <f t="shared" si="310"/>
        <v>78.170338371483865</v>
      </c>
      <c r="AZ118" s="2">
        <f t="shared" si="361"/>
        <v>71.932185784960879</v>
      </c>
      <c r="BA118" s="2">
        <f t="shared" si="362"/>
        <v>71.138503702699325</v>
      </c>
      <c r="BB118" s="2">
        <f t="shared" si="363"/>
        <v>72.984102510412271</v>
      </c>
      <c r="BC118" s="2">
        <f t="shared" si="364"/>
        <v>70.696088477009567</v>
      </c>
      <c r="BD118" s="2">
        <f t="shared" si="365"/>
        <v>68.566901284774033</v>
      </c>
      <c r="BE118" s="2">
        <f t="shared" si="366"/>
        <v>70.288449442603678</v>
      </c>
      <c r="BF118" s="2">
        <f t="shared" si="367"/>
        <v>71.461330594582833</v>
      </c>
      <c r="BG118" s="2">
        <f t="shared" si="368"/>
        <v>67.639823299356735</v>
      </c>
      <c r="BH118" s="2">
        <f t="shared" si="369"/>
        <v>68.965353377756529</v>
      </c>
      <c r="BI118" s="2">
        <f t="shared" si="370"/>
        <v>73.298778439723748</v>
      </c>
      <c r="BJ118" s="2">
        <f t="shared" si="371"/>
        <v>66.383276878152913</v>
      </c>
      <c r="BK118" s="2">
        <f t="shared" si="372"/>
        <v>71.926136537236218</v>
      </c>
      <c r="BL118" s="2">
        <f t="shared" si="373"/>
        <v>72.479480240248492</v>
      </c>
      <c r="BM118" s="2">
        <f t="shared" si="374"/>
        <v>78.053127840312598</v>
      </c>
      <c r="BO118" s="2" t="str">
        <f t="shared" si="260"/>
        <v/>
      </c>
      <c r="BP118" s="2" t="str">
        <f t="shared" si="261"/>
        <v/>
      </c>
      <c r="BQ118" s="2" t="str">
        <f t="shared" si="262"/>
        <v/>
      </c>
      <c r="BR118" s="2" t="str">
        <f t="shared" si="263"/>
        <v/>
      </c>
      <c r="BS118" s="2" t="str">
        <f t="shared" si="264"/>
        <v/>
      </c>
      <c r="BT118" s="2" t="str">
        <f t="shared" si="265"/>
        <v/>
      </c>
      <c r="BU118" s="2" t="str">
        <f t="shared" si="266"/>
        <v/>
      </c>
      <c r="BV118" s="2" t="str">
        <f t="shared" si="267"/>
        <v/>
      </c>
      <c r="BW118" s="2" t="str">
        <f t="shared" si="268"/>
        <v/>
      </c>
      <c r="BX118" s="2" t="str">
        <f t="shared" si="269"/>
        <v/>
      </c>
      <c r="BY118" s="2" t="str">
        <f t="shared" si="270"/>
        <v/>
      </c>
      <c r="BZ118" s="2" t="str">
        <f t="shared" si="271"/>
        <v/>
      </c>
      <c r="CA118" s="2" t="str">
        <f t="shared" si="272"/>
        <v/>
      </c>
      <c r="CB118" s="2" t="str">
        <f t="shared" si="273"/>
        <v/>
      </c>
      <c r="CC118" s="2" t="str">
        <f t="shared" si="274"/>
        <v/>
      </c>
      <c r="CE118" s="2" t="str">
        <f t="shared" si="311"/>
        <v/>
      </c>
      <c r="CF118" s="2" t="str">
        <f t="shared" si="312"/>
        <v/>
      </c>
      <c r="CG118" s="2" t="str">
        <f t="shared" si="313"/>
        <v/>
      </c>
      <c r="CH118" s="2" t="str">
        <f t="shared" si="314"/>
        <v/>
      </c>
      <c r="CI118" s="2" t="str">
        <f t="shared" si="315"/>
        <v/>
      </c>
      <c r="CJ118" s="2" t="str">
        <f t="shared" si="316"/>
        <v/>
      </c>
      <c r="CK118" s="2" t="str">
        <f t="shared" si="317"/>
        <v/>
      </c>
      <c r="CL118" s="2">
        <f t="shared" si="318"/>
        <v>69.507999999999996</v>
      </c>
      <c r="CM118" s="2">
        <f t="shared" si="319"/>
        <v>64.73</v>
      </c>
      <c r="CN118" s="2" t="str">
        <f t="shared" si="320"/>
        <v/>
      </c>
      <c r="CO118" s="2" t="str">
        <f t="shared" si="321"/>
        <v/>
      </c>
      <c r="CP118" s="2" t="str">
        <f t="shared" si="322"/>
        <v/>
      </c>
      <c r="CQ118" s="2" t="str">
        <f t="shared" si="323"/>
        <v/>
      </c>
      <c r="CR118" s="2" t="str">
        <f t="shared" si="324"/>
        <v/>
      </c>
      <c r="CS118" s="2" t="str">
        <f t="shared" si="325"/>
        <v/>
      </c>
      <c r="CU118" s="2" t="str">
        <f t="shared" si="275"/>
        <v/>
      </c>
      <c r="CV118" s="2" t="str">
        <f t="shared" si="276"/>
        <v/>
      </c>
      <c r="CW118" s="2" t="str">
        <f t="shared" si="277"/>
        <v/>
      </c>
      <c r="CX118" s="2" t="str">
        <f t="shared" si="278"/>
        <v/>
      </c>
      <c r="CY118" s="2" t="str">
        <f t="shared" si="279"/>
        <v/>
      </c>
      <c r="CZ118" s="2" t="str">
        <f t="shared" si="280"/>
        <v/>
      </c>
      <c r="DA118" s="2" t="str">
        <f t="shared" si="281"/>
        <v/>
      </c>
      <c r="DB118" s="2">
        <f t="shared" si="282"/>
        <v>69.507999999999996</v>
      </c>
      <c r="DC118" s="2">
        <f t="shared" si="283"/>
        <v>64.73</v>
      </c>
      <c r="DD118" s="2" t="str">
        <f t="shared" si="284"/>
        <v/>
      </c>
      <c r="DE118" s="2" t="str">
        <f t="shared" si="285"/>
        <v/>
      </c>
      <c r="DF118" s="2" t="str">
        <f t="shared" si="286"/>
        <v/>
      </c>
      <c r="DG118" s="2" t="str">
        <f t="shared" si="287"/>
        <v/>
      </c>
      <c r="DH118" s="2" t="str">
        <f t="shared" si="288"/>
        <v/>
      </c>
      <c r="DI118" s="2" t="str">
        <f t="shared" si="289"/>
        <v/>
      </c>
      <c r="DK118" s="2">
        <f t="shared" si="290"/>
        <v>87.198943902439012</v>
      </c>
      <c r="DL118" s="2">
        <f t="shared" si="375"/>
        <v>88.045183932346717</v>
      </c>
      <c r="DM118" s="2">
        <f t="shared" si="375"/>
        <v>86.913581395348842</v>
      </c>
      <c r="DN118" s="2">
        <f t="shared" si="375"/>
        <v>91.699864693446074</v>
      </c>
      <c r="DO118" s="2">
        <f t="shared" si="375"/>
        <v>89.406655187315977</v>
      </c>
      <c r="DP118" s="2">
        <f t="shared" si="375"/>
        <v>86.077714587737844</v>
      </c>
      <c r="DQ118" s="2">
        <f t="shared" si="375"/>
        <v>91.330502439024386</v>
      </c>
      <c r="DR118" s="2">
        <f t="shared" si="375"/>
        <v>91.263654878048811</v>
      </c>
      <c r="DS118" s="2">
        <f t="shared" si="375"/>
        <v>87.815253135888483</v>
      </c>
      <c r="DT118" s="2">
        <f t="shared" si="375"/>
        <v>85.235038930581609</v>
      </c>
      <c r="DU118" s="2">
        <f t="shared" si="375"/>
        <v>93.011659380863037</v>
      </c>
      <c r="DV118" s="2">
        <f t="shared" si="375"/>
        <v>88.099677308699995</v>
      </c>
      <c r="DW118" s="2">
        <f t="shared" si="375"/>
        <v>89.717242373905151</v>
      </c>
      <c r="DX118" s="2">
        <f t="shared" si="375"/>
        <v>90.451685191637651</v>
      </c>
      <c r="DY118" s="2">
        <f t="shared" si="375"/>
        <v>101.83537647058824</v>
      </c>
      <c r="EA118" s="2">
        <f t="shared" si="230"/>
        <v>78.081121235882392</v>
      </c>
      <c r="EB118" s="2">
        <f t="shared" si="292"/>
        <v>71.744205510631247</v>
      </c>
      <c r="EC118" s="2">
        <f t="shared" si="293"/>
        <v>70.949672235898589</v>
      </c>
      <c r="ED118" s="2">
        <f t="shared" si="294"/>
        <v>72.764570014042775</v>
      </c>
      <c r="EE118" s="2">
        <f t="shared" si="295"/>
        <v>70.481725636775479</v>
      </c>
      <c r="EF118" s="2">
        <f t="shared" si="296"/>
        <v>68.348711084469741</v>
      </c>
      <c r="EG118" s="2">
        <f t="shared" si="297"/>
        <v>70.005053385940897</v>
      </c>
      <c r="EH118" s="2">
        <f t="shared" si="298"/>
        <v>71.177219437939087</v>
      </c>
      <c r="EI118" s="2">
        <f t="shared" si="299"/>
        <v>67.350216369662959</v>
      </c>
      <c r="EJ118" s="2">
        <f t="shared" si="300"/>
        <v>68.717409230538706</v>
      </c>
      <c r="EK118" s="2">
        <f t="shared" si="301"/>
        <v>73.011242960273918</v>
      </c>
      <c r="EL118" s="2">
        <f t="shared" si="302"/>
        <v>66.07346944020459</v>
      </c>
      <c r="EM118" s="2">
        <f t="shared" si="303"/>
        <v>71.688713186813175</v>
      </c>
      <c r="EN118" s="2">
        <f t="shared" si="304"/>
        <v>72.230632479117048</v>
      </c>
      <c r="EO118" s="2">
        <f t="shared" si="305"/>
        <v>77.602759716655655</v>
      </c>
      <c r="EQ118" s="2">
        <f t="shared" si="306"/>
        <v>78.187888602622195</v>
      </c>
      <c r="ER118" s="2">
        <f t="shared" si="376"/>
        <v>71.21969808837521</v>
      </c>
      <c r="ES118" s="2">
        <f t="shared" si="376"/>
        <v>70.260193799006601</v>
      </c>
      <c r="ET118" s="2">
        <f t="shared" si="376"/>
        <v>72.140404888262765</v>
      </c>
      <c r="EU118" s="2">
        <f t="shared" si="376"/>
        <v>70.286292388473157</v>
      </c>
      <c r="EV118" s="2">
        <f t="shared" si="376"/>
        <v>68.222130313615096</v>
      </c>
      <c r="EW118" s="2">
        <f t="shared" si="376"/>
        <v>69.722447860978605</v>
      </c>
      <c r="EX118" s="2">
        <f t="shared" si="376"/>
        <v>70.862432715960722</v>
      </c>
      <c r="EY118" s="2">
        <f t="shared" si="376"/>
        <v>67.554115132071345</v>
      </c>
      <c r="EZ118" s="2">
        <f t="shared" si="376"/>
        <v>68.833894025479339</v>
      </c>
      <c r="FA118" s="2">
        <f t="shared" si="376"/>
        <v>73.176529909927979</v>
      </c>
      <c r="FB118" s="2">
        <f t="shared" si="376"/>
        <v>65.076426963510684</v>
      </c>
      <c r="FC118" s="2">
        <f t="shared" si="376"/>
        <v>71.512459151991266</v>
      </c>
      <c r="FD118" s="2">
        <f t="shared" si="376"/>
        <v>71.922799898954551</v>
      </c>
      <c r="FE118" s="2">
        <f t="shared" si="376"/>
        <v>77.509103737296272</v>
      </c>
      <c r="FG118" s="2">
        <f t="shared" si="308"/>
        <v>0.99024124838963468</v>
      </c>
      <c r="FH118" s="2">
        <f t="shared" si="377"/>
        <v>0.98839519825446265</v>
      </c>
      <c r="FI118" s="2">
        <f t="shared" si="377"/>
        <v>0.98808076913443643</v>
      </c>
      <c r="FJ118" s="2">
        <f t="shared" si="377"/>
        <v>0.9883317992253362</v>
      </c>
      <c r="FK118" s="2">
        <f t="shared" si="377"/>
        <v>0.98864677958288039</v>
      </c>
      <c r="FL118" s="2">
        <f t="shared" si="377"/>
        <v>0.98767418602450596</v>
      </c>
      <c r="FM118" s="2">
        <f t="shared" si="377"/>
        <v>0.98667237592294543</v>
      </c>
      <c r="FN118" s="2">
        <f t="shared" si="377"/>
        <v>0.98580506215657093</v>
      </c>
      <c r="FO118" s="2">
        <f t="shared" si="377"/>
        <v>0.98588711315867605</v>
      </c>
      <c r="FP118" s="2">
        <f t="shared" si="377"/>
        <v>0.98500813889678862</v>
      </c>
      <c r="FQ118" s="2">
        <f t="shared" si="377"/>
        <v>0.98564488712180132</v>
      </c>
      <c r="FR118" s="2">
        <f t="shared" si="377"/>
        <v>0.98583140648681422</v>
      </c>
      <c r="FS118" s="2">
        <f t="shared" si="377"/>
        <v>0.98680865059104339</v>
      </c>
      <c r="FT118" s="2">
        <f t="shared" si="377"/>
        <v>0.98630480889394201</v>
      </c>
      <c r="FU118" s="2">
        <f t="shared" si="377"/>
        <v>0.98140803090341766</v>
      </c>
      <c r="FW118" s="2">
        <f t="shared" si="326"/>
        <v>2.2344746195583293E-3</v>
      </c>
      <c r="FX118" s="2">
        <f t="shared" si="378"/>
        <v>2.2675532550992137E-3</v>
      </c>
      <c r="FY118" s="2">
        <f t="shared" si="379"/>
        <v>2.0973128531163497E-3</v>
      </c>
      <c r="FZ118" s="2">
        <f t="shared" si="380"/>
        <v>2.2563318888411564E-3</v>
      </c>
      <c r="GA118" s="2">
        <f t="shared" si="381"/>
        <v>2.5382391991283612E-3</v>
      </c>
      <c r="GB118" s="2">
        <f t="shared" si="382"/>
        <v>2.6402023436985188E-3</v>
      </c>
      <c r="GC118" s="2">
        <f t="shared" si="383"/>
        <v>2.9069197823054934E-3</v>
      </c>
      <c r="GD118" s="2">
        <f t="shared" si="384"/>
        <v>3.2229628946788802E-3</v>
      </c>
      <c r="GE118" s="2">
        <f t="shared" si="385"/>
        <v>3.8557448766085556E-3</v>
      </c>
      <c r="GF118" s="2">
        <f t="shared" si="386"/>
        <v>2.696806915046669E-3</v>
      </c>
      <c r="GG118" s="2">
        <f t="shared" si="387"/>
        <v>2.5848630045861892E-3</v>
      </c>
      <c r="GH118" s="2">
        <f t="shared" si="388"/>
        <v>2.2796902142705605E-3</v>
      </c>
      <c r="GI118" s="2">
        <f t="shared" si="389"/>
        <v>2.2540046465601119E-3</v>
      </c>
      <c r="GJ118" s="2">
        <f t="shared" si="390"/>
        <v>2.2513468837638841E-3</v>
      </c>
      <c r="GK118" s="2">
        <f t="shared" si="391"/>
        <v>1.750429205002171E-3</v>
      </c>
      <c r="GM118" s="86">
        <f t="shared" si="327"/>
        <v>3.9881676055937987E-16</v>
      </c>
      <c r="GN118" s="86">
        <f t="shared" si="392"/>
        <v>1.326931286674508E-23</v>
      </c>
      <c r="GO118" s="86">
        <f t="shared" si="393"/>
        <v>1.6265615490523201E-24</v>
      </c>
      <c r="GP118" s="86">
        <f t="shared" si="394"/>
        <v>5.2982367300640216E-28</v>
      </c>
      <c r="GQ118" s="86">
        <f t="shared" si="395"/>
        <v>5.0344580288562689E-24</v>
      </c>
      <c r="GR118" s="86">
        <f t="shared" si="396"/>
        <v>7.5158356519159519E-25</v>
      </c>
      <c r="GS118" s="86">
        <f t="shared" si="397"/>
        <v>1.3041961932169895E-26</v>
      </c>
      <c r="GT118" s="86">
        <f t="shared" si="398"/>
        <v>1.4111499537486921E-31</v>
      </c>
      <c r="GU118" s="86">
        <f t="shared" si="399"/>
        <v>1.2522331119844097E-33</v>
      </c>
      <c r="GV118" s="86">
        <f t="shared" si="400"/>
        <v>1.0803388703517442E-31</v>
      </c>
      <c r="GW118" s="86">
        <f t="shared" si="401"/>
        <v>1.4054091544152642E-32</v>
      </c>
      <c r="GX118" s="86">
        <f t="shared" si="402"/>
        <v>1.304603632446296E-34</v>
      </c>
      <c r="GY118" s="86">
        <f t="shared" si="403"/>
        <v>4.628283005473354E-30</v>
      </c>
      <c r="GZ118" s="86">
        <f t="shared" si="404"/>
        <v>8.2092467038846604E-39</v>
      </c>
      <c r="HA118" s="86">
        <f t="shared" si="405"/>
        <v>7.9666614671244762E-43</v>
      </c>
      <c r="HC118" s="86">
        <f t="shared" si="328"/>
        <v>0.18558812422308435</v>
      </c>
      <c r="HD118" s="86">
        <f t="shared" si="406"/>
        <v>0.26765956834417687</v>
      </c>
      <c r="HE118" s="86">
        <f t="shared" si="407"/>
        <v>9.9323310805740861E-2</v>
      </c>
      <c r="HF118" s="86">
        <f t="shared" si="408"/>
        <v>0.14001463706609929</v>
      </c>
      <c r="HG118" s="86">
        <f t="shared" si="409"/>
        <v>0.13360658581026549</v>
      </c>
      <c r="HH118" s="86">
        <f t="shared" si="410"/>
        <v>5.984761325544783E-2</v>
      </c>
      <c r="HI118" s="86">
        <f t="shared" si="411"/>
        <v>2.8158896996510571E-2</v>
      </c>
      <c r="HJ118" s="86">
        <f t="shared" si="412"/>
        <v>9.7837990666207793E-3</v>
      </c>
      <c r="HK118" s="86">
        <f t="shared" si="413"/>
        <v>2.0390528203710974E-3</v>
      </c>
      <c r="HL118" s="86">
        <f t="shared" si="414"/>
        <v>2.1329161052879159E-2</v>
      </c>
      <c r="HM118" s="86">
        <f t="shared" si="415"/>
        <v>2.1938486956619794E-2</v>
      </c>
      <c r="HN118" s="86">
        <f t="shared" si="416"/>
        <v>6.2028946281852272E-2</v>
      </c>
      <c r="HO118" s="86">
        <f t="shared" si="417"/>
        <v>9.7318617503215257E-2</v>
      </c>
      <c r="HP118" s="86">
        <f t="shared" si="418"/>
        <v>1.8930525837542438E-2</v>
      </c>
      <c r="HQ118" s="86">
        <f t="shared" si="419"/>
        <v>1.8130236809255022E-2</v>
      </c>
      <c r="HS118" s="86">
        <f t="shared" si="329"/>
        <v>4.1181319968623781E-9</v>
      </c>
      <c r="HT118" s="86">
        <f t="shared" si="420"/>
        <v>3.4072581781638594E-10</v>
      </c>
      <c r="HU118" s="86">
        <f t="shared" si="421"/>
        <v>5.3903083670393619E-9</v>
      </c>
      <c r="HV118" s="86">
        <f t="shared" si="422"/>
        <v>2.2904068392840613E-9</v>
      </c>
      <c r="HW118" s="86">
        <f t="shared" si="423"/>
        <v>1.7635686331708224E-9</v>
      </c>
      <c r="HX118" s="86">
        <f t="shared" si="424"/>
        <v>9.4651006945018005E-10</v>
      </c>
      <c r="HY118" s="86">
        <f t="shared" si="425"/>
        <v>7.7262842534988568E-10</v>
      </c>
      <c r="HZ118" s="86">
        <f t="shared" si="426"/>
        <v>2.992204937745325E-10</v>
      </c>
      <c r="IA118" s="86">
        <f t="shared" si="427"/>
        <v>6.5760448243505841E-10</v>
      </c>
      <c r="IB118" s="86">
        <f t="shared" si="428"/>
        <v>2.4568168574075767E-11</v>
      </c>
      <c r="IC118" s="86">
        <f t="shared" si="429"/>
        <v>1.437995963361132E-11</v>
      </c>
      <c r="ID118" s="86">
        <f t="shared" si="430"/>
        <v>6.2737344365397119E-12</v>
      </c>
      <c r="IE118" s="86">
        <f t="shared" si="431"/>
        <v>1.6259988009338653E-11</v>
      </c>
      <c r="IF118" s="86">
        <f t="shared" si="432"/>
        <v>5.5424840797477139E-10</v>
      </c>
      <c r="IG118" s="86">
        <f t="shared" si="433"/>
        <v>2.1430056630321988E-8</v>
      </c>
      <c r="II118" s="86">
        <f t="shared" si="330"/>
        <v>1.1545690410363008E-72</v>
      </c>
      <c r="IJ118" s="86">
        <f t="shared" si="331"/>
        <v>5.310649317878964E-80</v>
      </c>
      <c r="IK118" s="86">
        <f t="shared" si="332"/>
        <v>9.9402025668508165E-80</v>
      </c>
      <c r="IL118" s="86">
        <f t="shared" si="333"/>
        <v>3.397180564013987E-80</v>
      </c>
      <c r="IM118" s="86">
        <f t="shared" si="334"/>
        <v>4.2760423282607434E-76</v>
      </c>
      <c r="IN118" s="86">
        <f t="shared" si="335"/>
        <v>5.8681116836744233E-82</v>
      </c>
      <c r="IO118" s="86">
        <f t="shared" si="336"/>
        <v>1.8952846487021807E-83</v>
      </c>
      <c r="IP118" s="86">
        <f t="shared" si="337"/>
        <v>2.8124687176993695E-87</v>
      </c>
      <c r="IQ118" s="86">
        <f t="shared" si="338"/>
        <v>1.0102699776360294E-84</v>
      </c>
      <c r="IR118" s="86">
        <f t="shared" si="339"/>
        <v>4.2596249640099716E-94</v>
      </c>
      <c r="IS118" s="86">
        <f t="shared" si="340"/>
        <v>5.1321376551529178E-96</v>
      </c>
      <c r="IT118" s="86">
        <f t="shared" si="341"/>
        <v>2.0981349869435601E-97</v>
      </c>
      <c r="IU118" s="86">
        <f t="shared" si="342"/>
        <v>5.3252298961729759E-95</v>
      </c>
      <c r="IV118" s="86">
        <f t="shared" si="343"/>
        <v>4.4691396465860857E-62</v>
      </c>
      <c r="IW118" s="86">
        <f t="shared" si="344"/>
        <v>1.3911548211797781E-55</v>
      </c>
      <c r="IY118" s="86">
        <f t="shared" si="345"/>
        <v>0.18558812834121674</v>
      </c>
      <c r="IZ118" s="86">
        <f t="shared" si="346"/>
        <v>0.2676595686849027</v>
      </c>
      <c r="JA118" s="86">
        <f t="shared" si="347"/>
        <v>9.9323316196049227E-2</v>
      </c>
      <c r="JB118" s="86">
        <f t="shared" si="348"/>
        <v>0.14001463935650613</v>
      </c>
      <c r="JC118" s="86">
        <f t="shared" si="349"/>
        <v>0.13360658757383412</v>
      </c>
      <c r="JD118" s="86">
        <f t="shared" si="350"/>
        <v>5.9847614201957902E-2</v>
      </c>
      <c r="JE118" s="86">
        <f t="shared" si="351"/>
        <v>2.8158897769138998E-2</v>
      </c>
      <c r="JF118" s="86">
        <f t="shared" si="352"/>
        <v>9.7837993658412732E-3</v>
      </c>
      <c r="JG118" s="86">
        <f t="shared" si="353"/>
        <v>2.03905347797558E-3</v>
      </c>
      <c r="JH118" s="86">
        <f t="shared" si="354"/>
        <v>2.1329161077447326E-2</v>
      </c>
      <c r="JI118" s="86">
        <f t="shared" si="355"/>
        <v>2.1938486970999753E-2</v>
      </c>
      <c r="JJ118" s="86">
        <f t="shared" si="356"/>
        <v>6.2028946288126004E-2</v>
      </c>
      <c r="JK118" s="86">
        <f t="shared" si="357"/>
        <v>9.7318617519475251E-2</v>
      </c>
      <c r="JL118" s="86">
        <f t="shared" si="358"/>
        <v>1.8930526391790846E-2</v>
      </c>
      <c r="JM118" s="86">
        <f t="shared" si="359"/>
        <v>1.8130258239311654E-2</v>
      </c>
    </row>
    <row r="119" spans="2:273" x14ac:dyDescent="0.25">
      <c r="B119" s="2">
        <v>92</v>
      </c>
      <c r="C119" s="37">
        <v>81.968999999999994</v>
      </c>
      <c r="D119" s="37">
        <v>77.221999999999994</v>
      </c>
      <c r="E119" s="37">
        <v>71.444000000000003</v>
      </c>
      <c r="F119" s="37">
        <v>71.444000000000003</v>
      </c>
      <c r="G119" s="37">
        <v>67.81</v>
      </c>
      <c r="H119" s="37">
        <v>67.709999999999994</v>
      </c>
      <c r="I119" s="37">
        <v>67.418999999999997</v>
      </c>
      <c r="J119" s="37">
        <v>69.778000000000006</v>
      </c>
      <c r="K119" s="37">
        <v>65.364999999999995</v>
      </c>
      <c r="L119" s="37">
        <v>66.697999999999993</v>
      </c>
      <c r="M119" s="37">
        <v>72.143000000000001</v>
      </c>
      <c r="N119" s="37">
        <v>63.274000000000001</v>
      </c>
      <c r="O119" s="37">
        <v>70.671999999999997</v>
      </c>
      <c r="P119" s="37">
        <v>70.302000000000007</v>
      </c>
      <c r="Q119" s="37">
        <v>74.762</v>
      </c>
      <c r="S119" s="4">
        <f t="shared" si="231"/>
        <v>86.419529237586246</v>
      </c>
      <c r="T119" s="4">
        <f t="shared" si="232"/>
        <v>88.078458203792124</v>
      </c>
      <c r="U119" s="4">
        <f t="shared" si="233"/>
        <v>74.504956029262559</v>
      </c>
      <c r="V119" s="4">
        <f t="shared" si="234"/>
        <v>78.671001402782451</v>
      </c>
      <c r="W119" s="4">
        <f t="shared" si="235"/>
        <v>75.802700447193857</v>
      </c>
      <c r="X119" s="4">
        <f t="shared" si="236"/>
        <v>70.089660039380092</v>
      </c>
      <c r="Y119" s="4">
        <f t="shared" si="237"/>
        <v>70.660542799016611</v>
      </c>
      <c r="Z119" s="4">
        <f t="shared" si="238"/>
        <v>71.364973783708166</v>
      </c>
      <c r="AA119" s="4">
        <f t="shared" si="239"/>
        <v>67.509195975510053</v>
      </c>
      <c r="AB119" s="4">
        <f t="shared" si="240"/>
        <v>69.152455170981298</v>
      </c>
      <c r="AC119" s="4">
        <f t="shared" si="241"/>
        <v>73.470091735207831</v>
      </c>
      <c r="AD119" s="4">
        <f t="shared" si="242"/>
        <v>67.728540243671702</v>
      </c>
      <c r="AE119" s="4">
        <f t="shared" si="243"/>
        <v>74.884638284590736</v>
      </c>
      <c r="AF119" s="4">
        <f t="shared" si="244"/>
        <v>72.555840020616344</v>
      </c>
      <c r="AG119" s="4">
        <f t="shared" si="245"/>
        <v>77.994696083486289</v>
      </c>
      <c r="AI119" s="4">
        <f t="shared" si="246"/>
        <v>-4.4505292375862524</v>
      </c>
      <c r="AJ119" s="4">
        <f t="shared" si="247"/>
        <v>-10.85645820379213</v>
      </c>
      <c r="AK119" s="4">
        <f t="shared" si="248"/>
        <v>-3.0609560292625559</v>
      </c>
      <c r="AL119" s="4">
        <f t="shared" si="249"/>
        <v>-7.2270014027824487</v>
      </c>
      <c r="AM119" s="4">
        <f t="shared" si="250"/>
        <v>-7.9927004471938545</v>
      </c>
      <c r="AN119" s="4">
        <f t="shared" si="251"/>
        <v>-2.3796600393800986</v>
      </c>
      <c r="AO119" s="4">
        <f t="shared" si="252"/>
        <v>-3.2415427990166137</v>
      </c>
      <c r="AP119" s="4">
        <f t="shared" si="253"/>
        <v>-1.5869737837081601</v>
      </c>
      <c r="AQ119" s="4">
        <f t="shared" si="254"/>
        <v>-2.1441959755100584</v>
      </c>
      <c r="AR119" s="4">
        <f t="shared" si="255"/>
        <v>-2.4544551709813049</v>
      </c>
      <c r="AS119" s="4">
        <f t="shared" si="256"/>
        <v>-1.32709173520783</v>
      </c>
      <c r="AT119" s="4">
        <f t="shared" si="257"/>
        <v>-4.4545402436717012</v>
      </c>
      <c r="AU119" s="4">
        <f t="shared" si="258"/>
        <v>-4.2126382845907386</v>
      </c>
      <c r="AV119" s="4">
        <f t="shared" si="360"/>
        <v>-2.2538400206163374</v>
      </c>
      <c r="AW119" s="4">
        <f t="shared" si="360"/>
        <v>-3.2326960834862888</v>
      </c>
      <c r="AY119" s="2">
        <f t="shared" si="310"/>
        <v>78.028697790261091</v>
      </c>
      <c r="AZ119" s="2">
        <f t="shared" si="361"/>
        <v>71.796510796801414</v>
      </c>
      <c r="BA119" s="2">
        <f t="shared" si="362"/>
        <v>70.955979571616183</v>
      </c>
      <c r="BB119" s="2">
        <f t="shared" si="363"/>
        <v>72.81340788421096</v>
      </c>
      <c r="BC119" s="2">
        <f t="shared" si="364"/>
        <v>70.540169070712921</v>
      </c>
      <c r="BD119" s="2">
        <f t="shared" si="365"/>
        <v>68.407115582394724</v>
      </c>
      <c r="BE119" s="2">
        <f t="shared" si="366"/>
        <v>70.097802738635863</v>
      </c>
      <c r="BF119" s="2">
        <f t="shared" si="367"/>
        <v>71.240306721351303</v>
      </c>
      <c r="BG119" s="2">
        <f t="shared" si="368"/>
        <v>67.493977426114313</v>
      </c>
      <c r="BH119" s="2">
        <f t="shared" si="369"/>
        <v>68.801772067307894</v>
      </c>
      <c r="BI119" s="2">
        <f t="shared" si="370"/>
        <v>73.114343246484637</v>
      </c>
      <c r="BJ119" s="2">
        <f t="shared" si="371"/>
        <v>66.183803668431949</v>
      </c>
      <c r="BK119" s="2">
        <f t="shared" si="372"/>
        <v>71.715851985716057</v>
      </c>
      <c r="BL119" s="2">
        <f t="shared" si="373"/>
        <v>72.295143229229808</v>
      </c>
      <c r="BM119" s="2">
        <f t="shared" si="374"/>
        <v>77.850249598416184</v>
      </c>
      <c r="BO119" s="2" t="str">
        <f t="shared" si="260"/>
        <v/>
      </c>
      <c r="BP119" s="2" t="str">
        <f t="shared" si="261"/>
        <v/>
      </c>
      <c r="BQ119" s="2" t="str">
        <f t="shared" si="262"/>
        <v/>
      </c>
      <c r="BR119" s="2" t="str">
        <f t="shared" si="263"/>
        <v/>
      </c>
      <c r="BS119" s="2" t="str">
        <f t="shared" si="264"/>
        <v/>
      </c>
      <c r="BT119" s="2" t="str">
        <f t="shared" si="265"/>
        <v/>
      </c>
      <c r="BU119" s="2" t="str">
        <f t="shared" si="266"/>
        <v/>
      </c>
      <c r="BV119" s="2" t="str">
        <f t="shared" si="267"/>
        <v/>
      </c>
      <c r="BW119" s="2" t="str">
        <f t="shared" si="268"/>
        <v/>
      </c>
      <c r="BX119" s="2" t="str">
        <f t="shared" si="269"/>
        <v/>
      </c>
      <c r="BY119" s="2" t="str">
        <f t="shared" si="270"/>
        <v/>
      </c>
      <c r="BZ119" s="2" t="str">
        <f t="shared" si="271"/>
        <v/>
      </c>
      <c r="CA119" s="2" t="str">
        <f t="shared" si="272"/>
        <v/>
      </c>
      <c r="CB119" s="2" t="str">
        <f t="shared" si="273"/>
        <v/>
      </c>
      <c r="CC119" s="2" t="str">
        <f t="shared" si="274"/>
        <v/>
      </c>
      <c r="CE119" s="2" t="str">
        <f t="shared" si="311"/>
        <v/>
      </c>
      <c r="CF119" s="2" t="str">
        <f t="shared" si="312"/>
        <v/>
      </c>
      <c r="CG119" s="2" t="str">
        <f t="shared" si="313"/>
        <v/>
      </c>
      <c r="CH119" s="2" t="str">
        <f t="shared" si="314"/>
        <v/>
      </c>
      <c r="CI119" s="2" t="str">
        <f t="shared" si="315"/>
        <v/>
      </c>
      <c r="CJ119" s="2" t="str">
        <f t="shared" si="316"/>
        <v/>
      </c>
      <c r="CK119" s="2">
        <f t="shared" si="317"/>
        <v>67.418999999999997</v>
      </c>
      <c r="CL119" s="2">
        <f t="shared" si="318"/>
        <v>69.778000000000006</v>
      </c>
      <c r="CM119" s="2">
        <f t="shared" si="319"/>
        <v>65.364999999999995</v>
      </c>
      <c r="CN119" s="2">
        <f t="shared" si="320"/>
        <v>66.697999999999993</v>
      </c>
      <c r="CO119" s="2">
        <f t="shared" si="321"/>
        <v>72.143000000000001</v>
      </c>
      <c r="CP119" s="2" t="str">
        <f t="shared" si="322"/>
        <v/>
      </c>
      <c r="CQ119" s="2" t="str">
        <f t="shared" si="323"/>
        <v/>
      </c>
      <c r="CR119" s="2">
        <f t="shared" si="324"/>
        <v>70.302000000000007</v>
      </c>
      <c r="CS119" s="2">
        <f t="shared" si="325"/>
        <v>74.762</v>
      </c>
      <c r="CU119" s="2" t="str">
        <f t="shared" si="275"/>
        <v/>
      </c>
      <c r="CV119" s="2" t="str">
        <f t="shared" si="276"/>
        <v/>
      </c>
      <c r="CW119" s="2" t="str">
        <f t="shared" si="277"/>
        <v/>
      </c>
      <c r="CX119" s="2" t="str">
        <f t="shared" si="278"/>
        <v/>
      </c>
      <c r="CY119" s="2" t="str">
        <f t="shared" si="279"/>
        <v/>
      </c>
      <c r="CZ119" s="2" t="str">
        <f t="shared" si="280"/>
        <v/>
      </c>
      <c r="DA119" s="2">
        <f t="shared" si="281"/>
        <v>67.418999999999997</v>
      </c>
      <c r="DB119" s="2">
        <f t="shared" si="282"/>
        <v>69.778000000000006</v>
      </c>
      <c r="DC119" s="2">
        <f t="shared" si="283"/>
        <v>65.364999999999995</v>
      </c>
      <c r="DD119" s="2">
        <f t="shared" si="284"/>
        <v>66.697999999999993</v>
      </c>
      <c r="DE119" s="2">
        <f t="shared" si="285"/>
        <v>72.143000000000001</v>
      </c>
      <c r="DF119" s="2" t="str">
        <f t="shared" si="286"/>
        <v/>
      </c>
      <c r="DG119" s="2" t="str">
        <f t="shared" si="287"/>
        <v/>
      </c>
      <c r="DH119" s="2">
        <f t="shared" si="288"/>
        <v>70.302000000000007</v>
      </c>
      <c r="DI119" s="2">
        <f t="shared" si="289"/>
        <v>74.762</v>
      </c>
      <c r="DK119" s="2">
        <f t="shared" si="290"/>
        <v>87.116278048780472</v>
      </c>
      <c r="DL119" s="2">
        <f t="shared" si="375"/>
        <v>88.015464965267284</v>
      </c>
      <c r="DM119" s="2">
        <f t="shared" si="375"/>
        <v>86.897865448504987</v>
      </c>
      <c r="DN119" s="2">
        <f t="shared" si="375"/>
        <v>91.80862820900029</v>
      </c>
      <c r="DO119" s="2">
        <f t="shared" si="375"/>
        <v>89.504991059611584</v>
      </c>
      <c r="DP119" s="2">
        <f t="shared" si="375"/>
        <v>86.063810178193904</v>
      </c>
      <c r="DQ119" s="2">
        <f t="shared" si="375"/>
        <v>91.411976829268298</v>
      </c>
      <c r="DR119" s="2">
        <f t="shared" si="375"/>
        <v>91.321253658536619</v>
      </c>
      <c r="DS119" s="2">
        <f t="shared" si="375"/>
        <v>87.910928919860595</v>
      </c>
      <c r="DT119" s="2">
        <f t="shared" si="375"/>
        <v>85.301677485928707</v>
      </c>
      <c r="DU119" s="2">
        <f t="shared" si="375"/>
        <v>93.161034333958725</v>
      </c>
      <c r="DV119" s="2">
        <f t="shared" si="375"/>
        <v>88.258809388758323</v>
      </c>
      <c r="DW119" s="2">
        <f t="shared" si="375"/>
        <v>89.813399577167019</v>
      </c>
      <c r="DX119" s="2">
        <f t="shared" si="375"/>
        <v>90.494176306620233</v>
      </c>
      <c r="DY119" s="2">
        <f t="shared" si="375"/>
        <v>102.09323636363636</v>
      </c>
      <c r="EA119" s="2">
        <f t="shared" si="230"/>
        <v>77.946768388978299</v>
      </c>
      <c r="EB119" s="2">
        <f t="shared" si="292"/>
        <v>71.624098037309423</v>
      </c>
      <c r="EC119" s="2">
        <f t="shared" si="293"/>
        <v>70.782126332431403</v>
      </c>
      <c r="ED119" s="2">
        <f t="shared" si="294"/>
        <v>72.610376889882019</v>
      </c>
      <c r="EE119" s="2">
        <f t="shared" si="295"/>
        <v>70.34207144696785</v>
      </c>
      <c r="EF119" s="2">
        <f t="shared" si="296"/>
        <v>68.206506731105435</v>
      </c>
      <c r="EG119" s="2">
        <f t="shared" si="297"/>
        <v>69.836096338559571</v>
      </c>
      <c r="EH119" s="2">
        <f t="shared" si="298"/>
        <v>70.977663231850102</v>
      </c>
      <c r="EI119" s="2">
        <f t="shared" si="299"/>
        <v>67.226604295887896</v>
      </c>
      <c r="EJ119" s="2">
        <f t="shared" si="300"/>
        <v>68.57240807514404</v>
      </c>
      <c r="EK119" s="2">
        <f t="shared" si="301"/>
        <v>72.847619549523529</v>
      </c>
      <c r="EL119" s="2">
        <f t="shared" si="302"/>
        <v>65.896856507569794</v>
      </c>
      <c r="EM119" s="2">
        <f t="shared" si="303"/>
        <v>71.495637362637339</v>
      </c>
      <c r="EN119" s="2">
        <f t="shared" si="304"/>
        <v>72.065408020561662</v>
      </c>
      <c r="EO119" s="2">
        <f t="shared" si="305"/>
        <v>77.431566443701982</v>
      </c>
      <c r="EQ119" s="2">
        <f t="shared" si="306"/>
        <v>78.04875958980044</v>
      </c>
      <c r="ER119" s="2">
        <f t="shared" si="376"/>
        <v>71.122864940183234</v>
      </c>
      <c r="ES119" s="2">
        <f t="shared" si="376"/>
        <v>70.122632124637491</v>
      </c>
      <c r="ET119" s="2">
        <f t="shared" si="376"/>
        <v>72.012978888717356</v>
      </c>
      <c r="EU119" s="2">
        <f t="shared" si="376"/>
        <v>70.155674203327521</v>
      </c>
      <c r="EV119" s="2">
        <f t="shared" si="376"/>
        <v>68.086276152636685</v>
      </c>
      <c r="EW119" s="2">
        <f t="shared" si="376"/>
        <v>69.567780374081721</v>
      </c>
      <c r="EX119" s="2">
        <f t="shared" si="376"/>
        <v>70.67968206602589</v>
      </c>
      <c r="EY119" s="2">
        <f t="shared" si="376"/>
        <v>67.418738053480908</v>
      </c>
      <c r="EZ119" s="2">
        <f t="shared" si="376"/>
        <v>68.682993966262288</v>
      </c>
      <c r="FA119" s="2">
        <f t="shared" si="376"/>
        <v>73.004228356042091</v>
      </c>
      <c r="FB119" s="2">
        <f t="shared" si="376"/>
        <v>64.947431077989421</v>
      </c>
      <c r="FC119" s="2">
        <f t="shared" si="376"/>
        <v>71.327233185141893</v>
      </c>
      <c r="FD119" s="2">
        <f t="shared" si="376"/>
        <v>71.773346671330287</v>
      </c>
      <c r="FE119" s="2">
        <f t="shared" si="376"/>
        <v>77.344425675934815</v>
      </c>
      <c r="FG119" s="2">
        <f t="shared" si="308"/>
        <v>0.99109226399730321</v>
      </c>
      <c r="FH119" s="2">
        <f t="shared" si="377"/>
        <v>0.9894054769863172</v>
      </c>
      <c r="FI119" s="2">
        <f t="shared" si="377"/>
        <v>0.98911811973913333</v>
      </c>
      <c r="FJ119" s="2">
        <f t="shared" si="377"/>
        <v>0.98934753779904594</v>
      </c>
      <c r="FK119" s="2">
        <f t="shared" si="377"/>
        <v>0.98963538607979507</v>
      </c>
      <c r="FL119" s="2">
        <f t="shared" si="377"/>
        <v>0.98874651922263745</v>
      </c>
      <c r="FM119" s="2">
        <f t="shared" si="377"/>
        <v>0.98783079171312815</v>
      </c>
      <c r="FN119" s="2">
        <f t="shared" si="377"/>
        <v>0.98703787311769742</v>
      </c>
      <c r="FO119" s="2">
        <f t="shared" si="377"/>
        <v>0.98711289125846002</v>
      </c>
      <c r="FP119" s="2">
        <f t="shared" si="377"/>
        <v>0.98630920034665892</v>
      </c>
      <c r="FQ119" s="2">
        <f t="shared" si="377"/>
        <v>0.98689142408695441</v>
      </c>
      <c r="FR119" s="2">
        <f t="shared" si="377"/>
        <v>0.98706195950692954</v>
      </c>
      <c r="FS119" s="2">
        <f t="shared" si="377"/>
        <v>0.98795536619788837</v>
      </c>
      <c r="FT119" s="2">
        <f t="shared" si="377"/>
        <v>0.98749476810501402</v>
      </c>
      <c r="FU119" s="2">
        <f t="shared" si="377"/>
        <v>0.98301613890059725</v>
      </c>
      <c r="FW119" s="2">
        <f t="shared" si="326"/>
        <v>2.4495246363615037E-3</v>
      </c>
      <c r="FX119" s="2">
        <f t="shared" si="378"/>
        <v>2.4857788903348229E-3</v>
      </c>
      <c r="FY119" s="2">
        <f t="shared" si="379"/>
        <v>2.2991925838996342E-3</v>
      </c>
      <c r="FZ119" s="2">
        <f t="shared" si="380"/>
        <v>2.4734802752953734E-3</v>
      </c>
      <c r="GA119" s="2">
        <f t="shared" si="381"/>
        <v>2.7824425607190575E-3</v>
      </c>
      <c r="GB119" s="2">
        <f t="shared" si="382"/>
        <v>2.8941870902645544E-3</v>
      </c>
      <c r="GC119" s="2">
        <f t="shared" si="383"/>
        <v>3.1864804968329309E-3</v>
      </c>
      <c r="GD119" s="2">
        <f t="shared" si="384"/>
        <v>3.5328100290961122E-3</v>
      </c>
      <c r="GE119" s="2">
        <f t="shared" si="385"/>
        <v>4.2261680723878307E-3</v>
      </c>
      <c r="GF119" s="2">
        <f t="shared" si="386"/>
        <v>2.9562208229578424E-3</v>
      </c>
      <c r="GG119" s="2">
        <f t="shared" si="387"/>
        <v>2.8335392882443975E-3</v>
      </c>
      <c r="GH119" s="2">
        <f t="shared" si="388"/>
        <v>2.4990809650424772E-3</v>
      </c>
      <c r="GI119" s="2">
        <f t="shared" si="389"/>
        <v>2.4709296149154633E-3</v>
      </c>
      <c r="GJ119" s="2">
        <f t="shared" si="390"/>
        <v>2.4680167022469389E-3</v>
      </c>
      <c r="GK119" s="2">
        <f t="shared" si="391"/>
        <v>1.9189833826175199E-3</v>
      </c>
      <c r="GM119" s="86">
        <f t="shared" si="327"/>
        <v>3.0391093229617198E-17</v>
      </c>
      <c r="GN119" s="86">
        <f t="shared" si="392"/>
        <v>2.4960609700147484E-25</v>
      </c>
      <c r="GO119" s="86">
        <f t="shared" si="393"/>
        <v>2.890460886187823E-26</v>
      </c>
      <c r="GP119" s="86">
        <f t="shared" si="394"/>
        <v>4.9542864413638215E-30</v>
      </c>
      <c r="GQ119" s="86">
        <f t="shared" si="395"/>
        <v>1.0181002420354829E-25</v>
      </c>
      <c r="GR119" s="86">
        <f t="shared" si="396"/>
        <v>1.4391064121091076E-26</v>
      </c>
      <c r="GS119" s="86">
        <f t="shared" si="397"/>
        <v>1.8652191340751761E-28</v>
      </c>
      <c r="GT119" s="86">
        <f t="shared" si="398"/>
        <v>8.0080016160053154E-34</v>
      </c>
      <c r="GU119" s="86">
        <f t="shared" si="399"/>
        <v>5.3531572722224124E-36</v>
      </c>
      <c r="GV119" s="86">
        <f t="shared" si="400"/>
        <v>5.6644645794243205E-34</v>
      </c>
      <c r="GW119" s="86">
        <f t="shared" si="401"/>
        <v>6.9047582114598284E-35</v>
      </c>
      <c r="GX119" s="86">
        <f t="shared" si="402"/>
        <v>4.0532772629650189E-37</v>
      </c>
      <c r="GY119" s="86">
        <f t="shared" si="403"/>
        <v>3.2748394904538243E-32</v>
      </c>
      <c r="GZ119" s="86">
        <f t="shared" si="404"/>
        <v>1.5969591963274551E-41</v>
      </c>
      <c r="HA119" s="86">
        <f t="shared" si="405"/>
        <v>7.1842166815769487E-46</v>
      </c>
      <c r="HC119" s="86">
        <f t="shared" si="328"/>
        <v>0.11377866608068467</v>
      </c>
      <c r="HD119" s="86">
        <f t="shared" si="406"/>
        <v>0.16448471517590615</v>
      </c>
      <c r="HE119" s="86">
        <f t="shared" si="407"/>
        <v>4.3780224110353226E-2</v>
      </c>
      <c r="HF119" s="86">
        <f t="shared" si="408"/>
        <v>7.2297734996199042E-2</v>
      </c>
      <c r="HG119" s="86">
        <f t="shared" si="409"/>
        <v>6.9598915147686999E-2</v>
      </c>
      <c r="HH119" s="86">
        <f t="shared" si="410"/>
        <v>2.6117257480735727E-2</v>
      </c>
      <c r="HI119" s="86">
        <f t="shared" si="411"/>
        <v>9.5384000767122518E-3</v>
      </c>
      <c r="HJ119" s="86">
        <f t="shared" si="412"/>
        <v>2.2944118633028325E-3</v>
      </c>
      <c r="HK119" s="86">
        <f t="shared" si="413"/>
        <v>3.2057586425476831E-4</v>
      </c>
      <c r="HL119" s="86">
        <f t="shared" si="414"/>
        <v>5.873812764116062E-3</v>
      </c>
      <c r="HM119" s="86">
        <f t="shared" si="415"/>
        <v>6.156497429466723E-3</v>
      </c>
      <c r="HN119" s="86">
        <f t="shared" si="416"/>
        <v>2.1410755504840579E-2</v>
      </c>
      <c r="HO119" s="86">
        <f t="shared" si="417"/>
        <v>4.2663222249513945E-2</v>
      </c>
      <c r="HP119" s="86">
        <f t="shared" si="418"/>
        <v>5.1710446821793864E-3</v>
      </c>
      <c r="HQ119" s="86">
        <f t="shared" si="419"/>
        <v>4.2638651117828906E-3</v>
      </c>
      <c r="HS119" s="86">
        <f t="shared" si="329"/>
        <v>1.0534929682531142E-8</v>
      </c>
      <c r="HT119" s="86">
        <f t="shared" si="420"/>
        <v>9.7677409701408705E-10</v>
      </c>
      <c r="HU119" s="86">
        <f t="shared" si="421"/>
        <v>1.4181168280684529E-8</v>
      </c>
      <c r="HV119" s="86">
        <f t="shared" si="422"/>
        <v>6.2539922057443633E-9</v>
      </c>
      <c r="HW119" s="86">
        <f t="shared" si="423"/>
        <v>4.8134773718199292E-9</v>
      </c>
      <c r="HX119" s="86">
        <f t="shared" si="424"/>
        <v>2.7486901380806376E-9</v>
      </c>
      <c r="HY119" s="86">
        <f t="shared" si="425"/>
        <v>2.3186627911363602E-9</v>
      </c>
      <c r="HZ119" s="86">
        <f t="shared" si="426"/>
        <v>9.6488913194533402E-10</v>
      </c>
      <c r="IA119" s="86">
        <f t="shared" si="427"/>
        <v>2.1139567569432103E-9</v>
      </c>
      <c r="IB119" s="86">
        <f t="shared" si="428"/>
        <v>8.5594972275783024E-11</v>
      </c>
      <c r="IC119" s="86">
        <f t="shared" si="429"/>
        <v>5.1015170961145691E-11</v>
      </c>
      <c r="ID119" s="86">
        <f t="shared" si="430"/>
        <v>2.2359295007202337E-11</v>
      </c>
      <c r="IE119" s="86">
        <f t="shared" si="431"/>
        <v>5.5537319397842215E-11</v>
      </c>
      <c r="IF119" s="86">
        <f t="shared" si="432"/>
        <v>1.5690035567424848E-9</v>
      </c>
      <c r="IG119" s="86">
        <f t="shared" si="433"/>
        <v>4.7202049142041569E-8</v>
      </c>
      <c r="II119" s="86">
        <f t="shared" si="330"/>
        <v>1.5268771341104229E-70</v>
      </c>
      <c r="IJ119" s="86">
        <f t="shared" si="331"/>
        <v>1.1785858465051991E-77</v>
      </c>
      <c r="IK119" s="86">
        <f t="shared" si="332"/>
        <v>2.0230830068490907E-77</v>
      </c>
      <c r="IL119" s="86">
        <f t="shared" si="333"/>
        <v>7.6074403568772385E-78</v>
      </c>
      <c r="IM119" s="86">
        <f t="shared" si="334"/>
        <v>7.9823870921190483E-74</v>
      </c>
      <c r="IN119" s="86">
        <f t="shared" si="335"/>
        <v>1.716522414491114E-79</v>
      </c>
      <c r="IO119" s="86">
        <f t="shared" si="336"/>
        <v>6.7735904863006981E-81</v>
      </c>
      <c r="IP119" s="86">
        <f t="shared" si="337"/>
        <v>1.4778922803906694E-84</v>
      </c>
      <c r="IQ119" s="86">
        <f t="shared" si="338"/>
        <v>5.3523659123185314E-82</v>
      </c>
      <c r="IR119" s="86">
        <f t="shared" si="339"/>
        <v>3.0103025966557261E-91</v>
      </c>
      <c r="IS119" s="86">
        <f t="shared" si="340"/>
        <v>3.9638841033260971E-93</v>
      </c>
      <c r="IT119" s="86">
        <f t="shared" si="341"/>
        <v>1.5557885651967097E-94</v>
      </c>
      <c r="IU119" s="86">
        <f t="shared" si="342"/>
        <v>3.3049400750732384E-92</v>
      </c>
      <c r="IV119" s="86">
        <f t="shared" si="343"/>
        <v>2.8683183404859982E-60</v>
      </c>
      <c r="IW119" s="86">
        <f t="shared" si="344"/>
        <v>4.9326217653378037E-54</v>
      </c>
      <c r="IY119" s="86">
        <f t="shared" si="345"/>
        <v>0.11377867661561437</v>
      </c>
      <c r="IZ119" s="86">
        <f t="shared" si="346"/>
        <v>0.16448471615268026</v>
      </c>
      <c r="JA119" s="86">
        <f t="shared" si="347"/>
        <v>4.3780238291521507E-2</v>
      </c>
      <c r="JB119" s="86">
        <f t="shared" si="348"/>
        <v>7.2297741250191241E-2</v>
      </c>
      <c r="JC119" s="86">
        <f t="shared" si="349"/>
        <v>6.9598919961164366E-2</v>
      </c>
      <c r="JD119" s="86">
        <f t="shared" si="350"/>
        <v>2.6117260229425864E-2</v>
      </c>
      <c r="JE119" s="86">
        <f t="shared" si="351"/>
        <v>9.5384023953750431E-3</v>
      </c>
      <c r="JF119" s="86">
        <f t="shared" si="352"/>
        <v>2.2944128281919647E-3</v>
      </c>
      <c r="JG119" s="86">
        <f t="shared" si="353"/>
        <v>3.2057797821152524E-4</v>
      </c>
      <c r="JH119" s="86">
        <f t="shared" si="354"/>
        <v>5.8738128497110341E-3</v>
      </c>
      <c r="JI119" s="86">
        <f t="shared" si="355"/>
        <v>6.1564974804818942E-3</v>
      </c>
      <c r="JJ119" s="86">
        <f t="shared" si="356"/>
        <v>2.1410755527199874E-2</v>
      </c>
      <c r="JK119" s="86">
        <f t="shared" si="357"/>
        <v>4.2663222305051263E-2</v>
      </c>
      <c r="JL119" s="86">
        <f t="shared" si="358"/>
        <v>5.1710462511829428E-3</v>
      </c>
      <c r="JM119" s="86">
        <f t="shared" si="359"/>
        <v>4.2639123138320323E-3</v>
      </c>
    </row>
    <row r="120" spans="2:273" x14ac:dyDescent="0.25">
      <c r="B120" s="2">
        <v>93</v>
      </c>
      <c r="C120" s="37">
        <v>77.554000000000002</v>
      </c>
      <c r="D120" s="37">
        <v>70.397000000000006</v>
      </c>
      <c r="E120" s="37">
        <v>69.364999999999995</v>
      </c>
      <c r="F120" s="37">
        <v>71.873000000000005</v>
      </c>
      <c r="G120" s="37">
        <v>68.016000000000005</v>
      </c>
      <c r="H120" s="37">
        <v>67.290000000000006</v>
      </c>
      <c r="I120" s="37">
        <v>67.016000000000005</v>
      </c>
      <c r="J120" s="37">
        <v>69.27</v>
      </c>
      <c r="K120" s="37">
        <v>65.063000000000002</v>
      </c>
      <c r="L120" s="37">
        <v>66.078999999999994</v>
      </c>
      <c r="M120" s="37">
        <v>72.111000000000004</v>
      </c>
      <c r="N120" s="37">
        <v>63.515999999999998</v>
      </c>
      <c r="O120" s="37">
        <v>70</v>
      </c>
      <c r="P120" s="37">
        <v>69.968000000000004</v>
      </c>
      <c r="Q120" s="37">
        <v>75.286000000000001</v>
      </c>
      <c r="S120" s="4">
        <f t="shared" si="231"/>
        <v>81.947807418859185</v>
      </c>
      <c r="T120" s="4">
        <f t="shared" si="232"/>
        <v>79.331168681425041</v>
      </c>
      <c r="U120" s="4">
        <f t="shared" si="233"/>
        <v>71.914280441160216</v>
      </c>
      <c r="V120" s="4">
        <f t="shared" si="234"/>
        <v>74.914555128289578</v>
      </c>
      <c r="W120" s="4">
        <f t="shared" si="235"/>
        <v>72.45667800515362</v>
      </c>
      <c r="X120" s="4">
        <f t="shared" si="236"/>
        <v>68.786196106542135</v>
      </c>
      <c r="Y120" s="4">
        <f t="shared" si="237"/>
        <v>70.041677608742887</v>
      </c>
      <c r="Z120" s="4">
        <f t="shared" si="238"/>
        <v>71.039800498037891</v>
      </c>
      <c r="AA120" s="4">
        <f t="shared" si="239"/>
        <v>67.351258021435143</v>
      </c>
      <c r="AB120" s="4">
        <f t="shared" si="240"/>
        <v>68.703040335593286</v>
      </c>
      <c r="AC120" s="4">
        <f t="shared" si="241"/>
        <v>72.997200701781082</v>
      </c>
      <c r="AD120" s="4">
        <f t="shared" si="242"/>
        <v>66.344133210540548</v>
      </c>
      <c r="AE120" s="4">
        <f t="shared" si="243"/>
        <v>72.495145979195456</v>
      </c>
      <c r="AF120" s="4">
        <f t="shared" si="244"/>
        <v>72.158909197662084</v>
      </c>
      <c r="AG120" s="4">
        <f t="shared" si="245"/>
        <v>77.66968997272069</v>
      </c>
      <c r="AI120" s="4">
        <f t="shared" si="246"/>
        <v>-4.3938074188591827</v>
      </c>
      <c r="AJ120" s="4">
        <f t="shared" si="247"/>
        <v>-8.9341686814250352</v>
      </c>
      <c r="AK120" s="4">
        <f t="shared" si="248"/>
        <v>-2.5492804411602208</v>
      </c>
      <c r="AL120" s="4">
        <f t="shared" si="249"/>
        <v>-3.0415551282895734</v>
      </c>
      <c r="AM120" s="4">
        <f t="shared" si="250"/>
        <v>-4.4406780051536145</v>
      </c>
      <c r="AN120" s="4">
        <f t="shared" si="251"/>
        <v>-1.4961961065421292</v>
      </c>
      <c r="AO120" s="4">
        <f t="shared" si="252"/>
        <v>-3.0256776087428818</v>
      </c>
      <c r="AP120" s="4">
        <f t="shared" si="253"/>
        <v>-1.7698004980378954</v>
      </c>
      <c r="AQ120" s="4">
        <f t="shared" si="254"/>
        <v>-2.2882580214351407</v>
      </c>
      <c r="AR120" s="4">
        <f t="shared" si="255"/>
        <v>-2.6240403355932926</v>
      </c>
      <c r="AS120" s="4">
        <f t="shared" si="256"/>
        <v>-0.88620070178107824</v>
      </c>
      <c r="AT120" s="4">
        <f t="shared" si="257"/>
        <v>-2.8281332105405497</v>
      </c>
      <c r="AU120" s="4">
        <f t="shared" si="258"/>
        <v>-2.4951459791954562</v>
      </c>
      <c r="AV120" s="4">
        <f t="shared" si="360"/>
        <v>-2.19090919766208</v>
      </c>
      <c r="AW120" s="4">
        <f t="shared" si="360"/>
        <v>-2.3836899727206884</v>
      </c>
      <c r="AY120" s="2">
        <f t="shared" si="310"/>
        <v>77.887647903797159</v>
      </c>
      <c r="AZ120" s="2">
        <f t="shared" si="361"/>
        <v>71.662088736821147</v>
      </c>
      <c r="BA120" s="2">
        <f t="shared" si="362"/>
        <v>70.774594252120522</v>
      </c>
      <c r="BB120" s="2">
        <f t="shared" si="363"/>
        <v>72.64388266622656</v>
      </c>
      <c r="BC120" s="2">
        <f t="shared" si="364"/>
        <v>70.385433512029707</v>
      </c>
      <c r="BD120" s="2">
        <f t="shared" si="365"/>
        <v>68.248715629396997</v>
      </c>
      <c r="BE120" s="2">
        <f t="shared" si="366"/>
        <v>69.908749904779143</v>
      </c>
      <c r="BF120" s="2">
        <f t="shared" si="367"/>
        <v>71.020830071581926</v>
      </c>
      <c r="BG120" s="2">
        <f t="shared" si="368"/>
        <v>67.349790576050779</v>
      </c>
      <c r="BH120" s="2">
        <f t="shared" si="369"/>
        <v>68.639528142767617</v>
      </c>
      <c r="BI120" s="2">
        <f t="shared" si="370"/>
        <v>72.931332509849241</v>
      </c>
      <c r="BJ120" s="2">
        <f t="shared" si="371"/>
        <v>65.985902796094479</v>
      </c>
      <c r="BK120" s="2">
        <f t="shared" si="372"/>
        <v>71.506738297933879</v>
      </c>
      <c r="BL120" s="2">
        <f t="shared" si="373"/>
        <v>72.112217558662678</v>
      </c>
      <c r="BM120" s="2">
        <f t="shared" si="374"/>
        <v>77.64942709752971</v>
      </c>
      <c r="BO120" s="2" t="str">
        <f t="shared" si="260"/>
        <v/>
      </c>
      <c r="BP120" s="2" t="str">
        <f t="shared" si="261"/>
        <v/>
      </c>
      <c r="BQ120" s="2" t="str">
        <f t="shared" si="262"/>
        <v/>
      </c>
      <c r="BR120" s="2" t="str">
        <f t="shared" si="263"/>
        <v/>
      </c>
      <c r="BS120" s="2" t="str">
        <f t="shared" si="264"/>
        <v/>
      </c>
      <c r="BT120" s="2" t="str">
        <f t="shared" si="265"/>
        <v/>
      </c>
      <c r="BU120" s="2" t="str">
        <f t="shared" si="266"/>
        <v/>
      </c>
      <c r="BV120" s="2" t="str">
        <f t="shared" si="267"/>
        <v/>
      </c>
      <c r="BW120" s="2" t="str">
        <f t="shared" si="268"/>
        <v/>
      </c>
      <c r="BX120" s="2" t="str">
        <f t="shared" si="269"/>
        <v/>
      </c>
      <c r="BY120" s="2" t="str">
        <f t="shared" si="270"/>
        <v/>
      </c>
      <c r="BZ120" s="2" t="str">
        <f t="shared" si="271"/>
        <v/>
      </c>
      <c r="CA120" s="2" t="str">
        <f t="shared" si="272"/>
        <v/>
      </c>
      <c r="CB120" s="2" t="str">
        <f t="shared" si="273"/>
        <v/>
      </c>
      <c r="CC120" s="2" t="str">
        <f t="shared" si="274"/>
        <v/>
      </c>
      <c r="CE120" s="2" t="str">
        <f t="shared" si="311"/>
        <v/>
      </c>
      <c r="CF120" s="2" t="str">
        <f t="shared" si="312"/>
        <v/>
      </c>
      <c r="CG120" s="2" t="str">
        <f t="shared" si="313"/>
        <v/>
      </c>
      <c r="CH120" s="2" t="str">
        <f t="shared" si="314"/>
        <v/>
      </c>
      <c r="CI120" s="2" t="str">
        <f t="shared" si="315"/>
        <v/>
      </c>
      <c r="CJ120" s="2">
        <f t="shared" si="316"/>
        <v>67.290000000000006</v>
      </c>
      <c r="CK120" s="2">
        <f t="shared" si="317"/>
        <v>67.016000000000005</v>
      </c>
      <c r="CL120" s="2">
        <f t="shared" si="318"/>
        <v>69.27</v>
      </c>
      <c r="CM120" s="2">
        <f t="shared" si="319"/>
        <v>65.063000000000002</v>
      </c>
      <c r="CN120" s="2">
        <f t="shared" si="320"/>
        <v>66.078999999999994</v>
      </c>
      <c r="CO120" s="2">
        <f t="shared" si="321"/>
        <v>72.111000000000004</v>
      </c>
      <c r="CP120" s="2">
        <f t="shared" si="322"/>
        <v>63.515999999999998</v>
      </c>
      <c r="CQ120" s="2" t="str">
        <f t="shared" si="323"/>
        <v/>
      </c>
      <c r="CR120" s="2">
        <f t="shared" si="324"/>
        <v>69.968000000000004</v>
      </c>
      <c r="CS120" s="2">
        <f t="shared" si="325"/>
        <v>75.286000000000001</v>
      </c>
      <c r="CU120" s="2" t="str">
        <f t="shared" si="275"/>
        <v/>
      </c>
      <c r="CV120" s="2" t="str">
        <f t="shared" si="276"/>
        <v/>
      </c>
      <c r="CW120" s="2" t="str">
        <f t="shared" si="277"/>
        <v/>
      </c>
      <c r="CX120" s="2" t="str">
        <f t="shared" si="278"/>
        <v/>
      </c>
      <c r="CY120" s="2" t="str">
        <f t="shared" si="279"/>
        <v/>
      </c>
      <c r="CZ120" s="2">
        <f t="shared" si="280"/>
        <v>67.290000000000006</v>
      </c>
      <c r="DA120" s="2">
        <f t="shared" si="281"/>
        <v>67.016000000000005</v>
      </c>
      <c r="DB120" s="2">
        <f t="shared" si="282"/>
        <v>69.27</v>
      </c>
      <c r="DC120" s="2">
        <f t="shared" si="283"/>
        <v>65.063000000000002</v>
      </c>
      <c r="DD120" s="2">
        <f t="shared" si="284"/>
        <v>66.078999999999994</v>
      </c>
      <c r="DE120" s="2">
        <f t="shared" si="285"/>
        <v>72.111000000000004</v>
      </c>
      <c r="DF120" s="2">
        <f t="shared" si="286"/>
        <v>63.515999999999998</v>
      </c>
      <c r="DG120" s="2" t="str">
        <f t="shared" si="287"/>
        <v/>
      </c>
      <c r="DH120" s="2">
        <f t="shared" si="288"/>
        <v>69.968000000000004</v>
      </c>
      <c r="DI120" s="2">
        <f t="shared" si="289"/>
        <v>75.286000000000001</v>
      </c>
      <c r="DK120" s="2">
        <f t="shared" si="290"/>
        <v>87.033612195121933</v>
      </c>
      <c r="DL120" s="2">
        <f t="shared" si="375"/>
        <v>87.985745998187852</v>
      </c>
      <c r="DM120" s="2">
        <f t="shared" si="375"/>
        <v>86.882149501661132</v>
      </c>
      <c r="DN120" s="2">
        <f t="shared" si="375"/>
        <v>91.917391724554506</v>
      </c>
      <c r="DO120" s="2">
        <f t="shared" si="375"/>
        <v>89.603326931907176</v>
      </c>
      <c r="DP120" s="2">
        <f t="shared" si="375"/>
        <v>86.04990576864995</v>
      </c>
      <c r="DQ120" s="2">
        <f t="shared" si="375"/>
        <v>91.493451219512195</v>
      </c>
      <c r="DR120" s="2">
        <f t="shared" si="375"/>
        <v>91.378852439024413</v>
      </c>
      <c r="DS120" s="2">
        <f t="shared" si="375"/>
        <v>88.006604703832721</v>
      </c>
      <c r="DT120" s="2">
        <f t="shared" si="375"/>
        <v>85.36831604127579</v>
      </c>
      <c r="DU120" s="2">
        <f t="shared" si="375"/>
        <v>93.310409287054412</v>
      </c>
      <c r="DV120" s="2">
        <f t="shared" si="375"/>
        <v>88.417941468816679</v>
      </c>
      <c r="DW120" s="2">
        <f t="shared" si="375"/>
        <v>89.909556780428858</v>
      </c>
      <c r="DX120" s="2">
        <f t="shared" si="375"/>
        <v>90.536667421602814</v>
      </c>
      <c r="DY120" s="2">
        <f t="shared" si="375"/>
        <v>102.35109625668449</v>
      </c>
      <c r="EA120" s="2">
        <f t="shared" si="230"/>
        <v>77.812415542074191</v>
      </c>
      <c r="EB120" s="2">
        <f t="shared" si="292"/>
        <v>71.5039905639876</v>
      </c>
      <c r="EC120" s="2">
        <f t="shared" si="293"/>
        <v>70.614580428964217</v>
      </c>
      <c r="ED120" s="2">
        <f t="shared" si="294"/>
        <v>72.456183765721249</v>
      </c>
      <c r="EE120" s="2">
        <f t="shared" si="295"/>
        <v>70.202417257160221</v>
      </c>
      <c r="EF120" s="2">
        <f t="shared" si="296"/>
        <v>68.064302377741143</v>
      </c>
      <c r="EG120" s="2">
        <f t="shared" si="297"/>
        <v>69.667139291178259</v>
      </c>
      <c r="EH120" s="2">
        <f t="shared" si="298"/>
        <v>70.778107025761102</v>
      </c>
      <c r="EI120" s="2">
        <f t="shared" si="299"/>
        <v>67.102992222112832</v>
      </c>
      <c r="EJ120" s="2">
        <f t="shared" si="300"/>
        <v>68.427406919749359</v>
      </c>
      <c r="EK120" s="2">
        <f t="shared" si="301"/>
        <v>72.683996138773153</v>
      </c>
      <c r="EL120" s="2">
        <f t="shared" si="302"/>
        <v>65.720243574935012</v>
      </c>
      <c r="EM120" s="2">
        <f t="shared" si="303"/>
        <v>71.302561538461518</v>
      </c>
      <c r="EN120" s="2">
        <f t="shared" si="304"/>
        <v>71.900183562006276</v>
      </c>
      <c r="EO120" s="2">
        <f t="shared" si="305"/>
        <v>77.260373170748295</v>
      </c>
      <c r="EQ120" s="2">
        <f t="shared" si="306"/>
        <v>77.909630576978685</v>
      </c>
      <c r="ER120" s="2">
        <f t="shared" si="376"/>
        <v>71.026031791991258</v>
      </c>
      <c r="ES120" s="2">
        <f t="shared" si="376"/>
        <v>69.985070450268367</v>
      </c>
      <c r="ET120" s="2">
        <f t="shared" si="376"/>
        <v>71.885552889171933</v>
      </c>
      <c r="EU120" s="2">
        <f t="shared" si="376"/>
        <v>70.025056018181886</v>
      </c>
      <c r="EV120" s="2">
        <f t="shared" si="376"/>
        <v>67.950421991658274</v>
      </c>
      <c r="EW120" s="2">
        <f t="shared" si="376"/>
        <v>69.413112887184852</v>
      </c>
      <c r="EX120" s="2">
        <f t="shared" si="376"/>
        <v>70.496931416091059</v>
      </c>
      <c r="EY120" s="2">
        <f t="shared" si="376"/>
        <v>67.283360974890471</v>
      </c>
      <c r="EZ120" s="2">
        <f t="shared" si="376"/>
        <v>68.532093907045223</v>
      </c>
      <c r="FA120" s="2">
        <f t="shared" si="376"/>
        <v>72.831926802156204</v>
      </c>
      <c r="FB120" s="2">
        <f t="shared" si="376"/>
        <v>64.818435192468144</v>
      </c>
      <c r="FC120" s="2">
        <f t="shared" si="376"/>
        <v>71.142007218292534</v>
      </c>
      <c r="FD120" s="2">
        <f t="shared" si="376"/>
        <v>71.62389344370601</v>
      </c>
      <c r="FE120" s="2">
        <f t="shared" si="376"/>
        <v>77.179747614573358</v>
      </c>
      <c r="FG120" s="2">
        <f t="shared" si="308"/>
        <v>0.99186967579164953</v>
      </c>
      <c r="FH120" s="2">
        <f t="shared" si="377"/>
        <v>0.99032866452395851</v>
      </c>
      <c r="FI120" s="2">
        <f t="shared" si="377"/>
        <v>0.99006609566018178</v>
      </c>
      <c r="FJ120" s="2">
        <f t="shared" si="377"/>
        <v>0.99027572443166512</v>
      </c>
      <c r="FK120" s="2">
        <f t="shared" si="377"/>
        <v>0.99053873133103565</v>
      </c>
      <c r="FL120" s="2">
        <f t="shared" si="377"/>
        <v>0.98972653092248797</v>
      </c>
      <c r="FM120" s="2">
        <f t="shared" si="377"/>
        <v>0.98888965363904624</v>
      </c>
      <c r="FN120" s="2">
        <f t="shared" si="377"/>
        <v>0.98816490153685888</v>
      </c>
      <c r="FO120" s="2">
        <f t="shared" si="377"/>
        <v>0.98823347477226853</v>
      </c>
      <c r="FP120" s="2">
        <f t="shared" si="377"/>
        <v>0.98749878282581816</v>
      </c>
      <c r="FQ120" s="2">
        <f t="shared" si="377"/>
        <v>0.98803103151982641</v>
      </c>
      <c r="FR120" s="2">
        <f t="shared" si="377"/>
        <v>0.9881869187320671</v>
      </c>
      <c r="FS120" s="2">
        <f t="shared" si="377"/>
        <v>0.98900350936621451</v>
      </c>
      <c r="FT120" s="2">
        <f t="shared" si="377"/>
        <v>0.98858253003709684</v>
      </c>
      <c r="FU120" s="2">
        <f t="shared" si="377"/>
        <v>0.98448735254985398</v>
      </c>
      <c r="FW120" s="2">
        <f t="shared" si="326"/>
        <v>2.6852157691404531E-3</v>
      </c>
      <c r="FX120" s="2">
        <f t="shared" si="378"/>
        <v>2.7249488470151928E-3</v>
      </c>
      <c r="FY120" s="2">
        <f t="shared" si="379"/>
        <v>2.5204554446306786E-3</v>
      </c>
      <c r="FZ120" s="2">
        <f t="shared" si="380"/>
        <v>2.7114701335834044E-3</v>
      </c>
      <c r="GA120" s="2">
        <f t="shared" si="381"/>
        <v>3.0500688240044462E-3</v>
      </c>
      <c r="GB120" s="2">
        <f t="shared" si="382"/>
        <v>3.1725271881168984E-3</v>
      </c>
      <c r="GC120" s="2">
        <f t="shared" si="383"/>
        <v>3.4928326000407957E-3</v>
      </c>
      <c r="GD120" s="2">
        <f t="shared" si="384"/>
        <v>3.8723293266265412E-3</v>
      </c>
      <c r="GE120" s="2">
        <f t="shared" si="385"/>
        <v>4.6320125199144175E-3</v>
      </c>
      <c r="GF120" s="2">
        <f t="shared" si="386"/>
        <v>3.2405074474664351E-3</v>
      </c>
      <c r="GG120" s="2">
        <f t="shared" si="387"/>
        <v>3.1060649277232879E-3</v>
      </c>
      <c r="GH120" s="2">
        <f t="shared" si="388"/>
        <v>2.7395272698475586E-3</v>
      </c>
      <c r="GI120" s="2">
        <f t="shared" si="389"/>
        <v>2.7086747237381561E-3</v>
      </c>
      <c r="GJ120" s="2">
        <f t="shared" si="390"/>
        <v>2.7054822998830419E-3</v>
      </c>
      <c r="GK120" s="2">
        <f t="shared" si="391"/>
        <v>2.1037339523811709E-3</v>
      </c>
      <c r="GM120" s="86">
        <f t="shared" si="327"/>
        <v>2.110779437816592E-18</v>
      </c>
      <c r="GN120" s="86">
        <f t="shared" si="392"/>
        <v>4.050855941843767E-27</v>
      </c>
      <c r="GO120" s="86">
        <f t="shared" si="393"/>
        <v>4.4384962517325216E-28</v>
      </c>
      <c r="GP120" s="86">
        <f t="shared" si="394"/>
        <v>3.9050002644313037E-32</v>
      </c>
      <c r="GQ120" s="86">
        <f t="shared" si="395"/>
        <v>1.7902428624047278E-27</v>
      </c>
      <c r="GR120" s="86">
        <f t="shared" si="396"/>
        <v>2.3984287915955923E-28</v>
      </c>
      <c r="GS120" s="86">
        <f t="shared" si="397"/>
        <v>2.298282366555136E-30</v>
      </c>
      <c r="GT120" s="86">
        <f t="shared" si="398"/>
        <v>3.7773524948705175E-36</v>
      </c>
      <c r="GU120" s="86">
        <f t="shared" si="399"/>
        <v>1.8871641722717927E-38</v>
      </c>
      <c r="GV120" s="86">
        <f t="shared" si="400"/>
        <v>2.456645075241469E-36</v>
      </c>
      <c r="GW120" s="86">
        <f t="shared" si="401"/>
        <v>2.8077209954168249E-37</v>
      </c>
      <c r="GX120" s="86">
        <f t="shared" si="402"/>
        <v>1.0212914310828103E-39</v>
      </c>
      <c r="GY120" s="86">
        <f t="shared" si="403"/>
        <v>1.9388250346134604E-34</v>
      </c>
      <c r="GZ120" s="86">
        <f t="shared" si="404"/>
        <v>2.498454996194142E-44</v>
      </c>
      <c r="HA120" s="86">
        <f t="shared" si="405"/>
        <v>5.0544666037071189E-49</v>
      </c>
      <c r="HC120" s="86">
        <f t="shared" si="328"/>
        <v>6.3407164745048442E-2</v>
      </c>
      <c r="HD120" s="86">
        <f t="shared" si="406"/>
        <v>8.8963325547622485E-2</v>
      </c>
      <c r="HE120" s="86">
        <f t="shared" si="407"/>
        <v>1.6311025152503159E-2</v>
      </c>
      <c r="HF120" s="86">
        <f t="shared" si="408"/>
        <v>3.2568463295272278E-2</v>
      </c>
      <c r="HG120" s="86">
        <f t="shared" si="409"/>
        <v>3.1843757417975543E-2</v>
      </c>
      <c r="HH120" s="86">
        <f t="shared" si="410"/>
        <v>9.9166262246169565E-3</v>
      </c>
      <c r="HI120" s="86">
        <f t="shared" si="411"/>
        <v>2.7050077407685721E-3</v>
      </c>
      <c r="HJ120" s="86">
        <f t="shared" si="412"/>
        <v>4.2522485679125717E-4</v>
      </c>
      <c r="HK120" s="86">
        <f t="shared" si="413"/>
        <v>3.8169436721750201E-5</v>
      </c>
      <c r="HL120" s="86">
        <f t="shared" si="414"/>
        <v>1.288053555124449E-3</v>
      </c>
      <c r="HM120" s="86">
        <f t="shared" si="415"/>
        <v>1.3818955179209591E-3</v>
      </c>
      <c r="HN120" s="86">
        <f t="shared" si="416"/>
        <v>5.9140291521362111E-3</v>
      </c>
      <c r="HO120" s="86">
        <f t="shared" si="417"/>
        <v>1.5791004070310338E-2</v>
      </c>
      <c r="HP120" s="86">
        <f t="shared" si="418"/>
        <v>1.1297212628090297E-3</v>
      </c>
      <c r="HQ120" s="86">
        <f t="shared" si="419"/>
        <v>7.6549611496817415E-4</v>
      </c>
      <c r="HS120" s="86">
        <f t="shared" si="329"/>
        <v>2.6306999068303465E-8</v>
      </c>
      <c r="HT120" s="86">
        <f t="shared" si="420"/>
        <v>2.7259270028382686E-9</v>
      </c>
      <c r="HU120" s="86">
        <f t="shared" si="421"/>
        <v>3.6350690212520804E-8</v>
      </c>
      <c r="HV120" s="86">
        <f t="shared" si="422"/>
        <v>1.6624508083452115E-8</v>
      </c>
      <c r="HW120" s="86">
        <f t="shared" si="423"/>
        <v>1.2794928721710067E-8</v>
      </c>
      <c r="HX120" s="86">
        <f t="shared" si="424"/>
        <v>7.7545581336335876E-9</v>
      </c>
      <c r="HY120" s="86">
        <f t="shared" si="425"/>
        <v>6.7495016745895294E-9</v>
      </c>
      <c r="HZ120" s="86">
        <f t="shared" si="426"/>
        <v>3.0101662336530774E-9</v>
      </c>
      <c r="IA120" s="86">
        <f t="shared" si="427"/>
        <v>6.5671948414619437E-9</v>
      </c>
      <c r="IB120" s="86">
        <f t="shared" si="428"/>
        <v>2.8833158422185187E-10</v>
      </c>
      <c r="IC120" s="86">
        <f t="shared" si="429"/>
        <v>1.7494872812545832E-10</v>
      </c>
      <c r="ID120" s="86">
        <f t="shared" si="430"/>
        <v>7.7098427137260684E-11</v>
      </c>
      <c r="IE120" s="86">
        <f t="shared" si="431"/>
        <v>1.8370827855254781E-10</v>
      </c>
      <c r="IF120" s="86">
        <f t="shared" si="432"/>
        <v>4.3240080820976713E-9</v>
      </c>
      <c r="IG120" s="86">
        <f t="shared" si="433"/>
        <v>1.0204752577132506E-7</v>
      </c>
      <c r="II120" s="86">
        <f t="shared" si="330"/>
        <v>1.8755215787948454E-68</v>
      </c>
      <c r="IJ120" s="86">
        <f t="shared" si="331"/>
        <v>2.409922979277132E-75</v>
      </c>
      <c r="IK120" s="86">
        <f t="shared" si="332"/>
        <v>3.8025814827333822E-75</v>
      </c>
      <c r="IL120" s="86">
        <f t="shared" si="333"/>
        <v>1.5694822525133577E-75</v>
      </c>
      <c r="IM120" s="86">
        <f t="shared" si="334"/>
        <v>1.3744996424159635E-71</v>
      </c>
      <c r="IN120" s="86">
        <f t="shared" si="335"/>
        <v>4.5966016233210589E-77</v>
      </c>
      <c r="IO120" s="86">
        <f t="shared" si="336"/>
        <v>2.2058739685575623E-78</v>
      </c>
      <c r="IP120" s="86">
        <f t="shared" si="337"/>
        <v>7.0205904901727002E-82</v>
      </c>
      <c r="IQ120" s="86">
        <f t="shared" si="338"/>
        <v>2.5547410190835148E-79</v>
      </c>
      <c r="IR120" s="86">
        <f t="shared" si="339"/>
        <v>1.9201415060718773E-88</v>
      </c>
      <c r="IS120" s="86">
        <f t="shared" si="340"/>
        <v>2.7615012722692345E-90</v>
      </c>
      <c r="IT120" s="86">
        <f t="shared" si="341"/>
        <v>1.0434461848963289E-91</v>
      </c>
      <c r="IU120" s="86">
        <f t="shared" si="342"/>
        <v>1.8605866773690289E-89</v>
      </c>
      <c r="IV120" s="86">
        <f t="shared" si="343"/>
        <v>1.7286457580362268E-58</v>
      </c>
      <c r="IW120" s="86">
        <f t="shared" si="344"/>
        <v>1.6607661141360003E-52</v>
      </c>
      <c r="IY120" s="86">
        <f t="shared" si="345"/>
        <v>6.3407191052047507E-2</v>
      </c>
      <c r="IZ120" s="86">
        <f t="shared" si="346"/>
        <v>8.8963328273549483E-2</v>
      </c>
      <c r="JA120" s="86">
        <f t="shared" si="347"/>
        <v>1.6311061503193371E-2</v>
      </c>
      <c r="JB120" s="86">
        <f t="shared" si="348"/>
        <v>3.256847991978036E-2</v>
      </c>
      <c r="JC120" s="86">
        <f t="shared" si="349"/>
        <v>3.1843770212904264E-2</v>
      </c>
      <c r="JD120" s="86">
        <f t="shared" si="350"/>
        <v>9.9166339791750893E-3</v>
      </c>
      <c r="JE120" s="86">
        <f t="shared" si="351"/>
        <v>2.7050144902702467E-3</v>
      </c>
      <c r="JF120" s="86">
        <f t="shared" si="352"/>
        <v>4.2522786695749085E-4</v>
      </c>
      <c r="JG120" s="86">
        <f t="shared" si="353"/>
        <v>3.8176003916591662E-5</v>
      </c>
      <c r="JH120" s="86">
        <f t="shared" si="354"/>
        <v>1.2880538434560333E-3</v>
      </c>
      <c r="JI120" s="86">
        <f t="shared" si="355"/>
        <v>1.3818956928696871E-3</v>
      </c>
      <c r="JJ120" s="86">
        <f t="shared" si="356"/>
        <v>5.9140292292346386E-3</v>
      </c>
      <c r="JK120" s="86">
        <f t="shared" si="357"/>
        <v>1.5791004254018616E-2</v>
      </c>
      <c r="JL120" s="86">
        <f t="shared" si="358"/>
        <v>1.1297255868171119E-3</v>
      </c>
      <c r="JM120" s="86">
        <f t="shared" si="359"/>
        <v>7.6559816249394542E-4</v>
      </c>
    </row>
    <row r="121" spans="2:273" x14ac:dyDescent="0.25">
      <c r="B121" s="2">
        <v>94</v>
      </c>
      <c r="C121" s="37">
        <v>78.353999999999999</v>
      </c>
      <c r="D121" s="37">
        <v>69.73</v>
      </c>
      <c r="E121" s="37">
        <v>70.094999999999999</v>
      </c>
      <c r="F121" s="37">
        <v>70.429000000000002</v>
      </c>
      <c r="G121" s="37">
        <v>68.983999999999995</v>
      </c>
      <c r="H121" s="37">
        <v>67.338999999999999</v>
      </c>
      <c r="I121" s="37">
        <v>67.225999999999999</v>
      </c>
      <c r="J121" s="37">
        <v>69.364999999999995</v>
      </c>
      <c r="K121" s="37">
        <v>66.364999999999995</v>
      </c>
      <c r="L121" s="37">
        <v>67.221999999999994</v>
      </c>
      <c r="M121" s="37">
        <v>71.286000000000001</v>
      </c>
      <c r="N121" s="37">
        <v>64.064999999999998</v>
      </c>
      <c r="O121" s="37">
        <v>69.033000000000001</v>
      </c>
      <c r="P121" s="37">
        <v>70.524000000000001</v>
      </c>
      <c r="Q121" s="37">
        <v>75.650999999999996</v>
      </c>
      <c r="S121" s="4">
        <f t="shared" si="231"/>
        <v>79.512912516038881</v>
      </c>
      <c r="T121" s="4">
        <f t="shared" si="232"/>
        <v>74.664149334834079</v>
      </c>
      <c r="U121" s="4">
        <f t="shared" si="233"/>
        <v>70.899364658655955</v>
      </c>
      <c r="V121" s="4">
        <f t="shared" si="234"/>
        <v>73.233068881712342</v>
      </c>
      <c r="W121" s="4">
        <f t="shared" si="235"/>
        <v>70.938473404652186</v>
      </c>
      <c r="X121" s="4">
        <f t="shared" si="236"/>
        <v>68.238852901534543</v>
      </c>
      <c r="Y121" s="4">
        <f t="shared" si="237"/>
        <v>69.747062773414029</v>
      </c>
      <c r="Z121" s="4">
        <f t="shared" si="238"/>
        <v>70.805040854852919</v>
      </c>
      <c r="AA121" s="4">
        <f t="shared" si="239"/>
        <v>67.207252896063693</v>
      </c>
      <c r="AB121" s="4">
        <f t="shared" si="240"/>
        <v>68.487530869365713</v>
      </c>
      <c r="AC121" s="4">
        <f t="shared" si="241"/>
        <v>72.759241730234251</v>
      </c>
      <c r="AD121" s="4">
        <f t="shared" si="242"/>
        <v>65.85478841721222</v>
      </c>
      <c r="AE121" s="4">
        <f t="shared" si="243"/>
        <v>71.554810604533472</v>
      </c>
      <c r="AF121" s="4">
        <f t="shared" si="244"/>
        <v>71.937177648831252</v>
      </c>
      <c r="AG121" s="4">
        <f t="shared" si="245"/>
        <v>77.452810551692096</v>
      </c>
      <c r="AI121" s="4">
        <f t="shared" si="246"/>
        <v>-1.1589125160388818</v>
      </c>
      <c r="AJ121" s="4">
        <f t="shared" si="247"/>
        <v>-4.9341493348340748</v>
      </c>
      <c r="AK121" s="4">
        <f t="shared" si="248"/>
        <v>-0.80436465865595608</v>
      </c>
      <c r="AL121" s="4">
        <f t="shared" si="249"/>
        <v>-2.8040688817123396</v>
      </c>
      <c r="AM121" s="4">
        <f t="shared" si="250"/>
        <v>-1.954473404652191</v>
      </c>
      <c r="AN121" s="4">
        <f t="shared" si="251"/>
        <v>-0.899852901534544</v>
      </c>
      <c r="AO121" s="4">
        <f t="shared" si="252"/>
        <v>-2.5210627734140303</v>
      </c>
      <c r="AP121" s="4">
        <f t="shared" si="253"/>
        <v>-1.4400408548529242</v>
      </c>
      <c r="AQ121" s="4">
        <f t="shared" si="254"/>
        <v>-0.84225289606369813</v>
      </c>
      <c r="AR121" s="4">
        <f t="shared" si="255"/>
        <v>-1.265530869365719</v>
      </c>
      <c r="AS121" s="4">
        <f t="shared" si="256"/>
        <v>-1.4732417302342498</v>
      </c>
      <c r="AT121" s="4">
        <f t="shared" si="257"/>
        <v>-1.7897884172122218</v>
      </c>
      <c r="AU121" s="4">
        <f t="shared" si="258"/>
        <v>-2.5218106045334707</v>
      </c>
      <c r="AV121" s="4">
        <f t="shared" si="360"/>
        <v>-1.4131776488312511</v>
      </c>
      <c r="AW121" s="4">
        <f t="shared" si="360"/>
        <v>-1.8018105516920997</v>
      </c>
      <c r="AY121" s="2">
        <f t="shared" si="310"/>
        <v>77.747141925070778</v>
      </c>
      <c r="AZ121" s="2">
        <f t="shared" si="361"/>
        <v>71.528821736446048</v>
      </c>
      <c r="BA121" s="2">
        <f t="shared" si="362"/>
        <v>70.594265141101886</v>
      </c>
      <c r="BB121" s="2">
        <f t="shared" si="363"/>
        <v>72.475450529648654</v>
      </c>
      <c r="BC121" s="2">
        <f t="shared" si="364"/>
        <v>70.231801225106395</v>
      </c>
      <c r="BD121" s="2">
        <f t="shared" si="365"/>
        <v>68.091596131901937</v>
      </c>
      <c r="BE121" s="2">
        <f t="shared" si="366"/>
        <v>69.721181565220959</v>
      </c>
      <c r="BF121" s="2">
        <f t="shared" si="367"/>
        <v>70.802798148191798</v>
      </c>
      <c r="BG121" s="2">
        <f t="shared" si="368"/>
        <v>67.207145049908732</v>
      </c>
      <c r="BH121" s="2">
        <f t="shared" si="369"/>
        <v>68.478532432251271</v>
      </c>
      <c r="BI121" s="2">
        <f t="shared" si="370"/>
        <v>72.749658848949167</v>
      </c>
      <c r="BJ121" s="2">
        <f t="shared" si="371"/>
        <v>65.789478119114122</v>
      </c>
      <c r="BK121" s="2">
        <f t="shared" si="372"/>
        <v>71.298724577189702</v>
      </c>
      <c r="BL121" s="2">
        <f t="shared" si="373"/>
        <v>71.930605742692734</v>
      </c>
      <c r="BM121" s="2">
        <f t="shared" si="374"/>
        <v>77.45054866937987</v>
      </c>
      <c r="BO121" s="2" t="str">
        <f t="shared" si="260"/>
        <v/>
      </c>
      <c r="BP121" s="2" t="str">
        <f t="shared" si="261"/>
        <v/>
      </c>
      <c r="BQ121" s="2" t="str">
        <f t="shared" si="262"/>
        <v/>
      </c>
      <c r="BR121" s="2" t="str">
        <f t="shared" si="263"/>
        <v/>
      </c>
      <c r="BS121" s="2" t="str">
        <f t="shared" si="264"/>
        <v/>
      </c>
      <c r="BT121" s="2" t="str">
        <f t="shared" si="265"/>
        <v/>
      </c>
      <c r="BU121" s="2" t="str">
        <f t="shared" si="266"/>
        <v/>
      </c>
      <c r="BV121" s="2" t="str">
        <f t="shared" si="267"/>
        <v/>
      </c>
      <c r="BW121" s="2" t="str">
        <f t="shared" si="268"/>
        <v/>
      </c>
      <c r="BX121" s="2" t="str">
        <f t="shared" si="269"/>
        <v/>
      </c>
      <c r="BY121" s="2" t="str">
        <f t="shared" si="270"/>
        <v/>
      </c>
      <c r="BZ121" s="2" t="str">
        <f t="shared" si="271"/>
        <v/>
      </c>
      <c r="CA121" s="2" t="str">
        <f t="shared" si="272"/>
        <v/>
      </c>
      <c r="CB121" s="2" t="str">
        <f t="shared" si="273"/>
        <v/>
      </c>
      <c r="CC121" s="2" t="str">
        <f t="shared" si="274"/>
        <v/>
      </c>
      <c r="CE121" s="2" t="str">
        <f t="shared" si="311"/>
        <v/>
      </c>
      <c r="CF121" s="2" t="str">
        <f t="shared" si="312"/>
        <v/>
      </c>
      <c r="CG121" s="2">
        <f t="shared" si="313"/>
        <v>70.094999999999999</v>
      </c>
      <c r="CH121" s="2" t="str">
        <f t="shared" si="314"/>
        <v/>
      </c>
      <c r="CI121" s="2" t="str">
        <f t="shared" si="315"/>
        <v/>
      </c>
      <c r="CJ121" s="2">
        <f t="shared" si="316"/>
        <v>67.338999999999999</v>
      </c>
      <c r="CK121" s="2">
        <f t="shared" si="317"/>
        <v>67.225999999999999</v>
      </c>
      <c r="CL121" s="2">
        <f t="shared" si="318"/>
        <v>69.364999999999995</v>
      </c>
      <c r="CM121" s="2">
        <f t="shared" si="319"/>
        <v>66.364999999999995</v>
      </c>
      <c r="CN121" s="2">
        <f t="shared" si="320"/>
        <v>67.221999999999994</v>
      </c>
      <c r="CO121" s="2">
        <f t="shared" si="321"/>
        <v>71.286000000000001</v>
      </c>
      <c r="CP121" s="2">
        <f t="shared" si="322"/>
        <v>64.064999999999998</v>
      </c>
      <c r="CQ121" s="2">
        <f t="shared" si="323"/>
        <v>69.033000000000001</v>
      </c>
      <c r="CR121" s="2">
        <f t="shared" si="324"/>
        <v>70.524000000000001</v>
      </c>
      <c r="CS121" s="2">
        <f t="shared" si="325"/>
        <v>75.650999999999996</v>
      </c>
      <c r="CU121" s="2" t="str">
        <f t="shared" si="275"/>
        <v/>
      </c>
      <c r="CV121" s="2" t="str">
        <f t="shared" si="276"/>
        <v/>
      </c>
      <c r="CW121" s="2">
        <f t="shared" si="277"/>
        <v>70.094999999999999</v>
      </c>
      <c r="CX121" s="2" t="str">
        <f t="shared" si="278"/>
        <v/>
      </c>
      <c r="CY121" s="2" t="str">
        <f t="shared" si="279"/>
        <v/>
      </c>
      <c r="CZ121" s="2">
        <f t="shared" si="280"/>
        <v>67.338999999999999</v>
      </c>
      <c r="DA121" s="2">
        <f t="shared" si="281"/>
        <v>67.225999999999999</v>
      </c>
      <c r="DB121" s="2">
        <f t="shared" si="282"/>
        <v>69.364999999999995</v>
      </c>
      <c r="DC121" s="2">
        <f t="shared" si="283"/>
        <v>66.364999999999995</v>
      </c>
      <c r="DD121" s="2">
        <f t="shared" si="284"/>
        <v>67.221999999999994</v>
      </c>
      <c r="DE121" s="2">
        <f t="shared" si="285"/>
        <v>71.286000000000001</v>
      </c>
      <c r="DF121" s="2">
        <f t="shared" si="286"/>
        <v>64.064999999999998</v>
      </c>
      <c r="DG121" s="2">
        <f t="shared" si="287"/>
        <v>69.033000000000001</v>
      </c>
      <c r="DH121" s="2">
        <f t="shared" si="288"/>
        <v>70.524000000000001</v>
      </c>
      <c r="DI121" s="2">
        <f t="shared" si="289"/>
        <v>75.650999999999996</v>
      </c>
      <c r="DK121" s="2">
        <f t="shared" si="290"/>
        <v>86.950946341463393</v>
      </c>
      <c r="DL121" s="2">
        <f t="shared" si="375"/>
        <v>87.95602703110842</v>
      </c>
      <c r="DM121" s="2">
        <f t="shared" si="375"/>
        <v>86.866433554817277</v>
      </c>
      <c r="DN121" s="2">
        <f t="shared" si="375"/>
        <v>92.026155240108722</v>
      </c>
      <c r="DO121" s="2">
        <f t="shared" si="375"/>
        <v>89.701662804202783</v>
      </c>
      <c r="DP121" s="2">
        <f t="shared" si="375"/>
        <v>86.03600135910601</v>
      </c>
      <c r="DQ121" s="2">
        <f t="shared" si="375"/>
        <v>91.574925609756093</v>
      </c>
      <c r="DR121" s="2">
        <f t="shared" si="375"/>
        <v>91.436451219512222</v>
      </c>
      <c r="DS121" s="2">
        <f t="shared" si="375"/>
        <v>88.102280487804848</v>
      </c>
      <c r="DT121" s="2">
        <f t="shared" si="375"/>
        <v>85.434954596622887</v>
      </c>
      <c r="DU121" s="2">
        <f t="shared" si="375"/>
        <v>93.4597842401501</v>
      </c>
      <c r="DV121" s="2">
        <f t="shared" si="375"/>
        <v>88.57707354887502</v>
      </c>
      <c r="DW121" s="2">
        <f t="shared" si="375"/>
        <v>90.005713983690725</v>
      </c>
      <c r="DX121" s="2">
        <f t="shared" si="375"/>
        <v>90.579158536585382</v>
      </c>
      <c r="DY121" s="2">
        <f t="shared" si="375"/>
        <v>102.60895614973262</v>
      </c>
      <c r="EA121" s="2">
        <f t="shared" si="230"/>
        <v>77.678062695170084</v>
      </c>
      <c r="EB121" s="2">
        <f t="shared" si="292"/>
        <v>71.383883090665776</v>
      </c>
      <c r="EC121" s="2">
        <f t="shared" si="293"/>
        <v>70.447034525497031</v>
      </c>
      <c r="ED121" s="2">
        <f t="shared" si="294"/>
        <v>72.301990641560494</v>
      </c>
      <c r="EE121" s="2">
        <f t="shared" si="295"/>
        <v>70.062763067352591</v>
      </c>
      <c r="EF121" s="2">
        <f t="shared" si="296"/>
        <v>67.922098024376837</v>
      </c>
      <c r="EG121" s="2">
        <f t="shared" si="297"/>
        <v>69.498182243796947</v>
      </c>
      <c r="EH121" s="2">
        <f t="shared" si="298"/>
        <v>70.578550819672103</v>
      </c>
      <c r="EI121" s="2">
        <f t="shared" si="299"/>
        <v>66.979380148337768</v>
      </c>
      <c r="EJ121" s="2">
        <f t="shared" si="300"/>
        <v>68.282405764354706</v>
      </c>
      <c r="EK121" s="2">
        <f t="shared" si="301"/>
        <v>72.520372728022778</v>
      </c>
      <c r="EL121" s="2">
        <f t="shared" si="302"/>
        <v>65.543630642300215</v>
      </c>
      <c r="EM121" s="2">
        <f t="shared" si="303"/>
        <v>71.109485714285697</v>
      </c>
      <c r="EN121" s="2">
        <f t="shared" si="304"/>
        <v>71.734959103450876</v>
      </c>
      <c r="EO121" s="2">
        <f t="shared" si="305"/>
        <v>77.089179897794622</v>
      </c>
      <c r="EQ121" s="2">
        <f t="shared" si="306"/>
        <v>77.770501564156945</v>
      </c>
      <c r="ER121" s="2">
        <f t="shared" si="376"/>
        <v>70.929198643799282</v>
      </c>
      <c r="ES121" s="2">
        <f t="shared" si="376"/>
        <v>69.847508775899257</v>
      </c>
      <c r="ET121" s="2">
        <f t="shared" si="376"/>
        <v>71.75812688962651</v>
      </c>
      <c r="EU121" s="2">
        <f t="shared" si="376"/>
        <v>69.894437833036235</v>
      </c>
      <c r="EV121" s="2">
        <f t="shared" si="376"/>
        <v>67.814567830679863</v>
      </c>
      <c r="EW121" s="2">
        <f t="shared" si="376"/>
        <v>69.258445400287968</v>
      </c>
      <c r="EX121" s="2">
        <f t="shared" si="376"/>
        <v>70.314180766156227</v>
      </c>
      <c r="EY121" s="2">
        <f t="shared" si="376"/>
        <v>67.147983896300047</v>
      </c>
      <c r="EZ121" s="2">
        <f t="shared" si="376"/>
        <v>68.381193847828172</v>
      </c>
      <c r="FA121" s="2">
        <f t="shared" si="376"/>
        <v>72.659625248270302</v>
      </c>
      <c r="FB121" s="2">
        <f t="shared" si="376"/>
        <v>64.68943930694688</v>
      </c>
      <c r="FC121" s="2">
        <f t="shared" si="376"/>
        <v>70.956781251443175</v>
      </c>
      <c r="FD121" s="2">
        <f t="shared" si="376"/>
        <v>71.474440216081746</v>
      </c>
      <c r="FE121" s="2">
        <f t="shared" si="376"/>
        <v>77.015069553211902</v>
      </c>
      <c r="FG121" s="2">
        <f t="shared" si="308"/>
        <v>0.99257974789156389</v>
      </c>
      <c r="FH121" s="2">
        <f t="shared" si="377"/>
        <v>0.99117212493420359</v>
      </c>
      <c r="FI121" s="2">
        <f t="shared" si="377"/>
        <v>0.99093224565938154</v>
      </c>
      <c r="FJ121" s="2">
        <f t="shared" si="377"/>
        <v>0.9911237604924833</v>
      </c>
      <c r="FK121" s="2">
        <f t="shared" si="377"/>
        <v>0.99136403106994042</v>
      </c>
      <c r="FL121" s="2">
        <f t="shared" si="377"/>
        <v>0.99062200757049323</v>
      </c>
      <c r="FM121" s="2">
        <f t="shared" si="377"/>
        <v>0.98985732831488404</v>
      </c>
      <c r="FN121" s="2">
        <f t="shared" si="377"/>
        <v>0.9891950100283089</v>
      </c>
      <c r="FO121" s="2">
        <f t="shared" si="377"/>
        <v>0.98925767963989653</v>
      </c>
      <c r="FP121" s="2">
        <f t="shared" si="377"/>
        <v>0.98858619957561844</v>
      </c>
      <c r="FQ121" s="2">
        <f t="shared" si="377"/>
        <v>0.98907266300005348</v>
      </c>
      <c r="FR121" s="2">
        <f t="shared" si="377"/>
        <v>0.98921513179625342</v>
      </c>
      <c r="FS121" s="2">
        <f t="shared" si="377"/>
        <v>0.98996136824830239</v>
      </c>
      <c r="FT121" s="2">
        <f t="shared" si="377"/>
        <v>0.98957667221897905</v>
      </c>
      <c r="FU121" s="2">
        <f t="shared" si="377"/>
        <v>0.98583296015058219</v>
      </c>
      <c r="FW121" s="2">
        <f t="shared" si="326"/>
        <v>2.943517980982848E-3</v>
      </c>
      <c r="FX121" s="2">
        <f t="shared" si="378"/>
        <v>2.9870617033638798E-3</v>
      </c>
      <c r="FY121" s="2">
        <f t="shared" si="379"/>
        <v>2.7629525749876954E-3</v>
      </c>
      <c r="FZ121" s="2">
        <f t="shared" si="380"/>
        <v>2.9722903365110502E-3</v>
      </c>
      <c r="GA121" s="2">
        <f t="shared" si="381"/>
        <v>3.3433501308684759E-3</v>
      </c>
      <c r="GB121" s="2">
        <f t="shared" si="382"/>
        <v>3.4775424832804813E-3</v>
      </c>
      <c r="GC121" s="2">
        <f t="shared" si="383"/>
        <v>3.8285246441088464E-3</v>
      </c>
      <c r="GD121" s="2">
        <f t="shared" si="384"/>
        <v>4.2443390096212003E-3</v>
      </c>
      <c r="GE121" s="2">
        <f t="shared" si="385"/>
        <v>5.0766320453284842E-3</v>
      </c>
      <c r="GF121" s="2">
        <f t="shared" si="386"/>
        <v>3.552035258275266E-3</v>
      </c>
      <c r="GG121" s="2">
        <f t="shared" si="387"/>
        <v>3.4047121873235294E-3</v>
      </c>
      <c r="GH121" s="2">
        <f t="shared" si="388"/>
        <v>3.0030382021687162E-3</v>
      </c>
      <c r="GI121" s="2">
        <f t="shared" si="389"/>
        <v>2.9692268327610235E-3</v>
      </c>
      <c r="GJ121" s="2">
        <f t="shared" si="390"/>
        <v>2.9657282373343778E-3</v>
      </c>
      <c r="GK121" s="2">
        <f t="shared" si="391"/>
        <v>2.3062303264863976E-3</v>
      </c>
      <c r="GM121" s="86">
        <f t="shared" si="327"/>
        <v>1.3361300449448155E-19</v>
      </c>
      <c r="GN121" s="86">
        <f t="shared" si="392"/>
        <v>5.6715739773644965E-29</v>
      </c>
      <c r="GO121" s="86">
        <f t="shared" si="393"/>
        <v>5.8891617487490448E-30</v>
      </c>
      <c r="GP121" s="86">
        <f t="shared" si="394"/>
        <v>2.5943517834532946E-34</v>
      </c>
      <c r="GQ121" s="86">
        <f t="shared" si="395"/>
        <v>2.7371241750208012E-29</v>
      </c>
      <c r="GR121" s="86">
        <f t="shared" si="396"/>
        <v>3.4789861961221075E-30</v>
      </c>
      <c r="GS121" s="86">
        <f t="shared" si="397"/>
        <v>2.4396925624356764E-32</v>
      </c>
      <c r="GT121" s="86">
        <f t="shared" si="398"/>
        <v>1.4809251440680798E-38</v>
      </c>
      <c r="GU121" s="86">
        <f t="shared" si="399"/>
        <v>5.4859779137318065E-41</v>
      </c>
      <c r="GV121" s="86">
        <f t="shared" si="400"/>
        <v>8.8120978216150141E-39</v>
      </c>
      <c r="GW121" s="86">
        <f t="shared" si="401"/>
        <v>9.4490626816155934E-40</v>
      </c>
      <c r="GX121" s="86">
        <f t="shared" si="402"/>
        <v>2.0867893346394079E-42</v>
      </c>
      <c r="GY121" s="86">
        <f t="shared" si="403"/>
        <v>9.6036830336712428E-37</v>
      </c>
      <c r="GZ121" s="86">
        <f t="shared" si="404"/>
        <v>3.1434508990065756E-47</v>
      </c>
      <c r="HA121" s="86">
        <f t="shared" si="405"/>
        <v>2.7741539079113402E-52</v>
      </c>
      <c r="HC121" s="86">
        <f t="shared" si="328"/>
        <v>3.2055835029087147E-2</v>
      </c>
      <c r="HD121" s="86">
        <f t="shared" si="406"/>
        <v>4.2163437710270903E-2</v>
      </c>
      <c r="HE121" s="86">
        <f t="shared" si="407"/>
        <v>5.11768545956829E-3</v>
      </c>
      <c r="HF121" s="86">
        <f t="shared" si="408"/>
        <v>1.2760452755040461E-2</v>
      </c>
      <c r="HG121" s="86">
        <f t="shared" si="409"/>
        <v>1.2761758336523005E-2</v>
      </c>
      <c r="HH121" s="86">
        <f t="shared" si="410"/>
        <v>3.2700381458578838E-3</v>
      </c>
      <c r="HI121" s="86">
        <f t="shared" si="411"/>
        <v>6.4091704742550424E-4</v>
      </c>
      <c r="HJ121" s="86">
        <f t="shared" si="412"/>
        <v>6.2138646373318537E-5</v>
      </c>
      <c r="HK121" s="86">
        <f t="shared" si="413"/>
        <v>3.4351481124567278E-6</v>
      </c>
      <c r="HL121" s="86">
        <f t="shared" si="414"/>
        <v>2.2428845443574999E-4</v>
      </c>
      <c r="HM121" s="86">
        <f t="shared" si="415"/>
        <v>2.4743470101564326E-4</v>
      </c>
      <c r="HN121" s="86">
        <f t="shared" si="416"/>
        <v>1.3017434773961718E-3</v>
      </c>
      <c r="HO121" s="86">
        <f t="shared" si="417"/>
        <v>4.9185575138536207E-3</v>
      </c>
      <c r="HP121" s="86">
        <f t="shared" si="418"/>
        <v>1.9690608634939863E-4</v>
      </c>
      <c r="HQ121" s="86">
        <f t="shared" si="419"/>
        <v>1.0463803743376066E-4</v>
      </c>
      <c r="HS121" s="86">
        <f t="shared" si="329"/>
        <v>6.4125831675317846E-8</v>
      </c>
      <c r="HT121" s="86">
        <f t="shared" si="420"/>
        <v>7.4059183776225359E-9</v>
      </c>
      <c r="HU121" s="86">
        <f t="shared" si="421"/>
        <v>9.078859498425197E-8</v>
      </c>
      <c r="HV121" s="86">
        <f t="shared" si="422"/>
        <v>4.3023182760362861E-8</v>
      </c>
      <c r="HW121" s="86">
        <f t="shared" si="423"/>
        <v>3.3124097340474423E-8</v>
      </c>
      <c r="HX121" s="86">
        <f t="shared" si="424"/>
        <v>2.1253743456902026E-8</v>
      </c>
      <c r="HY121" s="86">
        <f t="shared" si="425"/>
        <v>1.9058579635447244E-8</v>
      </c>
      <c r="HZ121" s="86">
        <f t="shared" si="426"/>
        <v>9.0855077139553075E-9</v>
      </c>
      <c r="IA121" s="86">
        <f t="shared" si="427"/>
        <v>1.9716820493990124E-8</v>
      </c>
      <c r="IB121" s="86">
        <f t="shared" si="428"/>
        <v>9.3911997318211049E-10</v>
      </c>
      <c r="IC121" s="86">
        <f t="shared" si="429"/>
        <v>5.79973376628637E-10</v>
      </c>
      <c r="ID121" s="86">
        <f t="shared" si="430"/>
        <v>2.5721900876529744E-10</v>
      </c>
      <c r="IE121" s="86">
        <f t="shared" si="431"/>
        <v>5.8852711661286799E-10</v>
      </c>
      <c r="IF121" s="86">
        <f t="shared" si="432"/>
        <v>1.1601287917264558E-8</v>
      </c>
      <c r="IG121" s="86">
        <f t="shared" si="433"/>
        <v>2.1655022448219329E-7</v>
      </c>
      <c r="II121" s="86">
        <f t="shared" si="330"/>
        <v>2.139818372986705E-66</v>
      </c>
      <c r="IJ121" s="86">
        <f t="shared" si="331"/>
        <v>4.5402165203587605E-73</v>
      </c>
      <c r="IK121" s="86">
        <f t="shared" si="332"/>
        <v>6.6007412888655365E-73</v>
      </c>
      <c r="IL121" s="86">
        <f t="shared" si="333"/>
        <v>2.9831514216108485E-73</v>
      </c>
      <c r="IM121" s="86">
        <f t="shared" si="334"/>
        <v>2.1831361999574903E-69</v>
      </c>
      <c r="IN121" s="86">
        <f t="shared" si="335"/>
        <v>1.1268442785326289E-74</v>
      </c>
      <c r="IO121" s="86">
        <f t="shared" si="336"/>
        <v>6.5458080983378645E-76</v>
      </c>
      <c r="IP121" s="86">
        <f t="shared" si="337"/>
        <v>3.0149772299675749E-79</v>
      </c>
      <c r="IQ121" s="86">
        <f t="shared" si="338"/>
        <v>1.0986132640678083E-76</v>
      </c>
      <c r="IR121" s="86">
        <f t="shared" si="339"/>
        <v>1.1054625488605359E-85</v>
      </c>
      <c r="IS121" s="86">
        <f t="shared" si="340"/>
        <v>1.7352999190222492E-87</v>
      </c>
      <c r="IT121" s="86">
        <f t="shared" si="341"/>
        <v>6.3298732050747557E-89</v>
      </c>
      <c r="IU121" s="86">
        <f t="shared" si="342"/>
        <v>9.5016808288720345E-87</v>
      </c>
      <c r="IV121" s="86">
        <f t="shared" si="343"/>
        <v>9.7827952472680406E-57</v>
      </c>
      <c r="IW121" s="86">
        <f t="shared" si="344"/>
        <v>5.3097019787593207E-51</v>
      </c>
      <c r="IY121" s="86">
        <f t="shared" si="345"/>
        <v>3.205589915491882E-2</v>
      </c>
      <c r="IZ121" s="86">
        <f t="shared" si="346"/>
        <v>4.2163445116189281E-2</v>
      </c>
      <c r="JA121" s="86">
        <f t="shared" si="347"/>
        <v>5.1177762481632739E-3</v>
      </c>
      <c r="JB121" s="86">
        <f t="shared" si="348"/>
        <v>1.2760495778223222E-2</v>
      </c>
      <c r="JC121" s="86">
        <f t="shared" si="349"/>
        <v>1.2761791460620345E-2</v>
      </c>
      <c r="JD121" s="86">
        <f t="shared" si="350"/>
        <v>3.2700593996013408E-3</v>
      </c>
      <c r="JE121" s="86">
        <f t="shared" si="351"/>
        <v>6.4093610600513972E-4</v>
      </c>
      <c r="JF121" s="86">
        <f t="shared" si="352"/>
        <v>6.214773188103249E-5</v>
      </c>
      <c r="JG121" s="86">
        <f t="shared" si="353"/>
        <v>3.4548649329507178E-6</v>
      </c>
      <c r="JH121" s="86">
        <f t="shared" si="354"/>
        <v>2.2428939355572319E-4</v>
      </c>
      <c r="JI121" s="86">
        <f t="shared" si="355"/>
        <v>2.4743528098901987E-4</v>
      </c>
      <c r="JJ121" s="86">
        <f t="shared" si="356"/>
        <v>1.3017437346151805E-3</v>
      </c>
      <c r="JK121" s="86">
        <f t="shared" si="357"/>
        <v>4.9185581023807375E-3</v>
      </c>
      <c r="JL121" s="86">
        <f t="shared" si="358"/>
        <v>1.9691768763731589E-4</v>
      </c>
      <c r="JM121" s="86">
        <f t="shared" si="359"/>
        <v>1.0485458765824285E-4</v>
      </c>
    </row>
    <row r="122" spans="2:273" x14ac:dyDescent="0.25">
      <c r="B122" s="2">
        <v>95</v>
      </c>
      <c r="C122" s="37">
        <v>75.953999999999994</v>
      </c>
      <c r="D122" s="37">
        <v>70.048000000000002</v>
      </c>
      <c r="E122" s="37">
        <v>69.031999999999996</v>
      </c>
      <c r="F122" s="37">
        <v>71.936999999999998</v>
      </c>
      <c r="G122" s="37">
        <v>67.762</v>
      </c>
      <c r="H122" s="37">
        <v>66.694000000000003</v>
      </c>
      <c r="I122" s="37">
        <v>67.370999999999995</v>
      </c>
      <c r="J122" s="37">
        <v>69.650999999999996</v>
      </c>
      <c r="K122" s="37">
        <v>65.429000000000002</v>
      </c>
      <c r="L122" s="37">
        <v>66.745999999999995</v>
      </c>
      <c r="M122" s="37">
        <v>72.078999999999994</v>
      </c>
      <c r="N122" s="37">
        <v>63.887</v>
      </c>
      <c r="O122" s="37">
        <v>69.245999999999995</v>
      </c>
      <c r="P122" s="37">
        <v>70.697999999999993</v>
      </c>
      <c r="Q122" s="37">
        <v>75.143000000000001</v>
      </c>
      <c r="S122" s="4">
        <f t="shared" si="231"/>
        <v>78.295873484969221</v>
      </c>
      <c r="T122" s="4">
        <f t="shared" si="232"/>
        <v>72.504818955519681</v>
      </c>
      <c r="U122" s="4">
        <f t="shared" si="233"/>
        <v>70.48278473904216</v>
      </c>
      <c r="V122" s="4">
        <f t="shared" si="234"/>
        <v>72.524978687312753</v>
      </c>
      <c r="W122" s="4">
        <f t="shared" si="235"/>
        <v>70.287641706474105</v>
      </c>
      <c r="X122" s="4">
        <f t="shared" si="236"/>
        <v>67.970191666124407</v>
      </c>
      <c r="Y122" s="4">
        <f t="shared" si="237"/>
        <v>69.539142926005809</v>
      </c>
      <c r="Z122" s="4">
        <f t="shared" si="238"/>
        <v>70.586322786402476</v>
      </c>
      <c r="AA122" s="4">
        <f t="shared" si="239"/>
        <v>67.065943730511108</v>
      </c>
      <c r="AB122" s="4">
        <f t="shared" si="240"/>
        <v>68.319695533731675</v>
      </c>
      <c r="AC122" s="4">
        <f t="shared" si="241"/>
        <v>72.570331430147448</v>
      </c>
      <c r="AD122" s="4">
        <f t="shared" si="242"/>
        <v>65.603763270029347</v>
      </c>
      <c r="AE122" s="4">
        <f t="shared" si="243"/>
        <v>71.146676790947566</v>
      </c>
      <c r="AF122" s="4">
        <f t="shared" si="244"/>
        <v>71.750953434206508</v>
      </c>
      <c r="AG122" s="4">
        <f t="shared" si="245"/>
        <v>77.254001312505537</v>
      </c>
      <c r="AI122" s="4">
        <f t="shared" si="246"/>
        <v>-2.3418734849692271</v>
      </c>
      <c r="AJ122" s="4">
        <f t="shared" si="247"/>
        <v>-2.4568189555196795</v>
      </c>
      <c r="AK122" s="4">
        <f t="shared" si="248"/>
        <v>-1.4507847390421631</v>
      </c>
      <c r="AL122" s="4">
        <f t="shared" si="249"/>
        <v>-0.58797868731275571</v>
      </c>
      <c r="AM122" s="4">
        <f t="shared" si="250"/>
        <v>-2.5256417064741044</v>
      </c>
      <c r="AN122" s="4">
        <f t="shared" si="251"/>
        <v>-1.2761916661244044</v>
      </c>
      <c r="AO122" s="4">
        <f t="shared" si="252"/>
        <v>-2.1681429260058138</v>
      </c>
      <c r="AP122" s="4">
        <f t="shared" si="253"/>
        <v>-0.93532278640248023</v>
      </c>
      <c r="AQ122" s="4">
        <f t="shared" si="254"/>
        <v>-1.6369437305111063</v>
      </c>
      <c r="AR122" s="4">
        <f t="shared" si="255"/>
        <v>-1.57369553373168</v>
      </c>
      <c r="AS122" s="4">
        <f t="shared" si="256"/>
        <v>-0.49133143014745428</v>
      </c>
      <c r="AT122" s="4">
        <f t="shared" si="257"/>
        <v>-1.7167632700293467</v>
      </c>
      <c r="AU122" s="4">
        <f t="shared" si="258"/>
        <v>-1.9006767909475712</v>
      </c>
      <c r="AV122" s="4">
        <f t="shared" si="360"/>
        <v>-1.0529534342065148</v>
      </c>
      <c r="AW122" s="4">
        <f t="shared" si="360"/>
        <v>-2.111001312505536</v>
      </c>
      <c r="AY122" s="2">
        <f t="shared" si="310"/>
        <v>77.607136562756736</v>
      </c>
      <c r="AZ122" s="2">
        <f t="shared" si="361"/>
        <v>71.39661934455215</v>
      </c>
      <c r="BA122" s="2">
        <f t="shared" si="362"/>
        <v>70.414915319354975</v>
      </c>
      <c r="BB122" s="2">
        <f t="shared" si="363"/>
        <v>72.308039499206785</v>
      </c>
      <c r="BC122" s="2">
        <f t="shared" si="364"/>
        <v>70.079196493441614</v>
      </c>
      <c r="BD122" s="2">
        <f t="shared" si="365"/>
        <v>67.93565932324249</v>
      </c>
      <c r="BE122" s="2">
        <f t="shared" si="366"/>
        <v>69.534995049135219</v>
      </c>
      <c r="BF122" s="2">
        <f t="shared" si="367"/>
        <v>70.586114385548143</v>
      </c>
      <c r="BG122" s="2">
        <f t="shared" si="368"/>
        <v>67.065930320187292</v>
      </c>
      <c r="BH122" s="2">
        <f t="shared" si="369"/>
        <v>68.318700663126194</v>
      </c>
      <c r="BI122" s="2">
        <f t="shared" si="370"/>
        <v>72.569238778363314</v>
      </c>
      <c r="BJ122" s="2">
        <f t="shared" si="371"/>
        <v>65.594438335081435</v>
      </c>
      <c r="BK122" s="2">
        <f t="shared" si="372"/>
        <v>71.091743149649702</v>
      </c>
      <c r="BL122" s="2">
        <f t="shared" si="373"/>
        <v>71.750216329270302</v>
      </c>
      <c r="BM122" s="2">
        <f t="shared" si="374"/>
        <v>77.253505878444955</v>
      </c>
      <c r="BO122" s="2" t="str">
        <f t="shared" si="260"/>
        <v/>
      </c>
      <c r="BP122" s="2" t="str">
        <f t="shared" si="261"/>
        <v/>
      </c>
      <c r="BQ122" s="2" t="str">
        <f t="shared" si="262"/>
        <v/>
      </c>
      <c r="BR122" s="2" t="str">
        <f t="shared" si="263"/>
        <v/>
      </c>
      <c r="BS122" s="2" t="str">
        <f t="shared" si="264"/>
        <v/>
      </c>
      <c r="BT122" s="2" t="str">
        <f t="shared" si="265"/>
        <v/>
      </c>
      <c r="BU122" s="2" t="str">
        <f t="shared" si="266"/>
        <v/>
      </c>
      <c r="BV122" s="2" t="str">
        <f t="shared" si="267"/>
        <v/>
      </c>
      <c r="BW122" s="2" t="str">
        <f t="shared" si="268"/>
        <v/>
      </c>
      <c r="BX122" s="2" t="str">
        <f t="shared" si="269"/>
        <v/>
      </c>
      <c r="BY122" s="2" t="str">
        <f t="shared" si="270"/>
        <v/>
      </c>
      <c r="BZ122" s="2" t="str">
        <f t="shared" si="271"/>
        <v/>
      </c>
      <c r="CA122" s="2" t="str">
        <f t="shared" si="272"/>
        <v/>
      </c>
      <c r="CB122" s="2" t="str">
        <f t="shared" si="273"/>
        <v/>
      </c>
      <c r="CC122" s="2" t="str">
        <f t="shared" si="274"/>
        <v/>
      </c>
      <c r="CE122" s="2" t="str">
        <f t="shared" si="311"/>
        <v/>
      </c>
      <c r="CF122" s="2" t="str">
        <f t="shared" si="312"/>
        <v/>
      </c>
      <c r="CG122" s="2">
        <f t="shared" si="313"/>
        <v>69.031999999999996</v>
      </c>
      <c r="CH122" s="2">
        <f t="shared" si="314"/>
        <v>71.936999999999998</v>
      </c>
      <c r="CI122" s="2">
        <f t="shared" si="315"/>
        <v>67.762</v>
      </c>
      <c r="CJ122" s="2">
        <f t="shared" si="316"/>
        <v>66.694000000000003</v>
      </c>
      <c r="CK122" s="2">
        <f t="shared" si="317"/>
        <v>67.370999999999995</v>
      </c>
      <c r="CL122" s="2">
        <f t="shared" si="318"/>
        <v>69.650999999999996</v>
      </c>
      <c r="CM122" s="2">
        <f t="shared" si="319"/>
        <v>65.429000000000002</v>
      </c>
      <c r="CN122" s="2">
        <f t="shared" si="320"/>
        <v>66.745999999999995</v>
      </c>
      <c r="CO122" s="2">
        <f t="shared" si="321"/>
        <v>72.078999999999994</v>
      </c>
      <c r="CP122" s="2">
        <f t="shared" si="322"/>
        <v>63.887</v>
      </c>
      <c r="CQ122" s="2">
        <f t="shared" si="323"/>
        <v>69.245999999999995</v>
      </c>
      <c r="CR122" s="2">
        <f t="shared" si="324"/>
        <v>70.697999999999993</v>
      </c>
      <c r="CS122" s="2">
        <f t="shared" si="325"/>
        <v>75.143000000000001</v>
      </c>
      <c r="CU122" s="2" t="str">
        <f t="shared" si="275"/>
        <v/>
      </c>
      <c r="CV122" s="2" t="str">
        <f t="shared" si="276"/>
        <v/>
      </c>
      <c r="CW122" s="2">
        <f t="shared" si="277"/>
        <v>69.031999999999996</v>
      </c>
      <c r="CX122" s="2">
        <f t="shared" si="278"/>
        <v>71.936999999999998</v>
      </c>
      <c r="CY122" s="2">
        <f t="shared" si="279"/>
        <v>67.762</v>
      </c>
      <c r="CZ122" s="2">
        <f t="shared" si="280"/>
        <v>66.694000000000003</v>
      </c>
      <c r="DA122" s="2">
        <f t="shared" si="281"/>
        <v>67.370999999999995</v>
      </c>
      <c r="DB122" s="2">
        <f t="shared" si="282"/>
        <v>69.650999999999996</v>
      </c>
      <c r="DC122" s="2">
        <f t="shared" si="283"/>
        <v>65.429000000000002</v>
      </c>
      <c r="DD122" s="2">
        <f t="shared" si="284"/>
        <v>66.745999999999995</v>
      </c>
      <c r="DE122" s="2">
        <f t="shared" si="285"/>
        <v>72.078999999999994</v>
      </c>
      <c r="DF122" s="2">
        <f t="shared" si="286"/>
        <v>63.887</v>
      </c>
      <c r="DG122" s="2">
        <f t="shared" si="287"/>
        <v>69.245999999999995</v>
      </c>
      <c r="DH122" s="2">
        <f t="shared" si="288"/>
        <v>70.697999999999993</v>
      </c>
      <c r="DI122" s="2">
        <f t="shared" si="289"/>
        <v>75.143000000000001</v>
      </c>
      <c r="DK122" s="2">
        <f t="shared" si="290"/>
        <v>86.868280487804867</v>
      </c>
      <c r="DL122" s="2">
        <f t="shared" si="375"/>
        <v>87.926308064028987</v>
      </c>
      <c r="DM122" s="2">
        <f t="shared" si="375"/>
        <v>86.850717607973422</v>
      </c>
      <c r="DN122" s="2">
        <f t="shared" si="375"/>
        <v>92.134918755662923</v>
      </c>
      <c r="DO122" s="2">
        <f t="shared" si="375"/>
        <v>89.799998676498376</v>
      </c>
      <c r="DP122" s="2">
        <f t="shared" si="375"/>
        <v>86.022096949562069</v>
      </c>
      <c r="DQ122" s="2">
        <f t="shared" si="375"/>
        <v>91.656400000000005</v>
      </c>
      <c r="DR122" s="2">
        <f t="shared" si="375"/>
        <v>91.49405000000003</v>
      </c>
      <c r="DS122" s="2">
        <f t="shared" si="375"/>
        <v>88.197956271776974</v>
      </c>
      <c r="DT122" s="2">
        <f t="shared" si="375"/>
        <v>85.501593151969971</v>
      </c>
      <c r="DU122" s="2">
        <f t="shared" si="375"/>
        <v>93.609159193245787</v>
      </c>
      <c r="DV122" s="2">
        <f t="shared" si="375"/>
        <v>88.736205628933362</v>
      </c>
      <c r="DW122" s="2">
        <f t="shared" si="375"/>
        <v>90.101871186952579</v>
      </c>
      <c r="DX122" s="2">
        <f t="shared" si="375"/>
        <v>90.621649651567964</v>
      </c>
      <c r="DY122" s="2">
        <f t="shared" si="375"/>
        <v>102.86681604278075</v>
      </c>
      <c r="EA122" s="2">
        <f t="shared" si="230"/>
        <v>77.543709848265991</v>
      </c>
      <c r="EB122" s="2">
        <f t="shared" si="292"/>
        <v>71.263775617343967</v>
      </c>
      <c r="EC122" s="2">
        <f t="shared" si="293"/>
        <v>70.279488622029845</v>
      </c>
      <c r="ED122" s="2">
        <f t="shared" si="294"/>
        <v>72.147797517399724</v>
      </c>
      <c r="EE122" s="2">
        <f t="shared" si="295"/>
        <v>69.923108877544962</v>
      </c>
      <c r="EF122" s="2">
        <f t="shared" si="296"/>
        <v>67.77989367101253</v>
      </c>
      <c r="EG122" s="2">
        <f t="shared" si="297"/>
        <v>69.329225196415621</v>
      </c>
      <c r="EH122" s="2">
        <f t="shared" si="298"/>
        <v>70.378994613583117</v>
      </c>
      <c r="EI122" s="2">
        <f t="shared" si="299"/>
        <v>66.855768074562704</v>
      </c>
      <c r="EJ122" s="2">
        <f t="shared" si="300"/>
        <v>68.137404608960026</v>
      </c>
      <c r="EK122" s="2">
        <f t="shared" si="301"/>
        <v>72.356749317272389</v>
      </c>
      <c r="EL122" s="2">
        <f t="shared" si="302"/>
        <v>65.367017709665419</v>
      </c>
      <c r="EM122" s="2">
        <f t="shared" si="303"/>
        <v>70.916409890109875</v>
      </c>
      <c r="EN122" s="2">
        <f t="shared" si="304"/>
        <v>71.56973464489549</v>
      </c>
      <c r="EO122" s="2">
        <f t="shared" si="305"/>
        <v>76.917986624840935</v>
      </c>
      <c r="EQ122" s="2">
        <f t="shared" si="306"/>
        <v>77.63137255133519</v>
      </c>
      <c r="ER122" s="2">
        <f t="shared" si="376"/>
        <v>70.83236549560732</v>
      </c>
      <c r="ES122" s="2">
        <f t="shared" si="376"/>
        <v>69.709947101530133</v>
      </c>
      <c r="ET122" s="2">
        <f t="shared" si="376"/>
        <v>71.630700890081101</v>
      </c>
      <c r="EU122" s="2">
        <f t="shared" si="376"/>
        <v>69.7638196478906</v>
      </c>
      <c r="EV122" s="2">
        <f t="shared" si="376"/>
        <v>67.678713669701452</v>
      </c>
      <c r="EW122" s="2">
        <f t="shared" si="376"/>
        <v>69.103777913391099</v>
      </c>
      <c r="EX122" s="2">
        <f t="shared" si="376"/>
        <v>70.131430116221395</v>
      </c>
      <c r="EY122" s="2">
        <f t="shared" si="376"/>
        <v>67.01260681770961</v>
      </c>
      <c r="EZ122" s="2">
        <f t="shared" si="376"/>
        <v>68.230293788611121</v>
      </c>
      <c r="FA122" s="2">
        <f t="shared" si="376"/>
        <v>72.487323694384415</v>
      </c>
      <c r="FB122" s="2">
        <f t="shared" si="376"/>
        <v>64.560443421425617</v>
      </c>
      <c r="FC122" s="2">
        <f t="shared" si="376"/>
        <v>70.771555284593802</v>
      </c>
      <c r="FD122" s="2">
        <f t="shared" si="376"/>
        <v>71.324986988457482</v>
      </c>
      <c r="FE122" s="2">
        <f t="shared" si="376"/>
        <v>76.850391491850445</v>
      </c>
      <c r="FG122" s="2">
        <f t="shared" si="308"/>
        <v>0.99322822834475599</v>
      </c>
      <c r="FH122" s="2">
        <f t="shared" si="377"/>
        <v>0.99194262362545671</v>
      </c>
      <c r="FI122" s="2">
        <f t="shared" si="377"/>
        <v>0.99172350623554573</v>
      </c>
      <c r="FJ122" s="2">
        <f t="shared" si="377"/>
        <v>0.99189844593848564</v>
      </c>
      <c r="FK122" s="2">
        <f t="shared" si="377"/>
        <v>0.99211791335319988</v>
      </c>
      <c r="FL122" s="2">
        <f t="shared" si="377"/>
        <v>0.99144010595632193</v>
      </c>
      <c r="FM122" s="2">
        <f t="shared" si="377"/>
        <v>0.99074151078918438</v>
      </c>
      <c r="FN122" s="2">
        <f t="shared" si="377"/>
        <v>0.99013635444186954</v>
      </c>
      <c r="FO122" s="2">
        <f t="shared" si="377"/>
        <v>0.99019361832377384</v>
      </c>
      <c r="FP122" s="2">
        <f t="shared" si="377"/>
        <v>0.98958002561114689</v>
      </c>
      <c r="FQ122" s="2">
        <f t="shared" si="377"/>
        <v>0.99002455895176489</v>
      </c>
      <c r="FR122" s="2">
        <f t="shared" si="377"/>
        <v>0.99015474062349618</v>
      </c>
      <c r="FS122" s="2">
        <f t="shared" si="377"/>
        <v>0.99083656505253026</v>
      </c>
      <c r="FT122" s="2">
        <f t="shared" si="377"/>
        <v>0.99048508557424053</v>
      </c>
      <c r="FU122" s="2">
        <f t="shared" si="377"/>
        <v>0.98706338000454441</v>
      </c>
      <c r="FW122" s="2">
        <f t="shared" si="326"/>
        <v>3.2265869828142901E-3</v>
      </c>
      <c r="FX122" s="2">
        <f t="shared" si="378"/>
        <v>3.2743044185158136E-3</v>
      </c>
      <c r="FY122" s="2">
        <f t="shared" si="379"/>
        <v>3.0287099083627371E-3</v>
      </c>
      <c r="FZ122" s="2">
        <f t="shared" si="380"/>
        <v>3.2581172449477106E-3</v>
      </c>
      <c r="GA122" s="2">
        <f t="shared" si="381"/>
        <v>3.6647284243410418E-3</v>
      </c>
      <c r="GB122" s="2">
        <f t="shared" si="382"/>
        <v>3.8117706332504863E-3</v>
      </c>
      <c r="GC122" s="2">
        <f t="shared" si="383"/>
        <v>4.1963437957147466E-3</v>
      </c>
      <c r="GD122" s="2">
        <f t="shared" si="384"/>
        <v>4.6519202840625074E-3</v>
      </c>
      <c r="GE122" s="2">
        <f t="shared" si="385"/>
        <v>5.5636913388643185E-3</v>
      </c>
      <c r="GF122" s="2">
        <f t="shared" si="386"/>
        <v>3.893394969712615E-3</v>
      </c>
      <c r="GG122" s="2">
        <f t="shared" si="387"/>
        <v>3.7319667992595155E-3</v>
      </c>
      <c r="GH122" s="2">
        <f t="shared" si="388"/>
        <v>3.2918121816621839E-3</v>
      </c>
      <c r="GI122" s="2">
        <f t="shared" si="389"/>
        <v>3.2547601045608242E-3</v>
      </c>
      <c r="GJ122" s="2">
        <f t="shared" si="390"/>
        <v>3.2509261665616056E-3</v>
      </c>
      <c r="GK122" s="2">
        <f t="shared" si="391"/>
        <v>2.5281687483490033E-3</v>
      </c>
      <c r="GM122" s="86">
        <f t="shared" si="327"/>
        <v>7.7081211559414059E-21</v>
      </c>
      <c r="GN122" s="86">
        <f t="shared" si="392"/>
        <v>6.8502308735968808E-31</v>
      </c>
      <c r="GO122" s="86">
        <f t="shared" si="393"/>
        <v>6.7514446265756891E-32</v>
      </c>
      <c r="GP122" s="86">
        <f t="shared" si="394"/>
        <v>1.4527201331944422E-36</v>
      </c>
      <c r="GQ122" s="86">
        <f t="shared" si="395"/>
        <v>3.6384444501559867E-31</v>
      </c>
      <c r="GR122" s="86">
        <f t="shared" si="396"/>
        <v>4.3918272592033934E-32</v>
      </c>
      <c r="GS122" s="86">
        <f t="shared" si="397"/>
        <v>2.2309928940733585E-34</v>
      </c>
      <c r="GT122" s="86">
        <f t="shared" si="398"/>
        <v>4.825390885026991E-41</v>
      </c>
      <c r="GU122" s="86">
        <f t="shared" si="399"/>
        <v>1.3149670443602496E-43</v>
      </c>
      <c r="GV122" s="86">
        <f t="shared" si="400"/>
        <v>2.6142074815080835E-41</v>
      </c>
      <c r="GW122" s="86">
        <f t="shared" si="401"/>
        <v>2.6316263887834863E-42</v>
      </c>
      <c r="GX122" s="86">
        <f t="shared" si="402"/>
        <v>3.457517741638406E-45</v>
      </c>
      <c r="GY122" s="86">
        <f t="shared" si="403"/>
        <v>3.9797955518242992E-39</v>
      </c>
      <c r="GZ122" s="86">
        <f t="shared" si="404"/>
        <v>3.1803251336745112E-50</v>
      </c>
      <c r="HA122" s="86">
        <f t="shared" si="405"/>
        <v>1.1877213382484144E-55</v>
      </c>
      <c r="HC122" s="86">
        <f t="shared" si="328"/>
        <v>1.4679903591234332E-2</v>
      </c>
      <c r="HD122" s="86">
        <f t="shared" si="406"/>
        <v>1.7454679752561059E-2</v>
      </c>
      <c r="HE122" s="86">
        <f t="shared" si="407"/>
        <v>1.3487545081767153E-3</v>
      </c>
      <c r="HF122" s="86">
        <f t="shared" si="408"/>
        <v>4.3389541015094284E-3</v>
      </c>
      <c r="HG122" s="86">
        <f t="shared" si="409"/>
        <v>4.4711063873744804E-3</v>
      </c>
      <c r="HH122" s="86">
        <f t="shared" si="410"/>
        <v>9.3529166607480749E-4</v>
      </c>
      <c r="HI122" s="86">
        <f t="shared" si="411"/>
        <v>1.2670119611635252E-4</v>
      </c>
      <c r="HJ122" s="86">
        <f t="shared" si="412"/>
        <v>7.1492980708328514E-6</v>
      </c>
      <c r="HK122" s="86">
        <f t="shared" si="413"/>
        <v>2.3339674796640108E-7</v>
      </c>
      <c r="HL122" s="86">
        <f t="shared" si="414"/>
        <v>3.0956416134544615E-5</v>
      </c>
      <c r="HM122" s="86">
        <f t="shared" si="415"/>
        <v>3.5279931074462123E-5</v>
      </c>
      <c r="HN122" s="86">
        <f t="shared" si="416"/>
        <v>2.2768674877817692E-4</v>
      </c>
      <c r="HO122" s="86">
        <f t="shared" si="417"/>
        <v>1.2863655881978362E-3</v>
      </c>
      <c r="HP122" s="86">
        <f t="shared" si="418"/>
        <v>2.7336699993108661E-5</v>
      </c>
      <c r="HQ122" s="86">
        <f t="shared" si="419"/>
        <v>1.0874436360209476E-5</v>
      </c>
      <c r="HS122" s="86">
        <f t="shared" si="329"/>
        <v>1.5259189703170147E-7</v>
      </c>
      <c r="HT122" s="86">
        <f t="shared" si="420"/>
        <v>1.9588574370265445E-8</v>
      </c>
      <c r="HU122" s="86">
        <f t="shared" si="421"/>
        <v>2.2094532774814041E-7</v>
      </c>
      <c r="HV122" s="86">
        <f t="shared" si="422"/>
        <v>1.084014749871426E-7</v>
      </c>
      <c r="HW122" s="86">
        <f t="shared" si="423"/>
        <v>8.3520571025706963E-8</v>
      </c>
      <c r="HX122" s="86">
        <f t="shared" si="424"/>
        <v>5.6595063621416519E-8</v>
      </c>
      <c r="HY122" s="86">
        <f t="shared" si="425"/>
        <v>5.2205099633386911E-8</v>
      </c>
      <c r="HZ122" s="86">
        <f t="shared" si="426"/>
        <v>2.6532230008810634E-8</v>
      </c>
      <c r="IA122" s="86">
        <f t="shared" si="427"/>
        <v>5.7212309031253768E-8</v>
      </c>
      <c r="IB122" s="86">
        <f t="shared" si="428"/>
        <v>2.9576890366124202E-9</v>
      </c>
      <c r="IC122" s="86">
        <f t="shared" si="429"/>
        <v>1.8586963760395461E-9</v>
      </c>
      <c r="ID122" s="86">
        <f t="shared" si="430"/>
        <v>8.3032196317464198E-10</v>
      </c>
      <c r="IE122" s="86">
        <f t="shared" si="431"/>
        <v>1.8260559984144782E-9</v>
      </c>
      <c r="IF122" s="86">
        <f t="shared" si="432"/>
        <v>3.0303871639571464E-8</v>
      </c>
      <c r="IG122" s="86">
        <f t="shared" si="433"/>
        <v>4.5106636452904626E-7</v>
      </c>
      <c r="II122" s="86">
        <f t="shared" si="330"/>
        <v>2.2676282448941249E-64</v>
      </c>
      <c r="IJ122" s="86">
        <f t="shared" si="331"/>
        <v>7.8810609953395141E-71</v>
      </c>
      <c r="IK122" s="86">
        <f t="shared" si="332"/>
        <v>1.058179596331775E-70</v>
      </c>
      <c r="IL122" s="86">
        <f t="shared" si="333"/>
        <v>5.223943576089896E-71</v>
      </c>
      <c r="IM122" s="86">
        <f t="shared" si="334"/>
        <v>3.1984888101797067E-67</v>
      </c>
      <c r="IN122" s="86">
        <f t="shared" si="335"/>
        <v>2.5289143798316477E-72</v>
      </c>
      <c r="IO122" s="86">
        <f t="shared" si="336"/>
        <v>1.7699882300554548E-73</v>
      </c>
      <c r="IP122" s="86">
        <f t="shared" si="337"/>
        <v>1.1705174892089148E-76</v>
      </c>
      <c r="IQ122" s="86">
        <f t="shared" si="338"/>
        <v>4.2564155087589842E-74</v>
      </c>
      <c r="IR122" s="86">
        <f t="shared" si="339"/>
        <v>5.7444193737521679E-83</v>
      </c>
      <c r="IS122" s="86">
        <f t="shared" si="340"/>
        <v>9.8358604157242887E-85</v>
      </c>
      <c r="IT122" s="86">
        <f t="shared" si="341"/>
        <v>3.4731915236584977E-86</v>
      </c>
      <c r="IU122" s="86">
        <f t="shared" si="342"/>
        <v>4.4016798617545174E-84</v>
      </c>
      <c r="IV122" s="86">
        <f t="shared" si="343"/>
        <v>5.1987800519670414E-55</v>
      </c>
      <c r="IW122" s="86">
        <f t="shared" si="344"/>
        <v>1.612002264157754E-49</v>
      </c>
      <c r="IY122" s="86">
        <f t="shared" si="345"/>
        <v>1.4680056183131363E-2</v>
      </c>
      <c r="IZ122" s="86">
        <f t="shared" si="346"/>
        <v>1.745469934113543E-2</v>
      </c>
      <c r="JA122" s="86">
        <f t="shared" si="347"/>
        <v>1.3489754535044635E-3</v>
      </c>
      <c r="JB122" s="86">
        <f t="shared" si="348"/>
        <v>4.3390625029844157E-3</v>
      </c>
      <c r="JC122" s="86">
        <f t="shared" si="349"/>
        <v>4.4711899079455065E-3</v>
      </c>
      <c r="JD122" s="86">
        <f t="shared" si="350"/>
        <v>9.3534826113842893E-4</v>
      </c>
      <c r="JE122" s="86">
        <f t="shared" si="351"/>
        <v>1.267534012159859E-4</v>
      </c>
      <c r="JF122" s="86">
        <f t="shared" si="352"/>
        <v>7.1758303008416621E-6</v>
      </c>
      <c r="JG122" s="86">
        <f t="shared" si="353"/>
        <v>2.9060905699765483E-7</v>
      </c>
      <c r="JH122" s="86">
        <f t="shared" si="354"/>
        <v>3.0959373823581227E-5</v>
      </c>
      <c r="JI122" s="86">
        <f t="shared" si="355"/>
        <v>3.5281789770838161E-5</v>
      </c>
      <c r="JJ122" s="86">
        <f t="shared" si="356"/>
        <v>2.2768757910014009E-4</v>
      </c>
      <c r="JK122" s="86">
        <f t="shared" si="357"/>
        <v>1.2863674142538346E-3</v>
      </c>
      <c r="JL122" s="86">
        <f t="shared" si="358"/>
        <v>2.7367003864748234E-5</v>
      </c>
      <c r="JM122" s="86">
        <f t="shared" si="359"/>
        <v>1.1325502724738522E-5</v>
      </c>
    </row>
    <row r="123" spans="2:273" x14ac:dyDescent="0.25">
      <c r="B123" s="2">
        <v>96</v>
      </c>
      <c r="C123" s="37">
        <v>76.738</v>
      </c>
      <c r="D123" s="37">
        <v>70.316999999999993</v>
      </c>
      <c r="E123" s="37">
        <v>69.475999999999999</v>
      </c>
      <c r="F123" s="37">
        <v>70.524000000000001</v>
      </c>
      <c r="G123" s="37">
        <v>67.302000000000007</v>
      </c>
      <c r="H123" s="37">
        <v>66.822999999999993</v>
      </c>
      <c r="I123" s="37">
        <v>67.918999999999997</v>
      </c>
      <c r="J123" s="37">
        <v>69.381</v>
      </c>
      <c r="K123" s="37">
        <v>66.063000000000002</v>
      </c>
      <c r="L123" s="37">
        <v>67.825000000000003</v>
      </c>
      <c r="M123" s="37">
        <v>71.983999999999995</v>
      </c>
      <c r="N123" s="37">
        <v>64.177000000000007</v>
      </c>
      <c r="O123" s="37">
        <v>69.573999999999998</v>
      </c>
      <c r="P123" s="37">
        <v>69.126999999999995</v>
      </c>
      <c r="Q123" s="37">
        <v>75.635000000000005</v>
      </c>
      <c r="S123" s="4">
        <f t="shared" si="231"/>
        <v>77.708112963178849</v>
      </c>
      <c r="T123" s="4">
        <f t="shared" si="232"/>
        <v>71.603015102923464</v>
      </c>
      <c r="U123" s="4">
        <f t="shared" si="233"/>
        <v>70.249002054290727</v>
      </c>
      <c r="V123" s="4">
        <f t="shared" si="234"/>
        <v>72.194779648095832</v>
      </c>
      <c r="W123" s="4">
        <f t="shared" si="235"/>
        <v>69.980600842234452</v>
      </c>
      <c r="X123" s="4">
        <f t="shared" si="236"/>
        <v>67.787743298652842</v>
      </c>
      <c r="Y123" s="4">
        <f t="shared" si="237"/>
        <v>69.350650729619403</v>
      </c>
      <c r="Z123" s="4">
        <f t="shared" si="238"/>
        <v>70.370711366497034</v>
      </c>
      <c r="AA123" s="4">
        <f t="shared" si="239"/>
        <v>66.926064166791122</v>
      </c>
      <c r="AB123" s="4">
        <f t="shared" si="240"/>
        <v>68.160040201361895</v>
      </c>
      <c r="AC123" s="4">
        <f t="shared" si="241"/>
        <v>72.390091016384474</v>
      </c>
      <c r="AD123" s="4">
        <f t="shared" si="242"/>
        <v>65.401737142586271</v>
      </c>
      <c r="AE123" s="4">
        <f t="shared" si="243"/>
        <v>70.895462759641404</v>
      </c>
      <c r="AF123" s="4">
        <f t="shared" si="244"/>
        <v>71.571060204771413</v>
      </c>
      <c r="AG123" s="4">
        <f t="shared" si="245"/>
        <v>77.058868329240781</v>
      </c>
      <c r="AI123" s="4">
        <f t="shared" si="246"/>
        <v>-0.97011296317884899</v>
      </c>
      <c r="AJ123" s="4">
        <f t="shared" si="247"/>
        <v>-1.2860151029234714</v>
      </c>
      <c r="AK123" s="4">
        <f t="shared" si="248"/>
        <v>-0.77300205429072832</v>
      </c>
      <c r="AL123" s="4">
        <f t="shared" si="249"/>
        <v>-1.6707796480958308</v>
      </c>
      <c r="AM123" s="4">
        <f t="shared" si="250"/>
        <v>-2.6786008422344452</v>
      </c>
      <c r="AN123" s="4">
        <f t="shared" si="251"/>
        <v>-0.96474329865284858</v>
      </c>
      <c r="AO123" s="4">
        <f t="shared" si="252"/>
        <v>-1.4316507296194061</v>
      </c>
      <c r="AP123" s="4">
        <f t="shared" si="253"/>
        <v>-0.9897113664970334</v>
      </c>
      <c r="AQ123" s="4">
        <f t="shared" si="254"/>
        <v>-0.86306416679111919</v>
      </c>
      <c r="AR123" s="4">
        <f t="shared" si="255"/>
        <v>-0.33504020136189183</v>
      </c>
      <c r="AS123" s="4">
        <f t="shared" si="256"/>
        <v>-0.40609101638447953</v>
      </c>
      <c r="AT123" s="4">
        <f t="shared" si="257"/>
        <v>-1.2247371425862639</v>
      </c>
      <c r="AU123" s="4">
        <f t="shared" si="258"/>
        <v>-1.3214627596414061</v>
      </c>
      <c r="AV123" s="4">
        <f t="shared" ref="AV123:AW138" si="434">IF(OR($B123 &lt; P$230, $B123 &gt; P$233), 0, P123-AF123)</f>
        <v>-2.4440602047714179</v>
      </c>
      <c r="AW123" s="4">
        <f t="shared" si="434"/>
        <v>-1.4238683292407757</v>
      </c>
      <c r="AY123" s="2">
        <f t="shared" si="310"/>
        <v>77.467591779843559</v>
      </c>
      <c r="AZ123" s="2">
        <f t="shared" si="361"/>
        <v>71.265398065364806</v>
      </c>
      <c r="BA123" s="2">
        <f t="shared" si="362"/>
        <v>70.236473274798939</v>
      </c>
      <c r="BB123" s="2">
        <f t="shared" si="363"/>
        <v>72.141581851793603</v>
      </c>
      <c r="BC123" s="2">
        <f t="shared" si="364"/>
        <v>69.927548280991303</v>
      </c>
      <c r="BD123" s="2">
        <f t="shared" si="365"/>
        <v>67.780814521311882</v>
      </c>
      <c r="BE123" s="2">
        <f t="shared" si="366"/>
        <v>69.350094147213554</v>
      </c>
      <c r="BF123" s="2">
        <f t="shared" si="367"/>
        <v>70.370687999139804</v>
      </c>
      <c r="BG123" s="2">
        <f t="shared" si="368"/>
        <v>66.926042706335025</v>
      </c>
      <c r="BH123" s="2">
        <f t="shared" si="369"/>
        <v>68.159953327980958</v>
      </c>
      <c r="BI123" s="2">
        <f t="shared" si="370"/>
        <v>72.389992725270744</v>
      </c>
      <c r="BJ123" s="2">
        <f t="shared" si="371"/>
        <v>65.400697005864984</v>
      </c>
      <c r="BK123" s="2">
        <f t="shared" si="372"/>
        <v>70.885729591928353</v>
      </c>
      <c r="BL123" s="2">
        <f t="shared" si="373"/>
        <v>71.570963673721579</v>
      </c>
      <c r="BM123" s="2">
        <f t="shared" si="374"/>
        <v>77.058193894547159</v>
      </c>
      <c r="BO123" s="2" t="str">
        <f t="shared" si="260"/>
        <v/>
      </c>
      <c r="BP123" s="2" t="str">
        <f t="shared" si="261"/>
        <v/>
      </c>
      <c r="BQ123" s="2" t="str">
        <f t="shared" si="262"/>
        <v/>
      </c>
      <c r="BR123" s="2" t="str">
        <f t="shared" si="263"/>
        <v/>
      </c>
      <c r="BS123" s="2" t="str">
        <f t="shared" si="264"/>
        <v/>
      </c>
      <c r="BT123" s="2" t="str">
        <f t="shared" si="265"/>
        <v/>
      </c>
      <c r="BU123" s="2" t="str">
        <f t="shared" si="266"/>
        <v/>
      </c>
      <c r="BV123" s="2" t="str">
        <f t="shared" si="267"/>
        <v/>
      </c>
      <c r="BW123" s="2" t="str">
        <f t="shared" si="268"/>
        <v/>
      </c>
      <c r="BX123" s="2" t="str">
        <f t="shared" si="269"/>
        <v/>
      </c>
      <c r="BY123" s="2" t="str">
        <f t="shared" si="270"/>
        <v/>
      </c>
      <c r="BZ123" s="2" t="str">
        <f t="shared" si="271"/>
        <v/>
      </c>
      <c r="CA123" s="2" t="str">
        <f t="shared" si="272"/>
        <v/>
      </c>
      <c r="CB123" s="2" t="str">
        <f t="shared" si="273"/>
        <v/>
      </c>
      <c r="CC123" s="2" t="str">
        <f t="shared" si="274"/>
        <v/>
      </c>
      <c r="CE123" s="2">
        <f t="shared" si="311"/>
        <v>76.738</v>
      </c>
      <c r="CF123" s="2">
        <f t="shared" si="312"/>
        <v>70.316999999999993</v>
      </c>
      <c r="CG123" s="2">
        <f t="shared" si="313"/>
        <v>69.475999999999999</v>
      </c>
      <c r="CH123" s="2">
        <f t="shared" si="314"/>
        <v>70.524000000000001</v>
      </c>
      <c r="CI123" s="2">
        <f t="shared" si="315"/>
        <v>67.302000000000007</v>
      </c>
      <c r="CJ123" s="2">
        <f t="shared" si="316"/>
        <v>66.822999999999993</v>
      </c>
      <c r="CK123" s="2">
        <f t="shared" si="317"/>
        <v>67.918999999999997</v>
      </c>
      <c r="CL123" s="2">
        <f t="shared" si="318"/>
        <v>69.381</v>
      </c>
      <c r="CM123" s="2">
        <f t="shared" si="319"/>
        <v>66.063000000000002</v>
      </c>
      <c r="CN123" s="2">
        <f t="shared" si="320"/>
        <v>67.825000000000003</v>
      </c>
      <c r="CO123" s="2">
        <f t="shared" si="321"/>
        <v>71.983999999999995</v>
      </c>
      <c r="CP123" s="2">
        <f t="shared" si="322"/>
        <v>64.177000000000007</v>
      </c>
      <c r="CQ123" s="2">
        <f t="shared" si="323"/>
        <v>69.573999999999998</v>
      </c>
      <c r="CR123" s="2">
        <f t="shared" si="324"/>
        <v>69.126999999999995</v>
      </c>
      <c r="CS123" s="2">
        <f t="shared" si="325"/>
        <v>75.635000000000005</v>
      </c>
      <c r="CU123" s="2">
        <f t="shared" si="275"/>
        <v>76.738</v>
      </c>
      <c r="CV123" s="2">
        <f t="shared" si="276"/>
        <v>70.316999999999993</v>
      </c>
      <c r="CW123" s="2">
        <f t="shared" si="277"/>
        <v>69.475999999999999</v>
      </c>
      <c r="CX123" s="2">
        <f t="shared" si="278"/>
        <v>70.524000000000001</v>
      </c>
      <c r="CY123" s="2">
        <f t="shared" si="279"/>
        <v>67.302000000000007</v>
      </c>
      <c r="CZ123" s="2">
        <f t="shared" si="280"/>
        <v>66.822999999999993</v>
      </c>
      <c r="DA123" s="2">
        <f t="shared" si="281"/>
        <v>67.918999999999997</v>
      </c>
      <c r="DB123" s="2">
        <f t="shared" si="282"/>
        <v>69.381</v>
      </c>
      <c r="DC123" s="2">
        <f t="shared" si="283"/>
        <v>66.063000000000002</v>
      </c>
      <c r="DD123" s="2">
        <f t="shared" si="284"/>
        <v>67.825000000000003</v>
      </c>
      <c r="DE123" s="2">
        <f t="shared" si="285"/>
        <v>71.983999999999995</v>
      </c>
      <c r="DF123" s="2">
        <f t="shared" si="286"/>
        <v>64.177000000000007</v>
      </c>
      <c r="DG123" s="2">
        <f t="shared" si="287"/>
        <v>69.573999999999998</v>
      </c>
      <c r="DH123" s="2">
        <f t="shared" si="288"/>
        <v>69.126999999999995</v>
      </c>
      <c r="DI123" s="2">
        <f t="shared" si="289"/>
        <v>75.635000000000005</v>
      </c>
      <c r="DK123" s="2">
        <f t="shared" si="290"/>
        <v>86.785614634146327</v>
      </c>
      <c r="DL123" s="2">
        <f t="shared" ref="DL123:DY138" si="435">BP$228*$B123+BP$229</f>
        <v>87.896589096949555</v>
      </c>
      <c r="DM123" s="2">
        <f t="shared" si="435"/>
        <v>86.835001661129567</v>
      </c>
      <c r="DN123" s="2">
        <f t="shared" si="435"/>
        <v>92.243682271217139</v>
      </c>
      <c r="DO123" s="2">
        <f t="shared" si="435"/>
        <v>89.898334548793983</v>
      </c>
      <c r="DP123" s="2">
        <f t="shared" si="435"/>
        <v>86.008192540018129</v>
      </c>
      <c r="DQ123" s="2">
        <f t="shared" si="435"/>
        <v>91.737874390243903</v>
      </c>
      <c r="DR123" s="2">
        <f t="shared" si="435"/>
        <v>91.551648780487838</v>
      </c>
      <c r="DS123" s="2">
        <f t="shared" si="435"/>
        <v>88.2936320557491</v>
      </c>
      <c r="DT123" s="2">
        <f t="shared" si="435"/>
        <v>85.568231707317068</v>
      </c>
      <c r="DU123" s="2">
        <f t="shared" si="435"/>
        <v>93.758534146341475</v>
      </c>
      <c r="DV123" s="2">
        <f t="shared" si="435"/>
        <v>88.895337708991704</v>
      </c>
      <c r="DW123" s="2">
        <f t="shared" si="435"/>
        <v>90.198028390214432</v>
      </c>
      <c r="DX123" s="2">
        <f t="shared" si="435"/>
        <v>90.664140766550545</v>
      </c>
      <c r="DY123" s="2">
        <f t="shared" si="435"/>
        <v>103.12467593582888</v>
      </c>
      <c r="EA123" s="2">
        <f t="shared" si="230"/>
        <v>77.409357001361883</v>
      </c>
      <c r="EB123" s="2">
        <f t="shared" si="292"/>
        <v>71.143668144022143</v>
      </c>
      <c r="EC123" s="2">
        <f t="shared" si="293"/>
        <v>70.111942718562659</v>
      </c>
      <c r="ED123" s="2">
        <f t="shared" si="294"/>
        <v>71.993604393238968</v>
      </c>
      <c r="EE123" s="2">
        <f t="shared" si="295"/>
        <v>69.783454687737333</v>
      </c>
      <c r="EF123" s="2">
        <f t="shared" si="296"/>
        <v>67.637689317648224</v>
      </c>
      <c r="EG123" s="2">
        <f t="shared" si="297"/>
        <v>69.160268149034309</v>
      </c>
      <c r="EH123" s="2">
        <f t="shared" si="298"/>
        <v>70.179438407494132</v>
      </c>
      <c r="EI123" s="2">
        <f t="shared" si="299"/>
        <v>66.73215600078764</v>
      </c>
      <c r="EJ123" s="2">
        <f t="shared" si="300"/>
        <v>67.992403453565359</v>
      </c>
      <c r="EK123" s="2">
        <f t="shared" si="301"/>
        <v>72.193125906522013</v>
      </c>
      <c r="EL123" s="2">
        <f t="shared" si="302"/>
        <v>65.190404777030636</v>
      </c>
      <c r="EM123" s="2">
        <f t="shared" si="303"/>
        <v>70.72333406593404</v>
      </c>
      <c r="EN123" s="2">
        <f t="shared" si="304"/>
        <v>71.404510186340104</v>
      </c>
      <c r="EO123" s="2">
        <f t="shared" si="305"/>
        <v>76.746793351887248</v>
      </c>
      <c r="EQ123" s="2">
        <f t="shared" si="306"/>
        <v>77.492243538513449</v>
      </c>
      <c r="ER123" s="2">
        <f t="shared" ref="ER123:FE138" si="436">CV$228*$B123+CV$229</f>
        <v>70.735532347415344</v>
      </c>
      <c r="ES123" s="2">
        <f t="shared" si="436"/>
        <v>69.572385427161024</v>
      </c>
      <c r="ET123" s="2">
        <f t="shared" si="436"/>
        <v>71.503274890535678</v>
      </c>
      <c r="EU123" s="2">
        <f t="shared" si="436"/>
        <v>69.63320146274495</v>
      </c>
      <c r="EV123" s="2">
        <f t="shared" si="436"/>
        <v>67.542859508723041</v>
      </c>
      <c r="EW123" s="2">
        <f t="shared" si="436"/>
        <v>68.949110426494215</v>
      </c>
      <c r="EX123" s="2">
        <f t="shared" si="436"/>
        <v>69.948679466286563</v>
      </c>
      <c r="EY123" s="2">
        <f t="shared" si="436"/>
        <v>66.877229739119173</v>
      </c>
      <c r="EZ123" s="2">
        <f t="shared" si="436"/>
        <v>68.07939372939407</v>
      </c>
      <c r="FA123" s="2">
        <f t="shared" si="436"/>
        <v>72.315022140498527</v>
      </c>
      <c r="FB123" s="2">
        <f t="shared" si="436"/>
        <v>64.43144753590434</v>
      </c>
      <c r="FC123" s="2">
        <f t="shared" si="436"/>
        <v>70.586329317744458</v>
      </c>
      <c r="FD123" s="2">
        <f t="shared" si="436"/>
        <v>71.175533760833218</v>
      </c>
      <c r="FE123" s="2">
        <f t="shared" si="436"/>
        <v>76.685713430488988</v>
      </c>
      <c r="FG123" s="2">
        <f t="shared" si="308"/>
        <v>0.99382038877374745</v>
      </c>
      <c r="FH123" s="2">
        <f t="shared" ref="FH123:FU138" si="437">POWER(10,($B123-D$231)/D$229)/(1+POWER(10,($B123-D$231)/D$229))</f>
        <v>0.99264637196839678</v>
      </c>
      <c r="FI123" s="2">
        <f t="shared" si="437"/>
        <v>0.99244624701674455</v>
      </c>
      <c r="FJ123" s="2">
        <f t="shared" si="437"/>
        <v>0.99260602409236964</v>
      </c>
      <c r="FK123" s="2">
        <f t="shared" si="437"/>
        <v>0.99280646254844518</v>
      </c>
      <c r="FL123" s="2">
        <f t="shared" si="437"/>
        <v>0.99218739957050417</v>
      </c>
      <c r="FM123" s="2">
        <f t="shared" si="437"/>
        <v>0.99154927312696328</v>
      </c>
      <c r="FN123" s="2">
        <f t="shared" si="437"/>
        <v>0.99099643419563843</v>
      </c>
      <c r="FO123" s="2">
        <f t="shared" si="437"/>
        <v>0.99104874998296766</v>
      </c>
      <c r="FP123" s="2">
        <f t="shared" si="437"/>
        <v>0.99048814952090103</v>
      </c>
      <c r="FQ123" s="2">
        <f t="shared" si="437"/>
        <v>0.99089429728197065</v>
      </c>
      <c r="FR123" s="2">
        <f t="shared" si="437"/>
        <v>0.99101323170969224</v>
      </c>
      <c r="FS123" s="2">
        <f t="shared" si="437"/>
        <v>0.99163610433570815</v>
      </c>
      <c r="FT123" s="2">
        <f t="shared" si="437"/>
        <v>0.99131502376499459</v>
      </c>
      <c r="FU123" s="2">
        <f t="shared" si="437"/>
        <v>0.98818821719580563</v>
      </c>
      <c r="FW123" s="2">
        <f t="shared" si="326"/>
        <v>3.5367812912511999E-3</v>
      </c>
      <c r="FX123" s="2">
        <f t="shared" si="378"/>
        <v>3.5890696189920133E-3</v>
      </c>
      <c r="FY123" s="2">
        <f t="shared" si="379"/>
        <v>3.3199442744100784E-3</v>
      </c>
      <c r="FZ123" s="2">
        <f t="shared" si="380"/>
        <v>3.57133191682179E-3</v>
      </c>
      <c r="GA123" s="2">
        <f t="shared" si="381"/>
        <v>4.0168745802408035E-3</v>
      </c>
      <c r="GB123" s="2">
        <f t="shared" si="382"/>
        <v>4.1779869218579978E-3</v>
      </c>
      <c r="GC123" s="2">
        <f t="shared" si="383"/>
        <v>4.5993374076491169E-3</v>
      </c>
      <c r="GD123" s="2">
        <f t="shared" si="384"/>
        <v>5.0984409361166643E-3</v>
      </c>
      <c r="GE123" s="2">
        <f t="shared" si="385"/>
        <v>6.097193422719604E-3</v>
      </c>
      <c r="GF123" s="2">
        <f t="shared" si="386"/>
        <v>4.2674197321040316E-3</v>
      </c>
      <c r="GG123" s="2">
        <f t="shared" si="387"/>
        <v>4.0905474085143482E-3</v>
      </c>
      <c r="GH123" s="2">
        <f t="shared" si="388"/>
        <v>3.6082543443447805E-3</v>
      </c>
      <c r="GI123" s="2">
        <f t="shared" si="389"/>
        <v>3.5676531974750108E-3</v>
      </c>
      <c r="GJ123" s="2">
        <f t="shared" si="390"/>
        <v>3.5634520053743797E-3</v>
      </c>
      <c r="GK123" s="2">
        <f t="shared" si="391"/>
        <v>2.7714059263570772E-3</v>
      </c>
      <c r="GM123" s="86">
        <f t="shared" si="327"/>
        <v>4.0525286311404169E-22</v>
      </c>
      <c r="GN123" s="86">
        <f t="shared" si="392"/>
        <v>7.1372505389557364E-33</v>
      </c>
      <c r="GO123" s="86">
        <f t="shared" si="393"/>
        <v>6.6871752288908088E-34</v>
      </c>
      <c r="GP123" s="86">
        <f t="shared" si="394"/>
        <v>6.855797878710772E-39</v>
      </c>
      <c r="GQ123" s="86">
        <f t="shared" si="395"/>
        <v>4.2048803271154166E-33</v>
      </c>
      <c r="GR123" s="86">
        <f t="shared" si="396"/>
        <v>4.8248123830777853E-34</v>
      </c>
      <c r="GS123" s="86">
        <f t="shared" si="397"/>
        <v>1.7573873139873174E-36</v>
      </c>
      <c r="GT123" s="86">
        <f t="shared" si="398"/>
        <v>1.3066494286147329E-43</v>
      </c>
      <c r="GU123" s="86">
        <f t="shared" si="399"/>
        <v>2.5987579411342383E-46</v>
      </c>
      <c r="GV123" s="86">
        <f t="shared" si="400"/>
        <v>6.4135296138831636E-44</v>
      </c>
      <c r="GW123" s="86">
        <f t="shared" si="401"/>
        <v>6.0650420816847903E-45</v>
      </c>
      <c r="GX123" s="86">
        <f t="shared" si="402"/>
        <v>4.6449398525513231E-48</v>
      </c>
      <c r="GY123" s="86">
        <f t="shared" si="403"/>
        <v>1.3796911746684656E-41</v>
      </c>
      <c r="GZ123" s="86">
        <f t="shared" si="404"/>
        <v>2.587261371795477E-53</v>
      </c>
      <c r="HA123" s="86">
        <f t="shared" si="405"/>
        <v>3.9664276452020887E-59</v>
      </c>
      <c r="HC123" s="86">
        <f t="shared" si="328"/>
        <v>6.0830933506373103E-3</v>
      </c>
      <c r="HD123" s="86">
        <f t="shared" si="406"/>
        <v>6.2971145322339179E-3</v>
      </c>
      <c r="HE123" s="86">
        <f t="shared" si="407"/>
        <v>2.9804090252880821E-4</v>
      </c>
      <c r="HF123" s="86">
        <f t="shared" si="408"/>
        <v>1.2784733314625098E-3</v>
      </c>
      <c r="HG123" s="86">
        <f t="shared" si="409"/>
        <v>1.3675561767885996E-3</v>
      </c>
      <c r="HH123" s="86">
        <f t="shared" si="410"/>
        <v>2.3183972258016306E-4</v>
      </c>
      <c r="HI123" s="86">
        <f t="shared" si="411"/>
        <v>2.0879631391692799E-5</v>
      </c>
      <c r="HJ123" s="86">
        <f t="shared" si="412"/>
        <v>6.4703308456986816E-7</v>
      </c>
      <c r="HK123" s="86">
        <f t="shared" si="413"/>
        <v>1.1963212929323815E-8</v>
      </c>
      <c r="HL123" s="86">
        <f t="shared" si="414"/>
        <v>3.3827253424553175E-6</v>
      </c>
      <c r="HM123" s="86">
        <f t="shared" si="415"/>
        <v>4.0012594968080438E-6</v>
      </c>
      <c r="HN123" s="86">
        <f t="shared" si="416"/>
        <v>3.1587833485111015E-5</v>
      </c>
      <c r="HO123" s="86">
        <f t="shared" si="417"/>
        <v>2.8206127881506929E-4</v>
      </c>
      <c r="HP123" s="86">
        <f t="shared" si="418"/>
        <v>3.0199687904979473E-6</v>
      </c>
      <c r="HQ123" s="86">
        <f t="shared" si="419"/>
        <v>8.5856344101842971E-7</v>
      </c>
      <c r="HS123" s="86">
        <f t="shared" si="329"/>
        <v>3.5447245773577198E-7</v>
      </c>
      <c r="HT123" s="86">
        <f t="shared" si="420"/>
        <v>5.0443082533730571E-8</v>
      </c>
      <c r="HU123" s="86">
        <f t="shared" si="421"/>
        <v>5.2395193230753246E-7</v>
      </c>
      <c r="HV123" s="86">
        <f t="shared" si="422"/>
        <v>2.6592839033777179E-7</v>
      </c>
      <c r="HW123" s="86">
        <f t="shared" si="423"/>
        <v>2.0511775736204667E-7</v>
      </c>
      <c r="HX123" s="86">
        <f t="shared" si="424"/>
        <v>1.464216930853146E-7</v>
      </c>
      <c r="HY123" s="86">
        <f t="shared" si="425"/>
        <v>1.3872645416455944E-7</v>
      </c>
      <c r="HZ123" s="86">
        <f t="shared" si="426"/>
        <v>7.4969734073452133E-8</v>
      </c>
      <c r="IA123" s="86">
        <f t="shared" si="427"/>
        <v>1.604582401675489E-7</v>
      </c>
      <c r="IB123" s="86">
        <f t="shared" si="428"/>
        <v>9.0075276105768478E-9</v>
      </c>
      <c r="IC123" s="86">
        <f t="shared" si="429"/>
        <v>5.7587819756061886E-9</v>
      </c>
      <c r="ID123" s="86">
        <f t="shared" si="430"/>
        <v>2.5935398045132609E-9</v>
      </c>
      <c r="IE123" s="86">
        <f t="shared" si="431"/>
        <v>5.4876791977566551E-9</v>
      </c>
      <c r="IF123" s="86">
        <f t="shared" si="432"/>
        <v>7.706876835461203E-8</v>
      </c>
      <c r="IG123" s="86">
        <f t="shared" si="433"/>
        <v>9.2227352010688499E-7</v>
      </c>
      <c r="II123" s="86">
        <f t="shared" si="330"/>
        <v>2.2320826959979794E-62</v>
      </c>
      <c r="IJ123" s="86">
        <f t="shared" si="331"/>
        <v>1.2604654682651021E-68</v>
      </c>
      <c r="IK123" s="86">
        <f t="shared" si="332"/>
        <v>1.5666855090773848E-68</v>
      </c>
      <c r="IL123" s="86">
        <f t="shared" si="333"/>
        <v>8.4280937008338847E-69</v>
      </c>
      <c r="IM123" s="86">
        <f t="shared" si="334"/>
        <v>4.3225523768920217E-65</v>
      </c>
      <c r="IN123" s="86">
        <f t="shared" si="335"/>
        <v>5.1957857950795483E-70</v>
      </c>
      <c r="IO123" s="86">
        <f t="shared" si="336"/>
        <v>4.3611992653269239E-71</v>
      </c>
      <c r="IP123" s="86">
        <f t="shared" si="337"/>
        <v>4.1082739353209787E-74</v>
      </c>
      <c r="IQ123" s="86">
        <f t="shared" si="338"/>
        <v>1.4857611411108536E-71</v>
      </c>
      <c r="IR123" s="86">
        <f t="shared" si="339"/>
        <v>2.6942836413829955E-80</v>
      </c>
      <c r="IS123" s="86">
        <f t="shared" si="340"/>
        <v>5.0287768291550181E-82</v>
      </c>
      <c r="IT123" s="86">
        <f t="shared" si="341"/>
        <v>1.7237515511508884E-83</v>
      </c>
      <c r="IU123" s="86">
        <f t="shared" si="342"/>
        <v>1.8497258993306953E-81</v>
      </c>
      <c r="IV123" s="86">
        <f t="shared" si="343"/>
        <v>2.5943275824710584E-53</v>
      </c>
      <c r="IW123" s="86">
        <f t="shared" si="344"/>
        <v>4.6472702332860046E-48</v>
      </c>
      <c r="IY123" s="86">
        <f t="shared" si="345"/>
        <v>6.0834478230950458E-3</v>
      </c>
      <c r="IZ123" s="86">
        <f t="shared" si="346"/>
        <v>6.2971649753164518E-3</v>
      </c>
      <c r="JA123" s="86">
        <f t="shared" si="347"/>
        <v>2.9856485446111576E-4</v>
      </c>
      <c r="JB123" s="86">
        <f t="shared" si="348"/>
        <v>1.2787392598528477E-3</v>
      </c>
      <c r="JC123" s="86">
        <f t="shared" si="349"/>
        <v>1.3677612945459617E-3</v>
      </c>
      <c r="JD123" s="86">
        <f t="shared" si="350"/>
        <v>2.3198614427324838E-4</v>
      </c>
      <c r="JE123" s="86">
        <f t="shared" si="351"/>
        <v>2.1018357845857358E-5</v>
      </c>
      <c r="JF123" s="86">
        <f t="shared" si="352"/>
        <v>7.2200281864332034E-7</v>
      </c>
      <c r="JG123" s="86">
        <f t="shared" si="353"/>
        <v>1.7242145309687273E-7</v>
      </c>
      <c r="JH123" s="86">
        <f t="shared" si="354"/>
        <v>3.3917328700658946E-6</v>
      </c>
      <c r="JI123" s="86">
        <f t="shared" si="355"/>
        <v>4.0070182787836498E-6</v>
      </c>
      <c r="JJ123" s="86">
        <f t="shared" si="356"/>
        <v>3.1590427024915531E-5</v>
      </c>
      <c r="JK123" s="86">
        <f t="shared" si="357"/>
        <v>2.8206676649426707E-4</v>
      </c>
      <c r="JL123" s="86">
        <f t="shared" si="358"/>
        <v>3.0970375588525592E-6</v>
      </c>
      <c r="JM123" s="86">
        <f t="shared" si="359"/>
        <v>1.7808369611253148E-6</v>
      </c>
    </row>
    <row r="124" spans="2:273" x14ac:dyDescent="0.25">
      <c r="B124" s="2">
        <v>97</v>
      </c>
      <c r="C124" s="37">
        <v>76.938000000000002</v>
      </c>
      <c r="D124" s="37">
        <v>70.094999999999999</v>
      </c>
      <c r="E124" s="37">
        <v>69.936999999999998</v>
      </c>
      <c r="F124" s="37">
        <v>71.19</v>
      </c>
      <c r="G124" s="37">
        <v>69.381</v>
      </c>
      <c r="H124" s="37">
        <v>66.694000000000003</v>
      </c>
      <c r="I124" s="37">
        <v>68.694000000000003</v>
      </c>
      <c r="J124" s="37">
        <v>70.174999999999997</v>
      </c>
      <c r="K124" s="37">
        <v>65.840999999999994</v>
      </c>
      <c r="L124" s="37">
        <v>67.762</v>
      </c>
      <c r="M124" s="37">
        <v>71.570999999999998</v>
      </c>
      <c r="N124" s="37">
        <v>63.741999999999997</v>
      </c>
      <c r="O124" s="37">
        <v>69.950999999999993</v>
      </c>
      <c r="P124" s="37">
        <v>69.745999999999995</v>
      </c>
      <c r="Q124" s="37">
        <v>74.951999999999998</v>
      </c>
      <c r="S124" s="4">
        <f t="shared" si="231"/>
        <v>77.40356950768323</v>
      </c>
      <c r="T124" s="4">
        <f t="shared" si="232"/>
        <v>71.223526766612466</v>
      </c>
      <c r="U124" s="4">
        <f t="shared" si="233"/>
        <v>70.0608236667222</v>
      </c>
      <c r="V124" s="4">
        <f t="shared" si="234"/>
        <v>71.987187310381444</v>
      </c>
      <c r="W124" s="4">
        <f t="shared" si="235"/>
        <v>69.788443164351648</v>
      </c>
      <c r="X124" s="4">
        <f t="shared" si="236"/>
        <v>67.628188515674012</v>
      </c>
      <c r="Y124" s="4">
        <f t="shared" si="237"/>
        <v>69.166477763893027</v>
      </c>
      <c r="Z124" s="4">
        <f t="shared" si="238"/>
        <v>70.156458024972437</v>
      </c>
      <c r="AA124" s="4">
        <f t="shared" si="239"/>
        <v>66.787440699625108</v>
      </c>
      <c r="AB124" s="4">
        <f t="shared" si="240"/>
        <v>68.002225075860252</v>
      </c>
      <c r="AC124" s="4">
        <f t="shared" si="241"/>
        <v>72.211854514503884</v>
      </c>
      <c r="AD124" s="4">
        <f t="shared" si="242"/>
        <v>65.20826434691908</v>
      </c>
      <c r="AE124" s="4">
        <f t="shared" si="243"/>
        <v>70.682047057438353</v>
      </c>
      <c r="AF124" s="4">
        <f t="shared" si="244"/>
        <v>71.392854302001666</v>
      </c>
      <c r="AG124" s="4">
        <f t="shared" si="245"/>
        <v>76.865812331280182</v>
      </c>
      <c r="AI124" s="4">
        <f t="shared" si="246"/>
        <v>-0.46556950768322736</v>
      </c>
      <c r="AJ124" s="4">
        <f t="shared" si="247"/>
        <v>-1.1285267666124668</v>
      </c>
      <c r="AK124" s="4">
        <f t="shared" si="248"/>
        <v>-0.12382366672220257</v>
      </c>
      <c r="AL124" s="4">
        <f t="shared" si="249"/>
        <v>-0.79718731038144597</v>
      </c>
      <c r="AM124" s="4">
        <f t="shared" si="250"/>
        <v>-0.40744316435164762</v>
      </c>
      <c r="AN124" s="4">
        <f t="shared" si="251"/>
        <v>-0.93418851567400907</v>
      </c>
      <c r="AO124" s="4">
        <f t="shared" si="252"/>
        <v>-0.47247776389302487</v>
      </c>
      <c r="AP124" s="4">
        <f t="shared" si="253"/>
        <v>1.8541975027559943E-2</v>
      </c>
      <c r="AQ124" s="4">
        <f t="shared" si="254"/>
        <v>-0.94644069962511423</v>
      </c>
      <c r="AR124" s="4">
        <f t="shared" si="255"/>
        <v>-0.24022507586025199</v>
      </c>
      <c r="AS124" s="4">
        <f t="shared" si="256"/>
        <v>-0.64085451450388575</v>
      </c>
      <c r="AT124" s="4">
        <f t="shared" si="257"/>
        <v>-1.4662643469190826</v>
      </c>
      <c r="AU124" s="4">
        <f t="shared" si="258"/>
        <v>-0.73104705743836007</v>
      </c>
      <c r="AV124" s="4">
        <f t="shared" si="434"/>
        <v>-1.646854302001671</v>
      </c>
      <c r="AW124" s="4">
        <f t="shared" si="434"/>
        <v>-1.9138123312801838</v>
      </c>
      <c r="AY124" s="2">
        <f t="shared" si="310"/>
        <v>77.328470563651408</v>
      </c>
      <c r="AZ124" s="2">
        <f t="shared" si="361"/>
        <v>71.135080918258467</v>
      </c>
      <c r="BA124" s="2">
        <f t="shared" si="362"/>
        <v>70.058872630885958</v>
      </c>
      <c r="BB124" s="2">
        <f t="shared" si="363"/>
        <v>71.976014002426908</v>
      </c>
      <c r="BC124" s="2">
        <f t="shared" si="364"/>
        <v>69.77679004468655</v>
      </c>
      <c r="BD124" s="2">
        <f t="shared" si="365"/>
        <v>67.62697769939065</v>
      </c>
      <c r="BE124" s="2">
        <f t="shared" si="366"/>
        <v>69.16638885586481</v>
      </c>
      <c r="BF124" s="2">
        <f t="shared" si="367"/>
        <v>70.156433814427373</v>
      </c>
      <c r="BG124" s="2">
        <f t="shared" si="368"/>
        <v>66.787385037667434</v>
      </c>
      <c r="BH124" s="2">
        <f t="shared" si="369"/>
        <v>68.002215528083909</v>
      </c>
      <c r="BI124" s="2">
        <f t="shared" si="370"/>
        <v>72.211845005900784</v>
      </c>
      <c r="BJ124" s="2">
        <f t="shared" si="371"/>
        <v>65.208172545915801</v>
      </c>
      <c r="BK124" s="2">
        <f t="shared" si="372"/>
        <v>70.680622726838521</v>
      </c>
      <c r="BL124" s="2">
        <f t="shared" si="373"/>
        <v>71.392767702195471</v>
      </c>
      <c r="BM124" s="2">
        <f t="shared" si="374"/>
        <v>76.864511770565485</v>
      </c>
      <c r="BO124" s="2" t="str">
        <f t="shared" si="260"/>
        <v/>
      </c>
      <c r="BP124" s="2" t="str">
        <f t="shared" si="261"/>
        <v/>
      </c>
      <c r="BQ124" s="2" t="str">
        <f t="shared" si="262"/>
        <v/>
      </c>
      <c r="BR124" s="2" t="str">
        <f t="shared" si="263"/>
        <v/>
      </c>
      <c r="BS124" s="2" t="str">
        <f t="shared" si="264"/>
        <v/>
      </c>
      <c r="BT124" s="2" t="str">
        <f t="shared" si="265"/>
        <v/>
      </c>
      <c r="BU124" s="2" t="str">
        <f t="shared" si="266"/>
        <v/>
      </c>
      <c r="BV124" s="2" t="str">
        <f t="shared" si="267"/>
        <v/>
      </c>
      <c r="BW124" s="2" t="str">
        <f t="shared" si="268"/>
        <v/>
      </c>
      <c r="BX124" s="2" t="str">
        <f t="shared" si="269"/>
        <v/>
      </c>
      <c r="BY124" s="2" t="str">
        <f t="shared" si="270"/>
        <v/>
      </c>
      <c r="BZ124" s="2" t="str">
        <f t="shared" si="271"/>
        <v/>
      </c>
      <c r="CA124" s="2" t="str">
        <f t="shared" si="272"/>
        <v/>
      </c>
      <c r="CB124" s="2" t="str">
        <f t="shared" si="273"/>
        <v/>
      </c>
      <c r="CC124" s="2" t="str">
        <f t="shared" si="274"/>
        <v/>
      </c>
      <c r="CE124" s="2">
        <f t="shared" si="311"/>
        <v>76.938000000000002</v>
      </c>
      <c r="CF124" s="2">
        <f t="shared" si="312"/>
        <v>70.094999999999999</v>
      </c>
      <c r="CG124" s="2">
        <f t="shared" si="313"/>
        <v>69.936999999999998</v>
      </c>
      <c r="CH124" s="2">
        <f t="shared" si="314"/>
        <v>71.19</v>
      </c>
      <c r="CI124" s="2">
        <f t="shared" si="315"/>
        <v>69.381</v>
      </c>
      <c r="CJ124" s="2">
        <f t="shared" si="316"/>
        <v>66.694000000000003</v>
      </c>
      <c r="CK124" s="2">
        <f t="shared" si="317"/>
        <v>68.694000000000003</v>
      </c>
      <c r="CL124" s="2">
        <f t="shared" si="318"/>
        <v>70.174999999999997</v>
      </c>
      <c r="CM124" s="2">
        <f t="shared" si="319"/>
        <v>65.840999999999994</v>
      </c>
      <c r="CN124" s="2">
        <f t="shared" si="320"/>
        <v>67.762</v>
      </c>
      <c r="CO124" s="2">
        <f t="shared" si="321"/>
        <v>71.570999999999998</v>
      </c>
      <c r="CP124" s="2">
        <f t="shared" si="322"/>
        <v>63.741999999999997</v>
      </c>
      <c r="CQ124" s="2">
        <f t="shared" si="323"/>
        <v>69.950999999999993</v>
      </c>
      <c r="CR124" s="2">
        <f t="shared" si="324"/>
        <v>69.745999999999995</v>
      </c>
      <c r="CS124" s="2">
        <f t="shared" si="325"/>
        <v>74.951999999999998</v>
      </c>
      <c r="CU124" s="2">
        <f t="shared" si="275"/>
        <v>76.938000000000002</v>
      </c>
      <c r="CV124" s="2">
        <f t="shared" si="276"/>
        <v>70.094999999999999</v>
      </c>
      <c r="CW124" s="2">
        <f t="shared" si="277"/>
        <v>69.936999999999998</v>
      </c>
      <c r="CX124" s="2">
        <f t="shared" si="278"/>
        <v>71.19</v>
      </c>
      <c r="CY124" s="2">
        <f t="shared" si="279"/>
        <v>69.381</v>
      </c>
      <c r="CZ124" s="2">
        <f t="shared" si="280"/>
        <v>66.694000000000003</v>
      </c>
      <c r="DA124" s="2">
        <f t="shared" si="281"/>
        <v>68.694000000000003</v>
      </c>
      <c r="DB124" s="2">
        <f t="shared" si="282"/>
        <v>70.174999999999997</v>
      </c>
      <c r="DC124" s="2">
        <f t="shared" si="283"/>
        <v>65.840999999999994</v>
      </c>
      <c r="DD124" s="2">
        <f t="shared" si="284"/>
        <v>67.762</v>
      </c>
      <c r="DE124" s="2">
        <f t="shared" si="285"/>
        <v>71.570999999999998</v>
      </c>
      <c r="DF124" s="2">
        <f t="shared" si="286"/>
        <v>63.741999999999997</v>
      </c>
      <c r="DG124" s="2">
        <f t="shared" si="287"/>
        <v>69.950999999999993</v>
      </c>
      <c r="DH124" s="2">
        <f t="shared" si="288"/>
        <v>69.745999999999995</v>
      </c>
      <c r="DI124" s="2">
        <f t="shared" si="289"/>
        <v>74.951999999999998</v>
      </c>
      <c r="DK124" s="2">
        <f t="shared" si="290"/>
        <v>86.702948780487787</v>
      </c>
      <c r="DL124" s="2">
        <f t="shared" si="435"/>
        <v>87.866870129870122</v>
      </c>
      <c r="DM124" s="2">
        <f t="shared" si="435"/>
        <v>86.819285714285712</v>
      </c>
      <c r="DN124" s="2">
        <f t="shared" si="435"/>
        <v>92.352445786771355</v>
      </c>
      <c r="DO124" s="2">
        <f t="shared" si="435"/>
        <v>89.996670421089576</v>
      </c>
      <c r="DP124" s="2">
        <f t="shared" si="435"/>
        <v>85.994288130474175</v>
      </c>
      <c r="DQ124" s="2">
        <f t="shared" si="435"/>
        <v>91.8193487804878</v>
      </c>
      <c r="DR124" s="2">
        <f t="shared" si="435"/>
        <v>91.609247560975632</v>
      </c>
      <c r="DS124" s="2">
        <f t="shared" si="435"/>
        <v>88.389307839721226</v>
      </c>
      <c r="DT124" s="2">
        <f t="shared" si="435"/>
        <v>85.634870262664165</v>
      </c>
      <c r="DU124" s="2">
        <f t="shared" si="435"/>
        <v>93.907909099437148</v>
      </c>
      <c r="DV124" s="2">
        <f t="shared" si="435"/>
        <v>89.054469789050046</v>
      </c>
      <c r="DW124" s="2">
        <f t="shared" si="435"/>
        <v>90.294185593476286</v>
      </c>
      <c r="DX124" s="2">
        <f t="shared" si="435"/>
        <v>90.706631881533127</v>
      </c>
      <c r="DY124" s="2">
        <f t="shared" si="435"/>
        <v>103.38253582887701</v>
      </c>
      <c r="EA124" s="2">
        <f t="shared" si="230"/>
        <v>77.275004154457775</v>
      </c>
      <c r="EB124" s="2">
        <f t="shared" si="292"/>
        <v>71.02356067070032</v>
      </c>
      <c r="EC124" s="2">
        <f t="shared" si="293"/>
        <v>69.944396815095459</v>
      </c>
      <c r="ED124" s="2">
        <f t="shared" si="294"/>
        <v>71.839411269078198</v>
      </c>
      <c r="EE124" s="2">
        <f t="shared" si="295"/>
        <v>69.643800497929703</v>
      </c>
      <c r="EF124" s="2">
        <f t="shared" si="296"/>
        <v>67.495484964283918</v>
      </c>
      <c r="EG124" s="2">
        <f t="shared" si="297"/>
        <v>68.991311101652997</v>
      </c>
      <c r="EH124" s="2">
        <f t="shared" si="298"/>
        <v>69.979882201405132</v>
      </c>
      <c r="EI124" s="2">
        <f t="shared" si="299"/>
        <v>66.608543927012576</v>
      </c>
      <c r="EJ124" s="2">
        <f t="shared" si="300"/>
        <v>67.847402298170692</v>
      </c>
      <c r="EK124" s="2">
        <f t="shared" si="301"/>
        <v>72.029502495771624</v>
      </c>
      <c r="EL124" s="2">
        <f t="shared" si="302"/>
        <v>65.01379184439584</v>
      </c>
      <c r="EM124" s="2">
        <f t="shared" si="303"/>
        <v>70.530258241758219</v>
      </c>
      <c r="EN124" s="2">
        <f t="shared" si="304"/>
        <v>71.239285727784704</v>
      </c>
      <c r="EO124" s="2">
        <f t="shared" si="305"/>
        <v>76.575600078933576</v>
      </c>
      <c r="EQ124" s="2">
        <f t="shared" si="306"/>
        <v>77.353114525691694</v>
      </c>
      <c r="ER124" s="2">
        <f t="shared" si="436"/>
        <v>70.638699199223367</v>
      </c>
      <c r="ES124" s="2">
        <f t="shared" si="436"/>
        <v>69.434823752791914</v>
      </c>
      <c r="ET124" s="2">
        <f t="shared" si="436"/>
        <v>71.37584889099027</v>
      </c>
      <c r="EU124" s="2">
        <f t="shared" si="436"/>
        <v>69.502583277599314</v>
      </c>
      <c r="EV124" s="2">
        <f t="shared" si="436"/>
        <v>67.407005347744629</v>
      </c>
      <c r="EW124" s="2">
        <f t="shared" si="436"/>
        <v>68.794442939597332</v>
      </c>
      <c r="EX124" s="2">
        <f t="shared" si="436"/>
        <v>69.765928816351732</v>
      </c>
      <c r="EY124" s="2">
        <f t="shared" si="436"/>
        <v>66.741852660528735</v>
      </c>
      <c r="EZ124" s="2">
        <f t="shared" si="436"/>
        <v>67.928493670177005</v>
      </c>
      <c r="FA124" s="2">
        <f t="shared" si="436"/>
        <v>72.14272058661264</v>
      </c>
      <c r="FB124" s="2">
        <f t="shared" si="436"/>
        <v>64.302451650383077</v>
      </c>
      <c r="FC124" s="2">
        <f t="shared" si="436"/>
        <v>70.401103350895085</v>
      </c>
      <c r="FD124" s="2">
        <f t="shared" si="436"/>
        <v>71.026080533208955</v>
      </c>
      <c r="FE124" s="2">
        <f t="shared" si="436"/>
        <v>76.521035369127532</v>
      </c>
      <c r="FG124" s="2">
        <f t="shared" si="308"/>
        <v>0.99436106146895442</v>
      </c>
      <c r="FH124" s="2">
        <f t="shared" si="437"/>
        <v>0.993289069288944</v>
      </c>
      <c r="FI124" s="2">
        <f t="shared" si="437"/>
        <v>0.99310631352387291</v>
      </c>
      <c r="FJ124" s="2">
        <f t="shared" si="437"/>
        <v>0.9932522237923771</v>
      </c>
      <c r="FK124" s="2">
        <f t="shared" si="437"/>
        <v>0.9934352606973168</v>
      </c>
      <c r="FL124" s="2">
        <f t="shared" si="437"/>
        <v>0.99286992233713611</v>
      </c>
      <c r="FM124" s="2">
        <f t="shared" si="437"/>
        <v>0.99228711039979789</v>
      </c>
      <c r="FN124" s="2">
        <f t="shared" si="437"/>
        <v>0.99178214007182064</v>
      </c>
      <c r="FO124" s="2">
        <f t="shared" si="437"/>
        <v>0.99182992810404391</v>
      </c>
      <c r="FP124" s="2">
        <f t="shared" si="437"/>
        <v>0.99131782280160341</v>
      </c>
      <c r="FQ124" s="2">
        <f t="shared" si="437"/>
        <v>0.99168884149491965</v>
      </c>
      <c r="FR124" s="2">
        <f t="shared" si="437"/>
        <v>0.99179748386562594</v>
      </c>
      <c r="FS124" s="2">
        <f t="shared" si="437"/>
        <v>0.99236641869695297</v>
      </c>
      <c r="FT124" s="2">
        <f t="shared" si="437"/>
        <v>0.99207314996398877</v>
      </c>
      <c r="FU124" s="2">
        <f t="shared" si="437"/>
        <v>0.98921631847476199</v>
      </c>
      <c r="FW124" s="2">
        <f t="shared" si="326"/>
        <v>3.8766807605394972E-3</v>
      </c>
      <c r="FX124" s="2">
        <f t="shared" si="378"/>
        <v>3.9339743763061579E-3</v>
      </c>
      <c r="FY124" s="2">
        <f t="shared" si="379"/>
        <v>3.6390809035547027E-3</v>
      </c>
      <c r="FZ124" s="2">
        <f t="shared" si="380"/>
        <v>3.9145388014804432E-3</v>
      </c>
      <c r="GA124" s="2">
        <f t="shared" si="381"/>
        <v>4.4027091643840848E-3</v>
      </c>
      <c r="GB124" s="2">
        <f t="shared" si="382"/>
        <v>4.5792257480186341E-3</v>
      </c>
      <c r="GC124" s="2">
        <f t="shared" si="383"/>
        <v>5.0408363847453588E-3</v>
      </c>
      <c r="GD124" s="2">
        <f t="shared" si="384"/>
        <v>5.5875808546550195E-3</v>
      </c>
      <c r="GE124" s="2">
        <f t="shared" si="385"/>
        <v>6.681509273086121E-3</v>
      </c>
      <c r="GF124" s="2">
        <f t="shared" si="386"/>
        <v>4.6772070233048026E-3</v>
      </c>
      <c r="GG124" s="2">
        <f t="shared" si="387"/>
        <v>4.4834266655113765E-3</v>
      </c>
      <c r="GH124" s="2">
        <f t="shared" si="388"/>
        <v>3.9549954101334829E-3</v>
      </c>
      <c r="GI124" s="2">
        <f t="shared" si="389"/>
        <v>3.9105079426848361E-3</v>
      </c>
      <c r="GJ124" s="2">
        <f t="shared" si="390"/>
        <v>3.905904594779133E-3</v>
      </c>
      <c r="GK124" s="2">
        <f t="shared" si="391"/>
        <v>3.0379738767144309E-3</v>
      </c>
      <c r="GM124" s="86">
        <f t="shared" si="327"/>
        <v>1.9416227068304667E-23</v>
      </c>
      <c r="GN124" s="86">
        <f t="shared" si="392"/>
        <v>6.4144615013444345E-35</v>
      </c>
      <c r="GO124" s="86">
        <f t="shared" si="393"/>
        <v>5.7222831737368183E-36</v>
      </c>
      <c r="GP124" s="86">
        <f t="shared" si="394"/>
        <v>2.7266864943398921E-41</v>
      </c>
      <c r="GQ124" s="86">
        <f t="shared" si="395"/>
        <v>4.224611595580356E-35</v>
      </c>
      <c r="GR124" s="86">
        <f t="shared" si="396"/>
        <v>4.6124915921958297E-36</v>
      </c>
      <c r="GS124" s="86">
        <f t="shared" si="397"/>
        <v>1.1923933518796375E-38</v>
      </c>
      <c r="GT124" s="86">
        <f t="shared" si="398"/>
        <v>2.9402759135069419E-46</v>
      </c>
      <c r="GU124" s="86">
        <f t="shared" si="399"/>
        <v>4.2343091075684153E-49</v>
      </c>
      <c r="GV124" s="86">
        <f t="shared" si="400"/>
        <v>1.3011425320790126E-46</v>
      </c>
      <c r="GW124" s="86">
        <f t="shared" si="401"/>
        <v>1.1566255171560827E-47</v>
      </c>
      <c r="GX124" s="86">
        <f t="shared" si="402"/>
        <v>5.0594154555507872E-51</v>
      </c>
      <c r="GY124" s="86">
        <f t="shared" si="403"/>
        <v>4.0010783865138972E-44</v>
      </c>
      <c r="GZ124" s="86">
        <f t="shared" si="404"/>
        <v>1.6923462009952372E-56</v>
      </c>
      <c r="HA124" s="86">
        <f t="shared" si="405"/>
        <v>1.0331421735941754E-62</v>
      </c>
      <c r="HC124" s="86">
        <f t="shared" si="328"/>
        <v>2.2792373188532818E-3</v>
      </c>
      <c r="HD124" s="86">
        <f t="shared" si="406"/>
        <v>1.9766182732461942E-3</v>
      </c>
      <c r="HE124" s="86">
        <f t="shared" si="407"/>
        <v>5.5152483064570451E-5</v>
      </c>
      <c r="HF124" s="86">
        <f t="shared" si="408"/>
        <v>3.2608726842935781E-4</v>
      </c>
      <c r="HG124" s="86">
        <f t="shared" si="409"/>
        <v>3.6483585337979683E-4</v>
      </c>
      <c r="HH124" s="86">
        <f t="shared" si="410"/>
        <v>4.9779719279438852E-5</v>
      </c>
      <c r="HI124" s="86">
        <f t="shared" si="411"/>
        <v>2.8667824022742927E-6</v>
      </c>
      <c r="HJ124" s="86">
        <f t="shared" si="412"/>
        <v>4.6037982245662047E-8</v>
      </c>
      <c r="HK124" s="86">
        <f t="shared" si="413"/>
        <v>4.6240790160284407E-10</v>
      </c>
      <c r="HL124" s="86">
        <f t="shared" si="414"/>
        <v>2.9245178183528953E-7</v>
      </c>
      <c r="HM124" s="86">
        <f t="shared" si="415"/>
        <v>3.6072815843815486E-7</v>
      </c>
      <c r="HN124" s="86">
        <f t="shared" si="416"/>
        <v>3.4718534435994528E-6</v>
      </c>
      <c r="HO124" s="86">
        <f t="shared" si="417"/>
        <v>5.1803852889782045E-5</v>
      </c>
      <c r="HP124" s="86">
        <f t="shared" si="418"/>
        <v>2.6532490964154743E-7</v>
      </c>
      <c r="HQ124" s="86">
        <f t="shared" si="419"/>
        <v>5.1481545264687282E-8</v>
      </c>
      <c r="HS124" s="86">
        <f t="shared" si="329"/>
        <v>8.0390191391686562E-7</v>
      </c>
      <c r="HT124" s="86">
        <f t="shared" si="420"/>
        <v>1.2647134386079421E-7</v>
      </c>
      <c r="HU124" s="86">
        <f t="shared" si="421"/>
        <v>1.2107954856081639E-6</v>
      </c>
      <c r="HV124" s="86">
        <f t="shared" si="422"/>
        <v>6.3519987885170926E-7</v>
      </c>
      <c r="HW124" s="86">
        <f t="shared" si="423"/>
        <v>4.906727827346904E-7</v>
      </c>
      <c r="HX124" s="86">
        <f t="shared" si="424"/>
        <v>3.6807522141090301E-7</v>
      </c>
      <c r="HY124" s="86">
        <f t="shared" si="425"/>
        <v>3.5764458562588633E-7</v>
      </c>
      <c r="HZ124" s="86">
        <f t="shared" si="426"/>
        <v>2.0497907297132648E-7</v>
      </c>
      <c r="IA124" s="86">
        <f t="shared" si="427"/>
        <v>4.3499172398846618E-7</v>
      </c>
      <c r="IB124" s="86">
        <f t="shared" si="428"/>
        <v>2.6527784274044085E-8</v>
      </c>
      <c r="IC124" s="86">
        <f t="shared" si="429"/>
        <v>1.7250225664164352E-8</v>
      </c>
      <c r="ID124" s="86">
        <f t="shared" si="430"/>
        <v>7.8389982950641283E-9</v>
      </c>
      <c r="IE124" s="86">
        <f t="shared" si="431"/>
        <v>1.5973821868393954E-8</v>
      </c>
      <c r="IF124" s="86">
        <f t="shared" si="432"/>
        <v>1.9083785084102795E-7</v>
      </c>
      <c r="IG124" s="86">
        <f t="shared" si="433"/>
        <v>1.8510969415478249E-6</v>
      </c>
      <c r="II124" s="86">
        <f t="shared" si="330"/>
        <v>2.0407778009722259E-60</v>
      </c>
      <c r="IJ124" s="86">
        <f t="shared" si="331"/>
        <v>1.8574577206689566E-66</v>
      </c>
      <c r="IK124" s="86">
        <f t="shared" si="332"/>
        <v>2.1422170840702599E-66</v>
      </c>
      <c r="IL124" s="86">
        <f t="shared" si="333"/>
        <v>1.2527704613511688E-66</v>
      </c>
      <c r="IM124" s="86">
        <f t="shared" si="334"/>
        <v>5.3885375595608912E-63</v>
      </c>
      <c r="IN124" s="86">
        <f t="shared" si="335"/>
        <v>9.7728027069733717E-68</v>
      </c>
      <c r="IO124" s="86">
        <f t="shared" si="336"/>
        <v>9.7920591609867646E-69</v>
      </c>
      <c r="IP124" s="86">
        <f t="shared" si="337"/>
        <v>1.3035654851635595E-71</v>
      </c>
      <c r="IQ124" s="86">
        <f t="shared" si="338"/>
        <v>4.6726644699314781E-69</v>
      </c>
      <c r="IR124" s="86">
        <f t="shared" si="339"/>
        <v>1.1406161502254912E-77</v>
      </c>
      <c r="IS124" s="86">
        <f t="shared" si="340"/>
        <v>2.3191478172527164E-79</v>
      </c>
      <c r="IT124" s="86">
        <f t="shared" si="341"/>
        <v>7.7381374533117347E-81</v>
      </c>
      <c r="IU124" s="86">
        <f t="shared" si="342"/>
        <v>7.0513261729986974E-79</v>
      </c>
      <c r="IV124" s="86">
        <f t="shared" si="343"/>
        <v>1.2157285088307712E-51</v>
      </c>
      <c r="IW124" s="86">
        <f t="shared" si="344"/>
        <v>1.2722429874128846E-46</v>
      </c>
      <c r="IY124" s="86">
        <f t="shared" si="345"/>
        <v>2.2800412207671988E-3</v>
      </c>
      <c r="IZ124" s="86">
        <f t="shared" si="346"/>
        <v>1.9767447445900549E-3</v>
      </c>
      <c r="JA124" s="86">
        <f t="shared" si="347"/>
        <v>5.6363278550178612E-5</v>
      </c>
      <c r="JB124" s="86">
        <f t="shared" si="348"/>
        <v>3.2672246830820953E-4</v>
      </c>
      <c r="JC124" s="86">
        <f t="shared" si="349"/>
        <v>3.6532652616253153E-4</v>
      </c>
      <c r="JD124" s="86">
        <f t="shared" si="350"/>
        <v>5.0147794500849753E-5</v>
      </c>
      <c r="JE124" s="86">
        <f t="shared" si="351"/>
        <v>3.2244269879001789E-6</v>
      </c>
      <c r="JF124" s="86">
        <f t="shared" si="352"/>
        <v>2.510170552169885E-7</v>
      </c>
      <c r="JG124" s="86">
        <f t="shared" si="353"/>
        <v>4.35454131890069E-7</v>
      </c>
      <c r="JH124" s="86">
        <f t="shared" si="354"/>
        <v>3.1897956610933361E-7</v>
      </c>
      <c r="JI124" s="86">
        <f t="shared" si="355"/>
        <v>3.7797838410231921E-7</v>
      </c>
      <c r="JJ124" s="86">
        <f t="shared" si="356"/>
        <v>3.4796924418945171E-6</v>
      </c>
      <c r="JK124" s="86">
        <f t="shared" si="357"/>
        <v>5.1819826711650437E-5</v>
      </c>
      <c r="JL124" s="86">
        <f t="shared" si="358"/>
        <v>4.5616276048257541E-7</v>
      </c>
      <c r="JM124" s="86">
        <f t="shared" si="359"/>
        <v>1.9025784868125122E-6</v>
      </c>
    </row>
    <row r="125" spans="2:273" x14ac:dyDescent="0.25">
      <c r="B125" s="2">
        <v>98</v>
      </c>
      <c r="C125" s="37">
        <v>76.814999999999998</v>
      </c>
      <c r="D125" s="37">
        <v>68.381</v>
      </c>
      <c r="E125" s="37">
        <v>69.078999999999994</v>
      </c>
      <c r="F125" s="37">
        <v>71.459999999999994</v>
      </c>
      <c r="G125" s="37">
        <v>68.397000000000006</v>
      </c>
      <c r="H125" s="37">
        <v>66.613</v>
      </c>
      <c r="I125" s="37">
        <v>68.677000000000007</v>
      </c>
      <c r="J125" s="37">
        <v>70.302000000000007</v>
      </c>
      <c r="K125" s="37">
        <v>66.459999999999994</v>
      </c>
      <c r="L125" s="37">
        <v>67.856999999999999</v>
      </c>
      <c r="M125" s="37">
        <v>70.968000000000004</v>
      </c>
      <c r="N125" s="37">
        <v>64.387</v>
      </c>
      <c r="O125" s="37">
        <v>70.361000000000004</v>
      </c>
      <c r="P125" s="37">
        <v>71.429000000000002</v>
      </c>
      <c r="Q125" s="37">
        <v>75.048000000000002</v>
      </c>
      <c r="S125" s="4">
        <f t="shared" si="231"/>
        <v>77.210682757028522</v>
      </c>
      <c r="T125" s="4">
        <f t="shared" si="232"/>
        <v>71.025489445414664</v>
      </c>
      <c r="U125" s="4">
        <f t="shared" si="233"/>
        <v>69.882387510027797</v>
      </c>
      <c r="V125" s="4">
        <f t="shared" si="234"/>
        <v>71.813334575421834</v>
      </c>
      <c r="W125" s="4">
        <f t="shared" si="235"/>
        <v>69.629116473170029</v>
      </c>
      <c r="X125" s="4">
        <f t="shared" si="236"/>
        <v>67.474310604360809</v>
      </c>
      <c r="Y125" s="4">
        <f t="shared" si="237"/>
        <v>68.983873524787285</v>
      </c>
      <c r="Z125" s="4">
        <f t="shared" si="238"/>
        <v>69.943332018494715</v>
      </c>
      <c r="AA125" s="4">
        <f t="shared" si="239"/>
        <v>66.650007119161415</v>
      </c>
      <c r="AB125" s="4">
        <f t="shared" si="240"/>
        <v>67.845427666540871</v>
      </c>
      <c r="AC125" s="4">
        <f t="shared" si="241"/>
        <v>72.034731815812066</v>
      </c>
      <c r="AD125" s="4">
        <f t="shared" si="242"/>
        <v>65.016798507740205</v>
      </c>
      <c r="AE125" s="4">
        <f t="shared" si="243"/>
        <v>70.476543986672766</v>
      </c>
      <c r="AF125" s="4">
        <f t="shared" si="244"/>
        <v>71.215746683434418</v>
      </c>
      <c r="AG125" s="4">
        <f t="shared" si="245"/>
        <v>76.674855492415148</v>
      </c>
      <c r="AI125" s="4">
        <f t="shared" si="246"/>
        <v>-0.39568275702852418</v>
      </c>
      <c r="AJ125" s="4">
        <f t="shared" si="247"/>
        <v>-2.6444894454146635</v>
      </c>
      <c r="AK125" s="4">
        <f t="shared" si="248"/>
        <v>-0.80338751002780384</v>
      </c>
      <c r="AL125" s="4">
        <f t="shared" si="249"/>
        <v>-0.35333457542184021</v>
      </c>
      <c r="AM125" s="4">
        <f t="shared" si="250"/>
        <v>-1.2321164731700236</v>
      </c>
      <c r="AN125" s="4">
        <f t="shared" si="251"/>
        <v>-0.86131060436080986</v>
      </c>
      <c r="AO125" s="4">
        <f t="shared" si="252"/>
        <v>-0.30687352478727803</v>
      </c>
      <c r="AP125" s="4">
        <f t="shared" si="253"/>
        <v>0.35866798150529178</v>
      </c>
      <c r="AQ125" s="4">
        <f t="shared" si="254"/>
        <v>-0.19000711916142166</v>
      </c>
      <c r="AR125" s="4">
        <f t="shared" si="255"/>
        <v>1.1572333459128004E-2</v>
      </c>
      <c r="AS125" s="4">
        <f t="shared" si="256"/>
        <v>-1.0667318158120622</v>
      </c>
      <c r="AT125" s="4">
        <f t="shared" si="257"/>
        <v>-0.62979850774020463</v>
      </c>
      <c r="AU125" s="4">
        <f t="shared" si="258"/>
        <v>-0.11554398667276189</v>
      </c>
      <c r="AV125" s="4">
        <f t="shared" si="434"/>
        <v>0.21325331656558433</v>
      </c>
      <c r="AW125" s="4">
        <f t="shared" si="434"/>
        <v>-1.6268554924151459</v>
      </c>
      <c r="AY125" s="2">
        <f t="shared" si="310"/>
        <v>77.1897387074184</v>
      </c>
      <c r="AZ125" s="2">
        <f t="shared" si="361"/>
        <v>71.005597020880515</v>
      </c>
      <c r="BA125" s="2">
        <f t="shared" si="362"/>
        <v>69.882051882964618</v>
      </c>
      <c r="BB125" s="2">
        <f t="shared" si="363"/>
        <v>71.811276380118144</v>
      </c>
      <c r="BC125" s="2">
        <f t="shared" si="364"/>
        <v>69.626859542126752</v>
      </c>
      <c r="BD125" s="2">
        <f t="shared" si="365"/>
        <v>67.474071072832501</v>
      </c>
      <c r="BE125" s="2">
        <f t="shared" si="366"/>
        <v>68.983795114592752</v>
      </c>
      <c r="BF125" s="2">
        <f t="shared" si="367"/>
        <v>69.943272081195943</v>
      </c>
      <c r="BG125" s="2">
        <f t="shared" si="368"/>
        <v>66.649866309232863</v>
      </c>
      <c r="BH125" s="2">
        <f t="shared" si="369"/>
        <v>67.845416799848905</v>
      </c>
      <c r="BI125" s="2">
        <f t="shared" si="370"/>
        <v>72.03472376845437</v>
      </c>
      <c r="BJ125" s="2">
        <f t="shared" si="371"/>
        <v>65.016788182311913</v>
      </c>
      <c r="BK125" s="2">
        <f t="shared" si="372"/>
        <v>70.476364593232432</v>
      </c>
      <c r="BL125" s="2">
        <f t="shared" si="373"/>
        <v>71.215553669848077</v>
      </c>
      <c r="BM125" s="2">
        <f t="shared" si="374"/>
        <v>76.672362639246401</v>
      </c>
      <c r="BO125" s="2" t="str">
        <f t="shared" si="260"/>
        <v/>
      </c>
      <c r="BP125" s="2" t="str">
        <f t="shared" si="261"/>
        <v/>
      </c>
      <c r="BQ125" s="2" t="str">
        <f t="shared" si="262"/>
        <v/>
      </c>
      <c r="BR125" s="2" t="str">
        <f t="shared" si="263"/>
        <v/>
      </c>
      <c r="BS125" s="2" t="str">
        <f t="shared" si="264"/>
        <v/>
      </c>
      <c r="BT125" s="2" t="str">
        <f t="shared" si="265"/>
        <v/>
      </c>
      <c r="BU125" s="2" t="str">
        <f t="shared" si="266"/>
        <v/>
      </c>
      <c r="BV125" s="2" t="str">
        <f t="shared" si="267"/>
        <v/>
      </c>
      <c r="BW125" s="2" t="str">
        <f t="shared" si="268"/>
        <v/>
      </c>
      <c r="BX125" s="2" t="str">
        <f t="shared" si="269"/>
        <v/>
      </c>
      <c r="BY125" s="2" t="str">
        <f t="shared" si="270"/>
        <v/>
      </c>
      <c r="BZ125" s="2" t="str">
        <f t="shared" si="271"/>
        <v/>
      </c>
      <c r="CA125" s="2" t="str">
        <f t="shared" si="272"/>
        <v/>
      </c>
      <c r="CB125" s="2" t="str">
        <f t="shared" si="273"/>
        <v/>
      </c>
      <c r="CC125" s="2" t="str">
        <f t="shared" si="274"/>
        <v/>
      </c>
      <c r="CE125" s="2">
        <f t="shared" si="311"/>
        <v>76.814999999999998</v>
      </c>
      <c r="CF125" s="2">
        <f t="shared" si="312"/>
        <v>68.381</v>
      </c>
      <c r="CG125" s="2">
        <f t="shared" si="313"/>
        <v>69.078999999999994</v>
      </c>
      <c r="CH125" s="2">
        <f t="shared" si="314"/>
        <v>71.459999999999994</v>
      </c>
      <c r="CI125" s="2">
        <f t="shared" si="315"/>
        <v>68.397000000000006</v>
      </c>
      <c r="CJ125" s="2">
        <f t="shared" si="316"/>
        <v>66.613</v>
      </c>
      <c r="CK125" s="2">
        <f t="shared" si="317"/>
        <v>68.677000000000007</v>
      </c>
      <c r="CL125" s="2">
        <f t="shared" si="318"/>
        <v>70.302000000000007</v>
      </c>
      <c r="CM125" s="2">
        <f t="shared" si="319"/>
        <v>66.459999999999994</v>
      </c>
      <c r="CN125" s="2">
        <f t="shared" si="320"/>
        <v>67.856999999999999</v>
      </c>
      <c r="CO125" s="2">
        <f t="shared" si="321"/>
        <v>70.968000000000004</v>
      </c>
      <c r="CP125" s="2">
        <f t="shared" si="322"/>
        <v>64.387</v>
      </c>
      <c r="CQ125" s="2">
        <f t="shared" si="323"/>
        <v>70.361000000000004</v>
      </c>
      <c r="CR125" s="2">
        <f t="shared" si="324"/>
        <v>71.429000000000002</v>
      </c>
      <c r="CS125" s="2">
        <f t="shared" si="325"/>
        <v>75.048000000000002</v>
      </c>
      <c r="CU125" s="2">
        <f t="shared" si="275"/>
        <v>76.814999999999998</v>
      </c>
      <c r="CV125" s="2">
        <f t="shared" si="276"/>
        <v>68.381</v>
      </c>
      <c r="CW125" s="2">
        <f t="shared" si="277"/>
        <v>69.078999999999994</v>
      </c>
      <c r="CX125" s="2">
        <f t="shared" si="278"/>
        <v>71.459999999999994</v>
      </c>
      <c r="CY125" s="2">
        <f t="shared" si="279"/>
        <v>68.397000000000006</v>
      </c>
      <c r="CZ125" s="2">
        <f t="shared" si="280"/>
        <v>66.613</v>
      </c>
      <c r="DA125" s="2">
        <f t="shared" si="281"/>
        <v>68.677000000000007</v>
      </c>
      <c r="DB125" s="2">
        <f t="shared" si="282"/>
        <v>70.302000000000007</v>
      </c>
      <c r="DC125" s="2">
        <f t="shared" si="283"/>
        <v>66.459999999999994</v>
      </c>
      <c r="DD125" s="2">
        <f t="shared" si="284"/>
        <v>67.856999999999999</v>
      </c>
      <c r="DE125" s="2">
        <f t="shared" si="285"/>
        <v>70.968000000000004</v>
      </c>
      <c r="DF125" s="2">
        <f t="shared" si="286"/>
        <v>64.387</v>
      </c>
      <c r="DG125" s="2">
        <f t="shared" si="287"/>
        <v>70.361000000000004</v>
      </c>
      <c r="DH125" s="2">
        <f t="shared" si="288"/>
        <v>71.429000000000002</v>
      </c>
      <c r="DI125" s="2">
        <f t="shared" si="289"/>
        <v>75.048000000000002</v>
      </c>
      <c r="DK125" s="2">
        <f t="shared" si="290"/>
        <v>86.620282926829248</v>
      </c>
      <c r="DL125" s="2">
        <f t="shared" si="435"/>
        <v>87.83715116279069</v>
      </c>
      <c r="DM125" s="2">
        <f t="shared" si="435"/>
        <v>86.803569767441857</v>
      </c>
      <c r="DN125" s="2">
        <f t="shared" si="435"/>
        <v>92.461209302325571</v>
      </c>
      <c r="DO125" s="2">
        <f t="shared" si="435"/>
        <v>90.095006293385183</v>
      </c>
      <c r="DP125" s="2">
        <f t="shared" si="435"/>
        <v>85.980383720930234</v>
      </c>
      <c r="DQ125" s="2">
        <f t="shared" si="435"/>
        <v>91.900823170731712</v>
      </c>
      <c r="DR125" s="2">
        <f t="shared" si="435"/>
        <v>91.66684634146344</v>
      </c>
      <c r="DS125" s="2">
        <f t="shared" si="435"/>
        <v>88.484983623693353</v>
      </c>
      <c r="DT125" s="2">
        <f t="shared" si="435"/>
        <v>85.701508818011249</v>
      </c>
      <c r="DU125" s="2">
        <f t="shared" si="435"/>
        <v>94.057284052532836</v>
      </c>
      <c r="DV125" s="2">
        <f t="shared" si="435"/>
        <v>89.213601869108388</v>
      </c>
      <c r="DW125" s="2">
        <f t="shared" si="435"/>
        <v>90.390342796738139</v>
      </c>
      <c r="DX125" s="2">
        <f t="shared" si="435"/>
        <v>90.749122996515695</v>
      </c>
      <c r="DY125" s="2">
        <f t="shared" si="435"/>
        <v>103.64039572192513</v>
      </c>
      <c r="EA125" s="2">
        <f t="shared" si="230"/>
        <v>77.140651307553668</v>
      </c>
      <c r="EB125" s="2">
        <f t="shared" si="292"/>
        <v>70.903453197378496</v>
      </c>
      <c r="EC125" s="2">
        <f t="shared" si="293"/>
        <v>69.776850911628273</v>
      </c>
      <c r="ED125" s="2">
        <f t="shared" si="294"/>
        <v>71.685218144917428</v>
      </c>
      <c r="EE125" s="2">
        <f t="shared" si="295"/>
        <v>69.504146308122074</v>
      </c>
      <c r="EF125" s="2">
        <f t="shared" si="296"/>
        <v>67.353280610919612</v>
      </c>
      <c r="EG125" s="2">
        <f t="shared" si="297"/>
        <v>68.822354054271671</v>
      </c>
      <c r="EH125" s="2">
        <f t="shared" si="298"/>
        <v>69.780325995316133</v>
      </c>
      <c r="EI125" s="2">
        <f t="shared" si="299"/>
        <v>66.484931853237512</v>
      </c>
      <c r="EJ125" s="2">
        <f t="shared" si="300"/>
        <v>67.702401142776026</v>
      </c>
      <c r="EK125" s="2">
        <f t="shared" si="301"/>
        <v>71.865879085021248</v>
      </c>
      <c r="EL125" s="2">
        <f t="shared" si="302"/>
        <v>64.837178911761043</v>
      </c>
      <c r="EM125" s="2">
        <f t="shared" si="303"/>
        <v>70.337182417582397</v>
      </c>
      <c r="EN125" s="2">
        <f t="shared" si="304"/>
        <v>71.074061269229304</v>
      </c>
      <c r="EO125" s="2">
        <f t="shared" si="305"/>
        <v>76.404406805979889</v>
      </c>
      <c r="EQ125" s="2">
        <f t="shared" si="306"/>
        <v>77.213985512869954</v>
      </c>
      <c r="ER125" s="2">
        <f t="shared" si="436"/>
        <v>70.541866051031391</v>
      </c>
      <c r="ES125" s="2">
        <f t="shared" si="436"/>
        <v>69.29726207842279</v>
      </c>
      <c r="ET125" s="2">
        <f t="shared" si="436"/>
        <v>71.248422891444847</v>
      </c>
      <c r="EU125" s="2">
        <f t="shared" si="436"/>
        <v>69.371965092453664</v>
      </c>
      <c r="EV125" s="2">
        <f t="shared" si="436"/>
        <v>67.271151186766218</v>
      </c>
      <c r="EW125" s="2">
        <f t="shared" si="436"/>
        <v>68.639775452700462</v>
      </c>
      <c r="EX125" s="2">
        <f t="shared" si="436"/>
        <v>69.5831781664169</v>
      </c>
      <c r="EY125" s="2">
        <f t="shared" si="436"/>
        <v>66.606475581938298</v>
      </c>
      <c r="EZ125" s="2">
        <f t="shared" si="436"/>
        <v>67.777593610959954</v>
      </c>
      <c r="FA125" s="2">
        <f t="shared" si="436"/>
        <v>71.970419032726753</v>
      </c>
      <c r="FB125" s="2">
        <f t="shared" si="436"/>
        <v>64.173455764861814</v>
      </c>
      <c r="FC125" s="2">
        <f t="shared" si="436"/>
        <v>70.215877384045726</v>
      </c>
      <c r="FD125" s="2">
        <f t="shared" si="436"/>
        <v>70.876627305584677</v>
      </c>
      <c r="FE125" s="2">
        <f t="shared" si="436"/>
        <v>76.356357307766075</v>
      </c>
      <c r="FG125" s="2">
        <f t="shared" si="308"/>
        <v>0.99485467400414263</v>
      </c>
      <c r="FH125" s="2">
        <f t="shared" si="437"/>
        <v>0.99387594225963705</v>
      </c>
      <c r="FI125" s="2">
        <f t="shared" si="437"/>
        <v>0.99370906732158659</v>
      </c>
      <c r="FJ125" s="2">
        <f t="shared" si="437"/>
        <v>0.99384229893807652</v>
      </c>
      <c r="FK125" s="2">
        <f t="shared" si="437"/>
        <v>0.99400942628786859</v>
      </c>
      <c r="FL125" s="2">
        <f t="shared" si="437"/>
        <v>0.99349320972393851</v>
      </c>
      <c r="FM125" s="2">
        <f t="shared" si="437"/>
        <v>0.992960984048884</v>
      </c>
      <c r="FN125" s="2">
        <f t="shared" si="437"/>
        <v>0.9924997994046646</v>
      </c>
      <c r="FO125" s="2">
        <f t="shared" si="437"/>
        <v>0.99254344552132645</v>
      </c>
      <c r="FP125" s="2">
        <f t="shared" si="437"/>
        <v>0.99207570662110534</v>
      </c>
      <c r="FQ125" s="2">
        <f t="shared" si="437"/>
        <v>0.99241458620439182</v>
      </c>
      <c r="FR125" s="2">
        <f t="shared" si="437"/>
        <v>0.99251381335117994</v>
      </c>
      <c r="FS125" s="2">
        <f t="shared" si="437"/>
        <v>0.99303341184344907</v>
      </c>
      <c r="FT125" s="2">
        <f t="shared" si="437"/>
        <v>0.99276558100521106</v>
      </c>
      <c r="FU125" s="2">
        <f t="shared" si="437"/>
        <v>0.99015582494400434</v>
      </c>
      <c r="FW125" s="2">
        <f t="shared" si="326"/>
        <v>4.2491066969893125E-3</v>
      </c>
      <c r="FX125" s="2">
        <f t="shared" si="378"/>
        <v>4.3118805847843977E-3</v>
      </c>
      <c r="FY125" s="2">
        <f t="shared" si="379"/>
        <v>3.9887724388104721E-3</v>
      </c>
      <c r="FZ125" s="2">
        <f t="shared" si="380"/>
        <v>4.290586028270405E-3</v>
      </c>
      <c r="GA125" s="2">
        <f t="shared" si="381"/>
        <v>4.8254249289718838E-3</v>
      </c>
      <c r="GB125" s="2">
        <f t="shared" si="382"/>
        <v>5.0188039032416851E-3</v>
      </c>
      <c r="GC125" s="2">
        <f t="shared" si="383"/>
        <v>5.5244804611882256E-3</v>
      </c>
      <c r="GD125" s="2">
        <f t="shared" si="384"/>
        <v>6.1233595973289702E-3</v>
      </c>
      <c r="GE125" s="2">
        <f t="shared" si="385"/>
        <v>7.3214097084180751E-3</v>
      </c>
      <c r="GF125" s="2">
        <f t="shared" si="386"/>
        <v>5.126142355870061E-3</v>
      </c>
      <c r="GG125" s="2">
        <f t="shared" si="387"/>
        <v>4.9138540808226746E-3</v>
      </c>
      <c r="GH125" s="2">
        <f t="shared" si="388"/>
        <v>4.3349121570586619E-3</v>
      </c>
      <c r="GI125" s="2">
        <f t="shared" si="389"/>
        <v>4.286169614274386E-3</v>
      </c>
      <c r="GJ125" s="2">
        <f t="shared" si="390"/>
        <v>4.2811259478799093E-3</v>
      </c>
      <c r="GK125" s="2">
        <f t="shared" si="391"/>
        <v>3.3300960709740034E-3</v>
      </c>
      <c r="GM125" s="86">
        <f t="shared" si="327"/>
        <v>8.4771161058475484E-25</v>
      </c>
      <c r="GN125" s="86">
        <f t="shared" si="392"/>
        <v>4.9724769444498656E-37</v>
      </c>
      <c r="GO125" s="86">
        <f t="shared" si="393"/>
        <v>4.2301468475784968E-38</v>
      </c>
      <c r="GP125" s="86">
        <f t="shared" si="394"/>
        <v>9.1388704236802129E-44</v>
      </c>
      <c r="GQ125" s="86">
        <f t="shared" si="395"/>
        <v>3.6897306944074831E-37</v>
      </c>
      <c r="GR125" s="86">
        <f t="shared" si="396"/>
        <v>3.8369795242797993E-38</v>
      </c>
      <c r="GS125" s="86">
        <f t="shared" si="397"/>
        <v>6.968391885691109E-41</v>
      </c>
      <c r="GT125" s="86">
        <f t="shared" si="398"/>
        <v>5.4978961362002081E-49</v>
      </c>
      <c r="GU125" s="86">
        <f t="shared" si="399"/>
        <v>5.6877763138152618E-52</v>
      </c>
      <c r="GV125" s="86">
        <f t="shared" si="400"/>
        <v>2.1827282210956155E-49</v>
      </c>
      <c r="GW125" s="86">
        <f t="shared" si="401"/>
        <v>1.8250644729840528E-50</v>
      </c>
      <c r="GX125" s="86">
        <f t="shared" si="402"/>
        <v>4.4678809843511701E-54</v>
      </c>
      <c r="GY125" s="86">
        <f t="shared" si="403"/>
        <v>9.7056282583229737E-47</v>
      </c>
      <c r="GZ125" s="86">
        <f t="shared" si="404"/>
        <v>8.9001277557895716E-60</v>
      </c>
      <c r="HA125" s="86">
        <f t="shared" si="405"/>
        <v>2.0988093493885393E-66</v>
      </c>
      <c r="HC125" s="86">
        <f t="shared" si="328"/>
        <v>7.7179956682613387E-4</v>
      </c>
      <c r="HD125" s="86">
        <f t="shared" si="406"/>
        <v>5.3922868800547138E-4</v>
      </c>
      <c r="HE125" s="86">
        <f t="shared" si="407"/>
        <v>8.5396662140559298E-6</v>
      </c>
      <c r="HF125" s="86">
        <f t="shared" si="408"/>
        <v>7.1947209048815931E-5</v>
      </c>
      <c r="HG125" s="86">
        <f t="shared" si="409"/>
        <v>8.4841398082748903E-5</v>
      </c>
      <c r="HH125" s="86">
        <f t="shared" si="410"/>
        <v>9.2557978978011465E-6</v>
      </c>
      <c r="HI125" s="86">
        <f t="shared" si="411"/>
        <v>3.2784192421036994E-7</v>
      </c>
      <c r="HJ125" s="86">
        <f t="shared" si="412"/>
        <v>2.5745652899434825E-9</v>
      </c>
      <c r="HK125" s="86">
        <f t="shared" si="413"/>
        <v>1.3475123824277839E-11</v>
      </c>
      <c r="HL125" s="86">
        <f t="shared" si="414"/>
        <v>1.9996022252603955E-8</v>
      </c>
      <c r="HM125" s="86">
        <f t="shared" si="415"/>
        <v>2.5841486394064945E-8</v>
      </c>
      <c r="HN125" s="86">
        <f t="shared" si="416"/>
        <v>3.0210009870685325E-7</v>
      </c>
      <c r="HO125" s="86">
        <f t="shared" si="417"/>
        <v>7.9647281765603164E-6</v>
      </c>
      <c r="HP125" s="86">
        <f t="shared" si="418"/>
        <v>1.8532729022530856E-8</v>
      </c>
      <c r="HQ125" s="86">
        <f t="shared" si="419"/>
        <v>2.3442732460671839E-9</v>
      </c>
      <c r="HS125" s="86">
        <f t="shared" si="329"/>
        <v>1.7799649063858623E-6</v>
      </c>
      <c r="HT125" s="86">
        <f t="shared" si="420"/>
        <v>3.0873972544501126E-7</v>
      </c>
      <c r="HU125" s="86">
        <f t="shared" si="421"/>
        <v>2.7267420264487787E-6</v>
      </c>
      <c r="HV125" s="86">
        <f t="shared" si="422"/>
        <v>1.4773832407185239E-6</v>
      </c>
      <c r="HW125" s="86">
        <f t="shared" si="423"/>
        <v>1.1433509009441829E-6</v>
      </c>
      <c r="HX125" s="86">
        <f t="shared" si="424"/>
        <v>8.9907150654799196E-7</v>
      </c>
      <c r="HY125" s="86">
        <f t="shared" si="425"/>
        <v>8.9456918649693169E-7</v>
      </c>
      <c r="HZ125" s="86">
        <f t="shared" si="426"/>
        <v>5.4233811732267527E-7</v>
      </c>
      <c r="IA125" s="86">
        <f t="shared" si="427"/>
        <v>1.1399221977819374E-6</v>
      </c>
      <c r="IB125" s="86">
        <f t="shared" si="428"/>
        <v>7.5554611488064297E-8</v>
      </c>
      <c r="IC125" s="86">
        <f t="shared" si="429"/>
        <v>4.9960033074680532E-8</v>
      </c>
      <c r="ID125" s="86">
        <f t="shared" si="430"/>
        <v>2.2928164202001944E-8</v>
      </c>
      <c r="IE125" s="86">
        <f t="shared" si="431"/>
        <v>4.5039589645868435E-8</v>
      </c>
      <c r="IF125" s="86">
        <f t="shared" si="432"/>
        <v>4.6012429943138355E-7</v>
      </c>
      <c r="IG125" s="86">
        <f t="shared" si="433"/>
        <v>3.6472221077549196E-6</v>
      </c>
      <c r="II125" s="86">
        <f t="shared" si="330"/>
        <v>1.7331330089494089E-58</v>
      </c>
      <c r="IJ125" s="86">
        <f t="shared" si="331"/>
        <v>2.5220425029759059E-64</v>
      </c>
      <c r="IK125" s="86">
        <f t="shared" si="332"/>
        <v>2.7052533476338862E-64</v>
      </c>
      <c r="IL125" s="86">
        <f t="shared" si="333"/>
        <v>1.7156499183127432E-64</v>
      </c>
      <c r="IM125" s="86">
        <f t="shared" si="334"/>
        <v>6.1964189414101324E-61</v>
      </c>
      <c r="IN125" s="86">
        <f t="shared" si="335"/>
        <v>1.6828363790636383E-65</v>
      </c>
      <c r="IO125" s="86">
        <f t="shared" si="336"/>
        <v>2.0034522179495143E-66</v>
      </c>
      <c r="IP125" s="86">
        <f t="shared" si="337"/>
        <v>3.7394081257373405E-69</v>
      </c>
      <c r="IQ125" s="86">
        <f t="shared" si="338"/>
        <v>1.3240241469137712E-66</v>
      </c>
      <c r="IR125" s="86">
        <f t="shared" si="339"/>
        <v>4.358518570771951E-75</v>
      </c>
      <c r="IS125" s="86">
        <f t="shared" si="340"/>
        <v>9.6474963393529094E-77</v>
      </c>
      <c r="IT125" s="86">
        <f t="shared" si="341"/>
        <v>3.1420843319083335E-78</v>
      </c>
      <c r="IU125" s="86">
        <f t="shared" si="342"/>
        <v>2.4384424043133827E-76</v>
      </c>
      <c r="IV125" s="86">
        <f t="shared" si="343"/>
        <v>5.3498364956330716E-50</v>
      </c>
      <c r="IW125" s="86">
        <f t="shared" si="344"/>
        <v>3.3073890798983762E-45</v>
      </c>
      <c r="IY125" s="86">
        <f t="shared" si="345"/>
        <v>7.7357953173251971E-4</v>
      </c>
      <c r="IZ125" s="86">
        <f t="shared" si="346"/>
        <v>5.3953742773091642E-4</v>
      </c>
      <c r="JA125" s="86">
        <f t="shared" si="347"/>
        <v>1.1266408240504708E-5</v>
      </c>
      <c r="JB125" s="86">
        <f t="shared" si="348"/>
        <v>7.3424592289534455E-5</v>
      </c>
      <c r="JC125" s="86">
        <f t="shared" si="349"/>
        <v>8.5984748983693082E-5</v>
      </c>
      <c r="JD125" s="86">
        <f t="shared" si="350"/>
        <v>1.0154869404349138E-5</v>
      </c>
      <c r="JE125" s="86">
        <f t="shared" si="351"/>
        <v>1.2224111107073015E-6</v>
      </c>
      <c r="JF125" s="86">
        <f t="shared" si="352"/>
        <v>5.4491268261261871E-7</v>
      </c>
      <c r="JG125" s="86">
        <f t="shared" si="353"/>
        <v>1.1399356729057617E-6</v>
      </c>
      <c r="JH125" s="86">
        <f t="shared" si="354"/>
        <v>9.5550633740668253E-8</v>
      </c>
      <c r="JI125" s="86">
        <f t="shared" si="355"/>
        <v>7.5801519468745474E-8</v>
      </c>
      <c r="JJ125" s="86">
        <f t="shared" si="356"/>
        <v>3.2502826290885522E-7</v>
      </c>
      <c r="JK125" s="86">
        <f t="shared" si="357"/>
        <v>8.009767766206184E-6</v>
      </c>
      <c r="JL125" s="86">
        <f t="shared" si="358"/>
        <v>4.7865702845391441E-7</v>
      </c>
      <c r="JM125" s="86">
        <f t="shared" si="359"/>
        <v>3.6495663810009869E-6</v>
      </c>
    </row>
    <row r="126" spans="2:273" x14ac:dyDescent="0.25">
      <c r="B126" s="2">
        <v>99</v>
      </c>
      <c r="C126" s="37">
        <v>78.215000000000003</v>
      </c>
      <c r="D126" s="37">
        <v>69.524000000000001</v>
      </c>
      <c r="E126" s="37">
        <v>68.302000000000007</v>
      </c>
      <c r="F126" s="37">
        <v>71.475999999999999</v>
      </c>
      <c r="G126" s="37">
        <v>68.570999999999998</v>
      </c>
      <c r="H126" s="37">
        <v>66.387</v>
      </c>
      <c r="I126" s="37">
        <v>68.242000000000004</v>
      </c>
      <c r="J126" s="37">
        <v>69.983999999999995</v>
      </c>
      <c r="K126" s="37">
        <v>66.983999999999995</v>
      </c>
      <c r="L126" s="37">
        <v>66.951999999999998</v>
      </c>
      <c r="M126" s="37">
        <v>71.206000000000003</v>
      </c>
      <c r="N126" s="37">
        <v>63.902999999999999</v>
      </c>
      <c r="O126" s="37">
        <v>69.704999999999998</v>
      </c>
      <c r="P126" s="37">
        <v>70.126999999999995</v>
      </c>
      <c r="Q126" s="37">
        <v>75.254000000000005</v>
      </c>
      <c r="S126" s="4">
        <f t="shared" si="231"/>
        <v>77.056583508000003</v>
      </c>
      <c r="T126" s="4">
        <f t="shared" si="232"/>
        <v>70.880730536384817</v>
      </c>
      <c r="U126" s="4">
        <f t="shared" si="233"/>
        <v>69.706181881411155</v>
      </c>
      <c r="V126" s="4">
        <f t="shared" si="234"/>
        <v>71.647760224435174</v>
      </c>
      <c r="W126" s="4">
        <f t="shared" si="235"/>
        <v>69.478198379310868</v>
      </c>
      <c r="X126" s="4">
        <f t="shared" si="236"/>
        <v>67.322198542245118</v>
      </c>
      <c r="Y126" s="4">
        <f t="shared" si="237"/>
        <v>68.802406716656193</v>
      </c>
      <c r="Z126" s="4">
        <f t="shared" si="238"/>
        <v>69.731276413871029</v>
      </c>
      <c r="AA126" s="4">
        <f t="shared" si="239"/>
        <v>66.513745322875806</v>
      </c>
      <c r="AB126" s="4">
        <f t="shared" si="240"/>
        <v>67.689519113397679</v>
      </c>
      <c r="AC126" s="4">
        <f t="shared" si="241"/>
        <v>71.858581740776927</v>
      </c>
      <c r="AD126" s="4">
        <f t="shared" si="242"/>
        <v>64.82648379680893</v>
      </c>
      <c r="AE126" s="4">
        <f t="shared" si="243"/>
        <v>70.272939980965759</v>
      </c>
      <c r="AF126" s="4">
        <f t="shared" si="244"/>
        <v>71.039690682689809</v>
      </c>
      <c r="AG126" s="4">
        <f t="shared" si="245"/>
        <v>76.486342588163168</v>
      </c>
      <c r="AI126" s="4">
        <f t="shared" si="246"/>
        <v>1.1584164920000006</v>
      </c>
      <c r="AJ126" s="4">
        <f t="shared" si="247"/>
        <v>-1.3567305363848163</v>
      </c>
      <c r="AK126" s="4">
        <f t="shared" si="248"/>
        <v>-1.404181881411148</v>
      </c>
      <c r="AL126" s="4">
        <f t="shared" si="249"/>
        <v>-0.17176022443517525</v>
      </c>
      <c r="AM126" s="4">
        <f t="shared" si="250"/>
        <v>-0.90719837931087</v>
      </c>
      <c r="AN126" s="4">
        <f t="shared" si="251"/>
        <v>-0.93519854224511789</v>
      </c>
      <c r="AO126" s="4">
        <f t="shared" si="252"/>
        <v>-0.56040671665618902</v>
      </c>
      <c r="AP126" s="4">
        <f t="shared" si="253"/>
        <v>0.25272358612896539</v>
      </c>
      <c r="AQ126" s="4">
        <f t="shared" si="254"/>
        <v>0.47025467712418845</v>
      </c>
      <c r="AR126" s="4">
        <f t="shared" si="255"/>
        <v>-0.73751911339768128</v>
      </c>
      <c r="AS126" s="4">
        <f t="shared" si="256"/>
        <v>-0.65258174077692388</v>
      </c>
      <c r="AT126" s="4">
        <f t="shared" si="257"/>
        <v>-0.92348379680893089</v>
      </c>
      <c r="AU126" s="4">
        <f t="shared" si="258"/>
        <v>-0.56793998096576104</v>
      </c>
      <c r="AV126" s="4">
        <f t="shared" si="434"/>
        <v>-0.91269068268981357</v>
      </c>
      <c r="AW126" s="4">
        <f t="shared" si="434"/>
        <v>-1.2323425881631636</v>
      </c>
      <c r="AY126" s="2">
        <f t="shared" si="310"/>
        <v>77.051364603430926</v>
      </c>
      <c r="AZ126" s="2">
        <f t="shared" si="361"/>
        <v>70.876881196527776</v>
      </c>
      <c r="BA126" s="2">
        <f t="shared" si="362"/>
        <v>69.705954144825085</v>
      </c>
      <c r="BB126" s="2">
        <f t="shared" si="363"/>
        <v>71.647313297563613</v>
      </c>
      <c r="BC126" s="2">
        <f t="shared" si="364"/>
        <v>69.477698637587352</v>
      </c>
      <c r="BD126" s="2">
        <f t="shared" si="365"/>
        <v>67.322022703344132</v>
      </c>
      <c r="BE126" s="2">
        <f t="shared" si="366"/>
        <v>68.802234541149247</v>
      </c>
      <c r="BF126" s="2">
        <f t="shared" si="367"/>
        <v>69.731128278786358</v>
      </c>
      <c r="BG126" s="2">
        <f t="shared" si="368"/>
        <v>66.513401334860106</v>
      </c>
      <c r="BH126" s="2">
        <f t="shared" si="369"/>
        <v>67.689490928955124</v>
      </c>
      <c r="BI126" s="2">
        <f t="shared" si="370"/>
        <v>71.858560908697115</v>
      </c>
      <c r="BJ126" s="2">
        <f t="shared" si="371"/>
        <v>64.826471893633112</v>
      </c>
      <c r="BK126" s="2">
        <f t="shared" si="372"/>
        <v>70.272900395088413</v>
      </c>
      <c r="BL126" s="2">
        <f t="shared" si="373"/>
        <v>71.039251917811882</v>
      </c>
      <c r="BM126" s="2">
        <f t="shared" si="374"/>
        <v>76.481653841545636</v>
      </c>
      <c r="BO126" s="2" t="str">
        <f t="shared" si="260"/>
        <v/>
      </c>
      <c r="BP126" s="2" t="str">
        <f t="shared" si="261"/>
        <v/>
      </c>
      <c r="BQ126" s="2" t="str">
        <f t="shared" si="262"/>
        <v/>
      </c>
      <c r="BR126" s="2" t="str">
        <f t="shared" si="263"/>
        <v/>
      </c>
      <c r="BS126" s="2" t="str">
        <f t="shared" si="264"/>
        <v/>
      </c>
      <c r="BT126" s="2" t="str">
        <f t="shared" si="265"/>
        <v/>
      </c>
      <c r="BU126" s="2" t="str">
        <f t="shared" si="266"/>
        <v/>
      </c>
      <c r="BV126" s="2" t="str">
        <f t="shared" si="267"/>
        <v/>
      </c>
      <c r="BW126" s="2" t="str">
        <f t="shared" si="268"/>
        <v/>
      </c>
      <c r="BX126" s="2" t="str">
        <f t="shared" si="269"/>
        <v/>
      </c>
      <c r="BY126" s="2" t="str">
        <f t="shared" si="270"/>
        <v/>
      </c>
      <c r="BZ126" s="2" t="str">
        <f t="shared" si="271"/>
        <v/>
      </c>
      <c r="CA126" s="2" t="str">
        <f t="shared" si="272"/>
        <v/>
      </c>
      <c r="CB126" s="2" t="str">
        <f t="shared" si="273"/>
        <v/>
      </c>
      <c r="CC126" s="2" t="str">
        <f t="shared" si="274"/>
        <v/>
      </c>
      <c r="CE126" s="2">
        <f t="shared" si="311"/>
        <v>78.215000000000003</v>
      </c>
      <c r="CF126" s="2">
        <f t="shared" si="312"/>
        <v>69.524000000000001</v>
      </c>
      <c r="CG126" s="2">
        <f t="shared" si="313"/>
        <v>68.302000000000007</v>
      </c>
      <c r="CH126" s="2">
        <f t="shared" si="314"/>
        <v>71.475999999999999</v>
      </c>
      <c r="CI126" s="2">
        <f t="shared" si="315"/>
        <v>68.570999999999998</v>
      </c>
      <c r="CJ126" s="2">
        <f t="shared" si="316"/>
        <v>66.387</v>
      </c>
      <c r="CK126" s="2">
        <f t="shared" si="317"/>
        <v>68.242000000000004</v>
      </c>
      <c r="CL126" s="2">
        <f t="shared" si="318"/>
        <v>69.983999999999995</v>
      </c>
      <c r="CM126" s="2">
        <f t="shared" si="319"/>
        <v>66.983999999999995</v>
      </c>
      <c r="CN126" s="2">
        <f t="shared" si="320"/>
        <v>66.951999999999998</v>
      </c>
      <c r="CO126" s="2">
        <f t="shared" si="321"/>
        <v>71.206000000000003</v>
      </c>
      <c r="CP126" s="2">
        <f t="shared" si="322"/>
        <v>63.902999999999999</v>
      </c>
      <c r="CQ126" s="2">
        <f t="shared" si="323"/>
        <v>69.704999999999998</v>
      </c>
      <c r="CR126" s="2">
        <f t="shared" si="324"/>
        <v>70.126999999999995</v>
      </c>
      <c r="CS126" s="2">
        <f t="shared" si="325"/>
        <v>75.254000000000005</v>
      </c>
      <c r="CU126" s="2">
        <f t="shared" si="275"/>
        <v>78.215000000000003</v>
      </c>
      <c r="CV126" s="2">
        <f t="shared" si="276"/>
        <v>69.524000000000001</v>
      </c>
      <c r="CW126" s="2">
        <f t="shared" si="277"/>
        <v>68.302000000000007</v>
      </c>
      <c r="CX126" s="2">
        <f t="shared" si="278"/>
        <v>71.475999999999999</v>
      </c>
      <c r="CY126" s="2">
        <f t="shared" si="279"/>
        <v>68.570999999999998</v>
      </c>
      <c r="CZ126" s="2">
        <f t="shared" si="280"/>
        <v>66.387</v>
      </c>
      <c r="DA126" s="2">
        <f t="shared" si="281"/>
        <v>68.242000000000004</v>
      </c>
      <c r="DB126" s="2">
        <f t="shared" si="282"/>
        <v>69.983999999999995</v>
      </c>
      <c r="DC126" s="2">
        <f t="shared" si="283"/>
        <v>66.983999999999995</v>
      </c>
      <c r="DD126" s="2">
        <f t="shared" si="284"/>
        <v>66.951999999999998</v>
      </c>
      <c r="DE126" s="2">
        <f t="shared" si="285"/>
        <v>71.206000000000003</v>
      </c>
      <c r="DF126" s="2">
        <f t="shared" si="286"/>
        <v>63.902999999999999</v>
      </c>
      <c r="DG126" s="2">
        <f t="shared" si="287"/>
        <v>69.704999999999998</v>
      </c>
      <c r="DH126" s="2">
        <f t="shared" si="288"/>
        <v>70.126999999999995</v>
      </c>
      <c r="DI126" s="2">
        <f t="shared" si="289"/>
        <v>75.254000000000005</v>
      </c>
      <c r="DK126" s="2">
        <f t="shared" si="290"/>
        <v>86.537617073170708</v>
      </c>
      <c r="DL126" s="2">
        <f t="shared" si="435"/>
        <v>87.807432195711257</v>
      </c>
      <c r="DM126" s="2">
        <f t="shared" si="435"/>
        <v>86.787853820598002</v>
      </c>
      <c r="DN126" s="2">
        <f t="shared" si="435"/>
        <v>92.569972817879773</v>
      </c>
      <c r="DO126" s="2">
        <f t="shared" si="435"/>
        <v>90.193342165680775</v>
      </c>
      <c r="DP126" s="2">
        <f t="shared" si="435"/>
        <v>85.966479311386294</v>
      </c>
      <c r="DQ126" s="2">
        <f t="shared" si="435"/>
        <v>91.98229756097561</v>
      </c>
      <c r="DR126" s="2">
        <f t="shared" si="435"/>
        <v>91.724445121951248</v>
      </c>
      <c r="DS126" s="2">
        <f t="shared" si="435"/>
        <v>88.580659407665479</v>
      </c>
      <c r="DT126" s="2">
        <f t="shared" si="435"/>
        <v>85.768147373358346</v>
      </c>
      <c r="DU126" s="2">
        <f t="shared" si="435"/>
        <v>94.206659005628524</v>
      </c>
      <c r="DV126" s="2">
        <f t="shared" si="435"/>
        <v>89.372733949166729</v>
      </c>
      <c r="DW126" s="2">
        <f t="shared" si="435"/>
        <v>90.486499999999992</v>
      </c>
      <c r="DX126" s="2">
        <f t="shared" si="435"/>
        <v>90.791614111498276</v>
      </c>
      <c r="DY126" s="2">
        <f t="shared" si="435"/>
        <v>103.89825561497327</v>
      </c>
      <c r="EA126" s="2">
        <f t="shared" si="230"/>
        <v>77.006298460649575</v>
      </c>
      <c r="EB126" s="2">
        <f t="shared" si="292"/>
        <v>70.783345724056687</v>
      </c>
      <c r="EC126" s="2">
        <f t="shared" si="293"/>
        <v>69.609305008161087</v>
      </c>
      <c r="ED126" s="2">
        <f t="shared" si="294"/>
        <v>71.531025020756672</v>
      </c>
      <c r="EE126" s="2">
        <f t="shared" si="295"/>
        <v>69.364492118314445</v>
      </c>
      <c r="EF126" s="2">
        <f t="shared" si="296"/>
        <v>67.211076257555305</v>
      </c>
      <c r="EG126" s="2">
        <f t="shared" si="297"/>
        <v>68.653397006890359</v>
      </c>
      <c r="EH126" s="2">
        <f t="shared" si="298"/>
        <v>69.580769789227148</v>
      </c>
      <c r="EI126" s="2">
        <f t="shared" si="299"/>
        <v>66.361319779462448</v>
      </c>
      <c r="EJ126" s="2">
        <f t="shared" si="300"/>
        <v>67.557399987381359</v>
      </c>
      <c r="EK126" s="2">
        <f t="shared" si="301"/>
        <v>71.702255674270859</v>
      </c>
      <c r="EL126" s="2">
        <f t="shared" si="302"/>
        <v>64.660565979126261</v>
      </c>
      <c r="EM126" s="2">
        <f t="shared" si="303"/>
        <v>70.144106593406576</v>
      </c>
      <c r="EN126" s="2">
        <f t="shared" si="304"/>
        <v>70.908836810673918</v>
      </c>
      <c r="EO126" s="2">
        <f t="shared" si="305"/>
        <v>76.233213533026202</v>
      </c>
      <c r="EQ126" s="2">
        <f t="shared" si="306"/>
        <v>77.074856500048199</v>
      </c>
      <c r="ER126" s="2">
        <f t="shared" si="436"/>
        <v>70.445032902839415</v>
      </c>
      <c r="ES126" s="2">
        <f t="shared" si="436"/>
        <v>69.15970040405368</v>
      </c>
      <c r="ET126" s="2">
        <f t="shared" si="436"/>
        <v>71.120996891899438</v>
      </c>
      <c r="EU126" s="2">
        <f t="shared" si="436"/>
        <v>69.241346907308028</v>
      </c>
      <c r="EV126" s="2">
        <f t="shared" si="436"/>
        <v>67.135297025787807</v>
      </c>
      <c r="EW126" s="2">
        <f t="shared" si="436"/>
        <v>68.485107965803579</v>
      </c>
      <c r="EX126" s="2">
        <f t="shared" si="436"/>
        <v>69.400427516482083</v>
      </c>
      <c r="EY126" s="2">
        <f t="shared" si="436"/>
        <v>66.471098503347861</v>
      </c>
      <c r="EZ126" s="2">
        <f t="shared" si="436"/>
        <v>67.626693551742903</v>
      </c>
      <c r="FA126" s="2">
        <f t="shared" si="436"/>
        <v>71.798117478840851</v>
      </c>
      <c r="FB126" s="2">
        <f t="shared" si="436"/>
        <v>64.04445987934055</v>
      </c>
      <c r="FC126" s="2">
        <f t="shared" si="436"/>
        <v>70.030651417196367</v>
      </c>
      <c r="FD126" s="2">
        <f t="shared" si="436"/>
        <v>70.727174077960413</v>
      </c>
      <c r="FE126" s="2">
        <f t="shared" si="436"/>
        <v>76.191679246404604</v>
      </c>
      <c r="FG126" s="2">
        <f t="shared" si="308"/>
        <v>0.99530528146614849</v>
      </c>
      <c r="FH126" s="2">
        <f t="shared" si="437"/>
        <v>0.99441178174462719</v>
      </c>
      <c r="FI126" s="2">
        <f t="shared" si="437"/>
        <v>0.99425942360406805</v>
      </c>
      <c r="FJ126" s="2">
        <f t="shared" si="437"/>
        <v>0.99438106548577687</v>
      </c>
      <c r="FK126" s="2">
        <f t="shared" si="437"/>
        <v>0.99453365049739972</v>
      </c>
      <c r="FL126" s="2">
        <f t="shared" si="437"/>
        <v>0.99406233726649607</v>
      </c>
      <c r="FM126" s="2">
        <f t="shared" si="437"/>
        <v>0.99357636262873528</v>
      </c>
      <c r="FN126" s="2">
        <f t="shared" si="437"/>
        <v>0.9931552186396484</v>
      </c>
      <c r="FO126" s="2">
        <f t="shared" si="437"/>
        <v>0.99319507680852059</v>
      </c>
      <c r="FP126" s="2">
        <f t="shared" si="437"/>
        <v>0.99276791595970659</v>
      </c>
      <c r="FQ126" s="2">
        <f t="shared" si="437"/>
        <v>0.99307740001747258</v>
      </c>
      <c r="FR126" s="2">
        <f t="shared" si="437"/>
        <v>0.9931680163808182</v>
      </c>
      <c r="FS126" s="2">
        <f t="shared" si="437"/>
        <v>0.99364249903997448</v>
      </c>
      <c r="FT126" s="2">
        <f t="shared" si="437"/>
        <v>0.99339792890895262</v>
      </c>
      <c r="FU126" s="2">
        <f t="shared" si="437"/>
        <v>0.99101422233722525</v>
      </c>
      <c r="FW126" s="2">
        <f t="shared" si="326"/>
        <v>4.6571436682210313E-3</v>
      </c>
      <c r="FX126" s="2">
        <f t="shared" si="378"/>
        <v>4.7259170524658368E-3</v>
      </c>
      <c r="FY126" s="2">
        <f t="shared" si="379"/>
        <v>4.3719195646076498E-3</v>
      </c>
      <c r="FZ126" s="2">
        <f t="shared" si="380"/>
        <v>4.7025874020232882E-3</v>
      </c>
      <c r="GA126" s="2">
        <f t="shared" si="381"/>
        <v>5.2885111643995565E-3</v>
      </c>
      <c r="GB126" s="2">
        <f t="shared" si="382"/>
        <v>5.5003457548959255E-3</v>
      </c>
      <c r="GC126" s="2">
        <f t="shared" si="383"/>
        <v>6.0542455068385188E-3</v>
      </c>
      <c r="GD126" s="2">
        <f t="shared" si="384"/>
        <v>6.7101661161603678E-3</v>
      </c>
      <c r="GE126" s="2">
        <f t="shared" si="385"/>
        <v>8.0220996488678462E-3</v>
      </c>
      <c r="GF126" s="2">
        <f t="shared" si="386"/>
        <v>5.6179249171542673E-3</v>
      </c>
      <c r="GG126" s="2">
        <f t="shared" si="387"/>
        <v>5.3853807585377477E-3</v>
      </c>
      <c r="GH126" s="2">
        <f t="shared" si="388"/>
        <v>4.75114961521317E-3</v>
      </c>
      <c r="GI126" s="2">
        <f t="shared" si="389"/>
        <v>4.6977489049105396E-3</v>
      </c>
      <c r="GJ126" s="2">
        <f t="shared" si="390"/>
        <v>4.6922232029330364E-3</v>
      </c>
      <c r="GK126" s="2">
        <f t="shared" si="391"/>
        <v>3.650204988959915E-3</v>
      </c>
      <c r="GM126" s="86">
        <f t="shared" si="327"/>
        <v>3.3725583845520688E-26</v>
      </c>
      <c r="GN126" s="86">
        <f t="shared" si="392"/>
        <v>3.3246740368299093E-39</v>
      </c>
      <c r="GO126" s="86">
        <f t="shared" si="393"/>
        <v>2.7013500309244264E-40</v>
      </c>
      <c r="GP126" s="86">
        <f t="shared" si="394"/>
        <v>2.5811297231504978E-46</v>
      </c>
      <c r="GQ126" s="86">
        <f t="shared" si="395"/>
        <v>2.8012880247473787E-39</v>
      </c>
      <c r="GR126" s="86">
        <f t="shared" si="396"/>
        <v>2.77729671446521E-40</v>
      </c>
      <c r="GS126" s="86">
        <f t="shared" si="397"/>
        <v>3.5074083745215124E-43</v>
      </c>
      <c r="GT126" s="86">
        <f t="shared" si="398"/>
        <v>8.5420703796644489E-52</v>
      </c>
      <c r="GU126" s="86">
        <f t="shared" si="399"/>
        <v>6.2983218083658112E-55</v>
      </c>
      <c r="GV126" s="86">
        <f t="shared" si="400"/>
        <v>3.0276074922687121E-52</v>
      </c>
      <c r="GW126" s="86">
        <f t="shared" si="401"/>
        <v>2.3826980280362635E-53</v>
      </c>
      <c r="GX126" s="86">
        <f t="shared" si="402"/>
        <v>3.1986150076101523E-57</v>
      </c>
      <c r="GY126" s="86">
        <f t="shared" si="403"/>
        <v>1.9692485696407618E-49</v>
      </c>
      <c r="GZ126" s="86">
        <f t="shared" si="404"/>
        <v>3.7630595078652451E-63</v>
      </c>
      <c r="HA126" s="86">
        <f t="shared" si="405"/>
        <v>3.3251936265353233E-70</v>
      </c>
      <c r="HC126" s="86">
        <f t="shared" si="328"/>
        <v>2.3612178129953966E-4</v>
      </c>
      <c r="HD126" s="86">
        <f t="shared" si="406"/>
        <v>1.2775321271421745E-4</v>
      </c>
      <c r="HE126" s="86">
        <f t="shared" si="407"/>
        <v>1.1057857718598448E-6</v>
      </c>
      <c r="HF126" s="86">
        <f t="shared" si="408"/>
        <v>1.3726060905675901E-5</v>
      </c>
      <c r="HG126" s="86">
        <f t="shared" si="409"/>
        <v>1.7191456706584099E-5</v>
      </c>
      <c r="HH126" s="86">
        <f t="shared" si="410"/>
        <v>1.4900801319926116E-6</v>
      </c>
      <c r="HI126" s="86">
        <f t="shared" si="411"/>
        <v>3.1222388807755994E-8</v>
      </c>
      <c r="HJ126" s="86">
        <f t="shared" si="412"/>
        <v>1.1314246231014263E-10</v>
      </c>
      <c r="HK126" s="86">
        <f t="shared" si="413"/>
        <v>2.9602249363996005E-13</v>
      </c>
      <c r="HL126" s="86">
        <f t="shared" si="414"/>
        <v>1.081055682732496E-9</v>
      </c>
      <c r="HM126" s="86">
        <f t="shared" si="415"/>
        <v>1.4707163537516673E-9</v>
      </c>
      <c r="HN126" s="86">
        <f t="shared" si="416"/>
        <v>2.0802215412261271E-8</v>
      </c>
      <c r="HO126" s="86">
        <f t="shared" si="417"/>
        <v>1.0247838165146933E-6</v>
      </c>
      <c r="HP126" s="86">
        <f t="shared" si="418"/>
        <v>1.0290214670835065E-9</v>
      </c>
      <c r="HQ126" s="86">
        <f t="shared" si="419"/>
        <v>8.1067339613045995E-11</v>
      </c>
      <c r="HS126" s="86">
        <f t="shared" si="329"/>
        <v>3.847931332932567E-6</v>
      </c>
      <c r="HT126" s="86">
        <f t="shared" si="420"/>
        <v>7.3387537646305323E-7</v>
      </c>
      <c r="HU126" s="86">
        <f t="shared" si="421"/>
        <v>5.9845863447537584E-6</v>
      </c>
      <c r="HV126" s="86">
        <f t="shared" si="422"/>
        <v>3.3460741315006438E-6</v>
      </c>
      <c r="HW126" s="86">
        <f t="shared" si="423"/>
        <v>2.5952997536772433E-6</v>
      </c>
      <c r="HX126" s="86">
        <f t="shared" si="424"/>
        <v>2.1340394466671049E-6</v>
      </c>
      <c r="HY126" s="86">
        <f t="shared" si="425"/>
        <v>2.1710612343338077E-6</v>
      </c>
      <c r="HZ126" s="86">
        <f t="shared" si="426"/>
        <v>1.388659482763353E-6</v>
      </c>
      <c r="IA126" s="86">
        <f t="shared" si="427"/>
        <v>2.8878599971817389E-6</v>
      </c>
      <c r="IB126" s="86">
        <f t="shared" si="428"/>
        <v>2.0811809253446964E-7</v>
      </c>
      <c r="IC126" s="86">
        <f t="shared" si="429"/>
        <v>1.3990657368066958E-7</v>
      </c>
      <c r="ID126" s="86">
        <f t="shared" si="430"/>
        <v>6.4899369657421703E-8</v>
      </c>
      <c r="IE126" s="86">
        <f t="shared" si="431"/>
        <v>1.2301755184638365E-7</v>
      </c>
      <c r="IF126" s="86">
        <f t="shared" si="432"/>
        <v>1.0802657631918246E-6</v>
      </c>
      <c r="IG126" s="86">
        <f t="shared" si="433"/>
        <v>7.0546149960165188E-6</v>
      </c>
      <c r="II126" s="86">
        <f t="shared" si="330"/>
        <v>1.3671705519669838E-56</v>
      </c>
      <c r="IJ126" s="86">
        <f t="shared" si="331"/>
        <v>3.1552610019414998E-62</v>
      </c>
      <c r="IK126" s="86">
        <f t="shared" si="332"/>
        <v>3.1551426656741692E-62</v>
      </c>
      <c r="IL126" s="86">
        <f t="shared" si="333"/>
        <v>2.1647352923496687E-62</v>
      </c>
      <c r="IM126" s="86">
        <f t="shared" si="334"/>
        <v>6.5728546686756437E-59</v>
      </c>
      <c r="IN126" s="86">
        <f t="shared" si="335"/>
        <v>2.652917939155786E-63</v>
      </c>
      <c r="IO126" s="86">
        <f t="shared" si="336"/>
        <v>3.7352988337459607E-64</v>
      </c>
      <c r="IP126" s="86">
        <f t="shared" si="337"/>
        <v>9.6978232877766147E-67</v>
      </c>
      <c r="IQ126" s="86">
        <f t="shared" si="338"/>
        <v>3.3802458536572332E-64</v>
      </c>
      <c r="IR126" s="86">
        <f t="shared" si="339"/>
        <v>1.5033006227603359E-72</v>
      </c>
      <c r="IS126" s="86">
        <f t="shared" si="340"/>
        <v>3.6201386900250023E-74</v>
      </c>
      <c r="IT126" s="86">
        <f t="shared" si="341"/>
        <v>1.1540452743896441E-75</v>
      </c>
      <c r="IU126" s="86">
        <f t="shared" si="342"/>
        <v>7.649559520324064E-74</v>
      </c>
      <c r="IV126" s="86">
        <f t="shared" si="343"/>
        <v>2.2107540097361404E-48</v>
      </c>
      <c r="IW126" s="86">
        <f t="shared" si="344"/>
        <v>8.1648266794104471E-44</v>
      </c>
      <c r="IY126" s="86">
        <f t="shared" si="345"/>
        <v>2.3996971263247222E-4</v>
      </c>
      <c r="IZ126" s="86">
        <f t="shared" si="346"/>
        <v>1.2848708809068049E-4</v>
      </c>
      <c r="JA126" s="86">
        <f t="shared" si="347"/>
        <v>7.0903721166136034E-6</v>
      </c>
      <c r="JB126" s="86">
        <f t="shared" si="348"/>
        <v>1.7072135037176545E-5</v>
      </c>
      <c r="JC126" s="86">
        <f t="shared" si="349"/>
        <v>1.9786756460261344E-5</v>
      </c>
      <c r="JD126" s="86">
        <f t="shared" si="350"/>
        <v>3.6241195786597165E-6</v>
      </c>
      <c r="JE126" s="86">
        <f t="shared" si="351"/>
        <v>2.2022836231415638E-6</v>
      </c>
      <c r="JF126" s="86">
        <f t="shared" si="352"/>
        <v>1.3887726252256632E-6</v>
      </c>
      <c r="JG126" s="86">
        <f t="shared" si="353"/>
        <v>2.8878602932042325E-6</v>
      </c>
      <c r="JH126" s="86">
        <f t="shared" si="354"/>
        <v>2.0919914821720214E-7</v>
      </c>
      <c r="JI126" s="86">
        <f t="shared" si="355"/>
        <v>1.4137729003442125E-7</v>
      </c>
      <c r="JJ126" s="86">
        <f t="shared" si="356"/>
        <v>8.5701585069682977E-8</v>
      </c>
      <c r="JK126" s="86">
        <f t="shared" si="357"/>
        <v>1.1478013683610769E-6</v>
      </c>
      <c r="JL126" s="86">
        <f t="shared" si="358"/>
        <v>1.0812947846589083E-6</v>
      </c>
      <c r="JM126" s="86">
        <f t="shared" si="359"/>
        <v>7.0546960633561318E-6</v>
      </c>
    </row>
    <row r="127" spans="2:273" x14ac:dyDescent="0.25">
      <c r="B127" s="2">
        <v>100</v>
      </c>
      <c r="C127" s="37">
        <v>76.277000000000001</v>
      </c>
      <c r="D127" s="37">
        <v>70.697999999999993</v>
      </c>
      <c r="E127" s="37">
        <v>69.429000000000002</v>
      </c>
      <c r="F127" s="37">
        <v>71.73</v>
      </c>
      <c r="G127" s="37">
        <v>69.968000000000004</v>
      </c>
      <c r="H127" s="37">
        <v>66.757999999999996</v>
      </c>
      <c r="I127" s="37">
        <v>68.983999999999995</v>
      </c>
      <c r="J127" s="37">
        <v>69.031999999999996</v>
      </c>
      <c r="K127" s="37">
        <v>66.619</v>
      </c>
      <c r="L127" s="37">
        <v>67.174999999999997</v>
      </c>
      <c r="M127" s="37">
        <v>70.619</v>
      </c>
      <c r="N127" s="37">
        <v>64.564999999999998</v>
      </c>
      <c r="O127" s="37">
        <v>69.835999999999999</v>
      </c>
      <c r="P127" s="37">
        <v>70.888999999999996</v>
      </c>
      <c r="Q127" s="37">
        <v>75.951999999999998</v>
      </c>
      <c r="S127" s="4">
        <f t="shared" si="231"/>
        <v>76.914494203067989</v>
      </c>
      <c r="T127" s="4">
        <f t="shared" si="232"/>
        <v>70.749546090972459</v>
      </c>
      <c r="U127" s="4">
        <f t="shared" si="233"/>
        <v>69.530948443283407</v>
      </c>
      <c r="V127" s="4">
        <f t="shared" si="234"/>
        <v>71.484417539621688</v>
      </c>
      <c r="W127" s="4">
        <f t="shared" si="235"/>
        <v>69.329612529458188</v>
      </c>
      <c r="X127" s="4">
        <f t="shared" si="236"/>
        <v>67.171112706139027</v>
      </c>
      <c r="Y127" s="4">
        <f t="shared" si="237"/>
        <v>68.62202481619039</v>
      </c>
      <c r="Z127" s="4">
        <f t="shared" si="238"/>
        <v>69.520287028106253</v>
      </c>
      <c r="AA127" s="4">
        <f t="shared" si="239"/>
        <v>66.37872181004883</v>
      </c>
      <c r="AB127" s="4">
        <f t="shared" si="240"/>
        <v>67.534448303604179</v>
      </c>
      <c r="AC127" s="4">
        <f t="shared" si="241"/>
        <v>71.683346465418182</v>
      </c>
      <c r="AD127" s="4">
        <f t="shared" si="242"/>
        <v>64.637187063914297</v>
      </c>
      <c r="AE127" s="4">
        <f t="shared" si="243"/>
        <v>70.070237965257164</v>
      </c>
      <c r="AF127" s="4">
        <f t="shared" si="244"/>
        <v>70.864769060137888</v>
      </c>
      <c r="AG127" s="4">
        <f t="shared" si="245"/>
        <v>76.300948429606109</v>
      </c>
      <c r="AI127" s="4">
        <f t="shared" si="246"/>
        <v>-0.63749420306798754</v>
      </c>
      <c r="AJ127" s="4">
        <f t="shared" si="247"/>
        <v>-5.1546090972465208E-2</v>
      </c>
      <c r="AK127" s="4">
        <f t="shared" si="248"/>
        <v>-0.1019484432834048</v>
      </c>
      <c r="AL127" s="4">
        <f t="shared" si="249"/>
        <v>0.24558246037831566</v>
      </c>
      <c r="AM127" s="4">
        <f t="shared" si="250"/>
        <v>0.63838747054181511</v>
      </c>
      <c r="AN127" s="4">
        <f t="shared" si="251"/>
        <v>-0.41311270613903162</v>
      </c>
      <c r="AO127" s="4">
        <f t="shared" si="252"/>
        <v>0.36197518380960503</v>
      </c>
      <c r="AP127" s="4">
        <f t="shared" si="253"/>
        <v>-0.48828702810625657</v>
      </c>
      <c r="AQ127" s="4">
        <f t="shared" si="254"/>
        <v>0.24027818995116945</v>
      </c>
      <c r="AR127" s="4">
        <f t="shared" si="255"/>
        <v>-0.35944830360418223</v>
      </c>
      <c r="AS127" s="4">
        <f t="shared" si="256"/>
        <v>-1.0643464654181827</v>
      </c>
      <c r="AT127" s="4">
        <f t="shared" si="257"/>
        <v>-7.2187063914299188E-2</v>
      </c>
      <c r="AU127" s="4">
        <f t="shared" si="258"/>
        <v>-0.23423796525716511</v>
      </c>
      <c r="AV127" s="4">
        <f t="shared" si="434"/>
        <v>2.4230939862107448E-2</v>
      </c>
      <c r="AW127" s="4">
        <f t="shared" si="434"/>
        <v>-0.34894842960611072</v>
      </c>
      <c r="AY127" s="2">
        <f t="shared" si="310"/>
        <v>76.913319047519167</v>
      </c>
      <c r="AZ127" s="2">
        <f t="shared" si="361"/>
        <v>70.74887360630899</v>
      </c>
      <c r="BA127" s="2">
        <f t="shared" si="362"/>
        <v>69.530526907208312</v>
      </c>
      <c r="BB127" s="2">
        <f t="shared" si="363"/>
        <v>71.484072818008443</v>
      </c>
      <c r="BC127" s="2">
        <f t="shared" si="364"/>
        <v>69.329253108942652</v>
      </c>
      <c r="BD127" s="2">
        <f t="shared" si="365"/>
        <v>67.170766122061607</v>
      </c>
      <c r="BE127" s="2">
        <f t="shared" si="366"/>
        <v>68.621634168272948</v>
      </c>
      <c r="BF127" s="2">
        <f t="shared" si="367"/>
        <v>69.519932916751912</v>
      </c>
      <c r="BG127" s="2">
        <f t="shared" si="368"/>
        <v>66.377910400764819</v>
      </c>
      <c r="BH127" s="2">
        <f t="shared" si="369"/>
        <v>67.534375756005005</v>
      </c>
      <c r="BI127" s="2">
        <f t="shared" si="370"/>
        <v>71.683291963550445</v>
      </c>
      <c r="BJ127" s="2">
        <f t="shared" si="371"/>
        <v>64.637156333862535</v>
      </c>
      <c r="BK127" s="2">
        <f t="shared" si="372"/>
        <v>70.070178434308062</v>
      </c>
      <c r="BL127" s="2">
        <f t="shared" si="373"/>
        <v>70.863797632295501</v>
      </c>
      <c r="BM127" s="2">
        <f t="shared" si="374"/>
        <v>76.292296997501268</v>
      </c>
      <c r="BO127" s="2" t="str">
        <f t="shared" si="260"/>
        <v/>
      </c>
      <c r="BP127" s="2" t="str">
        <f t="shared" si="261"/>
        <v/>
      </c>
      <c r="BQ127" s="2" t="str">
        <f t="shared" si="262"/>
        <v/>
      </c>
      <c r="BR127" s="2" t="str">
        <f t="shared" si="263"/>
        <v/>
      </c>
      <c r="BS127" s="2" t="str">
        <f t="shared" si="264"/>
        <v/>
      </c>
      <c r="BT127" s="2" t="str">
        <f t="shared" si="265"/>
        <v/>
      </c>
      <c r="BU127" s="2" t="str">
        <f t="shared" si="266"/>
        <v/>
      </c>
      <c r="BV127" s="2" t="str">
        <f t="shared" si="267"/>
        <v/>
      </c>
      <c r="BW127" s="2" t="str">
        <f t="shared" si="268"/>
        <v/>
      </c>
      <c r="BX127" s="2" t="str">
        <f t="shared" si="269"/>
        <v/>
      </c>
      <c r="BY127" s="2" t="str">
        <f t="shared" si="270"/>
        <v/>
      </c>
      <c r="BZ127" s="2" t="str">
        <f t="shared" si="271"/>
        <v/>
      </c>
      <c r="CA127" s="2" t="str">
        <f t="shared" si="272"/>
        <v/>
      </c>
      <c r="CB127" s="2" t="str">
        <f t="shared" si="273"/>
        <v/>
      </c>
      <c r="CC127" s="2" t="str">
        <f t="shared" si="274"/>
        <v/>
      </c>
      <c r="CE127" s="2">
        <f t="shared" si="311"/>
        <v>76.277000000000001</v>
      </c>
      <c r="CF127" s="2">
        <f t="shared" si="312"/>
        <v>70.697999999999993</v>
      </c>
      <c r="CG127" s="2">
        <f t="shared" si="313"/>
        <v>69.429000000000002</v>
      </c>
      <c r="CH127" s="2">
        <f t="shared" si="314"/>
        <v>71.73</v>
      </c>
      <c r="CI127" s="2">
        <f t="shared" si="315"/>
        <v>69.968000000000004</v>
      </c>
      <c r="CJ127" s="2">
        <f t="shared" si="316"/>
        <v>66.757999999999996</v>
      </c>
      <c r="CK127" s="2">
        <f t="shared" si="317"/>
        <v>68.983999999999995</v>
      </c>
      <c r="CL127" s="2">
        <f t="shared" si="318"/>
        <v>69.031999999999996</v>
      </c>
      <c r="CM127" s="2">
        <f t="shared" si="319"/>
        <v>66.619</v>
      </c>
      <c r="CN127" s="2">
        <f t="shared" si="320"/>
        <v>67.174999999999997</v>
      </c>
      <c r="CO127" s="2">
        <f t="shared" si="321"/>
        <v>70.619</v>
      </c>
      <c r="CP127" s="2">
        <f t="shared" si="322"/>
        <v>64.564999999999998</v>
      </c>
      <c r="CQ127" s="2">
        <f t="shared" si="323"/>
        <v>69.835999999999999</v>
      </c>
      <c r="CR127" s="2">
        <f t="shared" si="324"/>
        <v>70.888999999999996</v>
      </c>
      <c r="CS127" s="2">
        <f t="shared" si="325"/>
        <v>75.951999999999998</v>
      </c>
      <c r="CU127" s="2">
        <f t="shared" si="275"/>
        <v>76.277000000000001</v>
      </c>
      <c r="CV127" s="2">
        <f t="shared" si="276"/>
        <v>70.697999999999993</v>
      </c>
      <c r="CW127" s="2">
        <f t="shared" si="277"/>
        <v>69.429000000000002</v>
      </c>
      <c r="CX127" s="2">
        <f t="shared" si="278"/>
        <v>71.73</v>
      </c>
      <c r="CY127" s="2">
        <f t="shared" si="279"/>
        <v>69.968000000000004</v>
      </c>
      <c r="CZ127" s="2">
        <f t="shared" si="280"/>
        <v>66.757999999999996</v>
      </c>
      <c r="DA127" s="2">
        <f t="shared" si="281"/>
        <v>68.983999999999995</v>
      </c>
      <c r="DB127" s="2">
        <f t="shared" si="282"/>
        <v>69.031999999999996</v>
      </c>
      <c r="DC127" s="2">
        <f t="shared" si="283"/>
        <v>66.619</v>
      </c>
      <c r="DD127" s="2">
        <f t="shared" si="284"/>
        <v>67.174999999999997</v>
      </c>
      <c r="DE127" s="2">
        <f t="shared" si="285"/>
        <v>70.619</v>
      </c>
      <c r="DF127" s="2">
        <f t="shared" si="286"/>
        <v>64.564999999999998</v>
      </c>
      <c r="DG127" s="2">
        <f t="shared" si="287"/>
        <v>69.835999999999999</v>
      </c>
      <c r="DH127" s="2">
        <f t="shared" si="288"/>
        <v>70.888999999999996</v>
      </c>
      <c r="DI127" s="2">
        <f t="shared" si="289"/>
        <v>75.951999999999998</v>
      </c>
      <c r="DK127" s="2">
        <f t="shared" si="290"/>
        <v>86.454951219512182</v>
      </c>
      <c r="DL127" s="2">
        <f t="shared" si="435"/>
        <v>87.777713228631825</v>
      </c>
      <c r="DM127" s="2">
        <f t="shared" si="435"/>
        <v>86.772137873754147</v>
      </c>
      <c r="DN127" s="2">
        <f t="shared" si="435"/>
        <v>92.678736333433989</v>
      </c>
      <c r="DO127" s="2">
        <f t="shared" si="435"/>
        <v>90.291678037976382</v>
      </c>
      <c r="DP127" s="2">
        <f t="shared" si="435"/>
        <v>85.95257490184234</v>
      </c>
      <c r="DQ127" s="2">
        <f t="shared" si="435"/>
        <v>92.063771951219508</v>
      </c>
      <c r="DR127" s="2">
        <f t="shared" si="435"/>
        <v>91.782043902439057</v>
      </c>
      <c r="DS127" s="2">
        <f t="shared" si="435"/>
        <v>88.676335191637605</v>
      </c>
      <c r="DT127" s="2">
        <f t="shared" si="435"/>
        <v>85.834785928705429</v>
      </c>
      <c r="DU127" s="2">
        <f t="shared" si="435"/>
        <v>94.356033958724211</v>
      </c>
      <c r="DV127" s="2">
        <f t="shared" si="435"/>
        <v>89.531866029225071</v>
      </c>
      <c r="DW127" s="2">
        <f t="shared" si="435"/>
        <v>90.582657203261846</v>
      </c>
      <c r="DX127" s="2">
        <f t="shared" si="435"/>
        <v>90.834105226480858</v>
      </c>
      <c r="DY127" s="2">
        <f t="shared" si="435"/>
        <v>104.15611550802139</v>
      </c>
      <c r="EA127" s="2">
        <f t="shared" si="230"/>
        <v>76.871945613745467</v>
      </c>
      <c r="EB127" s="2">
        <f t="shared" si="292"/>
        <v>70.663238250734864</v>
      </c>
      <c r="EC127" s="2">
        <f t="shared" si="293"/>
        <v>69.441759104693901</v>
      </c>
      <c r="ED127" s="2">
        <f t="shared" si="294"/>
        <v>71.376831896595903</v>
      </c>
      <c r="EE127" s="2">
        <f t="shared" si="295"/>
        <v>69.224837928506815</v>
      </c>
      <c r="EF127" s="2">
        <f t="shared" si="296"/>
        <v>67.068871904191013</v>
      </c>
      <c r="EG127" s="2">
        <f t="shared" si="297"/>
        <v>68.484439959509047</v>
      </c>
      <c r="EH127" s="2">
        <f t="shared" si="298"/>
        <v>69.381213583138148</v>
      </c>
      <c r="EI127" s="2">
        <f t="shared" si="299"/>
        <v>66.237707705687384</v>
      </c>
      <c r="EJ127" s="2">
        <f t="shared" si="300"/>
        <v>67.412398831986692</v>
      </c>
      <c r="EK127" s="2">
        <f t="shared" si="301"/>
        <v>71.538632263520483</v>
      </c>
      <c r="EL127" s="2">
        <f t="shared" si="302"/>
        <v>64.483953046491465</v>
      </c>
      <c r="EM127" s="2">
        <f t="shared" si="303"/>
        <v>69.951030769230755</v>
      </c>
      <c r="EN127" s="2">
        <f t="shared" si="304"/>
        <v>70.743612352118532</v>
      </c>
      <c r="EO127" s="2">
        <f t="shared" si="305"/>
        <v>76.062020260072529</v>
      </c>
      <c r="EQ127" s="2">
        <f t="shared" si="306"/>
        <v>76.935727487226444</v>
      </c>
      <c r="ER127" s="2">
        <f t="shared" si="436"/>
        <v>70.348199754647439</v>
      </c>
      <c r="ES127" s="2">
        <f t="shared" si="436"/>
        <v>69.022138729684571</v>
      </c>
      <c r="ET127" s="2">
        <f t="shared" si="436"/>
        <v>70.993570892354015</v>
      </c>
      <c r="EU127" s="2">
        <f t="shared" si="436"/>
        <v>69.110728722162378</v>
      </c>
      <c r="EV127" s="2">
        <f t="shared" si="436"/>
        <v>66.999442864809396</v>
      </c>
      <c r="EW127" s="2">
        <f t="shared" si="436"/>
        <v>68.330440478906709</v>
      </c>
      <c r="EX127" s="2">
        <f t="shared" si="436"/>
        <v>69.217676866547251</v>
      </c>
      <c r="EY127" s="2">
        <f t="shared" si="436"/>
        <v>66.335721424757423</v>
      </c>
      <c r="EZ127" s="2">
        <f t="shared" si="436"/>
        <v>67.475793492525852</v>
      </c>
      <c r="FA127" s="2">
        <f t="shared" si="436"/>
        <v>71.625815924954964</v>
      </c>
      <c r="FB127" s="2">
        <f t="shared" si="436"/>
        <v>63.91546399381928</v>
      </c>
      <c r="FC127" s="2">
        <f t="shared" si="436"/>
        <v>69.845425450346994</v>
      </c>
      <c r="FD127" s="2">
        <f t="shared" si="436"/>
        <v>70.577720850336149</v>
      </c>
      <c r="FE127" s="2">
        <f t="shared" si="436"/>
        <v>76.027001185043147</v>
      </c>
      <c r="FG127" s="2">
        <f t="shared" si="308"/>
        <v>0.99571659640244037</v>
      </c>
      <c r="FH127" s="2">
        <f t="shared" si="437"/>
        <v>0.99490097717546089</v>
      </c>
      <c r="FI127" s="2">
        <f t="shared" si="437"/>
        <v>0.9947618862870059</v>
      </c>
      <c r="FJ127" s="2">
        <f t="shared" si="437"/>
        <v>0.99487293596960524</v>
      </c>
      <c r="FK127" s="2">
        <f t="shared" si="437"/>
        <v>0.99501223098725244</v>
      </c>
      <c r="FL127" s="2">
        <f t="shared" si="437"/>
        <v>0.99458195657003101</v>
      </c>
      <c r="FM127" s="2">
        <f t="shared" si="437"/>
        <v>0.99413825997253413</v>
      </c>
      <c r="FN127" s="2">
        <f t="shared" si="437"/>
        <v>0.99375372328270495</v>
      </c>
      <c r="FO127" s="2">
        <f t="shared" si="437"/>
        <v>0.99379011806270756</v>
      </c>
      <c r="FP127" s="2">
        <f t="shared" si="437"/>
        <v>0.99340006112598767</v>
      </c>
      <c r="FQ127" s="2">
        <f t="shared" si="437"/>
        <v>0.99368266580421261</v>
      </c>
      <c r="FR127" s="2">
        <f t="shared" si="437"/>
        <v>0.9937654090198389</v>
      </c>
      <c r="FS127" s="2">
        <f t="shared" si="437"/>
        <v>0.99419864498645361</v>
      </c>
      <c r="FT127" s="2">
        <f t="shared" si="437"/>
        <v>0.99397533981323738</v>
      </c>
      <c r="FU127" s="2">
        <f t="shared" si="437"/>
        <v>0.99179838875909676</v>
      </c>
      <c r="FW127" s="2">
        <f t="shared" si="326"/>
        <v>5.1041631225828277E-3</v>
      </c>
      <c r="FX127" s="2">
        <f t="shared" si="378"/>
        <v>5.1795034208311679E-3</v>
      </c>
      <c r="FY127" s="2">
        <f t="shared" si="379"/>
        <v>4.7916933659963353E-3</v>
      </c>
      <c r="FZ127" s="2">
        <f t="shared" si="380"/>
        <v>5.1539462210656879E-3</v>
      </c>
      <c r="GA127" s="2">
        <f t="shared" si="381"/>
        <v>5.7957800240643767E-3</v>
      </c>
      <c r="GB127" s="2">
        <f t="shared" si="382"/>
        <v>6.0278104528820303E-3</v>
      </c>
      <c r="GC127" s="2">
        <f t="shared" si="383"/>
        <v>6.634472978862405E-3</v>
      </c>
      <c r="GD127" s="2">
        <f t="shared" si="384"/>
        <v>7.3527907544649312E-3</v>
      </c>
      <c r="GE127" s="2">
        <f t="shared" si="385"/>
        <v>8.7892548407802924E-3</v>
      </c>
      <c r="GF127" s="2">
        <f t="shared" si="386"/>
        <v>6.1565952598886496E-3</v>
      </c>
      <c r="GG127" s="2">
        <f t="shared" si="387"/>
        <v>5.901886125943139E-3</v>
      </c>
      <c r="GH127" s="2">
        <f t="shared" si="388"/>
        <v>5.2071450963180133E-3</v>
      </c>
      <c r="GI127" s="2">
        <f t="shared" si="389"/>
        <v>5.1486457227370346E-3</v>
      </c>
      <c r="GJ127" s="2">
        <f t="shared" si="390"/>
        <v>5.1425923961177945E-3</v>
      </c>
      <c r="GK127" s="2">
        <f t="shared" si="391"/>
        <v>4.0009611825810205E-3</v>
      </c>
      <c r="GM127" s="86">
        <f t="shared" si="327"/>
        <v>1.2225954266982089E-27</v>
      </c>
      <c r="GN127" s="86">
        <f t="shared" si="392"/>
        <v>1.9172125877609046E-41</v>
      </c>
      <c r="GO127" s="86">
        <f t="shared" si="393"/>
        <v>1.4901383378447704E-42</v>
      </c>
      <c r="GP127" s="86">
        <f t="shared" si="394"/>
        <v>6.1428238611901466E-49</v>
      </c>
      <c r="GQ127" s="86">
        <f t="shared" si="395"/>
        <v>1.848662444968635E-41</v>
      </c>
      <c r="GR127" s="86">
        <f t="shared" si="396"/>
        <v>1.7491035229853571E-42</v>
      </c>
      <c r="GS127" s="86">
        <f t="shared" si="397"/>
        <v>1.5204149248044312E-45</v>
      </c>
      <c r="GT127" s="86">
        <f t="shared" si="398"/>
        <v>1.1027276251282067E-54</v>
      </c>
      <c r="GU127" s="86">
        <f t="shared" si="399"/>
        <v>5.7492385892404312E-58</v>
      </c>
      <c r="GV127" s="86">
        <f t="shared" si="400"/>
        <v>3.4721970589799935E-55</v>
      </c>
      <c r="GW127" s="86">
        <f t="shared" si="401"/>
        <v>2.5736271235922732E-56</v>
      </c>
      <c r="GX127" s="86">
        <f t="shared" si="402"/>
        <v>1.856355667510294E-60</v>
      </c>
      <c r="GY127" s="86">
        <f t="shared" si="403"/>
        <v>3.3418584543647934E-52</v>
      </c>
      <c r="GZ127" s="86">
        <f t="shared" si="404"/>
        <v>1.2791014655272643E-66</v>
      </c>
      <c r="HA127" s="86">
        <f t="shared" si="405"/>
        <v>4.1083966808525306E-74</v>
      </c>
      <c r="HC127" s="86">
        <f t="shared" si="328"/>
        <v>6.5254324870046726E-5</v>
      </c>
      <c r="HD127" s="86">
        <f t="shared" si="406"/>
        <v>2.6273437285211629E-5</v>
      </c>
      <c r="HE127" s="86">
        <f t="shared" si="407"/>
        <v>1.1970504202585557E-7</v>
      </c>
      <c r="HF127" s="86">
        <f t="shared" si="408"/>
        <v>2.2637167155572149E-6</v>
      </c>
      <c r="HG127" s="86">
        <f t="shared" si="409"/>
        <v>3.0347259724919001E-6</v>
      </c>
      <c r="HH127" s="86">
        <f t="shared" si="410"/>
        <v>2.0769102617614168E-7</v>
      </c>
      <c r="HI127" s="86">
        <f t="shared" si="411"/>
        <v>2.4761284845084818E-9</v>
      </c>
      <c r="HJ127" s="86">
        <f t="shared" si="412"/>
        <v>3.9070924128627412E-12</v>
      </c>
      <c r="HK127" s="86">
        <f t="shared" si="413"/>
        <v>4.902063064162554E-15</v>
      </c>
      <c r="HL127" s="86">
        <f t="shared" si="414"/>
        <v>4.6209277636399131E-11</v>
      </c>
      <c r="HM127" s="86">
        <f t="shared" si="415"/>
        <v>6.6493658184423575E-11</v>
      </c>
      <c r="HN127" s="86">
        <f t="shared" si="416"/>
        <v>1.1332972266606937E-9</v>
      </c>
      <c r="HO127" s="86">
        <f t="shared" si="417"/>
        <v>1.1032655935309918E-7</v>
      </c>
      <c r="HP127" s="86">
        <f t="shared" si="418"/>
        <v>4.5416113131330317E-11</v>
      </c>
      <c r="HQ127" s="86">
        <f t="shared" si="419"/>
        <v>2.1289777617966594E-12</v>
      </c>
      <c r="HS127" s="86">
        <f t="shared" si="329"/>
        <v>8.1221671935360844E-6</v>
      </c>
      <c r="HT127" s="86">
        <f t="shared" si="420"/>
        <v>1.6986451393223156E-6</v>
      </c>
      <c r="HU127" s="86">
        <f t="shared" si="421"/>
        <v>1.2801647633029062E-5</v>
      </c>
      <c r="HV127" s="86">
        <f t="shared" si="422"/>
        <v>7.3800961852035334E-6</v>
      </c>
      <c r="HW127" s="86">
        <f t="shared" si="423"/>
        <v>5.7390400221747134E-6</v>
      </c>
      <c r="HX127" s="86">
        <f t="shared" si="424"/>
        <v>4.9225181130270668E-6</v>
      </c>
      <c r="HY127" s="86">
        <f t="shared" si="425"/>
        <v>5.1127468338298273E-6</v>
      </c>
      <c r="HZ127" s="86">
        <f t="shared" si="426"/>
        <v>3.4412556426651993E-6</v>
      </c>
      <c r="IA127" s="86">
        <f t="shared" si="427"/>
        <v>7.0732363874665765E-6</v>
      </c>
      <c r="IB127" s="86">
        <f t="shared" si="428"/>
        <v>5.5446469636936724E-7</v>
      </c>
      <c r="IC127" s="86">
        <f t="shared" si="429"/>
        <v>3.7884949359570254E-7</v>
      </c>
      <c r="ID127" s="86">
        <f t="shared" si="430"/>
        <v>1.7778592273140129E-7</v>
      </c>
      <c r="IE127" s="86">
        <f t="shared" si="431"/>
        <v>3.2549941327093538E-7</v>
      </c>
      <c r="IF127" s="86">
        <f t="shared" si="432"/>
        <v>2.4697484146300078E-6</v>
      </c>
      <c r="IG127" s="86">
        <f t="shared" si="433"/>
        <v>1.3396086101218894E-5</v>
      </c>
      <c r="II127" s="86">
        <f t="shared" si="330"/>
        <v>1.0017796844452397E-54</v>
      </c>
      <c r="IJ127" s="86">
        <f t="shared" si="331"/>
        <v>3.6372382327818338E-60</v>
      </c>
      <c r="IK127" s="86">
        <f t="shared" si="332"/>
        <v>3.3986044619519314E-60</v>
      </c>
      <c r="IL127" s="86">
        <f t="shared" si="333"/>
        <v>2.5165409973311652E-60</v>
      </c>
      <c r="IM127" s="86">
        <f t="shared" si="334"/>
        <v>6.4315417281812857E-57</v>
      </c>
      <c r="IN127" s="86">
        <f t="shared" si="335"/>
        <v>3.8288594614790373E-61</v>
      </c>
      <c r="IO127" s="86">
        <f t="shared" si="336"/>
        <v>6.3462605880647639E-62</v>
      </c>
      <c r="IP127" s="86">
        <f t="shared" si="337"/>
        <v>2.2737993646330127E-64</v>
      </c>
      <c r="IQ127" s="86">
        <f t="shared" si="338"/>
        <v>7.7754836990634783E-62</v>
      </c>
      <c r="IR127" s="86">
        <f t="shared" si="339"/>
        <v>4.6802055444245998E-70</v>
      </c>
      <c r="IS127" s="86">
        <f t="shared" si="340"/>
        <v>1.2253627763307172E-71</v>
      </c>
      <c r="IT127" s="86">
        <f t="shared" si="341"/>
        <v>3.8340313347288706E-73</v>
      </c>
      <c r="IU127" s="86">
        <f t="shared" si="342"/>
        <v>2.1769414125278391E-71</v>
      </c>
      <c r="IV127" s="86">
        <f t="shared" si="343"/>
        <v>8.5790740611083991E-47</v>
      </c>
      <c r="IW127" s="86">
        <f t="shared" si="344"/>
        <v>1.9140736679658388E-42</v>
      </c>
      <c r="IY127" s="86">
        <f t="shared" si="345"/>
        <v>7.3376492063582816E-5</v>
      </c>
      <c r="IZ127" s="86">
        <f t="shared" si="346"/>
        <v>2.7972082424533943E-5</v>
      </c>
      <c r="JA127" s="86">
        <f t="shared" si="347"/>
        <v>1.2921352675054917E-5</v>
      </c>
      <c r="JB127" s="86">
        <f t="shared" si="348"/>
        <v>9.6438129007607488E-6</v>
      </c>
      <c r="JC127" s="86">
        <f t="shared" si="349"/>
        <v>8.7737659946666139E-6</v>
      </c>
      <c r="JD127" s="86">
        <f t="shared" si="350"/>
        <v>5.1302091392032081E-6</v>
      </c>
      <c r="JE127" s="86">
        <f t="shared" si="351"/>
        <v>5.1152229623143354E-6</v>
      </c>
      <c r="JF127" s="86">
        <f t="shared" si="352"/>
        <v>3.4412595497576122E-6</v>
      </c>
      <c r="JG127" s="86">
        <f t="shared" si="353"/>
        <v>7.0732363923686399E-6</v>
      </c>
      <c r="JH127" s="86">
        <f t="shared" si="354"/>
        <v>5.5451090564700358E-7</v>
      </c>
      <c r="JI127" s="86">
        <f t="shared" si="355"/>
        <v>3.7891598725388696E-7</v>
      </c>
      <c r="JJ127" s="86">
        <f t="shared" si="356"/>
        <v>1.7891921995806199E-7</v>
      </c>
      <c r="JK127" s="86">
        <f t="shared" si="357"/>
        <v>4.3582597262403459E-7</v>
      </c>
      <c r="JL127" s="86">
        <f t="shared" si="358"/>
        <v>2.4697938307431392E-6</v>
      </c>
      <c r="JM127" s="86">
        <f t="shared" si="359"/>
        <v>1.3396088230196656E-5</v>
      </c>
    </row>
    <row r="128" spans="2:273" x14ac:dyDescent="0.25">
      <c r="B128" s="2">
        <v>101</v>
      </c>
      <c r="C128" s="37">
        <v>76.722999999999999</v>
      </c>
      <c r="D128" s="37">
        <v>69.492000000000004</v>
      </c>
      <c r="E128" s="37">
        <v>69.587000000000003</v>
      </c>
      <c r="F128" s="37">
        <v>70.174999999999997</v>
      </c>
      <c r="G128" s="37">
        <v>68.936999999999998</v>
      </c>
      <c r="H128" s="37">
        <v>67.548000000000002</v>
      </c>
      <c r="I128" s="37">
        <v>68.644999999999996</v>
      </c>
      <c r="J128" s="37">
        <v>70.111000000000004</v>
      </c>
      <c r="K128" s="37">
        <v>67.381</v>
      </c>
      <c r="L128" s="37">
        <v>68.825000000000003</v>
      </c>
      <c r="M128" s="37">
        <v>70.81</v>
      </c>
      <c r="N128" s="37">
        <v>64.774000000000001</v>
      </c>
      <c r="O128" s="37">
        <v>70.393000000000001</v>
      </c>
      <c r="P128" s="37">
        <v>71.444000000000003</v>
      </c>
      <c r="Q128" s="37">
        <v>76.412999999999997</v>
      </c>
      <c r="S128" s="4">
        <f t="shared" si="231"/>
        <v>76.775842906883881</v>
      </c>
      <c r="T128" s="4">
        <f t="shared" si="232"/>
        <v>70.621697211215334</v>
      </c>
      <c r="U128" s="4">
        <f t="shared" si="233"/>
        <v>69.356566457875999</v>
      </c>
      <c r="V128" s="4">
        <f t="shared" si="234"/>
        <v>71.322144448823479</v>
      </c>
      <c r="W128" s="4">
        <f t="shared" si="235"/>
        <v>69.182124100630105</v>
      </c>
      <c r="X128" s="4">
        <f t="shared" si="236"/>
        <v>67.020985292483644</v>
      </c>
      <c r="Y128" s="4">
        <f t="shared" si="237"/>
        <v>68.442787045631874</v>
      </c>
      <c r="Z128" s="4">
        <f t="shared" si="238"/>
        <v>69.31043963050675</v>
      </c>
      <c r="AA128" s="4">
        <f t="shared" si="239"/>
        <v>66.245167011194951</v>
      </c>
      <c r="AB128" s="4">
        <f t="shared" si="240"/>
        <v>67.380193474742043</v>
      </c>
      <c r="AC128" s="4">
        <f t="shared" si="241"/>
        <v>71.508993824691316</v>
      </c>
      <c r="AD128" s="4">
        <f t="shared" si="242"/>
        <v>64.448857507404554</v>
      </c>
      <c r="AE128" s="4">
        <f t="shared" si="243"/>
        <v>69.868294283039688</v>
      </c>
      <c r="AF128" s="4">
        <f t="shared" si="244"/>
        <v>70.691223069994621</v>
      </c>
      <c r="AG128" s="4">
        <f t="shared" si="245"/>
        <v>76.119867908667771</v>
      </c>
      <c r="AI128" s="4">
        <f t="shared" si="246"/>
        <v>-5.2842906883881824E-2</v>
      </c>
      <c r="AJ128" s="4">
        <f t="shared" si="247"/>
        <v>-1.1296972112153298</v>
      </c>
      <c r="AK128" s="4">
        <f t="shared" si="248"/>
        <v>0.23043354212400402</v>
      </c>
      <c r="AL128" s="4">
        <f t="shared" si="249"/>
        <v>-1.1471444488234823</v>
      </c>
      <c r="AM128" s="4">
        <f t="shared" si="250"/>
        <v>-0.24512410063010748</v>
      </c>
      <c r="AN128" s="4">
        <f t="shared" si="251"/>
        <v>0.52701470751635782</v>
      </c>
      <c r="AO128" s="4">
        <f t="shared" si="252"/>
        <v>0.2022129543681217</v>
      </c>
      <c r="AP128" s="4">
        <f t="shared" si="253"/>
        <v>0.8005603694932546</v>
      </c>
      <c r="AQ128" s="4">
        <f t="shared" si="254"/>
        <v>1.1358329888050491</v>
      </c>
      <c r="AR128" s="4">
        <f t="shared" si="255"/>
        <v>1.4448065252579596</v>
      </c>
      <c r="AS128" s="4">
        <f t="shared" si="256"/>
        <v>-0.6989938246913141</v>
      </c>
      <c r="AT128" s="4">
        <f t="shared" si="257"/>
        <v>0.3251424925954467</v>
      </c>
      <c r="AU128" s="4">
        <f t="shared" si="258"/>
        <v>0.52470571696031243</v>
      </c>
      <c r="AV128" s="4">
        <f t="shared" si="434"/>
        <v>0.75277693000538193</v>
      </c>
      <c r="AW128" s="4">
        <f t="shared" si="434"/>
        <v>0.29313209133222529</v>
      </c>
      <c r="AY128" s="2">
        <f t="shared" si="310"/>
        <v>76.775575054618443</v>
      </c>
      <c r="AZ128" s="2">
        <f t="shared" si="361"/>
        <v>70.621519406314732</v>
      </c>
      <c r="BA128" s="2">
        <f t="shared" si="362"/>
        <v>69.355721809689811</v>
      </c>
      <c r="BB128" s="2">
        <f t="shared" si="363"/>
        <v>71.32150662214444</v>
      </c>
      <c r="BC128" s="2">
        <f t="shared" si="364"/>
        <v>69.181472457640979</v>
      </c>
      <c r="BD128" s="2">
        <f t="shared" si="365"/>
        <v>67.0202399721897</v>
      </c>
      <c r="BE128" s="2">
        <f t="shared" si="366"/>
        <v>68.441926185147338</v>
      </c>
      <c r="BF128" s="2">
        <f t="shared" si="367"/>
        <v>69.309621334766959</v>
      </c>
      <c r="BG128" s="2">
        <f t="shared" si="368"/>
        <v>66.24331892235989</v>
      </c>
      <c r="BH128" s="2">
        <f t="shared" si="369"/>
        <v>67.380012976935021</v>
      </c>
      <c r="BI128" s="2">
        <f t="shared" si="370"/>
        <v>71.508855987227804</v>
      </c>
      <c r="BJ128" s="2">
        <f t="shared" si="371"/>
        <v>64.448778746725992</v>
      </c>
      <c r="BK128" s="2">
        <f t="shared" si="372"/>
        <v>69.868150031077334</v>
      </c>
      <c r="BL128" s="2">
        <f t="shared" si="373"/>
        <v>70.689130608558258</v>
      </c>
      <c r="BM128" s="2">
        <f t="shared" si="374"/>
        <v>76.104208029319992</v>
      </c>
      <c r="BO128" s="2" t="str">
        <f t="shared" si="260"/>
        <v/>
      </c>
      <c r="BP128" s="2" t="str">
        <f t="shared" si="261"/>
        <v/>
      </c>
      <c r="BQ128" s="2" t="str">
        <f t="shared" si="262"/>
        <v/>
      </c>
      <c r="BR128" s="2" t="str">
        <f t="shared" si="263"/>
        <v/>
      </c>
      <c r="BS128" s="2" t="str">
        <f t="shared" si="264"/>
        <v/>
      </c>
      <c r="BT128" s="2" t="str">
        <f t="shared" si="265"/>
        <v/>
      </c>
      <c r="BU128" s="2" t="str">
        <f t="shared" si="266"/>
        <v/>
      </c>
      <c r="BV128" s="2" t="str">
        <f t="shared" si="267"/>
        <v/>
      </c>
      <c r="BW128" s="2" t="str">
        <f t="shared" si="268"/>
        <v/>
      </c>
      <c r="BX128" s="2" t="str">
        <f t="shared" si="269"/>
        <v/>
      </c>
      <c r="BY128" s="2" t="str">
        <f t="shared" si="270"/>
        <v/>
      </c>
      <c r="BZ128" s="2" t="str">
        <f t="shared" si="271"/>
        <v/>
      </c>
      <c r="CA128" s="2" t="str">
        <f t="shared" si="272"/>
        <v/>
      </c>
      <c r="CB128" s="2" t="str">
        <f t="shared" si="273"/>
        <v/>
      </c>
      <c r="CC128" s="2" t="str">
        <f t="shared" si="274"/>
        <v/>
      </c>
      <c r="CE128" s="2">
        <f t="shared" si="311"/>
        <v>76.722999999999999</v>
      </c>
      <c r="CF128" s="2">
        <f t="shared" si="312"/>
        <v>69.492000000000004</v>
      </c>
      <c r="CG128" s="2">
        <f t="shared" si="313"/>
        <v>69.587000000000003</v>
      </c>
      <c r="CH128" s="2">
        <f t="shared" si="314"/>
        <v>70.174999999999997</v>
      </c>
      <c r="CI128" s="2">
        <f t="shared" si="315"/>
        <v>68.936999999999998</v>
      </c>
      <c r="CJ128" s="2">
        <f t="shared" si="316"/>
        <v>67.548000000000002</v>
      </c>
      <c r="CK128" s="2">
        <f t="shared" si="317"/>
        <v>68.644999999999996</v>
      </c>
      <c r="CL128" s="2">
        <f t="shared" si="318"/>
        <v>70.111000000000004</v>
      </c>
      <c r="CM128" s="2">
        <f t="shared" si="319"/>
        <v>67.381</v>
      </c>
      <c r="CN128" s="2">
        <f t="shared" si="320"/>
        <v>68.825000000000003</v>
      </c>
      <c r="CO128" s="2">
        <f t="shared" si="321"/>
        <v>70.81</v>
      </c>
      <c r="CP128" s="2">
        <f t="shared" si="322"/>
        <v>64.774000000000001</v>
      </c>
      <c r="CQ128" s="2">
        <f t="shared" si="323"/>
        <v>70.393000000000001</v>
      </c>
      <c r="CR128" s="2">
        <f t="shared" si="324"/>
        <v>71.444000000000003</v>
      </c>
      <c r="CS128" s="2">
        <f t="shared" si="325"/>
        <v>76.412999999999997</v>
      </c>
      <c r="CU128" s="2">
        <f t="shared" si="275"/>
        <v>76.722999999999999</v>
      </c>
      <c r="CV128" s="2">
        <f t="shared" si="276"/>
        <v>69.492000000000004</v>
      </c>
      <c r="CW128" s="2">
        <f t="shared" si="277"/>
        <v>69.587000000000003</v>
      </c>
      <c r="CX128" s="2">
        <f t="shared" si="278"/>
        <v>70.174999999999997</v>
      </c>
      <c r="CY128" s="2">
        <f t="shared" si="279"/>
        <v>68.936999999999998</v>
      </c>
      <c r="CZ128" s="2">
        <f t="shared" si="280"/>
        <v>67.548000000000002</v>
      </c>
      <c r="DA128" s="2">
        <f t="shared" si="281"/>
        <v>68.644999999999996</v>
      </c>
      <c r="DB128" s="2">
        <f t="shared" si="282"/>
        <v>70.111000000000004</v>
      </c>
      <c r="DC128" s="2">
        <f t="shared" si="283"/>
        <v>67.381</v>
      </c>
      <c r="DD128" s="2">
        <f t="shared" si="284"/>
        <v>68.825000000000003</v>
      </c>
      <c r="DE128" s="2">
        <f t="shared" si="285"/>
        <v>70.81</v>
      </c>
      <c r="DF128" s="2">
        <f t="shared" si="286"/>
        <v>64.774000000000001</v>
      </c>
      <c r="DG128" s="2">
        <f t="shared" si="287"/>
        <v>70.393000000000001</v>
      </c>
      <c r="DH128" s="2">
        <f t="shared" si="288"/>
        <v>71.444000000000003</v>
      </c>
      <c r="DI128" s="2">
        <f t="shared" si="289"/>
        <v>76.412999999999997</v>
      </c>
      <c r="DK128" s="2">
        <f t="shared" si="290"/>
        <v>86.372285365853642</v>
      </c>
      <c r="DL128" s="2">
        <f t="shared" si="435"/>
        <v>87.747994261552392</v>
      </c>
      <c r="DM128" s="2">
        <f t="shared" si="435"/>
        <v>86.756421926910292</v>
      </c>
      <c r="DN128" s="2">
        <f t="shared" si="435"/>
        <v>92.787499848988205</v>
      </c>
      <c r="DO128" s="2">
        <f t="shared" si="435"/>
        <v>90.390013910271975</v>
      </c>
      <c r="DP128" s="2">
        <f t="shared" si="435"/>
        <v>85.938670492298399</v>
      </c>
      <c r="DQ128" s="2">
        <f t="shared" si="435"/>
        <v>92.14524634146342</v>
      </c>
      <c r="DR128" s="2">
        <f t="shared" si="435"/>
        <v>91.839642682926865</v>
      </c>
      <c r="DS128" s="2">
        <f t="shared" si="435"/>
        <v>88.772010975609732</v>
      </c>
      <c r="DT128" s="2">
        <f t="shared" si="435"/>
        <v>85.901424484052527</v>
      </c>
      <c r="DU128" s="2">
        <f t="shared" si="435"/>
        <v>94.505408911819899</v>
      </c>
      <c r="DV128" s="2">
        <f t="shared" si="435"/>
        <v>89.690998109283413</v>
      </c>
      <c r="DW128" s="2">
        <f t="shared" si="435"/>
        <v>90.678814406523699</v>
      </c>
      <c r="DX128" s="2">
        <f t="shared" si="435"/>
        <v>90.87659634146344</v>
      </c>
      <c r="DY128" s="2">
        <f t="shared" si="435"/>
        <v>104.41397540106952</v>
      </c>
      <c r="EA128" s="2">
        <f t="shared" si="230"/>
        <v>76.73759276684136</v>
      </c>
      <c r="EB128" s="2">
        <f t="shared" si="292"/>
        <v>70.54313077741304</v>
      </c>
      <c r="EC128" s="2">
        <f t="shared" si="293"/>
        <v>69.274213201226715</v>
      </c>
      <c r="ED128" s="2">
        <f t="shared" si="294"/>
        <v>71.222638772435147</v>
      </c>
      <c r="EE128" s="2">
        <f t="shared" si="295"/>
        <v>69.085183738699186</v>
      </c>
      <c r="EF128" s="2">
        <f t="shared" si="296"/>
        <v>66.926667550826707</v>
      </c>
      <c r="EG128" s="2">
        <f t="shared" si="297"/>
        <v>68.31548291212772</v>
      </c>
      <c r="EH128" s="2">
        <f t="shared" si="298"/>
        <v>69.181657377049163</v>
      </c>
      <c r="EI128" s="2">
        <f t="shared" si="299"/>
        <v>66.114095631912321</v>
      </c>
      <c r="EJ128" s="2">
        <f t="shared" si="300"/>
        <v>67.267397676592026</v>
      </c>
      <c r="EK128" s="2">
        <f t="shared" si="301"/>
        <v>71.375008852770094</v>
      </c>
      <c r="EL128" s="2">
        <f t="shared" si="302"/>
        <v>64.307340113856668</v>
      </c>
      <c r="EM128" s="2">
        <f t="shared" si="303"/>
        <v>69.757954945054934</v>
      </c>
      <c r="EN128" s="2">
        <f t="shared" si="304"/>
        <v>70.578387893563132</v>
      </c>
      <c r="EO128" s="2">
        <f t="shared" si="305"/>
        <v>75.890826987118857</v>
      </c>
      <c r="EQ128" s="2">
        <f t="shared" si="306"/>
        <v>76.796598474404703</v>
      </c>
      <c r="ER128" s="2">
        <f t="shared" si="436"/>
        <v>70.251366606455477</v>
      </c>
      <c r="ES128" s="2">
        <f t="shared" si="436"/>
        <v>68.884577055315447</v>
      </c>
      <c r="ET128" s="2">
        <f t="shared" si="436"/>
        <v>70.866144892808592</v>
      </c>
      <c r="EU128" s="2">
        <f t="shared" si="436"/>
        <v>68.980110537016742</v>
      </c>
      <c r="EV128" s="2">
        <f t="shared" si="436"/>
        <v>66.863588703830985</v>
      </c>
      <c r="EW128" s="2">
        <f t="shared" si="436"/>
        <v>68.175772992009826</v>
      </c>
      <c r="EX128" s="2">
        <f t="shared" si="436"/>
        <v>69.034926216612419</v>
      </c>
      <c r="EY128" s="2">
        <f t="shared" si="436"/>
        <v>66.200344346167</v>
      </c>
      <c r="EZ128" s="2">
        <f t="shared" si="436"/>
        <v>67.324893433308787</v>
      </c>
      <c r="FA128" s="2">
        <f t="shared" si="436"/>
        <v>71.453514371069076</v>
      </c>
      <c r="FB128" s="2">
        <f t="shared" si="436"/>
        <v>63.78646810829801</v>
      </c>
      <c r="FC128" s="2">
        <f t="shared" si="436"/>
        <v>69.660199483497635</v>
      </c>
      <c r="FD128" s="2">
        <f t="shared" si="436"/>
        <v>70.428267622711886</v>
      </c>
      <c r="FE128" s="2">
        <f t="shared" si="436"/>
        <v>75.862323123681691</v>
      </c>
      <c r="FG128" s="2">
        <f t="shared" si="308"/>
        <v>0.99609201659776014</v>
      </c>
      <c r="FH128" s="2">
        <f t="shared" si="437"/>
        <v>0.99534754855089935</v>
      </c>
      <c r="FI128" s="2">
        <f t="shared" si="437"/>
        <v>0.99522058069485675</v>
      </c>
      <c r="FJ128" s="2">
        <f t="shared" si="437"/>
        <v>0.9953219516406806</v>
      </c>
      <c r="FK128" s="2">
        <f t="shared" si="437"/>
        <v>0.99544910334593584</v>
      </c>
      <c r="FL128" s="2">
        <f t="shared" si="437"/>
        <v>0.99505632887191053</v>
      </c>
      <c r="FM128" s="2">
        <f t="shared" si="437"/>
        <v>0.99465127084564886</v>
      </c>
      <c r="FN128" s="2">
        <f t="shared" si="437"/>
        <v>0.99430019528906288</v>
      </c>
      <c r="FO128" s="2">
        <f t="shared" si="437"/>
        <v>0.99433342413198511</v>
      </c>
      <c r="FP128" s="2">
        <f t="shared" si="437"/>
        <v>0.99397728667917362</v>
      </c>
      <c r="FQ128" s="2">
        <f t="shared" si="437"/>
        <v>0.99423531839937163</v>
      </c>
      <c r="FR128" s="2">
        <f t="shared" si="437"/>
        <v>0.99431086452152728</v>
      </c>
      <c r="FS128" s="2">
        <f t="shared" si="437"/>
        <v>0.9947063991925037</v>
      </c>
      <c r="FT128" s="2">
        <f t="shared" si="437"/>
        <v>0.99450253037123693</v>
      </c>
      <c r="FU128" s="2">
        <f t="shared" si="437"/>
        <v>0.99251463981631116</v>
      </c>
      <c r="FW128" s="2">
        <f t="shared" si="326"/>
        <v>5.5938489359779542E-3</v>
      </c>
      <c r="FX128" s="2">
        <f t="shared" si="378"/>
        <v>5.676376030766264E-3</v>
      </c>
      <c r="FY128" s="2">
        <f t="shared" si="379"/>
        <v>5.2515595343104625E-3</v>
      </c>
      <c r="FZ128" s="2">
        <f t="shared" si="380"/>
        <v>5.648381035108235E-3</v>
      </c>
      <c r="GA128" s="2">
        <f t="shared" si="381"/>
        <v>6.3513949393731077E-3</v>
      </c>
      <c r="GB128" s="2">
        <f t="shared" si="382"/>
        <v>6.6055212761157835E-3</v>
      </c>
      <c r="GC128" s="2">
        <f t="shared" si="383"/>
        <v>7.2699016311542968E-3</v>
      </c>
      <c r="GD128" s="2">
        <f t="shared" si="384"/>
        <v>8.0564596196149654E-3</v>
      </c>
      <c r="GE128" s="2">
        <f t="shared" si="385"/>
        <v>9.6290611243139215E-3</v>
      </c>
      <c r="GF128" s="2">
        <f t="shared" si="386"/>
        <v>6.7465651590294887E-3</v>
      </c>
      <c r="GG128" s="2">
        <f t="shared" si="387"/>
        <v>6.4676067763986484E-3</v>
      </c>
      <c r="GH128" s="2">
        <f t="shared" si="388"/>
        <v>5.7066541763624258E-3</v>
      </c>
      <c r="GI128" s="2">
        <f t="shared" si="389"/>
        <v>5.6425749268255729E-3</v>
      </c>
      <c r="GJ128" s="2">
        <f t="shared" si="390"/>
        <v>5.6359441713526989E-3</v>
      </c>
      <c r="GK128" s="2">
        <f t="shared" si="391"/>
        <v>4.3852739603698647E-3</v>
      </c>
      <c r="GM128" s="86">
        <f t="shared" si="327"/>
        <v>4.0383356402746527E-29</v>
      </c>
      <c r="GN128" s="86">
        <f t="shared" si="392"/>
        <v>9.5349508038169435E-44</v>
      </c>
      <c r="GO128" s="86">
        <f t="shared" si="393"/>
        <v>7.1002682545880702E-45</v>
      </c>
      <c r="GP128" s="86">
        <f t="shared" si="394"/>
        <v>1.2318255535829509E-51</v>
      </c>
      <c r="GQ128" s="86">
        <f t="shared" si="395"/>
        <v>1.0604174564528375E-43</v>
      </c>
      <c r="GR128" s="86">
        <f t="shared" si="396"/>
        <v>9.5841148358761164E-45</v>
      </c>
      <c r="GS128" s="86">
        <f t="shared" si="397"/>
        <v>5.6760026354362321E-48</v>
      </c>
      <c r="GT128" s="86">
        <f t="shared" si="398"/>
        <v>1.1827519234836918E-57</v>
      </c>
      <c r="GU128" s="86">
        <f t="shared" si="399"/>
        <v>4.3259468662503328E-61</v>
      </c>
      <c r="GV128" s="86">
        <f t="shared" si="400"/>
        <v>3.292269321277605E-58</v>
      </c>
      <c r="GW128" s="86">
        <f t="shared" si="401"/>
        <v>2.2997997630239915E-59</v>
      </c>
      <c r="GX128" s="86">
        <f t="shared" si="402"/>
        <v>8.7333420885900187E-64</v>
      </c>
      <c r="GY128" s="86">
        <f t="shared" si="403"/>
        <v>4.743161567693115E-55</v>
      </c>
      <c r="GZ128" s="86">
        <f t="shared" si="404"/>
        <v>3.4951888422524034E-70</v>
      </c>
      <c r="HA128" s="86">
        <f t="shared" si="405"/>
        <v>3.9584144381400393E-78</v>
      </c>
      <c r="HC128" s="86">
        <f t="shared" si="328"/>
        <v>1.6288846134688682E-5</v>
      </c>
      <c r="HD128" s="86">
        <f t="shared" si="406"/>
        <v>4.6890979316189769E-6</v>
      </c>
      <c r="HE128" s="86">
        <f t="shared" si="407"/>
        <v>1.0831364630694361E-8</v>
      </c>
      <c r="HF128" s="86">
        <f t="shared" si="408"/>
        <v>3.2269152450622311E-7</v>
      </c>
      <c r="HG128" s="86">
        <f t="shared" si="409"/>
        <v>4.6664123651142651E-7</v>
      </c>
      <c r="HH128" s="86">
        <f t="shared" si="410"/>
        <v>2.506331876320337E-8</v>
      </c>
      <c r="HI128" s="86">
        <f t="shared" si="411"/>
        <v>1.6352323252871066E-10</v>
      </c>
      <c r="HJ128" s="86">
        <f t="shared" si="412"/>
        <v>1.0601716637581309E-13</v>
      </c>
      <c r="HK128" s="86">
        <f t="shared" si="413"/>
        <v>6.1189954189130551E-17</v>
      </c>
      <c r="HL128" s="86">
        <f t="shared" si="414"/>
        <v>1.5616089769790022E-12</v>
      </c>
      <c r="HM128" s="86">
        <f t="shared" si="415"/>
        <v>2.3881378122149635E-12</v>
      </c>
      <c r="HN128" s="86">
        <f t="shared" si="416"/>
        <v>4.8843887860881254E-11</v>
      </c>
      <c r="HO128" s="86">
        <f t="shared" si="417"/>
        <v>9.9378230670026827E-9</v>
      </c>
      <c r="HP128" s="86">
        <f t="shared" si="418"/>
        <v>1.5932689368915541E-12</v>
      </c>
      <c r="HQ128" s="86">
        <f t="shared" si="419"/>
        <v>4.2459388506076806E-14</v>
      </c>
      <c r="HS128" s="86">
        <f t="shared" si="329"/>
        <v>1.6740492545604816E-5</v>
      </c>
      <c r="HT128" s="86">
        <f t="shared" si="420"/>
        <v>3.828744540046135E-6</v>
      </c>
      <c r="HU128" s="86">
        <f t="shared" si="421"/>
        <v>2.6691081677953269E-5</v>
      </c>
      <c r="HV128" s="86">
        <f t="shared" si="422"/>
        <v>1.5852548075474182E-5</v>
      </c>
      <c r="HW128" s="86">
        <f t="shared" si="423"/>
        <v>1.236402848585405E-5</v>
      </c>
      <c r="HX128" s="86">
        <f t="shared" si="424"/>
        <v>1.1035125249385526E-5</v>
      </c>
      <c r="HY128" s="86">
        <f t="shared" si="425"/>
        <v>1.1683994149026383E-5</v>
      </c>
      <c r="HZ128" s="86">
        <f t="shared" si="426"/>
        <v>8.254047687513119E-6</v>
      </c>
      <c r="IA128" s="86">
        <f t="shared" si="427"/>
        <v>1.6750934066659279E-5</v>
      </c>
      <c r="IB128" s="86">
        <f t="shared" si="428"/>
        <v>1.4288342383714107E-6</v>
      </c>
      <c r="IC128" s="86">
        <f t="shared" si="429"/>
        <v>9.9205666942723203E-7</v>
      </c>
      <c r="ID128" s="86">
        <f t="shared" si="430"/>
        <v>4.7137349594585183E-7</v>
      </c>
      <c r="IE128" s="86">
        <f t="shared" si="431"/>
        <v>8.3439026217327567E-7</v>
      </c>
      <c r="IF128" s="86">
        <f t="shared" si="432"/>
        <v>5.4987648685651673E-6</v>
      </c>
      <c r="IG128" s="86">
        <f t="shared" si="433"/>
        <v>2.4974258963118888E-5</v>
      </c>
      <c r="II128" s="86">
        <f t="shared" si="330"/>
        <v>6.8184360576378805E-53</v>
      </c>
      <c r="IJ128" s="86">
        <f t="shared" si="331"/>
        <v>3.863368488983923E-58</v>
      </c>
      <c r="IK128" s="86">
        <f t="shared" si="332"/>
        <v>3.3810919350585299E-58</v>
      </c>
      <c r="IL128" s="86">
        <f t="shared" si="333"/>
        <v>2.6954461364590269E-58</v>
      </c>
      <c r="IM128" s="86">
        <f t="shared" si="334"/>
        <v>5.8053525229776539E-55</v>
      </c>
      <c r="IN128" s="86">
        <f t="shared" si="335"/>
        <v>5.0592190185925189E-59</v>
      </c>
      <c r="IO128" s="86">
        <f t="shared" si="336"/>
        <v>9.8256587521689866E-60</v>
      </c>
      <c r="IP128" s="86">
        <f t="shared" si="337"/>
        <v>4.8199425797111007E-62</v>
      </c>
      <c r="IQ128" s="86">
        <f t="shared" si="338"/>
        <v>1.6115332844431972E-59</v>
      </c>
      <c r="IR128" s="86">
        <f t="shared" si="339"/>
        <v>1.3152279075314964E-67</v>
      </c>
      <c r="IS128" s="86">
        <f t="shared" si="340"/>
        <v>3.7414313198284127E-69</v>
      </c>
      <c r="IT128" s="86">
        <f t="shared" si="341"/>
        <v>1.1521809107738065E-70</v>
      </c>
      <c r="IU128" s="86">
        <f t="shared" si="342"/>
        <v>5.6201488040713574E-69</v>
      </c>
      <c r="IV128" s="86">
        <f t="shared" si="343"/>
        <v>3.126401736299131E-45</v>
      </c>
      <c r="IW128" s="86">
        <f t="shared" si="344"/>
        <v>4.2611226270717931E-41</v>
      </c>
      <c r="IY128" s="86">
        <f t="shared" si="345"/>
        <v>3.3029338680293498E-5</v>
      </c>
      <c r="IZ128" s="86">
        <f t="shared" si="346"/>
        <v>8.5178424716651127E-6</v>
      </c>
      <c r="JA128" s="86">
        <f t="shared" si="347"/>
        <v>2.6701913042583963E-5</v>
      </c>
      <c r="JB128" s="86">
        <f t="shared" si="348"/>
        <v>1.6175239599980407E-5</v>
      </c>
      <c r="JC128" s="86">
        <f t="shared" si="349"/>
        <v>1.2830669722365477E-5</v>
      </c>
      <c r="JD128" s="86">
        <f t="shared" si="350"/>
        <v>1.106018856814873E-5</v>
      </c>
      <c r="JE128" s="86">
        <f t="shared" si="351"/>
        <v>1.1684157672258911E-5</v>
      </c>
      <c r="JF128" s="86">
        <f t="shared" si="352"/>
        <v>8.2540477935302851E-6</v>
      </c>
      <c r="JG128" s="86">
        <f t="shared" si="353"/>
        <v>1.6750934066720469E-5</v>
      </c>
      <c r="JH128" s="86">
        <f t="shared" si="354"/>
        <v>1.4288357999803876E-6</v>
      </c>
      <c r="JI128" s="86">
        <f t="shared" si="355"/>
        <v>9.9205905756504427E-7</v>
      </c>
      <c r="JJ128" s="86">
        <f t="shared" si="356"/>
        <v>4.714223398337127E-7</v>
      </c>
      <c r="JK128" s="86">
        <f t="shared" si="357"/>
        <v>8.443280852402784E-7</v>
      </c>
      <c r="JL128" s="86">
        <f t="shared" si="358"/>
        <v>5.4987664618341038E-6</v>
      </c>
      <c r="JM128" s="86">
        <f t="shared" si="359"/>
        <v>2.4974259005578278E-5</v>
      </c>
    </row>
    <row r="129" spans="2:273" x14ac:dyDescent="0.25">
      <c r="B129" s="2">
        <v>102</v>
      </c>
      <c r="C129" s="37">
        <v>76.076999999999998</v>
      </c>
      <c r="D129" s="37">
        <v>70.713999999999999</v>
      </c>
      <c r="E129" s="37">
        <v>68.778000000000006</v>
      </c>
      <c r="F129" s="37">
        <v>71.238</v>
      </c>
      <c r="G129" s="37">
        <v>69.031999999999996</v>
      </c>
      <c r="H129" s="37">
        <v>66.081000000000003</v>
      </c>
      <c r="I129" s="37">
        <v>68.822999999999993</v>
      </c>
      <c r="J129" s="37">
        <v>68.793999999999997</v>
      </c>
      <c r="K129" s="37">
        <v>67.159000000000006</v>
      </c>
      <c r="L129" s="37">
        <v>67.524000000000001</v>
      </c>
      <c r="M129" s="37">
        <v>71.381</v>
      </c>
      <c r="N129" s="37">
        <v>64.468000000000004</v>
      </c>
      <c r="O129" s="37">
        <v>71.114999999999995</v>
      </c>
      <c r="P129" s="37">
        <v>71.316999999999993</v>
      </c>
      <c r="Q129" s="37">
        <v>76.206000000000003</v>
      </c>
      <c r="S129" s="4">
        <f t="shared" si="231"/>
        <v>76.638224838299891</v>
      </c>
      <c r="T129" s="4">
        <f t="shared" si="232"/>
        <v>70.494967439347533</v>
      </c>
      <c r="U129" s="4">
        <f t="shared" si="233"/>
        <v>69.18315006185145</v>
      </c>
      <c r="V129" s="4">
        <f t="shared" si="234"/>
        <v>71.160849064995773</v>
      </c>
      <c r="W129" s="4">
        <f t="shared" si="235"/>
        <v>69.035619093903293</v>
      </c>
      <c r="X129" s="4">
        <f t="shared" si="236"/>
        <v>66.871952975537198</v>
      </c>
      <c r="Y129" s="4">
        <f t="shared" si="237"/>
        <v>68.264886521120815</v>
      </c>
      <c r="Z129" s="4">
        <f t="shared" si="238"/>
        <v>69.101961462792516</v>
      </c>
      <c r="AA129" s="4">
        <f t="shared" si="239"/>
        <v>66.113621463982568</v>
      </c>
      <c r="AB129" s="4">
        <f t="shared" si="240"/>
        <v>67.226781830260933</v>
      </c>
      <c r="AC129" s="4">
        <f t="shared" si="241"/>
        <v>71.335532149410909</v>
      </c>
      <c r="AD129" s="4">
        <f t="shared" si="242"/>
        <v>64.261476129673952</v>
      </c>
      <c r="AE129" s="4">
        <f t="shared" si="243"/>
        <v>69.667115255659525</v>
      </c>
      <c r="AF129" s="4">
        <f t="shared" si="244"/>
        <v>70.519579967051314</v>
      </c>
      <c r="AG129" s="4">
        <f t="shared" si="245"/>
        <v>75.945114390130982</v>
      </c>
      <c r="AI129" s="4">
        <f t="shared" si="246"/>
        <v>-0.56122483829989278</v>
      </c>
      <c r="AJ129" s="4">
        <f t="shared" si="247"/>
        <v>0.21903256065246524</v>
      </c>
      <c r="AK129" s="4">
        <f t="shared" si="248"/>
        <v>-0.40515006185144387</v>
      </c>
      <c r="AL129" s="4">
        <f t="shared" si="249"/>
        <v>7.715093500422654E-2</v>
      </c>
      <c r="AM129" s="4">
        <f t="shared" si="250"/>
        <v>-3.6190939032962888E-3</v>
      </c>
      <c r="AN129" s="4">
        <f t="shared" si="251"/>
        <v>-0.7909529755371949</v>
      </c>
      <c r="AO129" s="4">
        <f t="shared" si="252"/>
        <v>0.55811347887917861</v>
      </c>
      <c r="AP129" s="4">
        <f t="shared" si="253"/>
        <v>-0.30796146279251957</v>
      </c>
      <c r="AQ129" s="4">
        <f t="shared" si="254"/>
        <v>1.0453785360174379</v>
      </c>
      <c r="AR129" s="4">
        <f t="shared" si="255"/>
        <v>0.29721816973906812</v>
      </c>
      <c r="AS129" s="4">
        <f t="shared" si="256"/>
        <v>4.5467850589091086E-2</v>
      </c>
      <c r="AT129" s="4">
        <f t="shared" si="257"/>
        <v>0.20652387032605191</v>
      </c>
      <c r="AU129" s="4">
        <f t="shared" si="258"/>
        <v>1.4478847443404703</v>
      </c>
      <c r="AV129" s="4">
        <f t="shared" si="434"/>
        <v>0.79742003294867914</v>
      </c>
      <c r="AW129" s="4">
        <f t="shared" si="434"/>
        <v>0.2608856098690211</v>
      </c>
      <c r="AY129" s="2">
        <f t="shared" si="310"/>
        <v>76.638107685002979</v>
      </c>
      <c r="AZ129" s="2">
        <f t="shared" si="361"/>
        <v>70.494768429776556</v>
      </c>
      <c r="BA129" s="2">
        <f t="shared" si="362"/>
        <v>69.181494427046914</v>
      </c>
      <c r="BB129" s="2">
        <f t="shared" si="363"/>
        <v>71.159569877482355</v>
      </c>
      <c r="BC129" s="2">
        <f t="shared" si="364"/>
        <v>69.034309723475545</v>
      </c>
      <c r="BD129" s="2">
        <f t="shared" si="365"/>
        <v>66.870387671616413</v>
      </c>
      <c r="BE129" s="2">
        <f t="shared" si="366"/>
        <v>68.263047686134442</v>
      </c>
      <c r="BF129" s="2">
        <f t="shared" si="367"/>
        <v>69.100133504991831</v>
      </c>
      <c r="BG129" s="2">
        <f t="shared" si="368"/>
        <v>66.109557106289742</v>
      </c>
      <c r="BH129" s="2">
        <f t="shared" si="369"/>
        <v>67.22634794081246</v>
      </c>
      <c r="BI129" s="2">
        <f t="shared" si="370"/>
        <v>71.335195413770649</v>
      </c>
      <c r="BJ129" s="2">
        <f t="shared" si="371"/>
        <v>64.261280875191446</v>
      </c>
      <c r="BK129" s="2">
        <f t="shared" si="372"/>
        <v>69.666769435102722</v>
      </c>
      <c r="BL129" s="2">
        <f t="shared" si="373"/>
        <v>70.515195021992469</v>
      </c>
      <c r="BM129" s="2">
        <f t="shared" si="374"/>
        <v>75.917307145160024</v>
      </c>
      <c r="BO129" s="2" t="str">
        <f t="shared" si="260"/>
        <v/>
      </c>
      <c r="BP129" s="2" t="str">
        <f t="shared" si="261"/>
        <v/>
      </c>
      <c r="BQ129" s="2" t="str">
        <f t="shared" si="262"/>
        <v/>
      </c>
      <c r="BR129" s="2" t="str">
        <f t="shared" si="263"/>
        <v/>
      </c>
      <c r="BS129" s="2" t="str">
        <f t="shared" si="264"/>
        <v/>
      </c>
      <c r="BT129" s="2" t="str">
        <f t="shared" si="265"/>
        <v/>
      </c>
      <c r="BU129" s="2" t="str">
        <f t="shared" si="266"/>
        <v/>
      </c>
      <c r="BV129" s="2" t="str">
        <f t="shared" si="267"/>
        <v/>
      </c>
      <c r="BW129" s="2" t="str">
        <f t="shared" si="268"/>
        <v/>
      </c>
      <c r="BX129" s="2" t="str">
        <f t="shared" si="269"/>
        <v/>
      </c>
      <c r="BY129" s="2" t="str">
        <f t="shared" si="270"/>
        <v/>
      </c>
      <c r="BZ129" s="2" t="str">
        <f t="shared" si="271"/>
        <v/>
      </c>
      <c r="CA129" s="2" t="str">
        <f t="shared" si="272"/>
        <v/>
      </c>
      <c r="CB129" s="2" t="str">
        <f t="shared" si="273"/>
        <v/>
      </c>
      <c r="CC129" s="2" t="str">
        <f t="shared" si="274"/>
        <v/>
      </c>
      <c r="CE129" s="2">
        <f t="shared" si="311"/>
        <v>76.076999999999998</v>
      </c>
      <c r="CF129" s="2">
        <f t="shared" si="312"/>
        <v>70.713999999999999</v>
      </c>
      <c r="CG129" s="2">
        <f t="shared" si="313"/>
        <v>68.778000000000006</v>
      </c>
      <c r="CH129" s="2">
        <f t="shared" si="314"/>
        <v>71.238</v>
      </c>
      <c r="CI129" s="2">
        <f t="shared" si="315"/>
        <v>69.031999999999996</v>
      </c>
      <c r="CJ129" s="2">
        <f t="shared" si="316"/>
        <v>66.081000000000003</v>
      </c>
      <c r="CK129" s="2">
        <f t="shared" si="317"/>
        <v>68.822999999999993</v>
      </c>
      <c r="CL129" s="2">
        <f t="shared" si="318"/>
        <v>68.793999999999997</v>
      </c>
      <c r="CM129" s="2">
        <f t="shared" si="319"/>
        <v>67.159000000000006</v>
      </c>
      <c r="CN129" s="2">
        <f t="shared" si="320"/>
        <v>67.524000000000001</v>
      </c>
      <c r="CO129" s="2">
        <f t="shared" si="321"/>
        <v>71.381</v>
      </c>
      <c r="CP129" s="2">
        <f t="shared" si="322"/>
        <v>64.468000000000004</v>
      </c>
      <c r="CQ129" s="2">
        <f t="shared" si="323"/>
        <v>71.114999999999995</v>
      </c>
      <c r="CR129" s="2">
        <f t="shared" si="324"/>
        <v>71.316999999999993</v>
      </c>
      <c r="CS129" s="2">
        <f t="shared" si="325"/>
        <v>76.206000000000003</v>
      </c>
      <c r="CU129" s="2">
        <f t="shared" si="275"/>
        <v>76.076999999999998</v>
      </c>
      <c r="CV129" s="2">
        <f t="shared" si="276"/>
        <v>70.713999999999999</v>
      </c>
      <c r="CW129" s="2">
        <f t="shared" si="277"/>
        <v>68.778000000000006</v>
      </c>
      <c r="CX129" s="2">
        <f t="shared" si="278"/>
        <v>71.238</v>
      </c>
      <c r="CY129" s="2">
        <f t="shared" si="279"/>
        <v>69.031999999999996</v>
      </c>
      <c r="CZ129" s="2">
        <f t="shared" si="280"/>
        <v>66.081000000000003</v>
      </c>
      <c r="DA129" s="2">
        <f t="shared" si="281"/>
        <v>68.822999999999993</v>
      </c>
      <c r="DB129" s="2">
        <f t="shared" si="282"/>
        <v>68.793999999999997</v>
      </c>
      <c r="DC129" s="2">
        <f t="shared" si="283"/>
        <v>67.159000000000006</v>
      </c>
      <c r="DD129" s="2">
        <f t="shared" si="284"/>
        <v>67.524000000000001</v>
      </c>
      <c r="DE129" s="2">
        <f t="shared" si="285"/>
        <v>71.381</v>
      </c>
      <c r="DF129" s="2">
        <f t="shared" si="286"/>
        <v>64.468000000000004</v>
      </c>
      <c r="DG129" s="2">
        <f t="shared" si="287"/>
        <v>71.114999999999995</v>
      </c>
      <c r="DH129" s="2">
        <f t="shared" si="288"/>
        <v>71.316999999999993</v>
      </c>
      <c r="DI129" s="2">
        <f t="shared" si="289"/>
        <v>76.206000000000003</v>
      </c>
      <c r="DK129" s="2">
        <f t="shared" si="290"/>
        <v>86.289619512195102</v>
      </c>
      <c r="DL129" s="2">
        <f t="shared" si="435"/>
        <v>87.71827529447296</v>
      </c>
      <c r="DM129" s="2">
        <f t="shared" si="435"/>
        <v>86.740705980066437</v>
      </c>
      <c r="DN129" s="2">
        <f t="shared" si="435"/>
        <v>92.896263364542421</v>
      </c>
      <c r="DO129" s="2">
        <f t="shared" si="435"/>
        <v>90.488349782567582</v>
      </c>
      <c r="DP129" s="2">
        <f t="shared" si="435"/>
        <v>85.924766082754459</v>
      </c>
      <c r="DQ129" s="2">
        <f t="shared" si="435"/>
        <v>92.226720731707317</v>
      </c>
      <c r="DR129" s="2">
        <f t="shared" si="435"/>
        <v>91.897241463414659</v>
      </c>
      <c r="DS129" s="2">
        <f t="shared" si="435"/>
        <v>88.867686759581858</v>
      </c>
      <c r="DT129" s="2">
        <f t="shared" si="435"/>
        <v>85.968063039399624</v>
      </c>
      <c r="DU129" s="2">
        <f t="shared" si="435"/>
        <v>94.654783864915572</v>
      </c>
      <c r="DV129" s="2">
        <f t="shared" si="435"/>
        <v>89.850130189341755</v>
      </c>
      <c r="DW129" s="2">
        <f t="shared" si="435"/>
        <v>90.774971609785553</v>
      </c>
      <c r="DX129" s="2">
        <f t="shared" si="435"/>
        <v>90.919087456446022</v>
      </c>
      <c r="DY129" s="2">
        <f t="shared" si="435"/>
        <v>104.67183529411764</v>
      </c>
      <c r="EA129" s="2">
        <f t="shared" si="230"/>
        <v>76.603239919937266</v>
      </c>
      <c r="EB129" s="2">
        <f t="shared" si="292"/>
        <v>70.423023304091231</v>
      </c>
      <c r="EC129" s="2">
        <f t="shared" si="293"/>
        <v>69.106667297759515</v>
      </c>
      <c r="ED129" s="2">
        <f t="shared" si="294"/>
        <v>71.068445648274377</v>
      </c>
      <c r="EE129" s="2">
        <f t="shared" si="295"/>
        <v>68.945529548891543</v>
      </c>
      <c r="EF129" s="2">
        <f t="shared" si="296"/>
        <v>66.784463197462401</v>
      </c>
      <c r="EG129" s="2">
        <f t="shared" si="297"/>
        <v>68.146525864746408</v>
      </c>
      <c r="EH129" s="2">
        <f t="shared" si="298"/>
        <v>68.982101170960163</v>
      </c>
      <c r="EI129" s="2">
        <f t="shared" si="299"/>
        <v>65.990483558137242</v>
      </c>
      <c r="EJ129" s="2">
        <f t="shared" si="300"/>
        <v>67.122396521197359</v>
      </c>
      <c r="EK129" s="2">
        <f t="shared" si="301"/>
        <v>71.211385442019719</v>
      </c>
      <c r="EL129" s="2">
        <f t="shared" si="302"/>
        <v>64.130727181221886</v>
      </c>
      <c r="EM129" s="2">
        <f t="shared" si="303"/>
        <v>69.564879120879098</v>
      </c>
      <c r="EN129" s="2">
        <f t="shared" si="304"/>
        <v>70.413163435007746</v>
      </c>
      <c r="EO129" s="2">
        <f t="shared" si="305"/>
        <v>75.71963371416517</v>
      </c>
      <c r="EQ129" s="2">
        <f t="shared" si="306"/>
        <v>76.657469461582949</v>
      </c>
      <c r="ER129" s="2">
        <f t="shared" si="436"/>
        <v>70.154533458263501</v>
      </c>
      <c r="ES129" s="2">
        <f t="shared" si="436"/>
        <v>68.747015380946337</v>
      </c>
      <c r="ET129" s="2">
        <f t="shared" si="436"/>
        <v>70.738718893263183</v>
      </c>
      <c r="EU129" s="2">
        <f t="shared" si="436"/>
        <v>68.849492351871106</v>
      </c>
      <c r="EV129" s="2">
        <f t="shared" si="436"/>
        <v>66.727734542852573</v>
      </c>
      <c r="EW129" s="2">
        <f t="shared" si="436"/>
        <v>68.021105505112956</v>
      </c>
      <c r="EX129" s="2">
        <f t="shared" si="436"/>
        <v>68.852175566677587</v>
      </c>
      <c r="EY129" s="2">
        <f t="shared" si="436"/>
        <v>66.064967267576563</v>
      </c>
      <c r="EZ129" s="2">
        <f t="shared" si="436"/>
        <v>67.173993374091737</v>
      </c>
      <c r="FA129" s="2">
        <f t="shared" si="436"/>
        <v>71.281212817183189</v>
      </c>
      <c r="FB129" s="2">
        <f t="shared" si="436"/>
        <v>63.657472222776747</v>
      </c>
      <c r="FC129" s="2">
        <f t="shared" si="436"/>
        <v>69.474973516648276</v>
      </c>
      <c r="FD129" s="2">
        <f t="shared" si="436"/>
        <v>70.278814395087622</v>
      </c>
      <c r="FE129" s="2">
        <f t="shared" si="436"/>
        <v>75.697645062320234</v>
      </c>
      <c r="FG129" s="2">
        <f t="shared" si="308"/>
        <v>0.9964346507955173</v>
      </c>
      <c r="FH129" s="2">
        <f t="shared" si="437"/>
        <v>0.99575517616526921</v>
      </c>
      <c r="FI129" s="2">
        <f t="shared" si="437"/>
        <v>0.99563928394502921</v>
      </c>
      <c r="FJ129" s="2">
        <f t="shared" si="437"/>
        <v>0.9957318123283232</v>
      </c>
      <c r="FK129" s="2">
        <f t="shared" si="437"/>
        <v>0.99584787028716137</v>
      </c>
      <c r="FL129" s="2">
        <f t="shared" si="437"/>
        <v>0.99548935626242896</v>
      </c>
      <c r="FM129" s="2">
        <f t="shared" si="437"/>
        <v>0.99511960417284329</v>
      </c>
      <c r="FN129" s="2">
        <f t="shared" si="437"/>
        <v>0.99479910796467075</v>
      </c>
      <c r="FO129" s="2">
        <f t="shared" si="437"/>
        <v>0.9948294433609941</v>
      </c>
      <c r="FP129" s="2">
        <f t="shared" si="437"/>
        <v>0.99450430781773558</v>
      </c>
      <c r="FQ129" s="2">
        <f t="shared" si="437"/>
        <v>0.99473987980667977</v>
      </c>
      <c r="FR129" s="2">
        <f t="shared" si="437"/>
        <v>0.99480884817858095</v>
      </c>
      <c r="FS129" s="2">
        <f t="shared" si="437"/>
        <v>0.99516992893629463</v>
      </c>
      <c r="FT129" s="2">
        <f t="shared" si="437"/>
        <v>0.99498382169511357</v>
      </c>
      <c r="FU129" s="2">
        <f t="shared" si="437"/>
        <v>0.99316877111989199</v>
      </c>
      <c r="FW129" s="2">
        <f t="shared" si="326"/>
        <v>6.1302250036794235E-3</v>
      </c>
      <c r="FX129" s="2">
        <f t="shared" si="378"/>
        <v>6.2206158522207884E-3</v>
      </c>
      <c r="FY129" s="2">
        <f t="shared" si="379"/>
        <v>5.7553045368202473E-3</v>
      </c>
      <c r="FZ129" s="2">
        <f t="shared" si="380"/>
        <v>6.1899534605194123E-3</v>
      </c>
      <c r="GA129" s="2">
        <f t="shared" si="381"/>
        <v>6.9599012395921657E-3</v>
      </c>
      <c r="GB129" s="2">
        <f t="shared" si="382"/>
        <v>7.2381972315572682E-3</v>
      </c>
      <c r="GC129" s="2">
        <f t="shared" si="383"/>
        <v>7.9657015871630998E-3</v>
      </c>
      <c r="GD129" s="2">
        <f t="shared" si="384"/>
        <v>8.8268714249067435E-3</v>
      </c>
      <c r="GE129" s="2">
        <f t="shared" si="385"/>
        <v>1.0548256300602686E-2</v>
      </c>
      <c r="GF129" s="2">
        <f t="shared" si="386"/>
        <v>7.3926497463574006E-3</v>
      </c>
      <c r="GG129" s="2">
        <f t="shared" si="387"/>
        <v>7.0871675392372739E-3</v>
      </c>
      <c r="GH129" s="2">
        <f t="shared" si="388"/>
        <v>6.2537787487229185E-3</v>
      </c>
      <c r="GI129" s="2">
        <f t="shared" si="389"/>
        <v>6.1835941186981786E-3</v>
      </c>
      <c r="GJ129" s="2">
        <f t="shared" si="390"/>
        <v>6.1763315446812152E-3</v>
      </c>
      <c r="GK129" s="2">
        <f t="shared" si="391"/>
        <v>4.8063238062208977E-3</v>
      </c>
      <c r="GM129" s="86">
        <f t="shared" si="327"/>
        <v>1.2153558265915357E-30</v>
      </c>
      <c r="GN129" s="86">
        <f t="shared" si="392"/>
        <v>4.0895606819373584E-46</v>
      </c>
      <c r="GO129" s="86">
        <f t="shared" si="393"/>
        <v>2.9221912489661361E-47</v>
      </c>
      <c r="GP129" s="86">
        <f t="shared" si="394"/>
        <v>2.0813080184689325E-54</v>
      </c>
      <c r="GQ129" s="86">
        <f t="shared" si="395"/>
        <v>5.2868773278282074E-46</v>
      </c>
      <c r="GR129" s="86">
        <f t="shared" si="396"/>
        <v>4.5689436335454551E-47</v>
      </c>
      <c r="GS129" s="86">
        <f t="shared" si="397"/>
        <v>1.8247847887732299E-50</v>
      </c>
      <c r="GT129" s="86">
        <f t="shared" si="398"/>
        <v>1.053956129486992E-60</v>
      </c>
      <c r="GU129" s="86">
        <f t="shared" si="399"/>
        <v>2.6830016781113353E-64</v>
      </c>
      <c r="GV129" s="86">
        <f t="shared" si="400"/>
        <v>2.5808054392740315E-61</v>
      </c>
      <c r="GW129" s="86">
        <f t="shared" si="401"/>
        <v>1.7001432502425168E-62</v>
      </c>
      <c r="GX129" s="86">
        <f t="shared" si="402"/>
        <v>3.3304463098674631E-67</v>
      </c>
      <c r="GY129" s="86">
        <f t="shared" si="403"/>
        <v>5.6301916188798908E-58</v>
      </c>
      <c r="GZ129" s="86">
        <f t="shared" si="404"/>
        <v>7.6775385088996703E-74</v>
      </c>
      <c r="HA129" s="86">
        <f t="shared" si="405"/>
        <v>2.9740412576577626E-82</v>
      </c>
      <c r="HC129" s="86">
        <f t="shared" si="328"/>
        <v>3.672584521593213E-6</v>
      </c>
      <c r="HD129" s="86">
        <f t="shared" si="406"/>
        <v>7.2615132277751511E-7</v>
      </c>
      <c r="HE129" s="86">
        <f t="shared" si="407"/>
        <v>8.1910672448581405E-10</v>
      </c>
      <c r="HF129" s="86">
        <f t="shared" si="408"/>
        <v>3.9757648877634274E-8</v>
      </c>
      <c r="HG129" s="86">
        <f t="shared" si="409"/>
        <v>6.2501151260423909E-8</v>
      </c>
      <c r="HH129" s="86">
        <f t="shared" si="410"/>
        <v>2.6186759512592988E-9</v>
      </c>
      <c r="HI129" s="86">
        <f t="shared" si="411"/>
        <v>8.9926094969152837E-12</v>
      </c>
      <c r="HJ129" s="86">
        <f t="shared" si="412"/>
        <v>2.2603932745840824E-15</v>
      </c>
      <c r="HK129" s="86">
        <f t="shared" si="413"/>
        <v>5.7571882210501603E-19</v>
      </c>
      <c r="HL129" s="86">
        <f t="shared" si="414"/>
        <v>4.172248322097133E-14</v>
      </c>
      <c r="HM129" s="86">
        <f t="shared" si="415"/>
        <v>6.8133469294644631E-14</v>
      </c>
      <c r="HN129" s="86">
        <f t="shared" si="416"/>
        <v>1.6652954262280966E-12</v>
      </c>
      <c r="HO129" s="86">
        <f t="shared" si="417"/>
        <v>7.4896949320341642E-10</v>
      </c>
      <c r="HP129" s="86">
        <f t="shared" si="418"/>
        <v>4.4428001334650516E-14</v>
      </c>
      <c r="HQ129" s="86">
        <f t="shared" si="419"/>
        <v>6.4301328384110601E-16</v>
      </c>
      <c r="HS129" s="86">
        <f t="shared" si="329"/>
        <v>3.3693108571998964E-5</v>
      </c>
      <c r="HT129" s="86">
        <f t="shared" si="420"/>
        <v>8.4044297809735199E-6</v>
      </c>
      <c r="HU129" s="86">
        <f t="shared" si="421"/>
        <v>5.4245574910006998E-5</v>
      </c>
      <c r="HV129" s="86">
        <f t="shared" si="422"/>
        <v>3.316466003509234E-5</v>
      </c>
      <c r="HW129" s="86">
        <f t="shared" si="423"/>
        <v>2.5952380043622252E-5</v>
      </c>
      <c r="HX129" s="86">
        <f t="shared" si="424"/>
        <v>2.4043805163683525E-5</v>
      </c>
      <c r="HY129" s="86">
        <f t="shared" si="425"/>
        <v>2.5912944763297876E-5</v>
      </c>
      <c r="HZ129" s="86">
        <f t="shared" si="426"/>
        <v>1.916383218476048E-5</v>
      </c>
      <c r="IA129" s="86">
        <f t="shared" si="427"/>
        <v>3.8360134132344858E-5</v>
      </c>
      <c r="IB129" s="86">
        <f t="shared" si="428"/>
        <v>3.5617627016587761E-6</v>
      </c>
      <c r="IC129" s="86">
        <f t="shared" si="429"/>
        <v>2.5123373700503573E-6</v>
      </c>
      <c r="ID129" s="86">
        <f t="shared" si="430"/>
        <v>1.2096821112708814E-6</v>
      </c>
      <c r="IE129" s="86">
        <f t="shared" si="431"/>
        <v>2.0722958995358984E-6</v>
      </c>
      <c r="IF129" s="86">
        <f t="shared" si="432"/>
        <v>1.1923220544668585E-5</v>
      </c>
      <c r="IG129" s="86">
        <f t="shared" si="433"/>
        <v>4.5712516413139511E-5</v>
      </c>
      <c r="II129" s="86">
        <f t="shared" si="330"/>
        <v>4.3108695316354065E-51</v>
      </c>
      <c r="IJ129" s="86">
        <f t="shared" si="331"/>
        <v>3.7811424031165819E-56</v>
      </c>
      <c r="IK129" s="86">
        <f t="shared" si="332"/>
        <v>3.1066509296300192E-56</v>
      </c>
      <c r="IL129" s="86">
        <f t="shared" si="333"/>
        <v>2.6600470308030515E-56</v>
      </c>
      <c r="IM129" s="86">
        <f t="shared" si="334"/>
        <v>4.8339196985911936E-53</v>
      </c>
      <c r="IN129" s="86">
        <f t="shared" si="335"/>
        <v>6.1202758879995587E-57</v>
      </c>
      <c r="IO129" s="86">
        <f t="shared" si="336"/>
        <v>1.3863152462086857E-57</v>
      </c>
      <c r="IP129" s="86">
        <f t="shared" si="337"/>
        <v>9.237386463587101E-60</v>
      </c>
      <c r="IQ129" s="86">
        <f t="shared" si="338"/>
        <v>3.0094714525712451E-57</v>
      </c>
      <c r="IR129" s="86">
        <f t="shared" si="339"/>
        <v>3.3362548189512278E-65</v>
      </c>
      <c r="IS129" s="86">
        <f t="shared" si="340"/>
        <v>1.0305035181689162E-66</v>
      </c>
      <c r="IT129" s="86">
        <f t="shared" si="341"/>
        <v>3.1320056567581078E-68</v>
      </c>
      <c r="IU129" s="86">
        <f t="shared" si="342"/>
        <v>1.3162677831830664E-66</v>
      </c>
      <c r="IV129" s="86">
        <f t="shared" si="343"/>
        <v>1.0699365650459411E-43</v>
      </c>
      <c r="IW129" s="86">
        <f t="shared" si="344"/>
        <v>9.0083865403648718E-40</v>
      </c>
      <c r="IY129" s="86">
        <f t="shared" si="345"/>
        <v>3.7365693093592175E-5</v>
      </c>
      <c r="IZ129" s="86">
        <f t="shared" si="346"/>
        <v>9.1305811037510345E-6</v>
      </c>
      <c r="JA129" s="86">
        <f t="shared" si="347"/>
        <v>5.4246394016731482E-5</v>
      </c>
      <c r="JB129" s="86">
        <f t="shared" si="348"/>
        <v>3.3204417683969974E-5</v>
      </c>
      <c r="JC129" s="86">
        <f t="shared" si="349"/>
        <v>2.6014881194882676E-5</v>
      </c>
      <c r="JD129" s="86">
        <f t="shared" si="350"/>
        <v>2.4046423839634786E-5</v>
      </c>
      <c r="JE129" s="86">
        <f t="shared" si="351"/>
        <v>2.5912953755907373E-5</v>
      </c>
      <c r="JF129" s="86">
        <f t="shared" si="352"/>
        <v>1.9163832187020872E-5</v>
      </c>
      <c r="JG129" s="86">
        <f t="shared" si="353"/>
        <v>3.8360134132345434E-5</v>
      </c>
      <c r="JH129" s="86">
        <f t="shared" si="354"/>
        <v>3.5617627433812593E-6</v>
      </c>
      <c r="JI129" s="86">
        <f t="shared" si="355"/>
        <v>2.5123374381838266E-6</v>
      </c>
      <c r="JJ129" s="86">
        <f t="shared" si="356"/>
        <v>1.2096837765663076E-6</v>
      </c>
      <c r="JK129" s="86">
        <f t="shared" si="357"/>
        <v>2.0730448690291018E-6</v>
      </c>
      <c r="JL129" s="86">
        <f t="shared" si="358"/>
        <v>1.1923220589096586E-5</v>
      </c>
      <c r="JM129" s="86">
        <f t="shared" si="359"/>
        <v>4.5712516413782524E-5</v>
      </c>
    </row>
    <row r="130" spans="2:273" x14ac:dyDescent="0.25">
      <c r="B130" s="2">
        <v>103</v>
      </c>
      <c r="C130" s="37">
        <v>76.923000000000002</v>
      </c>
      <c r="D130" s="37">
        <v>70.126999999999995</v>
      </c>
      <c r="E130" s="37">
        <v>70.016000000000005</v>
      </c>
      <c r="F130" s="37">
        <v>70.873000000000005</v>
      </c>
      <c r="G130" s="37">
        <v>69.762</v>
      </c>
      <c r="H130" s="37">
        <v>67.694000000000003</v>
      </c>
      <c r="I130" s="37">
        <v>69.483999999999995</v>
      </c>
      <c r="J130" s="37">
        <v>69.397000000000006</v>
      </c>
      <c r="K130" s="37">
        <v>67.19</v>
      </c>
      <c r="L130" s="37">
        <v>67.238</v>
      </c>
      <c r="M130" s="37">
        <v>71.126999999999995</v>
      </c>
      <c r="N130" s="37">
        <v>64.225999999999999</v>
      </c>
      <c r="O130" s="37">
        <v>70.311000000000007</v>
      </c>
      <c r="P130" s="37">
        <v>71.078999999999994</v>
      </c>
      <c r="Q130" s="37">
        <v>75.951999999999998</v>
      </c>
      <c r="S130" s="4">
        <f t="shared" si="231"/>
        <v>76.501046284260539</v>
      </c>
      <c r="T130" s="4">
        <f t="shared" si="232"/>
        <v>70.368964759215004</v>
      </c>
      <c r="U130" s="4">
        <f t="shared" si="233"/>
        <v>69.010964320583511</v>
      </c>
      <c r="V130" s="4">
        <f t="shared" si="234"/>
        <v>71.000732500515909</v>
      </c>
      <c r="W130" s="4">
        <f t="shared" si="235"/>
        <v>68.890302851123025</v>
      </c>
      <c r="X130" s="4">
        <f t="shared" si="236"/>
        <v>66.724349226617903</v>
      </c>
      <c r="Y130" s="4">
        <f t="shared" si="237"/>
        <v>68.08874751393364</v>
      </c>
      <c r="Z130" s="4">
        <f t="shared" si="238"/>
        <v>68.895361206019672</v>
      </c>
      <c r="AA130" s="4">
        <f t="shared" si="239"/>
        <v>65.985190342783184</v>
      </c>
      <c r="AB130" s="4">
        <f t="shared" si="240"/>
        <v>67.074337172922924</v>
      </c>
      <c r="AC130" s="4">
        <f t="shared" si="241"/>
        <v>71.163050553736966</v>
      </c>
      <c r="AD130" s="4">
        <f t="shared" si="242"/>
        <v>64.075076885842577</v>
      </c>
      <c r="AE130" s="4">
        <f t="shared" si="243"/>
        <v>69.466796571021476</v>
      </c>
      <c r="AF130" s="4">
        <f t="shared" si="244"/>
        <v>70.350879063739256</v>
      </c>
      <c r="AG130" s="4">
        <f t="shared" si="245"/>
        <v>75.77995795701294</v>
      </c>
      <c r="AI130" s="4">
        <f t="shared" si="246"/>
        <v>0.42195371573946261</v>
      </c>
      <c r="AJ130" s="4">
        <f t="shared" si="247"/>
        <v>-0.24196475921500848</v>
      </c>
      <c r="AK130" s="4">
        <f t="shared" si="248"/>
        <v>1.0050356794164941</v>
      </c>
      <c r="AL130" s="4">
        <f t="shared" si="249"/>
        <v>-0.12773250051590423</v>
      </c>
      <c r="AM130" s="4">
        <f t="shared" si="250"/>
        <v>0.8716971488769758</v>
      </c>
      <c r="AN130" s="4">
        <f t="shared" si="251"/>
        <v>0.96965077338209937</v>
      </c>
      <c r="AO130" s="4">
        <f t="shared" si="252"/>
        <v>1.3952524860663544</v>
      </c>
      <c r="AP130" s="4">
        <f t="shared" si="253"/>
        <v>0.50163879398033373</v>
      </c>
      <c r="AQ130" s="4">
        <f t="shared" si="254"/>
        <v>1.2048096572168134</v>
      </c>
      <c r="AR130" s="4">
        <f t="shared" si="255"/>
        <v>0.16366282707707569</v>
      </c>
      <c r="AS130" s="4">
        <f t="shared" si="256"/>
        <v>-3.6050553736970414E-2</v>
      </c>
      <c r="AT130" s="4">
        <f t="shared" si="257"/>
        <v>0.15092311415742188</v>
      </c>
      <c r="AU130" s="4">
        <f t="shared" si="258"/>
        <v>0.84420342897853118</v>
      </c>
      <c r="AV130" s="4">
        <f t="shared" si="434"/>
        <v>0.72812093626073704</v>
      </c>
      <c r="AW130" s="4">
        <f t="shared" si="434"/>
        <v>0.17204204298705861</v>
      </c>
      <c r="AY130" s="2">
        <f t="shared" si="310"/>
        <v>76.500893880728583</v>
      </c>
      <c r="AZ130" s="2">
        <f t="shared" si="361"/>
        <v>70.368574894016234</v>
      </c>
      <c r="BA130" s="2">
        <f t="shared" si="362"/>
        <v>69.007804070974217</v>
      </c>
      <c r="BB130" s="2">
        <f t="shared" si="363"/>
        <v>70.99822111227887</v>
      </c>
      <c r="BC130" s="2">
        <f t="shared" si="364"/>
        <v>68.887721305558003</v>
      </c>
      <c r="BD130" s="2">
        <f t="shared" si="365"/>
        <v>66.721157095631852</v>
      </c>
      <c r="BE130" s="2">
        <f t="shared" si="366"/>
        <v>68.084940428850373</v>
      </c>
      <c r="BF130" s="2">
        <f t="shared" si="367"/>
        <v>68.891413839562858</v>
      </c>
      <c r="BG130" s="2">
        <f t="shared" si="368"/>
        <v>65.976559619181657</v>
      </c>
      <c r="BH130" s="2">
        <f t="shared" si="369"/>
        <v>67.073329447148822</v>
      </c>
      <c r="BI130" s="2">
        <f t="shared" si="370"/>
        <v>71.162255909227511</v>
      </c>
      <c r="BJ130" s="2">
        <f t="shared" si="371"/>
        <v>64.074608870253314</v>
      </c>
      <c r="BK130" s="2">
        <f t="shared" si="372"/>
        <v>69.465993730558324</v>
      </c>
      <c r="BL130" s="2">
        <f t="shared" si="373"/>
        <v>70.34193920811397</v>
      </c>
      <c r="BM130" s="2">
        <f t="shared" si="374"/>
        <v>75.73151879100817</v>
      </c>
      <c r="BO130" s="2" t="str">
        <f t="shared" si="260"/>
        <v/>
      </c>
      <c r="BP130" s="2" t="str">
        <f t="shared" si="261"/>
        <v/>
      </c>
      <c r="BQ130" s="2" t="str">
        <f t="shared" si="262"/>
        <v/>
      </c>
      <c r="BR130" s="2" t="str">
        <f t="shared" si="263"/>
        <v/>
      </c>
      <c r="BS130" s="2" t="str">
        <f t="shared" si="264"/>
        <v/>
      </c>
      <c r="BT130" s="2" t="str">
        <f t="shared" si="265"/>
        <v/>
      </c>
      <c r="BU130" s="2" t="str">
        <f t="shared" si="266"/>
        <v/>
      </c>
      <c r="BV130" s="2" t="str">
        <f t="shared" si="267"/>
        <v/>
      </c>
      <c r="BW130" s="2" t="str">
        <f t="shared" si="268"/>
        <v/>
      </c>
      <c r="BX130" s="2" t="str">
        <f t="shared" si="269"/>
        <v/>
      </c>
      <c r="BY130" s="2" t="str">
        <f t="shared" si="270"/>
        <v/>
      </c>
      <c r="BZ130" s="2" t="str">
        <f t="shared" si="271"/>
        <v/>
      </c>
      <c r="CA130" s="2" t="str">
        <f t="shared" si="272"/>
        <v/>
      </c>
      <c r="CB130" s="2" t="str">
        <f t="shared" si="273"/>
        <v/>
      </c>
      <c r="CC130" s="2" t="str">
        <f t="shared" si="274"/>
        <v/>
      </c>
      <c r="CE130" s="2">
        <f t="shared" si="311"/>
        <v>76.923000000000002</v>
      </c>
      <c r="CF130" s="2">
        <f t="shared" si="312"/>
        <v>70.126999999999995</v>
      </c>
      <c r="CG130" s="2">
        <f t="shared" si="313"/>
        <v>70.016000000000005</v>
      </c>
      <c r="CH130" s="2">
        <f t="shared" si="314"/>
        <v>70.873000000000005</v>
      </c>
      <c r="CI130" s="2">
        <f t="shared" si="315"/>
        <v>69.762</v>
      </c>
      <c r="CJ130" s="2">
        <f t="shared" si="316"/>
        <v>67.694000000000003</v>
      </c>
      <c r="CK130" s="2">
        <f t="shared" si="317"/>
        <v>69.483999999999995</v>
      </c>
      <c r="CL130" s="2">
        <f t="shared" si="318"/>
        <v>69.397000000000006</v>
      </c>
      <c r="CM130" s="2">
        <f t="shared" si="319"/>
        <v>67.19</v>
      </c>
      <c r="CN130" s="2">
        <f t="shared" si="320"/>
        <v>67.238</v>
      </c>
      <c r="CO130" s="2">
        <f t="shared" si="321"/>
        <v>71.126999999999995</v>
      </c>
      <c r="CP130" s="2">
        <f t="shared" si="322"/>
        <v>64.225999999999999</v>
      </c>
      <c r="CQ130" s="2">
        <f t="shared" si="323"/>
        <v>70.311000000000007</v>
      </c>
      <c r="CR130" s="2">
        <f t="shared" si="324"/>
        <v>71.078999999999994</v>
      </c>
      <c r="CS130" s="2">
        <f t="shared" si="325"/>
        <v>75.951999999999998</v>
      </c>
      <c r="CU130" s="2">
        <f t="shared" si="275"/>
        <v>76.923000000000002</v>
      </c>
      <c r="CV130" s="2">
        <f t="shared" si="276"/>
        <v>70.126999999999995</v>
      </c>
      <c r="CW130" s="2">
        <f t="shared" si="277"/>
        <v>70.016000000000005</v>
      </c>
      <c r="CX130" s="2">
        <f t="shared" si="278"/>
        <v>70.873000000000005</v>
      </c>
      <c r="CY130" s="2">
        <f t="shared" si="279"/>
        <v>69.762</v>
      </c>
      <c r="CZ130" s="2">
        <f t="shared" si="280"/>
        <v>67.694000000000003</v>
      </c>
      <c r="DA130" s="2">
        <f t="shared" si="281"/>
        <v>69.483999999999995</v>
      </c>
      <c r="DB130" s="2">
        <f t="shared" si="282"/>
        <v>69.397000000000006</v>
      </c>
      <c r="DC130" s="2">
        <f t="shared" si="283"/>
        <v>67.19</v>
      </c>
      <c r="DD130" s="2">
        <f t="shared" si="284"/>
        <v>67.238</v>
      </c>
      <c r="DE130" s="2">
        <f t="shared" si="285"/>
        <v>71.126999999999995</v>
      </c>
      <c r="DF130" s="2">
        <f t="shared" si="286"/>
        <v>64.225999999999999</v>
      </c>
      <c r="DG130" s="2">
        <f t="shared" si="287"/>
        <v>70.311000000000007</v>
      </c>
      <c r="DH130" s="2">
        <f t="shared" si="288"/>
        <v>71.078999999999994</v>
      </c>
      <c r="DI130" s="2">
        <f t="shared" si="289"/>
        <v>75.951999999999998</v>
      </c>
      <c r="DK130" s="2">
        <f t="shared" si="290"/>
        <v>86.206953658536563</v>
      </c>
      <c r="DL130" s="2">
        <f t="shared" si="435"/>
        <v>87.688556327393528</v>
      </c>
      <c r="DM130" s="2">
        <f t="shared" si="435"/>
        <v>86.724990033222596</v>
      </c>
      <c r="DN130" s="2">
        <f t="shared" si="435"/>
        <v>93.005026880096636</v>
      </c>
      <c r="DO130" s="2">
        <f t="shared" si="435"/>
        <v>90.586685654863174</v>
      </c>
      <c r="DP130" s="2">
        <f t="shared" si="435"/>
        <v>85.910861673210519</v>
      </c>
      <c r="DQ130" s="2">
        <f t="shared" si="435"/>
        <v>92.308195121951215</v>
      </c>
      <c r="DR130" s="2">
        <f t="shared" si="435"/>
        <v>91.954840243902467</v>
      </c>
      <c r="DS130" s="2">
        <f t="shared" si="435"/>
        <v>88.963362543553984</v>
      </c>
      <c r="DT130" s="2">
        <f t="shared" si="435"/>
        <v>86.034701594746707</v>
      </c>
      <c r="DU130" s="2">
        <f t="shared" si="435"/>
        <v>94.80415881801126</v>
      </c>
      <c r="DV130" s="2">
        <f t="shared" si="435"/>
        <v>90.009262269400097</v>
      </c>
      <c r="DW130" s="2">
        <f t="shared" si="435"/>
        <v>90.871128813047406</v>
      </c>
      <c r="DX130" s="2">
        <f t="shared" si="435"/>
        <v>90.961578571428589</v>
      </c>
      <c r="DY130" s="2">
        <f t="shared" si="435"/>
        <v>104.92969518716578</v>
      </c>
      <c r="EA130" s="2">
        <f t="shared" si="230"/>
        <v>76.468887073033159</v>
      </c>
      <c r="EB130" s="2">
        <f t="shared" si="292"/>
        <v>70.302915830769408</v>
      </c>
      <c r="EC130" s="2">
        <f t="shared" si="293"/>
        <v>68.939121394292329</v>
      </c>
      <c r="ED130" s="2">
        <f t="shared" si="294"/>
        <v>70.914252524113607</v>
      </c>
      <c r="EE130" s="2">
        <f t="shared" si="295"/>
        <v>68.805875359083913</v>
      </c>
      <c r="EF130" s="2">
        <f t="shared" si="296"/>
        <v>66.642258844098095</v>
      </c>
      <c r="EG130" s="2">
        <f t="shared" si="297"/>
        <v>67.977568817365096</v>
      </c>
      <c r="EH130" s="2">
        <f t="shared" si="298"/>
        <v>68.782544964871178</v>
      </c>
      <c r="EI130" s="2">
        <f t="shared" si="299"/>
        <v>65.866871484362179</v>
      </c>
      <c r="EJ130" s="2">
        <f t="shared" si="300"/>
        <v>66.977395365802693</v>
      </c>
      <c r="EK130" s="2">
        <f t="shared" si="301"/>
        <v>71.047762031269343</v>
      </c>
      <c r="EL130" s="2">
        <f t="shared" si="302"/>
        <v>63.954114248587089</v>
      </c>
      <c r="EM130" s="2">
        <f t="shared" si="303"/>
        <v>69.371803296703277</v>
      </c>
      <c r="EN130" s="2">
        <f t="shared" si="304"/>
        <v>70.24793897645236</v>
      </c>
      <c r="EO130" s="2">
        <f t="shared" si="305"/>
        <v>75.548440441211483</v>
      </c>
      <c r="EQ130" s="2">
        <f t="shared" si="306"/>
        <v>76.518340448761208</v>
      </c>
      <c r="ER130" s="2">
        <f t="shared" si="436"/>
        <v>70.057700310071525</v>
      </c>
      <c r="ES130" s="2">
        <f t="shared" si="436"/>
        <v>68.609453706577213</v>
      </c>
      <c r="ET130" s="2">
        <f t="shared" si="436"/>
        <v>70.61129289371776</v>
      </c>
      <c r="EU130" s="2">
        <f t="shared" si="436"/>
        <v>68.718874166725456</v>
      </c>
      <c r="EV130" s="2">
        <f t="shared" si="436"/>
        <v>66.591880381874162</v>
      </c>
      <c r="EW130" s="2">
        <f t="shared" si="436"/>
        <v>67.866438018216073</v>
      </c>
      <c r="EX130" s="2">
        <f t="shared" si="436"/>
        <v>68.669424916742756</v>
      </c>
      <c r="EY130" s="2">
        <f t="shared" si="436"/>
        <v>65.929590188986126</v>
      </c>
      <c r="EZ130" s="2">
        <f t="shared" si="436"/>
        <v>67.023093314874686</v>
      </c>
      <c r="FA130" s="2">
        <f t="shared" si="436"/>
        <v>71.108911263297301</v>
      </c>
      <c r="FB130" s="2">
        <f t="shared" si="436"/>
        <v>63.528476337255476</v>
      </c>
      <c r="FC130" s="2">
        <f t="shared" si="436"/>
        <v>69.289747549798918</v>
      </c>
      <c r="FD130" s="2">
        <f t="shared" si="436"/>
        <v>70.129361167463344</v>
      </c>
      <c r="FE130" s="2">
        <f t="shared" si="436"/>
        <v>75.532967000958777</v>
      </c>
      <c r="FG130" s="2">
        <f t="shared" si="308"/>
        <v>0.99674734248145436</v>
      </c>
      <c r="FH130" s="2">
        <f t="shared" si="437"/>
        <v>0.9961272281771556</v>
      </c>
      <c r="FI130" s="2">
        <f t="shared" si="437"/>
        <v>0.99602145313900947</v>
      </c>
      <c r="FJ130" s="2">
        <f t="shared" si="437"/>
        <v>0.99610590413477063</v>
      </c>
      <c r="FK130" s="2">
        <f t="shared" si="437"/>
        <v>0.99621182871585934</v>
      </c>
      <c r="FL130" s="2">
        <f t="shared" si="437"/>
        <v>0.9958846106712248</v>
      </c>
      <c r="FM130" s="2">
        <f t="shared" si="437"/>
        <v>0.99554711393834816</v>
      </c>
      <c r="FN130" s="2">
        <f t="shared" si="437"/>
        <v>0.9952545584704241</v>
      </c>
      <c r="FO130" s="2">
        <f t="shared" si="437"/>
        <v>0.99528224994547143</v>
      </c>
      <c r="FP130" s="2">
        <f t="shared" si="437"/>
        <v>0.99498544431473324</v>
      </c>
      <c r="FQ130" s="2">
        <f t="shared" si="437"/>
        <v>0.99520049199399707</v>
      </c>
      <c r="FR130" s="2">
        <f t="shared" si="437"/>
        <v>0.99526344977932857</v>
      </c>
      <c r="FS130" s="2">
        <f t="shared" si="437"/>
        <v>0.99559304990814024</v>
      </c>
      <c r="FT130" s="2">
        <f t="shared" si="437"/>
        <v>0.99542317094187849</v>
      </c>
      <c r="FU130" s="2">
        <f t="shared" si="437"/>
        <v>0.99376609817832251</v>
      </c>
      <c r="FW130" s="2">
        <f t="shared" si="326"/>
        <v>6.7176849930598165E-3</v>
      </c>
      <c r="FX130" s="2">
        <f t="shared" si="378"/>
        <v>6.8166785930068551E-3</v>
      </c>
      <c r="FY130" s="2">
        <f t="shared" si="379"/>
        <v>6.3070638676745094E-3</v>
      </c>
      <c r="FZ130" s="2">
        <f t="shared" si="380"/>
        <v>6.7830981685992374E-3</v>
      </c>
      <c r="GA130" s="2">
        <f t="shared" si="381"/>
        <v>7.6262590858567807E-3</v>
      </c>
      <c r="GB130" s="2">
        <f t="shared" si="382"/>
        <v>7.9309870118053471E-3</v>
      </c>
      <c r="GC130" s="2">
        <f t="shared" si="383"/>
        <v>8.7275108710233758E-3</v>
      </c>
      <c r="GD130" s="2">
        <f t="shared" si="384"/>
        <v>9.6702368777264978E-3</v>
      </c>
      <c r="GE130" s="2">
        <f t="shared" si="385"/>
        <v>1.1554174626169965E-2</v>
      </c>
      <c r="GF130" s="2">
        <f t="shared" si="386"/>
        <v>8.1001020267866177E-3</v>
      </c>
      <c r="GG130" s="2">
        <f t="shared" si="387"/>
        <v>7.7656148845640007E-3</v>
      </c>
      <c r="GH130" s="2">
        <f t="shared" si="388"/>
        <v>6.8529972630144102E-3</v>
      </c>
      <c r="GI130" s="2">
        <f t="shared" si="389"/>
        <v>6.7761336055707378E-3</v>
      </c>
      <c r="GJ130" s="2">
        <f t="shared" si="390"/>
        <v>6.7681798389158518E-3</v>
      </c>
      <c r="GK130" s="2">
        <f t="shared" si="391"/>
        <v>5.2675866484831269E-3</v>
      </c>
      <c r="GM130" s="86">
        <f t="shared" si="327"/>
        <v>3.3325110748979125E-32</v>
      </c>
      <c r="GN130" s="86">
        <f t="shared" si="392"/>
        <v>1.5126166466151287E-48</v>
      </c>
      <c r="GO130" s="86">
        <f t="shared" si="393"/>
        <v>1.0387537069945376E-49</v>
      </c>
      <c r="GP130" s="86">
        <f t="shared" si="394"/>
        <v>2.9628772696218957E-57</v>
      </c>
      <c r="GQ130" s="86">
        <f t="shared" si="395"/>
        <v>2.2909176763581199E-48</v>
      </c>
      <c r="GR130" s="86">
        <f t="shared" si="396"/>
        <v>1.894925115552878E-49</v>
      </c>
      <c r="GS130" s="86">
        <f t="shared" si="397"/>
        <v>5.0518960305961279E-53</v>
      </c>
      <c r="GT130" s="86">
        <f t="shared" si="398"/>
        <v>7.8025987252847247E-64</v>
      </c>
      <c r="GU130" s="86">
        <f t="shared" si="399"/>
        <v>1.3715586615825785E-67</v>
      </c>
      <c r="GV130" s="86">
        <f t="shared" si="400"/>
        <v>1.6725076305844781E-64</v>
      </c>
      <c r="GW130" s="86">
        <f t="shared" si="401"/>
        <v>1.039720585844136E-65</v>
      </c>
      <c r="GX130" s="86">
        <f t="shared" si="402"/>
        <v>1.0294635597963056E-70</v>
      </c>
      <c r="GY130" s="86">
        <f t="shared" si="403"/>
        <v>5.5890510375619881E-61</v>
      </c>
      <c r="GZ130" s="86">
        <f t="shared" si="404"/>
        <v>1.3556395217691226E-77</v>
      </c>
      <c r="HA130" s="86">
        <f t="shared" si="405"/>
        <v>1.7423450913145879E-86</v>
      </c>
      <c r="HC130" s="86">
        <f t="shared" si="328"/>
        <v>7.4793163145782304E-7</v>
      </c>
      <c r="HD130" s="86">
        <f t="shared" si="406"/>
        <v>9.7567437763832845E-8</v>
      </c>
      <c r="HE130" s="86">
        <f t="shared" si="407"/>
        <v>5.1768429795349058E-11</v>
      </c>
      <c r="HF130" s="86">
        <f t="shared" si="408"/>
        <v>4.233682004441737E-9</v>
      </c>
      <c r="HG130" s="86">
        <f t="shared" si="409"/>
        <v>7.2917983895219918E-9</v>
      </c>
      <c r="HH130" s="86">
        <f t="shared" si="410"/>
        <v>2.3689563061835153E-10</v>
      </c>
      <c r="HI130" s="86">
        <f t="shared" si="411"/>
        <v>4.1180441904737895E-13</v>
      </c>
      <c r="HJ130" s="86">
        <f t="shared" si="412"/>
        <v>3.7867189301290957E-17</v>
      </c>
      <c r="HK130" s="86">
        <f t="shared" si="413"/>
        <v>4.0826685332688736E-21</v>
      </c>
      <c r="HL130" s="86">
        <f t="shared" si="414"/>
        <v>8.8127769504492446E-16</v>
      </c>
      <c r="HM130" s="86">
        <f t="shared" si="415"/>
        <v>1.5440953042400649E-15</v>
      </c>
      <c r="HN130" s="86">
        <f t="shared" si="416"/>
        <v>4.4913689944469701E-14</v>
      </c>
      <c r="HO130" s="86">
        <f t="shared" si="417"/>
        <v>4.7228448985745356E-11</v>
      </c>
      <c r="HP130" s="86">
        <f t="shared" si="418"/>
        <v>9.8469439149045391E-16</v>
      </c>
      <c r="HQ130" s="86">
        <f t="shared" si="419"/>
        <v>7.393552667437679E-18</v>
      </c>
      <c r="HS130" s="86">
        <f t="shared" si="329"/>
        <v>6.6224305333360749E-5</v>
      </c>
      <c r="HT130" s="86">
        <f t="shared" si="420"/>
        <v>1.7967394506267334E-5</v>
      </c>
      <c r="HU130" s="86">
        <f t="shared" si="421"/>
        <v>1.074712132810555E-4</v>
      </c>
      <c r="HV130" s="86">
        <f t="shared" si="422"/>
        <v>6.7580719376935015E-5</v>
      </c>
      <c r="HW130" s="86">
        <f t="shared" si="423"/>
        <v>5.3078748222033141E-5</v>
      </c>
      <c r="HX130" s="86">
        <f t="shared" si="424"/>
        <v>5.092122809986742E-5</v>
      </c>
      <c r="HY130" s="86">
        <f t="shared" si="425"/>
        <v>5.577856331865679E-5</v>
      </c>
      <c r="HZ130" s="86">
        <f t="shared" si="426"/>
        <v>4.3072801082460549E-5</v>
      </c>
      <c r="IA130" s="86">
        <f t="shared" si="427"/>
        <v>8.4954623502052262E-5</v>
      </c>
      <c r="IB130" s="86">
        <f t="shared" si="428"/>
        <v>8.5892949341379729E-6</v>
      </c>
      <c r="IC130" s="86">
        <f t="shared" si="429"/>
        <v>6.1535325248541356E-6</v>
      </c>
      <c r="ID130" s="86">
        <f t="shared" si="430"/>
        <v>3.0050073369423377E-6</v>
      </c>
      <c r="IE130" s="86">
        <f t="shared" si="431"/>
        <v>4.9868688422806287E-6</v>
      </c>
      <c r="IF130" s="86">
        <f t="shared" si="432"/>
        <v>2.5180588091822869E-5</v>
      </c>
      <c r="IG130" s="86">
        <f t="shared" si="433"/>
        <v>8.2153217969532747E-5</v>
      </c>
      <c r="II130" s="86">
        <f t="shared" si="330"/>
        <v>2.5317295416158156E-49</v>
      </c>
      <c r="IJ130" s="86">
        <f t="shared" si="331"/>
        <v>3.4099442658765051E-54</v>
      </c>
      <c r="IK130" s="86">
        <f t="shared" si="332"/>
        <v>2.6364022504719584E-54</v>
      </c>
      <c r="IL130" s="86">
        <f t="shared" si="333"/>
        <v>2.4187155714071801E-54</v>
      </c>
      <c r="IM130" s="86">
        <f t="shared" si="334"/>
        <v>3.7130666773899766E-51</v>
      </c>
      <c r="IN130" s="86">
        <f t="shared" si="335"/>
        <v>6.7785573702355473E-55</v>
      </c>
      <c r="IO130" s="86">
        <f t="shared" si="336"/>
        <v>1.7824792660874129E-55</v>
      </c>
      <c r="IP130" s="86">
        <f t="shared" si="337"/>
        <v>1.6005892293889294E-57</v>
      </c>
      <c r="IQ130" s="86">
        <f t="shared" si="338"/>
        <v>5.0639217237594422E-55</v>
      </c>
      <c r="IR130" s="86">
        <f t="shared" si="339"/>
        <v>7.6391478658924833E-63</v>
      </c>
      <c r="IS130" s="86">
        <f t="shared" si="340"/>
        <v>2.5603836740233208E-64</v>
      </c>
      <c r="IT130" s="86">
        <f t="shared" si="341"/>
        <v>7.701337056694177E-66</v>
      </c>
      <c r="IU130" s="86">
        <f t="shared" si="342"/>
        <v>2.7966679310271537E-64</v>
      </c>
      <c r="IV130" s="86">
        <f t="shared" si="343"/>
        <v>3.4386256962061491E-42</v>
      </c>
      <c r="IW130" s="86">
        <f t="shared" si="344"/>
        <v>1.8085548147517011E-38</v>
      </c>
      <c r="IY130" s="86">
        <f t="shared" si="345"/>
        <v>6.6972236964818571E-5</v>
      </c>
      <c r="IZ130" s="86">
        <f t="shared" si="346"/>
        <v>1.8064961944031166E-5</v>
      </c>
      <c r="JA130" s="86">
        <f t="shared" si="347"/>
        <v>1.0747126504948529E-4</v>
      </c>
      <c r="JB130" s="86">
        <f t="shared" si="348"/>
        <v>6.7584953058939462E-5</v>
      </c>
      <c r="JC130" s="86">
        <f t="shared" si="349"/>
        <v>5.3086040020422665E-5</v>
      </c>
      <c r="JD130" s="86">
        <f t="shared" si="350"/>
        <v>5.0921464995498041E-5</v>
      </c>
      <c r="JE130" s="86">
        <f t="shared" si="351"/>
        <v>5.5778563730461211E-5</v>
      </c>
      <c r="JF130" s="86">
        <f t="shared" si="352"/>
        <v>4.3072801082498415E-5</v>
      </c>
      <c r="JG130" s="86">
        <f t="shared" si="353"/>
        <v>8.4954623502052262E-5</v>
      </c>
      <c r="JH130" s="86">
        <f t="shared" si="354"/>
        <v>8.5892949350192514E-6</v>
      </c>
      <c r="JI130" s="86">
        <f t="shared" si="355"/>
        <v>6.1535325263982309E-6</v>
      </c>
      <c r="JJ130" s="86">
        <f t="shared" si="356"/>
        <v>3.0050073818560276E-6</v>
      </c>
      <c r="JK130" s="86">
        <f t="shared" si="357"/>
        <v>4.9869160707296144E-6</v>
      </c>
      <c r="JL130" s="86">
        <f t="shared" si="358"/>
        <v>2.5180588092807562E-5</v>
      </c>
      <c r="JM130" s="86">
        <f t="shared" si="359"/>
        <v>8.2153217969540147E-5</v>
      </c>
    </row>
    <row r="131" spans="2:273" x14ac:dyDescent="0.25">
      <c r="B131" s="2">
        <v>104</v>
      </c>
      <c r="C131" s="37">
        <v>75.415000000000006</v>
      </c>
      <c r="D131" s="37">
        <v>70.238</v>
      </c>
      <c r="E131" s="37">
        <v>68.635000000000005</v>
      </c>
      <c r="F131" s="37">
        <v>70.524000000000001</v>
      </c>
      <c r="G131" s="37">
        <v>68.697999999999993</v>
      </c>
      <c r="H131" s="37">
        <v>65.742000000000004</v>
      </c>
      <c r="I131" s="37">
        <v>69.194000000000003</v>
      </c>
      <c r="J131" s="37">
        <v>69.364999999999995</v>
      </c>
      <c r="K131" s="37">
        <v>67.459999999999994</v>
      </c>
      <c r="L131" s="37">
        <v>67.459999999999994</v>
      </c>
      <c r="M131" s="37">
        <v>71.126999999999995</v>
      </c>
      <c r="N131" s="37">
        <v>64.290000000000006</v>
      </c>
      <c r="O131" s="37">
        <v>68.59</v>
      </c>
      <c r="P131" s="37">
        <v>71.031999999999996</v>
      </c>
      <c r="Q131" s="37">
        <v>76.302000000000007</v>
      </c>
      <c r="S131" s="4">
        <f t="shared" si="231"/>
        <v>76.364183695666668</v>
      </c>
      <c r="T131" s="4">
        <f t="shared" si="232"/>
        <v>70.24367818636351</v>
      </c>
      <c r="U131" s="4">
        <f t="shared" si="233"/>
        <v>68.840486820499166</v>
      </c>
      <c r="V131" s="4">
        <f t="shared" si="234"/>
        <v>70.842220146256281</v>
      </c>
      <c r="W131" s="4">
        <f t="shared" si="235"/>
        <v>68.746622392128671</v>
      </c>
      <c r="X131" s="4">
        <f t="shared" si="236"/>
        <v>66.578819790278544</v>
      </c>
      <c r="Y131" s="4">
        <f t="shared" si="237"/>
        <v>67.915190398872397</v>
      </c>
      <c r="Z131" s="4">
        <f t="shared" si="238"/>
        <v>68.691651136719543</v>
      </c>
      <c r="AA131" s="4">
        <f t="shared" si="239"/>
        <v>65.861961818056727</v>
      </c>
      <c r="AB131" s="4">
        <f t="shared" si="240"/>
        <v>66.9231708629558</v>
      </c>
      <c r="AC131" s="4">
        <f t="shared" si="241"/>
        <v>70.991797634018212</v>
      </c>
      <c r="AD131" s="4">
        <f t="shared" si="242"/>
        <v>63.889797841478284</v>
      </c>
      <c r="AE131" s="4">
        <f t="shared" si="243"/>
        <v>69.26758658922374</v>
      </c>
      <c r="AF131" s="4">
        <f t="shared" si="244"/>
        <v>70.187047403314722</v>
      </c>
      <c r="AG131" s="4">
        <f t="shared" si="245"/>
        <v>75.629547588208411</v>
      </c>
      <c r="AI131" s="4">
        <f t="shared" si="246"/>
        <v>-0.94918369566666172</v>
      </c>
      <c r="AJ131" s="4">
        <f t="shared" si="247"/>
        <v>-5.6781863635109175E-3</v>
      </c>
      <c r="AK131" s="4">
        <f t="shared" si="248"/>
        <v>-0.20548682049916067</v>
      </c>
      <c r="AL131" s="4">
        <f t="shared" si="249"/>
        <v>-0.31822014625628015</v>
      </c>
      <c r="AM131" s="4">
        <f t="shared" si="250"/>
        <v>-4.8622392128677916E-2</v>
      </c>
      <c r="AN131" s="4">
        <f t="shared" si="251"/>
        <v>-0.8368197902785397</v>
      </c>
      <c r="AO131" s="4">
        <f t="shared" si="252"/>
        <v>1.2788096011276053</v>
      </c>
      <c r="AP131" s="4">
        <f t="shared" si="253"/>
        <v>0.67334886328045229</v>
      </c>
      <c r="AQ131" s="4">
        <f t="shared" si="254"/>
        <v>1.5980381819432665</v>
      </c>
      <c r="AR131" s="4">
        <f t="shared" si="255"/>
        <v>0.53682913704419377</v>
      </c>
      <c r="AS131" s="4">
        <f t="shared" si="256"/>
        <v>0.13520236598178315</v>
      </c>
      <c r="AT131" s="4">
        <f t="shared" si="257"/>
        <v>0.40020215852172214</v>
      </c>
      <c r="AU131" s="4">
        <f t="shared" si="258"/>
        <v>-0.67758658922373627</v>
      </c>
      <c r="AV131" s="4">
        <f t="shared" si="434"/>
        <v>0.84495259668527467</v>
      </c>
      <c r="AW131" s="4">
        <f t="shared" si="434"/>
        <v>0.67245241179159621</v>
      </c>
      <c r="AY131" s="2">
        <f t="shared" si="310"/>
        <v>76.363912311770079</v>
      </c>
      <c r="AZ131" s="2">
        <f t="shared" si="361"/>
        <v>70.242897131855997</v>
      </c>
      <c r="BA131" s="2">
        <f t="shared" si="362"/>
        <v>68.834613607816564</v>
      </c>
      <c r="BB131" s="2">
        <f t="shared" si="363"/>
        <v>70.837422095795219</v>
      </c>
      <c r="BC131" s="2">
        <f t="shared" si="364"/>
        <v>68.741666790618481</v>
      </c>
      <c r="BD131" s="2">
        <f t="shared" si="365"/>
        <v>66.572500279657007</v>
      </c>
      <c r="BE131" s="2">
        <f t="shared" si="366"/>
        <v>67.907550603235322</v>
      </c>
      <c r="BF131" s="2">
        <f t="shared" si="367"/>
        <v>68.683411005416573</v>
      </c>
      <c r="BG131" s="2">
        <f t="shared" si="368"/>
        <v>65.844265264164207</v>
      </c>
      <c r="BH131" s="2">
        <f t="shared" si="369"/>
        <v>66.920909544426195</v>
      </c>
      <c r="BI131" s="2">
        <f t="shared" si="370"/>
        <v>70.989986216183368</v>
      </c>
      <c r="BJ131" s="2">
        <f t="shared" si="371"/>
        <v>63.888713202609253</v>
      </c>
      <c r="BK131" s="2">
        <f t="shared" si="372"/>
        <v>69.265782737161814</v>
      </c>
      <c r="BL131" s="2">
        <f t="shared" si="373"/>
        <v>70.169315452898729</v>
      </c>
      <c r="BM131" s="2">
        <f t="shared" si="374"/>
        <v>75.546771577075745</v>
      </c>
      <c r="BO131" s="2" t="str">
        <f t="shared" si="260"/>
        <v/>
      </c>
      <c r="BP131" s="2" t="str">
        <f t="shared" si="261"/>
        <v/>
      </c>
      <c r="BQ131" s="2" t="str">
        <f t="shared" si="262"/>
        <v/>
      </c>
      <c r="BR131" s="2" t="str">
        <f t="shared" si="263"/>
        <v/>
      </c>
      <c r="BS131" s="2" t="str">
        <f t="shared" si="264"/>
        <v/>
      </c>
      <c r="BT131" s="2" t="str">
        <f t="shared" si="265"/>
        <v/>
      </c>
      <c r="BU131" s="2" t="str">
        <f t="shared" si="266"/>
        <v/>
      </c>
      <c r="BV131" s="2" t="str">
        <f t="shared" si="267"/>
        <v/>
      </c>
      <c r="BW131" s="2" t="str">
        <f t="shared" si="268"/>
        <v/>
      </c>
      <c r="BX131" s="2" t="str">
        <f t="shared" si="269"/>
        <v/>
      </c>
      <c r="BY131" s="2" t="str">
        <f t="shared" si="270"/>
        <v/>
      </c>
      <c r="BZ131" s="2" t="str">
        <f t="shared" si="271"/>
        <v/>
      </c>
      <c r="CA131" s="2" t="str">
        <f t="shared" si="272"/>
        <v/>
      </c>
      <c r="CB131" s="2" t="str">
        <f t="shared" si="273"/>
        <v/>
      </c>
      <c r="CC131" s="2" t="str">
        <f t="shared" si="274"/>
        <v/>
      </c>
      <c r="CE131" s="2">
        <f t="shared" si="311"/>
        <v>75.415000000000006</v>
      </c>
      <c r="CF131" s="2">
        <f t="shared" si="312"/>
        <v>70.238</v>
      </c>
      <c r="CG131" s="2">
        <f t="shared" si="313"/>
        <v>68.635000000000005</v>
      </c>
      <c r="CH131" s="2">
        <f t="shared" si="314"/>
        <v>70.524000000000001</v>
      </c>
      <c r="CI131" s="2">
        <f t="shared" si="315"/>
        <v>68.697999999999993</v>
      </c>
      <c r="CJ131" s="2">
        <f t="shared" si="316"/>
        <v>65.742000000000004</v>
      </c>
      <c r="CK131" s="2">
        <f t="shared" si="317"/>
        <v>69.194000000000003</v>
      </c>
      <c r="CL131" s="2">
        <f t="shared" si="318"/>
        <v>69.364999999999995</v>
      </c>
      <c r="CM131" s="2">
        <f t="shared" si="319"/>
        <v>67.459999999999994</v>
      </c>
      <c r="CN131" s="2">
        <f t="shared" si="320"/>
        <v>67.459999999999994</v>
      </c>
      <c r="CO131" s="2">
        <f t="shared" si="321"/>
        <v>71.126999999999995</v>
      </c>
      <c r="CP131" s="2">
        <f t="shared" si="322"/>
        <v>64.290000000000006</v>
      </c>
      <c r="CQ131" s="2">
        <f t="shared" si="323"/>
        <v>68.59</v>
      </c>
      <c r="CR131" s="2">
        <f t="shared" si="324"/>
        <v>71.031999999999996</v>
      </c>
      <c r="CS131" s="2">
        <f t="shared" si="325"/>
        <v>76.302000000000007</v>
      </c>
      <c r="CU131" s="2">
        <f t="shared" si="275"/>
        <v>75.415000000000006</v>
      </c>
      <c r="CV131" s="2">
        <f t="shared" si="276"/>
        <v>70.238</v>
      </c>
      <c r="CW131" s="2">
        <f t="shared" si="277"/>
        <v>68.635000000000005</v>
      </c>
      <c r="CX131" s="2">
        <f t="shared" si="278"/>
        <v>70.524000000000001</v>
      </c>
      <c r="CY131" s="2">
        <f t="shared" si="279"/>
        <v>68.697999999999993</v>
      </c>
      <c r="CZ131" s="2">
        <f t="shared" si="280"/>
        <v>65.742000000000004</v>
      </c>
      <c r="DA131" s="2">
        <f t="shared" si="281"/>
        <v>69.194000000000003</v>
      </c>
      <c r="DB131" s="2">
        <f t="shared" si="282"/>
        <v>69.364999999999995</v>
      </c>
      <c r="DC131" s="2">
        <f t="shared" si="283"/>
        <v>67.459999999999994</v>
      </c>
      <c r="DD131" s="2">
        <f t="shared" si="284"/>
        <v>67.459999999999994</v>
      </c>
      <c r="DE131" s="2">
        <f t="shared" si="285"/>
        <v>71.126999999999995</v>
      </c>
      <c r="DF131" s="2">
        <f t="shared" si="286"/>
        <v>64.290000000000006</v>
      </c>
      <c r="DG131" s="2">
        <f t="shared" si="287"/>
        <v>68.59</v>
      </c>
      <c r="DH131" s="2">
        <f t="shared" si="288"/>
        <v>71.031999999999996</v>
      </c>
      <c r="DI131" s="2">
        <f t="shared" si="289"/>
        <v>76.302000000000007</v>
      </c>
      <c r="DK131" s="2">
        <f t="shared" si="290"/>
        <v>86.124287804878037</v>
      </c>
      <c r="DL131" s="2">
        <f t="shared" si="435"/>
        <v>87.658837360314095</v>
      </c>
      <c r="DM131" s="2">
        <f t="shared" si="435"/>
        <v>86.709274086378741</v>
      </c>
      <c r="DN131" s="2">
        <f t="shared" si="435"/>
        <v>93.113790395650852</v>
      </c>
      <c r="DO131" s="2">
        <f t="shared" si="435"/>
        <v>90.685021527158781</v>
      </c>
      <c r="DP131" s="2">
        <f t="shared" si="435"/>
        <v>85.896957263666565</v>
      </c>
      <c r="DQ131" s="2">
        <f t="shared" si="435"/>
        <v>92.389669512195127</v>
      </c>
      <c r="DR131" s="2">
        <f t="shared" si="435"/>
        <v>92.012439024390275</v>
      </c>
      <c r="DS131" s="2">
        <f t="shared" si="435"/>
        <v>89.05903832752611</v>
      </c>
      <c r="DT131" s="2">
        <f t="shared" si="435"/>
        <v>86.101340150093804</v>
      </c>
      <c r="DU131" s="2">
        <f t="shared" si="435"/>
        <v>94.953533771106947</v>
      </c>
      <c r="DV131" s="2">
        <f t="shared" si="435"/>
        <v>90.168394349458438</v>
      </c>
      <c r="DW131" s="2">
        <f t="shared" si="435"/>
        <v>90.967286016309259</v>
      </c>
      <c r="DX131" s="2">
        <f t="shared" si="435"/>
        <v>91.004069686411171</v>
      </c>
      <c r="DY131" s="2">
        <f t="shared" si="435"/>
        <v>105.18755508021391</v>
      </c>
      <c r="EA131" s="2">
        <f t="shared" si="230"/>
        <v>76.334534226129051</v>
      </c>
      <c r="EB131" s="2">
        <f t="shared" si="292"/>
        <v>70.182808357447584</v>
      </c>
      <c r="EC131" s="2">
        <f t="shared" si="293"/>
        <v>68.771575490825143</v>
      </c>
      <c r="ED131" s="2">
        <f t="shared" si="294"/>
        <v>70.760059399952851</v>
      </c>
      <c r="EE131" s="2">
        <f t="shared" si="295"/>
        <v>68.666221169276284</v>
      </c>
      <c r="EF131" s="2">
        <f t="shared" si="296"/>
        <v>66.500054490733788</v>
      </c>
      <c r="EG131" s="2">
        <f t="shared" si="297"/>
        <v>67.80861176998377</v>
      </c>
      <c r="EH131" s="2">
        <f t="shared" si="298"/>
        <v>68.582988758782179</v>
      </c>
      <c r="EI131" s="2">
        <f t="shared" si="299"/>
        <v>65.743259410587115</v>
      </c>
      <c r="EJ131" s="2">
        <f t="shared" si="300"/>
        <v>66.832394210408026</v>
      </c>
      <c r="EK131" s="2">
        <f t="shared" si="301"/>
        <v>70.884138620518954</v>
      </c>
      <c r="EL131" s="2">
        <f t="shared" si="302"/>
        <v>63.777501315952293</v>
      </c>
      <c r="EM131" s="2">
        <f t="shared" si="303"/>
        <v>69.178727472527456</v>
      </c>
      <c r="EN131" s="2">
        <f t="shared" si="304"/>
        <v>70.08271451789696</v>
      </c>
      <c r="EO131" s="2">
        <f t="shared" si="305"/>
        <v>75.37724716825781</v>
      </c>
      <c r="EQ131" s="2">
        <f t="shared" si="306"/>
        <v>76.379211435939453</v>
      </c>
      <c r="ER131" s="2">
        <f t="shared" si="436"/>
        <v>69.960867161879548</v>
      </c>
      <c r="ES131" s="2">
        <f t="shared" si="436"/>
        <v>68.471892032208103</v>
      </c>
      <c r="ET131" s="2">
        <f t="shared" si="436"/>
        <v>70.483866894172337</v>
      </c>
      <c r="EU131" s="2">
        <f t="shared" si="436"/>
        <v>68.58825598157982</v>
      </c>
      <c r="EV131" s="2">
        <f t="shared" si="436"/>
        <v>66.456026220895751</v>
      </c>
      <c r="EW131" s="2">
        <f t="shared" si="436"/>
        <v>67.711770531319203</v>
      </c>
      <c r="EX131" s="2">
        <f t="shared" si="436"/>
        <v>68.486674266807924</v>
      </c>
      <c r="EY131" s="2">
        <f t="shared" si="436"/>
        <v>65.794213110395688</v>
      </c>
      <c r="EZ131" s="2">
        <f t="shared" si="436"/>
        <v>66.872193255657635</v>
      </c>
      <c r="FA131" s="2">
        <f t="shared" si="436"/>
        <v>70.936609709411414</v>
      </c>
      <c r="FB131" s="2">
        <f t="shared" si="436"/>
        <v>63.399480451734213</v>
      </c>
      <c r="FC131" s="2">
        <f t="shared" si="436"/>
        <v>69.104521582949559</v>
      </c>
      <c r="FD131" s="2">
        <f t="shared" si="436"/>
        <v>69.97990793983908</v>
      </c>
      <c r="FE131" s="2">
        <f t="shared" si="436"/>
        <v>75.368288939597321</v>
      </c>
      <c r="FG131" s="2">
        <f t="shared" si="308"/>
        <v>0.99703269184692012</v>
      </c>
      <c r="FH131" s="2">
        <f t="shared" si="437"/>
        <v>0.99646678613439521</v>
      </c>
      <c r="FI131" s="2">
        <f t="shared" si="437"/>
        <v>0.9963702514754591</v>
      </c>
      <c r="FJ131" s="2">
        <f t="shared" si="437"/>
        <v>0.9964473250791851</v>
      </c>
      <c r="FK131" s="2">
        <f t="shared" si="437"/>
        <v>0.99654399477873823</v>
      </c>
      <c r="FL131" s="2">
        <f t="shared" si="437"/>
        <v>0.99624536073286618</v>
      </c>
      <c r="FM131" s="2">
        <f t="shared" si="437"/>
        <v>0.99593732786722933</v>
      </c>
      <c r="FN131" s="2">
        <f t="shared" si="437"/>
        <v>0.99567029803162344</v>
      </c>
      <c r="FO131" s="2">
        <f t="shared" si="437"/>
        <v>0.99569557399888697</v>
      </c>
      <c r="FP131" s="2">
        <f t="shared" si="437"/>
        <v>0.99542465209553144</v>
      </c>
      <c r="FQ131" s="2">
        <f t="shared" si="437"/>
        <v>0.99562094738053053</v>
      </c>
      <c r="FR131" s="2">
        <f t="shared" si="437"/>
        <v>0.99567841377137123</v>
      </c>
      <c r="FS131" s="2">
        <f t="shared" si="437"/>
        <v>0.99597925464806769</v>
      </c>
      <c r="FT131" s="2">
        <f t="shared" si="437"/>
        <v>0.99582420064733101</v>
      </c>
      <c r="FU131" s="2">
        <f t="shared" si="437"/>
        <v>0.99431149373164651</v>
      </c>
      <c r="FW131" s="2">
        <f t="shared" si="326"/>
        <v>7.3610243689848E-3</v>
      </c>
      <c r="FX131" s="2">
        <f t="shared" si="378"/>
        <v>7.4694270975416161E-3</v>
      </c>
      <c r="FY131" s="2">
        <f t="shared" si="379"/>
        <v>6.9113524950609288E-3</v>
      </c>
      <c r="FZ131" s="2">
        <f t="shared" si="380"/>
        <v>7.4326551579850181E-3</v>
      </c>
      <c r="GA131" s="2">
        <f t="shared" si="381"/>
        <v>8.3558788198735637E-3</v>
      </c>
      <c r="GB131" s="2">
        <f t="shared" si="382"/>
        <v>8.6895054067704803E-3</v>
      </c>
      <c r="GC131" s="2">
        <f t="shared" si="383"/>
        <v>9.5614744764750993E-3</v>
      </c>
      <c r="GD131" s="2">
        <f t="shared" si="384"/>
        <v>1.059332066925355E-2</v>
      </c>
      <c r="GE131" s="2">
        <f t="shared" si="385"/>
        <v>1.2654793925151465E-2</v>
      </c>
      <c r="GF131" s="2">
        <f t="shared" si="386"/>
        <v>8.8746498688433133E-3</v>
      </c>
      <c r="GG131" s="2">
        <f t="shared" si="387"/>
        <v>8.5084527612688185E-3</v>
      </c>
      <c r="GH131" s="2">
        <f t="shared" si="388"/>
        <v>7.5091972601136247E-3</v>
      </c>
      <c r="GI131" s="2">
        <f t="shared" si="389"/>
        <v>7.4250286465166329E-3</v>
      </c>
      <c r="GJ131" s="2">
        <f t="shared" si="390"/>
        <v>7.4163188998158025E-3</v>
      </c>
      <c r="GK131" s="2">
        <f t="shared" si="391"/>
        <v>5.772860096956745E-3</v>
      </c>
      <c r="GM131" s="86">
        <f t="shared" si="327"/>
        <v>8.3251741739810231E-34</v>
      </c>
      <c r="GN131" s="86">
        <f t="shared" si="392"/>
        <v>4.8245863408620314E-51</v>
      </c>
      <c r="GO131" s="86">
        <f t="shared" si="393"/>
        <v>3.1891284571407506E-52</v>
      </c>
      <c r="GP131" s="86">
        <f t="shared" si="394"/>
        <v>3.553581719958927E-60</v>
      </c>
      <c r="GQ131" s="86">
        <f t="shared" si="395"/>
        <v>8.6276672526407547E-51</v>
      </c>
      <c r="GR131" s="86">
        <f t="shared" si="396"/>
        <v>6.8370218171518637E-52</v>
      </c>
      <c r="GS131" s="86">
        <f t="shared" si="397"/>
        <v>1.2043618716536002E-55</v>
      </c>
      <c r="GT131" s="86">
        <f t="shared" si="398"/>
        <v>4.7987642688207385E-67</v>
      </c>
      <c r="GU131" s="86">
        <f t="shared" si="399"/>
        <v>5.7789292659433359E-71</v>
      </c>
      <c r="GV131" s="86">
        <f t="shared" si="400"/>
        <v>8.9602281374458437E-68</v>
      </c>
      <c r="GW131" s="86">
        <f t="shared" si="401"/>
        <v>5.2597981284981901E-69</v>
      </c>
      <c r="GX131" s="86">
        <f t="shared" si="402"/>
        <v>2.5792364938050122E-74</v>
      </c>
      <c r="GY131" s="86">
        <f t="shared" si="403"/>
        <v>4.6397864327433621E-64</v>
      </c>
      <c r="GZ131" s="86">
        <f t="shared" si="404"/>
        <v>1.9240817586596204E-81</v>
      </c>
      <c r="HA131" s="86">
        <f t="shared" si="405"/>
        <v>7.9591846413610394E-91</v>
      </c>
      <c r="HC131" s="86">
        <f t="shared" si="328"/>
        <v>1.3758647458006748E-7</v>
      </c>
      <c r="HD131" s="86">
        <f t="shared" si="406"/>
        <v>1.1374125273107424E-8</v>
      </c>
      <c r="HE131" s="86">
        <f t="shared" si="407"/>
        <v>2.7343174626068975E-12</v>
      </c>
      <c r="HF131" s="86">
        <f t="shared" si="408"/>
        <v>3.8965891859718649E-10</v>
      </c>
      <c r="HG131" s="86">
        <f t="shared" si="409"/>
        <v>7.4101955525294426E-10</v>
      </c>
      <c r="HH131" s="86">
        <f t="shared" si="410"/>
        <v>1.8555334077495701E-11</v>
      </c>
      <c r="HI131" s="86">
        <f t="shared" si="411"/>
        <v>1.5703181497076504E-14</v>
      </c>
      <c r="HJ131" s="86">
        <f t="shared" si="412"/>
        <v>4.984147029183208E-19</v>
      </c>
      <c r="HK131" s="86">
        <f t="shared" si="413"/>
        <v>2.1819582443368215E-23</v>
      </c>
      <c r="HL131" s="86">
        <f t="shared" si="414"/>
        <v>1.4715745811916087E-17</v>
      </c>
      <c r="HM131" s="86">
        <f t="shared" si="415"/>
        <v>2.7795991244844748E-17</v>
      </c>
      <c r="HN131" s="86">
        <f t="shared" si="416"/>
        <v>9.5821521256834246E-16</v>
      </c>
      <c r="HO131" s="86">
        <f t="shared" si="417"/>
        <v>2.4917940931379893E-12</v>
      </c>
      <c r="HP131" s="86">
        <f t="shared" si="418"/>
        <v>1.7346079280605845E-17</v>
      </c>
      <c r="HQ131" s="86">
        <f t="shared" si="419"/>
        <v>6.4535588796268986E-20</v>
      </c>
      <c r="HS131" s="86">
        <f t="shared" si="329"/>
        <v>1.2712368446442834E-4</v>
      </c>
      <c r="HT131" s="86">
        <f t="shared" si="420"/>
        <v>3.7412448752158798E-5</v>
      </c>
      <c r="HU131" s="86">
        <f t="shared" si="421"/>
        <v>2.0757948095421265E-4</v>
      </c>
      <c r="HV131" s="86">
        <f t="shared" si="422"/>
        <v>1.3414518208054038E-4</v>
      </c>
      <c r="HW131" s="86">
        <f t="shared" si="423"/>
        <v>1.0578471782996516E-4</v>
      </c>
      <c r="HX131" s="86">
        <f t="shared" si="424"/>
        <v>1.0483376178337604E-4</v>
      </c>
      <c r="HY131" s="86">
        <f t="shared" si="425"/>
        <v>1.1654220815239918E-4</v>
      </c>
      <c r="HZ131" s="86">
        <f t="shared" si="426"/>
        <v>9.3728840030870257E-5</v>
      </c>
      <c r="IA131" s="86">
        <f t="shared" si="427"/>
        <v>1.8197428699653326E-4</v>
      </c>
      <c r="IB131" s="86">
        <f t="shared" si="428"/>
        <v>2.0039963952965676E-5</v>
      </c>
      <c r="IC131" s="86">
        <f t="shared" si="429"/>
        <v>1.4578493024436941E-5</v>
      </c>
      <c r="ID131" s="86">
        <f t="shared" si="430"/>
        <v>7.2263769074584762E-6</v>
      </c>
      <c r="IE131" s="86">
        <f t="shared" si="431"/>
        <v>1.1628685883834808E-5</v>
      </c>
      <c r="IF131" s="86">
        <f t="shared" si="432"/>
        <v>5.1797922672445214E-5</v>
      </c>
      <c r="IG131" s="86">
        <f t="shared" si="433"/>
        <v>1.4497112272446571E-4</v>
      </c>
      <c r="II131" s="86">
        <f t="shared" si="330"/>
        <v>1.3811698431326592E-47</v>
      </c>
      <c r="IJ131" s="86">
        <f t="shared" si="331"/>
        <v>2.8336353862540982E-52</v>
      </c>
      <c r="IK131" s="86">
        <f t="shared" si="332"/>
        <v>2.066424256532754E-52</v>
      </c>
      <c r="IL131" s="86">
        <f t="shared" si="333"/>
        <v>2.0263860765264624E-52</v>
      </c>
      <c r="IM131" s="86">
        <f t="shared" si="334"/>
        <v>2.6310795811024846E-49</v>
      </c>
      <c r="IN131" s="86">
        <f t="shared" si="335"/>
        <v>6.8736576946419281E-53</v>
      </c>
      <c r="IO131" s="86">
        <f t="shared" si="336"/>
        <v>2.0885990593004596E-53</v>
      </c>
      <c r="IP131" s="86">
        <f t="shared" si="337"/>
        <v>2.5074977252560497E-55</v>
      </c>
      <c r="IQ131" s="86">
        <f t="shared" si="338"/>
        <v>7.6777979763137765E-53</v>
      </c>
      <c r="IR131" s="86">
        <f t="shared" si="339"/>
        <v>1.5789334338136692E-60</v>
      </c>
      <c r="IS131" s="86">
        <f t="shared" si="340"/>
        <v>5.7386540626464814E-62</v>
      </c>
      <c r="IT131" s="86">
        <f t="shared" si="341"/>
        <v>1.7129970268114123E-63</v>
      </c>
      <c r="IU131" s="86">
        <f t="shared" si="342"/>
        <v>5.3906716637392414E-62</v>
      </c>
      <c r="IV131" s="86">
        <f t="shared" si="343"/>
        <v>1.0378400096072231E-40</v>
      </c>
      <c r="IW131" s="86">
        <f t="shared" si="344"/>
        <v>3.4481195574777407E-37</v>
      </c>
      <c r="IY131" s="86">
        <f t="shared" si="345"/>
        <v>1.2726127093900841E-4</v>
      </c>
      <c r="IZ131" s="86">
        <f t="shared" si="346"/>
        <v>3.7423822877431909E-5</v>
      </c>
      <c r="JA131" s="86">
        <f t="shared" si="347"/>
        <v>2.0757948368853012E-4</v>
      </c>
      <c r="JB131" s="86">
        <f t="shared" si="348"/>
        <v>1.3414557173945898E-4</v>
      </c>
      <c r="JC131" s="86">
        <f t="shared" si="349"/>
        <v>1.0578545884952041E-4</v>
      </c>
      <c r="JD131" s="86">
        <f t="shared" si="350"/>
        <v>1.0483378033871012E-4</v>
      </c>
      <c r="JE131" s="86">
        <f t="shared" si="351"/>
        <v>1.1654220816810235E-4</v>
      </c>
      <c r="JF131" s="86">
        <f t="shared" si="352"/>
        <v>9.3728840030870758E-5</v>
      </c>
      <c r="JG131" s="86">
        <f t="shared" si="353"/>
        <v>1.8197428699653326E-4</v>
      </c>
      <c r="JH131" s="86">
        <f t="shared" si="354"/>
        <v>2.0039963952980391E-5</v>
      </c>
      <c r="JI131" s="86">
        <f t="shared" si="355"/>
        <v>1.4578493024464738E-5</v>
      </c>
      <c r="JJ131" s="86">
        <f t="shared" si="356"/>
        <v>7.2263769084166916E-6</v>
      </c>
      <c r="JK131" s="86">
        <f t="shared" si="357"/>
        <v>1.16286883756289E-5</v>
      </c>
      <c r="JL131" s="86">
        <f t="shared" si="358"/>
        <v>5.1797922672462561E-5</v>
      </c>
      <c r="JM131" s="86">
        <f t="shared" si="359"/>
        <v>1.4497112272446577E-4</v>
      </c>
    </row>
    <row r="132" spans="2:273" x14ac:dyDescent="0.25">
      <c r="B132" s="2">
        <v>105</v>
      </c>
      <c r="C132" s="37">
        <v>75.953999999999994</v>
      </c>
      <c r="D132" s="37">
        <v>70.459999999999994</v>
      </c>
      <c r="E132" s="37">
        <v>68.602999999999994</v>
      </c>
      <c r="F132" s="37">
        <v>70.983999999999995</v>
      </c>
      <c r="G132" s="37">
        <v>69.016000000000005</v>
      </c>
      <c r="H132" s="37">
        <v>67.209999999999994</v>
      </c>
      <c r="I132" s="37">
        <v>69.064999999999998</v>
      </c>
      <c r="J132" s="37">
        <v>68.840999999999994</v>
      </c>
      <c r="K132" s="37">
        <v>66.507999999999996</v>
      </c>
      <c r="L132" s="37">
        <v>67.936999999999998</v>
      </c>
      <c r="M132" s="37">
        <v>72.094999999999999</v>
      </c>
      <c r="N132" s="37">
        <v>64.048000000000002</v>
      </c>
      <c r="O132" s="37">
        <v>68.573999999999998</v>
      </c>
      <c r="P132" s="37">
        <v>70.349000000000004</v>
      </c>
      <c r="Q132" s="37">
        <v>76.316999999999993</v>
      </c>
      <c r="S132" s="4">
        <f t="shared" si="231"/>
        <v>76.227631872993257</v>
      </c>
      <c r="T132" s="4">
        <f t="shared" si="232"/>
        <v>70.11922360525061</v>
      </c>
      <c r="U132" s="4">
        <f t="shared" si="233"/>
        <v>68.672516654324042</v>
      </c>
      <c r="V132" s="4">
        <f t="shared" si="234"/>
        <v>70.686055664017658</v>
      </c>
      <c r="W132" s="4">
        <f t="shared" si="235"/>
        <v>68.605367241918913</v>
      </c>
      <c r="X132" s="4">
        <f t="shared" si="236"/>
        <v>66.436518295390485</v>
      </c>
      <c r="Y132" s="4">
        <f t="shared" si="237"/>
        <v>67.745688319185788</v>
      </c>
      <c r="Z132" s="4">
        <f t="shared" si="238"/>
        <v>68.492705985914355</v>
      </c>
      <c r="AA132" s="4">
        <f t="shared" si="239"/>
        <v>65.747652818121807</v>
      </c>
      <c r="AB132" s="4">
        <f t="shared" si="240"/>
        <v>66.773946052550016</v>
      </c>
      <c r="AC132" s="4">
        <f t="shared" si="241"/>
        <v>70.822326646665104</v>
      </c>
      <c r="AD132" s="4">
        <f t="shared" si="242"/>
        <v>63.705978967898353</v>
      </c>
      <c r="AE132" s="4">
        <f t="shared" si="243"/>
        <v>69.070021381902421</v>
      </c>
      <c r="AF132" s="4">
        <f t="shared" si="244"/>
        <v>70.031496813154163</v>
      </c>
      <c r="AG132" s="4">
        <f t="shared" si="245"/>
        <v>75.50176367470992</v>
      </c>
      <c r="AI132" s="4">
        <f t="shared" si="246"/>
        <v>-0.27363187299326341</v>
      </c>
      <c r="AJ132" s="4">
        <f t="shared" si="247"/>
        <v>0.34077639474938337</v>
      </c>
      <c r="AK132" s="4">
        <f t="shared" si="248"/>
        <v>-6.9516654324047522E-2</v>
      </c>
      <c r="AL132" s="4">
        <f t="shared" si="249"/>
        <v>0.29794433598233638</v>
      </c>
      <c r="AM132" s="4">
        <f t="shared" si="250"/>
        <v>0.41063275808109267</v>
      </c>
      <c r="AN132" s="4">
        <f t="shared" si="251"/>
        <v>0.77348170460950882</v>
      </c>
      <c r="AO132" s="4">
        <f t="shared" si="252"/>
        <v>1.3193116808142094</v>
      </c>
      <c r="AP132" s="4">
        <f t="shared" si="253"/>
        <v>0.34829401408563854</v>
      </c>
      <c r="AQ132" s="4">
        <f t="shared" si="254"/>
        <v>0.76034718187818839</v>
      </c>
      <c r="AR132" s="4">
        <f t="shared" si="255"/>
        <v>1.1630539474499813</v>
      </c>
      <c r="AS132" s="4">
        <f t="shared" si="256"/>
        <v>1.2726733533348948</v>
      </c>
      <c r="AT132" s="4">
        <f t="shared" si="257"/>
        <v>0.34202103210164836</v>
      </c>
      <c r="AU132" s="4">
        <f t="shared" si="258"/>
        <v>-0.49602138190242329</v>
      </c>
      <c r="AV132" s="4">
        <f t="shared" si="434"/>
        <v>0.31750318684584045</v>
      </c>
      <c r="AW132" s="4">
        <f t="shared" si="434"/>
        <v>0.81523632529007273</v>
      </c>
      <c r="AY132" s="2">
        <f t="shared" si="310"/>
        <v>76.227143231301952</v>
      </c>
      <c r="AZ132" s="2">
        <f t="shared" si="361"/>
        <v>70.117697347069623</v>
      </c>
      <c r="BA132" s="2">
        <f t="shared" si="362"/>
        <v>68.661889292837586</v>
      </c>
      <c r="BB132" s="2">
        <f t="shared" si="363"/>
        <v>70.67713772640532</v>
      </c>
      <c r="BC132" s="2">
        <f t="shared" si="364"/>
        <v>68.59610878951807</v>
      </c>
      <c r="BD132" s="2">
        <f t="shared" si="365"/>
        <v>66.424373141712863</v>
      </c>
      <c r="BE132" s="2">
        <f t="shared" si="366"/>
        <v>67.730828612921997</v>
      </c>
      <c r="BF132" s="2">
        <f t="shared" si="367"/>
        <v>68.476077748265553</v>
      </c>
      <c r="BG132" s="2">
        <f t="shared" si="368"/>
        <v>65.712616665836805</v>
      </c>
      <c r="BH132" s="2">
        <f t="shared" si="369"/>
        <v>66.769043331163857</v>
      </c>
      <c r="BI132" s="2">
        <f t="shared" si="370"/>
        <v>70.818337992876437</v>
      </c>
      <c r="BJ132" s="2">
        <f t="shared" si="371"/>
        <v>63.703548580391477</v>
      </c>
      <c r="BK132" s="2">
        <f t="shared" si="372"/>
        <v>69.066098909434388</v>
      </c>
      <c r="BL132" s="2">
        <f t="shared" si="373"/>
        <v>69.997279794600246</v>
      </c>
      <c r="BM132" s="2">
        <f t="shared" si="374"/>
        <v>75.362998184268719</v>
      </c>
      <c r="BO132" s="2" t="str">
        <f t="shared" si="260"/>
        <v/>
      </c>
      <c r="BP132" s="2" t="str">
        <f t="shared" si="261"/>
        <v/>
      </c>
      <c r="BQ132" s="2" t="str">
        <f t="shared" si="262"/>
        <v/>
      </c>
      <c r="BR132" s="2" t="str">
        <f t="shared" si="263"/>
        <v/>
      </c>
      <c r="BS132" s="2" t="str">
        <f t="shared" si="264"/>
        <v/>
      </c>
      <c r="BT132" s="2" t="str">
        <f t="shared" si="265"/>
        <v/>
      </c>
      <c r="BU132" s="2" t="str">
        <f t="shared" si="266"/>
        <v/>
      </c>
      <c r="BV132" s="2" t="str">
        <f t="shared" si="267"/>
        <v/>
      </c>
      <c r="BW132" s="2" t="str">
        <f t="shared" si="268"/>
        <v/>
      </c>
      <c r="BX132" s="2" t="str">
        <f t="shared" si="269"/>
        <v/>
      </c>
      <c r="BY132" s="2" t="str">
        <f t="shared" si="270"/>
        <v/>
      </c>
      <c r="BZ132" s="2" t="str">
        <f t="shared" si="271"/>
        <v/>
      </c>
      <c r="CA132" s="2" t="str">
        <f t="shared" si="272"/>
        <v/>
      </c>
      <c r="CB132" s="2" t="str">
        <f t="shared" si="273"/>
        <v/>
      </c>
      <c r="CC132" s="2" t="str">
        <f t="shared" si="274"/>
        <v/>
      </c>
      <c r="CE132" s="2">
        <f t="shared" si="311"/>
        <v>75.953999999999994</v>
      </c>
      <c r="CF132" s="2">
        <f t="shared" si="312"/>
        <v>70.459999999999994</v>
      </c>
      <c r="CG132" s="2">
        <f t="shared" si="313"/>
        <v>68.602999999999994</v>
      </c>
      <c r="CH132" s="2">
        <f t="shared" si="314"/>
        <v>70.983999999999995</v>
      </c>
      <c r="CI132" s="2">
        <f t="shared" si="315"/>
        <v>69.016000000000005</v>
      </c>
      <c r="CJ132" s="2">
        <f t="shared" si="316"/>
        <v>67.209999999999994</v>
      </c>
      <c r="CK132" s="2">
        <f t="shared" si="317"/>
        <v>69.064999999999998</v>
      </c>
      <c r="CL132" s="2">
        <f t="shared" si="318"/>
        <v>68.840999999999994</v>
      </c>
      <c r="CM132" s="2">
        <f t="shared" si="319"/>
        <v>66.507999999999996</v>
      </c>
      <c r="CN132" s="2">
        <f t="shared" si="320"/>
        <v>67.936999999999998</v>
      </c>
      <c r="CO132" s="2">
        <f t="shared" si="321"/>
        <v>72.094999999999999</v>
      </c>
      <c r="CP132" s="2">
        <f t="shared" si="322"/>
        <v>64.048000000000002</v>
      </c>
      <c r="CQ132" s="2">
        <f t="shared" si="323"/>
        <v>68.573999999999998</v>
      </c>
      <c r="CR132" s="2">
        <f t="shared" si="324"/>
        <v>70.349000000000004</v>
      </c>
      <c r="CS132" s="2">
        <f t="shared" si="325"/>
        <v>76.316999999999993</v>
      </c>
      <c r="CU132" s="2">
        <f t="shared" si="275"/>
        <v>75.953999999999994</v>
      </c>
      <c r="CV132" s="2">
        <f t="shared" si="276"/>
        <v>70.459999999999994</v>
      </c>
      <c r="CW132" s="2">
        <f t="shared" si="277"/>
        <v>68.602999999999994</v>
      </c>
      <c r="CX132" s="2">
        <f t="shared" si="278"/>
        <v>70.983999999999995</v>
      </c>
      <c r="CY132" s="2">
        <f t="shared" si="279"/>
        <v>69.016000000000005</v>
      </c>
      <c r="CZ132" s="2">
        <f t="shared" si="280"/>
        <v>67.209999999999994</v>
      </c>
      <c r="DA132" s="2">
        <f t="shared" si="281"/>
        <v>69.064999999999998</v>
      </c>
      <c r="DB132" s="2">
        <f t="shared" si="282"/>
        <v>68.840999999999994</v>
      </c>
      <c r="DC132" s="2">
        <f t="shared" si="283"/>
        <v>66.507999999999996</v>
      </c>
      <c r="DD132" s="2">
        <f t="shared" si="284"/>
        <v>67.936999999999998</v>
      </c>
      <c r="DE132" s="2">
        <f t="shared" si="285"/>
        <v>72.094999999999999</v>
      </c>
      <c r="DF132" s="2">
        <f t="shared" si="286"/>
        <v>64.048000000000002</v>
      </c>
      <c r="DG132" s="2">
        <f t="shared" si="287"/>
        <v>68.573999999999998</v>
      </c>
      <c r="DH132" s="2">
        <f t="shared" si="288"/>
        <v>70.349000000000004</v>
      </c>
      <c r="DI132" s="2">
        <f t="shared" si="289"/>
        <v>76.316999999999993</v>
      </c>
      <c r="DK132" s="2">
        <f t="shared" si="290"/>
        <v>86.041621951219497</v>
      </c>
      <c r="DL132" s="2">
        <f t="shared" si="435"/>
        <v>87.629118393234663</v>
      </c>
      <c r="DM132" s="2">
        <f t="shared" si="435"/>
        <v>86.693558139534886</v>
      </c>
      <c r="DN132" s="2">
        <f t="shared" si="435"/>
        <v>93.222553911205054</v>
      </c>
      <c r="DO132" s="2">
        <f t="shared" si="435"/>
        <v>90.783357399454388</v>
      </c>
      <c r="DP132" s="2">
        <f t="shared" si="435"/>
        <v>85.883052854122624</v>
      </c>
      <c r="DQ132" s="2">
        <f t="shared" si="435"/>
        <v>92.471143902439024</v>
      </c>
      <c r="DR132" s="2">
        <f t="shared" si="435"/>
        <v>92.070037804878083</v>
      </c>
      <c r="DS132" s="2">
        <f t="shared" si="435"/>
        <v>89.154714111498237</v>
      </c>
      <c r="DT132" s="2">
        <f t="shared" si="435"/>
        <v>86.167978705440902</v>
      </c>
      <c r="DU132" s="2">
        <f t="shared" si="435"/>
        <v>95.102908724202635</v>
      </c>
      <c r="DV132" s="2">
        <f t="shared" si="435"/>
        <v>90.32752642951678</v>
      </c>
      <c r="DW132" s="2">
        <f t="shared" si="435"/>
        <v>91.063443219571113</v>
      </c>
      <c r="DX132" s="2">
        <f t="shared" si="435"/>
        <v>91.046560801393753</v>
      </c>
      <c r="DY132" s="2">
        <f t="shared" si="435"/>
        <v>105.44541497326203</v>
      </c>
      <c r="EA132" s="2">
        <f t="shared" si="230"/>
        <v>76.200181379224944</v>
      </c>
      <c r="EB132" s="2">
        <f t="shared" si="292"/>
        <v>70.062700884125761</v>
      </c>
      <c r="EC132" s="2">
        <f t="shared" si="293"/>
        <v>68.604029587357957</v>
      </c>
      <c r="ED132" s="2">
        <f t="shared" si="294"/>
        <v>70.605866275792081</v>
      </c>
      <c r="EE132" s="2">
        <f t="shared" si="295"/>
        <v>68.526566979468654</v>
      </c>
      <c r="EF132" s="2">
        <f t="shared" si="296"/>
        <v>66.357850137369482</v>
      </c>
      <c r="EG132" s="2">
        <f t="shared" si="297"/>
        <v>67.639654722602458</v>
      </c>
      <c r="EH132" s="2">
        <f t="shared" si="298"/>
        <v>68.383432552693193</v>
      </c>
      <c r="EI132" s="2">
        <f t="shared" si="299"/>
        <v>65.619647336812051</v>
      </c>
      <c r="EJ132" s="2">
        <f t="shared" si="300"/>
        <v>66.687393055013359</v>
      </c>
      <c r="EK132" s="2">
        <f t="shared" si="301"/>
        <v>70.720515209768578</v>
      </c>
      <c r="EL132" s="2">
        <f t="shared" si="302"/>
        <v>63.600888383317496</v>
      </c>
      <c r="EM132" s="2">
        <f t="shared" si="303"/>
        <v>68.985651648351634</v>
      </c>
      <c r="EN132" s="2">
        <f t="shared" si="304"/>
        <v>69.917490059341574</v>
      </c>
      <c r="EO132" s="2">
        <f t="shared" si="305"/>
        <v>75.206053895304123</v>
      </c>
      <c r="EQ132" s="2">
        <f t="shared" si="306"/>
        <v>76.240082423117713</v>
      </c>
      <c r="ER132" s="2">
        <f t="shared" si="436"/>
        <v>69.864034013687572</v>
      </c>
      <c r="ES132" s="2">
        <f t="shared" si="436"/>
        <v>68.334330357838994</v>
      </c>
      <c r="ET132" s="2">
        <f t="shared" si="436"/>
        <v>70.356440894626928</v>
      </c>
      <c r="EU132" s="2">
        <f t="shared" si="436"/>
        <v>68.45763779643417</v>
      </c>
      <c r="EV132" s="2">
        <f t="shared" si="436"/>
        <v>66.32017205991734</v>
      </c>
      <c r="EW132" s="2">
        <f t="shared" si="436"/>
        <v>67.55710304442232</v>
      </c>
      <c r="EX132" s="2">
        <f t="shared" si="436"/>
        <v>68.303923616873092</v>
      </c>
      <c r="EY132" s="2">
        <f t="shared" si="436"/>
        <v>65.658836031805265</v>
      </c>
      <c r="EZ132" s="2">
        <f t="shared" si="436"/>
        <v>66.72129319644057</v>
      </c>
      <c r="FA132" s="2">
        <f t="shared" si="436"/>
        <v>70.764308155525526</v>
      </c>
      <c r="FB132" s="2">
        <f t="shared" si="436"/>
        <v>63.270484566212943</v>
      </c>
      <c r="FC132" s="2">
        <f t="shared" si="436"/>
        <v>68.919295616100186</v>
      </c>
      <c r="FD132" s="2">
        <f t="shared" si="436"/>
        <v>69.830454712214816</v>
      </c>
      <c r="FE132" s="2">
        <f t="shared" si="436"/>
        <v>75.203610878235864</v>
      </c>
      <c r="FG132" s="2">
        <f t="shared" si="308"/>
        <v>0.99729307604732542</v>
      </c>
      <c r="FH132" s="2">
        <f t="shared" si="437"/>
        <v>0.99677666857295455</v>
      </c>
      <c r="FI132" s="2">
        <f t="shared" si="437"/>
        <v>0.99668857240261743</v>
      </c>
      <c r="FJ132" s="2">
        <f t="shared" si="437"/>
        <v>0.9967589088085006</v>
      </c>
      <c r="FK132" s="2">
        <f t="shared" si="437"/>
        <v>0.99684712701704481</v>
      </c>
      <c r="FL132" s="2">
        <f t="shared" si="437"/>
        <v>0.99657459664836334</v>
      </c>
      <c r="FM132" s="2">
        <f t="shared" si="437"/>
        <v>0.99629347400219781</v>
      </c>
      <c r="FN132" s="2">
        <f t="shared" si="437"/>
        <v>0.9960497599631879</v>
      </c>
      <c r="FO132" s="2">
        <f t="shared" si="437"/>
        <v>0.99607282944208497</v>
      </c>
      <c r="FP132" s="2">
        <f t="shared" si="437"/>
        <v>0.99582555256398619</v>
      </c>
      <c r="FQ132" s="2">
        <f t="shared" si="437"/>
        <v>0.99600471712582817</v>
      </c>
      <c r="FR132" s="2">
        <f t="shared" si="437"/>
        <v>0.99605716724330084</v>
      </c>
      <c r="FS132" s="2">
        <f t="shared" si="437"/>
        <v>0.99633173889196469</v>
      </c>
      <c r="FT132" s="2">
        <f t="shared" si="437"/>
        <v>0.99619022592084439</v>
      </c>
      <c r="FU132" s="2">
        <f t="shared" si="437"/>
        <v>0.99480942259994454</v>
      </c>
      <c r="FW132" s="2">
        <f t="shared" si="326"/>
        <v>8.0654747962644237E-3</v>
      </c>
      <c r="FX132" s="2">
        <f t="shared" si="378"/>
        <v>8.184166138408366E-3</v>
      </c>
      <c r="FY132" s="2">
        <f t="shared" si="379"/>
        <v>7.5730976144210939E-3</v>
      </c>
      <c r="FZ132" s="2">
        <f t="shared" si="380"/>
        <v>8.1439044145880813E-3</v>
      </c>
      <c r="GA132" s="2">
        <f t="shared" si="381"/>
        <v>9.1546588147963792E-3</v>
      </c>
      <c r="GB132" s="2">
        <f t="shared" si="382"/>
        <v>9.5198722497684355E-3</v>
      </c>
      <c r="GC132" s="2">
        <f t="shared" si="383"/>
        <v>1.0474286031892073E-2</v>
      </c>
      <c r="GD132" s="2">
        <f t="shared" si="384"/>
        <v>1.1603486091873953E-2</v>
      </c>
      <c r="GE132" s="2">
        <f t="shared" si="385"/>
        <v>1.3858785262671017E-2</v>
      </c>
      <c r="GF132" s="2">
        <f t="shared" si="386"/>
        <v>9.7225355453833453E-3</v>
      </c>
      <c r="GG132" s="2">
        <f t="shared" si="387"/>
        <v>9.3216809525597192E-3</v>
      </c>
      <c r="GH132" s="2">
        <f t="shared" si="388"/>
        <v>8.2277103056517947E-3</v>
      </c>
      <c r="GI132" s="2">
        <f t="shared" si="389"/>
        <v>8.1355540850573498E-3</v>
      </c>
      <c r="GJ132" s="2">
        <f t="shared" si="390"/>
        <v>8.1260176974273356E-3</v>
      </c>
      <c r="GK132" s="2">
        <f t="shared" si="391"/>
        <v>6.3262917650536406E-3</v>
      </c>
      <c r="GM132" s="86">
        <f t="shared" si="327"/>
        <v>1.8947670325480196E-35</v>
      </c>
      <c r="GN132" s="86">
        <f t="shared" si="392"/>
        <v>1.3269549778128891E-53</v>
      </c>
      <c r="GO132" s="86">
        <f t="shared" si="393"/>
        <v>8.4561620448981645E-55</v>
      </c>
      <c r="GP132" s="86">
        <f t="shared" si="394"/>
        <v>3.5907110044832748E-63</v>
      </c>
      <c r="GQ132" s="86">
        <f t="shared" si="395"/>
        <v>2.823824213166202E-53</v>
      </c>
      <c r="GR132" s="86">
        <f t="shared" si="396"/>
        <v>2.1459900201228076E-54</v>
      </c>
      <c r="GS132" s="86">
        <f t="shared" si="397"/>
        <v>2.4723306804684007E-58</v>
      </c>
      <c r="GT132" s="86">
        <f t="shared" si="398"/>
        <v>2.4517689205980325E-70</v>
      </c>
      <c r="GU132" s="86">
        <f t="shared" si="399"/>
        <v>2.006812479221944E-74</v>
      </c>
      <c r="GV132" s="86">
        <f t="shared" si="400"/>
        <v>3.9682076985801449E-71</v>
      </c>
      <c r="GW132" s="86">
        <f t="shared" si="401"/>
        <v>2.2010479689121525E-72</v>
      </c>
      <c r="GX132" s="86">
        <f t="shared" si="402"/>
        <v>5.2375615024164756E-78</v>
      </c>
      <c r="GY132" s="86">
        <f t="shared" si="403"/>
        <v>3.22098962490788E-67</v>
      </c>
      <c r="GZ132" s="86">
        <f t="shared" si="404"/>
        <v>2.1950635710222111E-85</v>
      </c>
      <c r="HA132" s="86">
        <f t="shared" si="405"/>
        <v>2.8348950098396924E-95</v>
      </c>
      <c r="HC132" s="86">
        <f t="shared" si="328"/>
        <v>2.2862788404873136E-8</v>
      </c>
      <c r="HD132" s="86">
        <f t="shared" si="406"/>
        <v>1.1504594314471522E-9</v>
      </c>
      <c r="HE132" s="86">
        <f t="shared" si="407"/>
        <v>1.2069468148817616E-13</v>
      </c>
      <c r="HF132" s="86">
        <f t="shared" si="408"/>
        <v>3.0997353018745832E-11</v>
      </c>
      <c r="HG132" s="86">
        <f t="shared" si="409"/>
        <v>6.5596274052215834E-11</v>
      </c>
      <c r="HH132" s="86">
        <f t="shared" si="410"/>
        <v>1.2583832754670004E-12</v>
      </c>
      <c r="HI132" s="86">
        <f t="shared" si="411"/>
        <v>4.986081380995029E-16</v>
      </c>
      <c r="HJ132" s="86">
        <f t="shared" si="412"/>
        <v>5.1538952335061848E-21</v>
      </c>
      <c r="HK132" s="86">
        <f t="shared" si="413"/>
        <v>8.7876811343631677E-26</v>
      </c>
      <c r="HL132" s="86">
        <f t="shared" si="414"/>
        <v>1.9424551719043803E-19</v>
      </c>
      <c r="HM132" s="86">
        <f t="shared" si="415"/>
        <v>3.9742631234682965E-19</v>
      </c>
      <c r="HN132" s="86">
        <f t="shared" si="416"/>
        <v>1.6170663825792539E-17</v>
      </c>
      <c r="HO132" s="86">
        <f t="shared" si="417"/>
        <v>1.0999772973939239E-13</v>
      </c>
      <c r="HP132" s="86">
        <f t="shared" si="418"/>
        <v>2.4284196530943665E-19</v>
      </c>
      <c r="HQ132" s="86">
        <f t="shared" si="419"/>
        <v>4.2753657061474611E-22</v>
      </c>
      <c r="HS132" s="86">
        <f t="shared" si="329"/>
        <v>2.3834172331230072E-4</v>
      </c>
      <c r="HT132" s="86">
        <f t="shared" si="420"/>
        <v>7.5881015782245561E-5</v>
      </c>
      <c r="HU132" s="86">
        <f t="shared" si="421"/>
        <v>3.9091207019414654E-4</v>
      </c>
      <c r="HV132" s="86">
        <f t="shared" si="422"/>
        <v>2.5939986358599867E-4</v>
      </c>
      <c r="HW132" s="86">
        <f t="shared" si="423"/>
        <v>2.0545628491303703E-4</v>
      </c>
      <c r="HX132" s="86">
        <f t="shared" si="424"/>
        <v>2.09821756948553E-4</v>
      </c>
      <c r="HY132" s="86">
        <f t="shared" si="425"/>
        <v>2.3637891199517521E-4</v>
      </c>
      <c r="HZ132" s="86">
        <f t="shared" si="426"/>
        <v>1.9748823081073414E-4</v>
      </c>
      <c r="IA132" s="86">
        <f t="shared" si="427"/>
        <v>3.7705503926224477E-4</v>
      </c>
      <c r="IB132" s="86">
        <f t="shared" si="428"/>
        <v>4.5240187808618477E-5</v>
      </c>
      <c r="IC132" s="86">
        <f t="shared" si="429"/>
        <v>3.3410458664398786E-5</v>
      </c>
      <c r="ID132" s="86">
        <f t="shared" si="430"/>
        <v>1.6824112344143147E-5</v>
      </c>
      <c r="IE132" s="86">
        <f t="shared" si="431"/>
        <v>2.627821204415341E-5</v>
      </c>
      <c r="IF132" s="86">
        <f t="shared" si="432"/>
        <v>1.0379251630458708E-4</v>
      </c>
      <c r="IG132" s="86">
        <f t="shared" si="433"/>
        <v>2.5120485193332395E-4</v>
      </c>
      <c r="II132" s="86">
        <f t="shared" si="330"/>
        <v>6.9993790590806274E-46</v>
      </c>
      <c r="IJ132" s="86">
        <f t="shared" si="331"/>
        <v>2.1697938221078649E-50</v>
      </c>
      <c r="IK132" s="86">
        <f t="shared" si="332"/>
        <v>1.4959636383928551E-50</v>
      </c>
      <c r="IL132" s="86">
        <f t="shared" si="333"/>
        <v>1.5642524751978968E-50</v>
      </c>
      <c r="IM132" s="86">
        <f t="shared" si="334"/>
        <v>1.719922524766653E-47</v>
      </c>
      <c r="IN132" s="86">
        <f t="shared" si="335"/>
        <v>6.3815882964033707E-51</v>
      </c>
      <c r="IO132" s="86">
        <f t="shared" si="336"/>
        <v>2.2302834325813741E-51</v>
      </c>
      <c r="IP132" s="86">
        <f t="shared" si="337"/>
        <v>3.5517126218439946E-53</v>
      </c>
      <c r="IQ132" s="86">
        <f t="shared" si="338"/>
        <v>1.048930933901163E-50</v>
      </c>
      <c r="IR132" s="86">
        <f t="shared" si="339"/>
        <v>2.9459268171080103E-58</v>
      </c>
      <c r="IS132" s="86">
        <f t="shared" si="340"/>
        <v>1.1603001289805821E-59</v>
      </c>
      <c r="IT132" s="86">
        <f t="shared" si="341"/>
        <v>3.4466676808156407E-61</v>
      </c>
      <c r="IU132" s="86">
        <f t="shared" si="342"/>
        <v>9.4266109405375495E-60</v>
      </c>
      <c r="IV132" s="86">
        <f t="shared" si="343"/>
        <v>2.9417097497378918E-39</v>
      </c>
      <c r="IW132" s="86">
        <f t="shared" si="344"/>
        <v>6.2431453754411663E-36</v>
      </c>
      <c r="IY132" s="86">
        <f t="shared" si="345"/>
        <v>2.3836458610070559E-4</v>
      </c>
      <c r="IZ132" s="86">
        <f t="shared" si="346"/>
        <v>7.5882166241677003E-5</v>
      </c>
      <c r="JA132" s="86">
        <f t="shared" si="347"/>
        <v>3.9091207031484123E-4</v>
      </c>
      <c r="JB132" s="86">
        <f t="shared" si="348"/>
        <v>2.5939989458335168E-4</v>
      </c>
      <c r="JC132" s="86">
        <f t="shared" si="349"/>
        <v>2.0545635050931108E-4</v>
      </c>
      <c r="JD132" s="86">
        <f t="shared" si="350"/>
        <v>2.0982175820693626E-4</v>
      </c>
      <c r="JE132" s="86">
        <f t="shared" si="351"/>
        <v>2.3637891199567381E-4</v>
      </c>
      <c r="JF132" s="86">
        <f t="shared" si="352"/>
        <v>1.9748823081073414E-4</v>
      </c>
      <c r="JG132" s="86">
        <f t="shared" si="353"/>
        <v>3.7705503926224477E-4</v>
      </c>
      <c r="JH132" s="86">
        <f t="shared" si="354"/>
        <v>4.5240187808618674E-5</v>
      </c>
      <c r="JI132" s="86">
        <f t="shared" si="355"/>
        <v>3.3410458664399186E-5</v>
      </c>
      <c r="JJ132" s="86">
        <f t="shared" si="356"/>
        <v>1.6824112344159319E-5</v>
      </c>
      <c r="JK132" s="86">
        <f t="shared" si="357"/>
        <v>2.6278212154151141E-5</v>
      </c>
      <c r="JL132" s="86">
        <f t="shared" si="358"/>
        <v>1.0379251630458733E-4</v>
      </c>
      <c r="JM132" s="86">
        <f t="shared" si="359"/>
        <v>2.5120485193332395E-4</v>
      </c>
    </row>
    <row r="133" spans="2:273" x14ac:dyDescent="0.25">
      <c r="B133" s="2">
        <v>106</v>
      </c>
      <c r="C133" s="37">
        <v>76.646000000000001</v>
      </c>
      <c r="D133" s="37">
        <v>70.143000000000001</v>
      </c>
      <c r="E133" s="37">
        <v>69.936999999999998</v>
      </c>
      <c r="F133" s="37">
        <v>70.475999999999999</v>
      </c>
      <c r="G133" s="37">
        <v>69.475999999999999</v>
      </c>
      <c r="H133" s="37">
        <v>67.903000000000006</v>
      </c>
      <c r="I133" s="37">
        <v>69.468000000000004</v>
      </c>
      <c r="J133" s="37">
        <v>69.397000000000006</v>
      </c>
      <c r="K133" s="37">
        <v>67.983999999999995</v>
      </c>
      <c r="L133" s="37">
        <v>67.238</v>
      </c>
      <c r="M133" s="37">
        <v>72.349000000000004</v>
      </c>
      <c r="N133" s="37">
        <v>64.370999999999995</v>
      </c>
      <c r="O133" s="37">
        <v>69.295000000000002</v>
      </c>
      <c r="P133" s="37">
        <v>70</v>
      </c>
      <c r="Q133" s="37">
        <v>75.635000000000005</v>
      </c>
      <c r="S133" s="4">
        <f t="shared" si="231"/>
        <v>76.091429020246139</v>
      </c>
      <c r="T133" s="4">
        <f t="shared" si="232"/>
        <v>69.995843264088833</v>
      </c>
      <c r="U133" s="4">
        <f t="shared" si="233"/>
        <v>68.50832340894209</v>
      </c>
      <c r="V133" s="4">
        <f t="shared" si="234"/>
        <v>70.533461222872475</v>
      </c>
      <c r="W133" s="4">
        <f t="shared" si="235"/>
        <v>68.467847196782387</v>
      </c>
      <c r="X133" s="4">
        <f t="shared" si="236"/>
        <v>66.2993941479656</v>
      </c>
      <c r="Y133" s="4">
        <f t="shared" si="237"/>
        <v>67.582743057498888</v>
      </c>
      <c r="Z133" s="4">
        <f t="shared" si="238"/>
        <v>68.301807954086911</v>
      </c>
      <c r="AA133" s="4">
        <f t="shared" si="239"/>
        <v>65.648537677284537</v>
      </c>
      <c r="AB133" s="4">
        <f t="shared" si="240"/>
        <v>66.627958721271</v>
      </c>
      <c r="AC133" s="4">
        <f t="shared" si="241"/>
        <v>70.655749557576357</v>
      </c>
      <c r="AD133" s="4">
        <f t="shared" si="242"/>
        <v>63.524339276110446</v>
      </c>
      <c r="AE133" s="4">
        <f t="shared" si="243"/>
        <v>68.875162027196495</v>
      </c>
      <c r="AF133" s="4">
        <f t="shared" si="244"/>
        <v>69.89002916720051</v>
      </c>
      <c r="AG133" s="4">
        <f t="shared" si="245"/>
        <v>75.40834153915695</v>
      </c>
      <c r="AI133" s="4">
        <f t="shared" si="246"/>
        <v>0.55457097975386205</v>
      </c>
      <c r="AJ133" s="4">
        <f t="shared" si="247"/>
        <v>0.1471567359111674</v>
      </c>
      <c r="AK133" s="4">
        <f t="shared" si="248"/>
        <v>1.4286765910579078</v>
      </c>
      <c r="AL133" s="4">
        <f t="shared" si="249"/>
        <v>-5.7461222872476014E-2</v>
      </c>
      <c r="AM133" s="4">
        <f t="shared" si="250"/>
        <v>1.0081528032176124</v>
      </c>
      <c r="AN133" s="4">
        <f t="shared" si="251"/>
        <v>1.6036058520344056</v>
      </c>
      <c r="AO133" s="4">
        <f t="shared" si="252"/>
        <v>1.8852569425011154</v>
      </c>
      <c r="AP133" s="4">
        <f t="shared" si="253"/>
        <v>1.0951920459130946</v>
      </c>
      <c r="AQ133" s="4">
        <f t="shared" si="254"/>
        <v>2.3354623227154576</v>
      </c>
      <c r="AR133" s="4">
        <f t="shared" si="255"/>
        <v>0.61004127872899971</v>
      </c>
      <c r="AS133" s="4">
        <f t="shared" si="256"/>
        <v>1.693250442423647</v>
      </c>
      <c r="AT133" s="4">
        <f t="shared" si="257"/>
        <v>0.84666072388954916</v>
      </c>
      <c r="AU133" s="4">
        <f t="shared" si="258"/>
        <v>0.41983797280350643</v>
      </c>
      <c r="AV133" s="4">
        <f t="shared" si="434"/>
        <v>0.10997083279949038</v>
      </c>
      <c r="AW133" s="4">
        <f t="shared" si="434"/>
        <v>0.22665846084305485</v>
      </c>
      <c r="AY133" s="2">
        <f t="shared" si="310"/>
        <v>76.090568339549435</v>
      </c>
      <c r="AZ133" s="2">
        <f t="shared" si="361"/>
        <v>69.992941393397132</v>
      </c>
      <c r="BA133" s="2">
        <f t="shared" si="362"/>
        <v>68.489600621423136</v>
      </c>
      <c r="BB133" s="2">
        <f t="shared" si="363"/>
        <v>70.517335928855189</v>
      </c>
      <c r="BC133" s="2">
        <f t="shared" si="364"/>
        <v>68.45101278265939</v>
      </c>
      <c r="BD133" s="2">
        <f t="shared" si="365"/>
        <v>66.276735224228602</v>
      </c>
      <c r="BE133" s="2">
        <f t="shared" si="366"/>
        <v>67.554728869914157</v>
      </c>
      <c r="BF133" s="2">
        <f t="shared" si="367"/>
        <v>68.269370727206379</v>
      </c>
      <c r="BG133" s="2">
        <f t="shared" si="368"/>
        <v>65.58155996407406</v>
      </c>
      <c r="BH133" s="2">
        <f t="shared" si="369"/>
        <v>66.617688760535145</v>
      </c>
      <c r="BI133" s="2">
        <f t="shared" si="370"/>
        <v>70.647265648731448</v>
      </c>
      <c r="BJ133" s="2">
        <f t="shared" si="371"/>
        <v>63.519073875732552</v>
      </c>
      <c r="BK133" s="2">
        <f t="shared" si="372"/>
        <v>68.866907235883559</v>
      </c>
      <c r="BL133" s="2">
        <f t="shared" si="373"/>
        <v>69.825791837930254</v>
      </c>
      <c r="BM133" s="2">
        <f t="shared" si="374"/>
        <v>75.180135255516831</v>
      </c>
      <c r="BO133" s="2" t="str">
        <f t="shared" si="260"/>
        <v/>
      </c>
      <c r="BP133" s="2" t="str">
        <f t="shared" si="261"/>
        <v/>
      </c>
      <c r="BQ133" s="2" t="str">
        <f t="shared" si="262"/>
        <v/>
      </c>
      <c r="BR133" s="2" t="str">
        <f t="shared" si="263"/>
        <v/>
      </c>
      <c r="BS133" s="2" t="str">
        <f t="shared" si="264"/>
        <v/>
      </c>
      <c r="BT133" s="2" t="str">
        <f t="shared" si="265"/>
        <v/>
      </c>
      <c r="BU133" s="2" t="str">
        <f t="shared" si="266"/>
        <v/>
      </c>
      <c r="BV133" s="2" t="str">
        <f t="shared" si="267"/>
        <v/>
      </c>
      <c r="BW133" s="2" t="str">
        <f t="shared" si="268"/>
        <v/>
      </c>
      <c r="BX133" s="2" t="str">
        <f t="shared" si="269"/>
        <v/>
      </c>
      <c r="BY133" s="2" t="str">
        <f t="shared" si="270"/>
        <v/>
      </c>
      <c r="BZ133" s="2" t="str">
        <f t="shared" si="271"/>
        <v/>
      </c>
      <c r="CA133" s="2" t="str">
        <f t="shared" si="272"/>
        <v/>
      </c>
      <c r="CB133" s="2" t="str">
        <f t="shared" si="273"/>
        <v/>
      </c>
      <c r="CC133" s="2" t="str">
        <f t="shared" si="274"/>
        <v/>
      </c>
      <c r="CE133" s="2">
        <f t="shared" si="311"/>
        <v>76.646000000000001</v>
      </c>
      <c r="CF133" s="2">
        <f t="shared" si="312"/>
        <v>70.143000000000001</v>
      </c>
      <c r="CG133" s="2">
        <f t="shared" si="313"/>
        <v>69.936999999999998</v>
      </c>
      <c r="CH133" s="2">
        <f t="shared" si="314"/>
        <v>70.475999999999999</v>
      </c>
      <c r="CI133" s="2">
        <f t="shared" si="315"/>
        <v>69.475999999999999</v>
      </c>
      <c r="CJ133" s="2">
        <f t="shared" si="316"/>
        <v>67.903000000000006</v>
      </c>
      <c r="CK133" s="2">
        <f t="shared" si="317"/>
        <v>69.468000000000004</v>
      </c>
      <c r="CL133" s="2">
        <f t="shared" si="318"/>
        <v>69.397000000000006</v>
      </c>
      <c r="CM133" s="2">
        <f t="shared" si="319"/>
        <v>67.983999999999995</v>
      </c>
      <c r="CN133" s="2">
        <f t="shared" si="320"/>
        <v>67.238</v>
      </c>
      <c r="CO133" s="2">
        <f t="shared" si="321"/>
        <v>72.349000000000004</v>
      </c>
      <c r="CP133" s="2">
        <f t="shared" si="322"/>
        <v>64.370999999999995</v>
      </c>
      <c r="CQ133" s="2">
        <f t="shared" si="323"/>
        <v>69.295000000000002</v>
      </c>
      <c r="CR133" s="2">
        <f t="shared" si="324"/>
        <v>70</v>
      </c>
      <c r="CS133" s="2">
        <f t="shared" si="325"/>
        <v>75.635000000000005</v>
      </c>
      <c r="CU133" s="2">
        <f t="shared" si="275"/>
        <v>76.646000000000001</v>
      </c>
      <c r="CV133" s="2">
        <f t="shared" si="276"/>
        <v>70.143000000000001</v>
      </c>
      <c r="CW133" s="2">
        <f t="shared" si="277"/>
        <v>69.936999999999998</v>
      </c>
      <c r="CX133" s="2">
        <f t="shared" si="278"/>
        <v>70.475999999999999</v>
      </c>
      <c r="CY133" s="2">
        <f t="shared" si="279"/>
        <v>69.475999999999999</v>
      </c>
      <c r="CZ133" s="2">
        <f t="shared" si="280"/>
        <v>67.903000000000006</v>
      </c>
      <c r="DA133" s="2">
        <f t="shared" si="281"/>
        <v>69.468000000000004</v>
      </c>
      <c r="DB133" s="2">
        <f t="shared" si="282"/>
        <v>69.397000000000006</v>
      </c>
      <c r="DC133" s="2">
        <f t="shared" si="283"/>
        <v>67.983999999999995</v>
      </c>
      <c r="DD133" s="2">
        <f t="shared" si="284"/>
        <v>67.238</v>
      </c>
      <c r="DE133" s="2">
        <f t="shared" si="285"/>
        <v>72.349000000000004</v>
      </c>
      <c r="DF133" s="2">
        <f t="shared" si="286"/>
        <v>64.370999999999995</v>
      </c>
      <c r="DG133" s="2">
        <f t="shared" si="287"/>
        <v>69.295000000000002</v>
      </c>
      <c r="DH133" s="2">
        <f t="shared" si="288"/>
        <v>70</v>
      </c>
      <c r="DI133" s="2">
        <f t="shared" si="289"/>
        <v>75.635000000000005</v>
      </c>
      <c r="DK133" s="2">
        <f t="shared" si="290"/>
        <v>85.958956097560957</v>
      </c>
      <c r="DL133" s="2">
        <f t="shared" si="435"/>
        <v>87.59939942615523</v>
      </c>
      <c r="DM133" s="2">
        <f t="shared" si="435"/>
        <v>86.677842192691031</v>
      </c>
      <c r="DN133" s="2">
        <f t="shared" si="435"/>
        <v>93.33131742675927</v>
      </c>
      <c r="DO133" s="2">
        <f t="shared" si="435"/>
        <v>90.881693271749981</v>
      </c>
      <c r="DP133" s="2">
        <f t="shared" si="435"/>
        <v>85.869148444578684</v>
      </c>
      <c r="DQ133" s="2">
        <f t="shared" si="435"/>
        <v>92.552618292682922</v>
      </c>
      <c r="DR133" s="2">
        <f t="shared" si="435"/>
        <v>92.127636585365877</v>
      </c>
      <c r="DS133" s="2">
        <f t="shared" si="435"/>
        <v>89.250389895470363</v>
      </c>
      <c r="DT133" s="2">
        <f t="shared" si="435"/>
        <v>86.234617260787985</v>
      </c>
      <c r="DU133" s="2">
        <f t="shared" si="435"/>
        <v>95.252283677298323</v>
      </c>
      <c r="DV133" s="2">
        <f t="shared" si="435"/>
        <v>90.486658509575122</v>
      </c>
      <c r="DW133" s="2">
        <f t="shared" si="435"/>
        <v>91.159600422832966</v>
      </c>
      <c r="DX133" s="2">
        <f t="shared" si="435"/>
        <v>91.089051916376334</v>
      </c>
      <c r="DY133" s="2">
        <f t="shared" si="435"/>
        <v>105.70327486631015</v>
      </c>
      <c r="EA133" s="2">
        <f t="shared" si="230"/>
        <v>76.06582853232085</v>
      </c>
      <c r="EB133" s="2">
        <f t="shared" si="292"/>
        <v>69.942593410803951</v>
      </c>
      <c r="EC133" s="2">
        <f t="shared" si="293"/>
        <v>68.436483683890771</v>
      </c>
      <c r="ED133" s="2">
        <f t="shared" si="294"/>
        <v>70.451673151631326</v>
      </c>
      <c r="EE133" s="2">
        <f t="shared" si="295"/>
        <v>68.386912789661025</v>
      </c>
      <c r="EF133" s="2">
        <f t="shared" si="296"/>
        <v>66.21564578400519</v>
      </c>
      <c r="EG133" s="2">
        <f t="shared" si="297"/>
        <v>67.470697675221146</v>
      </c>
      <c r="EH133" s="2">
        <f t="shared" si="298"/>
        <v>68.183876346604194</v>
      </c>
      <c r="EI133" s="2">
        <f t="shared" si="299"/>
        <v>65.496035263036987</v>
      </c>
      <c r="EJ133" s="2">
        <f t="shared" si="300"/>
        <v>66.542391899618679</v>
      </c>
      <c r="EK133" s="2">
        <f t="shared" si="301"/>
        <v>70.556891799018189</v>
      </c>
      <c r="EL133" s="2">
        <f t="shared" si="302"/>
        <v>63.424275450682714</v>
      </c>
      <c r="EM133" s="2">
        <f t="shared" si="303"/>
        <v>68.792575824175799</v>
      </c>
      <c r="EN133" s="2">
        <f t="shared" si="304"/>
        <v>69.752265600786174</v>
      </c>
      <c r="EO133" s="2">
        <f t="shared" si="305"/>
        <v>75.034860622350436</v>
      </c>
      <c r="EQ133" s="2">
        <f t="shared" si="306"/>
        <v>76.100953410295958</v>
      </c>
      <c r="ER133" s="2">
        <f t="shared" si="436"/>
        <v>69.767200865495596</v>
      </c>
      <c r="ES133" s="2">
        <f t="shared" si="436"/>
        <v>68.19676868346987</v>
      </c>
      <c r="ET133" s="2">
        <f t="shared" si="436"/>
        <v>70.229014895081505</v>
      </c>
      <c r="EU133" s="2">
        <f t="shared" si="436"/>
        <v>68.327019611288534</v>
      </c>
      <c r="EV133" s="2">
        <f t="shared" si="436"/>
        <v>66.184317898938929</v>
      </c>
      <c r="EW133" s="2">
        <f t="shared" si="436"/>
        <v>67.40243555752545</v>
      </c>
      <c r="EX133" s="2">
        <f t="shared" si="436"/>
        <v>68.121172966938261</v>
      </c>
      <c r="EY133" s="2">
        <f t="shared" si="436"/>
        <v>65.523458953214828</v>
      </c>
      <c r="EZ133" s="2">
        <f t="shared" si="436"/>
        <v>66.570393137223519</v>
      </c>
      <c r="FA133" s="2">
        <f t="shared" si="436"/>
        <v>70.592006601639639</v>
      </c>
      <c r="FB133" s="2">
        <f t="shared" si="436"/>
        <v>63.14148868069168</v>
      </c>
      <c r="FC133" s="2">
        <f t="shared" si="436"/>
        <v>68.734069649250827</v>
      </c>
      <c r="FD133" s="2">
        <f t="shared" si="436"/>
        <v>69.681001484590553</v>
      </c>
      <c r="FE133" s="2">
        <f t="shared" si="436"/>
        <v>75.038932816874407</v>
      </c>
      <c r="FG133" s="2">
        <f t="shared" si="308"/>
        <v>0.99753066786840416</v>
      </c>
      <c r="FH133" s="2">
        <f t="shared" si="437"/>
        <v>0.99705945280691743</v>
      </c>
      <c r="FI133" s="2">
        <f t="shared" si="437"/>
        <v>0.99697906192751973</v>
      </c>
      <c r="FJ133" s="2">
        <f t="shared" si="437"/>
        <v>0.99704324649240439</v>
      </c>
      <c r="FK133" s="2">
        <f t="shared" si="437"/>
        <v>0.9971237477384205</v>
      </c>
      <c r="FL133" s="2">
        <f t="shared" si="437"/>
        <v>0.9968750531602707</v>
      </c>
      <c r="FM133" s="2">
        <f t="shared" si="437"/>
        <v>0.99661850529287821</v>
      </c>
      <c r="FN133" s="2">
        <f t="shared" si="437"/>
        <v>0.99639608562591953</v>
      </c>
      <c r="FO133" s="2">
        <f t="shared" si="437"/>
        <v>0.9964171398314362</v>
      </c>
      <c r="FP133" s="2">
        <f t="shared" si="437"/>
        <v>0.99619145978988344</v>
      </c>
      <c r="FQ133" s="2">
        <f t="shared" si="437"/>
        <v>0.99635497733541145</v>
      </c>
      <c r="FR133" s="2">
        <f t="shared" si="437"/>
        <v>0.99640284583985883</v>
      </c>
      <c r="FS133" s="2">
        <f t="shared" si="437"/>
        <v>0.99665342594349304</v>
      </c>
      <c r="FT133" s="2">
        <f t="shared" si="437"/>
        <v>0.99652427961741563</v>
      </c>
      <c r="FU133" s="2">
        <f t="shared" si="437"/>
        <v>0.99526397413671885</v>
      </c>
      <c r="FW133" s="2">
        <f t="shared" si="326"/>
        <v>8.8367410122621396E-3</v>
      </c>
      <c r="FX133" s="2">
        <f t="shared" si="378"/>
        <v>8.9666796916061942E-3</v>
      </c>
      <c r="FY133" s="2">
        <f t="shared" si="379"/>
        <v>8.2976738090664772E-3</v>
      </c>
      <c r="FZ133" s="2">
        <f t="shared" si="380"/>
        <v>8.9226030506984241E-3</v>
      </c>
      <c r="GA133" s="2">
        <f t="shared" si="381"/>
        <v>1.0029025897469283E-2</v>
      </c>
      <c r="GB133" s="2">
        <f t="shared" si="382"/>
        <v>1.0428753957514325E-2</v>
      </c>
      <c r="GC133" s="2">
        <f t="shared" si="383"/>
        <v>1.1473232091629045E-2</v>
      </c>
      <c r="GD133" s="2">
        <f t="shared" si="384"/>
        <v>1.270874227289067E-2</v>
      </c>
      <c r="GE133" s="2">
        <f t="shared" si="385"/>
        <v>1.5175565063620637E-2</v>
      </c>
      <c r="GF133" s="2">
        <f t="shared" si="386"/>
        <v>1.065055787828007E-2</v>
      </c>
      <c r="GG133" s="2">
        <f t="shared" si="387"/>
        <v>1.0211836013870601E-2</v>
      </c>
      <c r="GH133" s="2">
        <f t="shared" si="388"/>
        <v>9.0143494120052039E-3</v>
      </c>
      <c r="GI133" s="2">
        <f t="shared" si="389"/>
        <v>8.9134614599743461E-3</v>
      </c>
      <c r="GJ133" s="2">
        <f t="shared" si="390"/>
        <v>8.9030214045607587E-3</v>
      </c>
      <c r="GK133" s="2">
        <f t="shared" si="391"/>
        <v>6.9324097919277574E-3</v>
      </c>
      <c r="GM133" s="86">
        <f t="shared" si="327"/>
        <v>3.9286830781204846E-37</v>
      </c>
      <c r="GN133" s="86">
        <f t="shared" si="392"/>
        <v>3.1470525738618172E-56</v>
      </c>
      <c r="GO133" s="86">
        <f t="shared" si="393"/>
        <v>1.9364386109022861E-57</v>
      </c>
      <c r="GP133" s="86">
        <f t="shared" si="394"/>
        <v>3.0566321502127978E-66</v>
      </c>
      <c r="GQ133" s="86">
        <f t="shared" si="395"/>
        <v>8.0321144598046944E-56</v>
      </c>
      <c r="GR133" s="86">
        <f t="shared" si="396"/>
        <v>5.859523234822902E-57</v>
      </c>
      <c r="GS133" s="86">
        <f t="shared" si="397"/>
        <v>4.3700971935836124E-61</v>
      </c>
      <c r="GT133" s="86">
        <f t="shared" si="398"/>
        <v>1.0405839869428438E-73</v>
      </c>
      <c r="GU133" s="86">
        <f t="shared" si="399"/>
        <v>5.7435501527934688E-78</v>
      </c>
      <c r="GV133" s="86">
        <f t="shared" si="400"/>
        <v>1.4527179831697855E-74</v>
      </c>
      <c r="GW133" s="86">
        <f t="shared" si="401"/>
        <v>7.6187822016912041E-76</v>
      </c>
      <c r="GX133" s="86">
        <f t="shared" si="402"/>
        <v>8.6200940868197152E-82</v>
      </c>
      <c r="GY133" s="86">
        <f t="shared" si="403"/>
        <v>1.8698184052155738E-70</v>
      </c>
      <c r="GZ133" s="86">
        <f t="shared" si="404"/>
        <v>2.0128112222208309E-89</v>
      </c>
      <c r="HA133" s="86">
        <f t="shared" si="405"/>
        <v>7.8727612738990058E-100</v>
      </c>
      <c r="HC133" s="86">
        <f t="shared" si="328"/>
        <v>3.4319005822971304E-9</v>
      </c>
      <c r="HD133" s="86">
        <f t="shared" si="406"/>
        <v>1.0096506527443278E-10</v>
      </c>
      <c r="HE133" s="86">
        <f t="shared" si="407"/>
        <v>4.4522211119784657E-15</v>
      </c>
      <c r="HF133" s="86">
        <f t="shared" si="408"/>
        <v>2.131270956515277E-12</v>
      </c>
      <c r="HG133" s="86">
        <f t="shared" si="409"/>
        <v>5.0580666752148716E-12</v>
      </c>
      <c r="HH133" s="86">
        <f t="shared" si="410"/>
        <v>7.388841544079412E-14</v>
      </c>
      <c r="HI133" s="86">
        <f t="shared" si="411"/>
        <v>1.3181992383334547E-17</v>
      </c>
      <c r="HJ133" s="86">
        <f t="shared" si="412"/>
        <v>4.1865609891835722E-23</v>
      </c>
      <c r="HK133" s="86">
        <f t="shared" si="413"/>
        <v>2.6667252769586917E-28</v>
      </c>
      <c r="HL133" s="86">
        <f t="shared" si="414"/>
        <v>2.0266656471212247E-21</v>
      </c>
      <c r="HM133" s="86">
        <f t="shared" si="415"/>
        <v>4.5129448475797923E-21</v>
      </c>
      <c r="HN133" s="86">
        <f t="shared" si="416"/>
        <v>2.1584777376568918E-19</v>
      </c>
      <c r="HO133" s="86">
        <f t="shared" si="417"/>
        <v>4.0625848982867643E-15</v>
      </c>
      <c r="HP133" s="86">
        <f t="shared" si="418"/>
        <v>2.701635336101084E-21</v>
      </c>
      <c r="HQ133" s="86">
        <f t="shared" si="419"/>
        <v>2.1492435247046157E-24</v>
      </c>
      <c r="HS133" s="86">
        <f t="shared" si="329"/>
        <v>4.3648857478656368E-4</v>
      </c>
      <c r="HT133" s="86">
        <f t="shared" si="420"/>
        <v>1.4992387024280771E-4</v>
      </c>
      <c r="HU133" s="86">
        <f t="shared" si="421"/>
        <v>7.1782349412373794E-4</v>
      </c>
      <c r="HV133" s="86">
        <f t="shared" si="422"/>
        <v>4.8870606319819157E-4</v>
      </c>
      <c r="HW133" s="86">
        <f t="shared" si="423"/>
        <v>3.8890984087342048E-4</v>
      </c>
      <c r="HX133" s="86">
        <f t="shared" si="424"/>
        <v>4.0831118775208912E-4</v>
      </c>
      <c r="HY133" s="86">
        <f t="shared" si="425"/>
        <v>4.6547079479084322E-4</v>
      </c>
      <c r="HZ133" s="86">
        <f t="shared" si="426"/>
        <v>4.0295874228925326E-4</v>
      </c>
      <c r="IA133" s="86">
        <f t="shared" si="427"/>
        <v>7.558451517531001E-4</v>
      </c>
      <c r="IB133" s="86">
        <f t="shared" si="428"/>
        <v>9.8829179493422945E-5</v>
      </c>
      <c r="IC133" s="86">
        <f t="shared" si="429"/>
        <v>7.4076079797761145E-5</v>
      </c>
      <c r="ID133" s="86">
        <f t="shared" si="430"/>
        <v>3.7924451610440225E-5</v>
      </c>
      <c r="IE133" s="86">
        <f t="shared" si="431"/>
        <v>5.7552327327522821E-5</v>
      </c>
      <c r="IF133" s="86">
        <f t="shared" si="432"/>
        <v>2.0261100761492765E-4</v>
      </c>
      <c r="IG133" s="86">
        <f t="shared" si="433"/>
        <v>4.2745264345875838E-4</v>
      </c>
      <c r="II133" s="86">
        <f t="shared" si="330"/>
        <v>3.2950361643177462E-44</v>
      </c>
      <c r="IJ133" s="86">
        <f t="shared" si="331"/>
        <v>1.5310044760377781E-48</v>
      </c>
      <c r="IK133" s="86">
        <f t="shared" si="332"/>
        <v>1.0002803187713744E-48</v>
      </c>
      <c r="IL133" s="86">
        <f t="shared" si="333"/>
        <v>1.112613781381746E-48</v>
      </c>
      <c r="IM133" s="86">
        <f t="shared" si="334"/>
        <v>1.0372024230608095E-45</v>
      </c>
      <c r="IN133" s="86">
        <f t="shared" si="335"/>
        <v>5.4245806968251247E-49</v>
      </c>
      <c r="IO133" s="86">
        <f t="shared" si="336"/>
        <v>2.1704315087303165E-49</v>
      </c>
      <c r="IP133" s="86">
        <f t="shared" si="337"/>
        <v>4.5486114974719662E-51</v>
      </c>
      <c r="IQ133" s="86">
        <f t="shared" si="338"/>
        <v>1.2912956193710177E-48</v>
      </c>
      <c r="IR133" s="86">
        <f t="shared" si="339"/>
        <v>4.9616450761640579E-56</v>
      </c>
      <c r="IS133" s="86">
        <f t="shared" si="340"/>
        <v>2.1163726930998931E-57</v>
      </c>
      <c r="IT133" s="86">
        <f t="shared" si="341"/>
        <v>6.2733611049627344E-59</v>
      </c>
      <c r="IU133" s="86">
        <f t="shared" si="342"/>
        <v>1.495494126625297E-57</v>
      </c>
      <c r="IV133" s="86">
        <f t="shared" si="343"/>
        <v>7.830666088419405E-38</v>
      </c>
      <c r="IW133" s="86">
        <f t="shared" si="344"/>
        <v>1.0734945045439338E-34</v>
      </c>
      <c r="IY133" s="86">
        <f t="shared" si="345"/>
        <v>4.3649200668714598E-4</v>
      </c>
      <c r="IZ133" s="86">
        <f t="shared" si="346"/>
        <v>1.4992397120787299E-4</v>
      </c>
      <c r="JA133" s="86">
        <f t="shared" si="347"/>
        <v>7.1782349412819011E-4</v>
      </c>
      <c r="JB133" s="86">
        <f t="shared" si="348"/>
        <v>4.8870606532946254E-4</v>
      </c>
      <c r="JC133" s="86">
        <f t="shared" si="349"/>
        <v>3.8890984593148713E-4</v>
      </c>
      <c r="JD133" s="86">
        <f t="shared" si="350"/>
        <v>4.0831118782597755E-4</v>
      </c>
      <c r="JE133" s="86">
        <f t="shared" si="351"/>
        <v>4.6547079479085639E-4</v>
      </c>
      <c r="JF133" s="86">
        <f t="shared" si="352"/>
        <v>4.0295874228925326E-4</v>
      </c>
      <c r="JG133" s="86">
        <f t="shared" si="353"/>
        <v>7.558451517531001E-4</v>
      </c>
      <c r="JH133" s="86">
        <f t="shared" si="354"/>
        <v>9.8829179493422945E-5</v>
      </c>
      <c r="JI133" s="86">
        <f t="shared" si="355"/>
        <v>7.4076079797761145E-5</v>
      </c>
      <c r="JJ133" s="86">
        <f t="shared" si="356"/>
        <v>3.7924451610440441E-5</v>
      </c>
      <c r="JK133" s="86">
        <f t="shared" si="357"/>
        <v>5.7552327331585408E-5</v>
      </c>
      <c r="JL133" s="86">
        <f t="shared" si="358"/>
        <v>2.0261100761492765E-4</v>
      </c>
      <c r="JM133" s="86">
        <f t="shared" si="359"/>
        <v>4.2745264345875838E-4</v>
      </c>
    </row>
    <row r="134" spans="2:273" x14ac:dyDescent="0.25">
      <c r="B134" s="2">
        <v>107</v>
      </c>
      <c r="C134" s="37">
        <v>77.061999999999998</v>
      </c>
      <c r="D134" s="37">
        <v>70.111000000000004</v>
      </c>
      <c r="E134" s="37">
        <v>68.650999999999996</v>
      </c>
      <c r="F134" s="37">
        <v>71.031999999999996</v>
      </c>
      <c r="G134" s="37">
        <v>69.555999999999997</v>
      </c>
      <c r="H134" s="37">
        <v>67.194000000000003</v>
      </c>
      <c r="I134" s="37">
        <v>69.677000000000007</v>
      </c>
      <c r="J134" s="37">
        <v>69.286000000000001</v>
      </c>
      <c r="K134" s="37">
        <v>67.840999999999994</v>
      </c>
      <c r="L134" s="37">
        <v>67.381</v>
      </c>
      <c r="M134" s="37">
        <v>70.364999999999995</v>
      </c>
      <c r="N134" s="37">
        <v>64.887</v>
      </c>
      <c r="O134" s="37">
        <v>69.328000000000003</v>
      </c>
      <c r="P134" s="37">
        <v>71.126999999999995</v>
      </c>
      <c r="Q134" s="37">
        <v>77</v>
      </c>
      <c r="S134" s="4">
        <f t="shared" si="231"/>
        <v>75.955649784714439</v>
      </c>
      <c r="T134" s="4">
        <f t="shared" si="232"/>
        <v>69.873966219000692</v>
      </c>
      <c r="U134" s="4">
        <f t="shared" si="233"/>
        <v>68.349835416905464</v>
      </c>
      <c r="V134" s="4">
        <f t="shared" si="234"/>
        <v>70.386353311411739</v>
      </c>
      <c r="W134" s="4">
        <f t="shared" si="235"/>
        <v>68.336137275752947</v>
      </c>
      <c r="X134" s="4">
        <f t="shared" si="236"/>
        <v>66.170588026109627</v>
      </c>
      <c r="Y134" s="4">
        <f t="shared" si="237"/>
        <v>67.430399607469383</v>
      </c>
      <c r="Z134" s="4">
        <f t="shared" si="238"/>
        <v>68.124418690519974</v>
      </c>
      <c r="AA134" s="4">
        <f t="shared" si="239"/>
        <v>65.57467638549258</v>
      </c>
      <c r="AB134" s="4">
        <f t="shared" si="240"/>
        <v>66.487591756592735</v>
      </c>
      <c r="AC134" s="4">
        <f t="shared" si="241"/>
        <v>70.494157390209438</v>
      </c>
      <c r="AD134" s="4">
        <f t="shared" si="242"/>
        <v>63.346281485596961</v>
      </c>
      <c r="AE134" s="4">
        <f t="shared" si="243"/>
        <v>68.684987918362523</v>
      </c>
      <c r="AF134" s="4">
        <f t="shared" si="244"/>
        <v>69.772140088825168</v>
      </c>
      <c r="AG134" s="4">
        <f t="shared" si="245"/>
        <v>75.366288586082575</v>
      </c>
      <c r="AI134" s="4">
        <f t="shared" si="246"/>
        <v>1.1063502152855591</v>
      </c>
      <c r="AJ134" s="4">
        <f t="shared" si="247"/>
        <v>0.23703378099931172</v>
      </c>
      <c r="AK134" s="4">
        <f t="shared" si="248"/>
        <v>0.30116458309453265</v>
      </c>
      <c r="AL134" s="4">
        <f t="shared" si="249"/>
        <v>0.64564668858825769</v>
      </c>
      <c r="AM134" s="4">
        <f t="shared" si="250"/>
        <v>1.2198627242470508</v>
      </c>
      <c r="AN134" s="4">
        <f t="shared" si="251"/>
        <v>1.0234119738903757</v>
      </c>
      <c r="AO134" s="4">
        <f t="shared" si="252"/>
        <v>2.2466003925306239</v>
      </c>
      <c r="AP134" s="4">
        <f t="shared" si="253"/>
        <v>1.1615813094800274</v>
      </c>
      <c r="AQ134" s="4">
        <f t="shared" si="254"/>
        <v>2.2663236145074137</v>
      </c>
      <c r="AR134" s="4">
        <f t="shared" si="255"/>
        <v>0.89340824340726499</v>
      </c>
      <c r="AS134" s="4">
        <f t="shared" si="256"/>
        <v>-0.12915739020944272</v>
      </c>
      <c r="AT134" s="4">
        <f t="shared" si="257"/>
        <v>1.5407185144030393</v>
      </c>
      <c r="AU134" s="4">
        <f t="shared" si="258"/>
        <v>0.64301208163747958</v>
      </c>
      <c r="AV134" s="4">
        <f t="shared" si="434"/>
        <v>1.3548599111748274</v>
      </c>
      <c r="AW134" s="4">
        <f t="shared" si="434"/>
        <v>1.6337114139174247</v>
      </c>
      <c r="AY134" s="2">
        <f t="shared" si="310"/>
        <v>75.954170655623273</v>
      </c>
      <c r="AZ134" s="2">
        <f t="shared" si="361"/>
        <v>69.868598576614346</v>
      </c>
      <c r="BA134" s="2">
        <f t="shared" si="362"/>
        <v>68.317720197531798</v>
      </c>
      <c r="BB134" s="2">
        <f t="shared" si="363"/>
        <v>70.357987561793351</v>
      </c>
      <c r="BC134" s="2">
        <f t="shared" si="364"/>
        <v>68.306346974815895</v>
      </c>
      <c r="BD134" s="2">
        <f t="shared" si="365"/>
        <v>66.12954945468779</v>
      </c>
      <c r="BE134" s="2">
        <f t="shared" si="366"/>
        <v>67.379209603343</v>
      </c>
      <c r="BF134" s="2">
        <f t="shared" si="367"/>
        <v>68.063250361153194</v>
      </c>
      <c r="BG134" s="2">
        <f t="shared" si="368"/>
        <v>65.451044516808551</v>
      </c>
      <c r="BH134" s="2">
        <f t="shared" si="369"/>
        <v>66.46680644927936</v>
      </c>
      <c r="BI134" s="2">
        <f t="shared" si="370"/>
        <v>70.476726177785267</v>
      </c>
      <c r="BJ134" s="2">
        <f t="shared" si="371"/>
        <v>63.335252062617485</v>
      </c>
      <c r="BK134" s="2">
        <f t="shared" si="372"/>
        <v>68.668175139574259</v>
      </c>
      <c r="BL134" s="2">
        <f t="shared" si="373"/>
        <v>69.654814581279197</v>
      </c>
      <c r="BM134" s="2">
        <f t="shared" si="374"/>
        <v>74.998123276063922</v>
      </c>
      <c r="BO134" s="2" t="str">
        <f t="shared" si="260"/>
        <v/>
      </c>
      <c r="BP134" s="2" t="str">
        <f t="shared" si="261"/>
        <v/>
      </c>
      <c r="BQ134" s="2" t="str">
        <f t="shared" si="262"/>
        <v/>
      </c>
      <c r="BR134" s="2" t="str">
        <f t="shared" si="263"/>
        <v/>
      </c>
      <c r="BS134" s="2" t="str">
        <f t="shared" si="264"/>
        <v/>
      </c>
      <c r="BT134" s="2" t="str">
        <f t="shared" si="265"/>
        <v/>
      </c>
      <c r="BU134" s="2" t="str">
        <f t="shared" si="266"/>
        <v/>
      </c>
      <c r="BV134" s="2" t="str">
        <f t="shared" si="267"/>
        <v/>
      </c>
      <c r="BW134" s="2" t="str">
        <f t="shared" si="268"/>
        <v/>
      </c>
      <c r="BX134" s="2" t="str">
        <f t="shared" si="269"/>
        <v/>
      </c>
      <c r="BY134" s="2" t="str">
        <f t="shared" si="270"/>
        <v/>
      </c>
      <c r="BZ134" s="2" t="str">
        <f t="shared" si="271"/>
        <v/>
      </c>
      <c r="CA134" s="2" t="str">
        <f t="shared" si="272"/>
        <v/>
      </c>
      <c r="CB134" s="2" t="str">
        <f t="shared" si="273"/>
        <v/>
      </c>
      <c r="CC134" s="2" t="str">
        <f t="shared" si="274"/>
        <v/>
      </c>
      <c r="CE134" s="2">
        <f t="shared" si="311"/>
        <v>77.061999999999998</v>
      </c>
      <c r="CF134" s="2">
        <f t="shared" si="312"/>
        <v>70.111000000000004</v>
      </c>
      <c r="CG134" s="2">
        <f t="shared" si="313"/>
        <v>68.650999999999996</v>
      </c>
      <c r="CH134" s="2">
        <f t="shared" si="314"/>
        <v>71.031999999999996</v>
      </c>
      <c r="CI134" s="2">
        <f t="shared" si="315"/>
        <v>69.555999999999997</v>
      </c>
      <c r="CJ134" s="2">
        <f t="shared" si="316"/>
        <v>67.194000000000003</v>
      </c>
      <c r="CK134" s="2">
        <f t="shared" si="317"/>
        <v>69.677000000000007</v>
      </c>
      <c r="CL134" s="2">
        <f t="shared" si="318"/>
        <v>69.286000000000001</v>
      </c>
      <c r="CM134" s="2">
        <f t="shared" si="319"/>
        <v>67.840999999999994</v>
      </c>
      <c r="CN134" s="2">
        <f t="shared" si="320"/>
        <v>67.381</v>
      </c>
      <c r="CO134" s="2">
        <f t="shared" si="321"/>
        <v>70.364999999999995</v>
      </c>
      <c r="CP134" s="2">
        <f t="shared" si="322"/>
        <v>64.887</v>
      </c>
      <c r="CQ134" s="2">
        <f t="shared" si="323"/>
        <v>69.328000000000003</v>
      </c>
      <c r="CR134" s="2">
        <f t="shared" si="324"/>
        <v>71.126999999999995</v>
      </c>
      <c r="CS134" s="2">
        <f t="shared" si="325"/>
        <v>77</v>
      </c>
      <c r="CU134" s="2">
        <f t="shared" si="275"/>
        <v>77.061999999999998</v>
      </c>
      <c r="CV134" s="2">
        <f t="shared" si="276"/>
        <v>70.111000000000004</v>
      </c>
      <c r="CW134" s="2">
        <f t="shared" si="277"/>
        <v>68.650999999999996</v>
      </c>
      <c r="CX134" s="2">
        <f t="shared" si="278"/>
        <v>71.031999999999996</v>
      </c>
      <c r="CY134" s="2">
        <f t="shared" si="279"/>
        <v>69.555999999999997</v>
      </c>
      <c r="CZ134" s="2">
        <f t="shared" si="280"/>
        <v>67.194000000000003</v>
      </c>
      <c r="DA134" s="2">
        <f t="shared" si="281"/>
        <v>69.677000000000007</v>
      </c>
      <c r="DB134" s="2">
        <f t="shared" si="282"/>
        <v>69.286000000000001</v>
      </c>
      <c r="DC134" s="2">
        <f t="shared" si="283"/>
        <v>67.840999999999994</v>
      </c>
      <c r="DD134" s="2">
        <f t="shared" si="284"/>
        <v>67.381</v>
      </c>
      <c r="DE134" s="2">
        <f t="shared" si="285"/>
        <v>70.364999999999995</v>
      </c>
      <c r="DF134" s="2">
        <f t="shared" si="286"/>
        <v>64.887</v>
      </c>
      <c r="DG134" s="2">
        <f t="shared" si="287"/>
        <v>69.328000000000003</v>
      </c>
      <c r="DH134" s="2">
        <f t="shared" si="288"/>
        <v>71.126999999999995</v>
      </c>
      <c r="DI134" s="2">
        <f t="shared" si="289"/>
        <v>77</v>
      </c>
      <c r="DK134" s="2">
        <f t="shared" si="290"/>
        <v>85.876290243902417</v>
      </c>
      <c r="DL134" s="2">
        <f t="shared" si="435"/>
        <v>87.569680459075798</v>
      </c>
      <c r="DM134" s="2">
        <f t="shared" si="435"/>
        <v>86.662126245847176</v>
      </c>
      <c r="DN134" s="2">
        <f t="shared" si="435"/>
        <v>93.440080942313486</v>
      </c>
      <c r="DO134" s="2">
        <f t="shared" si="435"/>
        <v>90.980029144045574</v>
      </c>
      <c r="DP134" s="2">
        <f t="shared" si="435"/>
        <v>85.85524403503473</v>
      </c>
      <c r="DQ134" s="2">
        <f t="shared" si="435"/>
        <v>92.634092682926834</v>
      </c>
      <c r="DR134" s="2">
        <f t="shared" si="435"/>
        <v>92.185235365853686</v>
      </c>
      <c r="DS134" s="2">
        <f t="shared" si="435"/>
        <v>89.346065679442489</v>
      </c>
      <c r="DT134" s="2">
        <f t="shared" si="435"/>
        <v>86.301255816135082</v>
      </c>
      <c r="DU134" s="2">
        <f t="shared" si="435"/>
        <v>95.401658630393996</v>
      </c>
      <c r="DV134" s="2">
        <f t="shared" si="435"/>
        <v>90.645790589633464</v>
      </c>
      <c r="DW134" s="2">
        <f t="shared" si="435"/>
        <v>91.255757626094834</v>
      </c>
      <c r="DX134" s="2">
        <f t="shared" si="435"/>
        <v>91.131543031358902</v>
      </c>
      <c r="DY134" s="2">
        <f t="shared" si="435"/>
        <v>105.96113475935829</v>
      </c>
      <c r="EA134" s="2">
        <f t="shared" si="230"/>
        <v>75.931475685416743</v>
      </c>
      <c r="EB134" s="2">
        <f t="shared" si="292"/>
        <v>69.822485937482128</v>
      </c>
      <c r="EC134" s="2">
        <f t="shared" si="293"/>
        <v>68.268937780423585</v>
      </c>
      <c r="ED134" s="2">
        <f t="shared" si="294"/>
        <v>70.297480027470556</v>
      </c>
      <c r="EE134" s="2">
        <f t="shared" si="295"/>
        <v>68.247258599853396</v>
      </c>
      <c r="EF134" s="2">
        <f t="shared" si="296"/>
        <v>66.073441430640884</v>
      </c>
      <c r="EG134" s="2">
        <f t="shared" si="297"/>
        <v>67.30174062783982</v>
      </c>
      <c r="EH134" s="2">
        <f t="shared" si="298"/>
        <v>67.984320140515194</v>
      </c>
      <c r="EI134" s="2">
        <f t="shared" si="299"/>
        <v>65.372423189261923</v>
      </c>
      <c r="EJ134" s="2">
        <f t="shared" si="300"/>
        <v>66.397390744224012</v>
      </c>
      <c r="EK134" s="2">
        <f t="shared" si="301"/>
        <v>70.393268388267813</v>
      </c>
      <c r="EL134" s="2">
        <f t="shared" si="302"/>
        <v>63.247662518047918</v>
      </c>
      <c r="EM134" s="2">
        <f t="shared" si="303"/>
        <v>68.599499999999978</v>
      </c>
      <c r="EN134" s="2">
        <f t="shared" si="304"/>
        <v>69.587041142230788</v>
      </c>
      <c r="EO134" s="2">
        <f t="shared" si="305"/>
        <v>74.863667349396763</v>
      </c>
      <c r="EQ134" s="2">
        <f t="shared" si="306"/>
        <v>75.961824397474203</v>
      </c>
      <c r="ER134" s="2">
        <f t="shared" si="436"/>
        <v>69.670367717303634</v>
      </c>
      <c r="ES134" s="2">
        <f t="shared" si="436"/>
        <v>68.05920700910076</v>
      </c>
      <c r="ET134" s="2">
        <f t="shared" si="436"/>
        <v>70.101588895536096</v>
      </c>
      <c r="EU134" s="2">
        <f t="shared" si="436"/>
        <v>68.196401426142884</v>
      </c>
      <c r="EV134" s="2">
        <f t="shared" si="436"/>
        <v>66.048463737960518</v>
      </c>
      <c r="EW134" s="2">
        <f t="shared" si="436"/>
        <v>67.247768070628567</v>
      </c>
      <c r="EX134" s="2">
        <f t="shared" si="436"/>
        <v>67.938422317003443</v>
      </c>
      <c r="EY134" s="2">
        <f t="shared" si="436"/>
        <v>65.38808187462439</v>
      </c>
      <c r="EZ134" s="2">
        <f t="shared" si="436"/>
        <v>66.419493078006468</v>
      </c>
      <c r="FA134" s="2">
        <f t="shared" si="436"/>
        <v>70.419705047753737</v>
      </c>
      <c r="FB134" s="2">
        <f t="shared" si="436"/>
        <v>63.012492795170409</v>
      </c>
      <c r="FC134" s="2">
        <f t="shared" si="436"/>
        <v>68.548843682401468</v>
      </c>
      <c r="FD134" s="2">
        <f t="shared" si="436"/>
        <v>69.531548256966289</v>
      </c>
      <c r="FE134" s="2">
        <f t="shared" si="436"/>
        <v>74.874254755512951</v>
      </c>
      <c r="FG134" s="2">
        <f t="shared" si="308"/>
        <v>0.99774745290905842</v>
      </c>
      <c r="FH134" s="2">
        <f t="shared" si="437"/>
        <v>0.99731749502491451</v>
      </c>
      <c r="FI134" s="2">
        <f t="shared" si="437"/>
        <v>0.99724413919805166</v>
      </c>
      <c r="FJ134" s="2">
        <f t="shared" si="437"/>
        <v>0.99730270701793289</v>
      </c>
      <c r="FK134" s="2">
        <f t="shared" si="437"/>
        <v>0.9973761627225447</v>
      </c>
      <c r="FL134" s="2">
        <f t="shared" si="437"/>
        <v>0.99714923075811301</v>
      </c>
      <c r="FM134" s="2">
        <f t="shared" si="437"/>
        <v>0.99691512231516544</v>
      </c>
      <c r="FN134" s="2">
        <f t="shared" si="437"/>
        <v>0.99671214843123845</v>
      </c>
      <c r="FO134" s="2">
        <f t="shared" si="437"/>
        <v>0.99673136224297554</v>
      </c>
      <c r="FP134" s="2">
        <f t="shared" si="437"/>
        <v>0.99652540567405556</v>
      </c>
      <c r="FQ134" s="2">
        <f t="shared" si="437"/>
        <v>0.99667463330032646</v>
      </c>
      <c r="FR134" s="2">
        <f t="shared" si="437"/>
        <v>0.99671831772797337</v>
      </c>
      <c r="FS134" s="2">
        <f t="shared" si="437"/>
        <v>0.99694698918934943</v>
      </c>
      <c r="FT134" s="2">
        <f t="shared" si="437"/>
        <v>0.99682913560462882</v>
      </c>
      <c r="FU134" s="2">
        <f t="shared" si="437"/>
        <v>0.99567889238983265</v>
      </c>
      <c r="FW134" s="2">
        <f t="shared" si="326"/>
        <v>9.681040246624464E-3</v>
      </c>
      <c r="FX134" s="2">
        <f t="shared" si="378"/>
        <v>9.8232707693536054E-3</v>
      </c>
      <c r="FY134" s="2">
        <f t="shared" si="379"/>
        <v>9.0909407068463146E-3</v>
      </c>
      <c r="FZ134" s="2">
        <f t="shared" si="380"/>
        <v>9.7750249981854286E-3</v>
      </c>
      <c r="GA134" s="2">
        <f t="shared" si="381"/>
        <v>1.098597838659148E-2</v>
      </c>
      <c r="GB134" s="2">
        <f t="shared" si="382"/>
        <v>1.1423407695748697E-2</v>
      </c>
      <c r="GC134" s="2">
        <f t="shared" si="383"/>
        <v>1.2566239047449648E-2</v>
      </c>
      <c r="GD134" s="2">
        <f t="shared" si="384"/>
        <v>1.3917793965389358E-2</v>
      </c>
      <c r="GE134" s="2">
        <f t="shared" si="385"/>
        <v>1.6615349488085414E-2</v>
      </c>
      <c r="GF134" s="2">
        <f t="shared" si="386"/>
        <v>1.1666117011284807E-2</v>
      </c>
      <c r="GG134" s="2">
        <f t="shared" si="387"/>
        <v>1.1186034831954178E-2</v>
      </c>
      <c r="GH134" s="2">
        <f t="shared" si="388"/>
        <v>9.875449021485766E-3</v>
      </c>
      <c r="GI134" s="2">
        <f t="shared" si="389"/>
        <v>9.7650186694895787E-3</v>
      </c>
      <c r="GJ134" s="2">
        <f t="shared" si="390"/>
        <v>9.7535910278007676E-3</v>
      </c>
      <c r="GK134" s="2">
        <f t="shared" si="391"/>
        <v>7.596155674188314E-3</v>
      </c>
      <c r="GM134" s="86">
        <f t="shared" si="327"/>
        <v>7.4208813245790115E-39</v>
      </c>
      <c r="GN134" s="86">
        <f t="shared" si="392"/>
        <v>6.4356315295360578E-59</v>
      </c>
      <c r="GO134" s="86">
        <f t="shared" si="393"/>
        <v>3.8295828068250751E-60</v>
      </c>
      <c r="GP134" s="86">
        <f t="shared" si="394"/>
        <v>2.1920094031563526E-69</v>
      </c>
      <c r="GQ134" s="86">
        <f t="shared" si="395"/>
        <v>1.9854478810506663E-58</v>
      </c>
      <c r="GR134" s="86">
        <f t="shared" si="396"/>
        <v>1.3917446107462887E-59</v>
      </c>
      <c r="GS134" s="86">
        <f t="shared" si="397"/>
        <v>6.6511911779968075E-64</v>
      </c>
      <c r="GT134" s="86">
        <f t="shared" si="398"/>
        <v>3.6686864061927442E-77</v>
      </c>
      <c r="GU134" s="86">
        <f t="shared" si="399"/>
        <v>1.354742867581345E-81</v>
      </c>
      <c r="GV134" s="86">
        <f t="shared" si="400"/>
        <v>4.3961036489500004E-78</v>
      </c>
      <c r="GW134" s="86">
        <f t="shared" si="401"/>
        <v>2.1813517278899197E-79</v>
      </c>
      <c r="GX134" s="86">
        <f t="shared" si="402"/>
        <v>1.1498145031015255E-85</v>
      </c>
      <c r="GY134" s="86">
        <f t="shared" si="403"/>
        <v>9.0764604023228962E-74</v>
      </c>
      <c r="GZ134" s="86">
        <f t="shared" si="404"/>
        <v>1.4834750339643657E-93</v>
      </c>
      <c r="HA134" s="86">
        <f t="shared" si="405"/>
        <v>1.704619451099399E-104</v>
      </c>
      <c r="HC134" s="86">
        <f t="shared" si="328"/>
        <v>4.6537039045564013E-10</v>
      </c>
      <c r="HD134" s="86">
        <f t="shared" si="406"/>
        <v>7.6881199106745543E-12</v>
      </c>
      <c r="HE134" s="86">
        <f t="shared" si="407"/>
        <v>1.3724743187672022E-16</v>
      </c>
      <c r="HF134" s="86">
        <f t="shared" si="408"/>
        <v>1.2665448080657569E-13</v>
      </c>
      <c r="HG134" s="86">
        <f t="shared" si="409"/>
        <v>3.3973504218386835E-13</v>
      </c>
      <c r="HH134" s="86">
        <f t="shared" si="410"/>
        <v>3.7561009174508144E-15</v>
      </c>
      <c r="HI134" s="86">
        <f t="shared" si="411"/>
        <v>2.9014832190874624E-19</v>
      </c>
      <c r="HJ134" s="86">
        <f t="shared" si="412"/>
        <v>2.6712243832511429E-25</v>
      </c>
      <c r="HK134" s="86">
        <f t="shared" si="413"/>
        <v>6.0968437419189976E-31</v>
      </c>
      <c r="HL134" s="86">
        <f t="shared" si="414"/>
        <v>1.6712112326999598E-23</v>
      </c>
      <c r="HM134" s="86">
        <f t="shared" si="415"/>
        <v>4.0695611624733842E-23</v>
      </c>
      <c r="HN134" s="86">
        <f t="shared" si="416"/>
        <v>2.2787031673795877E-21</v>
      </c>
      <c r="HO134" s="86">
        <f t="shared" si="417"/>
        <v>1.2552851397773129E-16</v>
      </c>
      <c r="HP134" s="86">
        <f t="shared" si="418"/>
        <v>2.3881490166382004E-23</v>
      </c>
      <c r="HQ134" s="86">
        <f t="shared" si="419"/>
        <v>8.1968562415225342E-27</v>
      </c>
      <c r="HS134" s="86">
        <f t="shared" si="329"/>
        <v>7.808771418895082E-4</v>
      </c>
      <c r="HT134" s="86">
        <f t="shared" si="420"/>
        <v>2.8858049975632159E-4</v>
      </c>
      <c r="HU134" s="86">
        <f t="shared" si="421"/>
        <v>1.2854220222339812E-3</v>
      </c>
      <c r="HV134" s="86">
        <f t="shared" si="422"/>
        <v>8.9712696895947043E-4</v>
      </c>
      <c r="HW134" s="86">
        <f t="shared" si="423"/>
        <v>7.1755284623086781E-4</v>
      </c>
      <c r="HX134" s="86">
        <f t="shared" si="424"/>
        <v>7.7263120346637555E-4</v>
      </c>
      <c r="HY134" s="86">
        <f t="shared" si="425"/>
        <v>8.8999594557999493E-4</v>
      </c>
      <c r="HZ134" s="86">
        <f t="shared" si="426"/>
        <v>7.963254368110131E-4</v>
      </c>
      <c r="IA134" s="86">
        <f t="shared" si="427"/>
        <v>1.4660972103350408E-3</v>
      </c>
      <c r="IB134" s="86">
        <f t="shared" si="428"/>
        <v>2.0894368391146035E-4</v>
      </c>
      <c r="IC134" s="86">
        <f t="shared" si="429"/>
        <v>1.5890877300343118E-4</v>
      </c>
      <c r="ID134" s="86">
        <f t="shared" si="430"/>
        <v>8.277992771618198E-5</v>
      </c>
      <c r="IE134" s="86">
        <f t="shared" si="431"/>
        <v>1.22172983754052E-4</v>
      </c>
      <c r="IF134" s="86">
        <f t="shared" si="432"/>
        <v>3.8533884020365084E-4</v>
      </c>
      <c r="IG134" s="86">
        <f t="shared" si="433"/>
        <v>7.1431081726564948E-4</v>
      </c>
      <c r="II134" s="86">
        <f t="shared" si="330"/>
        <v>1.4409702582494994E-42</v>
      </c>
      <c r="IJ134" s="86">
        <f t="shared" si="331"/>
        <v>9.9546030128699681E-47</v>
      </c>
      <c r="IK134" s="86">
        <f t="shared" si="332"/>
        <v>6.1777064223295388E-47</v>
      </c>
      <c r="IL134" s="86">
        <f t="shared" si="333"/>
        <v>7.2919037737684382E-47</v>
      </c>
      <c r="IM134" s="86">
        <f t="shared" si="334"/>
        <v>5.7703788795988951E-44</v>
      </c>
      <c r="IN134" s="86">
        <f t="shared" si="335"/>
        <v>4.2218879042492998E-47</v>
      </c>
      <c r="IO134" s="86">
        <f t="shared" si="336"/>
        <v>1.9249534020268825E-47</v>
      </c>
      <c r="IP134" s="86">
        <f t="shared" si="337"/>
        <v>5.2670957206484301E-49</v>
      </c>
      <c r="IQ134" s="86">
        <f t="shared" si="338"/>
        <v>1.4324570509721922E-46</v>
      </c>
      <c r="IR134" s="86">
        <f t="shared" si="339"/>
        <v>7.54365473808091E-54</v>
      </c>
      <c r="IS134" s="86">
        <f t="shared" si="340"/>
        <v>3.4824272665742951E-55</v>
      </c>
      <c r="IT134" s="86">
        <f t="shared" si="341"/>
        <v>1.0329167352908877E-56</v>
      </c>
      <c r="IU134" s="86">
        <f t="shared" si="342"/>
        <v>2.1524659797618609E-55</v>
      </c>
      <c r="IV134" s="86">
        <f t="shared" si="343"/>
        <v>1.9576405371511563E-36</v>
      </c>
      <c r="IW134" s="86">
        <f t="shared" si="344"/>
        <v>1.7529779613837073E-33</v>
      </c>
      <c r="IY134" s="86">
        <f t="shared" si="345"/>
        <v>7.8087760725989864E-4</v>
      </c>
      <c r="IZ134" s="86">
        <f t="shared" si="346"/>
        <v>2.8858050744444148E-4</v>
      </c>
      <c r="JA134" s="86">
        <f t="shared" si="347"/>
        <v>1.2854220222341184E-3</v>
      </c>
      <c r="JB134" s="86">
        <f t="shared" si="348"/>
        <v>8.9712696908612487E-4</v>
      </c>
      <c r="JC134" s="86">
        <f t="shared" si="349"/>
        <v>7.1755284657060289E-4</v>
      </c>
      <c r="JD134" s="86">
        <f t="shared" si="350"/>
        <v>7.7263120347013166E-4</v>
      </c>
      <c r="JE134" s="86">
        <f t="shared" si="351"/>
        <v>8.8999594557999525E-4</v>
      </c>
      <c r="JF134" s="86">
        <f t="shared" si="352"/>
        <v>7.963254368110131E-4</v>
      </c>
      <c r="JG134" s="86">
        <f t="shared" si="353"/>
        <v>1.4660972103350408E-3</v>
      </c>
      <c r="JH134" s="86">
        <f t="shared" si="354"/>
        <v>2.0894368391146035E-4</v>
      </c>
      <c r="JI134" s="86">
        <f t="shared" si="355"/>
        <v>1.5890877300343118E-4</v>
      </c>
      <c r="JJ134" s="86">
        <f t="shared" si="356"/>
        <v>8.277992771618198E-5</v>
      </c>
      <c r="JK134" s="86">
        <f t="shared" si="357"/>
        <v>1.2217298375417752E-4</v>
      </c>
      <c r="JL134" s="86">
        <f t="shared" si="358"/>
        <v>3.8533884020365084E-4</v>
      </c>
      <c r="JM134" s="86">
        <f t="shared" si="359"/>
        <v>7.1431081726564948E-4</v>
      </c>
    </row>
    <row r="135" spans="2:273" x14ac:dyDescent="0.25">
      <c r="B135" s="2">
        <v>108</v>
      </c>
      <c r="C135" s="37">
        <v>75.369</v>
      </c>
      <c r="D135" s="37">
        <v>70.619</v>
      </c>
      <c r="E135" s="37">
        <v>69.19</v>
      </c>
      <c r="F135" s="37">
        <v>70.840999999999994</v>
      </c>
      <c r="G135" s="37">
        <v>68.905000000000001</v>
      </c>
      <c r="H135" s="37">
        <v>67.194000000000003</v>
      </c>
      <c r="I135" s="37">
        <v>68.355000000000004</v>
      </c>
      <c r="J135" s="37">
        <v>69.475999999999999</v>
      </c>
      <c r="K135" s="37">
        <v>67.475999999999999</v>
      </c>
      <c r="L135" s="37">
        <v>66.825000000000003</v>
      </c>
      <c r="M135" s="37">
        <v>71.412999999999997</v>
      </c>
      <c r="N135" s="37">
        <v>63.597000000000001</v>
      </c>
      <c r="O135" s="37">
        <v>68.426000000000002</v>
      </c>
      <c r="P135" s="37">
        <v>71.126999999999995</v>
      </c>
      <c r="Q135" s="37">
        <v>75.587000000000003</v>
      </c>
      <c r="S135" s="4">
        <f t="shared" si="231"/>
        <v>75.820414119740789</v>
      </c>
      <c r="T135" s="4">
        <f t="shared" si="232"/>
        <v>69.754300713273167</v>
      </c>
      <c r="U135" s="4">
        <f t="shared" si="233"/>
        <v>68.199858412317269</v>
      </c>
      <c r="V135" s="4">
        <f t="shared" si="234"/>
        <v>70.24760907731077</v>
      </c>
      <c r="W135" s="4">
        <f t="shared" si="235"/>
        <v>68.213388263975048</v>
      </c>
      <c r="X135" s="4">
        <f t="shared" si="236"/>
        <v>66.054936169116019</v>
      </c>
      <c r="Y135" s="4">
        <f t="shared" si="237"/>
        <v>67.294896003438282</v>
      </c>
      <c r="Z135" s="4">
        <f t="shared" si="238"/>
        <v>67.969185837687604</v>
      </c>
      <c r="AA135" s="4">
        <f t="shared" si="239"/>
        <v>65.541374491437992</v>
      </c>
      <c r="AB135" s="4">
        <f t="shared" si="240"/>
        <v>66.357003844376507</v>
      </c>
      <c r="AC135" s="4">
        <f t="shared" si="241"/>
        <v>70.34127461347812</v>
      </c>
      <c r="AD135" s="4">
        <f t="shared" si="242"/>
        <v>63.174387932284958</v>
      </c>
      <c r="AE135" s="4">
        <f t="shared" si="243"/>
        <v>68.503012961336211</v>
      </c>
      <c r="AF135" s="4">
        <f t="shared" si="244"/>
        <v>69.692790735208163</v>
      </c>
      <c r="AG135" s="4">
        <f t="shared" si="245"/>
        <v>75.399582640406464</v>
      </c>
      <c r="AI135" s="4">
        <f t="shared" si="246"/>
        <v>-0.45141411974078949</v>
      </c>
      <c r="AJ135" s="4">
        <f t="shared" si="247"/>
        <v>0.86469928672683238</v>
      </c>
      <c r="AK135" s="4">
        <f t="shared" si="248"/>
        <v>0.99014158768272864</v>
      </c>
      <c r="AL135" s="4">
        <f t="shared" si="249"/>
        <v>0.593390922689224</v>
      </c>
      <c r="AM135" s="4">
        <f t="shared" si="250"/>
        <v>0.69161173602495296</v>
      </c>
      <c r="AN135" s="4">
        <f t="shared" si="251"/>
        <v>1.139063830883984</v>
      </c>
      <c r="AO135" s="4">
        <f t="shared" si="252"/>
        <v>1.0601039965617218</v>
      </c>
      <c r="AP135" s="4">
        <f t="shared" si="253"/>
        <v>1.506814162312395</v>
      </c>
      <c r="AQ135" s="4">
        <f t="shared" si="254"/>
        <v>1.9346255085620072</v>
      </c>
      <c r="AR135" s="4">
        <f t="shared" si="255"/>
        <v>0.46799615562349572</v>
      </c>
      <c r="AS135" s="4">
        <f t="shared" si="256"/>
        <v>1.0717253865218765</v>
      </c>
      <c r="AT135" s="4">
        <f t="shared" si="257"/>
        <v>0.42261206771504334</v>
      </c>
      <c r="AU135" s="4">
        <f t="shared" si="258"/>
        <v>-7.7012961336208718E-2</v>
      </c>
      <c r="AV135" s="4">
        <f t="shared" si="434"/>
        <v>1.4342092647918321</v>
      </c>
      <c r="AW135" s="4">
        <f t="shared" si="434"/>
        <v>0.18741735959353889</v>
      </c>
      <c r="AY135" s="2">
        <f t="shared" si="310"/>
        <v>75.817934396749422</v>
      </c>
      <c r="AZ135" s="2">
        <f t="shared" si="361"/>
        <v>69.744641479136305</v>
      </c>
      <c r="BA135" s="2">
        <f t="shared" si="362"/>
        <v>68.146223619638349</v>
      </c>
      <c r="BB135" s="2">
        <f t="shared" si="363"/>
        <v>70.19906633653936</v>
      </c>
      <c r="BC135" s="2">
        <f t="shared" si="364"/>
        <v>68.162082159761056</v>
      </c>
      <c r="BD135" s="2">
        <f t="shared" si="365"/>
        <v>65.982781924541314</v>
      </c>
      <c r="BE135" s="2">
        <f t="shared" si="366"/>
        <v>67.204232682863491</v>
      </c>
      <c r="BF135" s="2">
        <f t="shared" si="367"/>
        <v>67.857680688041341</v>
      </c>
      <c r="BG135" s="2">
        <f t="shared" si="368"/>
        <v>65.321022611749555</v>
      </c>
      <c r="BH135" s="2">
        <f t="shared" si="369"/>
        <v>66.316359491429012</v>
      </c>
      <c r="BI135" s="2">
        <f t="shared" si="370"/>
        <v>70.306678991177023</v>
      </c>
      <c r="BJ135" s="2">
        <f t="shared" si="371"/>
        <v>63.152050168190584</v>
      </c>
      <c r="BK135" s="2">
        <f t="shared" si="372"/>
        <v>68.4698723813177</v>
      </c>
      <c r="BL135" s="2">
        <f t="shared" si="373"/>
        <v>69.484314257480676</v>
      </c>
      <c r="BM135" s="2">
        <f t="shared" si="374"/>
        <v>74.816906446223271</v>
      </c>
      <c r="BO135" s="2" t="str">
        <f t="shared" si="260"/>
        <v/>
      </c>
      <c r="BP135" s="2" t="str">
        <f t="shared" si="261"/>
        <v/>
      </c>
      <c r="BQ135" s="2" t="str">
        <f t="shared" si="262"/>
        <v/>
      </c>
      <c r="BR135" s="2" t="str">
        <f t="shared" si="263"/>
        <v/>
      </c>
      <c r="BS135" s="2" t="str">
        <f t="shared" si="264"/>
        <v/>
      </c>
      <c r="BT135" s="2" t="str">
        <f t="shared" si="265"/>
        <v/>
      </c>
      <c r="BU135" s="2" t="str">
        <f t="shared" si="266"/>
        <v/>
      </c>
      <c r="BV135" s="2" t="str">
        <f t="shared" si="267"/>
        <v/>
      </c>
      <c r="BW135" s="2" t="str">
        <f t="shared" si="268"/>
        <v/>
      </c>
      <c r="BX135" s="2" t="str">
        <f t="shared" si="269"/>
        <v/>
      </c>
      <c r="BY135" s="2" t="str">
        <f t="shared" si="270"/>
        <v/>
      </c>
      <c r="BZ135" s="2" t="str">
        <f t="shared" si="271"/>
        <v/>
      </c>
      <c r="CA135" s="2" t="str">
        <f t="shared" si="272"/>
        <v/>
      </c>
      <c r="CB135" s="2" t="str">
        <f t="shared" si="273"/>
        <v/>
      </c>
      <c r="CC135" s="2" t="str">
        <f t="shared" si="274"/>
        <v/>
      </c>
      <c r="CE135" s="2">
        <f t="shared" si="311"/>
        <v>75.369</v>
      </c>
      <c r="CF135" s="2">
        <f t="shared" si="312"/>
        <v>70.619</v>
      </c>
      <c r="CG135" s="2">
        <f t="shared" si="313"/>
        <v>69.19</v>
      </c>
      <c r="CH135" s="2">
        <f t="shared" si="314"/>
        <v>70.840999999999994</v>
      </c>
      <c r="CI135" s="2">
        <f t="shared" si="315"/>
        <v>68.905000000000001</v>
      </c>
      <c r="CJ135" s="2">
        <f t="shared" si="316"/>
        <v>67.194000000000003</v>
      </c>
      <c r="CK135" s="2">
        <f t="shared" si="317"/>
        <v>68.355000000000004</v>
      </c>
      <c r="CL135" s="2">
        <f t="shared" si="318"/>
        <v>69.475999999999999</v>
      </c>
      <c r="CM135" s="2">
        <f t="shared" si="319"/>
        <v>67.475999999999999</v>
      </c>
      <c r="CN135" s="2">
        <f t="shared" si="320"/>
        <v>66.825000000000003</v>
      </c>
      <c r="CO135" s="2">
        <f t="shared" si="321"/>
        <v>71.412999999999997</v>
      </c>
      <c r="CP135" s="2">
        <f t="shared" si="322"/>
        <v>63.597000000000001</v>
      </c>
      <c r="CQ135" s="2">
        <f t="shared" si="323"/>
        <v>68.426000000000002</v>
      </c>
      <c r="CR135" s="2">
        <f t="shared" si="324"/>
        <v>71.126999999999995</v>
      </c>
      <c r="CS135" s="2">
        <f t="shared" si="325"/>
        <v>75.587000000000003</v>
      </c>
      <c r="CU135" s="2">
        <f t="shared" si="275"/>
        <v>75.369</v>
      </c>
      <c r="CV135" s="2">
        <f t="shared" si="276"/>
        <v>70.619</v>
      </c>
      <c r="CW135" s="2">
        <f t="shared" si="277"/>
        <v>69.19</v>
      </c>
      <c r="CX135" s="2">
        <f t="shared" si="278"/>
        <v>70.840999999999994</v>
      </c>
      <c r="CY135" s="2">
        <f t="shared" si="279"/>
        <v>68.905000000000001</v>
      </c>
      <c r="CZ135" s="2">
        <f t="shared" si="280"/>
        <v>67.194000000000003</v>
      </c>
      <c r="DA135" s="2">
        <f t="shared" si="281"/>
        <v>68.355000000000004</v>
      </c>
      <c r="DB135" s="2">
        <f t="shared" si="282"/>
        <v>69.475999999999999</v>
      </c>
      <c r="DC135" s="2">
        <f t="shared" si="283"/>
        <v>67.475999999999999</v>
      </c>
      <c r="DD135" s="2">
        <f t="shared" si="284"/>
        <v>66.825000000000003</v>
      </c>
      <c r="DE135" s="2">
        <f t="shared" si="285"/>
        <v>71.412999999999997</v>
      </c>
      <c r="DF135" s="2">
        <f t="shared" si="286"/>
        <v>63.597000000000001</v>
      </c>
      <c r="DG135" s="2">
        <f t="shared" si="287"/>
        <v>68.426000000000002</v>
      </c>
      <c r="DH135" s="2">
        <f t="shared" si="288"/>
        <v>71.126999999999995</v>
      </c>
      <c r="DI135" s="2">
        <f t="shared" si="289"/>
        <v>75.587000000000003</v>
      </c>
      <c r="DK135" s="2">
        <f t="shared" si="290"/>
        <v>85.793624390243878</v>
      </c>
      <c r="DL135" s="2">
        <f t="shared" si="435"/>
        <v>87.539961491996365</v>
      </c>
      <c r="DM135" s="2">
        <f t="shared" si="435"/>
        <v>86.646410299003321</v>
      </c>
      <c r="DN135" s="2">
        <f t="shared" si="435"/>
        <v>93.548844457867702</v>
      </c>
      <c r="DO135" s="2">
        <f t="shared" si="435"/>
        <v>91.078365016341181</v>
      </c>
      <c r="DP135" s="2">
        <f t="shared" si="435"/>
        <v>85.841339625490789</v>
      </c>
      <c r="DQ135" s="2">
        <f t="shared" si="435"/>
        <v>92.715567073170732</v>
      </c>
      <c r="DR135" s="2">
        <f t="shared" si="435"/>
        <v>92.242834146341494</v>
      </c>
      <c r="DS135" s="2">
        <f t="shared" si="435"/>
        <v>89.441741463414616</v>
      </c>
      <c r="DT135" s="2">
        <f t="shared" si="435"/>
        <v>86.367894371482166</v>
      </c>
      <c r="DU135" s="2">
        <f t="shared" si="435"/>
        <v>95.551033583489684</v>
      </c>
      <c r="DV135" s="2">
        <f t="shared" si="435"/>
        <v>90.804922669691805</v>
      </c>
      <c r="DW135" s="2">
        <f t="shared" si="435"/>
        <v>91.351914829356687</v>
      </c>
      <c r="DX135" s="2">
        <f t="shared" si="435"/>
        <v>91.174034146341484</v>
      </c>
      <c r="DY135" s="2">
        <f t="shared" si="435"/>
        <v>106.21899465240642</v>
      </c>
      <c r="EA135" s="2">
        <f t="shared" si="230"/>
        <v>75.797122838512635</v>
      </c>
      <c r="EB135" s="2">
        <f t="shared" si="292"/>
        <v>69.702378464160304</v>
      </c>
      <c r="EC135" s="2">
        <f t="shared" si="293"/>
        <v>68.101391876956399</v>
      </c>
      <c r="ED135" s="2">
        <f t="shared" si="294"/>
        <v>70.143286903309786</v>
      </c>
      <c r="EE135" s="2">
        <f t="shared" si="295"/>
        <v>68.107604410045766</v>
      </c>
      <c r="EF135" s="2">
        <f t="shared" si="296"/>
        <v>65.931237077276577</v>
      </c>
      <c r="EG135" s="2">
        <f t="shared" si="297"/>
        <v>67.132783580458508</v>
      </c>
      <c r="EH135" s="2">
        <f t="shared" si="298"/>
        <v>67.784763934426209</v>
      </c>
      <c r="EI135" s="2">
        <f t="shared" si="299"/>
        <v>65.248811115486859</v>
      </c>
      <c r="EJ135" s="2">
        <f t="shared" si="300"/>
        <v>66.252389588829345</v>
      </c>
      <c r="EK135" s="2">
        <f t="shared" si="301"/>
        <v>70.229644977517424</v>
      </c>
      <c r="EL135" s="2">
        <f t="shared" si="302"/>
        <v>63.071049585413121</v>
      </c>
      <c r="EM135" s="2">
        <f t="shared" si="303"/>
        <v>68.406424175824156</v>
      </c>
      <c r="EN135" s="2">
        <f t="shared" si="304"/>
        <v>69.421816683675388</v>
      </c>
      <c r="EO135" s="2">
        <f t="shared" si="305"/>
        <v>74.692474076443077</v>
      </c>
      <c r="EQ135" s="2">
        <f t="shared" si="306"/>
        <v>75.822695384652462</v>
      </c>
      <c r="ER135" s="2">
        <f t="shared" si="436"/>
        <v>69.573534569111658</v>
      </c>
      <c r="ES135" s="2">
        <f t="shared" si="436"/>
        <v>67.921645334731636</v>
      </c>
      <c r="ET135" s="2">
        <f t="shared" si="436"/>
        <v>69.974162895990673</v>
      </c>
      <c r="EU135" s="2">
        <f t="shared" si="436"/>
        <v>68.065783240997249</v>
      </c>
      <c r="EV135" s="2">
        <f t="shared" si="436"/>
        <v>65.912609576982106</v>
      </c>
      <c r="EW135" s="2">
        <f t="shared" si="436"/>
        <v>67.093100583731683</v>
      </c>
      <c r="EX135" s="2">
        <f t="shared" si="436"/>
        <v>67.755671667068611</v>
      </c>
      <c r="EY135" s="2">
        <f t="shared" si="436"/>
        <v>65.252704796033953</v>
      </c>
      <c r="EZ135" s="2">
        <f t="shared" si="436"/>
        <v>66.268593018789403</v>
      </c>
      <c r="FA135" s="2">
        <f t="shared" si="436"/>
        <v>70.24740349386785</v>
      </c>
      <c r="FB135" s="2">
        <f t="shared" si="436"/>
        <v>62.883496909649139</v>
      </c>
      <c r="FC135" s="2">
        <f t="shared" si="436"/>
        <v>68.363617715552095</v>
      </c>
      <c r="FD135" s="2">
        <f t="shared" si="436"/>
        <v>69.382095029342025</v>
      </c>
      <c r="FE135" s="2">
        <f t="shared" si="436"/>
        <v>74.709576694151494</v>
      </c>
      <c r="FG135" s="2">
        <f t="shared" si="308"/>
        <v>0.9979452453850961</v>
      </c>
      <c r="FH135" s="2">
        <f t="shared" si="437"/>
        <v>0.99755294880527157</v>
      </c>
      <c r="FI135" s="2">
        <f t="shared" si="437"/>
        <v>0.99748601547111926</v>
      </c>
      <c r="FJ135" s="2">
        <f t="shared" si="437"/>
        <v>0.99753945559616941</v>
      </c>
      <c r="FK135" s="2">
        <f t="shared" si="437"/>
        <v>0.99760647937196711</v>
      </c>
      <c r="FL135" s="2">
        <f t="shared" si="437"/>
        <v>0.99739941522855313</v>
      </c>
      <c r="FM135" s="2">
        <f t="shared" si="437"/>
        <v>0.99718579423715625</v>
      </c>
      <c r="FN135" s="2">
        <f t="shared" si="437"/>
        <v>0.99700057601183412</v>
      </c>
      <c r="FO135" s="2">
        <f t="shared" si="437"/>
        <v>0.99701810932991586</v>
      </c>
      <c r="FP135" s="2">
        <f t="shared" si="437"/>
        <v>0.99683016320882789</v>
      </c>
      <c r="FQ135" s="2">
        <f t="shared" si="437"/>
        <v>0.99696634188815392</v>
      </c>
      <c r="FR135" s="2">
        <f t="shared" si="437"/>
        <v>0.99700620573110388</v>
      </c>
      <c r="FS135" s="2">
        <f t="shared" si="437"/>
        <v>0.99721487287413946</v>
      </c>
      <c r="FT135" s="2">
        <f t="shared" si="437"/>
        <v>0.99710733024152332</v>
      </c>
      <c r="FU135" s="2">
        <f t="shared" si="437"/>
        <v>0.99605760408066124</v>
      </c>
      <c r="FW135" s="2">
        <f t="shared" si="326"/>
        <v>1.0605144243059797E-2</v>
      </c>
      <c r="FX135" s="2">
        <f t="shared" si="378"/>
        <v>1.076080386122435E-2</v>
      </c>
      <c r="FY135" s="2">
        <f t="shared" si="379"/>
        <v>9.9592832036694886E-3</v>
      </c>
      <c r="FZ135" s="2">
        <f t="shared" si="380"/>
        <v>1.0708003307994826E-2</v>
      </c>
      <c r="GA135" s="2">
        <f t="shared" si="381"/>
        <v>1.2033131759070689E-2</v>
      </c>
      <c r="GB135" s="2">
        <f t="shared" si="382"/>
        <v>1.2511728166212478E-2</v>
      </c>
      <c r="GC135" s="2">
        <f t="shared" si="383"/>
        <v>1.376192260742351E-2</v>
      </c>
      <c r="GD135" s="2">
        <f t="shared" si="384"/>
        <v>1.5240093777423153E-2</v>
      </c>
      <c r="GE135" s="2">
        <f t="shared" si="385"/>
        <v>1.8189210785466238E-2</v>
      </c>
      <c r="GF135" s="2">
        <f t="shared" si="386"/>
        <v>1.2777261797122595E-2</v>
      </c>
      <c r="GG135" s="2">
        <f t="shared" si="387"/>
        <v>1.2252020809994088E-2</v>
      </c>
      <c r="GH135" s="2">
        <f t="shared" si="388"/>
        <v>1.0817907599956E-2</v>
      </c>
      <c r="GI135" s="2">
        <f t="shared" si="389"/>
        <v>1.0697052241307537E-2</v>
      </c>
      <c r="GJ135" s="2">
        <f t="shared" si="390"/>
        <v>1.0684545643876898E-2</v>
      </c>
      <c r="GK135" s="2">
        <f t="shared" si="391"/>
        <v>8.3229195081925209E-3</v>
      </c>
      <c r="GM135" s="86">
        <f t="shared" si="327"/>
        <v>1.2769403103974013E-40</v>
      </c>
      <c r="GN135" s="86">
        <f t="shared" si="392"/>
        <v>1.1347655926216528E-61</v>
      </c>
      <c r="GO135" s="86">
        <f t="shared" si="393"/>
        <v>6.5404166204700335E-63</v>
      </c>
      <c r="GP135" s="86">
        <f t="shared" si="394"/>
        <v>1.3242405656013517E-72</v>
      </c>
      <c r="GQ135" s="86">
        <f t="shared" si="395"/>
        <v>4.2649371282325443E-61</v>
      </c>
      <c r="GR135" s="86">
        <f t="shared" si="396"/>
        <v>2.8754715150530291E-62</v>
      </c>
      <c r="GS135" s="86">
        <f t="shared" si="397"/>
        <v>8.7160782934862872E-67</v>
      </c>
      <c r="GT135" s="86">
        <f t="shared" si="398"/>
        <v>1.074407516100085E-80</v>
      </c>
      <c r="GU135" s="86">
        <f t="shared" si="399"/>
        <v>2.6334528048979549E-85</v>
      </c>
      <c r="GV135" s="86">
        <f t="shared" si="400"/>
        <v>1.0996212809786442E-81</v>
      </c>
      <c r="GW135" s="86">
        <f t="shared" si="401"/>
        <v>5.1658187938293186E-83</v>
      </c>
      <c r="GX135" s="86">
        <f t="shared" si="402"/>
        <v>1.2429832692925241E-89</v>
      </c>
      <c r="GY135" s="86">
        <f t="shared" si="403"/>
        <v>3.6840845670969885E-77</v>
      </c>
      <c r="GZ135" s="86">
        <f t="shared" si="404"/>
        <v>8.7875603458829218E-98</v>
      </c>
      <c r="HA135" s="86">
        <f t="shared" si="405"/>
        <v>2.8775797618211178E-109</v>
      </c>
      <c r="HC135" s="86">
        <f t="shared" si="328"/>
        <v>5.7006027185697413E-11</v>
      </c>
      <c r="HD135" s="86">
        <f t="shared" si="406"/>
        <v>5.0794252032411491E-13</v>
      </c>
      <c r="HE135" s="86">
        <f t="shared" si="407"/>
        <v>3.5355280386562747E-18</v>
      </c>
      <c r="HF135" s="86">
        <f t="shared" si="408"/>
        <v>6.5051392097200427E-15</v>
      </c>
      <c r="HG135" s="86">
        <f t="shared" si="409"/>
        <v>1.9876213266093976E-14</v>
      </c>
      <c r="HH135" s="86">
        <f t="shared" si="410"/>
        <v>1.6529765768058276E-16</v>
      </c>
      <c r="HI135" s="86">
        <f t="shared" si="411"/>
        <v>5.3166486279814849E-21</v>
      </c>
      <c r="HJ135" s="86">
        <f t="shared" si="412"/>
        <v>1.3385809713170577E-27</v>
      </c>
      <c r="HK135" s="86">
        <f t="shared" si="413"/>
        <v>1.0500251720915699E-33</v>
      </c>
      <c r="HL135" s="86">
        <f t="shared" si="414"/>
        <v>1.0890541831872807E-25</v>
      </c>
      <c r="HM135" s="86">
        <f t="shared" si="415"/>
        <v>2.9138657532153685E-25</v>
      </c>
      <c r="HN135" s="86">
        <f t="shared" si="416"/>
        <v>1.9024204498170946E-23</v>
      </c>
      <c r="HO135" s="86">
        <f t="shared" si="417"/>
        <v>3.2446590873429238E-18</v>
      </c>
      <c r="HP135" s="86">
        <f t="shared" si="418"/>
        <v>1.6771610312674584E-25</v>
      </c>
      <c r="HQ135" s="86">
        <f t="shared" si="419"/>
        <v>2.3712276009614881E-29</v>
      </c>
      <c r="HS135" s="86">
        <f t="shared" si="329"/>
        <v>1.3648059629819775E-3</v>
      </c>
      <c r="HT135" s="86">
        <f t="shared" si="420"/>
        <v>5.4120677147130028E-4</v>
      </c>
      <c r="HU135" s="86">
        <f t="shared" si="421"/>
        <v>2.2449843717950156E-3</v>
      </c>
      <c r="HV135" s="86">
        <f t="shared" si="422"/>
        <v>1.6048617055345637E-3</v>
      </c>
      <c r="HW135" s="86">
        <f t="shared" si="423"/>
        <v>1.2905679968826709E-3</v>
      </c>
      <c r="HX135" s="86">
        <f t="shared" si="424"/>
        <v>1.4218283993558641E-3</v>
      </c>
      <c r="HY135" s="86">
        <f t="shared" si="425"/>
        <v>1.6525508018985552E-3</v>
      </c>
      <c r="HZ135" s="86">
        <f t="shared" si="426"/>
        <v>1.5243931203785847E-3</v>
      </c>
      <c r="IA135" s="86">
        <f t="shared" si="427"/>
        <v>2.7521420685770468E-3</v>
      </c>
      <c r="IB135" s="86">
        <f t="shared" si="428"/>
        <v>4.2757447664543098E-4</v>
      </c>
      <c r="IC135" s="86">
        <f t="shared" si="429"/>
        <v>3.2987223081076047E-4</v>
      </c>
      <c r="ID135" s="86">
        <f t="shared" si="430"/>
        <v>1.749833352820814E-4</v>
      </c>
      <c r="IE135" s="86">
        <f t="shared" si="431"/>
        <v>2.5140873261061925E-4</v>
      </c>
      <c r="IF135" s="86">
        <f t="shared" si="432"/>
        <v>7.1408272620025336E-4</v>
      </c>
      <c r="IG135" s="86">
        <f t="shared" si="433"/>
        <v>1.172339922499185E-3</v>
      </c>
      <c r="II135" s="86">
        <f t="shared" si="330"/>
        <v>5.853966944119114E-41</v>
      </c>
      <c r="IJ135" s="86">
        <f t="shared" si="331"/>
        <v>5.9644070403045723E-45</v>
      </c>
      <c r="IK135" s="86">
        <f t="shared" si="332"/>
        <v>3.5240633511950545E-45</v>
      </c>
      <c r="IL135" s="86">
        <f t="shared" si="333"/>
        <v>4.4035472928347517E-45</v>
      </c>
      <c r="IM135" s="86">
        <f t="shared" si="334"/>
        <v>2.9616799047992399E-42</v>
      </c>
      <c r="IN135" s="86">
        <f t="shared" si="335"/>
        <v>3.0085509903996109E-45</v>
      </c>
      <c r="IO135" s="86">
        <f t="shared" si="336"/>
        <v>1.5559296644692478E-45</v>
      </c>
      <c r="IP135" s="86">
        <f t="shared" si="337"/>
        <v>5.5147138480997948E-47</v>
      </c>
      <c r="IQ135" s="86">
        <f t="shared" si="338"/>
        <v>1.4319367346692024E-44</v>
      </c>
      <c r="IR135" s="86">
        <f t="shared" si="339"/>
        <v>1.035374470681093E-51</v>
      </c>
      <c r="IS135" s="86">
        <f t="shared" si="340"/>
        <v>5.1694821076886181E-53</v>
      </c>
      <c r="IT135" s="86">
        <f t="shared" si="341"/>
        <v>1.5385121461585598E-54</v>
      </c>
      <c r="IU135" s="86">
        <f t="shared" si="342"/>
        <v>2.8107143998984327E-53</v>
      </c>
      <c r="IV135" s="86">
        <f t="shared" si="343"/>
        <v>4.5963043140271716E-35</v>
      </c>
      <c r="IW135" s="86">
        <f t="shared" si="344"/>
        <v>2.718558101742915E-32</v>
      </c>
      <c r="IY135" s="86">
        <f t="shared" si="345"/>
        <v>1.3648060199880048E-3</v>
      </c>
      <c r="IZ135" s="86">
        <f t="shared" si="346"/>
        <v>5.4120677197924281E-4</v>
      </c>
      <c r="JA135" s="86">
        <f t="shared" si="347"/>
        <v>2.244984371795019E-3</v>
      </c>
      <c r="JB135" s="86">
        <f t="shared" si="348"/>
        <v>1.6048617055410689E-3</v>
      </c>
      <c r="JC135" s="86">
        <f t="shared" si="349"/>
        <v>1.2905679969025471E-3</v>
      </c>
      <c r="JD135" s="86">
        <f t="shared" si="350"/>
        <v>1.4218283993560293E-3</v>
      </c>
      <c r="JE135" s="86">
        <f t="shared" si="351"/>
        <v>1.6525508018985552E-3</v>
      </c>
      <c r="JF135" s="86">
        <f t="shared" si="352"/>
        <v>1.5243931203785847E-3</v>
      </c>
      <c r="JG135" s="86">
        <f t="shared" si="353"/>
        <v>2.7521420685770468E-3</v>
      </c>
      <c r="JH135" s="86">
        <f t="shared" si="354"/>
        <v>4.2757447664543098E-4</v>
      </c>
      <c r="JI135" s="86">
        <f t="shared" si="355"/>
        <v>3.2987223081076047E-4</v>
      </c>
      <c r="JJ135" s="86">
        <f t="shared" si="356"/>
        <v>1.749833352820814E-4</v>
      </c>
      <c r="JK135" s="86">
        <f t="shared" si="357"/>
        <v>2.5140873261062251E-4</v>
      </c>
      <c r="JL135" s="86">
        <f t="shared" si="358"/>
        <v>7.1408272620025336E-4</v>
      </c>
      <c r="JM135" s="86">
        <f t="shared" si="359"/>
        <v>1.172339922499185E-3</v>
      </c>
    </row>
    <row r="136" spans="2:273" x14ac:dyDescent="0.25">
      <c r="B136" s="2">
        <v>109</v>
      </c>
      <c r="C136" s="37">
        <v>75.262</v>
      </c>
      <c r="D136" s="37">
        <v>70.888999999999996</v>
      </c>
      <c r="E136" s="37">
        <v>69.745999999999995</v>
      </c>
      <c r="F136" s="37">
        <v>71.683000000000007</v>
      </c>
      <c r="G136" s="37">
        <v>68.745999999999995</v>
      </c>
      <c r="H136" s="37">
        <v>67.451999999999998</v>
      </c>
      <c r="I136" s="37">
        <v>69.225999999999999</v>
      </c>
      <c r="J136" s="37">
        <v>68.905000000000001</v>
      </c>
      <c r="K136" s="37">
        <v>66.968000000000004</v>
      </c>
      <c r="L136" s="37">
        <v>67.078999999999994</v>
      </c>
      <c r="M136" s="37">
        <v>71.238</v>
      </c>
      <c r="N136" s="37">
        <v>64.096999999999994</v>
      </c>
      <c r="O136" s="37">
        <v>68.656000000000006</v>
      </c>
      <c r="P136" s="37">
        <v>70.888999999999996</v>
      </c>
      <c r="Q136" s="37">
        <v>76.856999999999999</v>
      </c>
      <c r="S136" s="4">
        <f t="shared" si="231"/>
        <v>75.68590021370467</v>
      </c>
      <c r="T136" s="4">
        <f t="shared" si="232"/>
        <v>69.637956263921353</v>
      </c>
      <c r="U136" s="4">
        <f t="shared" si="233"/>
        <v>68.062301665972569</v>
      </c>
      <c r="V136" s="4">
        <f t="shared" si="234"/>
        <v>70.121364817806935</v>
      </c>
      <c r="W136" s="4">
        <f t="shared" si="235"/>
        <v>68.104188030756688</v>
      </c>
      <c r="X136" s="4">
        <f t="shared" si="236"/>
        <v>65.959555602152207</v>
      </c>
      <c r="Y136" s="4">
        <f t="shared" si="237"/>
        <v>67.185402088154419</v>
      </c>
      <c r="Z136" s="4">
        <f t="shared" si="238"/>
        <v>67.849122939808368</v>
      </c>
      <c r="AA136" s="4">
        <f t="shared" si="239"/>
        <v>65.570667492419091</v>
      </c>
      <c r="AB136" s="4">
        <f t="shared" si="240"/>
        <v>66.243102465212488</v>
      </c>
      <c r="AC136" s="4">
        <f t="shared" si="241"/>
        <v>70.20341065642836</v>
      </c>
      <c r="AD136" s="4">
        <f t="shared" si="242"/>
        <v>63.013180583508564</v>
      </c>
      <c r="AE136" s="4">
        <f t="shared" si="243"/>
        <v>68.335192920894329</v>
      </c>
      <c r="AF136" s="4">
        <f t="shared" si="244"/>
        <v>69.674657327096142</v>
      </c>
      <c r="AG136" s="4">
        <f t="shared" si="245"/>
        <v>75.541083050013114</v>
      </c>
      <c r="AI136" s="4">
        <f t="shared" si="246"/>
        <v>-0.42390021370466968</v>
      </c>
      <c r="AJ136" s="4">
        <f t="shared" si="247"/>
        <v>1.2510437360786426</v>
      </c>
      <c r="AK136" s="4">
        <f t="shared" si="248"/>
        <v>1.6836983340274259</v>
      </c>
      <c r="AL136" s="4">
        <f t="shared" si="249"/>
        <v>1.5616351821930721</v>
      </c>
      <c r="AM136" s="4">
        <f t="shared" si="250"/>
        <v>0.64181196924330663</v>
      </c>
      <c r="AN136" s="4">
        <f t="shared" si="251"/>
        <v>1.492444397847791</v>
      </c>
      <c r="AO136" s="4">
        <f t="shared" si="252"/>
        <v>2.0405979118455804</v>
      </c>
      <c r="AP136" s="4">
        <f t="shared" si="253"/>
        <v>1.0558770601916336</v>
      </c>
      <c r="AQ136" s="4">
        <f t="shared" si="254"/>
        <v>1.3973325075809129</v>
      </c>
      <c r="AR136" s="4">
        <f t="shared" si="255"/>
        <v>0.83589753478750595</v>
      </c>
      <c r="AS136" s="4">
        <f t="shared" si="256"/>
        <v>1.0345893435716391</v>
      </c>
      <c r="AT136" s="4">
        <f t="shared" si="257"/>
        <v>1.0838194164914299</v>
      </c>
      <c r="AU136" s="4">
        <f t="shared" si="258"/>
        <v>0.32080707910567696</v>
      </c>
      <c r="AV136" s="4">
        <f t="shared" si="434"/>
        <v>1.2143426729038538</v>
      </c>
      <c r="AW136" s="4">
        <f t="shared" si="434"/>
        <v>1.3159169499868852</v>
      </c>
      <c r="AY136" s="2">
        <f t="shared" si="310"/>
        <v>75.6818448643062</v>
      </c>
      <c r="AZ136" s="2">
        <f t="shared" si="361"/>
        <v>69.621045806634768</v>
      </c>
      <c r="BA136" s="2">
        <f t="shared" si="362"/>
        <v>67.975089384368133</v>
      </c>
      <c r="BB136" s="2">
        <f t="shared" si="363"/>
        <v>70.040548747927119</v>
      </c>
      <c r="BC136" s="2">
        <f t="shared" si="364"/>
        <v>68.018191594964421</v>
      </c>
      <c r="BD136" s="2">
        <f t="shared" si="365"/>
        <v>65.836401685765097</v>
      </c>
      <c r="BE136" s="2">
        <f t="shared" si="366"/>
        <v>67.029763457078701</v>
      </c>
      <c r="BF136" s="2">
        <f t="shared" si="367"/>
        <v>67.6526292375287</v>
      </c>
      <c r="BG136" s="2">
        <f t="shared" si="368"/>
        <v>65.191449186856602</v>
      </c>
      <c r="BH136" s="2">
        <f t="shared" si="369"/>
        <v>66.16631327718774</v>
      </c>
      <c r="BI136" s="2">
        <f t="shared" si="370"/>
        <v>70.137085749616418</v>
      </c>
      <c r="BJ136" s="2">
        <f t="shared" si="371"/>
        <v>62.969439239438877</v>
      </c>
      <c r="BK136" s="2">
        <f t="shared" si="372"/>
        <v>68.271970966503417</v>
      </c>
      <c r="BL136" s="2">
        <f t="shared" si="373"/>
        <v>69.314260188485008</v>
      </c>
      <c r="BM136" s="2">
        <f t="shared" si="374"/>
        <v>74.636432549576085</v>
      </c>
      <c r="BO136" s="2" t="str">
        <f t="shared" si="260"/>
        <v/>
      </c>
      <c r="BP136" s="2" t="str">
        <f t="shared" si="261"/>
        <v/>
      </c>
      <c r="BQ136" s="2" t="str">
        <f t="shared" si="262"/>
        <v/>
      </c>
      <c r="BR136" s="2" t="str">
        <f t="shared" si="263"/>
        <v/>
      </c>
      <c r="BS136" s="2" t="str">
        <f t="shared" si="264"/>
        <v/>
      </c>
      <c r="BT136" s="2" t="str">
        <f t="shared" si="265"/>
        <v/>
      </c>
      <c r="BU136" s="2" t="str">
        <f t="shared" si="266"/>
        <v/>
      </c>
      <c r="BV136" s="2" t="str">
        <f t="shared" si="267"/>
        <v/>
      </c>
      <c r="BW136" s="2" t="str">
        <f t="shared" si="268"/>
        <v/>
      </c>
      <c r="BX136" s="2" t="str">
        <f t="shared" si="269"/>
        <v/>
      </c>
      <c r="BY136" s="2" t="str">
        <f t="shared" si="270"/>
        <v/>
      </c>
      <c r="BZ136" s="2" t="str">
        <f t="shared" si="271"/>
        <v/>
      </c>
      <c r="CA136" s="2" t="str">
        <f t="shared" si="272"/>
        <v/>
      </c>
      <c r="CB136" s="2" t="str">
        <f t="shared" si="273"/>
        <v/>
      </c>
      <c r="CC136" s="2" t="str">
        <f t="shared" si="274"/>
        <v/>
      </c>
      <c r="CE136" s="2">
        <f t="shared" si="311"/>
        <v>75.262</v>
      </c>
      <c r="CF136" s="2">
        <f t="shared" si="312"/>
        <v>70.888999999999996</v>
      </c>
      <c r="CG136" s="2">
        <f t="shared" si="313"/>
        <v>69.745999999999995</v>
      </c>
      <c r="CH136" s="2">
        <f t="shared" si="314"/>
        <v>71.683000000000007</v>
      </c>
      <c r="CI136" s="2">
        <f t="shared" si="315"/>
        <v>68.745999999999995</v>
      </c>
      <c r="CJ136" s="2">
        <f t="shared" si="316"/>
        <v>67.451999999999998</v>
      </c>
      <c r="CK136" s="2">
        <f t="shared" si="317"/>
        <v>69.225999999999999</v>
      </c>
      <c r="CL136" s="2">
        <f t="shared" si="318"/>
        <v>68.905000000000001</v>
      </c>
      <c r="CM136" s="2">
        <f t="shared" si="319"/>
        <v>66.968000000000004</v>
      </c>
      <c r="CN136" s="2">
        <f t="shared" si="320"/>
        <v>67.078999999999994</v>
      </c>
      <c r="CO136" s="2">
        <f t="shared" si="321"/>
        <v>71.238</v>
      </c>
      <c r="CP136" s="2">
        <f t="shared" si="322"/>
        <v>64.096999999999994</v>
      </c>
      <c r="CQ136" s="2">
        <f t="shared" si="323"/>
        <v>68.656000000000006</v>
      </c>
      <c r="CR136" s="2">
        <f t="shared" si="324"/>
        <v>70.888999999999996</v>
      </c>
      <c r="CS136" s="2">
        <f t="shared" si="325"/>
        <v>76.856999999999999</v>
      </c>
      <c r="CU136" s="2">
        <f t="shared" si="275"/>
        <v>75.262</v>
      </c>
      <c r="CV136" s="2">
        <f t="shared" si="276"/>
        <v>70.888999999999996</v>
      </c>
      <c r="CW136" s="2">
        <f t="shared" si="277"/>
        <v>69.745999999999995</v>
      </c>
      <c r="CX136" s="2">
        <f t="shared" si="278"/>
        <v>71.683000000000007</v>
      </c>
      <c r="CY136" s="2">
        <f t="shared" si="279"/>
        <v>68.745999999999995</v>
      </c>
      <c r="CZ136" s="2">
        <f t="shared" si="280"/>
        <v>67.451999999999998</v>
      </c>
      <c r="DA136" s="2">
        <f t="shared" si="281"/>
        <v>69.225999999999999</v>
      </c>
      <c r="DB136" s="2">
        <f t="shared" si="282"/>
        <v>68.905000000000001</v>
      </c>
      <c r="DC136" s="2">
        <f t="shared" si="283"/>
        <v>66.968000000000004</v>
      </c>
      <c r="DD136" s="2">
        <f t="shared" si="284"/>
        <v>67.078999999999994</v>
      </c>
      <c r="DE136" s="2">
        <f t="shared" si="285"/>
        <v>71.238</v>
      </c>
      <c r="DF136" s="2">
        <f t="shared" si="286"/>
        <v>64.096999999999994</v>
      </c>
      <c r="DG136" s="2">
        <f t="shared" si="287"/>
        <v>68.656000000000006</v>
      </c>
      <c r="DH136" s="2">
        <f t="shared" si="288"/>
        <v>70.888999999999996</v>
      </c>
      <c r="DI136" s="2">
        <f t="shared" si="289"/>
        <v>76.856999999999999</v>
      </c>
      <c r="DK136" s="2">
        <f t="shared" si="290"/>
        <v>85.710958536585352</v>
      </c>
      <c r="DL136" s="2">
        <f t="shared" si="435"/>
        <v>87.510242524916933</v>
      </c>
      <c r="DM136" s="2">
        <f t="shared" si="435"/>
        <v>86.630694352159466</v>
      </c>
      <c r="DN136" s="2">
        <f t="shared" si="435"/>
        <v>93.657607973421918</v>
      </c>
      <c r="DO136" s="2">
        <f t="shared" si="435"/>
        <v>91.176700888636788</v>
      </c>
      <c r="DP136" s="2">
        <f t="shared" si="435"/>
        <v>85.827435215946849</v>
      </c>
      <c r="DQ136" s="2">
        <f t="shared" si="435"/>
        <v>92.797041463414629</v>
      </c>
      <c r="DR136" s="2">
        <f t="shared" si="435"/>
        <v>92.300432926829302</v>
      </c>
      <c r="DS136" s="2">
        <f t="shared" si="435"/>
        <v>89.537417247386742</v>
      </c>
      <c r="DT136" s="2">
        <f t="shared" si="435"/>
        <v>86.434532926829263</v>
      </c>
      <c r="DU136" s="2">
        <f t="shared" si="435"/>
        <v>95.700408536585371</v>
      </c>
      <c r="DV136" s="2">
        <f t="shared" si="435"/>
        <v>90.964054749750147</v>
      </c>
      <c r="DW136" s="2">
        <f t="shared" si="435"/>
        <v>91.448072032618541</v>
      </c>
      <c r="DX136" s="2">
        <f t="shared" si="435"/>
        <v>91.216525261324065</v>
      </c>
      <c r="DY136" s="2">
        <f t="shared" si="435"/>
        <v>106.47685454545454</v>
      </c>
      <c r="EA136" s="2">
        <f t="shared" si="230"/>
        <v>75.662769991608542</v>
      </c>
      <c r="EB136" s="2">
        <f t="shared" si="292"/>
        <v>69.582270990838481</v>
      </c>
      <c r="EC136" s="2">
        <f t="shared" si="293"/>
        <v>67.933845973489198</v>
      </c>
      <c r="ED136" s="2">
        <f t="shared" si="294"/>
        <v>69.98909377914903</v>
      </c>
      <c r="EE136" s="2">
        <f t="shared" si="295"/>
        <v>67.967950220238137</v>
      </c>
      <c r="EF136" s="2">
        <f t="shared" si="296"/>
        <v>65.789032723912271</v>
      </c>
      <c r="EG136" s="2">
        <f t="shared" si="297"/>
        <v>66.963826533077196</v>
      </c>
      <c r="EH136" s="2">
        <f t="shared" si="298"/>
        <v>67.585207728337224</v>
      </c>
      <c r="EI136" s="2">
        <f t="shared" si="299"/>
        <v>65.125199041711795</v>
      </c>
      <c r="EJ136" s="2">
        <f t="shared" si="300"/>
        <v>66.107388433434679</v>
      </c>
      <c r="EK136" s="2">
        <f t="shared" si="301"/>
        <v>70.066021566767049</v>
      </c>
      <c r="EL136" s="2">
        <f t="shared" si="302"/>
        <v>62.894436652778332</v>
      </c>
      <c r="EM136" s="2">
        <f t="shared" si="303"/>
        <v>68.213348351648335</v>
      </c>
      <c r="EN136" s="2">
        <f t="shared" si="304"/>
        <v>69.256592225120002</v>
      </c>
      <c r="EO136" s="2">
        <f t="shared" si="305"/>
        <v>74.521280803489404</v>
      </c>
      <c r="EQ136" s="2">
        <f t="shared" si="306"/>
        <v>75.683566371830707</v>
      </c>
      <c r="ER136" s="2">
        <f t="shared" si="436"/>
        <v>69.476701420919682</v>
      </c>
      <c r="ES136" s="2">
        <f t="shared" si="436"/>
        <v>67.784083660362526</v>
      </c>
      <c r="ET136" s="2">
        <f t="shared" si="436"/>
        <v>69.84673689644525</v>
      </c>
      <c r="EU136" s="2">
        <f t="shared" si="436"/>
        <v>67.935165055851598</v>
      </c>
      <c r="EV136" s="2">
        <f t="shared" si="436"/>
        <v>65.776755416003695</v>
      </c>
      <c r="EW136" s="2">
        <f t="shared" si="436"/>
        <v>66.938433096834814</v>
      </c>
      <c r="EX136" s="2">
        <f t="shared" si="436"/>
        <v>67.57292101713378</v>
      </c>
      <c r="EY136" s="2">
        <f t="shared" si="436"/>
        <v>65.117327717443516</v>
      </c>
      <c r="EZ136" s="2">
        <f t="shared" si="436"/>
        <v>66.117692959572352</v>
      </c>
      <c r="FA136" s="2">
        <f t="shared" si="436"/>
        <v>70.075101939981963</v>
      </c>
      <c r="FB136" s="2">
        <f t="shared" si="436"/>
        <v>62.754501024127876</v>
      </c>
      <c r="FC136" s="2">
        <f t="shared" si="436"/>
        <v>68.178391748702737</v>
      </c>
      <c r="FD136" s="2">
        <f t="shared" si="436"/>
        <v>69.232641801717747</v>
      </c>
      <c r="FE136" s="2">
        <f t="shared" si="436"/>
        <v>74.544898632790037</v>
      </c>
      <c r="FG136" s="2">
        <f t="shared" si="308"/>
        <v>0.99812570265327705</v>
      </c>
      <c r="FH136" s="2">
        <f t="shared" si="437"/>
        <v>0.99776778215823958</v>
      </c>
      <c r="FI136" s="2">
        <f t="shared" si="437"/>
        <v>0.99770671157651747</v>
      </c>
      <c r="FJ136" s="2">
        <f t="shared" si="437"/>
        <v>0.99775547088966154</v>
      </c>
      <c r="FK136" s="2">
        <f t="shared" si="437"/>
        <v>0.9978166234154513</v>
      </c>
      <c r="FL136" s="2">
        <f t="shared" si="437"/>
        <v>0.99762769566133747</v>
      </c>
      <c r="FM136" s="2">
        <f t="shared" si="437"/>
        <v>0.99743277814565234</v>
      </c>
      <c r="FN136" s="2">
        <f t="shared" si="437"/>
        <v>0.99726377067408323</v>
      </c>
      <c r="FO136" s="2">
        <f t="shared" si="437"/>
        <v>0.99727976966924059</v>
      </c>
      <c r="FP136" s="2">
        <f t="shared" si="437"/>
        <v>0.99710826795077856</v>
      </c>
      <c r="FQ136" s="2">
        <f t="shared" si="437"/>
        <v>0.9972325322015988</v>
      </c>
      <c r="FR136" s="2">
        <f t="shared" si="437"/>
        <v>0.99726890774769805</v>
      </c>
      <c r="FS136" s="2">
        <f t="shared" si="437"/>
        <v>0.99745931124850973</v>
      </c>
      <c r="FT136" s="2">
        <f t="shared" si="437"/>
        <v>0.99736118218422398</v>
      </c>
      <c r="FU136" s="2">
        <f t="shared" si="437"/>
        <v>0.99640324451682649</v>
      </c>
      <c r="FW136" s="2">
        <f t="shared" si="326"/>
        <v>1.1616423908934298E-2</v>
      </c>
      <c r="FX136" s="2">
        <f t="shared" si="378"/>
        <v>1.1786750003967937E-2</v>
      </c>
      <c r="FY136" s="2">
        <f t="shared" si="379"/>
        <v>1.0909654300574192E-2</v>
      </c>
      <c r="FZ136" s="2">
        <f t="shared" si="380"/>
        <v>1.1728975078147078E-2</v>
      </c>
      <c r="GA136" s="2">
        <f t="shared" si="381"/>
        <v>1.3178766915398809E-2</v>
      </c>
      <c r="GB136" s="2">
        <f t="shared" si="382"/>
        <v>1.3702296964827405E-2</v>
      </c>
      <c r="GC136" s="2">
        <f t="shared" si="383"/>
        <v>1.5069639731575204E-2</v>
      </c>
      <c r="GD136" s="2">
        <f t="shared" si="384"/>
        <v>1.6685896646963419E-2</v>
      </c>
      <c r="GE136" s="2">
        <f t="shared" si="385"/>
        <v>1.9909135241533302E-2</v>
      </c>
      <c r="GF136" s="2">
        <f t="shared" si="386"/>
        <v>1.3992739736504591E-2</v>
      </c>
      <c r="GG136" s="2">
        <f t="shared" si="387"/>
        <v>1.3418212640131712E-2</v>
      </c>
      <c r="GH136" s="2">
        <f t="shared" si="388"/>
        <v>1.1849232859198526E-2</v>
      </c>
      <c r="GI136" s="2">
        <f t="shared" si="389"/>
        <v>1.1716992231106683E-2</v>
      </c>
      <c r="GJ136" s="2">
        <f t="shared" si="390"/>
        <v>1.1703307264417677E-2</v>
      </c>
      <c r="GK136" s="2">
        <f t="shared" si="391"/>
        <v>9.1185777310632769E-3</v>
      </c>
      <c r="GM136" s="86">
        <f t="shared" si="327"/>
        <v>2.0016229791402562E-42</v>
      </c>
      <c r="GN136" s="86">
        <f t="shared" si="392"/>
        <v>1.7251948722839613E-64</v>
      </c>
      <c r="GO136" s="86">
        <f t="shared" si="393"/>
        <v>9.6461769320096778E-66</v>
      </c>
      <c r="GP136" s="86">
        <f t="shared" si="394"/>
        <v>6.7391645541476722E-76</v>
      </c>
      <c r="GQ136" s="86">
        <f t="shared" si="395"/>
        <v>7.9612668663422769E-64</v>
      </c>
      <c r="GR136" s="86">
        <f t="shared" si="396"/>
        <v>5.1677451478629197E-65</v>
      </c>
      <c r="GS136" s="86">
        <f t="shared" si="397"/>
        <v>9.834366890177782E-70</v>
      </c>
      <c r="GT136" s="86">
        <f t="shared" si="398"/>
        <v>2.6136193703676108E-84</v>
      </c>
      <c r="GU136" s="86">
        <f t="shared" si="399"/>
        <v>4.2186790955270759E-89</v>
      </c>
      <c r="GV136" s="86">
        <f t="shared" si="400"/>
        <v>2.2735085613097353E-85</v>
      </c>
      <c r="GW136" s="86">
        <f t="shared" si="401"/>
        <v>1.0118494853258519E-86</v>
      </c>
      <c r="GX136" s="86">
        <f t="shared" si="402"/>
        <v>1.0889653703585622E-93</v>
      </c>
      <c r="GY136" s="86">
        <f t="shared" si="403"/>
        <v>1.250340729020029E-80</v>
      </c>
      <c r="GZ136" s="86">
        <f t="shared" si="404"/>
        <v>4.1836715614735549E-102</v>
      </c>
      <c r="HA136" s="86">
        <f t="shared" si="405"/>
        <v>3.7871882640544472E-114</v>
      </c>
      <c r="HC136" s="86">
        <f t="shared" si="328"/>
        <v>6.3080197423833656E-12</v>
      </c>
      <c r="HD136" s="86">
        <f t="shared" si="406"/>
        <v>2.9116761646027127E-14</v>
      </c>
      <c r="HE136" s="86">
        <f t="shared" si="407"/>
        <v>7.6103503131907155E-20</v>
      </c>
      <c r="HF136" s="86">
        <f t="shared" si="408"/>
        <v>2.8875267836786771E-16</v>
      </c>
      <c r="HG136" s="86">
        <f t="shared" si="409"/>
        <v>1.0128486806283412E-15</v>
      </c>
      <c r="HH136" s="86">
        <f t="shared" si="410"/>
        <v>6.2969526166322457E-18</v>
      </c>
      <c r="HI136" s="86">
        <f t="shared" si="411"/>
        <v>8.1094720630237738E-23</v>
      </c>
      <c r="HJ136" s="86">
        <f t="shared" si="412"/>
        <v>5.2675522905639657E-30</v>
      </c>
      <c r="HK136" s="86">
        <f t="shared" si="413"/>
        <v>1.3620956794450276E-36</v>
      </c>
      <c r="HL136" s="86">
        <f t="shared" si="414"/>
        <v>5.6076988441557829E-28</v>
      </c>
      <c r="HM136" s="86">
        <f t="shared" si="415"/>
        <v>1.656432208869552E-27</v>
      </c>
      <c r="HN136" s="86">
        <f t="shared" si="416"/>
        <v>1.2559047751512731E-25</v>
      </c>
      <c r="HO136" s="86">
        <f t="shared" si="417"/>
        <v>7.015226417495889E-20</v>
      </c>
      <c r="HP136" s="86">
        <f t="shared" si="418"/>
        <v>9.3564694697149286E-28</v>
      </c>
      <c r="HQ136" s="86">
        <f t="shared" si="419"/>
        <v>5.2021661821891277E-32</v>
      </c>
      <c r="HS136" s="86">
        <f t="shared" si="329"/>
        <v>2.3306805999264955E-3</v>
      </c>
      <c r="HT136" s="86">
        <f t="shared" si="420"/>
        <v>9.8901989623902315E-4</v>
      </c>
      <c r="HU136" s="86">
        <f t="shared" si="421"/>
        <v>3.8245073510804074E-3</v>
      </c>
      <c r="HV136" s="86">
        <f t="shared" si="422"/>
        <v>2.7980348790739296E-3</v>
      </c>
      <c r="HW136" s="86">
        <f t="shared" si="423"/>
        <v>2.2629822324524325E-3</v>
      </c>
      <c r="HX136" s="86">
        <f t="shared" si="424"/>
        <v>2.5449279392293894E-3</v>
      </c>
      <c r="HY136" s="86">
        <f t="shared" si="425"/>
        <v>2.9802899581532765E-3</v>
      </c>
      <c r="HZ136" s="86">
        <f t="shared" si="426"/>
        <v>2.8271761442474957E-3</v>
      </c>
      <c r="IA136" s="86">
        <f t="shared" si="427"/>
        <v>5.0008319856561199E-3</v>
      </c>
      <c r="IB136" s="86">
        <f t="shared" si="428"/>
        <v>8.4702050430419918E-4</v>
      </c>
      <c r="IC136" s="86">
        <f t="shared" si="429"/>
        <v>6.627215138795341E-4</v>
      </c>
      <c r="ID136" s="86">
        <f t="shared" si="430"/>
        <v>3.5825023647362774E-4</v>
      </c>
      <c r="IE136" s="86">
        <f t="shared" si="431"/>
        <v>5.0156939166577771E-4</v>
      </c>
      <c r="IF136" s="86">
        <f t="shared" si="432"/>
        <v>1.289518962770418E-3</v>
      </c>
      <c r="IG136" s="86">
        <f t="shared" si="433"/>
        <v>1.889805774256252E-3</v>
      </c>
      <c r="II136" s="86">
        <f t="shared" si="330"/>
        <v>2.2092891427064307E-39</v>
      </c>
      <c r="IJ136" s="86">
        <f t="shared" si="331"/>
        <v>3.2931626149543628E-43</v>
      </c>
      <c r="IK136" s="86">
        <f t="shared" si="332"/>
        <v>1.8568526584207952E-43</v>
      </c>
      <c r="IL136" s="86">
        <f t="shared" si="333"/>
        <v>2.4503964305604789E-43</v>
      </c>
      <c r="IM136" s="86">
        <f t="shared" si="334"/>
        <v>1.4024006933547966E-40</v>
      </c>
      <c r="IN136" s="86">
        <f t="shared" si="335"/>
        <v>1.9630242459709423E-43</v>
      </c>
      <c r="IO136" s="86">
        <f t="shared" si="336"/>
        <v>1.146207575263665E-43</v>
      </c>
      <c r="IP136" s="86">
        <f t="shared" si="337"/>
        <v>5.2208683843797576E-45</v>
      </c>
      <c r="IQ136" s="86">
        <f t="shared" si="338"/>
        <v>1.2899179887610575E-42</v>
      </c>
      <c r="IR136" s="86">
        <f t="shared" si="339"/>
        <v>1.2828629422332713E-49</v>
      </c>
      <c r="IS136" s="86">
        <f t="shared" si="340"/>
        <v>6.9230027670013405E-51</v>
      </c>
      <c r="IT136" s="86">
        <f t="shared" si="341"/>
        <v>2.0730699436775E-52</v>
      </c>
      <c r="IU136" s="86">
        <f t="shared" si="342"/>
        <v>3.3299118986007249E-51</v>
      </c>
      <c r="IV136" s="86">
        <f t="shared" si="343"/>
        <v>1.0135210427060873E-33</v>
      </c>
      <c r="IW136" s="86">
        <f t="shared" si="344"/>
        <v>4.0039798825712059E-31</v>
      </c>
      <c r="IY136" s="86">
        <f t="shared" si="345"/>
        <v>2.3306806062345152E-3</v>
      </c>
      <c r="IZ136" s="86">
        <f t="shared" si="346"/>
        <v>9.8901989626813984E-4</v>
      </c>
      <c r="JA136" s="86">
        <f t="shared" si="347"/>
        <v>3.8245073510804074E-3</v>
      </c>
      <c r="JB136" s="86">
        <f t="shared" si="348"/>
        <v>2.7980348790742184E-3</v>
      </c>
      <c r="JC136" s="86">
        <f t="shared" si="349"/>
        <v>2.2629822324534451E-3</v>
      </c>
      <c r="JD136" s="86">
        <f t="shared" si="350"/>
        <v>2.5449279392293959E-3</v>
      </c>
      <c r="JE136" s="86">
        <f t="shared" si="351"/>
        <v>2.9802899581532765E-3</v>
      </c>
      <c r="JF136" s="86">
        <f t="shared" si="352"/>
        <v>2.8271761442474957E-3</v>
      </c>
      <c r="JG136" s="86">
        <f t="shared" si="353"/>
        <v>5.0008319856561199E-3</v>
      </c>
      <c r="JH136" s="86">
        <f t="shared" si="354"/>
        <v>8.4702050430419918E-4</v>
      </c>
      <c r="JI136" s="86">
        <f t="shared" si="355"/>
        <v>6.627215138795341E-4</v>
      </c>
      <c r="JJ136" s="86">
        <f t="shared" si="356"/>
        <v>3.5825023647362774E-4</v>
      </c>
      <c r="JK136" s="86">
        <f t="shared" si="357"/>
        <v>5.0156939166577782E-4</v>
      </c>
      <c r="JL136" s="86">
        <f t="shared" si="358"/>
        <v>1.289518962770418E-3</v>
      </c>
      <c r="JM136" s="86">
        <f t="shared" si="359"/>
        <v>1.889805774256252E-3</v>
      </c>
    </row>
    <row r="137" spans="2:273" x14ac:dyDescent="0.25">
      <c r="B137" s="2">
        <v>110</v>
      </c>
      <c r="C137" s="37">
        <v>75.968999999999994</v>
      </c>
      <c r="D137" s="37">
        <v>71</v>
      </c>
      <c r="E137" s="37">
        <v>68.444000000000003</v>
      </c>
      <c r="F137" s="37">
        <v>70.983999999999995</v>
      </c>
      <c r="G137" s="37">
        <v>69.540000000000006</v>
      </c>
      <c r="H137" s="37">
        <v>66.709999999999994</v>
      </c>
      <c r="I137" s="37">
        <v>68.968000000000004</v>
      </c>
      <c r="J137" s="37">
        <v>68.905000000000001</v>
      </c>
      <c r="K137" s="37">
        <v>66.507999999999996</v>
      </c>
      <c r="L137" s="37">
        <v>66.444000000000003</v>
      </c>
      <c r="M137" s="37">
        <v>70.983999999999995</v>
      </c>
      <c r="N137" s="37">
        <v>63.805999999999997</v>
      </c>
      <c r="O137" s="37">
        <v>69.983999999999995</v>
      </c>
      <c r="P137" s="37">
        <v>70.635000000000005</v>
      </c>
      <c r="Q137" s="37">
        <v>76.73</v>
      </c>
      <c r="S137" s="4">
        <f t="shared" si="231"/>
        <v>75.552357990963074</v>
      </c>
      <c r="T137" s="4">
        <f t="shared" si="232"/>
        <v>69.526592183280755</v>
      </c>
      <c r="U137" s="4">
        <f t="shared" si="233"/>
        <v>67.94237030050175</v>
      </c>
      <c r="V137" s="4">
        <f t="shared" si="234"/>
        <v>70.013306458376633</v>
      </c>
      <c r="W137" s="4">
        <f t="shared" si="235"/>
        <v>68.014935205783445</v>
      </c>
      <c r="X137" s="4">
        <f t="shared" si="236"/>
        <v>65.894437454553355</v>
      </c>
      <c r="Y137" s="4">
        <f t="shared" si="237"/>
        <v>67.114736463598973</v>
      </c>
      <c r="Z137" s="4">
        <f t="shared" si="238"/>
        <v>67.782791610213081</v>
      </c>
      <c r="AA137" s="4">
        <f t="shared" si="239"/>
        <v>65.692437499607323</v>
      </c>
      <c r="AB137" s="4">
        <f t="shared" si="240"/>
        <v>66.156805627173952</v>
      </c>
      <c r="AC137" s="4">
        <f t="shared" si="241"/>
        <v>70.09073726869579</v>
      </c>
      <c r="AD137" s="4">
        <f t="shared" si="242"/>
        <v>62.870209528521599</v>
      </c>
      <c r="AE137" s="4">
        <f t="shared" si="243"/>
        <v>68.191169801745858</v>
      </c>
      <c r="AF137" s="4">
        <f t="shared" si="244"/>
        <v>69.750753931164169</v>
      </c>
      <c r="AG137" s="4">
        <f t="shared" si="245"/>
        <v>75.834507841895686</v>
      </c>
      <c r="AI137" s="4">
        <f t="shared" si="246"/>
        <v>0.41664200903692006</v>
      </c>
      <c r="AJ137" s="4">
        <f t="shared" si="247"/>
        <v>1.473407816719245</v>
      </c>
      <c r="AK137" s="4">
        <f t="shared" si="248"/>
        <v>0.50162969949825253</v>
      </c>
      <c r="AL137" s="4">
        <f t="shared" si="249"/>
        <v>0.97069354162336197</v>
      </c>
      <c r="AM137" s="4">
        <f t="shared" si="250"/>
        <v>1.5250647942165614</v>
      </c>
      <c r="AN137" s="4">
        <f t="shared" si="251"/>
        <v>0.81556254544663886</v>
      </c>
      <c r="AO137" s="4">
        <f t="shared" si="252"/>
        <v>1.8532635364010304</v>
      </c>
      <c r="AP137" s="4">
        <f t="shared" si="253"/>
        <v>1.1222083897869197</v>
      </c>
      <c r="AQ137" s="4">
        <f t="shared" si="254"/>
        <v>0.81556250039267297</v>
      </c>
      <c r="AR137" s="4">
        <f t="shared" si="255"/>
        <v>0.28719437282605043</v>
      </c>
      <c r="AS137" s="4">
        <f t="shared" si="256"/>
        <v>0.89326273130420475</v>
      </c>
      <c r="AT137" s="4">
        <f t="shared" si="257"/>
        <v>0.93579047147839844</v>
      </c>
      <c r="AU137" s="4">
        <f t="shared" si="258"/>
        <v>1.792830198254137</v>
      </c>
      <c r="AV137" s="4">
        <f t="shared" si="434"/>
        <v>0.88424606883583579</v>
      </c>
      <c r="AW137" s="4">
        <f t="shared" si="434"/>
        <v>0.89549215810431804</v>
      </c>
      <c r="AY137" s="2">
        <f t="shared" si="310"/>
        <v>75.545888336092517</v>
      </c>
      <c r="AZ137" s="2">
        <f t="shared" si="361"/>
        <v>69.497790256160926</v>
      </c>
      <c r="BA137" s="2">
        <f t="shared" si="362"/>
        <v>67.804298807985134</v>
      </c>
      <c r="BB137" s="2">
        <f t="shared" si="363"/>
        <v>69.882414017948875</v>
      </c>
      <c r="BC137" s="2">
        <f t="shared" si="364"/>
        <v>67.874650886524392</v>
      </c>
      <c r="BD137" s="2">
        <f t="shared" si="365"/>
        <v>65.690380564409196</v>
      </c>
      <c r="BE137" s="2">
        <f t="shared" si="366"/>
        <v>66.855770607232387</v>
      </c>
      <c r="BF137" s="2">
        <f t="shared" si="367"/>
        <v>67.448066917728028</v>
      </c>
      <c r="BG137" s="2">
        <f t="shared" si="368"/>
        <v>65.062281559295243</v>
      </c>
      <c r="BH137" s="2">
        <f t="shared" si="369"/>
        <v>66.016635317142615</v>
      </c>
      <c r="BI137" s="2">
        <f t="shared" si="370"/>
        <v>69.967910196525523</v>
      </c>
      <c r="BJ137" s="2">
        <f t="shared" si="371"/>
        <v>62.787394326954534</v>
      </c>
      <c r="BK137" s="2">
        <f t="shared" si="372"/>
        <v>68.074445056424196</v>
      </c>
      <c r="BL137" s="2">
        <f t="shared" si="373"/>
        <v>69.144624654190181</v>
      </c>
      <c r="BM137" s="2">
        <f t="shared" si="374"/>
        <v>74.456652819131847</v>
      </c>
      <c r="BO137" s="2" t="str">
        <f t="shared" si="260"/>
        <v/>
      </c>
      <c r="BP137" s="2" t="str">
        <f t="shared" si="261"/>
        <v/>
      </c>
      <c r="BQ137" s="2" t="str">
        <f t="shared" si="262"/>
        <v/>
      </c>
      <c r="BR137" s="2" t="str">
        <f t="shared" si="263"/>
        <v/>
      </c>
      <c r="BS137" s="2" t="str">
        <f t="shared" si="264"/>
        <v/>
      </c>
      <c r="BT137" s="2" t="str">
        <f t="shared" si="265"/>
        <v/>
      </c>
      <c r="BU137" s="2" t="str">
        <f t="shared" si="266"/>
        <v/>
      </c>
      <c r="BV137" s="2" t="str">
        <f t="shared" si="267"/>
        <v/>
      </c>
      <c r="BW137" s="2" t="str">
        <f t="shared" si="268"/>
        <v/>
      </c>
      <c r="BX137" s="2" t="str">
        <f t="shared" si="269"/>
        <v/>
      </c>
      <c r="BY137" s="2" t="str">
        <f t="shared" si="270"/>
        <v/>
      </c>
      <c r="BZ137" s="2" t="str">
        <f t="shared" si="271"/>
        <v/>
      </c>
      <c r="CA137" s="2" t="str">
        <f t="shared" si="272"/>
        <v/>
      </c>
      <c r="CB137" s="2" t="str">
        <f t="shared" si="273"/>
        <v/>
      </c>
      <c r="CC137" s="2" t="str">
        <f t="shared" si="274"/>
        <v/>
      </c>
      <c r="CE137" s="2">
        <f t="shared" si="311"/>
        <v>75.968999999999994</v>
      </c>
      <c r="CF137" s="2">
        <f t="shared" si="312"/>
        <v>71</v>
      </c>
      <c r="CG137" s="2">
        <f t="shared" si="313"/>
        <v>68.444000000000003</v>
      </c>
      <c r="CH137" s="2">
        <f t="shared" si="314"/>
        <v>70.983999999999995</v>
      </c>
      <c r="CI137" s="2">
        <f t="shared" si="315"/>
        <v>69.540000000000006</v>
      </c>
      <c r="CJ137" s="2">
        <f t="shared" si="316"/>
        <v>66.709999999999994</v>
      </c>
      <c r="CK137" s="2">
        <f t="shared" si="317"/>
        <v>68.968000000000004</v>
      </c>
      <c r="CL137" s="2">
        <f t="shared" si="318"/>
        <v>68.905000000000001</v>
      </c>
      <c r="CM137" s="2">
        <f t="shared" si="319"/>
        <v>66.507999999999996</v>
      </c>
      <c r="CN137" s="2">
        <f t="shared" si="320"/>
        <v>66.444000000000003</v>
      </c>
      <c r="CO137" s="2">
        <f t="shared" si="321"/>
        <v>70.983999999999995</v>
      </c>
      <c r="CP137" s="2">
        <f t="shared" si="322"/>
        <v>63.805999999999997</v>
      </c>
      <c r="CQ137" s="2">
        <f t="shared" si="323"/>
        <v>69.983999999999995</v>
      </c>
      <c r="CR137" s="2">
        <f t="shared" si="324"/>
        <v>70.635000000000005</v>
      </c>
      <c r="CS137" s="2">
        <f t="shared" si="325"/>
        <v>76.73</v>
      </c>
      <c r="CU137" s="2">
        <f t="shared" si="275"/>
        <v>75.968999999999994</v>
      </c>
      <c r="CV137" s="2">
        <f t="shared" si="276"/>
        <v>71</v>
      </c>
      <c r="CW137" s="2">
        <f t="shared" si="277"/>
        <v>68.444000000000003</v>
      </c>
      <c r="CX137" s="2">
        <f t="shared" si="278"/>
        <v>70.983999999999995</v>
      </c>
      <c r="CY137" s="2">
        <f t="shared" si="279"/>
        <v>69.540000000000006</v>
      </c>
      <c r="CZ137" s="2">
        <f t="shared" si="280"/>
        <v>66.709999999999994</v>
      </c>
      <c r="DA137" s="2">
        <f t="shared" si="281"/>
        <v>68.968000000000004</v>
      </c>
      <c r="DB137" s="2">
        <f t="shared" si="282"/>
        <v>68.905000000000001</v>
      </c>
      <c r="DC137" s="2">
        <f t="shared" si="283"/>
        <v>66.507999999999996</v>
      </c>
      <c r="DD137" s="2">
        <f t="shared" si="284"/>
        <v>66.444000000000003</v>
      </c>
      <c r="DE137" s="2">
        <f t="shared" si="285"/>
        <v>70.983999999999995</v>
      </c>
      <c r="DF137" s="2">
        <f t="shared" si="286"/>
        <v>63.805999999999997</v>
      </c>
      <c r="DG137" s="2">
        <f t="shared" si="287"/>
        <v>69.983999999999995</v>
      </c>
      <c r="DH137" s="2">
        <f t="shared" si="288"/>
        <v>70.635000000000005</v>
      </c>
      <c r="DI137" s="2">
        <f t="shared" si="289"/>
        <v>76.73</v>
      </c>
      <c r="DK137" s="2">
        <f t="shared" si="290"/>
        <v>85.628292682926812</v>
      </c>
      <c r="DL137" s="2">
        <f t="shared" si="435"/>
        <v>87.4805235578375</v>
      </c>
      <c r="DM137" s="2">
        <f t="shared" si="435"/>
        <v>86.614978405315611</v>
      </c>
      <c r="DN137" s="2">
        <f t="shared" si="435"/>
        <v>93.76637148897612</v>
      </c>
      <c r="DO137" s="2">
        <f t="shared" si="435"/>
        <v>91.27503676093238</v>
      </c>
      <c r="DP137" s="2">
        <f t="shared" si="435"/>
        <v>85.813530806402895</v>
      </c>
      <c r="DQ137" s="2">
        <f t="shared" si="435"/>
        <v>92.878515853658541</v>
      </c>
      <c r="DR137" s="2">
        <f t="shared" si="435"/>
        <v>92.358031707317096</v>
      </c>
      <c r="DS137" s="2">
        <f t="shared" si="435"/>
        <v>89.633093031358868</v>
      </c>
      <c r="DT137" s="2">
        <f t="shared" si="435"/>
        <v>86.50117148217636</v>
      </c>
      <c r="DU137" s="2">
        <f t="shared" si="435"/>
        <v>95.849783489681059</v>
      </c>
      <c r="DV137" s="2">
        <f t="shared" si="435"/>
        <v>91.123186829808489</v>
      </c>
      <c r="DW137" s="2">
        <f t="shared" si="435"/>
        <v>91.544229235880394</v>
      </c>
      <c r="DX137" s="2">
        <f t="shared" si="435"/>
        <v>91.259016376306647</v>
      </c>
      <c r="DY137" s="2">
        <f t="shared" si="435"/>
        <v>106.73471443850268</v>
      </c>
      <c r="EA137" s="2">
        <f t="shared" si="230"/>
        <v>75.528417144704434</v>
      </c>
      <c r="EB137" s="2">
        <f t="shared" si="292"/>
        <v>69.462163517516672</v>
      </c>
      <c r="EC137" s="2">
        <f t="shared" si="293"/>
        <v>67.766300070022012</v>
      </c>
      <c r="ED137" s="2">
        <f t="shared" si="294"/>
        <v>69.83490065498826</v>
      </c>
      <c r="EE137" s="2">
        <f t="shared" si="295"/>
        <v>67.828296030430508</v>
      </c>
      <c r="EF137" s="2">
        <f t="shared" si="296"/>
        <v>65.646828370547965</v>
      </c>
      <c r="EG137" s="2">
        <f t="shared" si="297"/>
        <v>66.79486948569587</v>
      </c>
      <c r="EH137" s="2">
        <f t="shared" si="298"/>
        <v>67.385651522248224</v>
      </c>
      <c r="EI137" s="2">
        <f t="shared" si="299"/>
        <v>65.001586967936731</v>
      </c>
      <c r="EJ137" s="2">
        <f t="shared" si="300"/>
        <v>65.962387278040012</v>
      </c>
      <c r="EK137" s="2">
        <f t="shared" si="301"/>
        <v>69.902398156016659</v>
      </c>
      <c r="EL137" s="2">
        <f t="shared" si="302"/>
        <v>62.717823720143542</v>
      </c>
      <c r="EM137" s="2">
        <f t="shared" si="303"/>
        <v>68.020272527472514</v>
      </c>
      <c r="EN137" s="2">
        <f t="shared" si="304"/>
        <v>69.091367766564616</v>
      </c>
      <c r="EO137" s="2">
        <f t="shared" si="305"/>
        <v>74.350087530535717</v>
      </c>
      <c r="EQ137" s="2">
        <f t="shared" si="306"/>
        <v>75.544437359008967</v>
      </c>
      <c r="ER137" s="2">
        <f t="shared" si="436"/>
        <v>69.379868272727705</v>
      </c>
      <c r="ES137" s="2">
        <f t="shared" si="436"/>
        <v>67.646521985993417</v>
      </c>
      <c r="ET137" s="2">
        <f t="shared" si="436"/>
        <v>69.719310896899842</v>
      </c>
      <c r="EU137" s="2">
        <f t="shared" si="436"/>
        <v>67.804546870705963</v>
      </c>
      <c r="EV137" s="2">
        <f t="shared" si="436"/>
        <v>65.640901255025284</v>
      </c>
      <c r="EW137" s="2">
        <f t="shared" si="436"/>
        <v>66.783765609937944</v>
      </c>
      <c r="EX137" s="2">
        <f t="shared" si="436"/>
        <v>67.390170367198948</v>
      </c>
      <c r="EY137" s="2">
        <f t="shared" si="436"/>
        <v>64.981950638853078</v>
      </c>
      <c r="EZ137" s="2">
        <f t="shared" si="436"/>
        <v>65.966792900355301</v>
      </c>
      <c r="FA137" s="2">
        <f t="shared" si="436"/>
        <v>69.902800386096075</v>
      </c>
      <c r="FB137" s="2">
        <f t="shared" si="436"/>
        <v>62.625505138606613</v>
      </c>
      <c r="FC137" s="2">
        <f t="shared" si="436"/>
        <v>67.993165781853378</v>
      </c>
      <c r="FD137" s="2">
        <f t="shared" si="436"/>
        <v>69.083188574093484</v>
      </c>
      <c r="FE137" s="2">
        <f t="shared" si="436"/>
        <v>74.38022057142858</v>
      </c>
      <c r="FG137" s="2">
        <f t="shared" si="308"/>
        <v>0.99829033854992155</v>
      </c>
      <c r="FH137" s="2">
        <f t="shared" si="437"/>
        <v>0.9979637931991493</v>
      </c>
      <c r="FI137" s="2">
        <f t="shared" si="437"/>
        <v>0.99790807398171966</v>
      </c>
      <c r="FJ137" s="2">
        <f t="shared" si="437"/>
        <v>0.9979525607646812</v>
      </c>
      <c r="FK137" s="2">
        <f t="shared" si="437"/>
        <v>0.9980083542665168</v>
      </c>
      <c r="FL137" s="2">
        <f t="shared" si="437"/>
        <v>0.99783598101791227</v>
      </c>
      <c r="FM137" s="2">
        <f t="shared" si="437"/>
        <v>0.9976581368437305</v>
      </c>
      <c r="FN137" s="2">
        <f t="shared" si="437"/>
        <v>0.99750392824525458</v>
      </c>
      <c r="FO137" s="2">
        <f t="shared" si="437"/>
        <v>0.99751852651017858</v>
      </c>
      <c r="FP137" s="2">
        <f t="shared" si="437"/>
        <v>0.99736203782066235</v>
      </c>
      <c r="FQ137" s="2">
        <f t="shared" si="437"/>
        <v>0.99747542461808625</v>
      </c>
      <c r="FR137" s="2">
        <f t="shared" si="437"/>
        <v>0.99750861556670911</v>
      </c>
      <c r="FS137" s="2">
        <f t="shared" si="437"/>
        <v>0.99768234620058749</v>
      </c>
      <c r="FT137" s="2">
        <f t="shared" si="437"/>
        <v>0.99759281062997063</v>
      </c>
      <c r="FU137" s="2">
        <f t="shared" si="437"/>
        <v>0.99671868155595089</v>
      </c>
      <c r="FW137" s="2">
        <f t="shared" si="326"/>
        <v>1.2722896580751231E-2</v>
      </c>
      <c r="FX137" s="2">
        <f t="shared" si="378"/>
        <v>1.290923446115499E-2</v>
      </c>
      <c r="FY137" s="2">
        <f t="shared" si="379"/>
        <v>1.1949620569385458E-2</v>
      </c>
      <c r="FZ137" s="2">
        <f t="shared" si="380"/>
        <v>1.2846028993745274E-2</v>
      </c>
      <c r="GA137" s="2">
        <f t="shared" si="381"/>
        <v>1.443188096260738E-2</v>
      </c>
      <c r="GB137" s="2">
        <f t="shared" si="382"/>
        <v>1.5004434403438268E-2</v>
      </c>
      <c r="GC137" s="2">
        <f t="shared" si="383"/>
        <v>1.6499542841709673E-2</v>
      </c>
      <c r="GD137" s="2">
        <f t="shared" si="384"/>
        <v>1.8266316280061163E-2</v>
      </c>
      <c r="GE137" s="2">
        <f t="shared" si="385"/>
        <v>2.1788082203563961E-2</v>
      </c>
      <c r="GF137" s="2">
        <f t="shared" si="386"/>
        <v>1.5322049346272227E-2</v>
      </c>
      <c r="GG137" s="2">
        <f t="shared" si="387"/>
        <v>1.4693755570157821E-2</v>
      </c>
      <c r="GH137" s="2">
        <f t="shared" si="388"/>
        <v>1.2977589586598426E-2</v>
      </c>
      <c r="GI137" s="2">
        <f t="shared" si="389"/>
        <v>1.2832919733476611E-2</v>
      </c>
      <c r="GJ137" s="2">
        <f t="shared" si="390"/>
        <v>1.2817948313641993E-2</v>
      </c>
      <c r="GK137" s="2">
        <f t="shared" si="391"/>
        <v>9.9895334305398036E-3</v>
      </c>
      <c r="GM137" s="86">
        <f t="shared" si="327"/>
        <v>2.8581241245073143E-44</v>
      </c>
      <c r="GN137" s="86">
        <f t="shared" si="392"/>
        <v>2.261398260107115E-67</v>
      </c>
      <c r="GO137" s="86">
        <f t="shared" si="393"/>
        <v>1.2285453760034976E-68</v>
      </c>
      <c r="GP137" s="86">
        <f t="shared" si="394"/>
        <v>2.8890168133925127E-79</v>
      </c>
      <c r="GQ137" s="86">
        <f t="shared" si="395"/>
        <v>1.2913906775073794E-66</v>
      </c>
      <c r="GR137" s="86">
        <f t="shared" si="396"/>
        <v>8.0784206462064573E-68</v>
      </c>
      <c r="GS137" s="86">
        <f t="shared" si="397"/>
        <v>9.5535798518104581E-73</v>
      </c>
      <c r="GT137" s="86">
        <f t="shared" si="398"/>
        <v>5.2810588894010898E-88</v>
      </c>
      <c r="GU137" s="86">
        <f t="shared" si="399"/>
        <v>5.5692977444273856E-93</v>
      </c>
      <c r="GV137" s="86">
        <f t="shared" si="400"/>
        <v>3.8852468011591284E-89</v>
      </c>
      <c r="GW137" s="86">
        <f t="shared" si="401"/>
        <v>1.6392550598735774E-90</v>
      </c>
      <c r="GX137" s="86">
        <f t="shared" si="402"/>
        <v>7.7315110415019152E-98</v>
      </c>
      <c r="GY137" s="86">
        <f t="shared" si="403"/>
        <v>3.5481606098119581E-84</v>
      </c>
      <c r="GZ137" s="86">
        <f t="shared" si="404"/>
        <v>1.6008069029082608E-106</v>
      </c>
      <c r="HA137" s="86">
        <f t="shared" si="405"/>
        <v>3.8858557499325617E-119</v>
      </c>
      <c r="HC137" s="86">
        <f t="shared" si="328"/>
        <v>6.3052347772627169E-13</v>
      </c>
      <c r="HD137" s="86">
        <f t="shared" si="406"/>
        <v>1.448061457928232E-15</v>
      </c>
      <c r="HE137" s="86">
        <f t="shared" si="407"/>
        <v>1.3687619008775841E-21</v>
      </c>
      <c r="HF137" s="86">
        <f t="shared" si="408"/>
        <v>1.1076489188388374E-17</v>
      </c>
      <c r="HG137" s="86">
        <f t="shared" si="409"/>
        <v>4.4951826330345871E-17</v>
      </c>
      <c r="HH137" s="86">
        <f t="shared" si="410"/>
        <v>2.0763029032595796E-19</v>
      </c>
      <c r="HI137" s="86">
        <f t="shared" si="411"/>
        <v>1.0295321774557281E-24</v>
      </c>
      <c r="HJ137" s="86">
        <f t="shared" si="412"/>
        <v>1.6276154694259776E-32</v>
      </c>
      <c r="HK137" s="86">
        <f t="shared" si="413"/>
        <v>1.3306872029446556E-39</v>
      </c>
      <c r="HL137" s="86">
        <f t="shared" si="414"/>
        <v>2.2813112999977675E-30</v>
      </c>
      <c r="HM137" s="86">
        <f t="shared" si="415"/>
        <v>7.4749332102904469E-30</v>
      </c>
      <c r="HN137" s="86">
        <f t="shared" si="416"/>
        <v>6.5552359517290495E-28</v>
      </c>
      <c r="HO137" s="86">
        <f t="shared" si="417"/>
        <v>1.2685728257727728E-21</v>
      </c>
      <c r="HP137" s="86">
        <f t="shared" si="418"/>
        <v>4.14589939843989E-30</v>
      </c>
      <c r="HQ137" s="86">
        <f t="shared" si="419"/>
        <v>8.6538207440185364E-35</v>
      </c>
      <c r="HS137" s="86">
        <f t="shared" si="329"/>
        <v>3.8892685156435005E-3</v>
      </c>
      <c r="HT137" s="86">
        <f t="shared" si="420"/>
        <v>1.7613369002947704E-3</v>
      </c>
      <c r="HU137" s="86">
        <f t="shared" si="421"/>
        <v>6.3561333210353319E-3</v>
      </c>
      <c r="HV137" s="86">
        <f t="shared" si="422"/>
        <v>4.7551073513443232E-3</v>
      </c>
      <c r="HW137" s="86">
        <f t="shared" si="423"/>
        <v>3.8691098133842015E-3</v>
      </c>
      <c r="HX137" s="86">
        <f t="shared" si="424"/>
        <v>4.4312156034877473E-3</v>
      </c>
      <c r="HY137" s="86">
        <f t="shared" si="425"/>
        <v>5.2212210400545038E-3</v>
      </c>
      <c r="HZ137" s="86">
        <f t="shared" si="426"/>
        <v>5.0808894797472123E-3</v>
      </c>
      <c r="IA137" s="86">
        <f t="shared" si="427"/>
        <v>8.797765132502397E-3</v>
      </c>
      <c r="IB137" s="86">
        <f t="shared" si="428"/>
        <v>1.6245894190847951E-3</v>
      </c>
      <c r="IC137" s="86">
        <f t="shared" si="429"/>
        <v>1.2887532499994555E-3</v>
      </c>
      <c r="ID137" s="86">
        <f t="shared" si="430"/>
        <v>7.1048057259065966E-4</v>
      </c>
      <c r="IE137" s="86">
        <f t="shared" si="431"/>
        <v>9.7025378512891297E-4</v>
      </c>
      <c r="IF137" s="86">
        <f t="shared" si="432"/>
        <v>2.2695127247096868E-3</v>
      </c>
      <c r="IG137" s="86">
        <f t="shared" si="433"/>
        <v>2.9923390832961036E-3</v>
      </c>
      <c r="II137" s="86">
        <f t="shared" si="330"/>
        <v>7.7458470969360193E-38</v>
      </c>
      <c r="IJ137" s="86">
        <f t="shared" si="331"/>
        <v>1.6755939704730669E-41</v>
      </c>
      <c r="IK137" s="86">
        <f t="shared" si="332"/>
        <v>9.0372282953460027E-42</v>
      </c>
      <c r="IL137" s="86">
        <f t="shared" si="333"/>
        <v>1.2564612579519573E-41</v>
      </c>
      <c r="IM137" s="86">
        <f t="shared" si="334"/>
        <v>6.1265220860132897E-39</v>
      </c>
      <c r="IN137" s="86">
        <f t="shared" si="335"/>
        <v>1.1727879150693056E-41</v>
      </c>
      <c r="IO137" s="86">
        <f t="shared" si="336"/>
        <v>7.6957090866983467E-42</v>
      </c>
      <c r="IP137" s="86">
        <f t="shared" si="337"/>
        <v>4.4693014848379763E-43</v>
      </c>
      <c r="IQ137" s="86">
        <f t="shared" si="338"/>
        <v>1.0471450566483423E-40</v>
      </c>
      <c r="IR137" s="86">
        <f t="shared" si="339"/>
        <v>1.4349551493445123E-47</v>
      </c>
      <c r="IS137" s="86">
        <f t="shared" si="340"/>
        <v>8.3643526781276923E-49</v>
      </c>
      <c r="IT137" s="86">
        <f t="shared" si="341"/>
        <v>2.5270371717884752E-50</v>
      </c>
      <c r="IU137" s="86">
        <f t="shared" si="342"/>
        <v>3.5792459762286636E-49</v>
      </c>
      <c r="IV137" s="86">
        <f t="shared" si="343"/>
        <v>2.0989974773514299E-32</v>
      </c>
      <c r="IW137" s="86">
        <f t="shared" si="344"/>
        <v>5.6006978549395174E-30</v>
      </c>
      <c r="IY137" s="86">
        <f t="shared" si="345"/>
        <v>3.8892685162740239E-3</v>
      </c>
      <c r="IZ137" s="86">
        <f t="shared" si="346"/>
        <v>1.7613369002962185E-3</v>
      </c>
      <c r="JA137" s="86">
        <f t="shared" si="347"/>
        <v>6.3561333210353319E-3</v>
      </c>
      <c r="JB137" s="86">
        <f t="shared" si="348"/>
        <v>4.7551073513443344E-3</v>
      </c>
      <c r="JC137" s="86">
        <f t="shared" si="349"/>
        <v>3.8691098133842466E-3</v>
      </c>
      <c r="JD137" s="86">
        <f t="shared" si="350"/>
        <v>4.4312156034877473E-3</v>
      </c>
      <c r="JE137" s="86">
        <f t="shared" si="351"/>
        <v>5.2212210400545038E-3</v>
      </c>
      <c r="JF137" s="86">
        <f t="shared" si="352"/>
        <v>5.0808894797472123E-3</v>
      </c>
      <c r="JG137" s="86">
        <f t="shared" si="353"/>
        <v>8.797765132502397E-3</v>
      </c>
      <c r="JH137" s="86">
        <f t="shared" si="354"/>
        <v>1.6245894190847951E-3</v>
      </c>
      <c r="JI137" s="86">
        <f t="shared" si="355"/>
        <v>1.2887532499994555E-3</v>
      </c>
      <c r="JJ137" s="86">
        <f t="shared" si="356"/>
        <v>7.1048057259065966E-4</v>
      </c>
      <c r="JK137" s="86">
        <f t="shared" si="357"/>
        <v>9.7025378512891297E-4</v>
      </c>
      <c r="JL137" s="86">
        <f t="shared" si="358"/>
        <v>2.2695127247096868E-3</v>
      </c>
      <c r="JM137" s="86">
        <f t="shared" si="359"/>
        <v>2.9923390832961036E-3</v>
      </c>
    </row>
    <row r="138" spans="2:273" x14ac:dyDescent="0.25">
      <c r="B138" s="2">
        <v>111</v>
      </c>
      <c r="C138" s="37">
        <v>76.245999999999995</v>
      </c>
      <c r="D138" s="37">
        <v>70.111000000000004</v>
      </c>
      <c r="E138" s="37">
        <v>69.619</v>
      </c>
      <c r="F138" s="37">
        <v>70.619</v>
      </c>
      <c r="G138" s="37">
        <v>69.143000000000001</v>
      </c>
      <c r="H138" s="37">
        <v>65.887</v>
      </c>
      <c r="I138" s="37">
        <v>67.531999999999996</v>
      </c>
      <c r="J138" s="37">
        <v>68.016000000000005</v>
      </c>
      <c r="K138" s="37">
        <v>65.459999999999994</v>
      </c>
      <c r="L138" s="37">
        <v>67.349000000000004</v>
      </c>
      <c r="M138" s="37">
        <v>70.429000000000002</v>
      </c>
      <c r="N138" s="37">
        <v>64.064999999999998</v>
      </c>
      <c r="O138" s="37">
        <v>69</v>
      </c>
      <c r="P138" s="37">
        <v>71.429000000000002</v>
      </c>
      <c r="Q138" s="37">
        <v>77.570999999999998</v>
      </c>
      <c r="S138" s="4">
        <f t="shared" si="231"/>
        <v>75.420120392063126</v>
      </c>
      <c r="T138" s="4">
        <f t="shared" si="232"/>
        <v>69.4225808934317</v>
      </c>
      <c r="U138" s="4">
        <f t="shared" si="233"/>
        <v>67.846662473515764</v>
      </c>
      <c r="V138" s="4">
        <f t="shared" si="234"/>
        <v>69.930884958938449</v>
      </c>
      <c r="W138" s="4">
        <f t="shared" si="235"/>
        <v>67.954155757487129</v>
      </c>
      <c r="X138" s="4">
        <f t="shared" si="236"/>
        <v>65.872917488706022</v>
      </c>
      <c r="Y138" s="4">
        <f t="shared" si="237"/>
        <v>67.099870680585241</v>
      </c>
      <c r="Z138" s="4">
        <f t="shared" si="238"/>
        <v>67.795171803272709</v>
      </c>
      <c r="AA138" s="4">
        <f t="shared" si="239"/>
        <v>65.944576526836016</v>
      </c>
      <c r="AB138" s="4">
        <f t="shared" si="240"/>
        <v>66.11450624171276</v>
      </c>
      <c r="AC138" s="4">
        <f t="shared" si="241"/>
        <v>70.018839970730696</v>
      </c>
      <c r="AD138" s="4">
        <f t="shared" si="242"/>
        <v>62.757492503601931</v>
      </c>
      <c r="AE138" s="4">
        <f t="shared" si="243"/>
        <v>68.085837675605021</v>
      </c>
      <c r="AF138" s="4">
        <f t="shared" si="244"/>
        <v>69.967147924780264</v>
      </c>
      <c r="AG138" s="4">
        <f t="shared" si="245"/>
        <v>76.336232698056335</v>
      </c>
      <c r="AI138" s="4">
        <f t="shared" si="246"/>
        <v>0.82587960793686932</v>
      </c>
      <c r="AJ138" s="4">
        <f t="shared" si="247"/>
        <v>0.68841910656830407</v>
      </c>
      <c r="AK138" s="4">
        <f t="shared" si="248"/>
        <v>1.772337526484236</v>
      </c>
      <c r="AL138" s="4">
        <f t="shared" si="249"/>
        <v>0.68811504106155041</v>
      </c>
      <c r="AM138" s="4">
        <f t="shared" si="250"/>
        <v>1.1888442425128716</v>
      </c>
      <c r="AN138" s="4">
        <f t="shared" si="251"/>
        <v>1.4082511293977973E-2</v>
      </c>
      <c r="AO138" s="4">
        <f t="shared" si="252"/>
        <v>0.43212931941475574</v>
      </c>
      <c r="AP138" s="4">
        <f t="shared" si="253"/>
        <v>0.2208281967272967</v>
      </c>
      <c r="AQ138" s="4">
        <f t="shared" si="254"/>
        <v>-0.48457652683602248</v>
      </c>
      <c r="AR138" s="4">
        <f t="shared" si="255"/>
        <v>1.2344937582872433</v>
      </c>
      <c r="AS138" s="4">
        <f t="shared" si="256"/>
        <v>0.41016002926930639</v>
      </c>
      <c r="AT138" s="4">
        <f t="shared" si="257"/>
        <v>1.3075074963980668</v>
      </c>
      <c r="AU138" s="4">
        <f t="shared" si="258"/>
        <v>0.91416232439497946</v>
      </c>
      <c r="AV138" s="4">
        <f t="shared" si="434"/>
        <v>1.4618520752197384</v>
      </c>
      <c r="AW138" s="4">
        <f t="shared" si="434"/>
        <v>1.2347673019436627</v>
      </c>
      <c r="AY138" s="2">
        <f t="shared" si="310"/>
        <v>75.41005196426471</v>
      </c>
      <c r="AZ138" s="2">
        <f t="shared" si="361"/>
        <v>69.374856405277299</v>
      </c>
      <c r="BA138" s="2">
        <f t="shared" si="362"/>
        <v>67.633835965866311</v>
      </c>
      <c r="BB138" s="2">
        <f t="shared" si="363"/>
        <v>69.72464405282588</v>
      </c>
      <c r="BC138" s="2">
        <f t="shared" si="364"/>
        <v>67.731437884426114</v>
      </c>
      <c r="BD138" s="2">
        <f t="shared" si="365"/>
        <v>65.544692990463901</v>
      </c>
      <c r="BE138" s="2">
        <f t="shared" si="366"/>
        <v>66.68222601627798</v>
      </c>
      <c r="BF138" s="2">
        <f t="shared" si="367"/>
        <v>67.243967916325929</v>
      </c>
      <c r="BG138" s="2">
        <f t="shared" si="368"/>
        <v>64.933479162550782</v>
      </c>
      <c r="BH138" s="2">
        <f t="shared" si="369"/>
        <v>65.867295071872704</v>
      </c>
      <c r="BI138" s="2">
        <f t="shared" si="370"/>
        <v>69.799117992368494</v>
      </c>
      <c r="BJ138" s="2">
        <f t="shared" si="371"/>
        <v>62.605894487278107</v>
      </c>
      <c r="BK138" s="2">
        <f t="shared" si="372"/>
        <v>67.877270884791059</v>
      </c>
      <c r="BL138" s="2">
        <f t="shared" si="373"/>
        <v>68.975382775581664</v>
      </c>
      <c r="BM138" s="2">
        <f t="shared" si="374"/>
        <v>74.277521803569982</v>
      </c>
      <c r="BO138" s="2" t="str">
        <f t="shared" si="260"/>
        <v/>
      </c>
      <c r="BP138" s="2" t="str">
        <f t="shared" si="261"/>
        <v/>
      </c>
      <c r="BQ138" s="2" t="str">
        <f t="shared" si="262"/>
        <v/>
      </c>
      <c r="BR138" s="2" t="str">
        <f t="shared" si="263"/>
        <v/>
      </c>
      <c r="BS138" s="2" t="str">
        <f t="shared" si="264"/>
        <v/>
      </c>
      <c r="BT138" s="2" t="str">
        <f t="shared" si="265"/>
        <v/>
      </c>
      <c r="BU138" s="2" t="str">
        <f t="shared" si="266"/>
        <v/>
      </c>
      <c r="BV138" s="2" t="str">
        <f t="shared" si="267"/>
        <v/>
      </c>
      <c r="BW138" s="2" t="str">
        <f t="shared" si="268"/>
        <v/>
      </c>
      <c r="BX138" s="2" t="str">
        <f t="shared" si="269"/>
        <v/>
      </c>
      <c r="BY138" s="2" t="str">
        <f t="shared" si="270"/>
        <v/>
      </c>
      <c r="BZ138" s="2" t="str">
        <f t="shared" si="271"/>
        <v/>
      </c>
      <c r="CA138" s="2" t="str">
        <f t="shared" si="272"/>
        <v/>
      </c>
      <c r="CB138" s="2" t="str">
        <f t="shared" si="273"/>
        <v/>
      </c>
      <c r="CC138" s="2" t="str">
        <f t="shared" si="274"/>
        <v/>
      </c>
      <c r="CE138" s="2">
        <f t="shared" si="311"/>
        <v>76.245999999999995</v>
      </c>
      <c r="CF138" s="2">
        <f t="shared" si="312"/>
        <v>70.111000000000004</v>
      </c>
      <c r="CG138" s="2" t="str">
        <f t="shared" si="313"/>
        <v/>
      </c>
      <c r="CH138" s="2">
        <f t="shared" si="314"/>
        <v>70.619</v>
      </c>
      <c r="CI138" s="2">
        <f t="shared" si="315"/>
        <v>69.143000000000001</v>
      </c>
      <c r="CJ138" s="2">
        <f t="shared" si="316"/>
        <v>65.887</v>
      </c>
      <c r="CK138" s="2">
        <f t="shared" si="317"/>
        <v>67.531999999999996</v>
      </c>
      <c r="CL138" s="2">
        <f t="shared" si="318"/>
        <v>68.016000000000005</v>
      </c>
      <c r="CM138" s="2" t="str">
        <f t="shared" si="319"/>
        <v/>
      </c>
      <c r="CN138" s="2">
        <f t="shared" si="320"/>
        <v>67.349000000000004</v>
      </c>
      <c r="CO138" s="2">
        <f t="shared" si="321"/>
        <v>70.429000000000002</v>
      </c>
      <c r="CP138" s="2">
        <f t="shared" si="322"/>
        <v>64.064999999999998</v>
      </c>
      <c r="CQ138" s="2">
        <f t="shared" si="323"/>
        <v>69</v>
      </c>
      <c r="CR138" s="2">
        <f t="shared" si="324"/>
        <v>71.429000000000002</v>
      </c>
      <c r="CS138" s="2">
        <f t="shared" si="325"/>
        <v>77.570999999999998</v>
      </c>
      <c r="CU138" s="2">
        <f t="shared" si="275"/>
        <v>76.245999999999995</v>
      </c>
      <c r="CV138" s="2">
        <f t="shared" si="276"/>
        <v>70.111000000000004</v>
      </c>
      <c r="CW138" s="2" t="str">
        <f t="shared" si="277"/>
        <v/>
      </c>
      <c r="CX138" s="2">
        <f t="shared" si="278"/>
        <v>70.619</v>
      </c>
      <c r="CY138" s="2">
        <f t="shared" si="279"/>
        <v>69.143000000000001</v>
      </c>
      <c r="CZ138" s="2">
        <f t="shared" si="280"/>
        <v>65.887</v>
      </c>
      <c r="DA138" s="2">
        <f t="shared" si="281"/>
        <v>67.531999999999996</v>
      </c>
      <c r="DB138" s="2">
        <f t="shared" si="282"/>
        <v>68.016000000000005</v>
      </c>
      <c r="DC138" s="2" t="str">
        <f t="shared" si="283"/>
        <v/>
      </c>
      <c r="DD138" s="2">
        <f t="shared" si="284"/>
        <v>67.349000000000004</v>
      </c>
      <c r="DE138" s="2">
        <f t="shared" si="285"/>
        <v>70.429000000000002</v>
      </c>
      <c r="DF138" s="2">
        <f t="shared" si="286"/>
        <v>64.064999999999998</v>
      </c>
      <c r="DG138" s="2">
        <f t="shared" si="287"/>
        <v>69</v>
      </c>
      <c r="DH138" s="2">
        <f t="shared" si="288"/>
        <v>71.429000000000002</v>
      </c>
      <c r="DI138" s="2">
        <f t="shared" si="289"/>
        <v>77.570999999999998</v>
      </c>
      <c r="DK138" s="2">
        <f t="shared" si="290"/>
        <v>85.545626829268272</v>
      </c>
      <c r="DL138" s="2">
        <f t="shared" si="435"/>
        <v>87.450804590758068</v>
      </c>
      <c r="DM138" s="2">
        <f t="shared" si="435"/>
        <v>86.599262458471756</v>
      </c>
      <c r="DN138" s="2">
        <f t="shared" si="435"/>
        <v>93.875135004530335</v>
      </c>
      <c r="DO138" s="2">
        <f t="shared" si="435"/>
        <v>91.373372633227973</v>
      </c>
      <c r="DP138" s="2">
        <f t="shared" si="435"/>
        <v>85.799626396858955</v>
      </c>
      <c r="DQ138" s="2">
        <f t="shared" si="435"/>
        <v>92.959990243902439</v>
      </c>
      <c r="DR138" s="2">
        <f t="shared" si="435"/>
        <v>92.415630487804904</v>
      </c>
      <c r="DS138" s="2">
        <f t="shared" si="435"/>
        <v>89.72876881533098</v>
      </c>
      <c r="DT138" s="2">
        <f t="shared" si="435"/>
        <v>86.567810037523444</v>
      </c>
      <c r="DU138" s="2">
        <f t="shared" si="435"/>
        <v>95.999158442776746</v>
      </c>
      <c r="DV138" s="2">
        <f t="shared" si="435"/>
        <v>91.282318909866831</v>
      </c>
      <c r="DW138" s="2">
        <f t="shared" si="435"/>
        <v>91.640386439142247</v>
      </c>
      <c r="DX138" s="2">
        <f t="shared" si="435"/>
        <v>91.301507491289215</v>
      </c>
      <c r="DY138" s="2">
        <f t="shared" si="435"/>
        <v>106.9925743315508</v>
      </c>
      <c r="EA138" s="2">
        <f t="shared" si="230"/>
        <v>75.394064297800327</v>
      </c>
      <c r="EB138" s="2">
        <f t="shared" si="292"/>
        <v>69.342056044194848</v>
      </c>
      <c r="EC138" s="2">
        <f t="shared" si="293"/>
        <v>67.598754166554826</v>
      </c>
      <c r="ED138" s="2">
        <f t="shared" si="294"/>
        <v>69.680707530827505</v>
      </c>
      <c r="EE138" s="2">
        <f t="shared" si="295"/>
        <v>67.688641840622878</v>
      </c>
      <c r="EF138" s="2">
        <f t="shared" si="296"/>
        <v>65.504624017183659</v>
      </c>
      <c r="EG138" s="2">
        <f t="shared" si="297"/>
        <v>66.625912438314558</v>
      </c>
      <c r="EH138" s="2">
        <f t="shared" si="298"/>
        <v>67.186095316159225</v>
      </c>
      <c r="EI138" s="2">
        <f t="shared" si="299"/>
        <v>64.877974894161667</v>
      </c>
      <c r="EJ138" s="2">
        <f t="shared" si="300"/>
        <v>65.817386122645345</v>
      </c>
      <c r="EK138" s="2">
        <f t="shared" si="301"/>
        <v>69.738774745266284</v>
      </c>
      <c r="EL138" s="2">
        <f t="shared" si="302"/>
        <v>62.541210787508746</v>
      </c>
      <c r="EM138" s="2">
        <f t="shared" si="303"/>
        <v>67.827196703296693</v>
      </c>
      <c r="EN138" s="2">
        <f t="shared" si="304"/>
        <v>68.926143308009216</v>
      </c>
      <c r="EO138" s="2">
        <f t="shared" si="305"/>
        <v>74.178894257582044</v>
      </c>
      <c r="EQ138" s="2">
        <f t="shared" si="306"/>
        <v>75.405308346187212</v>
      </c>
      <c r="ER138" s="2">
        <f t="shared" si="436"/>
        <v>69.283035124535729</v>
      </c>
      <c r="ES138" s="2">
        <f t="shared" si="436"/>
        <v>67.508960311624293</v>
      </c>
      <c r="ET138" s="2">
        <f t="shared" si="436"/>
        <v>69.591884897354419</v>
      </c>
      <c r="EU138" s="2">
        <f t="shared" si="436"/>
        <v>67.673928685560327</v>
      </c>
      <c r="EV138" s="2">
        <f t="shared" si="436"/>
        <v>65.505047094046873</v>
      </c>
      <c r="EW138" s="2">
        <f t="shared" si="436"/>
        <v>66.629098123041061</v>
      </c>
      <c r="EX138" s="2">
        <f t="shared" si="436"/>
        <v>67.207419717264116</v>
      </c>
      <c r="EY138" s="2">
        <f t="shared" si="436"/>
        <v>64.846573560262655</v>
      </c>
      <c r="EZ138" s="2">
        <f t="shared" si="436"/>
        <v>65.81589284113825</v>
      </c>
      <c r="FA138" s="2">
        <f t="shared" si="436"/>
        <v>69.730498832210188</v>
      </c>
      <c r="FB138" s="2">
        <f t="shared" si="436"/>
        <v>62.496509253085343</v>
      </c>
      <c r="FC138" s="2">
        <f t="shared" si="436"/>
        <v>67.807939815004019</v>
      </c>
      <c r="FD138" s="2">
        <f t="shared" si="436"/>
        <v>68.93373534646922</v>
      </c>
      <c r="FE138" s="2">
        <f t="shared" si="436"/>
        <v>74.215542510067124</v>
      </c>
      <c r="FG138" s="2">
        <f t="shared" si="308"/>
        <v>0.99844053563306112</v>
      </c>
      <c r="FH138" s="2">
        <f t="shared" si="437"/>
        <v>0.99814262455140257</v>
      </c>
      <c r="FI138" s="2">
        <f t="shared" si="437"/>
        <v>0.99809178955798028</v>
      </c>
      <c r="FJ138" s="2">
        <f t="shared" si="437"/>
        <v>0.9981323767675474</v>
      </c>
      <c r="FK138" s="2">
        <f t="shared" si="437"/>
        <v>0.99818327913486238</v>
      </c>
      <c r="FL138" s="2">
        <f t="shared" si="437"/>
        <v>0.99802601536492752</v>
      </c>
      <c r="FM138" s="2">
        <f t="shared" si="437"/>
        <v>0.99786375522564319</v>
      </c>
      <c r="FN138" s="2">
        <f t="shared" si="437"/>
        <v>0.99772305542476702</v>
      </c>
      <c r="FO138" s="2">
        <f t="shared" si="437"/>
        <v>0.99773637503356416</v>
      </c>
      <c r="FP138" s="2">
        <f t="shared" si="437"/>
        <v>0.99759359134211911</v>
      </c>
      <c r="FQ138" s="2">
        <f t="shared" si="437"/>
        <v>0.99769704832013306</v>
      </c>
      <c r="FR138" s="2">
        <f t="shared" si="437"/>
        <v>0.99772733218935949</v>
      </c>
      <c r="FS138" s="2">
        <f t="shared" si="437"/>
        <v>0.99788584347647791</v>
      </c>
      <c r="FT138" s="2">
        <f t="shared" si="437"/>
        <v>0.99780415210713569</v>
      </c>
      <c r="FU138" s="2">
        <f t="shared" si="437"/>
        <v>0.9970065377378603</v>
      </c>
      <c r="FW138" s="2">
        <f t="shared" si="326"/>
        <v>1.3933275845718629E-2</v>
      </c>
      <c r="FX138" s="2">
        <f t="shared" si="378"/>
        <v>1.4137086944136968E-2</v>
      </c>
      <c r="FY138" s="2">
        <f t="shared" si="379"/>
        <v>1.308741022132567E-2</v>
      </c>
      <c r="FZ138" s="2">
        <f t="shared" si="380"/>
        <v>1.4067955413458908E-2</v>
      </c>
      <c r="GA138" s="2">
        <f t="shared" si="381"/>
        <v>1.5802240368322392E-2</v>
      </c>
      <c r="GB138" s="2">
        <f t="shared" si="382"/>
        <v>1.6428253616321699E-2</v>
      </c>
      <c r="GC138" s="2">
        <f t="shared" si="383"/>
        <v>1.8062636034985105E-2</v>
      </c>
      <c r="GD138" s="2">
        <f t="shared" si="384"/>
        <v>1.9993383160908505E-2</v>
      </c>
      <c r="GE138" s="2">
        <f t="shared" si="385"/>
        <v>2.3840043515646985E-2</v>
      </c>
      <c r="GF138" s="2">
        <f t="shared" si="386"/>
        <v>1.6775494759274687E-2</v>
      </c>
      <c r="GG138" s="2">
        <f t="shared" si="387"/>
        <v>1.608857500330485E-2</v>
      </c>
      <c r="GH138" s="2">
        <f t="shared" si="388"/>
        <v>1.4211850010384837E-2</v>
      </c>
      <c r="GI138" s="2">
        <f t="shared" si="389"/>
        <v>1.4053616940382619E-2</v>
      </c>
      <c r="GJ138" s="2">
        <f t="shared" si="390"/>
        <v>1.4037241654770313E-2</v>
      </c>
      <c r="GK138" s="2">
        <f t="shared" si="391"/>
        <v>1.0942759269430601E-2</v>
      </c>
      <c r="GM138" s="86">
        <f t="shared" si="327"/>
        <v>3.7175613314283675E-46</v>
      </c>
      <c r="GN138" s="86">
        <f t="shared" si="392"/>
        <v>2.5557205527206934E-70</v>
      </c>
      <c r="GO138" s="86">
        <f t="shared" si="393"/>
        <v>1.3511521752088808E-71</v>
      </c>
      <c r="GP138" s="86">
        <f t="shared" si="394"/>
        <v>1.0432530722521369E-82</v>
      </c>
      <c r="GQ138" s="86">
        <f t="shared" si="395"/>
        <v>1.8202461915981452E-69</v>
      </c>
      <c r="GR138" s="86">
        <f t="shared" si="396"/>
        <v>1.0984407202470472E-70</v>
      </c>
      <c r="GS138" s="86">
        <f t="shared" si="397"/>
        <v>7.9904592613776916E-76</v>
      </c>
      <c r="GT138" s="86">
        <f t="shared" si="398"/>
        <v>8.8633144968731308E-92</v>
      </c>
      <c r="GU138" s="86">
        <f t="shared" si="399"/>
        <v>6.0588286283326428E-97</v>
      </c>
      <c r="GV138" s="86">
        <f t="shared" si="400"/>
        <v>5.4878232940881725E-93</v>
      </c>
      <c r="GW138" s="86">
        <f t="shared" si="401"/>
        <v>2.1964544760648249E-94</v>
      </c>
      <c r="GX138" s="86">
        <f t="shared" si="402"/>
        <v>4.4484332491097016E-102</v>
      </c>
      <c r="GY138" s="86">
        <f t="shared" si="403"/>
        <v>8.4187044795229768E-88</v>
      </c>
      <c r="GZ138" s="86">
        <f t="shared" si="404"/>
        <v>4.9227060283521348E-111</v>
      </c>
      <c r="HA138" s="86">
        <f t="shared" si="405"/>
        <v>3.1083360121560407E-124</v>
      </c>
      <c r="HC138" s="86">
        <f t="shared" si="328"/>
        <v>5.692796334714744E-14</v>
      </c>
      <c r="HD138" s="86">
        <f t="shared" si="406"/>
        <v>6.2477168004085162E-17</v>
      </c>
      <c r="HE138" s="86">
        <f t="shared" si="407"/>
        <v>2.0568028788273255E-23</v>
      </c>
      <c r="HF138" s="86">
        <f t="shared" si="408"/>
        <v>3.6715859590075968E-19</v>
      </c>
      <c r="HG138" s="86">
        <f t="shared" si="409"/>
        <v>1.7374478457585186E-18</v>
      </c>
      <c r="HH138" s="86">
        <f t="shared" si="410"/>
        <v>5.9252694804077083E-21</v>
      </c>
      <c r="HI138" s="86">
        <f t="shared" si="411"/>
        <v>1.0877666300071877E-26</v>
      </c>
      <c r="HJ138" s="86">
        <f t="shared" si="412"/>
        <v>3.948425040037422E-35</v>
      </c>
      <c r="HK138" s="86">
        <f t="shared" si="413"/>
        <v>9.7893708781368267E-43</v>
      </c>
      <c r="HL138" s="86">
        <f t="shared" si="414"/>
        <v>7.3315839165611769E-33</v>
      </c>
      <c r="HM138" s="86">
        <f t="shared" si="415"/>
        <v>2.6774356722433207E-32</v>
      </c>
      <c r="HN138" s="86">
        <f t="shared" si="416"/>
        <v>2.7048950803870815E-30</v>
      </c>
      <c r="HO138" s="86">
        <f t="shared" si="417"/>
        <v>1.9184190047208275E-23</v>
      </c>
      <c r="HP138" s="86">
        <f t="shared" si="418"/>
        <v>1.4589569952385161E-32</v>
      </c>
      <c r="HQ138" s="86">
        <f t="shared" si="419"/>
        <v>1.0913871497706565E-37</v>
      </c>
      <c r="HS138" s="86">
        <f t="shared" si="329"/>
        <v>6.3427996031865516E-3</v>
      </c>
      <c r="HT138" s="86">
        <f t="shared" si="420"/>
        <v>3.0572470437287913E-3</v>
      </c>
      <c r="HU138" s="86">
        <f t="shared" si="421"/>
        <v>1.0307014876205228E-2</v>
      </c>
      <c r="HV138" s="86">
        <f t="shared" si="422"/>
        <v>7.8781709730163744E-3</v>
      </c>
      <c r="HW138" s="86">
        <f t="shared" si="423"/>
        <v>6.451086616671705E-3</v>
      </c>
      <c r="HX138" s="86">
        <f t="shared" si="424"/>
        <v>7.5069278979096174E-3</v>
      </c>
      <c r="HY138" s="86">
        <f t="shared" si="425"/>
        <v>8.8874396545221331E-3</v>
      </c>
      <c r="HZ138" s="86">
        <f t="shared" si="426"/>
        <v>8.8501102883411908E-3</v>
      </c>
      <c r="IA138" s="86">
        <f t="shared" si="427"/>
        <v>1.4988843756303766E-2</v>
      </c>
      <c r="IB138" s="86">
        <f t="shared" si="428"/>
        <v>3.0174249314562935E-3</v>
      </c>
      <c r="IC138" s="86">
        <f t="shared" si="429"/>
        <v>2.4262484094253046E-3</v>
      </c>
      <c r="ID138" s="86">
        <f t="shared" si="430"/>
        <v>1.3650793969013177E-3</v>
      </c>
      <c r="IE138" s="86">
        <f t="shared" si="431"/>
        <v>1.8201525160162811E-3</v>
      </c>
      <c r="IF138" s="86">
        <f t="shared" si="432"/>
        <v>3.8933258088581415E-3</v>
      </c>
      <c r="IG138" s="86">
        <f t="shared" si="433"/>
        <v>4.6544673583579655E-3</v>
      </c>
      <c r="II138" s="86">
        <f t="shared" si="330"/>
        <v>2.5229393252809135E-36</v>
      </c>
      <c r="IJ138" s="86">
        <f t="shared" si="331"/>
        <v>7.856727473160832E-40</v>
      </c>
      <c r="IK138" s="86">
        <f t="shared" si="332"/>
        <v>4.0627895301183125E-40</v>
      </c>
      <c r="IL138" s="86">
        <f t="shared" si="333"/>
        <v>5.9367460325464562E-40</v>
      </c>
      <c r="IM138" s="86">
        <f t="shared" si="334"/>
        <v>2.4692890913087996E-37</v>
      </c>
      <c r="IN138" s="86">
        <f t="shared" si="335"/>
        <v>6.4157474749450352E-40</v>
      </c>
      <c r="IO138" s="86">
        <f t="shared" si="336"/>
        <v>4.7092863799094736E-40</v>
      </c>
      <c r="IP138" s="86">
        <f t="shared" si="337"/>
        <v>3.4595807552793734E-41</v>
      </c>
      <c r="IQ138" s="86">
        <f t="shared" si="338"/>
        <v>7.6607138314926236E-39</v>
      </c>
      <c r="IR138" s="86">
        <f t="shared" si="339"/>
        <v>1.4490396832270761E-45</v>
      </c>
      <c r="IS138" s="86">
        <f t="shared" si="340"/>
        <v>9.1173559549798438E-47</v>
      </c>
      <c r="IT138" s="86">
        <f t="shared" si="341"/>
        <v>2.7867733246400068E-48</v>
      </c>
      <c r="IU138" s="86">
        <f t="shared" si="342"/>
        <v>3.4906053187335938E-47</v>
      </c>
      <c r="IV138" s="86">
        <f t="shared" si="343"/>
        <v>4.082757852698446E-31</v>
      </c>
      <c r="IW138" s="86">
        <f t="shared" si="344"/>
        <v>7.440388525097192E-29</v>
      </c>
      <c r="IY138" s="86">
        <f t="shared" si="345"/>
        <v>6.3427996032434791E-3</v>
      </c>
      <c r="IZ138" s="86">
        <f t="shared" si="346"/>
        <v>3.0572470437288538E-3</v>
      </c>
      <c r="JA138" s="86">
        <f t="shared" si="347"/>
        <v>1.0307014876205228E-2</v>
      </c>
      <c r="JB138" s="86">
        <f t="shared" si="348"/>
        <v>7.8781709730163744E-3</v>
      </c>
      <c r="JC138" s="86">
        <f t="shared" si="349"/>
        <v>6.4510866166717067E-3</v>
      </c>
      <c r="JD138" s="86">
        <f t="shared" si="350"/>
        <v>7.5069278979096174E-3</v>
      </c>
      <c r="JE138" s="86">
        <f t="shared" si="351"/>
        <v>8.8874396545221331E-3</v>
      </c>
      <c r="JF138" s="86">
        <f t="shared" si="352"/>
        <v>8.8501102883411908E-3</v>
      </c>
      <c r="JG138" s="86">
        <f t="shared" si="353"/>
        <v>1.4988843756303766E-2</v>
      </c>
      <c r="JH138" s="86">
        <f t="shared" si="354"/>
        <v>3.0174249314562935E-3</v>
      </c>
      <c r="JI138" s="86">
        <f t="shared" si="355"/>
        <v>2.4262484094253046E-3</v>
      </c>
      <c r="JJ138" s="86">
        <f t="shared" si="356"/>
        <v>1.3650793969013177E-3</v>
      </c>
      <c r="JK138" s="86">
        <f t="shared" si="357"/>
        <v>1.8201525160162811E-3</v>
      </c>
      <c r="JL138" s="86">
        <f t="shared" si="358"/>
        <v>3.8933258088581415E-3</v>
      </c>
      <c r="JM138" s="86">
        <f t="shared" si="359"/>
        <v>4.6544673583579655E-3</v>
      </c>
    </row>
    <row r="139" spans="2:273" x14ac:dyDescent="0.25">
      <c r="B139" s="2">
        <v>112</v>
      </c>
      <c r="C139" s="37">
        <v>75.537999999999997</v>
      </c>
      <c r="D139" s="37">
        <v>70.507999999999996</v>
      </c>
      <c r="E139" s="37">
        <v>68.238</v>
      </c>
      <c r="F139" s="37">
        <v>69.697999999999993</v>
      </c>
      <c r="G139" s="37">
        <v>68.778000000000006</v>
      </c>
      <c r="H139" s="37">
        <v>65.903000000000006</v>
      </c>
      <c r="I139" s="37">
        <v>67.918999999999997</v>
      </c>
      <c r="J139" s="37">
        <v>68.745999999999995</v>
      </c>
      <c r="K139" s="37">
        <v>65.968000000000004</v>
      </c>
      <c r="L139" s="37">
        <v>66.507999999999996</v>
      </c>
      <c r="M139" s="37">
        <v>70.397000000000006</v>
      </c>
      <c r="N139" s="37">
        <v>63.628999999999998</v>
      </c>
      <c r="O139" s="37">
        <v>68.852000000000004</v>
      </c>
      <c r="P139" s="37">
        <v>70.602999999999994</v>
      </c>
      <c r="Q139" s="37">
        <v>77.745999999999995</v>
      </c>
      <c r="S139" s="4">
        <f t="shared" si="231"/>
        <v>75.289608835830094</v>
      </c>
      <c r="T139" s="4">
        <f t="shared" si="232"/>
        <v>69.32916195477948</v>
      </c>
      <c r="U139" s="4">
        <f t="shared" si="233"/>
        <v>67.783093406711885</v>
      </c>
      <c r="V139" s="4">
        <f t="shared" si="234"/>
        <v>69.883362689615467</v>
      </c>
      <c r="W139" s="4">
        <f t="shared" si="235"/>
        <v>67.932659213193119</v>
      </c>
      <c r="X139" s="4">
        <f t="shared" si="236"/>
        <v>65.911831826462091</v>
      </c>
      <c r="Y139" s="4">
        <f t="shared" si="237"/>
        <v>67.161950561669926</v>
      </c>
      <c r="Z139" s="4">
        <f t="shared" si="238"/>
        <v>67.917759238511067</v>
      </c>
      <c r="AA139" s="4">
        <f t="shared" si="239"/>
        <v>66.371480480007421</v>
      </c>
      <c r="AB139" s="4">
        <f t="shared" si="240"/>
        <v>66.139510226136778</v>
      </c>
      <c r="AC139" s="4">
        <f t="shared" si="241"/>
        <v>70.010354042051688</v>
      </c>
      <c r="AD139" s="4">
        <f t="shared" si="242"/>
        <v>62.693236283650805</v>
      </c>
      <c r="AE139" s="4">
        <f t="shared" si="243"/>
        <v>68.041100474036568</v>
      </c>
      <c r="AF139" s="4">
        <f t="shared" si="244"/>
        <v>70.385257740321109</v>
      </c>
      <c r="AG139" s="4">
        <f t="shared" si="245"/>
        <v>77.116560228029257</v>
      </c>
      <c r="AI139" s="4">
        <f t="shared" si="246"/>
        <v>0.24839116416990237</v>
      </c>
      <c r="AJ139" s="4">
        <f t="shared" si="247"/>
        <v>1.1788380452205161</v>
      </c>
      <c r="AK139" s="4">
        <f t="shared" si="248"/>
        <v>0.45490659328811489</v>
      </c>
      <c r="AL139" s="4">
        <f t="shared" si="249"/>
        <v>-0.18536268961547364</v>
      </c>
      <c r="AM139" s="4">
        <f t="shared" si="250"/>
        <v>0.84534078680688651</v>
      </c>
      <c r="AN139" s="4">
        <f t="shared" si="251"/>
        <v>-8.831826462085246E-3</v>
      </c>
      <c r="AO139" s="4">
        <f t="shared" si="252"/>
        <v>0.75704943833007121</v>
      </c>
      <c r="AP139" s="4">
        <f t="shared" si="253"/>
        <v>0.828240761488928</v>
      </c>
      <c r="AQ139" s="4">
        <f t="shared" si="254"/>
        <v>-0.40348048000741699</v>
      </c>
      <c r="AR139" s="4">
        <f t="shared" si="255"/>
        <v>0.36848977386321735</v>
      </c>
      <c r="AS139" s="4">
        <f t="shared" si="256"/>
        <v>0.38664595794831769</v>
      </c>
      <c r="AT139" s="4">
        <f t="shared" si="257"/>
        <v>0.93576371634919298</v>
      </c>
      <c r="AU139" s="4">
        <f t="shared" si="258"/>
        <v>0.81089952596343551</v>
      </c>
      <c r="AV139" s="4">
        <f t="shared" ref="AV139:AW154" si="438">IF(OR($B139 &lt; P$230, $B139 &gt; P$233), 0, P139-AF139)</f>
        <v>0.21774225967888583</v>
      </c>
      <c r="AW139" s="4">
        <f t="shared" si="438"/>
        <v>0.62943977197073764</v>
      </c>
      <c r="AY139" s="2">
        <f t="shared" si="310"/>
        <v>75.274323678398218</v>
      </c>
      <c r="AZ139" s="2">
        <f t="shared" si="361"/>
        <v>69.252228621715389</v>
      </c>
      <c r="BA139" s="2">
        <f t="shared" si="362"/>
        <v>67.46368765006963</v>
      </c>
      <c r="BB139" s="2">
        <f t="shared" si="363"/>
        <v>69.567223414038409</v>
      </c>
      <c r="BC139" s="2">
        <f t="shared" si="364"/>
        <v>67.588532588140609</v>
      </c>
      <c r="BD139" s="2">
        <f t="shared" si="365"/>
        <v>65.399315843356774</v>
      </c>
      <c r="BE139" s="2">
        <f t="shared" si="366"/>
        <v>66.509104653312676</v>
      </c>
      <c r="BF139" s="2">
        <f t="shared" si="367"/>
        <v>67.040309616273547</v>
      </c>
      <c r="BG139" s="2">
        <f t="shared" si="368"/>
        <v>64.805003291367868</v>
      </c>
      <c r="BH139" s="2">
        <f t="shared" si="369"/>
        <v>65.718263786921852</v>
      </c>
      <c r="BI139" s="2">
        <f t="shared" si="370"/>
        <v>69.630676550536577</v>
      </c>
      <c r="BJ139" s="2">
        <f t="shared" si="371"/>
        <v>62.424922805131402</v>
      </c>
      <c r="BK139" s="2">
        <f t="shared" si="372"/>
        <v>67.680426680003038</v>
      </c>
      <c r="BL139" s="2">
        <f t="shared" si="373"/>
        <v>68.806512412247343</v>
      </c>
      <c r="BM139" s="2">
        <f t="shared" si="374"/>
        <v>74.098997235333769</v>
      </c>
      <c r="BO139" s="2" t="str">
        <f t="shared" si="260"/>
        <v/>
      </c>
      <c r="BP139" s="2" t="str">
        <f t="shared" si="261"/>
        <v/>
      </c>
      <c r="BQ139" s="2" t="str">
        <f t="shared" si="262"/>
        <v/>
      </c>
      <c r="BR139" s="2" t="str">
        <f t="shared" si="263"/>
        <v/>
      </c>
      <c r="BS139" s="2" t="str">
        <f t="shared" si="264"/>
        <v/>
      </c>
      <c r="BT139" s="2" t="str">
        <f t="shared" si="265"/>
        <v/>
      </c>
      <c r="BU139" s="2" t="str">
        <f t="shared" si="266"/>
        <v/>
      </c>
      <c r="BV139" s="2" t="str">
        <f t="shared" si="267"/>
        <v/>
      </c>
      <c r="BW139" s="2" t="str">
        <f t="shared" si="268"/>
        <v/>
      </c>
      <c r="BX139" s="2" t="str">
        <f t="shared" si="269"/>
        <v/>
      </c>
      <c r="BY139" s="2" t="str">
        <f t="shared" si="270"/>
        <v/>
      </c>
      <c r="BZ139" s="2" t="str">
        <f t="shared" si="271"/>
        <v/>
      </c>
      <c r="CA139" s="2" t="str">
        <f t="shared" si="272"/>
        <v/>
      </c>
      <c r="CB139" s="2" t="str">
        <f t="shared" si="273"/>
        <v/>
      </c>
      <c r="CC139" s="2" t="str">
        <f t="shared" si="274"/>
        <v/>
      </c>
      <c r="CE139" s="2" t="str">
        <f t="shared" si="311"/>
        <v/>
      </c>
      <c r="CF139" s="2">
        <f t="shared" si="312"/>
        <v>70.507999999999996</v>
      </c>
      <c r="CG139" s="2" t="str">
        <f t="shared" si="313"/>
        <v/>
      </c>
      <c r="CH139" s="2" t="str">
        <f t="shared" si="314"/>
        <v/>
      </c>
      <c r="CI139" s="2" t="str">
        <f t="shared" si="315"/>
        <v/>
      </c>
      <c r="CJ139" s="2" t="str">
        <f t="shared" si="316"/>
        <v/>
      </c>
      <c r="CK139" s="2" t="str">
        <f t="shared" si="317"/>
        <v/>
      </c>
      <c r="CL139" s="2" t="str">
        <f t="shared" si="318"/>
        <v/>
      </c>
      <c r="CM139" s="2" t="str">
        <f t="shared" si="319"/>
        <v/>
      </c>
      <c r="CN139" s="2">
        <f t="shared" si="320"/>
        <v>66.507999999999996</v>
      </c>
      <c r="CO139" s="2">
        <f t="shared" si="321"/>
        <v>70.397000000000006</v>
      </c>
      <c r="CP139" s="2">
        <f t="shared" si="322"/>
        <v>63.628999999999998</v>
      </c>
      <c r="CQ139" s="2">
        <f t="shared" si="323"/>
        <v>68.852000000000004</v>
      </c>
      <c r="CR139" s="2">
        <f t="shared" si="324"/>
        <v>70.602999999999994</v>
      </c>
      <c r="CS139" s="2">
        <f t="shared" si="325"/>
        <v>77.745999999999995</v>
      </c>
      <c r="CU139" s="2" t="str">
        <f t="shared" si="275"/>
        <v/>
      </c>
      <c r="CV139" s="2">
        <f t="shared" si="276"/>
        <v>70.507999999999996</v>
      </c>
      <c r="CW139" s="2" t="str">
        <f t="shared" si="277"/>
        <v/>
      </c>
      <c r="CX139" s="2" t="str">
        <f t="shared" si="278"/>
        <v/>
      </c>
      <c r="CY139" s="2" t="str">
        <f t="shared" si="279"/>
        <v/>
      </c>
      <c r="CZ139" s="2" t="str">
        <f t="shared" si="280"/>
        <v/>
      </c>
      <c r="DA139" s="2" t="str">
        <f t="shared" si="281"/>
        <v/>
      </c>
      <c r="DB139" s="2" t="str">
        <f t="shared" si="282"/>
        <v/>
      </c>
      <c r="DC139" s="2" t="str">
        <f t="shared" si="283"/>
        <v/>
      </c>
      <c r="DD139" s="2">
        <f t="shared" si="284"/>
        <v>66.507999999999996</v>
      </c>
      <c r="DE139" s="2">
        <f t="shared" si="285"/>
        <v>70.397000000000006</v>
      </c>
      <c r="DF139" s="2">
        <f t="shared" si="286"/>
        <v>63.628999999999998</v>
      </c>
      <c r="DG139" s="2">
        <f t="shared" si="287"/>
        <v>68.852000000000004</v>
      </c>
      <c r="DH139" s="2">
        <f t="shared" si="288"/>
        <v>70.602999999999994</v>
      </c>
      <c r="DI139" s="2">
        <f t="shared" si="289"/>
        <v>77.745999999999995</v>
      </c>
      <c r="DK139" s="2">
        <f t="shared" si="290"/>
        <v>85.462960975609732</v>
      </c>
      <c r="DL139" s="2">
        <f t="shared" ref="DL139:DY154" si="439">BP$228*$B139+BP$229</f>
        <v>87.421085623678636</v>
      </c>
      <c r="DM139" s="2">
        <f t="shared" si="439"/>
        <v>86.583546511627901</v>
      </c>
      <c r="DN139" s="2">
        <f t="shared" si="439"/>
        <v>93.983898520084551</v>
      </c>
      <c r="DO139" s="2">
        <f t="shared" si="439"/>
        <v>91.47170850552358</v>
      </c>
      <c r="DP139" s="2">
        <f t="shared" si="439"/>
        <v>85.785721987315014</v>
      </c>
      <c r="DQ139" s="2">
        <f t="shared" si="439"/>
        <v>93.041464634146337</v>
      </c>
      <c r="DR139" s="2">
        <f t="shared" si="439"/>
        <v>92.473229268292712</v>
      </c>
      <c r="DS139" s="2">
        <f t="shared" si="439"/>
        <v>89.824444599303106</v>
      </c>
      <c r="DT139" s="2">
        <f t="shared" si="439"/>
        <v>86.634448592870541</v>
      </c>
      <c r="DU139" s="2">
        <f t="shared" si="439"/>
        <v>96.14853339587242</v>
      </c>
      <c r="DV139" s="2">
        <f t="shared" si="439"/>
        <v>91.441450989925173</v>
      </c>
      <c r="DW139" s="2">
        <f t="shared" si="439"/>
        <v>91.736543642404101</v>
      </c>
      <c r="DX139" s="2">
        <f t="shared" si="439"/>
        <v>91.343998606271796</v>
      </c>
      <c r="DY139" s="2">
        <f t="shared" si="439"/>
        <v>107.25043422459893</v>
      </c>
      <c r="EA139" s="2">
        <f t="shared" si="230"/>
        <v>75.259711450896219</v>
      </c>
      <c r="EB139" s="2">
        <f t="shared" si="292"/>
        <v>69.221948570873025</v>
      </c>
      <c r="EC139" s="2">
        <f t="shared" si="293"/>
        <v>67.43120826308764</v>
      </c>
      <c r="ED139" s="2">
        <f t="shared" si="294"/>
        <v>69.526514406666735</v>
      </c>
      <c r="EE139" s="2">
        <f t="shared" si="295"/>
        <v>67.548987650815249</v>
      </c>
      <c r="EF139" s="2">
        <f t="shared" si="296"/>
        <v>65.362419663819367</v>
      </c>
      <c r="EG139" s="2">
        <f t="shared" si="297"/>
        <v>66.456955390933246</v>
      </c>
      <c r="EH139" s="2">
        <f t="shared" si="298"/>
        <v>66.98653911007024</v>
      </c>
      <c r="EI139" s="2">
        <f t="shared" si="299"/>
        <v>64.754362820386604</v>
      </c>
      <c r="EJ139" s="2">
        <f t="shared" si="300"/>
        <v>65.672384967250679</v>
      </c>
      <c r="EK139" s="2">
        <f t="shared" si="301"/>
        <v>69.575151334515908</v>
      </c>
      <c r="EL139" s="2">
        <f t="shared" si="302"/>
        <v>62.364597854873956</v>
      </c>
      <c r="EM139" s="2">
        <f t="shared" si="303"/>
        <v>67.634120879120857</v>
      </c>
      <c r="EN139" s="2">
        <f t="shared" si="304"/>
        <v>68.76091884945383</v>
      </c>
      <c r="EO139" s="2">
        <f t="shared" si="305"/>
        <v>74.007700984628357</v>
      </c>
      <c r="EQ139" s="2">
        <f t="shared" si="306"/>
        <v>75.266179333365471</v>
      </c>
      <c r="ER139" s="2">
        <f t="shared" ref="ER139:FE154" si="440">CV$228*$B139+CV$229</f>
        <v>69.186201976343753</v>
      </c>
      <c r="ES139" s="2">
        <f t="shared" si="440"/>
        <v>67.371398637255183</v>
      </c>
      <c r="ET139" s="2">
        <f t="shared" si="440"/>
        <v>69.46445889780901</v>
      </c>
      <c r="EU139" s="2">
        <f t="shared" si="440"/>
        <v>67.543310500414677</v>
      </c>
      <c r="EV139" s="2">
        <f t="shared" si="440"/>
        <v>65.369192933068462</v>
      </c>
      <c r="EW139" s="2">
        <f t="shared" si="440"/>
        <v>66.474430636144177</v>
      </c>
      <c r="EX139" s="2">
        <f t="shared" si="440"/>
        <v>67.024669067329285</v>
      </c>
      <c r="EY139" s="2">
        <f t="shared" si="440"/>
        <v>64.711196481672218</v>
      </c>
      <c r="EZ139" s="2">
        <f t="shared" si="440"/>
        <v>65.6649927819212</v>
      </c>
      <c r="FA139" s="2">
        <f t="shared" si="440"/>
        <v>69.558197278324286</v>
      </c>
      <c r="FB139" s="2">
        <f t="shared" si="440"/>
        <v>62.367513367564072</v>
      </c>
      <c r="FC139" s="2">
        <f t="shared" si="440"/>
        <v>67.62271384815466</v>
      </c>
      <c r="FD139" s="2">
        <f t="shared" si="440"/>
        <v>68.784282118844956</v>
      </c>
      <c r="FE139" s="2">
        <f t="shared" si="440"/>
        <v>74.050864448705667</v>
      </c>
      <c r="FG139" s="2">
        <f t="shared" si="308"/>
        <v>0.99857755641179891</v>
      </c>
      <c r="FH139" s="2">
        <f t="shared" ref="FH139:FU154" si="441">POWER(10,($B139-D$231)/D$229)/(1+POWER(10,($B139-D$231)/D$229))</f>
        <v>0.9983057765730432</v>
      </c>
      <c r="FI139" s="2">
        <f t="shared" si="441"/>
        <v>0.99825939914302775</v>
      </c>
      <c r="FJ139" s="2">
        <f t="shared" si="441"/>
        <v>0.99829642741906488</v>
      </c>
      <c r="FK139" s="2">
        <f t="shared" si="441"/>
        <v>0.9983428659831477</v>
      </c>
      <c r="FL139" s="2">
        <f t="shared" si="441"/>
        <v>0.9981993918698141</v>
      </c>
      <c r="FM139" s="2">
        <f t="shared" si="441"/>
        <v>0.99805135533057576</v>
      </c>
      <c r="FN139" s="2">
        <f t="shared" si="441"/>
        <v>0.99792298574435878</v>
      </c>
      <c r="FO139" s="2">
        <f t="shared" si="441"/>
        <v>0.99793513822664348</v>
      </c>
      <c r="FP139" s="2">
        <f t="shared" si="441"/>
        <v>0.99780486442674454</v>
      </c>
      <c r="FQ139" s="2">
        <f t="shared" si="441"/>
        <v>0.99789925742192709</v>
      </c>
      <c r="FR139" s="2">
        <f t="shared" si="441"/>
        <v>0.99792688776191041</v>
      </c>
      <c r="FS139" s="2">
        <f t="shared" si="441"/>
        <v>0.99807150759078322</v>
      </c>
      <c r="FT139" s="2">
        <f t="shared" si="441"/>
        <v>0.99799697591421888</v>
      </c>
      <c r="FU139" s="2">
        <f t="shared" si="441"/>
        <v>0.99726921070103747</v>
      </c>
      <c r="FW139" s="2">
        <f t="shared" si="326"/>
        <v>1.5257023799755352E-2</v>
      </c>
      <c r="FX139" s="2">
        <f t="shared" si="378"/>
        <v>1.5479894243852729E-2</v>
      </c>
      <c r="FY139" s="2">
        <f t="shared" si="379"/>
        <v>1.4331963701562046E-2</v>
      </c>
      <c r="FZ139" s="2">
        <f t="shared" si="380"/>
        <v>1.54042988757086E-2</v>
      </c>
      <c r="GA139" s="2">
        <f t="shared" si="381"/>
        <v>1.7300436259498699E-2</v>
      </c>
      <c r="GB139" s="2">
        <f t="shared" si="382"/>
        <v>1.798471668563123E-2</v>
      </c>
      <c r="GC139" s="2">
        <f t="shared" si="383"/>
        <v>1.9770832924514793E-2</v>
      </c>
      <c r="GD139" s="2">
        <f t="shared" si="384"/>
        <v>2.1880103612349436E-2</v>
      </c>
      <c r="GE139" s="2">
        <f t="shared" si="385"/>
        <v>2.6080102516414308E-2</v>
      </c>
      <c r="GF139" s="2">
        <f t="shared" si="386"/>
        <v>1.8364242267539764E-2</v>
      </c>
      <c r="GG139" s="2">
        <f t="shared" si="387"/>
        <v>1.7613432186912834E-2</v>
      </c>
      <c r="GH139" s="2">
        <f t="shared" si="388"/>
        <v>1.5561646565943804E-2</v>
      </c>
      <c r="GI139" s="2">
        <f t="shared" si="389"/>
        <v>1.5388619621145024E-2</v>
      </c>
      <c r="GJ139" s="2">
        <f t="shared" si="390"/>
        <v>1.5370713040013133E-2</v>
      </c>
      <c r="GK139" s="2">
        <f t="shared" si="391"/>
        <v>1.1985843038510262E-2</v>
      </c>
      <c r="GM139" s="86">
        <f t="shared" si="327"/>
        <v>4.4045860507733601E-48</v>
      </c>
      <c r="GN139" s="86">
        <f t="shared" si="392"/>
        <v>2.490222794792727E-73</v>
      </c>
      <c r="GO139" s="86">
        <f t="shared" si="393"/>
        <v>1.283175005085927E-74</v>
      </c>
      <c r="GP139" s="86">
        <f t="shared" si="394"/>
        <v>3.1733370584982807E-86</v>
      </c>
      <c r="GQ139" s="86">
        <f t="shared" si="395"/>
        <v>2.2294168711577059E-72</v>
      </c>
      <c r="GR139" s="86">
        <f t="shared" si="396"/>
        <v>1.2991028067222614E-73</v>
      </c>
      <c r="GS139" s="86">
        <f t="shared" si="397"/>
        <v>5.753805342741981E-79</v>
      </c>
      <c r="GT139" s="86">
        <f t="shared" si="398"/>
        <v>1.2355475071692988E-95</v>
      </c>
      <c r="GU139" s="86">
        <f t="shared" si="399"/>
        <v>5.4316654721567606E-101</v>
      </c>
      <c r="GV139" s="86">
        <f t="shared" si="400"/>
        <v>6.4066737685069914E-97</v>
      </c>
      <c r="GW139" s="86">
        <f t="shared" si="401"/>
        <v>2.4340789735876388E-98</v>
      </c>
      <c r="GX139" s="86">
        <f t="shared" si="402"/>
        <v>2.0741186381293516E-106</v>
      </c>
      <c r="GY139" s="86">
        <f t="shared" si="403"/>
        <v>1.6701132377289343E-91</v>
      </c>
      <c r="GZ139" s="86">
        <f t="shared" si="404"/>
        <v>1.2165905750479817E-115</v>
      </c>
      <c r="HA139" s="86">
        <f t="shared" si="405"/>
        <v>1.9383515236528519E-129</v>
      </c>
      <c r="HC139" s="86">
        <f t="shared" si="328"/>
        <v>4.6423959840575382E-15</v>
      </c>
      <c r="HD139" s="86">
        <f t="shared" si="406"/>
        <v>2.3383857696216973E-18</v>
      </c>
      <c r="HE139" s="86">
        <f t="shared" si="407"/>
        <v>2.5820512931369109E-25</v>
      </c>
      <c r="HF139" s="86">
        <f t="shared" si="408"/>
        <v>1.0515902412037846E-20</v>
      </c>
      <c r="HG139" s="86">
        <f t="shared" si="409"/>
        <v>5.8479646232797025E-20</v>
      </c>
      <c r="HH139" s="86">
        <f t="shared" si="410"/>
        <v>1.4633319459125455E-22</v>
      </c>
      <c r="HI139" s="86">
        <f t="shared" si="411"/>
        <v>9.5639373343813014E-29</v>
      </c>
      <c r="HJ139" s="86">
        <f t="shared" si="412"/>
        <v>7.519310313458053E-38</v>
      </c>
      <c r="HK139" s="86">
        <f t="shared" si="413"/>
        <v>5.4224721373698127E-46</v>
      </c>
      <c r="HL139" s="86">
        <f t="shared" si="414"/>
        <v>1.8611243889772595E-35</v>
      </c>
      <c r="HM139" s="86">
        <f t="shared" si="415"/>
        <v>7.6113155690526807E-35</v>
      </c>
      <c r="HN139" s="86">
        <f t="shared" si="416"/>
        <v>8.8225233842229745E-33</v>
      </c>
      <c r="HO139" s="86">
        <f t="shared" si="417"/>
        <v>2.425934165799883E-25</v>
      </c>
      <c r="HP139" s="86">
        <f t="shared" si="418"/>
        <v>4.0769321865591422E-35</v>
      </c>
      <c r="HQ139" s="86">
        <f t="shared" si="419"/>
        <v>1.0433697283960256E-40</v>
      </c>
      <c r="HS139" s="86">
        <f t="shared" si="329"/>
        <v>1.0110718673105765E-2</v>
      </c>
      <c r="HT139" s="86">
        <f t="shared" si="420"/>
        <v>5.1728527677383038E-3</v>
      </c>
      <c r="HU139" s="86">
        <f t="shared" si="421"/>
        <v>1.631058193015112E-2</v>
      </c>
      <c r="HV139" s="86">
        <f t="shared" si="422"/>
        <v>1.2726870587649378E-2</v>
      </c>
      <c r="HW139" s="86">
        <f t="shared" si="423"/>
        <v>1.049096441315144E-2</v>
      </c>
      <c r="HX139" s="86">
        <f t="shared" si="424"/>
        <v>1.2375836723120091E-2</v>
      </c>
      <c r="HY139" s="86">
        <f t="shared" si="425"/>
        <v>1.470153807475212E-2</v>
      </c>
      <c r="HZ139" s="86">
        <f t="shared" si="426"/>
        <v>1.4944509048178681E-2</v>
      </c>
      <c r="IA139" s="86">
        <f t="shared" si="427"/>
        <v>2.4737160551183534E-2</v>
      </c>
      <c r="IB139" s="86">
        <f t="shared" si="428"/>
        <v>5.4282127710090803E-3</v>
      </c>
      <c r="IC139" s="86">
        <f t="shared" si="429"/>
        <v>4.4229232004951479E-3</v>
      </c>
      <c r="ID139" s="86">
        <f t="shared" si="430"/>
        <v>2.5414103125289468E-3</v>
      </c>
      <c r="IE139" s="86">
        <f t="shared" si="431"/>
        <v>3.3118444826079974E-3</v>
      </c>
      <c r="IF139" s="86">
        <f t="shared" si="432"/>
        <v>6.5111195170557247E-3</v>
      </c>
      <c r="IG139" s="86">
        <f t="shared" si="433"/>
        <v>7.1126814352218473E-3</v>
      </c>
      <c r="II139" s="86">
        <f t="shared" si="330"/>
        <v>7.6343864488308974E-35</v>
      </c>
      <c r="IJ139" s="86">
        <f t="shared" si="331"/>
        <v>3.3950011996253524E-38</v>
      </c>
      <c r="IK139" s="86">
        <f t="shared" si="332"/>
        <v>1.6871445403368766E-38</v>
      </c>
      <c r="IL139" s="86">
        <f t="shared" si="333"/>
        <v>2.5848924983618085E-38</v>
      </c>
      <c r="IM139" s="86">
        <f t="shared" si="334"/>
        <v>9.1823662287412414E-36</v>
      </c>
      <c r="IN139" s="86">
        <f t="shared" si="335"/>
        <v>3.213793616344201E-38</v>
      </c>
      <c r="IO139" s="86">
        <f t="shared" si="336"/>
        <v>2.6265900534034693E-38</v>
      </c>
      <c r="IP139" s="86">
        <f t="shared" si="337"/>
        <v>2.4216125046463902E-39</v>
      </c>
      <c r="IQ139" s="86">
        <f t="shared" si="338"/>
        <v>5.0508125224454917E-37</v>
      </c>
      <c r="IR139" s="86">
        <f t="shared" si="339"/>
        <v>1.3210380049111354E-43</v>
      </c>
      <c r="IS139" s="86">
        <f t="shared" si="340"/>
        <v>8.9662977711606622E-45</v>
      </c>
      <c r="IT139" s="86">
        <f t="shared" si="341"/>
        <v>2.7803033145056527E-46</v>
      </c>
      <c r="IU139" s="86">
        <f t="shared" si="342"/>
        <v>3.0886482341050811E-45</v>
      </c>
      <c r="IV139" s="86">
        <f t="shared" si="343"/>
        <v>7.4587449476955464E-30</v>
      </c>
      <c r="IW139" s="86">
        <f t="shared" si="344"/>
        <v>9.3876931100129326E-28</v>
      </c>
      <c r="IY139" s="86">
        <f t="shared" si="345"/>
        <v>1.0110718673110407E-2</v>
      </c>
      <c r="IZ139" s="86">
        <f t="shared" si="346"/>
        <v>5.1728527677383064E-3</v>
      </c>
      <c r="JA139" s="86">
        <f t="shared" si="347"/>
        <v>1.631058193015112E-2</v>
      </c>
      <c r="JB139" s="86">
        <f t="shared" si="348"/>
        <v>1.2726870587649378E-2</v>
      </c>
      <c r="JC139" s="86">
        <f t="shared" si="349"/>
        <v>1.049096441315144E-2</v>
      </c>
      <c r="JD139" s="86">
        <f t="shared" si="350"/>
        <v>1.2375836723120091E-2</v>
      </c>
      <c r="JE139" s="86">
        <f t="shared" si="351"/>
        <v>1.470153807475212E-2</v>
      </c>
      <c r="JF139" s="86">
        <f t="shared" si="352"/>
        <v>1.4944509048178681E-2</v>
      </c>
      <c r="JG139" s="86">
        <f t="shared" si="353"/>
        <v>2.4737160551183534E-2</v>
      </c>
      <c r="JH139" s="86">
        <f t="shared" si="354"/>
        <v>5.4282127710090803E-3</v>
      </c>
      <c r="JI139" s="86">
        <f t="shared" si="355"/>
        <v>4.4229232004951479E-3</v>
      </c>
      <c r="JJ139" s="86">
        <f t="shared" si="356"/>
        <v>2.5414103125289468E-3</v>
      </c>
      <c r="JK139" s="86">
        <f t="shared" si="357"/>
        <v>3.3118444826079974E-3</v>
      </c>
      <c r="JL139" s="86">
        <f t="shared" si="358"/>
        <v>6.5111195170557247E-3</v>
      </c>
      <c r="JM139" s="86">
        <f t="shared" si="359"/>
        <v>7.1126814352218473E-3</v>
      </c>
    </row>
    <row r="140" spans="2:273" x14ac:dyDescent="0.25">
      <c r="B140" s="2">
        <v>113</v>
      </c>
      <c r="C140" s="37">
        <v>76.123000000000005</v>
      </c>
      <c r="D140" s="37">
        <v>70.873000000000005</v>
      </c>
      <c r="E140" s="37">
        <v>67.126999999999995</v>
      </c>
      <c r="F140" s="37">
        <v>68.905000000000001</v>
      </c>
      <c r="G140" s="37">
        <v>67.793999999999997</v>
      </c>
      <c r="H140" s="37">
        <v>66.644999999999996</v>
      </c>
      <c r="I140" s="37">
        <v>67.194000000000003</v>
      </c>
      <c r="J140" s="37">
        <v>67.459999999999994</v>
      </c>
      <c r="K140" s="37">
        <v>67</v>
      </c>
      <c r="L140" s="37">
        <v>66.778000000000006</v>
      </c>
      <c r="M140" s="37">
        <v>69.793999999999997</v>
      </c>
      <c r="N140" s="37">
        <v>63.081000000000003</v>
      </c>
      <c r="O140" s="37">
        <v>67.983999999999995</v>
      </c>
      <c r="P140" s="37">
        <v>70.840999999999994</v>
      </c>
      <c r="Q140" s="37">
        <v>78.936999999999998</v>
      </c>
      <c r="S140" s="4">
        <f t="shared" si="231"/>
        <v>75.161328415845304</v>
      </c>
      <c r="T140" s="4">
        <f t="shared" si="232"/>
        <v>69.250547890062862</v>
      </c>
      <c r="U140" s="4">
        <f t="shared" si="233"/>
        <v>67.760561863906347</v>
      </c>
      <c r="V140" s="4">
        <f t="shared" si="234"/>
        <v>69.881578279969801</v>
      </c>
      <c r="W140" s="4">
        <f t="shared" si="235"/>
        <v>67.963403218818186</v>
      </c>
      <c r="X140" s="4">
        <f t="shared" si="236"/>
        <v>66.031120060213084</v>
      </c>
      <c r="Y140" s="4">
        <f t="shared" si="237"/>
        <v>67.325515254346527</v>
      </c>
      <c r="Z140" s="4">
        <f t="shared" si="238"/>
        <v>68.187332719228834</v>
      </c>
      <c r="AA140" s="4">
        <f t="shared" si="239"/>
        <v>67.020187132986536</v>
      </c>
      <c r="AB140" s="4">
        <f t="shared" si="240"/>
        <v>66.263036732468564</v>
      </c>
      <c r="AC140" s="4">
        <f t="shared" si="241"/>
        <v>70.096305137102675</v>
      </c>
      <c r="AD140" s="4">
        <f t="shared" si="242"/>
        <v>62.703618961267935</v>
      </c>
      <c r="AE140" s="4">
        <f t="shared" si="243"/>
        <v>68.087523160573241</v>
      </c>
      <c r="AF140" s="4">
        <f t="shared" si="244"/>
        <v>71.08297213376521</v>
      </c>
      <c r="AG140" s="4">
        <f t="shared" si="245"/>
        <v>78.260008131337855</v>
      </c>
      <c r="AI140" s="4">
        <f t="shared" si="246"/>
        <v>0.96167158415470055</v>
      </c>
      <c r="AJ140" s="4">
        <f t="shared" si="247"/>
        <v>1.622452109937143</v>
      </c>
      <c r="AK140" s="4">
        <f t="shared" si="248"/>
        <v>-0.63356186390635116</v>
      </c>
      <c r="AL140" s="4">
        <f t="shared" si="249"/>
        <v>-0.97657827996980018</v>
      </c>
      <c r="AM140" s="4">
        <f t="shared" si="250"/>
        <v>-0.16940321881818932</v>
      </c>
      <c r="AN140" s="4">
        <f t="shared" si="251"/>
        <v>0.61387993978691213</v>
      </c>
      <c r="AO140" s="4">
        <f t="shared" si="252"/>
        <v>-0.13151525434652456</v>
      </c>
      <c r="AP140" s="4">
        <f t="shared" si="253"/>
        <v>-0.72733271922884057</v>
      </c>
      <c r="AQ140" s="4">
        <f t="shared" si="254"/>
        <v>-2.0187132986535516E-2</v>
      </c>
      <c r="AR140" s="4">
        <f t="shared" si="255"/>
        <v>0.51496326753144217</v>
      </c>
      <c r="AS140" s="4">
        <f t="shared" si="256"/>
        <v>-0.30230513710267815</v>
      </c>
      <c r="AT140" s="4">
        <f t="shared" si="257"/>
        <v>0.37738103873206796</v>
      </c>
      <c r="AU140" s="4">
        <f t="shared" si="258"/>
        <v>-0.10352316057324629</v>
      </c>
      <c r="AV140" s="4">
        <f t="shared" si="438"/>
        <v>-0.24197213376521631</v>
      </c>
      <c r="AW140" s="4">
        <f t="shared" si="438"/>
        <v>0.67699186866214234</v>
      </c>
      <c r="AY140" s="2">
        <f t="shared" si="310"/>
        <v>75.138692093155385</v>
      </c>
      <c r="AZ140" s="2">
        <f t="shared" si="361"/>
        <v>69.129893993080742</v>
      </c>
      <c r="BA140" s="2">
        <f t="shared" si="362"/>
        <v>67.293843345070854</v>
      </c>
      <c r="BB140" s="2">
        <f t="shared" si="363"/>
        <v>69.410139303757674</v>
      </c>
      <c r="BC140" s="2">
        <f t="shared" si="364"/>
        <v>67.445917062517807</v>
      </c>
      <c r="BD140" s="2">
        <f t="shared" si="365"/>
        <v>65.254228312387426</v>
      </c>
      <c r="BE140" s="2">
        <f t="shared" si="366"/>
        <v>66.33638447325103</v>
      </c>
      <c r="BF140" s="2">
        <f t="shared" si="367"/>
        <v>66.837072526065242</v>
      </c>
      <c r="BG140" s="2">
        <f t="shared" si="368"/>
        <v>64.676816854214238</v>
      </c>
      <c r="BH140" s="2">
        <f t="shared" si="369"/>
        <v>65.569514333033965</v>
      </c>
      <c r="BI140" s="2">
        <f t="shared" si="370"/>
        <v>69.462554875040851</v>
      </c>
      <c r="BJ140" s="2">
        <f t="shared" si="371"/>
        <v>62.244466436655927</v>
      </c>
      <c r="BK140" s="2">
        <f t="shared" si="372"/>
        <v>67.483892593618975</v>
      </c>
      <c r="BL140" s="2">
        <f t="shared" si="373"/>
        <v>68.637994074258827</v>
      </c>
      <c r="BM140" s="2">
        <f t="shared" si="374"/>
        <v>73.921039902044981</v>
      </c>
      <c r="BO140" s="2" t="str">
        <f t="shared" si="260"/>
        <v/>
      </c>
      <c r="BP140" s="2" t="str">
        <f t="shared" si="261"/>
        <v/>
      </c>
      <c r="BQ140" s="2" t="str">
        <f t="shared" si="262"/>
        <v/>
      </c>
      <c r="BR140" s="2" t="str">
        <f t="shared" si="263"/>
        <v/>
      </c>
      <c r="BS140" s="2" t="str">
        <f t="shared" si="264"/>
        <v/>
      </c>
      <c r="BT140" s="2" t="str">
        <f t="shared" si="265"/>
        <v/>
      </c>
      <c r="BU140" s="2" t="str">
        <f t="shared" si="266"/>
        <v/>
      </c>
      <c r="BV140" s="2" t="str">
        <f t="shared" si="267"/>
        <v/>
      </c>
      <c r="BW140" s="2" t="str">
        <f t="shared" si="268"/>
        <v/>
      </c>
      <c r="BX140" s="2" t="str">
        <f t="shared" si="269"/>
        <v/>
      </c>
      <c r="BY140" s="2" t="str">
        <f t="shared" si="270"/>
        <v/>
      </c>
      <c r="BZ140" s="2" t="str">
        <f t="shared" si="271"/>
        <v/>
      </c>
      <c r="CA140" s="2" t="str">
        <f t="shared" si="272"/>
        <v/>
      </c>
      <c r="CB140" s="2" t="str">
        <f t="shared" si="273"/>
        <v/>
      </c>
      <c r="CC140" s="2" t="str">
        <f t="shared" si="274"/>
        <v/>
      </c>
      <c r="CE140" s="2" t="str">
        <f t="shared" si="311"/>
        <v/>
      </c>
      <c r="CF140" s="2">
        <f t="shared" si="312"/>
        <v>70.873000000000005</v>
      </c>
      <c r="CG140" s="2" t="str">
        <f t="shared" si="313"/>
        <v/>
      </c>
      <c r="CH140" s="2" t="str">
        <f t="shared" si="314"/>
        <v/>
      </c>
      <c r="CI140" s="2" t="str">
        <f t="shared" si="315"/>
        <v/>
      </c>
      <c r="CJ140" s="2" t="str">
        <f t="shared" si="316"/>
        <v/>
      </c>
      <c r="CK140" s="2" t="str">
        <f t="shared" si="317"/>
        <v/>
      </c>
      <c r="CL140" s="2" t="str">
        <f t="shared" si="318"/>
        <v/>
      </c>
      <c r="CM140" s="2" t="str">
        <f t="shared" si="319"/>
        <v/>
      </c>
      <c r="CN140" s="2">
        <f t="shared" si="320"/>
        <v>66.778000000000006</v>
      </c>
      <c r="CO140" s="2">
        <f t="shared" si="321"/>
        <v>69.793999999999997</v>
      </c>
      <c r="CP140" s="2">
        <f t="shared" si="322"/>
        <v>63.081000000000003</v>
      </c>
      <c r="CQ140" s="2">
        <f t="shared" si="323"/>
        <v>67.983999999999995</v>
      </c>
      <c r="CR140" s="2" t="str">
        <f t="shared" si="324"/>
        <v/>
      </c>
      <c r="CS140" s="2" t="str">
        <f t="shared" si="325"/>
        <v/>
      </c>
      <c r="CU140" s="2" t="str">
        <f t="shared" si="275"/>
        <v/>
      </c>
      <c r="CV140" s="2">
        <f t="shared" si="276"/>
        <v>70.873000000000005</v>
      </c>
      <c r="CW140" s="2" t="str">
        <f t="shared" si="277"/>
        <v/>
      </c>
      <c r="CX140" s="2" t="str">
        <f t="shared" si="278"/>
        <v/>
      </c>
      <c r="CY140" s="2" t="str">
        <f t="shared" si="279"/>
        <v/>
      </c>
      <c r="CZ140" s="2" t="str">
        <f t="shared" si="280"/>
        <v/>
      </c>
      <c r="DA140" s="2" t="str">
        <f t="shared" si="281"/>
        <v/>
      </c>
      <c r="DB140" s="2" t="str">
        <f t="shared" si="282"/>
        <v/>
      </c>
      <c r="DC140" s="2" t="str">
        <f t="shared" si="283"/>
        <v/>
      </c>
      <c r="DD140" s="2">
        <f t="shared" si="284"/>
        <v>66.778000000000006</v>
      </c>
      <c r="DE140" s="2">
        <f t="shared" si="285"/>
        <v>69.793999999999997</v>
      </c>
      <c r="DF140" s="2">
        <f t="shared" si="286"/>
        <v>63.081000000000003</v>
      </c>
      <c r="DG140" s="2">
        <f t="shared" si="287"/>
        <v>67.983999999999995</v>
      </c>
      <c r="DH140" s="2" t="str">
        <f t="shared" si="288"/>
        <v/>
      </c>
      <c r="DI140" s="2" t="str">
        <f t="shared" si="289"/>
        <v/>
      </c>
      <c r="DK140" s="2">
        <f t="shared" si="290"/>
        <v>85.380295121951207</v>
      </c>
      <c r="DL140" s="2">
        <f t="shared" si="439"/>
        <v>87.391366656599203</v>
      </c>
      <c r="DM140" s="2">
        <f t="shared" si="439"/>
        <v>86.567830564784046</v>
      </c>
      <c r="DN140" s="2">
        <f t="shared" si="439"/>
        <v>94.092662035638767</v>
      </c>
      <c r="DO140" s="2">
        <f t="shared" si="439"/>
        <v>91.570044377819187</v>
      </c>
      <c r="DP140" s="2">
        <f t="shared" si="439"/>
        <v>85.771817577771074</v>
      </c>
      <c r="DQ140" s="2">
        <f t="shared" si="439"/>
        <v>93.122939024390249</v>
      </c>
      <c r="DR140" s="2">
        <f t="shared" si="439"/>
        <v>92.530828048780521</v>
      </c>
      <c r="DS140" s="2">
        <f t="shared" si="439"/>
        <v>89.920120383275233</v>
      </c>
      <c r="DT140" s="2">
        <f t="shared" si="439"/>
        <v>86.701087148217624</v>
      </c>
      <c r="DU140" s="2">
        <f t="shared" si="439"/>
        <v>96.297908348968107</v>
      </c>
      <c r="DV140" s="2">
        <f t="shared" si="439"/>
        <v>91.600583069983514</v>
      </c>
      <c r="DW140" s="2">
        <f t="shared" si="439"/>
        <v>91.832700845665954</v>
      </c>
      <c r="DX140" s="2">
        <f t="shared" si="439"/>
        <v>91.386489721254378</v>
      </c>
      <c r="DY140" s="2">
        <f t="shared" si="439"/>
        <v>107.50829411764705</v>
      </c>
      <c r="EA140" s="2">
        <f t="shared" si="230"/>
        <v>75.125358603992112</v>
      </c>
      <c r="EB140" s="2">
        <f t="shared" si="292"/>
        <v>69.101841097551215</v>
      </c>
      <c r="EC140" s="2">
        <f t="shared" si="293"/>
        <v>67.26366235962044</v>
      </c>
      <c r="ED140" s="2">
        <f t="shared" si="294"/>
        <v>69.372321282505965</v>
      </c>
      <c r="EE140" s="2">
        <f t="shared" si="295"/>
        <v>67.40933346100762</v>
      </c>
      <c r="EF140" s="2">
        <f t="shared" si="296"/>
        <v>65.22021531045506</v>
      </c>
      <c r="EG140" s="2">
        <f t="shared" si="297"/>
        <v>66.287998343551919</v>
      </c>
      <c r="EH140" s="2">
        <f t="shared" si="298"/>
        <v>66.78698290398124</v>
      </c>
      <c r="EI140" s="2">
        <f t="shared" si="299"/>
        <v>64.63075074661154</v>
      </c>
      <c r="EJ140" s="2">
        <f t="shared" si="300"/>
        <v>65.527383811856012</v>
      </c>
      <c r="EK140" s="2">
        <f t="shared" si="301"/>
        <v>69.411527923765519</v>
      </c>
      <c r="EL140" s="2">
        <f t="shared" si="302"/>
        <v>62.187984922239167</v>
      </c>
      <c r="EM140" s="2">
        <f t="shared" si="303"/>
        <v>67.441045054945036</v>
      </c>
      <c r="EN140" s="2">
        <f t="shared" si="304"/>
        <v>68.595694390898444</v>
      </c>
      <c r="EO140" s="2">
        <f t="shared" si="305"/>
        <v>73.83650771167467</v>
      </c>
      <c r="EQ140" s="2">
        <f t="shared" si="306"/>
        <v>75.127050320543717</v>
      </c>
      <c r="ER140" s="2">
        <f t="shared" si="440"/>
        <v>69.089368828151777</v>
      </c>
      <c r="ES140" s="2">
        <f t="shared" si="440"/>
        <v>67.233836962886073</v>
      </c>
      <c r="ET140" s="2">
        <f t="shared" si="440"/>
        <v>69.337032898263587</v>
      </c>
      <c r="EU140" s="2">
        <f t="shared" si="440"/>
        <v>67.412692315269041</v>
      </c>
      <c r="EV140" s="2">
        <f t="shared" si="440"/>
        <v>65.23333877209005</v>
      </c>
      <c r="EW140" s="2">
        <f t="shared" si="440"/>
        <v>66.319763149247308</v>
      </c>
      <c r="EX140" s="2">
        <f t="shared" si="440"/>
        <v>66.841918417394453</v>
      </c>
      <c r="EY140" s="2">
        <f t="shared" si="440"/>
        <v>64.57581940308178</v>
      </c>
      <c r="EZ140" s="2">
        <f t="shared" si="440"/>
        <v>65.514092722704135</v>
      </c>
      <c r="FA140" s="2">
        <f t="shared" si="440"/>
        <v>69.385895724438399</v>
      </c>
      <c r="FB140" s="2">
        <f t="shared" si="440"/>
        <v>62.238517482042809</v>
      </c>
      <c r="FC140" s="2">
        <f t="shared" si="440"/>
        <v>67.437487881305287</v>
      </c>
      <c r="FD140" s="2">
        <f t="shared" si="440"/>
        <v>68.634828891220678</v>
      </c>
      <c r="FE140" s="2">
        <f t="shared" si="440"/>
        <v>73.88618638734421</v>
      </c>
      <c r="FG140" s="2">
        <f t="shared" si="308"/>
        <v>0.99870255364129845</v>
      </c>
      <c r="FH140" s="2">
        <f t="shared" si="441"/>
        <v>0.9984546194953573</v>
      </c>
      <c r="FI140" s="2">
        <f t="shared" si="441"/>
        <v>0.99841230999036001</v>
      </c>
      <c r="FJ140" s="2">
        <f t="shared" si="441"/>
        <v>0.99844609041584853</v>
      </c>
      <c r="FK140" s="2">
        <f t="shared" si="441"/>
        <v>0.99848845541630471</v>
      </c>
      <c r="FL140" s="2">
        <f t="shared" si="441"/>
        <v>0.99835756565039757</v>
      </c>
      <c r="FM140" s="2">
        <f t="shared" si="441"/>
        <v>0.99822251017172126</v>
      </c>
      <c r="FN140" s="2">
        <f t="shared" si="441"/>
        <v>0.99810539423717293</v>
      </c>
      <c r="FO140" s="2">
        <f t="shared" si="441"/>
        <v>0.99811648147300802</v>
      </c>
      <c r="FP140" s="2">
        <f t="shared" si="441"/>
        <v>0.99799762580849138</v>
      </c>
      <c r="FQ140" s="2">
        <f t="shared" si="441"/>
        <v>0.99808374579273684</v>
      </c>
      <c r="FR140" s="2">
        <f t="shared" si="441"/>
        <v>0.99810895421934176</v>
      </c>
      <c r="FS140" s="2">
        <f t="shared" si="441"/>
        <v>0.99824089552302286</v>
      </c>
      <c r="FT140" s="2">
        <f t="shared" si="441"/>
        <v>0.99817289830582012</v>
      </c>
      <c r="FU140" s="2">
        <f t="shared" si="441"/>
        <v>0.99750889199627091</v>
      </c>
      <c r="FW140" s="2">
        <f t="shared" si="326"/>
        <v>1.670440554838401E-2</v>
      </c>
      <c r="FX140" s="2">
        <f t="shared" si="378"/>
        <v>1.6948055066661295E-2</v>
      </c>
      <c r="FY140" s="2">
        <f t="shared" si="379"/>
        <v>1.5692986668685564E-2</v>
      </c>
      <c r="FZ140" s="2">
        <f t="shared" si="380"/>
        <v>1.6865412822258001E-2</v>
      </c>
      <c r="GA140" s="2">
        <f t="shared" si="381"/>
        <v>1.8937941542227419E-2</v>
      </c>
      <c r="GB140" s="2">
        <f t="shared" si="382"/>
        <v>1.9685692414598777E-2</v>
      </c>
      <c r="GC140" s="2">
        <f t="shared" si="383"/>
        <v>2.1637015602938403E-2</v>
      </c>
      <c r="GD140" s="2">
        <f t="shared" si="384"/>
        <v>2.3940519231127413E-2</v>
      </c>
      <c r="GE140" s="2">
        <f t="shared" si="385"/>
        <v>2.8524491542246472E-2</v>
      </c>
      <c r="GF140" s="2">
        <f t="shared" si="386"/>
        <v>2.0100378410353354E-2</v>
      </c>
      <c r="GG140" s="2">
        <f t="shared" si="387"/>
        <v>1.9279981644840988E-2</v>
      </c>
      <c r="GH140" s="2">
        <f t="shared" si="388"/>
        <v>1.7037426851456598E-2</v>
      </c>
      <c r="GI140" s="2">
        <f t="shared" si="389"/>
        <v>1.6848271822575683E-2</v>
      </c>
      <c r="GJ140" s="2">
        <f t="shared" si="390"/>
        <v>1.6828695783846093E-2</v>
      </c>
      <c r="GK140" s="2">
        <f t="shared" si="391"/>
        <v>1.3127035810698146E-2</v>
      </c>
      <c r="GM140" s="86">
        <f t="shared" si="327"/>
        <v>4.7535065874625803E-50</v>
      </c>
      <c r="GN140" s="86">
        <f t="shared" si="392"/>
        <v>2.0919110961845826E-76</v>
      </c>
      <c r="GO140" s="86">
        <f t="shared" si="393"/>
        <v>1.0522721534409859E-77</v>
      </c>
      <c r="GP140" s="86">
        <f t="shared" si="394"/>
        <v>8.1305799621229823E-90</v>
      </c>
      <c r="GQ140" s="86">
        <f t="shared" si="395"/>
        <v>2.3726476935095894E-75</v>
      </c>
      <c r="GR140" s="86">
        <f t="shared" si="396"/>
        <v>1.3363480523242388E-76</v>
      </c>
      <c r="GS140" s="86">
        <f t="shared" si="397"/>
        <v>3.5670470494027538E-82</v>
      </c>
      <c r="GT140" s="86">
        <f t="shared" si="398"/>
        <v>1.4305500076345306E-99</v>
      </c>
      <c r="GU140" s="86">
        <f t="shared" si="399"/>
        <v>4.0125993035771524E-105</v>
      </c>
      <c r="GV140" s="86">
        <f t="shared" si="400"/>
        <v>6.1817024705751926E-101</v>
      </c>
      <c r="GW140" s="86">
        <f t="shared" si="401"/>
        <v>2.2308796239071582E-102</v>
      </c>
      <c r="GX140" s="86">
        <f t="shared" si="402"/>
        <v>7.836748045263503E-111</v>
      </c>
      <c r="GY140" s="86">
        <f t="shared" si="403"/>
        <v>2.7701118209345186E-95</v>
      </c>
      <c r="GZ140" s="86">
        <f t="shared" si="404"/>
        <v>2.4163123325144866E-120</v>
      </c>
      <c r="HA140" s="86">
        <f t="shared" si="405"/>
        <v>9.4230761374509641E-135</v>
      </c>
      <c r="HC140" s="86">
        <f t="shared" si="328"/>
        <v>3.4191953102370123E-16</v>
      </c>
      <c r="HD140" s="86">
        <f t="shared" si="406"/>
        <v>7.5916843138274867E-20</v>
      </c>
      <c r="HE140" s="86">
        <f t="shared" si="407"/>
        <v>2.7077527204099704E-27</v>
      </c>
      <c r="HF140" s="86">
        <f t="shared" si="408"/>
        <v>2.6022254338768079E-22</v>
      </c>
      <c r="HG140" s="86">
        <f t="shared" si="409"/>
        <v>1.7139238436446206E-21</v>
      </c>
      <c r="HH140" s="86">
        <f t="shared" si="410"/>
        <v>3.1272022789744636E-24</v>
      </c>
      <c r="HI140" s="86">
        <f t="shared" si="411"/>
        <v>6.9968319853669851E-31</v>
      </c>
      <c r="HJ140" s="86">
        <f t="shared" si="412"/>
        <v>1.1240096942120724E-40</v>
      </c>
      <c r="HK140" s="86">
        <f t="shared" si="413"/>
        <v>2.261312001694581E-49</v>
      </c>
      <c r="HL140" s="86">
        <f t="shared" si="414"/>
        <v>3.7313947639128991E-38</v>
      </c>
      <c r="HM140" s="86">
        <f t="shared" si="415"/>
        <v>1.7170511707225975E-37</v>
      </c>
      <c r="HN140" s="86">
        <f t="shared" si="416"/>
        <v>2.2744021870059295E-35</v>
      </c>
      <c r="HO140" s="86">
        <f t="shared" si="417"/>
        <v>2.5649349126611834E-27</v>
      </c>
      <c r="HP140" s="86">
        <f t="shared" si="418"/>
        <v>9.0457671822145245E-38</v>
      </c>
      <c r="HQ140" s="86">
        <f t="shared" si="419"/>
        <v>7.5602008492062953E-44</v>
      </c>
      <c r="HS140" s="86">
        <f t="shared" si="329"/>
        <v>1.5755684497460072E-2</v>
      </c>
      <c r="HT140" s="86">
        <f t="shared" si="420"/>
        <v>8.5331304278963016E-3</v>
      </c>
      <c r="HU140" s="86">
        <f t="shared" si="421"/>
        <v>2.5193292510932722E-2</v>
      </c>
      <c r="HV140" s="86">
        <f t="shared" si="422"/>
        <v>2.0050734082999774E-2</v>
      </c>
      <c r="HW140" s="86">
        <f t="shared" si="423"/>
        <v>1.6643125937519744E-2</v>
      </c>
      <c r="HX140" s="86">
        <f t="shared" si="424"/>
        <v>1.9858664073872354E-2</v>
      </c>
      <c r="HY140" s="86">
        <f t="shared" si="425"/>
        <v>2.3639129916015633E-2</v>
      </c>
      <c r="HZ140" s="86">
        <f t="shared" si="426"/>
        <v>2.4471077406833273E-2</v>
      </c>
      <c r="IA140" s="86">
        <f t="shared" si="427"/>
        <v>3.9559676972905716E-2</v>
      </c>
      <c r="IB140" s="86">
        <f t="shared" si="428"/>
        <v>9.460174959520621E-3</v>
      </c>
      <c r="IC140" s="86">
        <f t="shared" si="429"/>
        <v>7.808789186864386E-3</v>
      </c>
      <c r="ID140" s="86">
        <f t="shared" si="430"/>
        <v>4.585451800027421E-3</v>
      </c>
      <c r="IE140" s="86">
        <f t="shared" si="431"/>
        <v>5.8459020235906416E-3</v>
      </c>
      <c r="IF140" s="86">
        <f t="shared" si="432"/>
        <v>1.0617143600874828E-2</v>
      </c>
      <c r="IG140" s="86">
        <f t="shared" si="433"/>
        <v>1.0679304553593588E-2</v>
      </c>
      <c r="II140" s="86">
        <f t="shared" si="330"/>
        <v>2.1462452594119963E-33</v>
      </c>
      <c r="IJ140" s="86">
        <f t="shared" si="331"/>
        <v>1.3519856796661279E-36</v>
      </c>
      <c r="IK140" s="86">
        <f t="shared" si="332"/>
        <v>6.4718324887122184E-37</v>
      </c>
      <c r="IL140" s="86">
        <f t="shared" si="333"/>
        <v>1.0371455141701799E-36</v>
      </c>
      <c r="IM140" s="86">
        <f t="shared" si="334"/>
        <v>3.1504405071300645E-34</v>
      </c>
      <c r="IN140" s="86">
        <f t="shared" si="335"/>
        <v>1.4741484827674092E-36</v>
      </c>
      <c r="IO140" s="86">
        <f t="shared" si="336"/>
        <v>1.3352744134820966E-36</v>
      </c>
      <c r="IP140" s="86">
        <f t="shared" si="337"/>
        <v>1.5328313164989226E-37</v>
      </c>
      <c r="IQ140" s="86">
        <f t="shared" si="338"/>
        <v>3.0012054698444256E-35</v>
      </c>
      <c r="IR140" s="86">
        <f t="shared" si="339"/>
        <v>1.0873096499216373E-41</v>
      </c>
      <c r="IS140" s="86">
        <f t="shared" si="340"/>
        <v>7.9556305068688186E-43</v>
      </c>
      <c r="IT140" s="86">
        <f t="shared" si="341"/>
        <v>2.5095273790021177E-44</v>
      </c>
      <c r="IU140" s="86">
        <f t="shared" si="342"/>
        <v>2.4797236459269361E-43</v>
      </c>
      <c r="IV140" s="86">
        <f t="shared" si="343"/>
        <v>1.2798429643660924E-28</v>
      </c>
      <c r="IW140" s="86">
        <f t="shared" si="344"/>
        <v>1.1249647924553972E-26</v>
      </c>
      <c r="IY140" s="86">
        <f t="shared" si="345"/>
        <v>1.5755684497460416E-2</v>
      </c>
      <c r="IZ140" s="86">
        <f t="shared" si="346"/>
        <v>8.5331304278963016E-3</v>
      </c>
      <c r="JA140" s="86">
        <f t="shared" si="347"/>
        <v>2.5193292510932722E-2</v>
      </c>
      <c r="JB140" s="86">
        <f t="shared" si="348"/>
        <v>2.0050734082999774E-2</v>
      </c>
      <c r="JC140" s="86">
        <f t="shared" si="349"/>
        <v>1.6643125937519744E-2</v>
      </c>
      <c r="JD140" s="86">
        <f t="shared" si="350"/>
        <v>1.9858664073872354E-2</v>
      </c>
      <c r="JE140" s="86">
        <f t="shared" si="351"/>
        <v>2.3639129916015633E-2</v>
      </c>
      <c r="JF140" s="86">
        <f t="shared" si="352"/>
        <v>2.4471077406833273E-2</v>
      </c>
      <c r="JG140" s="86">
        <f t="shared" si="353"/>
        <v>3.9559676972905716E-2</v>
      </c>
      <c r="JH140" s="86">
        <f t="shared" si="354"/>
        <v>9.460174959520621E-3</v>
      </c>
      <c r="JI140" s="86">
        <f t="shared" si="355"/>
        <v>7.808789186864386E-3</v>
      </c>
      <c r="JJ140" s="86">
        <f t="shared" si="356"/>
        <v>4.585451800027421E-3</v>
      </c>
      <c r="JK140" s="86">
        <f t="shared" si="357"/>
        <v>5.8459020235906416E-3</v>
      </c>
      <c r="JL140" s="86">
        <f t="shared" si="358"/>
        <v>1.0617143600874828E-2</v>
      </c>
      <c r="JM140" s="86">
        <f t="shared" si="359"/>
        <v>1.0679304553593588E-2</v>
      </c>
    </row>
    <row r="141" spans="2:273" x14ac:dyDescent="0.25">
      <c r="B141" s="2">
        <v>114</v>
      </c>
      <c r="C141" s="37">
        <v>74.308000000000007</v>
      </c>
      <c r="D141" s="37">
        <v>68.983999999999995</v>
      </c>
      <c r="E141" s="37">
        <v>67.697999999999993</v>
      </c>
      <c r="F141" s="37">
        <v>69.905000000000001</v>
      </c>
      <c r="G141" s="37">
        <v>67.524000000000001</v>
      </c>
      <c r="H141" s="37">
        <v>66.113</v>
      </c>
      <c r="I141" s="37">
        <v>67.5</v>
      </c>
      <c r="J141" s="37">
        <v>68.159000000000006</v>
      </c>
      <c r="K141" s="37">
        <v>67.429000000000002</v>
      </c>
      <c r="L141" s="37">
        <v>66.555999999999997</v>
      </c>
      <c r="M141" s="37">
        <v>69.81</v>
      </c>
      <c r="N141" s="37">
        <v>63.805999999999997</v>
      </c>
      <c r="O141" s="37">
        <v>68.623000000000005</v>
      </c>
      <c r="P141" s="37">
        <v>72.238</v>
      </c>
      <c r="Q141" s="37">
        <v>79.921000000000006</v>
      </c>
      <c r="S141" s="4">
        <f t="shared" si="231"/>
        <v>75.035848057838578</v>
      </c>
      <c r="T141" s="4">
        <f t="shared" si="232"/>
        <v>69.191928670971237</v>
      </c>
      <c r="U141" s="4">
        <f t="shared" si="233"/>
        <v>67.788286391225043</v>
      </c>
      <c r="V141" s="4">
        <f t="shared" si="234"/>
        <v>69.937318065999321</v>
      </c>
      <c r="W141" s="4">
        <f t="shared" si="235"/>
        <v>68.060924963140764</v>
      </c>
      <c r="X141" s="4">
        <f t="shared" si="236"/>
        <v>66.252632655877505</v>
      </c>
      <c r="Y141" s="4">
        <f t="shared" si="237"/>
        <v>67.616611892904132</v>
      </c>
      <c r="Z141" s="4">
        <f t="shared" si="238"/>
        <v>68.642859934042264</v>
      </c>
      <c r="AA141" s="4">
        <f t="shared" si="239"/>
        <v>67.933744289461472</v>
      </c>
      <c r="AB141" s="4">
        <f t="shared" si="240"/>
        <v>66.524186959942696</v>
      </c>
      <c r="AC141" s="4">
        <f t="shared" si="241"/>
        <v>70.316564576110991</v>
      </c>
      <c r="AD141" s="4">
        <f t="shared" si="242"/>
        <v>62.824207670495717</v>
      </c>
      <c r="AE141" s="4">
        <f t="shared" si="243"/>
        <v>68.265371907277697</v>
      </c>
      <c r="AF141" s="4">
        <f t="shared" si="244"/>
        <v>72.153623165741081</v>
      </c>
      <c r="AG141" s="4">
        <f t="shared" si="245"/>
        <v>79.86409712138564</v>
      </c>
      <c r="AI141" s="4">
        <f t="shared" si="246"/>
        <v>-0.72784805783857109</v>
      </c>
      <c r="AJ141" s="4">
        <f t="shared" si="247"/>
        <v>-0.20792867097124201</v>
      </c>
      <c r="AK141" s="4">
        <f t="shared" si="248"/>
        <v>-9.0286391225049556E-2</v>
      </c>
      <c r="AL141" s="4">
        <f t="shared" si="249"/>
        <v>-3.2318065999319856E-2</v>
      </c>
      <c r="AM141" s="4">
        <f t="shared" si="250"/>
        <v>-0.53692496314076266</v>
      </c>
      <c r="AN141" s="4">
        <f t="shared" si="251"/>
        <v>-0.13963265587750584</v>
      </c>
      <c r="AO141" s="4">
        <f t="shared" si="252"/>
        <v>-0.11661189290413176</v>
      </c>
      <c r="AP141" s="4">
        <f t="shared" si="253"/>
        <v>-0.48385993404225758</v>
      </c>
      <c r="AQ141" s="4">
        <f t="shared" si="254"/>
        <v>-0.50474428946147043</v>
      </c>
      <c r="AR141" s="4">
        <f t="shared" si="255"/>
        <v>3.1813040057301123E-2</v>
      </c>
      <c r="AS141" s="4">
        <f t="shared" si="256"/>
        <v>-0.50656457611098915</v>
      </c>
      <c r="AT141" s="4">
        <f t="shared" si="257"/>
        <v>0.9817923295042803</v>
      </c>
      <c r="AU141" s="4">
        <f t="shared" si="258"/>
        <v>0.35762809272230811</v>
      </c>
      <c r="AV141" s="4">
        <f t="shared" si="438"/>
        <v>8.437683425891862E-2</v>
      </c>
      <c r="AW141" s="4">
        <f t="shared" si="438"/>
        <v>5.6902878614366159E-2</v>
      </c>
      <c r="AY141" s="2">
        <f t="shared" si="310"/>
        <v>75.003146420067196</v>
      </c>
      <c r="AZ141" s="2">
        <f t="shared" si="361"/>
        <v>69.007842276121721</v>
      </c>
      <c r="BA141" s="2">
        <f t="shared" si="362"/>
        <v>67.124295221705239</v>
      </c>
      <c r="BB141" s="2">
        <f t="shared" si="363"/>
        <v>69.25338156502346</v>
      </c>
      <c r="BC141" s="2">
        <f t="shared" si="364"/>
        <v>67.303575363863075</v>
      </c>
      <c r="BD141" s="2">
        <f t="shared" si="365"/>
        <v>65.10941177140063</v>
      </c>
      <c r="BE141" s="2">
        <f t="shared" si="366"/>
        <v>66.164046331496479</v>
      </c>
      <c r="BF141" s="2">
        <f t="shared" si="367"/>
        <v>66.634240224445179</v>
      </c>
      <c r="BG141" s="2">
        <f t="shared" si="368"/>
        <v>64.548884133038726</v>
      </c>
      <c r="BH141" s="2">
        <f t="shared" si="369"/>
        <v>65.421021051502947</v>
      </c>
      <c r="BI141" s="2">
        <f t="shared" si="370"/>
        <v>69.294723400179919</v>
      </c>
      <c r="BJ141" s="2">
        <f t="shared" si="371"/>
        <v>62.064516674567152</v>
      </c>
      <c r="BK141" s="2">
        <f t="shared" si="372"/>
        <v>67.287650635373751</v>
      </c>
      <c r="BL141" s="2">
        <f t="shared" si="373"/>
        <v>68.469810848335641</v>
      </c>
      <c r="BM141" s="2">
        <f t="shared" si="374"/>
        <v>73.743613522444392</v>
      </c>
      <c r="BO141" s="2" t="str">
        <f t="shared" si="260"/>
        <v/>
      </c>
      <c r="BP141" s="2" t="str">
        <f t="shared" si="261"/>
        <v/>
      </c>
      <c r="BQ141" s="2" t="str">
        <f t="shared" si="262"/>
        <v/>
      </c>
      <c r="BR141" s="2" t="str">
        <f t="shared" si="263"/>
        <v/>
      </c>
      <c r="BS141" s="2" t="str">
        <f t="shared" si="264"/>
        <v/>
      </c>
      <c r="BT141" s="2" t="str">
        <f t="shared" si="265"/>
        <v/>
      </c>
      <c r="BU141" s="2" t="str">
        <f t="shared" si="266"/>
        <v/>
      </c>
      <c r="BV141" s="2" t="str">
        <f t="shared" si="267"/>
        <v/>
      </c>
      <c r="BW141" s="2" t="str">
        <f t="shared" si="268"/>
        <v/>
      </c>
      <c r="BX141" s="2" t="str">
        <f t="shared" si="269"/>
        <v/>
      </c>
      <c r="BY141" s="2" t="str">
        <f t="shared" si="270"/>
        <v/>
      </c>
      <c r="BZ141" s="2" t="str">
        <f t="shared" si="271"/>
        <v/>
      </c>
      <c r="CA141" s="2" t="str">
        <f t="shared" si="272"/>
        <v/>
      </c>
      <c r="CB141" s="2" t="str">
        <f t="shared" si="273"/>
        <v/>
      </c>
      <c r="CC141" s="2" t="str">
        <f t="shared" si="274"/>
        <v/>
      </c>
      <c r="CE141" s="2" t="str">
        <f t="shared" si="311"/>
        <v/>
      </c>
      <c r="CF141" s="2" t="str">
        <f t="shared" si="312"/>
        <v/>
      </c>
      <c r="CG141" s="2" t="str">
        <f t="shared" si="313"/>
        <v/>
      </c>
      <c r="CH141" s="2" t="str">
        <f t="shared" si="314"/>
        <v/>
      </c>
      <c r="CI141" s="2" t="str">
        <f t="shared" si="315"/>
        <v/>
      </c>
      <c r="CJ141" s="2" t="str">
        <f t="shared" si="316"/>
        <v/>
      </c>
      <c r="CK141" s="2" t="str">
        <f t="shared" si="317"/>
        <v/>
      </c>
      <c r="CL141" s="2" t="str">
        <f t="shared" si="318"/>
        <v/>
      </c>
      <c r="CM141" s="2" t="str">
        <f t="shared" si="319"/>
        <v/>
      </c>
      <c r="CN141" s="2" t="str">
        <f t="shared" si="320"/>
        <v/>
      </c>
      <c r="CO141" s="2" t="str">
        <f t="shared" si="321"/>
        <v/>
      </c>
      <c r="CP141" s="2">
        <f t="shared" si="322"/>
        <v>63.805999999999997</v>
      </c>
      <c r="CQ141" s="2" t="str">
        <f t="shared" si="323"/>
        <v/>
      </c>
      <c r="CR141" s="2" t="str">
        <f t="shared" si="324"/>
        <v/>
      </c>
      <c r="CS141" s="2" t="str">
        <f t="shared" si="325"/>
        <v/>
      </c>
      <c r="CU141" s="2" t="str">
        <f t="shared" si="275"/>
        <v/>
      </c>
      <c r="CV141" s="2" t="str">
        <f t="shared" si="276"/>
        <v/>
      </c>
      <c r="CW141" s="2" t="str">
        <f t="shared" si="277"/>
        <v/>
      </c>
      <c r="CX141" s="2" t="str">
        <f t="shared" si="278"/>
        <v/>
      </c>
      <c r="CY141" s="2" t="str">
        <f t="shared" si="279"/>
        <v/>
      </c>
      <c r="CZ141" s="2" t="str">
        <f t="shared" si="280"/>
        <v/>
      </c>
      <c r="DA141" s="2" t="str">
        <f t="shared" si="281"/>
        <v/>
      </c>
      <c r="DB141" s="2" t="str">
        <f t="shared" si="282"/>
        <v/>
      </c>
      <c r="DC141" s="2" t="str">
        <f t="shared" si="283"/>
        <v/>
      </c>
      <c r="DD141" s="2" t="str">
        <f t="shared" si="284"/>
        <v/>
      </c>
      <c r="DE141" s="2" t="str">
        <f t="shared" si="285"/>
        <v/>
      </c>
      <c r="DF141" s="2">
        <f t="shared" si="286"/>
        <v>63.805999999999997</v>
      </c>
      <c r="DG141" s="2" t="str">
        <f t="shared" si="287"/>
        <v/>
      </c>
      <c r="DH141" s="2" t="str">
        <f t="shared" si="288"/>
        <v/>
      </c>
      <c r="DI141" s="2" t="str">
        <f t="shared" si="289"/>
        <v/>
      </c>
      <c r="DK141" s="2">
        <f t="shared" si="290"/>
        <v>85.297629268292667</v>
      </c>
      <c r="DL141" s="2">
        <f t="shared" si="439"/>
        <v>87.361647689519771</v>
      </c>
      <c r="DM141" s="2">
        <f t="shared" si="439"/>
        <v>86.552114617940191</v>
      </c>
      <c r="DN141" s="2">
        <f t="shared" si="439"/>
        <v>94.201425551192983</v>
      </c>
      <c r="DO141" s="2">
        <f t="shared" si="439"/>
        <v>91.66838025011478</v>
      </c>
      <c r="DP141" s="2">
        <f t="shared" si="439"/>
        <v>85.75791316822712</v>
      </c>
      <c r="DQ141" s="2">
        <f t="shared" si="439"/>
        <v>93.204413414634146</v>
      </c>
      <c r="DR141" s="2">
        <f t="shared" si="439"/>
        <v>92.588426829268315</v>
      </c>
      <c r="DS141" s="2">
        <f t="shared" si="439"/>
        <v>90.015796167247359</v>
      </c>
      <c r="DT141" s="2">
        <f t="shared" si="439"/>
        <v>86.767725703564722</v>
      </c>
      <c r="DU141" s="2">
        <f t="shared" si="439"/>
        <v>96.447283302063795</v>
      </c>
      <c r="DV141" s="2">
        <f t="shared" si="439"/>
        <v>91.759715150041856</v>
      </c>
      <c r="DW141" s="2">
        <f t="shared" si="439"/>
        <v>91.928858048927808</v>
      </c>
      <c r="DX141" s="2">
        <f t="shared" si="439"/>
        <v>91.42898083623696</v>
      </c>
      <c r="DY141" s="2">
        <f t="shared" si="439"/>
        <v>107.76615401069519</v>
      </c>
      <c r="EA141" s="2">
        <f t="shared" si="230"/>
        <v>74.991005757088018</v>
      </c>
      <c r="EB141" s="2">
        <f t="shared" si="292"/>
        <v>68.981733624229392</v>
      </c>
      <c r="EC141" s="2">
        <f t="shared" si="293"/>
        <v>67.096116456153254</v>
      </c>
      <c r="ED141" s="2">
        <f t="shared" si="294"/>
        <v>69.218128158345209</v>
      </c>
      <c r="EE141" s="2">
        <f t="shared" si="295"/>
        <v>67.26967927119999</v>
      </c>
      <c r="EF141" s="2">
        <f t="shared" si="296"/>
        <v>65.078010957090754</v>
      </c>
      <c r="EG141" s="2">
        <f t="shared" si="297"/>
        <v>66.119041296170607</v>
      </c>
      <c r="EH141" s="2">
        <f t="shared" si="298"/>
        <v>66.587426697892255</v>
      </c>
      <c r="EI141" s="2">
        <f t="shared" si="299"/>
        <v>64.507138672836476</v>
      </c>
      <c r="EJ141" s="2">
        <f t="shared" si="300"/>
        <v>65.382382656461346</v>
      </c>
      <c r="EK141" s="2">
        <f t="shared" si="301"/>
        <v>69.247904513015143</v>
      </c>
      <c r="EL141" s="2">
        <f t="shared" si="302"/>
        <v>62.01137198960437</v>
      </c>
      <c r="EM141" s="2">
        <f t="shared" si="303"/>
        <v>67.247969230769215</v>
      </c>
      <c r="EN141" s="2">
        <f t="shared" si="304"/>
        <v>68.430469932343044</v>
      </c>
      <c r="EO141" s="2">
        <f t="shared" si="305"/>
        <v>73.665314438720998</v>
      </c>
      <c r="EQ141" s="2">
        <f t="shared" si="306"/>
        <v>74.987921307721962</v>
      </c>
      <c r="ER141" s="2">
        <f t="shared" si="440"/>
        <v>68.992535679959815</v>
      </c>
      <c r="ES141" s="2">
        <f t="shared" si="440"/>
        <v>67.096275288516949</v>
      </c>
      <c r="ET141" s="2">
        <f t="shared" si="440"/>
        <v>69.209606898718164</v>
      </c>
      <c r="EU141" s="2">
        <f t="shared" si="440"/>
        <v>67.282074130123391</v>
      </c>
      <c r="EV141" s="2">
        <f t="shared" si="440"/>
        <v>65.097484611111639</v>
      </c>
      <c r="EW141" s="2">
        <f t="shared" si="440"/>
        <v>66.165095662350438</v>
      </c>
      <c r="EX141" s="2">
        <f t="shared" si="440"/>
        <v>66.659167767459621</v>
      </c>
      <c r="EY141" s="2">
        <f t="shared" si="440"/>
        <v>64.440442324491343</v>
      </c>
      <c r="EZ141" s="2">
        <f t="shared" si="440"/>
        <v>65.363192663487084</v>
      </c>
      <c r="FA141" s="2">
        <f t="shared" si="440"/>
        <v>69.213594170552511</v>
      </c>
      <c r="FB141" s="2">
        <f t="shared" si="440"/>
        <v>62.109521596521539</v>
      </c>
      <c r="FC141" s="2">
        <f t="shared" si="440"/>
        <v>67.252261914455929</v>
      </c>
      <c r="FD141" s="2">
        <f t="shared" si="440"/>
        <v>68.485375663596415</v>
      </c>
      <c r="FE141" s="2">
        <f t="shared" si="440"/>
        <v>73.721508325982754</v>
      </c>
      <c r="FG141" s="2">
        <f t="shared" si="308"/>
        <v>0.99881657975668725</v>
      </c>
      <c r="FH141" s="2">
        <f t="shared" si="441"/>
        <v>0.9985904045566526</v>
      </c>
      <c r="FI141" s="2">
        <f t="shared" si="441"/>
        <v>0.99855180718984338</v>
      </c>
      <c r="FJ141" s="2">
        <f t="shared" si="441"/>
        <v>0.99858262382199869</v>
      </c>
      <c r="FK141" s="2">
        <f t="shared" si="441"/>
        <v>0.99862127158525638</v>
      </c>
      <c r="FL141" s="2">
        <f t="shared" si="441"/>
        <v>0.99850186556520726</v>
      </c>
      <c r="FM141" s="2">
        <f t="shared" si="441"/>
        <v>0.9983786564318935</v>
      </c>
      <c r="FN141" s="2">
        <f t="shared" si="441"/>
        <v>0.99827181091062944</v>
      </c>
      <c r="FO141" s="2">
        <f t="shared" si="441"/>
        <v>0.99828192595219367</v>
      </c>
      <c r="FP141" s="2">
        <f t="shared" si="441"/>
        <v>0.99817349122538634</v>
      </c>
      <c r="FQ141" s="2">
        <f t="shared" si="441"/>
        <v>0.99825206067266503</v>
      </c>
      <c r="FR141" s="2">
        <f t="shared" si="441"/>
        <v>0.99827505873470346</v>
      </c>
      <c r="FS141" s="2">
        <f t="shared" si="441"/>
        <v>0.9983954292905709</v>
      </c>
      <c r="FT141" s="2">
        <f t="shared" si="441"/>
        <v>0.99833339551839206</v>
      </c>
      <c r="FU141" s="2">
        <f t="shared" si="441"/>
        <v>0.99772758440667741</v>
      </c>
      <c r="FW141" s="2">
        <f t="shared" si="326"/>
        <v>1.8286545666743006E-2</v>
      </c>
      <c r="FX141" s="2">
        <f t="shared" si="378"/>
        <v>1.8552836774331054E-2</v>
      </c>
      <c r="FY141" s="2">
        <f t="shared" si="379"/>
        <v>1.7181005139398693E-2</v>
      </c>
      <c r="FZ141" s="2">
        <f t="shared" si="380"/>
        <v>1.8462516244833062E-2</v>
      </c>
      <c r="GA141" s="2">
        <f t="shared" si="381"/>
        <v>2.072716940203433E-2</v>
      </c>
      <c r="GB141" s="2">
        <f t="shared" si="382"/>
        <v>2.1544015251038537E-2</v>
      </c>
      <c r="GC141" s="2">
        <f t="shared" si="383"/>
        <v>2.3675094073782234E-2</v>
      </c>
      <c r="GD141" s="2">
        <f t="shared" si="384"/>
        <v>2.6189765841018887E-2</v>
      </c>
      <c r="GE141" s="2">
        <f t="shared" si="385"/>
        <v>3.1190646638031672E-2</v>
      </c>
      <c r="GF141" s="2">
        <f t="shared" si="386"/>
        <v>2.1996969077372894E-2</v>
      </c>
      <c r="GG141" s="2">
        <f t="shared" si="387"/>
        <v>2.1100829887286201E-2</v>
      </c>
      <c r="GH141" s="2">
        <f t="shared" si="388"/>
        <v>1.8650510467023321E-2</v>
      </c>
      <c r="GI141" s="2">
        <f t="shared" si="389"/>
        <v>1.8443782496026385E-2</v>
      </c>
      <c r="GJ141" s="2">
        <f t="shared" si="390"/>
        <v>1.8422387367621286E-2</v>
      </c>
      <c r="GK141" s="2">
        <f t="shared" si="391"/>
        <v>1.4375302617588362E-2</v>
      </c>
      <c r="GM141" s="86">
        <f t="shared" si="327"/>
        <v>4.6728059490999812E-52</v>
      </c>
      <c r="GN141" s="86">
        <f t="shared" si="392"/>
        <v>1.5150277208313157E-79</v>
      </c>
      <c r="GO141" s="86">
        <f t="shared" si="393"/>
        <v>7.4511498330021778E-81</v>
      </c>
      <c r="GP141" s="86">
        <f t="shared" si="394"/>
        <v>1.7546802513349054E-93</v>
      </c>
      <c r="GQ141" s="86">
        <f t="shared" si="395"/>
        <v>2.1940608400277922E-78</v>
      </c>
      <c r="GR141" s="86">
        <f t="shared" si="396"/>
        <v>1.1956324430886679E-79</v>
      </c>
      <c r="GS141" s="86">
        <f t="shared" si="397"/>
        <v>1.9038188946740158E-85</v>
      </c>
      <c r="GT141" s="86">
        <f t="shared" si="398"/>
        <v>1.375686821374655E-103</v>
      </c>
      <c r="GU141" s="86">
        <f t="shared" si="399"/>
        <v>2.4426417659002023E-109</v>
      </c>
      <c r="GV141" s="86">
        <f t="shared" si="400"/>
        <v>4.9296839231952068E-105</v>
      </c>
      <c r="GW141" s="86">
        <f t="shared" si="401"/>
        <v>1.6909832752377151E-106</v>
      </c>
      <c r="GX141" s="86">
        <f t="shared" si="402"/>
        <v>2.3994206213967492E-115</v>
      </c>
      <c r="GY141" s="86">
        <f t="shared" si="403"/>
        <v>3.841421421698949E-99</v>
      </c>
      <c r="GZ141" s="86">
        <f t="shared" si="404"/>
        <v>3.8567607201817566E-125</v>
      </c>
      <c r="HA141" s="86">
        <f t="shared" si="405"/>
        <v>3.5710931902862129E-140</v>
      </c>
      <c r="HC141" s="86">
        <f t="shared" si="328"/>
        <v>2.2742705023042532E-17</v>
      </c>
      <c r="HD141" s="86">
        <f t="shared" si="406"/>
        <v>2.1377259329865096E-21</v>
      </c>
      <c r="HE141" s="86">
        <f t="shared" si="407"/>
        <v>2.3718612029260031E-29</v>
      </c>
      <c r="HF141" s="86">
        <f t="shared" si="408"/>
        <v>5.563046625749237E-24</v>
      </c>
      <c r="HG141" s="86">
        <f t="shared" si="409"/>
        <v>4.373579582033988E-23</v>
      </c>
      <c r="HH141" s="86">
        <f t="shared" si="410"/>
        <v>5.7824253017448868E-26</v>
      </c>
      <c r="HI141" s="86">
        <f t="shared" si="411"/>
        <v>4.2588349858672495E-33</v>
      </c>
      <c r="HJ141" s="86">
        <f t="shared" si="412"/>
        <v>1.3187401283754597E-43</v>
      </c>
      <c r="HK141" s="86">
        <f t="shared" si="413"/>
        <v>7.0991227240819958E-53</v>
      </c>
      <c r="HL141" s="86">
        <f t="shared" si="414"/>
        <v>5.9080254575576145E-41</v>
      </c>
      <c r="HM141" s="86">
        <f t="shared" si="415"/>
        <v>3.0735959288104698E-40</v>
      </c>
      <c r="HN141" s="86">
        <f t="shared" si="416"/>
        <v>4.6337031411377717E-38</v>
      </c>
      <c r="HO141" s="86">
        <f t="shared" si="417"/>
        <v>2.26721073511498E-29</v>
      </c>
      <c r="HP141" s="86">
        <f t="shared" si="418"/>
        <v>1.5934391165002061E-40</v>
      </c>
      <c r="HQ141" s="86">
        <f t="shared" si="419"/>
        <v>4.1516125877533278E-47</v>
      </c>
      <c r="HS141" s="86">
        <f t="shared" si="329"/>
        <v>2.4006003490450317E-2</v>
      </c>
      <c r="HT141" s="86">
        <f t="shared" si="420"/>
        <v>1.3725866025045325E-2</v>
      </c>
      <c r="HU141" s="86">
        <f t="shared" si="421"/>
        <v>3.7990100859764717E-2</v>
      </c>
      <c r="HV141" s="86">
        <f t="shared" si="422"/>
        <v>3.0813538057825222E-2</v>
      </c>
      <c r="HW141" s="86">
        <f t="shared" si="423"/>
        <v>2.5761779791764788E-2</v>
      </c>
      <c r="HX141" s="86">
        <f t="shared" si="424"/>
        <v>3.1023379718457669E-2</v>
      </c>
      <c r="HY141" s="86">
        <f t="shared" si="425"/>
        <v>3.6956917412710656E-2</v>
      </c>
      <c r="HZ141" s="86">
        <f t="shared" si="426"/>
        <v>3.8867930212583751E-2</v>
      </c>
      <c r="IA141" s="86">
        <f t="shared" si="427"/>
        <v>6.1323542744976679E-2</v>
      </c>
      <c r="IB141" s="86">
        <f t="shared" si="428"/>
        <v>1.597604277540967E-2</v>
      </c>
      <c r="IC141" s="86">
        <f t="shared" si="429"/>
        <v>1.3355517799240855E-2</v>
      </c>
      <c r="ID141" s="86">
        <f t="shared" si="430"/>
        <v>8.0198913832531162E-3</v>
      </c>
      <c r="IE141" s="86">
        <f t="shared" si="431"/>
        <v>1.0012477071752216E-2</v>
      </c>
      <c r="IF141" s="86">
        <f t="shared" si="432"/>
        <v>1.6883199437475984E-2</v>
      </c>
      <c r="IG141" s="86">
        <f t="shared" si="433"/>
        <v>1.5755953162170738E-2</v>
      </c>
      <c r="II141" s="86">
        <f t="shared" si="330"/>
        <v>5.6057201112484193E-32</v>
      </c>
      <c r="IJ141" s="86">
        <f t="shared" si="331"/>
        <v>4.9618919618994766E-35</v>
      </c>
      <c r="IK141" s="86">
        <f t="shared" si="332"/>
        <v>2.2932842801848141E-35</v>
      </c>
      <c r="IL141" s="86">
        <f t="shared" si="333"/>
        <v>3.834857207049336E-35</v>
      </c>
      <c r="IM141" s="86">
        <f t="shared" si="334"/>
        <v>9.9731383120959661E-33</v>
      </c>
      <c r="IN141" s="86">
        <f t="shared" si="335"/>
        <v>6.1919470704251496E-35</v>
      </c>
      <c r="IO141" s="86">
        <f t="shared" si="336"/>
        <v>6.1872949835492939E-35</v>
      </c>
      <c r="IP141" s="86">
        <f t="shared" si="337"/>
        <v>8.77414080942647E-36</v>
      </c>
      <c r="IQ141" s="86">
        <f t="shared" si="338"/>
        <v>1.6072613766551074E-33</v>
      </c>
      <c r="IR141" s="86">
        <f t="shared" si="339"/>
        <v>8.0798735683769673E-40</v>
      </c>
      <c r="IS141" s="86">
        <f t="shared" si="340"/>
        <v>6.3688853210312534E-41</v>
      </c>
      <c r="IT141" s="86">
        <f t="shared" si="341"/>
        <v>2.0493220570131535E-42</v>
      </c>
      <c r="IU141" s="86">
        <f t="shared" si="342"/>
        <v>1.8064021696370482E-41</v>
      </c>
      <c r="IV141" s="86">
        <f t="shared" si="343"/>
        <v>2.062696430733143E-27</v>
      </c>
      <c r="IW141" s="86">
        <f t="shared" si="344"/>
        <v>1.2803926024195427E-25</v>
      </c>
      <c r="IY141" s="86">
        <f t="shared" si="345"/>
        <v>2.4006003490450342E-2</v>
      </c>
      <c r="IZ141" s="86">
        <f t="shared" si="346"/>
        <v>1.3725866025045325E-2</v>
      </c>
      <c r="JA141" s="86">
        <f t="shared" si="347"/>
        <v>3.7990100859764717E-2</v>
      </c>
      <c r="JB141" s="86">
        <f t="shared" si="348"/>
        <v>3.0813538057825222E-2</v>
      </c>
      <c r="JC141" s="86">
        <f t="shared" si="349"/>
        <v>2.5761779791764788E-2</v>
      </c>
      <c r="JD141" s="86">
        <f t="shared" si="350"/>
        <v>3.1023379718457669E-2</v>
      </c>
      <c r="JE141" s="86">
        <f t="shared" si="351"/>
        <v>3.6956917412710656E-2</v>
      </c>
      <c r="JF141" s="86">
        <f t="shared" si="352"/>
        <v>3.8867930212583751E-2</v>
      </c>
      <c r="JG141" s="86">
        <f t="shared" si="353"/>
        <v>6.1323542744976679E-2</v>
      </c>
      <c r="JH141" s="86">
        <f t="shared" si="354"/>
        <v>1.597604277540967E-2</v>
      </c>
      <c r="JI141" s="86">
        <f t="shared" si="355"/>
        <v>1.3355517799240855E-2</v>
      </c>
      <c r="JJ141" s="86">
        <f t="shared" si="356"/>
        <v>8.0198913832531162E-3</v>
      </c>
      <c r="JK141" s="86">
        <f t="shared" si="357"/>
        <v>1.0012477071752216E-2</v>
      </c>
      <c r="JL141" s="86">
        <f t="shared" si="358"/>
        <v>1.6883199437475984E-2</v>
      </c>
      <c r="JM141" s="86">
        <f t="shared" si="359"/>
        <v>1.5755953162170738E-2</v>
      </c>
    </row>
    <row r="142" spans="2:273" x14ac:dyDescent="0.25">
      <c r="B142" s="2">
        <v>115</v>
      </c>
      <c r="C142" s="37">
        <v>74.784999999999997</v>
      </c>
      <c r="D142" s="37">
        <v>69.126999999999995</v>
      </c>
      <c r="E142" s="37">
        <v>67.286000000000001</v>
      </c>
      <c r="F142" s="37">
        <v>69.19</v>
      </c>
      <c r="G142" s="37">
        <v>66.444000000000003</v>
      </c>
      <c r="H142" s="37">
        <v>66.677000000000007</v>
      </c>
      <c r="I142" s="37">
        <v>67.581000000000003</v>
      </c>
      <c r="J142" s="37">
        <v>68.856999999999999</v>
      </c>
      <c r="K142" s="37">
        <v>69.031999999999996</v>
      </c>
      <c r="L142" s="37">
        <v>67.81</v>
      </c>
      <c r="M142" s="37">
        <v>69.713999999999999</v>
      </c>
      <c r="N142" s="37">
        <v>63.758000000000003</v>
      </c>
      <c r="O142" s="37">
        <v>67.704999999999998</v>
      </c>
      <c r="P142" s="37">
        <v>72.888999999999996</v>
      </c>
      <c r="Q142" s="37">
        <v>80.983999999999995</v>
      </c>
      <c r="S142" s="4">
        <f t="shared" si="231"/>
        <v>74.91376148769622</v>
      </c>
      <c r="T142" s="4">
        <f t="shared" si="232"/>
        <v>69.159312952310671</v>
      </c>
      <c r="U142" s="4">
        <f t="shared" si="233"/>
        <v>67.874773627316458</v>
      </c>
      <c r="V142" s="4">
        <f t="shared" si="234"/>
        <v>70.06221230056083</v>
      </c>
      <c r="W142" s="4">
        <f t="shared" si="235"/>
        <v>68.24021894506744</v>
      </c>
      <c r="X142" s="4">
        <f t="shared" si="236"/>
        <v>66.597959976298014</v>
      </c>
      <c r="Y142" s="4">
        <f t="shared" si="237"/>
        <v>68.059618926622207</v>
      </c>
      <c r="Z142" s="4">
        <f t="shared" si="238"/>
        <v>69.320220309229057</v>
      </c>
      <c r="AA142" s="4">
        <f t="shared" si="239"/>
        <v>69.141887072094676</v>
      </c>
      <c r="AB142" s="4">
        <f t="shared" si="240"/>
        <v>66.968179201391692</v>
      </c>
      <c r="AC142" s="4">
        <f t="shared" si="241"/>
        <v>70.718668197439015</v>
      </c>
      <c r="AD142" s="4">
        <f t="shared" si="242"/>
        <v>63.100366226448386</v>
      </c>
      <c r="AE142" s="4">
        <f t="shared" si="243"/>
        <v>68.624345597677888</v>
      </c>
      <c r="AF142" s="4">
        <f t="shared" si="244"/>
        <v>73.701772151088761</v>
      </c>
      <c r="AG142" s="4">
        <f t="shared" si="245"/>
        <v>82.036113983194653</v>
      </c>
      <c r="AI142" s="4">
        <f t="shared" si="246"/>
        <v>-0.12876148769622375</v>
      </c>
      <c r="AJ142" s="4">
        <f t="shared" si="247"/>
        <v>-3.2312952310675769E-2</v>
      </c>
      <c r="AK142" s="4">
        <f t="shared" si="248"/>
        <v>-0.58877362731645633</v>
      </c>
      <c r="AL142" s="4">
        <f t="shared" si="249"/>
        <v>-0.87221230056083243</v>
      </c>
      <c r="AM142" s="4">
        <f t="shared" si="250"/>
        <v>-1.7962189450674373</v>
      </c>
      <c r="AN142" s="4">
        <f t="shared" si="251"/>
        <v>7.9040023701992368E-2</v>
      </c>
      <c r="AO142" s="4">
        <f t="shared" si="252"/>
        <v>-0.47861892662220384</v>
      </c>
      <c r="AP142" s="4">
        <f t="shared" si="253"/>
        <v>-0.4632203092290581</v>
      </c>
      <c r="AQ142" s="4">
        <f t="shared" si="254"/>
        <v>-0.10988707209467918</v>
      </c>
      <c r="AR142" s="4">
        <f t="shared" si="255"/>
        <v>0.84182079860831038</v>
      </c>
      <c r="AS142" s="4">
        <f t="shared" si="256"/>
        <v>-1.0046681974390168</v>
      </c>
      <c r="AT142" s="4">
        <f t="shared" si="257"/>
        <v>0.65763377355161623</v>
      </c>
      <c r="AU142" s="4">
        <f t="shared" si="258"/>
        <v>-0.91934559767788926</v>
      </c>
      <c r="AV142" s="4">
        <f t="shared" si="438"/>
        <v>-0.81277215108876533</v>
      </c>
      <c r="AW142" s="4">
        <f t="shared" si="438"/>
        <v>-1.0521139831946584</v>
      </c>
      <c r="AY142" s="2">
        <f t="shared" si="310"/>
        <v>74.867676382970899</v>
      </c>
      <c r="AZ142" s="2">
        <f t="shared" si="361"/>
        <v>68.886065865054917</v>
      </c>
      <c r="BA142" s="2">
        <f t="shared" si="362"/>
        <v>66.955038149294822</v>
      </c>
      <c r="BB142" s="2">
        <f t="shared" si="363"/>
        <v>69.096942696905131</v>
      </c>
      <c r="BC142" s="2">
        <f t="shared" si="364"/>
        <v>67.161493476025967</v>
      </c>
      <c r="BD142" s="2">
        <f t="shared" si="365"/>
        <v>64.964849666990304</v>
      </c>
      <c r="BE142" s="2">
        <f t="shared" si="366"/>
        <v>65.992073913245321</v>
      </c>
      <c r="BF142" s="2">
        <f t="shared" si="367"/>
        <v>66.431799319190873</v>
      </c>
      <c r="BG142" s="2">
        <f t="shared" si="368"/>
        <v>64.421170550208359</v>
      </c>
      <c r="BH142" s="2">
        <f t="shared" si="369"/>
        <v>65.272759604464227</v>
      </c>
      <c r="BI142" s="2">
        <f t="shared" si="370"/>
        <v>69.127153832293999</v>
      </c>
      <c r="BJ142" s="2">
        <f t="shared" si="371"/>
        <v>61.885069035906042</v>
      </c>
      <c r="BK142" s="2">
        <f t="shared" si="372"/>
        <v>67.091684614984146</v>
      </c>
      <c r="BL142" s="2">
        <f t="shared" si="373"/>
        <v>68.301948338133784</v>
      </c>
      <c r="BM142" s="2">
        <f t="shared" si="374"/>
        <v>73.566684627832387</v>
      </c>
      <c r="BO142" s="2" t="str">
        <f t="shared" si="260"/>
        <v/>
      </c>
      <c r="BP142" s="2" t="str">
        <f t="shared" si="261"/>
        <v/>
      </c>
      <c r="BQ142" s="2" t="str">
        <f t="shared" si="262"/>
        <v/>
      </c>
      <c r="BR142" s="2" t="str">
        <f t="shared" si="263"/>
        <v/>
      </c>
      <c r="BS142" s="2" t="str">
        <f t="shared" si="264"/>
        <v/>
      </c>
      <c r="BT142" s="2" t="str">
        <f t="shared" si="265"/>
        <v/>
      </c>
      <c r="BU142" s="2" t="str">
        <f t="shared" si="266"/>
        <v/>
      </c>
      <c r="BV142" s="2" t="str">
        <f t="shared" si="267"/>
        <v/>
      </c>
      <c r="BW142" s="2" t="str">
        <f t="shared" si="268"/>
        <v/>
      </c>
      <c r="BX142" s="2" t="str">
        <f t="shared" si="269"/>
        <v/>
      </c>
      <c r="BY142" s="2" t="str">
        <f t="shared" si="270"/>
        <v/>
      </c>
      <c r="BZ142" s="2" t="str">
        <f t="shared" si="271"/>
        <v/>
      </c>
      <c r="CA142" s="2" t="str">
        <f t="shared" si="272"/>
        <v/>
      </c>
      <c r="CB142" s="2" t="str">
        <f t="shared" si="273"/>
        <v/>
      </c>
      <c r="CC142" s="2" t="str">
        <f t="shared" si="274"/>
        <v/>
      </c>
      <c r="CE142" s="2" t="str">
        <f t="shared" si="311"/>
        <v/>
      </c>
      <c r="CF142" s="2" t="str">
        <f t="shared" si="312"/>
        <v/>
      </c>
      <c r="CG142" s="2" t="str">
        <f t="shared" si="313"/>
        <v/>
      </c>
      <c r="CH142" s="2" t="str">
        <f t="shared" si="314"/>
        <v/>
      </c>
      <c r="CI142" s="2" t="str">
        <f t="shared" si="315"/>
        <v/>
      </c>
      <c r="CJ142" s="2" t="str">
        <f t="shared" si="316"/>
        <v/>
      </c>
      <c r="CK142" s="2" t="str">
        <f t="shared" si="317"/>
        <v/>
      </c>
      <c r="CL142" s="2" t="str">
        <f t="shared" si="318"/>
        <v/>
      </c>
      <c r="CM142" s="2" t="str">
        <f t="shared" si="319"/>
        <v/>
      </c>
      <c r="CN142" s="2" t="str">
        <f t="shared" si="320"/>
        <v/>
      </c>
      <c r="CO142" s="2" t="str">
        <f t="shared" si="321"/>
        <v/>
      </c>
      <c r="CP142" s="2" t="str">
        <f t="shared" si="322"/>
        <v/>
      </c>
      <c r="CQ142" s="2" t="str">
        <f t="shared" si="323"/>
        <v/>
      </c>
      <c r="CR142" s="2" t="str">
        <f t="shared" si="324"/>
        <v/>
      </c>
      <c r="CS142" s="2" t="str">
        <f t="shared" si="325"/>
        <v/>
      </c>
      <c r="CU142" s="2" t="str">
        <f t="shared" si="275"/>
        <v/>
      </c>
      <c r="CV142" s="2" t="str">
        <f t="shared" si="276"/>
        <v/>
      </c>
      <c r="CW142" s="2" t="str">
        <f t="shared" si="277"/>
        <v/>
      </c>
      <c r="CX142" s="2" t="str">
        <f t="shared" si="278"/>
        <v/>
      </c>
      <c r="CY142" s="2" t="str">
        <f t="shared" si="279"/>
        <v/>
      </c>
      <c r="CZ142" s="2" t="str">
        <f t="shared" si="280"/>
        <v/>
      </c>
      <c r="DA142" s="2" t="str">
        <f t="shared" si="281"/>
        <v/>
      </c>
      <c r="DB142" s="2" t="str">
        <f t="shared" si="282"/>
        <v/>
      </c>
      <c r="DC142" s="2" t="str">
        <f t="shared" si="283"/>
        <v/>
      </c>
      <c r="DD142" s="2" t="str">
        <f t="shared" si="284"/>
        <v/>
      </c>
      <c r="DE142" s="2" t="str">
        <f t="shared" si="285"/>
        <v/>
      </c>
      <c r="DF142" s="2" t="str">
        <f t="shared" si="286"/>
        <v/>
      </c>
      <c r="DG142" s="2" t="str">
        <f t="shared" si="287"/>
        <v/>
      </c>
      <c r="DH142" s="2" t="str">
        <f t="shared" si="288"/>
        <v/>
      </c>
      <c r="DI142" s="2" t="str">
        <f t="shared" si="289"/>
        <v/>
      </c>
      <c r="DK142" s="2">
        <f t="shared" si="290"/>
        <v>85.214963414634127</v>
      </c>
      <c r="DL142" s="2">
        <f t="shared" si="439"/>
        <v>87.331928722440338</v>
      </c>
      <c r="DM142" s="2">
        <f t="shared" si="439"/>
        <v>86.53639867109635</v>
      </c>
      <c r="DN142" s="2">
        <f t="shared" si="439"/>
        <v>94.310189066747199</v>
      </c>
      <c r="DO142" s="2">
        <f t="shared" si="439"/>
        <v>91.766716122410386</v>
      </c>
      <c r="DP142" s="2">
        <f t="shared" si="439"/>
        <v>85.744008758683179</v>
      </c>
      <c r="DQ142" s="2">
        <f t="shared" si="439"/>
        <v>93.285887804878044</v>
      </c>
      <c r="DR142" s="2">
        <f t="shared" si="439"/>
        <v>92.646025609756123</v>
      </c>
      <c r="DS142" s="2">
        <f t="shared" si="439"/>
        <v>90.111471951219485</v>
      </c>
      <c r="DT142" s="2">
        <f t="shared" si="439"/>
        <v>86.834364258911819</v>
      </c>
      <c r="DU142" s="2">
        <f t="shared" si="439"/>
        <v>96.596658255159483</v>
      </c>
      <c r="DV142" s="2">
        <f t="shared" si="439"/>
        <v>91.918847230100198</v>
      </c>
      <c r="DW142" s="2">
        <f t="shared" si="439"/>
        <v>92.025015252189661</v>
      </c>
      <c r="DX142" s="2">
        <f t="shared" si="439"/>
        <v>91.471471951219542</v>
      </c>
      <c r="DY142" s="2">
        <f t="shared" si="439"/>
        <v>108.02401390374331</v>
      </c>
      <c r="EA142" s="2">
        <f t="shared" si="230"/>
        <v>74.856652910183911</v>
      </c>
      <c r="EB142" s="2">
        <f t="shared" si="292"/>
        <v>68.861626150907568</v>
      </c>
      <c r="EC142" s="2">
        <f t="shared" si="293"/>
        <v>66.928570552686068</v>
      </c>
      <c r="ED142" s="2">
        <f t="shared" si="294"/>
        <v>69.063935034184439</v>
      </c>
      <c r="EE142" s="2">
        <f t="shared" si="295"/>
        <v>67.130025081392361</v>
      </c>
      <c r="EF142" s="2">
        <f t="shared" si="296"/>
        <v>64.935806603726448</v>
      </c>
      <c r="EG142" s="2">
        <f t="shared" si="297"/>
        <v>65.950084248789295</v>
      </c>
      <c r="EH142" s="2">
        <f t="shared" si="298"/>
        <v>66.387870491803255</v>
      </c>
      <c r="EI142" s="2">
        <f t="shared" si="299"/>
        <v>64.383526599061412</v>
      </c>
      <c r="EJ142" s="2">
        <f t="shared" si="300"/>
        <v>65.237381501066679</v>
      </c>
      <c r="EK142" s="2">
        <f t="shared" si="301"/>
        <v>69.084281102264754</v>
      </c>
      <c r="EL142" s="2">
        <f t="shared" si="302"/>
        <v>61.834759056969574</v>
      </c>
      <c r="EM142" s="2">
        <f t="shared" si="303"/>
        <v>67.054893406593393</v>
      </c>
      <c r="EN142" s="2">
        <f t="shared" si="304"/>
        <v>68.265245473787644</v>
      </c>
      <c r="EO142" s="2">
        <f t="shared" si="305"/>
        <v>73.494121165767311</v>
      </c>
      <c r="EQ142" s="2">
        <f t="shared" si="306"/>
        <v>74.848792294900221</v>
      </c>
      <c r="ER142" s="2">
        <f t="shared" si="440"/>
        <v>68.895702531767839</v>
      </c>
      <c r="ES142" s="2">
        <f t="shared" si="440"/>
        <v>66.95871361414784</v>
      </c>
      <c r="ET142" s="2">
        <f t="shared" si="440"/>
        <v>69.082180899172755</v>
      </c>
      <c r="EU142" s="2">
        <f t="shared" si="440"/>
        <v>67.151455944977755</v>
      </c>
      <c r="EV142" s="2">
        <f t="shared" si="440"/>
        <v>64.961630450133228</v>
      </c>
      <c r="EW142" s="2">
        <f t="shared" si="440"/>
        <v>66.010428175453555</v>
      </c>
      <c r="EX142" s="2">
        <f t="shared" si="440"/>
        <v>66.47641711752479</v>
      </c>
      <c r="EY142" s="2">
        <f t="shared" si="440"/>
        <v>64.305065245900906</v>
      </c>
      <c r="EZ142" s="2">
        <f t="shared" si="440"/>
        <v>65.212292604270033</v>
      </c>
      <c r="FA142" s="2">
        <f t="shared" si="440"/>
        <v>69.041292616666624</v>
      </c>
      <c r="FB142" s="2">
        <f t="shared" si="440"/>
        <v>61.980525711000276</v>
      </c>
      <c r="FC142" s="2">
        <f t="shared" si="440"/>
        <v>67.06703594760657</v>
      </c>
      <c r="FD142" s="2">
        <f t="shared" si="440"/>
        <v>68.335922435972151</v>
      </c>
      <c r="FE142" s="2">
        <f t="shared" si="440"/>
        <v>73.556830264621283</v>
      </c>
      <c r="FG142" s="2">
        <f t="shared" si="308"/>
        <v>0.9989205955141891</v>
      </c>
      <c r="FH142" s="2">
        <f t="shared" si="441"/>
        <v>0.99871427420912218</v>
      </c>
      <c r="FI142" s="2">
        <f t="shared" si="441"/>
        <v>0.99867906413905139</v>
      </c>
      <c r="FJ142" s="2">
        <f t="shared" si="441"/>
        <v>0.99870717632934258</v>
      </c>
      <c r="FK142" s="2">
        <f t="shared" si="441"/>
        <v>0.99874243218170489</v>
      </c>
      <c r="FL142" s="2">
        <f t="shared" si="441"/>
        <v>0.99863350502584747</v>
      </c>
      <c r="FM142" s="2">
        <f t="shared" si="441"/>
        <v>0.99852110611158917</v>
      </c>
      <c r="FN142" s="2">
        <f t="shared" si="441"/>
        <v>0.99842363311268179</v>
      </c>
      <c r="FO142" s="2">
        <f t="shared" si="441"/>
        <v>0.99843286093820538</v>
      </c>
      <c r="FP142" s="2">
        <f t="shared" si="441"/>
        <v>0.99833393644134427</v>
      </c>
      <c r="FQ142" s="2">
        <f t="shared" si="441"/>
        <v>0.9984056151710029</v>
      </c>
      <c r="FR142" s="2">
        <f t="shared" si="441"/>
        <v>0.99842659606363038</v>
      </c>
      <c r="FS142" s="2">
        <f t="shared" si="441"/>
        <v>0.9985364074834272</v>
      </c>
      <c r="FT142" s="2">
        <f t="shared" si="441"/>
        <v>0.99847981572327471</v>
      </c>
      <c r="FU142" s="2">
        <f t="shared" si="441"/>
        <v>0.99792711787885702</v>
      </c>
      <c r="FW142" s="2">
        <f t="shared" si="326"/>
        <v>2.0015486225948349E-2</v>
      </c>
      <c r="FX142" s="2">
        <f t="shared" si="378"/>
        <v>2.0306433616069416E-2</v>
      </c>
      <c r="FY142" s="2">
        <f t="shared" si="379"/>
        <v>1.880742248290854E-2</v>
      </c>
      <c r="FZ142" s="2">
        <f t="shared" si="380"/>
        <v>2.0207751849246301E-2</v>
      </c>
      <c r="GA142" s="2">
        <f t="shared" si="381"/>
        <v>2.268153260464318E-2</v>
      </c>
      <c r="GB142" s="2">
        <f t="shared" si="382"/>
        <v>2.3573544713779201E-2</v>
      </c>
      <c r="GC142" s="2">
        <f t="shared" si="383"/>
        <v>2.5900065317769904E-2</v>
      </c>
      <c r="GD142" s="2">
        <f t="shared" si="384"/>
        <v>2.8644130896350921E-2</v>
      </c>
      <c r="GE142" s="2">
        <f t="shared" si="385"/>
        <v>3.4097257903019783E-2</v>
      </c>
      <c r="GF142" s="2">
        <f t="shared" si="386"/>
        <v>2.4068118941125212E-2</v>
      </c>
      <c r="GG142" s="2">
        <f t="shared" si="387"/>
        <v>2.3089594787447983E-2</v>
      </c>
      <c r="GH142" s="2">
        <f t="shared" si="388"/>
        <v>2.0413147317990248E-2</v>
      </c>
      <c r="GI142" s="2">
        <f t="shared" si="389"/>
        <v>2.0187283647190687E-2</v>
      </c>
      <c r="GJ142" s="2">
        <f t="shared" si="390"/>
        <v>2.0163907572911782E-2</v>
      </c>
      <c r="GK142" s="2">
        <f t="shared" si="391"/>
        <v>1.5740375504956761E-2</v>
      </c>
      <c r="GM142" s="86">
        <f t="shared" si="327"/>
        <v>4.1839748239654679E-54</v>
      </c>
      <c r="GN142" s="86">
        <f t="shared" si="392"/>
        <v>9.4593847605754886E-83</v>
      </c>
      <c r="GO142" s="86">
        <f t="shared" si="393"/>
        <v>4.5557980188123233E-84</v>
      </c>
      <c r="GP142" s="86">
        <f t="shared" si="394"/>
        <v>3.1896159356528009E-97</v>
      </c>
      <c r="GQ142" s="86">
        <f t="shared" si="395"/>
        <v>1.7629116973132692E-81</v>
      </c>
      <c r="GR142" s="86">
        <f t="shared" si="396"/>
        <v>9.304030460948331E-83</v>
      </c>
      <c r="GS142" s="86">
        <f t="shared" si="397"/>
        <v>8.7477997692497867E-89</v>
      </c>
      <c r="GT142" s="86">
        <f t="shared" si="398"/>
        <v>1.0987581480081611E-107</v>
      </c>
      <c r="GU142" s="86">
        <f t="shared" si="399"/>
        <v>1.2252597367199942E-113</v>
      </c>
      <c r="GV142" s="86">
        <f t="shared" si="400"/>
        <v>3.2490655221808951E-109</v>
      </c>
      <c r="GW142" s="86">
        <f t="shared" si="401"/>
        <v>1.0600279237757707E-110</v>
      </c>
      <c r="GX142" s="86">
        <f t="shared" si="402"/>
        <v>5.9530288272748284E-120</v>
      </c>
      <c r="GY142" s="86">
        <f t="shared" si="403"/>
        <v>4.4537194570906959E-103</v>
      </c>
      <c r="GZ142" s="86">
        <f t="shared" si="404"/>
        <v>4.9470540484550659E-130</v>
      </c>
      <c r="HA142" s="86">
        <f t="shared" si="405"/>
        <v>1.0549968305283209E-145</v>
      </c>
      <c r="HC142" s="86">
        <f t="shared" si="328"/>
        <v>1.3660524319990449E-18</v>
      </c>
      <c r="HD142" s="86">
        <f t="shared" si="406"/>
        <v>5.2206178125991978E-23</v>
      </c>
      <c r="HE142" s="86">
        <f t="shared" si="407"/>
        <v>1.7352834804420475E-31</v>
      </c>
      <c r="HF142" s="86">
        <f t="shared" si="408"/>
        <v>1.0273403917547426E-25</v>
      </c>
      <c r="HG142" s="86">
        <f t="shared" si="409"/>
        <v>9.7164294087568354E-25</v>
      </c>
      <c r="HH142" s="86">
        <f t="shared" si="410"/>
        <v>9.2505937974809868E-28</v>
      </c>
      <c r="HI142" s="86">
        <f t="shared" si="411"/>
        <v>2.156593879179753E-35</v>
      </c>
      <c r="HJ142" s="86">
        <f t="shared" si="412"/>
        <v>1.2142495727566686E-46</v>
      </c>
      <c r="HK142" s="86">
        <f t="shared" si="413"/>
        <v>1.6776206137350555E-56</v>
      </c>
      <c r="HL142" s="86">
        <f t="shared" si="414"/>
        <v>7.3866821429481001E-44</v>
      </c>
      <c r="HM142" s="86">
        <f t="shared" si="415"/>
        <v>4.3652681887425407E-43</v>
      </c>
      <c r="HN142" s="86">
        <f t="shared" si="416"/>
        <v>7.4599031648324588E-41</v>
      </c>
      <c r="HO142" s="86">
        <f t="shared" si="417"/>
        <v>1.6752694458438268E-31</v>
      </c>
      <c r="HP142" s="86">
        <f t="shared" si="418"/>
        <v>2.2282528837418687E-43</v>
      </c>
      <c r="HQ142" s="86">
        <f t="shared" si="419"/>
        <v>1.7276118609762404E-50</v>
      </c>
      <c r="HS142" s="86">
        <f t="shared" si="329"/>
        <v>3.5769305613626727E-2</v>
      </c>
      <c r="HT142" s="86">
        <f t="shared" si="420"/>
        <v>2.1533111593807625E-2</v>
      </c>
      <c r="HU142" s="86">
        <f t="shared" si="421"/>
        <v>5.5940467753560506E-2</v>
      </c>
      <c r="HV142" s="86">
        <f t="shared" si="422"/>
        <v>4.6201422553152391E-2</v>
      </c>
      <c r="HW142" s="86">
        <f t="shared" si="423"/>
        <v>3.8916340596267106E-2</v>
      </c>
      <c r="HX142" s="86">
        <f t="shared" si="424"/>
        <v>4.7195810847789864E-2</v>
      </c>
      <c r="HY142" s="86">
        <f t="shared" si="425"/>
        <v>5.6192808022817009E-2</v>
      </c>
      <c r="HZ142" s="86">
        <f t="shared" si="426"/>
        <v>5.9901725866963025E-2</v>
      </c>
      <c r="IA142" s="86">
        <f t="shared" si="427"/>
        <v>9.2178821951846374E-2</v>
      </c>
      <c r="IB142" s="86">
        <f t="shared" si="428"/>
        <v>2.6150853792361758E-2</v>
      </c>
      <c r="IC142" s="86">
        <f t="shared" si="429"/>
        <v>2.2133784969672984E-2</v>
      </c>
      <c r="ID142" s="86">
        <f t="shared" si="430"/>
        <v>1.3599812992899458E-2</v>
      </c>
      <c r="IE142" s="86">
        <f t="shared" si="431"/>
        <v>1.6643299585724285E-2</v>
      </c>
      <c r="IF142" s="86">
        <f t="shared" si="432"/>
        <v>2.6186853523993692E-2</v>
      </c>
      <c r="IG142" s="86">
        <f t="shared" si="433"/>
        <v>2.2844861496564891E-2</v>
      </c>
      <c r="II142" s="86">
        <f t="shared" si="330"/>
        <v>1.3603162850196252E-30</v>
      </c>
      <c r="IJ142" s="86">
        <f t="shared" si="331"/>
        <v>1.6783221195083402E-33</v>
      </c>
      <c r="IK142" s="86">
        <f t="shared" si="332"/>
        <v>7.5067746122919696E-34</v>
      </c>
      <c r="IL142" s="86">
        <f t="shared" si="333"/>
        <v>1.3067145109710489E-33</v>
      </c>
      <c r="IM142" s="86">
        <f t="shared" si="334"/>
        <v>2.9130427265472786E-31</v>
      </c>
      <c r="IN142" s="86">
        <f t="shared" si="335"/>
        <v>2.3816994150463919E-33</v>
      </c>
      <c r="IO142" s="86">
        <f t="shared" si="336"/>
        <v>2.6133344511905689E-33</v>
      </c>
      <c r="IP142" s="86">
        <f t="shared" si="337"/>
        <v>4.5420114525452565E-34</v>
      </c>
      <c r="IQ142" s="86">
        <f t="shared" si="338"/>
        <v>7.7579769299031273E-32</v>
      </c>
      <c r="IR142" s="86">
        <f t="shared" si="339"/>
        <v>5.421013834722177E-38</v>
      </c>
      <c r="IS142" s="86">
        <f t="shared" si="340"/>
        <v>4.6003462532945012E-39</v>
      </c>
      <c r="IT142" s="86">
        <f t="shared" si="341"/>
        <v>1.5141082388160991E-40</v>
      </c>
      <c r="IU142" s="86">
        <f t="shared" si="342"/>
        <v>1.1940204272861639E-39</v>
      </c>
      <c r="IV142" s="86">
        <f t="shared" si="343"/>
        <v>3.122562559374141E-26</v>
      </c>
      <c r="IW142" s="86">
        <f t="shared" si="344"/>
        <v>1.3841380861496337E-24</v>
      </c>
      <c r="IY142" s="86">
        <f t="shared" si="345"/>
        <v>3.5769305613626727E-2</v>
      </c>
      <c r="IZ142" s="86">
        <f t="shared" si="346"/>
        <v>2.1533111593807625E-2</v>
      </c>
      <c r="JA142" s="86">
        <f t="shared" si="347"/>
        <v>5.5940467753560506E-2</v>
      </c>
      <c r="JB142" s="86">
        <f t="shared" si="348"/>
        <v>4.6201422553152391E-2</v>
      </c>
      <c r="JC142" s="86">
        <f t="shared" si="349"/>
        <v>3.8916340596267106E-2</v>
      </c>
      <c r="JD142" s="86">
        <f t="shared" si="350"/>
        <v>4.7195810847789864E-2</v>
      </c>
      <c r="JE142" s="86">
        <f t="shared" si="351"/>
        <v>5.6192808022817009E-2</v>
      </c>
      <c r="JF142" s="86">
        <f t="shared" si="352"/>
        <v>5.9901725866963025E-2</v>
      </c>
      <c r="JG142" s="86">
        <f t="shared" si="353"/>
        <v>9.2178821951846374E-2</v>
      </c>
      <c r="JH142" s="86">
        <f t="shared" si="354"/>
        <v>2.6150853792361758E-2</v>
      </c>
      <c r="JI142" s="86">
        <f t="shared" si="355"/>
        <v>2.2133784969672984E-2</v>
      </c>
      <c r="JJ142" s="86">
        <f t="shared" si="356"/>
        <v>1.3599812992899458E-2</v>
      </c>
      <c r="JK142" s="86">
        <f t="shared" si="357"/>
        <v>1.6643299585724285E-2</v>
      </c>
      <c r="JL142" s="86">
        <f t="shared" si="358"/>
        <v>2.6186853523993692E-2</v>
      </c>
      <c r="JM142" s="86">
        <f t="shared" si="359"/>
        <v>2.2844861496564891E-2</v>
      </c>
    </row>
    <row r="143" spans="2:273" x14ac:dyDescent="0.25">
      <c r="B143" s="2">
        <v>116</v>
      </c>
      <c r="C143" s="37">
        <v>74.662000000000006</v>
      </c>
      <c r="D143" s="37">
        <v>69.159000000000006</v>
      </c>
      <c r="E143" s="37">
        <v>67.713999999999999</v>
      </c>
      <c r="F143" s="37">
        <v>68.73</v>
      </c>
      <c r="G143" s="37">
        <v>68.555999999999997</v>
      </c>
      <c r="H143" s="37">
        <v>66.403000000000006</v>
      </c>
      <c r="I143" s="37">
        <v>67.838999999999999</v>
      </c>
      <c r="J143" s="37">
        <v>70.078999999999994</v>
      </c>
      <c r="K143" s="37">
        <v>70.126999999999995</v>
      </c>
      <c r="L143" s="37">
        <v>68.444000000000003</v>
      </c>
      <c r="M143" s="37">
        <v>71.016000000000005</v>
      </c>
      <c r="N143" s="37">
        <v>63.984000000000002</v>
      </c>
      <c r="O143" s="37">
        <v>66.819999999999993</v>
      </c>
      <c r="P143" s="37">
        <v>75.19</v>
      </c>
      <c r="Q143" s="37">
        <v>83.825000000000003</v>
      </c>
      <c r="S143" s="4">
        <f t="shared" si="231"/>
        <v>74.795626709163741</v>
      </c>
      <c r="T143" s="4">
        <f t="shared" si="232"/>
        <v>69.15914674704203</v>
      </c>
      <c r="U143" s="4">
        <f t="shared" si="233"/>
        <v>68.026434530606352</v>
      </c>
      <c r="V143" s="4">
        <f t="shared" si="234"/>
        <v>70.266136655842814</v>
      </c>
      <c r="W143" s="4">
        <f t="shared" si="235"/>
        <v>68.515001220483839</v>
      </c>
      <c r="X143" s="4">
        <f t="shared" si="236"/>
        <v>67.085235226963718</v>
      </c>
      <c r="Y143" s="4">
        <f t="shared" si="237"/>
        <v>68.672797888976348</v>
      </c>
      <c r="Z143" s="4">
        <f t="shared" si="238"/>
        <v>70.244800751284671</v>
      </c>
      <c r="AA143" s="4">
        <f t="shared" si="239"/>
        <v>70.64944624720755</v>
      </c>
      <c r="AB143" s="4">
        <f t="shared" si="240"/>
        <v>67.64220458830971</v>
      </c>
      <c r="AC143" s="4">
        <f t="shared" si="241"/>
        <v>71.354233814168524</v>
      </c>
      <c r="AD143" s="4">
        <f t="shared" si="242"/>
        <v>63.585844793020065</v>
      </c>
      <c r="AE143" s="4">
        <f t="shared" si="243"/>
        <v>69.221201251298496</v>
      </c>
      <c r="AF143" s="4">
        <f t="shared" si="244"/>
        <v>75.834927556694595</v>
      </c>
      <c r="AG143" s="4">
        <f t="shared" si="245"/>
        <v>84.887412321788858</v>
      </c>
      <c r="AI143" s="4">
        <f t="shared" si="246"/>
        <v>-0.13362670916373531</v>
      </c>
      <c r="AJ143" s="4">
        <f t="shared" si="247"/>
        <v>-1.4674704202377598E-4</v>
      </c>
      <c r="AK143" s="4">
        <f t="shared" si="248"/>
        <v>-0.31243453060635318</v>
      </c>
      <c r="AL143" s="4">
        <f t="shared" si="249"/>
        <v>-1.5361366558428102</v>
      </c>
      <c r="AM143" s="4">
        <f t="shared" si="250"/>
        <v>4.0998779516158379E-2</v>
      </c>
      <c r="AN143" s="4">
        <f t="shared" si="251"/>
        <v>-0.68223522696371219</v>
      </c>
      <c r="AO143" s="4">
        <f t="shared" si="252"/>
        <v>-0.8337978889763491</v>
      </c>
      <c r="AP143" s="4">
        <f t="shared" si="253"/>
        <v>-0.16580075128467797</v>
      </c>
      <c r="AQ143" s="4">
        <f t="shared" si="254"/>
        <v>-0.52244624720755439</v>
      </c>
      <c r="AR143" s="4">
        <f t="shared" si="255"/>
        <v>0.80179541169029278</v>
      </c>
      <c r="AS143" s="4">
        <f t="shared" si="256"/>
        <v>-0.33823381416851817</v>
      </c>
      <c r="AT143" s="4">
        <f t="shared" si="257"/>
        <v>0.39815520697993634</v>
      </c>
      <c r="AU143" s="4">
        <f t="shared" si="258"/>
        <v>-2.4012012512985024</v>
      </c>
      <c r="AV143" s="4">
        <f t="shared" si="438"/>
        <v>-0.64492755669459711</v>
      </c>
      <c r="AW143" s="4">
        <f t="shared" si="438"/>
        <v>-1.0624123217888553</v>
      </c>
      <c r="AY143" s="2">
        <f t="shared" si="310"/>
        <v>74.732272136683406</v>
      </c>
      <c r="AZ143" s="2">
        <f t="shared" si="361"/>
        <v>68.76455977839413</v>
      </c>
      <c r="BA143" s="2">
        <f t="shared" si="362"/>
        <v>66.786069725864948</v>
      </c>
      <c r="BB143" s="2">
        <f t="shared" si="363"/>
        <v>68.940817884755418</v>
      </c>
      <c r="BC143" s="2">
        <f t="shared" si="364"/>
        <v>67.019659256262656</v>
      </c>
      <c r="BD143" s="2">
        <f t="shared" si="365"/>
        <v>64.820527419514164</v>
      </c>
      <c r="BE143" s="2">
        <f t="shared" si="366"/>
        <v>65.820453676921915</v>
      </c>
      <c r="BF143" s="2">
        <f t="shared" si="367"/>
        <v>66.229739419410961</v>
      </c>
      <c r="BG143" s="2">
        <f t="shared" si="368"/>
        <v>64.293642442664776</v>
      </c>
      <c r="BH143" s="2">
        <f t="shared" si="369"/>
        <v>65.124706829951919</v>
      </c>
      <c r="BI143" s="2">
        <f t="shared" si="370"/>
        <v>68.959818993689979</v>
      </c>
      <c r="BJ143" s="2">
        <f t="shared" si="371"/>
        <v>61.706123372804306</v>
      </c>
      <c r="BK143" s="2">
        <f t="shared" si="372"/>
        <v>66.895980090897652</v>
      </c>
      <c r="BL143" s="2">
        <f t="shared" si="373"/>
        <v>68.134394618415968</v>
      </c>
      <c r="BM143" s="2">
        <f t="shared" si="374"/>
        <v>73.390222449782556</v>
      </c>
      <c r="BO143" s="2" t="str">
        <f t="shared" si="260"/>
        <v/>
      </c>
      <c r="BP143" s="2" t="str">
        <f t="shared" si="261"/>
        <v/>
      </c>
      <c r="BQ143" s="2" t="str">
        <f t="shared" si="262"/>
        <v/>
      </c>
      <c r="BR143" s="2" t="str">
        <f t="shared" si="263"/>
        <v/>
      </c>
      <c r="BS143" s="2" t="str">
        <f t="shared" si="264"/>
        <v/>
      </c>
      <c r="BT143" s="2" t="str">
        <f t="shared" si="265"/>
        <v/>
      </c>
      <c r="BU143" s="2" t="str">
        <f t="shared" si="266"/>
        <v/>
      </c>
      <c r="BV143" s="2" t="str">
        <f t="shared" si="267"/>
        <v/>
      </c>
      <c r="BW143" s="2" t="str">
        <f t="shared" si="268"/>
        <v/>
      </c>
      <c r="BX143" s="2" t="str">
        <f t="shared" si="269"/>
        <v/>
      </c>
      <c r="BY143" s="2" t="str">
        <f t="shared" si="270"/>
        <v/>
      </c>
      <c r="BZ143" s="2" t="str">
        <f t="shared" si="271"/>
        <v/>
      </c>
      <c r="CA143" s="2" t="str">
        <f t="shared" si="272"/>
        <v/>
      </c>
      <c r="CB143" s="2" t="str">
        <f t="shared" si="273"/>
        <v/>
      </c>
      <c r="CC143" s="2" t="str">
        <f t="shared" si="274"/>
        <v/>
      </c>
      <c r="CE143" s="2" t="str">
        <f t="shared" si="311"/>
        <v/>
      </c>
      <c r="CF143" s="2" t="str">
        <f t="shared" si="312"/>
        <v/>
      </c>
      <c r="CG143" s="2" t="str">
        <f t="shared" si="313"/>
        <v/>
      </c>
      <c r="CH143" s="2" t="str">
        <f t="shared" si="314"/>
        <v/>
      </c>
      <c r="CI143" s="2" t="str">
        <f t="shared" si="315"/>
        <v/>
      </c>
      <c r="CJ143" s="2" t="str">
        <f t="shared" si="316"/>
        <v/>
      </c>
      <c r="CK143" s="2" t="str">
        <f t="shared" si="317"/>
        <v/>
      </c>
      <c r="CL143" s="2" t="str">
        <f t="shared" si="318"/>
        <v/>
      </c>
      <c r="CM143" s="2" t="str">
        <f t="shared" si="319"/>
        <v/>
      </c>
      <c r="CN143" s="2" t="str">
        <f t="shared" si="320"/>
        <v/>
      </c>
      <c r="CO143" s="2" t="str">
        <f t="shared" si="321"/>
        <v/>
      </c>
      <c r="CP143" s="2" t="str">
        <f t="shared" si="322"/>
        <v/>
      </c>
      <c r="CQ143" s="2" t="str">
        <f t="shared" si="323"/>
        <v/>
      </c>
      <c r="CR143" s="2" t="str">
        <f t="shared" si="324"/>
        <v/>
      </c>
      <c r="CS143" s="2" t="str">
        <f t="shared" si="325"/>
        <v/>
      </c>
      <c r="CU143" s="2" t="str">
        <f t="shared" si="275"/>
        <v/>
      </c>
      <c r="CV143" s="2" t="str">
        <f t="shared" si="276"/>
        <v/>
      </c>
      <c r="CW143" s="2" t="str">
        <f t="shared" si="277"/>
        <v/>
      </c>
      <c r="CX143" s="2" t="str">
        <f t="shared" si="278"/>
        <v/>
      </c>
      <c r="CY143" s="2" t="str">
        <f t="shared" si="279"/>
        <v/>
      </c>
      <c r="CZ143" s="2" t="str">
        <f t="shared" si="280"/>
        <v/>
      </c>
      <c r="DA143" s="2" t="str">
        <f t="shared" si="281"/>
        <v/>
      </c>
      <c r="DB143" s="2" t="str">
        <f t="shared" si="282"/>
        <v/>
      </c>
      <c r="DC143" s="2" t="str">
        <f t="shared" si="283"/>
        <v/>
      </c>
      <c r="DD143" s="2" t="str">
        <f t="shared" si="284"/>
        <v/>
      </c>
      <c r="DE143" s="2" t="str">
        <f t="shared" si="285"/>
        <v/>
      </c>
      <c r="DF143" s="2" t="str">
        <f t="shared" si="286"/>
        <v/>
      </c>
      <c r="DG143" s="2" t="str">
        <f t="shared" si="287"/>
        <v/>
      </c>
      <c r="DH143" s="2" t="str">
        <f t="shared" si="288"/>
        <v/>
      </c>
      <c r="DI143" s="2" t="str">
        <f t="shared" si="289"/>
        <v/>
      </c>
      <c r="DK143" s="2">
        <f t="shared" si="290"/>
        <v>85.132297560975587</v>
      </c>
      <c r="DL143" s="2">
        <f t="shared" si="439"/>
        <v>87.302209755360906</v>
      </c>
      <c r="DM143" s="2">
        <f t="shared" si="439"/>
        <v>86.520682724252495</v>
      </c>
      <c r="DN143" s="2">
        <f t="shared" si="439"/>
        <v>94.418952582301401</v>
      </c>
      <c r="DO143" s="2">
        <f t="shared" si="439"/>
        <v>91.865051994705979</v>
      </c>
      <c r="DP143" s="2">
        <f t="shared" si="439"/>
        <v>85.730104349139239</v>
      </c>
      <c r="DQ143" s="2">
        <f t="shared" si="439"/>
        <v>93.367362195121956</v>
      </c>
      <c r="DR143" s="2">
        <f t="shared" si="439"/>
        <v>92.703624390243931</v>
      </c>
      <c r="DS143" s="2">
        <f t="shared" si="439"/>
        <v>90.207147735191612</v>
      </c>
      <c r="DT143" s="2">
        <f t="shared" si="439"/>
        <v>86.901002814258902</v>
      </c>
      <c r="DU143" s="2">
        <f t="shared" si="439"/>
        <v>96.74603320825517</v>
      </c>
      <c r="DV143" s="2">
        <f t="shared" si="439"/>
        <v>92.07797931015854</v>
      </c>
      <c r="DW143" s="2">
        <f t="shared" si="439"/>
        <v>92.121172455451514</v>
      </c>
      <c r="DX143" s="2">
        <f t="shared" si="439"/>
        <v>91.513963066202109</v>
      </c>
      <c r="DY143" s="2">
        <f t="shared" si="439"/>
        <v>108.28187379679144</v>
      </c>
      <c r="EA143" s="2">
        <f t="shared" si="230"/>
        <v>74.722300063279803</v>
      </c>
      <c r="EB143" s="2">
        <f t="shared" si="292"/>
        <v>68.741518677585759</v>
      </c>
      <c r="EC143" s="2">
        <f t="shared" si="293"/>
        <v>66.761024649218882</v>
      </c>
      <c r="ED143" s="2">
        <f t="shared" si="294"/>
        <v>68.909741910023683</v>
      </c>
      <c r="EE143" s="2">
        <f t="shared" si="295"/>
        <v>66.990370891584732</v>
      </c>
      <c r="EF143" s="2">
        <f t="shared" si="296"/>
        <v>64.793602250362142</v>
      </c>
      <c r="EG143" s="2">
        <f t="shared" si="297"/>
        <v>65.781127201407969</v>
      </c>
      <c r="EH143" s="2">
        <f t="shared" si="298"/>
        <v>66.18831428571427</v>
      </c>
      <c r="EI143" s="2">
        <f t="shared" si="299"/>
        <v>64.259914525286348</v>
      </c>
      <c r="EJ143" s="2">
        <f t="shared" si="300"/>
        <v>65.092380345672012</v>
      </c>
      <c r="EK143" s="2">
        <f t="shared" si="301"/>
        <v>68.920657691514378</v>
      </c>
      <c r="EL143" s="2">
        <f t="shared" si="302"/>
        <v>61.658146124334785</v>
      </c>
      <c r="EM143" s="2">
        <f t="shared" si="303"/>
        <v>66.861817582417558</v>
      </c>
      <c r="EN143" s="2">
        <f t="shared" si="304"/>
        <v>68.100021015232258</v>
      </c>
      <c r="EO143" s="2">
        <f t="shared" si="305"/>
        <v>73.322927892813638</v>
      </c>
      <c r="EQ143" s="2">
        <f t="shared" si="306"/>
        <v>74.709663282078466</v>
      </c>
      <c r="ER143" s="2">
        <f t="shared" si="440"/>
        <v>68.798869383575862</v>
      </c>
      <c r="ES143" s="2">
        <f t="shared" si="440"/>
        <v>66.821151939778716</v>
      </c>
      <c r="ET143" s="2">
        <f t="shared" si="440"/>
        <v>68.954754899627332</v>
      </c>
      <c r="EU143" s="2">
        <f t="shared" si="440"/>
        <v>67.020837759832105</v>
      </c>
      <c r="EV143" s="2">
        <f t="shared" si="440"/>
        <v>64.825776289154817</v>
      </c>
      <c r="EW143" s="2">
        <f t="shared" si="440"/>
        <v>65.855760688556671</v>
      </c>
      <c r="EX143" s="2">
        <f t="shared" si="440"/>
        <v>66.293666467589958</v>
      </c>
      <c r="EY143" s="2">
        <f t="shared" si="440"/>
        <v>64.169688167310483</v>
      </c>
      <c r="EZ143" s="2">
        <f t="shared" si="440"/>
        <v>65.061392545052968</v>
      </c>
      <c r="FA143" s="2">
        <f t="shared" si="440"/>
        <v>68.868991062780736</v>
      </c>
      <c r="FB143" s="2">
        <f t="shared" si="440"/>
        <v>61.851529825479005</v>
      </c>
      <c r="FC143" s="2">
        <f t="shared" si="440"/>
        <v>66.881809980757197</v>
      </c>
      <c r="FD143" s="2">
        <f t="shared" si="440"/>
        <v>68.186469208347887</v>
      </c>
      <c r="FE143" s="2">
        <f t="shared" si="440"/>
        <v>73.392152203259826</v>
      </c>
      <c r="FG143" s="2">
        <f t="shared" si="308"/>
        <v>0.99901547790302414</v>
      </c>
      <c r="FH143" s="2">
        <f t="shared" si="441"/>
        <v>0.99882727147158001</v>
      </c>
      <c r="FI143" s="2">
        <f t="shared" si="441"/>
        <v>0.99879515213961845</v>
      </c>
      <c r="FJ143" s="2">
        <f t="shared" si="441"/>
        <v>0.99882079665933388</v>
      </c>
      <c r="FK143" s="2">
        <f t="shared" si="441"/>
        <v>0.99885295759556725</v>
      </c>
      <c r="FL143" s="2">
        <f t="shared" si="441"/>
        <v>0.9987535919075945</v>
      </c>
      <c r="FM143" s="2">
        <f t="shared" si="441"/>
        <v>0.99865105721013014</v>
      </c>
      <c r="FN143" s="2">
        <f t="shared" si="441"/>
        <v>0.99856213687574857</v>
      </c>
      <c r="FO143" s="2">
        <f t="shared" si="441"/>
        <v>0.99857055508091763</v>
      </c>
      <c r="FP143" s="2">
        <f t="shared" si="441"/>
        <v>0.99848030919556496</v>
      </c>
      <c r="FQ143" s="2">
        <f t="shared" si="441"/>
        <v>0.99854569973212648</v>
      </c>
      <c r="FR143" s="2">
        <f t="shared" si="441"/>
        <v>0.99856483986820099</v>
      </c>
      <c r="FS143" s="2">
        <f t="shared" si="441"/>
        <v>0.99866501584085554</v>
      </c>
      <c r="FT143" s="2">
        <f t="shared" si="441"/>
        <v>0.99861338998921567</v>
      </c>
      <c r="FU143" s="2">
        <f t="shared" si="441"/>
        <v>0.99810916416507311</v>
      </c>
      <c r="FW143" s="2">
        <f t="shared" si="326"/>
        <v>2.1904245862618032E-2</v>
      </c>
      <c r="FX143" s="2">
        <f t="shared" si="378"/>
        <v>2.2222025906381882E-2</v>
      </c>
      <c r="FY143" s="2">
        <f t="shared" si="379"/>
        <v>2.0584577834155581E-2</v>
      </c>
      <c r="FZ143" s="2">
        <f t="shared" si="380"/>
        <v>2.211424519865713E-2</v>
      </c>
      <c r="GA143" s="2">
        <f t="shared" si="381"/>
        <v>2.4815502852506801E-2</v>
      </c>
      <c r="GB143" s="2">
        <f t="shared" si="382"/>
        <v>2.578922449832145E-2</v>
      </c>
      <c r="GC143" s="2">
        <f t="shared" si="383"/>
        <v>2.8328070954388152E-2</v>
      </c>
      <c r="GD143" s="2">
        <f t="shared" si="384"/>
        <v>3.1321108025899484E-2</v>
      </c>
      <c r="GE143" s="2">
        <f t="shared" si="385"/>
        <v>3.7264313590232676E-2</v>
      </c>
      <c r="GF143" s="2">
        <f t="shared" si="386"/>
        <v>2.6329030350427145E-2</v>
      </c>
      <c r="GG143" s="2">
        <f t="shared" si="387"/>
        <v>2.5260964844482016E-2</v>
      </c>
      <c r="GH143" s="2">
        <f t="shared" si="388"/>
        <v>2.2338576827751023E-2</v>
      </c>
      <c r="GI143" s="2">
        <f t="shared" si="389"/>
        <v>2.2091889471912284E-2</v>
      </c>
      <c r="GJ143" s="2">
        <f t="shared" si="390"/>
        <v>2.2066357608693656E-2</v>
      </c>
      <c r="GK143" s="2">
        <f t="shared" si="391"/>
        <v>1.7232808744624444E-2</v>
      </c>
      <c r="GM143" s="86">
        <f t="shared" si="327"/>
        <v>3.4122549225175445E-56</v>
      </c>
      <c r="GN143" s="86">
        <f t="shared" si="392"/>
        <v>5.0917046720301572E-86</v>
      </c>
      <c r="GO143" s="86">
        <f t="shared" si="393"/>
        <v>2.4051650944551692E-87</v>
      </c>
      <c r="GP143" s="86">
        <f t="shared" si="394"/>
        <v>4.8835535517395794E-101</v>
      </c>
      <c r="GQ143" s="86">
        <f t="shared" si="395"/>
        <v>1.2307571815115707E-84</v>
      </c>
      <c r="GR143" s="86">
        <f t="shared" si="396"/>
        <v>6.2969978749734091E-86</v>
      </c>
      <c r="GS143" s="86">
        <f t="shared" si="397"/>
        <v>3.460366541791773E-92</v>
      </c>
      <c r="GT143" s="86">
        <f t="shared" si="398"/>
        <v>7.2885996758651272E-112</v>
      </c>
      <c r="GU143" s="86">
        <f t="shared" si="399"/>
        <v>5.0643594628562703E-118</v>
      </c>
      <c r="GV143" s="86">
        <f t="shared" si="400"/>
        <v>1.7697813806803286E-113</v>
      </c>
      <c r="GW143" s="86">
        <f t="shared" si="401"/>
        <v>5.495454613341243E-115</v>
      </c>
      <c r="GX143" s="86">
        <f t="shared" si="402"/>
        <v>1.1968065958625672E-124</v>
      </c>
      <c r="GY143" s="86">
        <f t="shared" si="403"/>
        <v>4.3170133498552417E-107</v>
      </c>
      <c r="GZ143" s="86">
        <f t="shared" si="404"/>
        <v>5.0993950735368095E-135</v>
      </c>
      <c r="HA143" s="86">
        <f t="shared" si="405"/>
        <v>2.4296077759905122E-151</v>
      </c>
      <c r="HC143" s="86">
        <f t="shared" si="328"/>
        <v>7.4091827288198086E-20</v>
      </c>
      <c r="HD143" s="86">
        <f t="shared" si="406"/>
        <v>1.1056360689268856E-24</v>
      </c>
      <c r="HE143" s="86">
        <f t="shared" si="407"/>
        <v>1.0602748274329584E-33</v>
      </c>
      <c r="HF143" s="86">
        <f t="shared" si="408"/>
        <v>1.638761052107271E-27</v>
      </c>
      <c r="HG143" s="86">
        <f t="shared" si="409"/>
        <v>1.8791745732272088E-26</v>
      </c>
      <c r="HH143" s="86">
        <f t="shared" si="410"/>
        <v>1.2802700155210048E-29</v>
      </c>
      <c r="HI143" s="86">
        <f t="shared" si="411"/>
        <v>9.0844861207633702E-38</v>
      </c>
      <c r="HJ143" s="86">
        <f t="shared" si="412"/>
        <v>8.7736819076673368E-50</v>
      </c>
      <c r="HK143" s="86">
        <f t="shared" si="413"/>
        <v>2.9839717831273136E-60</v>
      </c>
      <c r="HL143" s="86">
        <f t="shared" si="414"/>
        <v>7.2921598875893329E-47</v>
      </c>
      <c r="HM143" s="86">
        <f t="shared" si="415"/>
        <v>4.9185786542665897E-46</v>
      </c>
      <c r="HN143" s="86">
        <f t="shared" si="416"/>
        <v>9.4894927303512703E-44</v>
      </c>
      <c r="HO143" s="86">
        <f t="shared" si="417"/>
        <v>1.034705136049686E-33</v>
      </c>
      <c r="HP143" s="86">
        <f t="shared" si="418"/>
        <v>2.4734127319831381E-46</v>
      </c>
      <c r="HQ143" s="86">
        <f t="shared" si="419"/>
        <v>5.447322823774778E-54</v>
      </c>
      <c r="HS143" s="86">
        <f t="shared" si="329"/>
        <v>5.2131201625071337E-2</v>
      </c>
      <c r="HT143" s="86">
        <f t="shared" si="420"/>
        <v>3.2953467958287401E-2</v>
      </c>
      <c r="HU143" s="86">
        <f t="shared" si="421"/>
        <v>8.0455854621398246E-2</v>
      </c>
      <c r="HV143" s="86">
        <f t="shared" si="422"/>
        <v>6.7605194050775544E-2</v>
      </c>
      <c r="HW143" s="86">
        <f t="shared" si="423"/>
        <v>5.7386027878409074E-2</v>
      </c>
      <c r="HX143" s="86">
        <f t="shared" si="424"/>
        <v>6.9938212742367792E-2</v>
      </c>
      <c r="HY143" s="86">
        <f t="shared" si="425"/>
        <v>8.3122711758681939E-2</v>
      </c>
      <c r="HZ143" s="86">
        <f t="shared" si="426"/>
        <v>8.9608088715119175E-2</v>
      </c>
      <c r="IA143" s="86">
        <f t="shared" si="427"/>
        <v>0.13439683642743344</v>
      </c>
      <c r="IB143" s="86">
        <f t="shared" si="428"/>
        <v>4.150329719747832E-2</v>
      </c>
      <c r="IC143" s="86">
        <f t="shared" si="429"/>
        <v>3.5554783657415177E-2</v>
      </c>
      <c r="ID143" s="86">
        <f t="shared" si="430"/>
        <v>2.2365911526560742E-2</v>
      </c>
      <c r="IE143" s="86">
        <f t="shared" si="431"/>
        <v>2.6856948861046209E-2</v>
      </c>
      <c r="IF143" s="86">
        <f t="shared" si="432"/>
        <v>3.9626818904977108E-2</v>
      </c>
      <c r="IG143" s="86">
        <f t="shared" si="433"/>
        <v>3.2555862458726124E-2</v>
      </c>
      <c r="II143" s="86">
        <f t="shared" si="330"/>
        <v>3.0670088913228886E-29</v>
      </c>
      <c r="IJ143" s="86">
        <f t="shared" si="331"/>
        <v>5.2319857510976928E-32</v>
      </c>
      <c r="IK143" s="86">
        <f t="shared" si="332"/>
        <v>2.2699878928730087E-32</v>
      </c>
      <c r="IL143" s="86">
        <f t="shared" si="333"/>
        <v>4.1034072687978249E-32</v>
      </c>
      <c r="IM143" s="86">
        <f t="shared" si="334"/>
        <v>7.851047964341467E-30</v>
      </c>
      <c r="IN143" s="86">
        <f t="shared" si="335"/>
        <v>8.3894232462261997E-32</v>
      </c>
      <c r="IO143" s="86">
        <f t="shared" si="336"/>
        <v>1.006156930853413E-31</v>
      </c>
      <c r="IP143" s="86">
        <f t="shared" si="337"/>
        <v>2.1263712003494863E-32</v>
      </c>
      <c r="IQ143" s="86">
        <f t="shared" si="338"/>
        <v>3.3751861918075836E-30</v>
      </c>
      <c r="IR143" s="86">
        <f t="shared" si="339"/>
        <v>3.2839243287711E-36</v>
      </c>
      <c r="IS143" s="86">
        <f t="shared" si="340"/>
        <v>2.9982479683188781E-37</v>
      </c>
      <c r="IT143" s="86">
        <f t="shared" si="341"/>
        <v>1.0121448413821964E-38</v>
      </c>
      <c r="IU143" s="86">
        <f t="shared" si="342"/>
        <v>7.1615282780528541E-38</v>
      </c>
      <c r="IV143" s="86">
        <f t="shared" si="343"/>
        <v>4.4401159765939911E-25</v>
      </c>
      <c r="IW143" s="86">
        <f t="shared" si="344"/>
        <v>1.4212028574463789E-23</v>
      </c>
      <c r="IY143" s="86">
        <f t="shared" si="345"/>
        <v>5.2131201625071337E-2</v>
      </c>
      <c r="IZ143" s="86">
        <f t="shared" si="346"/>
        <v>3.2953467958287401E-2</v>
      </c>
      <c r="JA143" s="86">
        <f t="shared" si="347"/>
        <v>8.0455854621398246E-2</v>
      </c>
      <c r="JB143" s="86">
        <f t="shared" si="348"/>
        <v>6.7605194050775544E-2</v>
      </c>
      <c r="JC143" s="86">
        <f t="shared" si="349"/>
        <v>5.7386027878409074E-2</v>
      </c>
      <c r="JD143" s="86">
        <f t="shared" si="350"/>
        <v>6.9938212742367792E-2</v>
      </c>
      <c r="JE143" s="86">
        <f t="shared" si="351"/>
        <v>8.3122711758681939E-2</v>
      </c>
      <c r="JF143" s="86">
        <f t="shared" si="352"/>
        <v>8.9608088715119175E-2</v>
      </c>
      <c r="JG143" s="86">
        <f t="shared" si="353"/>
        <v>0.13439683642743344</v>
      </c>
      <c r="JH143" s="86">
        <f t="shared" si="354"/>
        <v>4.150329719747832E-2</v>
      </c>
      <c r="JI143" s="86">
        <f t="shared" si="355"/>
        <v>3.5554783657415177E-2</v>
      </c>
      <c r="JJ143" s="86">
        <f t="shared" si="356"/>
        <v>2.2365911526560742E-2</v>
      </c>
      <c r="JK143" s="86">
        <f t="shared" si="357"/>
        <v>2.6856948861046209E-2</v>
      </c>
      <c r="JL143" s="86">
        <f t="shared" si="358"/>
        <v>3.9626818904977108E-2</v>
      </c>
      <c r="JM143" s="86">
        <f t="shared" si="359"/>
        <v>3.2555862458726124E-2</v>
      </c>
    </row>
    <row r="144" spans="2:273" x14ac:dyDescent="0.25">
      <c r="B144" s="2">
        <v>117</v>
      </c>
      <c r="C144" s="37">
        <v>74.584999999999994</v>
      </c>
      <c r="D144" s="37">
        <v>70.364999999999995</v>
      </c>
      <c r="E144" s="37">
        <v>67.873000000000005</v>
      </c>
      <c r="F144" s="37">
        <v>70.031999999999996</v>
      </c>
      <c r="G144" s="37">
        <v>68.524000000000001</v>
      </c>
      <c r="H144" s="37">
        <v>67.822999999999993</v>
      </c>
      <c r="I144" s="37">
        <v>69.387</v>
      </c>
      <c r="J144" s="37">
        <v>71.429000000000002</v>
      </c>
      <c r="K144" s="37">
        <v>72.825000000000003</v>
      </c>
      <c r="L144" s="37">
        <v>68.048000000000002</v>
      </c>
      <c r="M144" s="37">
        <v>71.921000000000006</v>
      </c>
      <c r="N144" s="37">
        <v>64.983999999999995</v>
      </c>
      <c r="O144" s="37">
        <v>70.114999999999995</v>
      </c>
      <c r="P144" s="37">
        <v>78.031999999999996</v>
      </c>
      <c r="Q144" s="37">
        <v>87.048000000000002</v>
      </c>
      <c r="S144" s="4">
        <f t="shared" si="231"/>
        <v>74.681884583531144</v>
      </c>
      <c r="T144" s="4">
        <f t="shared" si="232"/>
        <v>69.19766948369886</v>
      </c>
      <c r="U144" s="4">
        <f t="shared" si="233"/>
        <v>68.245905035619984</v>
      </c>
      <c r="V144" s="4">
        <f t="shared" si="234"/>
        <v>70.555173858405141</v>
      </c>
      <c r="W144" s="4">
        <f t="shared" si="235"/>
        <v>68.895391238764034</v>
      </c>
      <c r="X144" s="4">
        <f t="shared" si="236"/>
        <v>67.72502660365376</v>
      </c>
      <c r="Y144" s="4">
        <f t="shared" si="237"/>
        <v>69.462769825204958</v>
      </c>
      <c r="Z144" s="4">
        <f t="shared" si="238"/>
        <v>71.422299238891299</v>
      </c>
      <c r="AA144" s="4">
        <f t="shared" si="239"/>
        <v>72.422015771518744</v>
      </c>
      <c r="AB144" s="4">
        <f t="shared" si="240"/>
        <v>68.588553620151046</v>
      </c>
      <c r="AC144" s="4">
        <f t="shared" si="241"/>
        <v>72.272443214177429</v>
      </c>
      <c r="AD144" s="4">
        <f t="shared" si="242"/>
        <v>64.338741418394633</v>
      </c>
      <c r="AE144" s="4">
        <f t="shared" si="243"/>
        <v>70.114567744634655</v>
      </c>
      <c r="AF144" s="4">
        <f t="shared" si="244"/>
        <v>78.650765346878856</v>
      </c>
      <c r="AG144" s="4">
        <f t="shared" si="245"/>
        <v>88.52501682161936</v>
      </c>
      <c r="AI144" s="4">
        <f t="shared" si="246"/>
        <v>-9.6884583531149815E-2</v>
      </c>
      <c r="AJ144" s="4">
        <f t="shared" si="247"/>
        <v>1.1673305163011349</v>
      </c>
      <c r="AK144" s="4">
        <f t="shared" si="248"/>
        <v>-0.37290503561997923</v>
      </c>
      <c r="AL144" s="4">
        <f t="shared" si="249"/>
        <v>-0.52317385840514419</v>
      </c>
      <c r="AM144" s="4">
        <f t="shared" si="250"/>
        <v>-0.37139123876403346</v>
      </c>
      <c r="AN144" s="4">
        <f t="shared" si="251"/>
        <v>9.7973396346233699E-2</v>
      </c>
      <c r="AO144" s="4">
        <f t="shared" si="252"/>
        <v>-7.5769825204957897E-2</v>
      </c>
      <c r="AP144" s="4">
        <f t="shared" si="253"/>
        <v>6.7007611087035457E-3</v>
      </c>
      <c r="AQ144" s="4">
        <f t="shared" si="254"/>
        <v>0.40298422848125881</v>
      </c>
      <c r="AR144" s="4">
        <f t="shared" si="255"/>
        <v>-0.54055362015104436</v>
      </c>
      <c r="AS144" s="4">
        <f t="shared" si="256"/>
        <v>-0.35144321417742219</v>
      </c>
      <c r="AT144" s="4">
        <f t="shared" si="257"/>
        <v>0.64525858160536131</v>
      </c>
      <c r="AU144" s="4">
        <f t="shared" si="258"/>
        <v>4.3225536533952891E-4</v>
      </c>
      <c r="AV144" s="4">
        <f t="shared" si="438"/>
        <v>-0.61876534687885965</v>
      </c>
      <c r="AW144" s="4">
        <f t="shared" si="438"/>
        <v>-1.4770168216193582</v>
      </c>
      <c r="AY144" s="2">
        <f t="shared" si="310"/>
        <v>74.596924188533507</v>
      </c>
      <c r="AZ144" s="2">
        <f t="shared" si="361"/>
        <v>68.64332166365584</v>
      </c>
      <c r="BA144" s="2">
        <f t="shared" si="362"/>
        <v>66.617390326246905</v>
      </c>
      <c r="BB144" s="2">
        <f t="shared" si="363"/>
        <v>68.785005045515049</v>
      </c>
      <c r="BC144" s="2">
        <f t="shared" si="364"/>
        <v>66.878062390558966</v>
      </c>
      <c r="BD144" s="2">
        <f t="shared" si="365"/>
        <v>64.676432336177271</v>
      </c>
      <c r="BE144" s="2">
        <f t="shared" si="366"/>
        <v>65.649174811085174</v>
      </c>
      <c r="BF144" s="2">
        <f t="shared" si="367"/>
        <v>66.028053120550993</v>
      </c>
      <c r="BG144" s="2">
        <f t="shared" si="368"/>
        <v>64.166266843543923</v>
      </c>
      <c r="BH144" s="2">
        <f t="shared" si="369"/>
        <v>64.976840601562699</v>
      </c>
      <c r="BI144" s="2">
        <f t="shared" si="370"/>
        <v>68.792692668823605</v>
      </c>
      <c r="BJ144" s="2">
        <f t="shared" si="371"/>
        <v>61.527684006365703</v>
      </c>
      <c r="BK144" s="2">
        <f t="shared" si="372"/>
        <v>66.700524326046306</v>
      </c>
      <c r="BL144" s="2">
        <f t="shared" si="373"/>
        <v>67.96714020276444</v>
      </c>
      <c r="BM144" s="2">
        <f t="shared" si="374"/>
        <v>73.214198814719609</v>
      </c>
      <c r="BO144" s="2" t="str">
        <f t="shared" si="260"/>
        <v/>
      </c>
      <c r="BP144" s="2" t="str">
        <f t="shared" si="261"/>
        <v/>
      </c>
      <c r="BQ144" s="2" t="str">
        <f t="shared" si="262"/>
        <v/>
      </c>
      <c r="BR144" s="2" t="str">
        <f t="shared" si="263"/>
        <v/>
      </c>
      <c r="BS144" s="2" t="str">
        <f t="shared" si="264"/>
        <v/>
      </c>
      <c r="BT144" s="2" t="str">
        <f t="shared" si="265"/>
        <v/>
      </c>
      <c r="BU144" s="2" t="str">
        <f t="shared" si="266"/>
        <v/>
      </c>
      <c r="BV144" s="2" t="str">
        <f t="shared" si="267"/>
        <v/>
      </c>
      <c r="BW144" s="2" t="str">
        <f t="shared" si="268"/>
        <v/>
      </c>
      <c r="BX144" s="2" t="str">
        <f t="shared" si="269"/>
        <v/>
      </c>
      <c r="BY144" s="2" t="str">
        <f t="shared" si="270"/>
        <v/>
      </c>
      <c r="BZ144" s="2" t="str">
        <f t="shared" si="271"/>
        <v/>
      </c>
      <c r="CA144" s="2" t="str">
        <f t="shared" si="272"/>
        <v/>
      </c>
      <c r="CB144" s="2" t="str">
        <f t="shared" si="273"/>
        <v/>
      </c>
      <c r="CC144" s="2" t="str">
        <f t="shared" si="274"/>
        <v/>
      </c>
      <c r="CE144" s="2" t="str">
        <f t="shared" si="311"/>
        <v/>
      </c>
      <c r="CF144" s="2" t="str">
        <f t="shared" si="312"/>
        <v/>
      </c>
      <c r="CG144" s="2" t="str">
        <f t="shared" si="313"/>
        <v/>
      </c>
      <c r="CH144" s="2" t="str">
        <f t="shared" si="314"/>
        <v/>
      </c>
      <c r="CI144" s="2" t="str">
        <f t="shared" si="315"/>
        <v/>
      </c>
      <c r="CJ144" s="2" t="str">
        <f t="shared" si="316"/>
        <v/>
      </c>
      <c r="CK144" s="2" t="str">
        <f t="shared" si="317"/>
        <v/>
      </c>
      <c r="CL144" s="2" t="str">
        <f t="shared" si="318"/>
        <v/>
      </c>
      <c r="CM144" s="2" t="str">
        <f t="shared" si="319"/>
        <v/>
      </c>
      <c r="CN144" s="2" t="str">
        <f t="shared" si="320"/>
        <v/>
      </c>
      <c r="CO144" s="2" t="str">
        <f t="shared" si="321"/>
        <v/>
      </c>
      <c r="CP144" s="2" t="str">
        <f t="shared" si="322"/>
        <v/>
      </c>
      <c r="CQ144" s="2" t="str">
        <f t="shared" si="323"/>
        <v/>
      </c>
      <c r="CR144" s="2" t="str">
        <f t="shared" si="324"/>
        <v/>
      </c>
      <c r="CS144" s="2" t="str">
        <f t="shared" si="325"/>
        <v/>
      </c>
      <c r="CU144" s="2" t="str">
        <f t="shared" si="275"/>
        <v/>
      </c>
      <c r="CV144" s="2" t="str">
        <f t="shared" si="276"/>
        <v/>
      </c>
      <c r="CW144" s="2" t="str">
        <f t="shared" si="277"/>
        <v/>
      </c>
      <c r="CX144" s="2" t="str">
        <f t="shared" si="278"/>
        <v/>
      </c>
      <c r="CY144" s="2" t="str">
        <f t="shared" si="279"/>
        <v/>
      </c>
      <c r="CZ144" s="2" t="str">
        <f t="shared" si="280"/>
        <v/>
      </c>
      <c r="DA144" s="2" t="str">
        <f t="shared" si="281"/>
        <v/>
      </c>
      <c r="DB144" s="2" t="str">
        <f t="shared" si="282"/>
        <v/>
      </c>
      <c r="DC144" s="2" t="str">
        <f t="shared" si="283"/>
        <v/>
      </c>
      <c r="DD144" s="2" t="str">
        <f t="shared" si="284"/>
        <v/>
      </c>
      <c r="DE144" s="2" t="str">
        <f t="shared" si="285"/>
        <v/>
      </c>
      <c r="DF144" s="2" t="str">
        <f t="shared" si="286"/>
        <v/>
      </c>
      <c r="DG144" s="2" t="str">
        <f t="shared" si="287"/>
        <v/>
      </c>
      <c r="DH144" s="2" t="str">
        <f t="shared" si="288"/>
        <v/>
      </c>
      <c r="DI144" s="2" t="str">
        <f t="shared" si="289"/>
        <v/>
      </c>
      <c r="DK144" s="2">
        <f t="shared" si="290"/>
        <v>85.049631707317047</v>
      </c>
      <c r="DL144" s="2">
        <f t="shared" si="439"/>
        <v>87.272490788281473</v>
      </c>
      <c r="DM144" s="2">
        <f t="shared" si="439"/>
        <v>86.50496677740864</v>
      </c>
      <c r="DN144" s="2">
        <f t="shared" si="439"/>
        <v>94.527716097855617</v>
      </c>
      <c r="DO144" s="2">
        <f t="shared" si="439"/>
        <v>91.963387867001586</v>
      </c>
      <c r="DP144" s="2">
        <f t="shared" si="439"/>
        <v>85.716199939595285</v>
      </c>
      <c r="DQ144" s="2">
        <f t="shared" si="439"/>
        <v>93.448836585365854</v>
      </c>
      <c r="DR144" s="2">
        <f t="shared" si="439"/>
        <v>92.761223170731739</v>
      </c>
      <c r="DS144" s="2">
        <f t="shared" si="439"/>
        <v>90.302823519163738</v>
      </c>
      <c r="DT144" s="2">
        <f t="shared" si="439"/>
        <v>86.967641369606</v>
      </c>
      <c r="DU144" s="2">
        <f t="shared" si="439"/>
        <v>96.895408161350844</v>
      </c>
      <c r="DV144" s="2">
        <f t="shared" si="439"/>
        <v>92.237111390216882</v>
      </c>
      <c r="DW144" s="2">
        <f t="shared" si="439"/>
        <v>92.217329658713368</v>
      </c>
      <c r="DX144" s="2">
        <f t="shared" si="439"/>
        <v>91.556454181184691</v>
      </c>
      <c r="DY144" s="2">
        <f t="shared" si="439"/>
        <v>108.53973368983958</v>
      </c>
      <c r="EA144" s="2">
        <f t="shared" si="230"/>
        <v>74.58794721637571</v>
      </c>
      <c r="EB144" s="2">
        <f t="shared" si="292"/>
        <v>68.621411204263936</v>
      </c>
      <c r="EC144" s="2">
        <f t="shared" si="293"/>
        <v>66.593478745751696</v>
      </c>
      <c r="ED144" s="2">
        <f t="shared" si="294"/>
        <v>68.755548785862914</v>
      </c>
      <c r="EE144" s="2">
        <f t="shared" si="295"/>
        <v>66.850716701777088</v>
      </c>
      <c r="EF144" s="2">
        <f t="shared" si="296"/>
        <v>64.65139789699785</v>
      </c>
      <c r="EG144" s="2">
        <f t="shared" si="297"/>
        <v>65.612170154026657</v>
      </c>
      <c r="EH144" s="2">
        <f t="shared" si="298"/>
        <v>65.988758079625271</v>
      </c>
      <c r="EI144" s="2">
        <f t="shared" si="299"/>
        <v>64.136302451511284</v>
      </c>
      <c r="EJ144" s="2">
        <f t="shared" si="300"/>
        <v>64.947379190277346</v>
      </c>
      <c r="EK144" s="2">
        <f t="shared" si="301"/>
        <v>68.757034280763989</v>
      </c>
      <c r="EL144" s="2">
        <f t="shared" si="302"/>
        <v>61.481533191699995</v>
      </c>
      <c r="EM144" s="2">
        <f t="shared" si="303"/>
        <v>66.668741758241737</v>
      </c>
      <c r="EN144" s="2">
        <f t="shared" si="304"/>
        <v>67.934796556676872</v>
      </c>
      <c r="EO144" s="2">
        <f t="shared" si="305"/>
        <v>73.151734619859951</v>
      </c>
      <c r="EQ144" s="2">
        <f t="shared" si="306"/>
        <v>74.570534269256711</v>
      </c>
      <c r="ER144" s="2">
        <f t="shared" si="440"/>
        <v>68.702036235383886</v>
      </c>
      <c r="ES144" s="2">
        <f t="shared" si="440"/>
        <v>66.683590265409606</v>
      </c>
      <c r="ET144" s="2">
        <f t="shared" si="440"/>
        <v>68.827328900081909</v>
      </c>
      <c r="EU144" s="2">
        <f t="shared" si="440"/>
        <v>66.890219574686469</v>
      </c>
      <c r="EV144" s="2">
        <f t="shared" si="440"/>
        <v>64.689922128176406</v>
      </c>
      <c r="EW144" s="2">
        <f t="shared" si="440"/>
        <v>65.701093201659802</v>
      </c>
      <c r="EX144" s="2">
        <f t="shared" si="440"/>
        <v>66.110915817655126</v>
      </c>
      <c r="EY144" s="2">
        <f t="shared" si="440"/>
        <v>64.034311088720045</v>
      </c>
      <c r="EZ144" s="2">
        <f t="shared" si="440"/>
        <v>64.910492485835917</v>
      </c>
      <c r="FA144" s="2">
        <f t="shared" si="440"/>
        <v>68.696689508894849</v>
      </c>
      <c r="FB144" s="2">
        <f t="shared" si="440"/>
        <v>61.722533939957742</v>
      </c>
      <c r="FC144" s="2">
        <f t="shared" si="440"/>
        <v>66.696584013907838</v>
      </c>
      <c r="FD144" s="2">
        <f t="shared" si="440"/>
        <v>68.037015980723623</v>
      </c>
      <c r="FE144" s="2">
        <f t="shared" si="440"/>
        <v>73.227474141898369</v>
      </c>
      <c r="FG144" s="2">
        <f t="shared" si="308"/>
        <v>0.99910202738705389</v>
      </c>
      <c r="FH144" s="2">
        <f t="shared" si="441"/>
        <v>0.99893034849590256</v>
      </c>
      <c r="FI144" s="2">
        <f t="shared" si="441"/>
        <v>0.99890104918787825</v>
      </c>
      <c r="FJ144" s="2">
        <f t="shared" si="441"/>
        <v>0.99892444217473386</v>
      </c>
      <c r="FK144" s="2">
        <f t="shared" si="441"/>
        <v>0.99895377930172791</v>
      </c>
      <c r="FL144" s="2">
        <f t="shared" si="441"/>
        <v>0.99886313762931223</v>
      </c>
      <c r="FM144" s="2">
        <f t="shared" si="441"/>
        <v>0.99876960351532507</v>
      </c>
      <c r="FN144" s="2">
        <f t="shared" si="441"/>
        <v>0.99868848731734949</v>
      </c>
      <c r="FO144" s="2">
        <f t="shared" si="441"/>
        <v>0.99869616674904871</v>
      </c>
      <c r="FP144" s="2">
        <f t="shared" si="441"/>
        <v>0.99861384016169552</v>
      </c>
      <c r="FQ144" s="2">
        <f t="shared" si="441"/>
        <v>0.99867349264861205</v>
      </c>
      <c r="FR144" s="2">
        <f t="shared" si="441"/>
        <v>0.99869095309906242</v>
      </c>
      <c r="FS144" s="2">
        <f t="shared" si="441"/>
        <v>0.99878233694475349</v>
      </c>
      <c r="FT144" s="2">
        <f t="shared" si="441"/>
        <v>0.9987352423313578</v>
      </c>
      <c r="FU144" s="2">
        <f t="shared" si="441"/>
        <v>0.99827525027121733</v>
      </c>
      <c r="FW144" s="2">
        <f t="shared" si="326"/>
        <v>2.3966879213796966E-2</v>
      </c>
      <c r="FX144" s="2">
        <f t="shared" si="378"/>
        <v>2.4313839443855491E-2</v>
      </c>
      <c r="FY144" s="2">
        <f t="shared" si="379"/>
        <v>2.2525805357379861E-2</v>
      </c>
      <c r="FZ144" s="2">
        <f t="shared" si="380"/>
        <v>2.4196164140304097E-2</v>
      </c>
      <c r="GA144" s="2">
        <f t="shared" si="381"/>
        <v>2.7144669259784985E-2</v>
      </c>
      <c r="GB144" s="2">
        <f t="shared" si="382"/>
        <v>2.8207140232614919E-2</v>
      </c>
      <c r="GC144" s="2">
        <f t="shared" si="383"/>
        <v>3.0976452220571927E-2</v>
      </c>
      <c r="GD144" s="2">
        <f t="shared" si="384"/>
        <v>3.4239447131024413E-2</v>
      </c>
      <c r="GE144" s="2">
        <f t="shared" si="385"/>
        <v>4.0713135734564435E-2</v>
      </c>
      <c r="GF144" s="2">
        <f t="shared" si="386"/>
        <v>2.8796060603793604E-2</v>
      </c>
      <c r="GG144" s="2">
        <f t="shared" si="387"/>
        <v>2.7630757353712732E-2</v>
      </c>
      <c r="GH144" s="2">
        <f t="shared" si="388"/>
        <v>2.4441087345083427E-2</v>
      </c>
      <c r="GI144" s="2">
        <f t="shared" si="389"/>
        <v>2.4171755784248416E-2</v>
      </c>
      <c r="GJ144" s="2">
        <f t="shared" si="390"/>
        <v>2.4143879540795905E-2</v>
      </c>
      <c r="GK144" s="2">
        <f t="shared" si="391"/>
        <v>1.8864035883666502E-2</v>
      </c>
      <c r="GM144" s="86">
        <f t="shared" si="327"/>
        <v>2.5347127566792274E-58</v>
      </c>
      <c r="GN144" s="86">
        <f t="shared" si="392"/>
        <v>2.3627347515466618E-89</v>
      </c>
      <c r="GO144" s="86">
        <f t="shared" si="393"/>
        <v>1.0963728857692635E-90</v>
      </c>
      <c r="GP144" s="86">
        <f t="shared" si="394"/>
        <v>6.2977334504045642E-105</v>
      </c>
      <c r="GQ144" s="86">
        <f t="shared" si="395"/>
        <v>7.4656552934167855E-88</v>
      </c>
      <c r="GR144" s="86">
        <f t="shared" si="396"/>
        <v>3.7066277739196192E-89</v>
      </c>
      <c r="GS144" s="86">
        <f t="shared" si="397"/>
        <v>1.1783911133048391E-95</v>
      </c>
      <c r="GT144" s="86">
        <f t="shared" si="398"/>
        <v>4.0154975793912454E-116</v>
      </c>
      <c r="GU144" s="86">
        <f t="shared" si="399"/>
        <v>1.7248161139997433E-122</v>
      </c>
      <c r="GV144" s="86">
        <f t="shared" si="400"/>
        <v>7.9670261935113588E-118</v>
      </c>
      <c r="GW144" s="86">
        <f t="shared" si="401"/>
        <v>2.3560914455347862E-119</v>
      </c>
      <c r="GX144" s="86">
        <f t="shared" si="402"/>
        <v>1.949656158931616E-129</v>
      </c>
      <c r="GY144" s="86">
        <f t="shared" si="403"/>
        <v>3.4983826640596813E-111</v>
      </c>
      <c r="GZ144" s="86">
        <f t="shared" si="404"/>
        <v>4.2240861694820609E-140</v>
      </c>
      <c r="HA144" s="86">
        <f t="shared" si="405"/>
        <v>4.3616432542357528E-157</v>
      </c>
      <c r="HC144" s="86">
        <f t="shared" si="328"/>
        <v>3.6284594605873311E-21</v>
      </c>
      <c r="HD144" s="86">
        <f t="shared" si="406"/>
        <v>2.0304319585033043E-26</v>
      </c>
      <c r="HE144" s="86">
        <f t="shared" si="407"/>
        <v>5.4100457700827806E-36</v>
      </c>
      <c r="HF144" s="86">
        <f t="shared" si="408"/>
        <v>2.2577920399155634E-29</v>
      </c>
      <c r="HG144" s="86">
        <f t="shared" si="409"/>
        <v>3.1636362597603659E-28</v>
      </c>
      <c r="HH144" s="86">
        <f t="shared" si="410"/>
        <v>1.5327634740234635E-31</v>
      </c>
      <c r="HI144" s="86">
        <f t="shared" si="411"/>
        <v>3.1831398603617007E-40</v>
      </c>
      <c r="HJ144" s="86">
        <f t="shared" si="412"/>
        <v>4.974501544046181E-53</v>
      </c>
      <c r="HK144" s="86">
        <f t="shared" si="413"/>
        <v>3.994638499170556E-64</v>
      </c>
      <c r="HL144" s="86">
        <f t="shared" si="414"/>
        <v>5.6836798558433876E-50</v>
      </c>
      <c r="HM144" s="86">
        <f t="shared" si="415"/>
        <v>4.396426995873109E-49</v>
      </c>
      <c r="HN144" s="86">
        <f t="shared" si="416"/>
        <v>9.5372159518495747E-47</v>
      </c>
      <c r="HO144" s="86">
        <f t="shared" si="417"/>
        <v>5.3413686994919126E-36</v>
      </c>
      <c r="HP144" s="86">
        <f t="shared" si="418"/>
        <v>2.1792103290004472E-49</v>
      </c>
      <c r="HQ144" s="86">
        <f t="shared" si="419"/>
        <v>1.3013467950203425E-57</v>
      </c>
      <c r="HS144" s="86">
        <f t="shared" si="329"/>
        <v>7.4332010039951699E-2</v>
      </c>
      <c r="HT144" s="86">
        <f t="shared" si="420"/>
        <v>4.9206676070231305E-2</v>
      </c>
      <c r="HU144" s="86">
        <f t="shared" si="421"/>
        <v>0.11304761001851382</v>
      </c>
      <c r="HV144" s="86">
        <f t="shared" si="422"/>
        <v>9.6566092529125735E-2</v>
      </c>
      <c r="HW144" s="86">
        <f t="shared" si="423"/>
        <v>8.2624078129187789E-2</v>
      </c>
      <c r="HX144" s="86">
        <f t="shared" si="424"/>
        <v>0.1009817848951208</v>
      </c>
      <c r="HY144" s="86">
        <f t="shared" si="425"/>
        <v>0.11965509186756364</v>
      </c>
      <c r="HZ144" s="86">
        <f t="shared" si="426"/>
        <v>0.13014829401705569</v>
      </c>
      <c r="IA144" s="86">
        <f t="shared" si="427"/>
        <v>0.19004309518652818</v>
      </c>
      <c r="IB144" s="86">
        <f t="shared" si="428"/>
        <v>6.3886236845812072E-2</v>
      </c>
      <c r="IC144" s="86">
        <f t="shared" si="429"/>
        <v>5.5377377485026073E-2</v>
      </c>
      <c r="ID144" s="86">
        <f t="shared" si="430"/>
        <v>3.56824103482552E-2</v>
      </c>
      <c r="IE144" s="86">
        <f t="shared" si="431"/>
        <v>4.2084095670555238E-2</v>
      </c>
      <c r="IF144" s="86">
        <f t="shared" si="432"/>
        <v>5.8516355312621816E-2</v>
      </c>
      <c r="IG144" s="86">
        <f t="shared" si="433"/>
        <v>4.5606478219535306E-2</v>
      </c>
      <c r="II144" s="86">
        <f t="shared" si="330"/>
        <v>6.4249204909412314E-28</v>
      </c>
      <c r="IJ144" s="86">
        <f t="shared" si="331"/>
        <v>1.5032532574057158E-30</v>
      </c>
      <c r="IK144" s="86">
        <f t="shared" si="332"/>
        <v>6.3413085799528337E-31</v>
      </c>
      <c r="IL144" s="86">
        <f t="shared" si="333"/>
        <v>1.1875503521931275E-30</v>
      </c>
      <c r="IM144" s="86">
        <f t="shared" si="334"/>
        <v>1.952478652030802E-28</v>
      </c>
      <c r="IN144" s="86">
        <f t="shared" si="335"/>
        <v>2.7062959541219714E-30</v>
      </c>
      <c r="IO144" s="86">
        <f t="shared" si="336"/>
        <v>3.5312351727610708E-30</v>
      </c>
      <c r="IP144" s="86">
        <f t="shared" si="337"/>
        <v>9.0031001735513947E-31</v>
      </c>
      <c r="IQ144" s="86">
        <f t="shared" si="338"/>
        <v>1.3235844435214936E-28</v>
      </c>
      <c r="IR144" s="86">
        <f t="shared" si="339"/>
        <v>1.796202843393428E-34</v>
      </c>
      <c r="IS144" s="86">
        <f t="shared" si="340"/>
        <v>1.7632221472567601E-35</v>
      </c>
      <c r="IT144" s="86">
        <f t="shared" si="341"/>
        <v>6.1217952287822493E-37</v>
      </c>
      <c r="IU144" s="86">
        <f t="shared" si="342"/>
        <v>3.8976922509046251E-36</v>
      </c>
      <c r="IV144" s="86">
        <f t="shared" si="343"/>
        <v>5.9305592318466251E-24</v>
      </c>
      <c r="IW144" s="86">
        <f t="shared" si="344"/>
        <v>1.3860599204468664E-22</v>
      </c>
      <c r="IY144" s="86">
        <f t="shared" si="345"/>
        <v>7.4332010039951699E-2</v>
      </c>
      <c r="IZ144" s="86">
        <f t="shared" si="346"/>
        <v>4.9206676070231305E-2</v>
      </c>
      <c r="JA144" s="86">
        <f t="shared" si="347"/>
        <v>0.11304761001851382</v>
      </c>
      <c r="JB144" s="86">
        <f t="shared" si="348"/>
        <v>9.6566092529125735E-2</v>
      </c>
      <c r="JC144" s="86">
        <f t="shared" si="349"/>
        <v>8.2624078129187789E-2</v>
      </c>
      <c r="JD144" s="86">
        <f t="shared" si="350"/>
        <v>0.1009817848951208</v>
      </c>
      <c r="JE144" s="86">
        <f t="shared" si="351"/>
        <v>0.11965509186756364</v>
      </c>
      <c r="JF144" s="86">
        <f t="shared" si="352"/>
        <v>0.13014829401705569</v>
      </c>
      <c r="JG144" s="86">
        <f t="shared" si="353"/>
        <v>0.19004309518652818</v>
      </c>
      <c r="JH144" s="86">
        <f t="shared" si="354"/>
        <v>6.3886236845812072E-2</v>
      </c>
      <c r="JI144" s="86">
        <f t="shared" si="355"/>
        <v>5.5377377485026073E-2</v>
      </c>
      <c r="JJ144" s="86">
        <f t="shared" si="356"/>
        <v>3.56824103482552E-2</v>
      </c>
      <c r="JK144" s="86">
        <f t="shared" si="357"/>
        <v>4.2084095670555238E-2</v>
      </c>
      <c r="JL144" s="86">
        <f t="shared" si="358"/>
        <v>5.8516355312621816E-2</v>
      </c>
      <c r="JM144" s="86">
        <f t="shared" si="359"/>
        <v>4.5606478219535306E-2</v>
      </c>
    </row>
    <row r="145" spans="2:273" x14ac:dyDescent="0.25">
      <c r="B145" s="2">
        <v>118</v>
      </c>
      <c r="C145" s="37">
        <v>74.984999999999999</v>
      </c>
      <c r="D145" s="37">
        <v>69.332999999999998</v>
      </c>
      <c r="E145" s="37">
        <v>68.286000000000001</v>
      </c>
      <c r="F145" s="37">
        <v>69.951999999999998</v>
      </c>
      <c r="G145" s="37">
        <v>68.713999999999999</v>
      </c>
      <c r="H145" s="37">
        <v>69.144999999999996</v>
      </c>
      <c r="I145" s="37">
        <v>69.855000000000004</v>
      </c>
      <c r="J145" s="37">
        <v>73.349000000000004</v>
      </c>
      <c r="K145" s="37">
        <v>74.778000000000006</v>
      </c>
      <c r="L145" s="37">
        <v>69.921000000000006</v>
      </c>
      <c r="M145" s="37">
        <v>73.364999999999995</v>
      </c>
      <c r="N145" s="37">
        <v>65.387</v>
      </c>
      <c r="O145" s="37">
        <v>69.442999999999998</v>
      </c>
      <c r="P145" s="37">
        <v>81.570999999999998</v>
      </c>
      <c r="Q145" s="37">
        <v>91.475999999999999</v>
      </c>
      <c r="S145" s="4">
        <f t="shared" si="231"/>
        <v>74.572759652328372</v>
      </c>
      <c r="T145" s="4">
        <f t="shared" si="232"/>
        <v>69.280003581673753</v>
      </c>
      <c r="U145" s="4">
        <f t="shared" si="233"/>
        <v>68.530070477869728</v>
      </c>
      <c r="V145" s="4">
        <f t="shared" si="234"/>
        <v>70.929199939774776</v>
      </c>
      <c r="W145" s="4">
        <f t="shared" si="235"/>
        <v>69.385106250195989</v>
      </c>
      <c r="X145" s="4">
        <f t="shared" si="236"/>
        <v>68.515440802993268</v>
      </c>
      <c r="Y145" s="4">
        <f t="shared" si="237"/>
        <v>70.417886098927667</v>
      </c>
      <c r="Z145" s="4">
        <f t="shared" si="238"/>
        <v>72.827463988695044</v>
      </c>
      <c r="AA145" s="4">
        <f t="shared" si="239"/>
        <v>74.364986297648414</v>
      </c>
      <c r="AB145" s="4">
        <f t="shared" si="240"/>
        <v>69.835150967111801</v>
      </c>
      <c r="AC145" s="4">
        <f t="shared" si="241"/>
        <v>73.510544949569507</v>
      </c>
      <c r="AD145" s="4">
        <f t="shared" si="242"/>
        <v>65.414281498967213</v>
      </c>
      <c r="AE145" s="4">
        <f t="shared" si="243"/>
        <v>71.356595759069862</v>
      </c>
      <c r="AF145" s="4">
        <f t="shared" si="244"/>
        <v>82.220076753438406</v>
      </c>
      <c r="AG145" s="4">
        <f t="shared" si="245"/>
        <v>93.040622859998081</v>
      </c>
      <c r="AI145" s="4">
        <f t="shared" si="246"/>
        <v>0.41224034767162721</v>
      </c>
      <c r="AJ145" s="4">
        <f t="shared" si="247"/>
        <v>5.2996418326245021E-2</v>
      </c>
      <c r="AK145" s="4">
        <f t="shared" si="248"/>
        <v>-0.24407047786972669</v>
      </c>
      <c r="AL145" s="4">
        <f t="shared" si="249"/>
        <v>-0.9771999397747777</v>
      </c>
      <c r="AM145" s="4">
        <f t="shared" si="250"/>
        <v>-0.67110625019599013</v>
      </c>
      <c r="AN145" s="4">
        <f t="shared" si="251"/>
        <v>0.6295591970067278</v>
      </c>
      <c r="AO145" s="4">
        <f t="shared" si="252"/>
        <v>-0.56288609892766317</v>
      </c>
      <c r="AP145" s="4">
        <f t="shared" si="253"/>
        <v>0.52153601130495986</v>
      </c>
      <c r="AQ145" s="4">
        <f t="shared" si="254"/>
        <v>0.41301370235159141</v>
      </c>
      <c r="AR145" s="4">
        <f t="shared" si="255"/>
        <v>8.5849032888205556E-2</v>
      </c>
      <c r="AS145" s="4">
        <f t="shared" si="256"/>
        <v>-0.14554494956951203</v>
      </c>
      <c r="AT145" s="4">
        <f t="shared" si="257"/>
        <v>-2.7281498967212769E-2</v>
      </c>
      <c r="AU145" s="4">
        <f t="shared" si="258"/>
        <v>-1.9135957590698638</v>
      </c>
      <c r="AV145" s="4">
        <f t="shared" si="438"/>
        <v>-0.64907675343840765</v>
      </c>
      <c r="AW145" s="4">
        <f t="shared" si="438"/>
        <v>-1.5646228599980816</v>
      </c>
      <c r="AY145" s="2">
        <f t="shared" si="310"/>
        <v>74.461623322428238</v>
      </c>
      <c r="AZ145" s="2">
        <f t="shared" si="361"/>
        <v>68.522351819203067</v>
      </c>
      <c r="BA145" s="2">
        <f t="shared" si="362"/>
        <v>66.449003167721173</v>
      </c>
      <c r="BB145" s="2">
        <f t="shared" si="363"/>
        <v>68.629504887839744</v>
      </c>
      <c r="BC145" s="2">
        <f t="shared" si="364"/>
        <v>66.736694358015754</v>
      </c>
      <c r="BD145" s="2">
        <f t="shared" si="365"/>
        <v>64.532553535410571</v>
      </c>
      <c r="BE145" s="2">
        <f t="shared" si="366"/>
        <v>65.478229203964077</v>
      </c>
      <c r="BF145" s="2">
        <f t="shared" si="367"/>
        <v>65.826736001022041</v>
      </c>
      <c r="BG145" s="2">
        <f t="shared" si="368"/>
        <v>64.039011271752116</v>
      </c>
      <c r="BH145" s="2">
        <f t="shared" si="369"/>
        <v>64.829139692605921</v>
      </c>
      <c r="BI145" s="2">
        <f t="shared" si="370"/>
        <v>68.625749452856084</v>
      </c>
      <c r="BJ145" s="2">
        <f t="shared" si="371"/>
        <v>61.349759883387421</v>
      </c>
      <c r="BK145" s="2">
        <f t="shared" si="372"/>
        <v>66.505306250573867</v>
      </c>
      <c r="BL145" s="2">
        <f t="shared" si="373"/>
        <v>67.800178024381665</v>
      </c>
      <c r="BM145" s="2">
        <f t="shared" si="374"/>
        <v>73.038588045792039</v>
      </c>
      <c r="BO145" s="2" t="str">
        <f t="shared" si="260"/>
        <v/>
      </c>
      <c r="BP145" s="2" t="str">
        <f t="shared" si="261"/>
        <v/>
      </c>
      <c r="BQ145" s="2" t="str">
        <f t="shared" si="262"/>
        <v/>
      </c>
      <c r="BR145" s="2" t="str">
        <f t="shared" si="263"/>
        <v/>
      </c>
      <c r="BS145" s="2" t="str">
        <f t="shared" si="264"/>
        <v/>
      </c>
      <c r="BT145" s="2" t="str">
        <f t="shared" si="265"/>
        <v/>
      </c>
      <c r="BU145" s="2" t="str">
        <f t="shared" si="266"/>
        <v/>
      </c>
      <c r="BV145" s="2" t="str">
        <f t="shared" si="267"/>
        <v/>
      </c>
      <c r="BW145" s="2" t="str">
        <f t="shared" si="268"/>
        <v/>
      </c>
      <c r="BX145" s="2" t="str">
        <f t="shared" si="269"/>
        <v/>
      </c>
      <c r="BY145" s="2" t="str">
        <f t="shared" si="270"/>
        <v/>
      </c>
      <c r="BZ145" s="2" t="str">
        <f t="shared" si="271"/>
        <v/>
      </c>
      <c r="CA145" s="2" t="str">
        <f t="shared" si="272"/>
        <v/>
      </c>
      <c r="CB145" s="2" t="str">
        <f t="shared" si="273"/>
        <v/>
      </c>
      <c r="CC145" s="2" t="str">
        <f t="shared" si="274"/>
        <v/>
      </c>
      <c r="CE145" s="2" t="str">
        <f t="shared" si="311"/>
        <v/>
      </c>
      <c r="CF145" s="2" t="str">
        <f t="shared" si="312"/>
        <v/>
      </c>
      <c r="CG145" s="2" t="str">
        <f t="shared" si="313"/>
        <v/>
      </c>
      <c r="CH145" s="2" t="str">
        <f t="shared" si="314"/>
        <v/>
      </c>
      <c r="CI145" s="2" t="str">
        <f t="shared" si="315"/>
        <v/>
      </c>
      <c r="CJ145" s="2" t="str">
        <f t="shared" si="316"/>
        <v/>
      </c>
      <c r="CK145" s="2" t="str">
        <f t="shared" si="317"/>
        <v/>
      </c>
      <c r="CL145" s="2" t="str">
        <f t="shared" si="318"/>
        <v/>
      </c>
      <c r="CM145" s="2" t="str">
        <f t="shared" si="319"/>
        <v/>
      </c>
      <c r="CN145" s="2" t="str">
        <f t="shared" si="320"/>
        <v/>
      </c>
      <c r="CO145" s="2" t="str">
        <f t="shared" si="321"/>
        <v/>
      </c>
      <c r="CP145" s="2" t="str">
        <f t="shared" si="322"/>
        <v/>
      </c>
      <c r="CQ145" s="2" t="str">
        <f t="shared" si="323"/>
        <v/>
      </c>
      <c r="CR145" s="2" t="str">
        <f t="shared" si="324"/>
        <v/>
      </c>
      <c r="CS145" s="2" t="str">
        <f t="shared" si="325"/>
        <v/>
      </c>
      <c r="CU145" s="2" t="str">
        <f t="shared" si="275"/>
        <v/>
      </c>
      <c r="CV145" s="2" t="str">
        <f t="shared" si="276"/>
        <v/>
      </c>
      <c r="CW145" s="2" t="str">
        <f t="shared" si="277"/>
        <v/>
      </c>
      <c r="CX145" s="2" t="str">
        <f t="shared" si="278"/>
        <v/>
      </c>
      <c r="CY145" s="2" t="str">
        <f t="shared" si="279"/>
        <v/>
      </c>
      <c r="CZ145" s="2" t="str">
        <f t="shared" si="280"/>
        <v/>
      </c>
      <c r="DA145" s="2" t="str">
        <f t="shared" si="281"/>
        <v/>
      </c>
      <c r="DB145" s="2" t="str">
        <f t="shared" si="282"/>
        <v/>
      </c>
      <c r="DC145" s="2" t="str">
        <f t="shared" si="283"/>
        <v/>
      </c>
      <c r="DD145" s="2" t="str">
        <f t="shared" si="284"/>
        <v/>
      </c>
      <c r="DE145" s="2" t="str">
        <f t="shared" si="285"/>
        <v/>
      </c>
      <c r="DF145" s="2" t="str">
        <f t="shared" si="286"/>
        <v/>
      </c>
      <c r="DG145" s="2" t="str">
        <f t="shared" si="287"/>
        <v/>
      </c>
      <c r="DH145" s="2" t="str">
        <f t="shared" si="288"/>
        <v/>
      </c>
      <c r="DI145" s="2" t="str">
        <f t="shared" si="289"/>
        <v/>
      </c>
      <c r="DK145" s="2">
        <f t="shared" si="290"/>
        <v>84.966965853658522</v>
      </c>
      <c r="DL145" s="2">
        <f t="shared" si="439"/>
        <v>87.242771821202041</v>
      </c>
      <c r="DM145" s="2">
        <f t="shared" si="439"/>
        <v>86.489250830564785</v>
      </c>
      <c r="DN145" s="2">
        <f t="shared" si="439"/>
        <v>94.636479613409833</v>
      </c>
      <c r="DO145" s="2">
        <f t="shared" si="439"/>
        <v>92.061723739297179</v>
      </c>
      <c r="DP145" s="2">
        <f t="shared" si="439"/>
        <v>85.702295530051344</v>
      </c>
      <c r="DQ145" s="2">
        <f t="shared" si="439"/>
        <v>93.530310975609751</v>
      </c>
      <c r="DR145" s="2">
        <f t="shared" si="439"/>
        <v>92.818821951219547</v>
      </c>
      <c r="DS145" s="2">
        <f t="shared" si="439"/>
        <v>90.398499303135864</v>
      </c>
      <c r="DT145" s="2">
        <f t="shared" si="439"/>
        <v>87.034279924953097</v>
      </c>
      <c r="DU145" s="2">
        <f t="shared" si="439"/>
        <v>97.044783114446531</v>
      </c>
      <c r="DV145" s="2">
        <f t="shared" si="439"/>
        <v>92.396243470275223</v>
      </c>
      <c r="DW145" s="2">
        <f t="shared" si="439"/>
        <v>92.313486861975221</v>
      </c>
      <c r="DX145" s="2">
        <f t="shared" si="439"/>
        <v>91.598945296167273</v>
      </c>
      <c r="DY145" s="2">
        <f t="shared" si="439"/>
        <v>108.7975935828877</v>
      </c>
      <c r="EA145" s="2">
        <f t="shared" si="230"/>
        <v>74.453594369471602</v>
      </c>
      <c r="EB145" s="2">
        <f t="shared" si="292"/>
        <v>68.501303730942112</v>
      </c>
      <c r="EC145" s="2">
        <f t="shared" si="293"/>
        <v>66.42593284228451</v>
      </c>
      <c r="ED145" s="2">
        <f t="shared" si="294"/>
        <v>68.601355661702144</v>
      </c>
      <c r="EE145" s="2">
        <f t="shared" si="295"/>
        <v>66.711062511969459</v>
      </c>
      <c r="EF145" s="2">
        <f t="shared" si="296"/>
        <v>64.509193543633529</v>
      </c>
      <c r="EG145" s="2">
        <f t="shared" si="297"/>
        <v>65.443213106645345</v>
      </c>
      <c r="EH145" s="2">
        <f t="shared" si="298"/>
        <v>65.789201873536285</v>
      </c>
      <c r="EI145" s="2">
        <f t="shared" si="299"/>
        <v>64.01269037773622</v>
      </c>
      <c r="EJ145" s="2">
        <f t="shared" si="300"/>
        <v>64.802378034882679</v>
      </c>
      <c r="EK145" s="2">
        <f t="shared" si="301"/>
        <v>68.593410870013614</v>
      </c>
      <c r="EL145" s="2">
        <f t="shared" si="302"/>
        <v>61.304920259065199</v>
      </c>
      <c r="EM145" s="2">
        <f t="shared" si="303"/>
        <v>66.475665934065916</v>
      </c>
      <c r="EN145" s="2">
        <f t="shared" si="304"/>
        <v>67.769572098121472</v>
      </c>
      <c r="EO145" s="2">
        <f t="shared" si="305"/>
        <v>72.980541346906278</v>
      </c>
      <c r="EQ145" s="2">
        <f t="shared" si="306"/>
        <v>74.431405256434971</v>
      </c>
      <c r="ER145" s="2">
        <f t="shared" si="440"/>
        <v>68.60520308719191</v>
      </c>
      <c r="ES145" s="2">
        <f t="shared" si="440"/>
        <v>66.546028591040482</v>
      </c>
      <c r="ET145" s="2">
        <f t="shared" si="440"/>
        <v>68.6999029005365</v>
      </c>
      <c r="EU145" s="2">
        <f t="shared" si="440"/>
        <v>66.759601389540819</v>
      </c>
      <c r="EV145" s="2">
        <f t="shared" si="440"/>
        <v>64.554067967197994</v>
      </c>
      <c r="EW145" s="2">
        <f t="shared" si="440"/>
        <v>65.546425714762918</v>
      </c>
      <c r="EX145" s="2">
        <f t="shared" si="440"/>
        <v>65.928165167720294</v>
      </c>
      <c r="EY145" s="2">
        <f t="shared" si="440"/>
        <v>63.898934010129608</v>
      </c>
      <c r="EZ145" s="2">
        <f t="shared" si="440"/>
        <v>64.759592426618866</v>
      </c>
      <c r="FA145" s="2">
        <f t="shared" si="440"/>
        <v>68.524387955008962</v>
      </c>
      <c r="FB145" s="2">
        <f t="shared" si="440"/>
        <v>61.593538054436472</v>
      </c>
      <c r="FC145" s="2">
        <f t="shared" si="440"/>
        <v>66.511358047058479</v>
      </c>
      <c r="FD145" s="2">
        <f t="shared" si="440"/>
        <v>67.88756275309936</v>
      </c>
      <c r="FE145" s="2">
        <f t="shared" si="440"/>
        <v>73.062796080536913</v>
      </c>
      <c r="FG145" s="2">
        <f t="shared" si="308"/>
        <v>0.99918097453082555</v>
      </c>
      <c r="FH145" s="2">
        <f t="shared" si="441"/>
        <v>0.99902437441025616</v>
      </c>
      <c r="FI145" s="2">
        <f t="shared" si="441"/>
        <v>0.9989976480242404</v>
      </c>
      <c r="FJ145" s="2">
        <f t="shared" si="441"/>
        <v>0.99901898676443157</v>
      </c>
      <c r="FK145" s="2">
        <f t="shared" si="441"/>
        <v>0.99904574753807529</v>
      </c>
      <c r="FL145" s="2">
        <f t="shared" si="441"/>
        <v>0.99896306546889213</v>
      </c>
      <c r="FM145" s="2">
        <f t="shared" si="441"/>
        <v>0.99887774357204628</v>
      </c>
      <c r="FN145" s="2">
        <f t="shared" si="441"/>
        <v>0.99880374817132467</v>
      </c>
      <c r="FO145" s="2">
        <f t="shared" si="441"/>
        <v>0.99881075350826454</v>
      </c>
      <c r="FP145" s="2">
        <f t="shared" si="441"/>
        <v>0.99873565299372369</v>
      </c>
      <c r="FQ145" s="2">
        <f t="shared" si="441"/>
        <v>0.99879006969607886</v>
      </c>
      <c r="FR145" s="2">
        <f t="shared" si="441"/>
        <v>0.99880599750959886</v>
      </c>
      <c r="FS145" s="2">
        <f t="shared" si="441"/>
        <v>0.99888935909958843</v>
      </c>
      <c r="FT145" s="2">
        <f t="shared" si="441"/>
        <v>0.99884639891858307</v>
      </c>
      <c r="FU145" s="2">
        <f t="shared" si="441"/>
        <v>0.99842677080004183</v>
      </c>
      <c r="FW145" s="2">
        <f t="shared" si="326"/>
        <v>2.6218535858036567E-2</v>
      </c>
      <c r="FX145" s="2">
        <f t="shared" si="378"/>
        <v>2.6597204279924257E-2</v>
      </c>
      <c r="FY145" s="2">
        <f t="shared" si="379"/>
        <v>2.4645493628884019E-2</v>
      </c>
      <c r="FZ145" s="2">
        <f t="shared" si="380"/>
        <v>2.6468777635552693E-2</v>
      </c>
      <c r="GA145" s="2">
        <f t="shared" si="381"/>
        <v>2.9685794785329719E-2</v>
      </c>
      <c r="GB145" s="2">
        <f t="shared" si="382"/>
        <v>3.0844574616965027E-2</v>
      </c>
      <c r="GC145" s="2">
        <f t="shared" si="383"/>
        <v>3.3863800716473887E-2</v>
      </c>
      <c r="GD145" s="2">
        <f t="shared" si="384"/>
        <v>3.7419198141196382E-2</v>
      </c>
      <c r="GE145" s="2">
        <f t="shared" si="385"/>
        <v>4.4466404709187328E-2</v>
      </c>
      <c r="GF145" s="2">
        <f t="shared" si="386"/>
        <v>3.1486776277450265E-2</v>
      </c>
      <c r="GG145" s="2">
        <f t="shared" si="387"/>
        <v>3.0215974275641853E-2</v>
      </c>
      <c r="GH145" s="2">
        <f t="shared" si="388"/>
        <v>2.6736074843376548E-2</v>
      </c>
      <c r="GI145" s="2">
        <f t="shared" si="389"/>
        <v>2.6442138858864331E-2</v>
      </c>
      <c r="GJ145" s="2">
        <f t="shared" si="390"/>
        <v>2.6411715148242348E-2</v>
      </c>
      <c r="GK145" s="2">
        <f t="shared" si="391"/>
        <v>2.0646428195891832E-2</v>
      </c>
      <c r="GM145" s="86">
        <f t="shared" si="327"/>
        <v>1.714924609924603E-60</v>
      </c>
      <c r="GN145" s="86">
        <f t="shared" si="392"/>
        <v>9.4517449076749513E-93</v>
      </c>
      <c r="GO145" s="86">
        <f t="shared" si="393"/>
        <v>4.3151777485147753E-94</v>
      </c>
      <c r="GP145" s="86">
        <f t="shared" si="394"/>
        <v>6.8403340730094278E-109</v>
      </c>
      <c r="GQ145" s="86">
        <f t="shared" si="395"/>
        <v>3.9346977358844379E-91</v>
      </c>
      <c r="GR145" s="86">
        <f t="shared" si="396"/>
        <v>1.8975872395355648E-92</v>
      </c>
      <c r="GS145" s="86">
        <f t="shared" si="397"/>
        <v>3.4545798714140936E-99</v>
      </c>
      <c r="GT145" s="86">
        <f t="shared" si="398"/>
        <v>1.8373085143437242E-120</v>
      </c>
      <c r="GU145" s="86">
        <f t="shared" si="399"/>
        <v>4.8403555454113792E-127</v>
      </c>
      <c r="GV145" s="86">
        <f t="shared" si="400"/>
        <v>2.9640286852605014E-122</v>
      </c>
      <c r="GW145" s="86">
        <f t="shared" si="401"/>
        <v>8.3536652003739384E-124</v>
      </c>
      <c r="GX145" s="86">
        <f t="shared" si="402"/>
        <v>2.5735592252427281E-134</v>
      </c>
      <c r="GY145" s="86">
        <f t="shared" si="403"/>
        <v>2.3701111790024876E-115</v>
      </c>
      <c r="GZ145" s="86">
        <f t="shared" si="404"/>
        <v>2.8117931282401696E-145</v>
      </c>
      <c r="HA145" s="86">
        <f t="shared" si="405"/>
        <v>6.103617668476047E-163</v>
      </c>
      <c r="HC145" s="86">
        <f t="shared" si="328"/>
        <v>1.6043375600644777E-22</v>
      </c>
      <c r="HD145" s="86">
        <f t="shared" si="406"/>
        <v>3.233089613045324E-28</v>
      </c>
      <c r="HE145" s="86">
        <f t="shared" si="407"/>
        <v>2.3050874892478586E-38</v>
      </c>
      <c r="HF145" s="86">
        <f t="shared" si="408"/>
        <v>2.6865112081200551E-31</v>
      </c>
      <c r="HG145" s="86">
        <f t="shared" si="409"/>
        <v>4.6359105960340226E-30</v>
      </c>
      <c r="HH145" s="86">
        <f t="shared" si="410"/>
        <v>1.5873104291613861E-33</v>
      </c>
      <c r="HI145" s="86">
        <f t="shared" si="411"/>
        <v>9.2769641464248654E-43</v>
      </c>
      <c r="HJ145" s="86">
        <f t="shared" si="412"/>
        <v>2.2130045340676168E-56</v>
      </c>
      <c r="HK145" s="86">
        <f t="shared" si="413"/>
        <v>4.0245249709504035E-68</v>
      </c>
      <c r="HL145" s="86">
        <f t="shared" si="414"/>
        <v>3.4973532187114159E-53</v>
      </c>
      <c r="HM145" s="86">
        <f t="shared" si="415"/>
        <v>3.1171777130204914E-52</v>
      </c>
      <c r="HN145" s="86">
        <f t="shared" si="416"/>
        <v>7.5724442381123053E-50</v>
      </c>
      <c r="HO145" s="86">
        <f t="shared" si="417"/>
        <v>2.304412566316246E-38</v>
      </c>
      <c r="HP145" s="86">
        <f t="shared" si="418"/>
        <v>1.5238504857861334E-52</v>
      </c>
      <c r="HQ145" s="86">
        <f t="shared" si="419"/>
        <v>2.3552914272910523E-61</v>
      </c>
      <c r="HS145" s="86">
        <f t="shared" si="329"/>
        <v>0.1037134829240971</v>
      </c>
      <c r="HT145" s="86">
        <f t="shared" si="420"/>
        <v>7.1710832831692162E-2</v>
      </c>
      <c r="HU145" s="86">
        <f t="shared" si="421"/>
        <v>0.15519396557408299</v>
      </c>
      <c r="HV145" s="86">
        <f t="shared" si="422"/>
        <v>0.13466902154923394</v>
      </c>
      <c r="HW145" s="86">
        <f t="shared" si="423"/>
        <v>0.11617956864611616</v>
      </c>
      <c r="HX145" s="86">
        <f t="shared" si="424"/>
        <v>0.14209135639976941</v>
      </c>
      <c r="HY145" s="86">
        <f t="shared" si="425"/>
        <v>0.16762547674021716</v>
      </c>
      <c r="HZ145" s="86">
        <f t="shared" si="426"/>
        <v>0.1835228648812002</v>
      </c>
      <c r="IA145" s="86">
        <f t="shared" si="427"/>
        <v>0.26027888031925095</v>
      </c>
      <c r="IB145" s="86">
        <f t="shared" si="428"/>
        <v>9.5414228570290804E-2</v>
      </c>
      <c r="IC145" s="86">
        <f t="shared" si="429"/>
        <v>8.3659227098397404E-2</v>
      </c>
      <c r="ID145" s="86">
        <f t="shared" si="430"/>
        <v>5.5242675370302904E-2</v>
      </c>
      <c r="IE145" s="86">
        <f t="shared" si="431"/>
        <v>6.4056196098414508E-2</v>
      </c>
      <c r="IF145" s="86">
        <f t="shared" si="432"/>
        <v>8.434439895755573E-2</v>
      </c>
      <c r="IG145" s="86">
        <f t="shared" si="433"/>
        <v>6.2812491038027232E-2</v>
      </c>
      <c r="II145" s="86">
        <f t="shared" si="330"/>
        <v>1.250575094418483E-26</v>
      </c>
      <c r="IJ145" s="86">
        <f t="shared" si="331"/>
        <v>3.9809256583728699E-29</v>
      </c>
      <c r="IK145" s="86">
        <f t="shared" si="332"/>
        <v>1.6365551799826894E-29</v>
      </c>
      <c r="IL145" s="86">
        <f t="shared" si="333"/>
        <v>3.1674870191717403E-29</v>
      </c>
      <c r="IM145" s="86">
        <f t="shared" si="334"/>
        <v>4.4805967736703151E-27</v>
      </c>
      <c r="IN145" s="86">
        <f t="shared" si="335"/>
        <v>7.9952128118005494E-29</v>
      </c>
      <c r="IO145" s="86">
        <f t="shared" si="336"/>
        <v>1.1297762172494683E-28</v>
      </c>
      <c r="IP145" s="86">
        <f t="shared" si="337"/>
        <v>3.4476512157506473E-29</v>
      </c>
      <c r="IQ145" s="86">
        <f t="shared" si="338"/>
        <v>4.678741842283268E-27</v>
      </c>
      <c r="IR145" s="86">
        <f t="shared" si="339"/>
        <v>8.8711750350871323E-33</v>
      </c>
      <c r="IS145" s="86">
        <f t="shared" si="340"/>
        <v>9.3566941369872616E-34</v>
      </c>
      <c r="IT145" s="86">
        <f t="shared" si="341"/>
        <v>3.3502521689448136E-35</v>
      </c>
      <c r="IU145" s="86">
        <f t="shared" si="342"/>
        <v>1.9249936775883536E-34</v>
      </c>
      <c r="IV145" s="86">
        <f t="shared" si="343"/>
        <v>7.4409218188414315E-23</v>
      </c>
      <c r="IW145" s="86">
        <f t="shared" si="344"/>
        <v>1.2840049326333073E-21</v>
      </c>
      <c r="IY145" s="86">
        <f t="shared" si="345"/>
        <v>0.1037134829240971</v>
      </c>
      <c r="IZ145" s="86">
        <f t="shared" si="346"/>
        <v>7.1710832831692162E-2</v>
      </c>
      <c r="JA145" s="86">
        <f t="shared" si="347"/>
        <v>0.15519396557408299</v>
      </c>
      <c r="JB145" s="86">
        <f t="shared" si="348"/>
        <v>0.13466902154923394</v>
      </c>
      <c r="JC145" s="86">
        <f t="shared" si="349"/>
        <v>0.11617956864611616</v>
      </c>
      <c r="JD145" s="86">
        <f t="shared" si="350"/>
        <v>0.14209135639976941</v>
      </c>
      <c r="JE145" s="86">
        <f t="shared" si="351"/>
        <v>0.16762547674021716</v>
      </c>
      <c r="JF145" s="86">
        <f t="shared" si="352"/>
        <v>0.1835228648812002</v>
      </c>
      <c r="JG145" s="86">
        <f t="shared" si="353"/>
        <v>0.26027888031925095</v>
      </c>
      <c r="JH145" s="86">
        <f t="shared" si="354"/>
        <v>9.5414228570290804E-2</v>
      </c>
      <c r="JI145" s="86">
        <f t="shared" si="355"/>
        <v>8.3659227098397404E-2</v>
      </c>
      <c r="JJ145" s="86">
        <f t="shared" si="356"/>
        <v>5.5242675370302904E-2</v>
      </c>
      <c r="JK145" s="86">
        <f t="shared" si="357"/>
        <v>6.4056196098414508E-2</v>
      </c>
      <c r="JL145" s="86">
        <f t="shared" si="358"/>
        <v>8.434439895755573E-2</v>
      </c>
      <c r="JM145" s="86">
        <f t="shared" si="359"/>
        <v>6.2812491038027232E-2</v>
      </c>
    </row>
    <row r="146" spans="2:273" x14ac:dyDescent="0.25">
      <c r="B146" s="2">
        <v>119</v>
      </c>
      <c r="C146" s="37">
        <v>74.784999999999997</v>
      </c>
      <c r="D146" s="37">
        <v>69.555999999999997</v>
      </c>
      <c r="E146" s="37">
        <v>69.381</v>
      </c>
      <c r="F146" s="37">
        <v>70.793999999999997</v>
      </c>
      <c r="G146" s="37">
        <v>69.856999999999999</v>
      </c>
      <c r="H146" s="37">
        <v>69.144999999999996</v>
      </c>
      <c r="I146" s="37">
        <v>71.144999999999996</v>
      </c>
      <c r="J146" s="37">
        <v>74.968000000000004</v>
      </c>
      <c r="K146" s="37">
        <v>77.364999999999995</v>
      </c>
      <c r="L146" s="37">
        <v>71.459999999999994</v>
      </c>
      <c r="M146" s="37">
        <v>74.762</v>
      </c>
      <c r="N146" s="37">
        <v>67.5</v>
      </c>
      <c r="O146" s="37">
        <v>71.262</v>
      </c>
      <c r="P146" s="37">
        <v>86.81</v>
      </c>
      <c r="Q146" s="37">
        <v>97.302000000000007</v>
      </c>
      <c r="S146" s="4">
        <f t="shared" si="231"/>
        <v>74.468144659057785</v>
      </c>
      <c r="T146" s="4">
        <f t="shared" si="232"/>
        <v>69.409012306695402</v>
      </c>
      <c r="U146" s="4">
        <f t="shared" si="233"/>
        <v>68.867508837320088</v>
      </c>
      <c r="V146" s="4">
        <f t="shared" si="234"/>
        <v>71.37894192761793</v>
      </c>
      <c r="W146" s="4">
        <f t="shared" si="235"/>
        <v>69.978148272134774</v>
      </c>
      <c r="X146" s="4">
        <f t="shared" si="236"/>
        <v>69.436022659744935</v>
      </c>
      <c r="Y146" s="4">
        <f t="shared" si="237"/>
        <v>71.499260780550671</v>
      </c>
      <c r="Z146" s="4">
        <f t="shared" si="238"/>
        <v>74.387983769876513</v>
      </c>
      <c r="AA146" s="4">
        <f t="shared" si="239"/>
        <v>76.2890675847447</v>
      </c>
      <c r="AB146" s="4">
        <f t="shared" si="240"/>
        <v>71.383904295044147</v>
      </c>
      <c r="AC146" s="4">
        <f t="shared" si="241"/>
        <v>75.081809575906846</v>
      </c>
      <c r="AD146" s="4">
        <f t="shared" si="242"/>
        <v>66.854385304963202</v>
      </c>
      <c r="AE146" s="4">
        <f t="shared" si="243"/>
        <v>72.981639124598559</v>
      </c>
      <c r="AF146" s="4">
        <f t="shared" si="244"/>
        <v>86.566053302006594</v>
      </c>
      <c r="AG146" s="4">
        <f t="shared" si="245"/>
        <v>98.497508191113681</v>
      </c>
      <c r="AI146" s="4">
        <f t="shared" si="246"/>
        <v>0.31685534094221168</v>
      </c>
      <c r="AJ146" s="4">
        <f t="shared" si="247"/>
        <v>0.14698769330459527</v>
      </c>
      <c r="AK146" s="4">
        <f t="shared" si="248"/>
        <v>0.51349116267991235</v>
      </c>
      <c r="AL146" s="4">
        <f t="shared" si="249"/>
        <v>-0.58494192761793329</v>
      </c>
      <c r="AM146" s="4">
        <f t="shared" si="250"/>
        <v>-0.12114827213477497</v>
      </c>
      <c r="AN146" s="4">
        <f t="shared" si="251"/>
        <v>-0.29102265974493946</v>
      </c>
      <c r="AO146" s="4">
        <f t="shared" si="252"/>
        <v>-0.35426078055067478</v>
      </c>
      <c r="AP146" s="4">
        <f t="shared" si="253"/>
        <v>0.58001623012349057</v>
      </c>
      <c r="AQ146" s="4">
        <f t="shared" si="254"/>
        <v>1.0759324152552949</v>
      </c>
      <c r="AR146" s="4">
        <f t="shared" si="255"/>
        <v>7.6095704955847054E-2</v>
      </c>
      <c r="AS146" s="4">
        <f t="shared" si="256"/>
        <v>-0.31980957590684511</v>
      </c>
      <c r="AT146" s="4">
        <f t="shared" si="257"/>
        <v>0.64561469503679803</v>
      </c>
      <c r="AU146" s="4">
        <f t="shared" si="258"/>
        <v>-1.7196391245985581</v>
      </c>
      <c r="AV146" s="4">
        <f t="shared" si="438"/>
        <v>0.24394669799340818</v>
      </c>
      <c r="AW146" s="4">
        <f t="shared" si="438"/>
        <v>-1.1955081911136745</v>
      </c>
      <c r="AY146" s="2">
        <f t="shared" si="310"/>
        <v>74.326360525187255</v>
      </c>
      <c r="AZ146" s="2">
        <f t="shared" si="361"/>
        <v>68.401653232335903</v>
      </c>
      <c r="BA146" s="2">
        <f t="shared" si="362"/>
        <v>66.28091439266521</v>
      </c>
      <c r="BB146" s="2">
        <f t="shared" si="363"/>
        <v>68.47432098659165</v>
      </c>
      <c r="BC146" s="2">
        <f t="shared" si="364"/>
        <v>66.595548403794425</v>
      </c>
      <c r="BD146" s="2">
        <f t="shared" si="365"/>
        <v>64.388881881724558</v>
      </c>
      <c r="BE146" s="2">
        <f t="shared" si="366"/>
        <v>65.307611424562964</v>
      </c>
      <c r="BF146" s="2">
        <f t="shared" si="367"/>
        <v>65.625786629041826</v>
      </c>
      <c r="BG146" s="2">
        <f t="shared" si="368"/>
        <v>63.911843530290092</v>
      </c>
      <c r="BH146" s="2">
        <f t="shared" si="369"/>
        <v>64.681583644679748</v>
      </c>
      <c r="BI146" s="2">
        <f t="shared" si="370"/>
        <v>68.45896460276461</v>
      </c>
      <c r="BJ146" s="2">
        <f t="shared" si="371"/>
        <v>61.17236475518655</v>
      </c>
      <c r="BK146" s="2">
        <f t="shared" si="372"/>
        <v>66.310316431406022</v>
      </c>
      <c r="BL146" s="2">
        <f t="shared" si="373"/>
        <v>67.633503429384263</v>
      </c>
      <c r="BM146" s="2">
        <f t="shared" si="374"/>
        <v>72.863366872318764</v>
      </c>
      <c r="BO146" s="2" t="str">
        <f t="shared" si="260"/>
        <v/>
      </c>
      <c r="BP146" s="2" t="str">
        <f t="shared" si="261"/>
        <v/>
      </c>
      <c r="BQ146" s="2" t="str">
        <f t="shared" si="262"/>
        <v/>
      </c>
      <c r="BR146" s="2" t="str">
        <f t="shared" si="263"/>
        <v/>
      </c>
      <c r="BS146" s="2" t="str">
        <f t="shared" si="264"/>
        <v/>
      </c>
      <c r="BT146" s="2" t="str">
        <f t="shared" si="265"/>
        <v/>
      </c>
      <c r="BU146" s="2" t="str">
        <f t="shared" si="266"/>
        <v/>
      </c>
      <c r="BV146" s="2" t="str">
        <f t="shared" si="267"/>
        <v/>
      </c>
      <c r="BW146" s="2" t="str">
        <f t="shared" si="268"/>
        <v/>
      </c>
      <c r="BX146" s="2" t="str">
        <f t="shared" si="269"/>
        <v/>
      </c>
      <c r="BY146" s="2" t="str">
        <f t="shared" si="270"/>
        <v/>
      </c>
      <c r="BZ146" s="2" t="str">
        <f t="shared" si="271"/>
        <v/>
      </c>
      <c r="CA146" s="2" t="str">
        <f t="shared" si="272"/>
        <v/>
      </c>
      <c r="CB146" s="2" t="str">
        <f t="shared" si="273"/>
        <v/>
      </c>
      <c r="CC146" s="2" t="str">
        <f t="shared" si="274"/>
        <v/>
      </c>
      <c r="CE146" s="2" t="str">
        <f t="shared" si="311"/>
        <v/>
      </c>
      <c r="CF146" s="2" t="str">
        <f t="shared" si="312"/>
        <v/>
      </c>
      <c r="CG146" s="2" t="str">
        <f t="shared" si="313"/>
        <v/>
      </c>
      <c r="CH146" s="2" t="str">
        <f t="shared" si="314"/>
        <v/>
      </c>
      <c r="CI146" s="2" t="str">
        <f t="shared" si="315"/>
        <v/>
      </c>
      <c r="CJ146" s="2" t="str">
        <f t="shared" si="316"/>
        <v/>
      </c>
      <c r="CK146" s="2" t="str">
        <f t="shared" si="317"/>
        <v/>
      </c>
      <c r="CL146" s="2" t="str">
        <f t="shared" si="318"/>
        <v/>
      </c>
      <c r="CM146" s="2" t="str">
        <f t="shared" si="319"/>
        <v/>
      </c>
      <c r="CN146" s="2" t="str">
        <f t="shared" si="320"/>
        <v/>
      </c>
      <c r="CO146" s="2" t="str">
        <f t="shared" si="321"/>
        <v/>
      </c>
      <c r="CP146" s="2" t="str">
        <f t="shared" si="322"/>
        <v/>
      </c>
      <c r="CQ146" s="2" t="str">
        <f t="shared" si="323"/>
        <v/>
      </c>
      <c r="CR146" s="2" t="str">
        <f t="shared" si="324"/>
        <v/>
      </c>
      <c r="CS146" s="2" t="str">
        <f t="shared" si="325"/>
        <v/>
      </c>
      <c r="CU146" s="2" t="str">
        <f t="shared" si="275"/>
        <v/>
      </c>
      <c r="CV146" s="2" t="str">
        <f t="shared" si="276"/>
        <v/>
      </c>
      <c r="CW146" s="2" t="str">
        <f t="shared" si="277"/>
        <v/>
      </c>
      <c r="CX146" s="2" t="str">
        <f t="shared" si="278"/>
        <v/>
      </c>
      <c r="CY146" s="2" t="str">
        <f t="shared" si="279"/>
        <v/>
      </c>
      <c r="CZ146" s="2" t="str">
        <f t="shared" si="280"/>
        <v/>
      </c>
      <c r="DA146" s="2" t="str">
        <f t="shared" si="281"/>
        <v/>
      </c>
      <c r="DB146" s="2" t="str">
        <f t="shared" si="282"/>
        <v/>
      </c>
      <c r="DC146" s="2" t="str">
        <f t="shared" si="283"/>
        <v/>
      </c>
      <c r="DD146" s="2" t="str">
        <f t="shared" si="284"/>
        <v/>
      </c>
      <c r="DE146" s="2" t="str">
        <f t="shared" si="285"/>
        <v/>
      </c>
      <c r="DF146" s="2" t="str">
        <f t="shared" si="286"/>
        <v/>
      </c>
      <c r="DG146" s="2" t="str">
        <f t="shared" si="287"/>
        <v/>
      </c>
      <c r="DH146" s="2" t="str">
        <f t="shared" si="288"/>
        <v/>
      </c>
      <c r="DI146" s="2" t="str">
        <f t="shared" si="289"/>
        <v/>
      </c>
      <c r="DK146" s="2">
        <f t="shared" si="290"/>
        <v>84.884299999999982</v>
      </c>
      <c r="DL146" s="2">
        <f t="shared" si="439"/>
        <v>87.213052854122608</v>
      </c>
      <c r="DM146" s="2">
        <f t="shared" si="439"/>
        <v>86.47353488372093</v>
      </c>
      <c r="DN146" s="2">
        <f t="shared" si="439"/>
        <v>94.745243128964049</v>
      </c>
      <c r="DO146" s="2">
        <f t="shared" si="439"/>
        <v>92.160059611592786</v>
      </c>
      <c r="DP146" s="2">
        <f t="shared" si="439"/>
        <v>85.688391120507404</v>
      </c>
      <c r="DQ146" s="2">
        <f t="shared" si="439"/>
        <v>93.611785365853663</v>
      </c>
      <c r="DR146" s="2">
        <f t="shared" si="439"/>
        <v>92.876420731707341</v>
      </c>
      <c r="DS146" s="2">
        <f t="shared" si="439"/>
        <v>90.49417508710799</v>
      </c>
      <c r="DT146" s="2">
        <f t="shared" si="439"/>
        <v>87.10091848030018</v>
      </c>
      <c r="DU146" s="2">
        <f t="shared" si="439"/>
        <v>97.194158067542219</v>
      </c>
      <c r="DV146" s="2">
        <f t="shared" si="439"/>
        <v>92.555375550333565</v>
      </c>
      <c r="DW146" s="2">
        <f t="shared" si="439"/>
        <v>92.409644065237075</v>
      </c>
      <c r="DX146" s="2">
        <f t="shared" si="439"/>
        <v>91.641436411149854</v>
      </c>
      <c r="DY146" s="2">
        <f t="shared" si="439"/>
        <v>109.05545347593582</v>
      </c>
      <c r="EA146" s="2">
        <f t="shared" si="230"/>
        <v>74.319241522567495</v>
      </c>
      <c r="EB146" s="2">
        <f t="shared" si="292"/>
        <v>68.381196257620289</v>
      </c>
      <c r="EC146" s="2">
        <f t="shared" si="293"/>
        <v>66.258386938817324</v>
      </c>
      <c r="ED146" s="2">
        <f t="shared" si="294"/>
        <v>68.447162537541388</v>
      </c>
      <c r="EE146" s="2">
        <f t="shared" si="295"/>
        <v>66.57140832216183</v>
      </c>
      <c r="EF146" s="2">
        <f t="shared" si="296"/>
        <v>64.366989190269237</v>
      </c>
      <c r="EG146" s="2">
        <f t="shared" si="297"/>
        <v>65.274256059264019</v>
      </c>
      <c r="EH146" s="2">
        <f t="shared" si="298"/>
        <v>65.589645667447286</v>
      </c>
      <c r="EI146" s="2">
        <f t="shared" si="299"/>
        <v>63.889078303961149</v>
      </c>
      <c r="EJ146" s="2">
        <f t="shared" si="300"/>
        <v>64.657376879487998</v>
      </c>
      <c r="EK146" s="2">
        <f t="shared" si="301"/>
        <v>68.429787459263224</v>
      </c>
      <c r="EL146" s="2">
        <f t="shared" si="302"/>
        <v>61.128307326430409</v>
      </c>
      <c r="EM146" s="2">
        <f t="shared" si="303"/>
        <v>66.282590109890094</v>
      </c>
      <c r="EN146" s="2">
        <f t="shared" si="304"/>
        <v>67.604347639566086</v>
      </c>
      <c r="EO146" s="2">
        <f t="shared" si="305"/>
        <v>72.809348073952592</v>
      </c>
      <c r="EQ146" s="2">
        <f t="shared" si="306"/>
        <v>74.29227624361323</v>
      </c>
      <c r="ER146" s="2">
        <f t="shared" si="440"/>
        <v>68.508369938999948</v>
      </c>
      <c r="ES146" s="2">
        <f t="shared" si="440"/>
        <v>66.408466916671372</v>
      </c>
      <c r="ET146" s="2">
        <f t="shared" si="440"/>
        <v>68.572476900991077</v>
      </c>
      <c r="EU146" s="2">
        <f t="shared" si="440"/>
        <v>66.628983204395183</v>
      </c>
      <c r="EV146" s="2">
        <f t="shared" si="440"/>
        <v>64.418213806219569</v>
      </c>
      <c r="EW146" s="2">
        <f t="shared" si="440"/>
        <v>65.391758227866049</v>
      </c>
      <c r="EX146" s="2">
        <f t="shared" si="440"/>
        <v>65.745414517785463</v>
      </c>
      <c r="EY146" s="2">
        <f t="shared" si="440"/>
        <v>63.763556931539171</v>
      </c>
      <c r="EZ146" s="2">
        <f t="shared" si="440"/>
        <v>64.608692367401815</v>
      </c>
      <c r="FA146" s="2">
        <f t="shared" si="440"/>
        <v>68.352086401123074</v>
      </c>
      <c r="FB146" s="2">
        <f t="shared" si="440"/>
        <v>61.464542168915202</v>
      </c>
      <c r="FC146" s="2">
        <f t="shared" si="440"/>
        <v>66.326132080209121</v>
      </c>
      <c r="FD146" s="2">
        <f t="shared" si="440"/>
        <v>67.738109525475096</v>
      </c>
      <c r="FE146" s="2">
        <f t="shared" si="440"/>
        <v>72.898118019175456</v>
      </c>
      <c r="FG146" s="2">
        <f t="shared" si="308"/>
        <v>0.99925298606057322</v>
      </c>
      <c r="FH146" s="2">
        <f t="shared" si="441"/>
        <v>0.99911014249764896</v>
      </c>
      <c r="FI146" s="2">
        <f t="shared" si="441"/>
        <v>0.99908576350115552</v>
      </c>
      <c r="FJ146" s="2">
        <f t="shared" si="441"/>
        <v>0.9991052280602104</v>
      </c>
      <c r="FK146" s="2">
        <f t="shared" si="441"/>
        <v>0.99912963833230595</v>
      </c>
      <c r="FL146" s="2">
        <f t="shared" si="441"/>
        <v>0.99905421817574025</v>
      </c>
      <c r="FM146" s="2">
        <f t="shared" si="441"/>
        <v>0.99897638889525664</v>
      </c>
      <c r="FN146" s="2">
        <f t="shared" si="441"/>
        <v>0.99890889051852605</v>
      </c>
      <c r="FO146" s="2">
        <f t="shared" si="441"/>
        <v>0.99891528080298608</v>
      </c>
      <c r="FP146" s="2">
        <f t="shared" si="441"/>
        <v>0.99884677353047124</v>
      </c>
      <c r="FQ146" s="2">
        <f t="shared" si="441"/>
        <v>0.99889641295925258</v>
      </c>
      <c r="FR146" s="2">
        <f t="shared" si="441"/>
        <v>0.99891094237092914</v>
      </c>
      <c r="FS146" s="2">
        <f t="shared" si="441"/>
        <v>0.99898698446389711</v>
      </c>
      <c r="FT146" s="2">
        <f t="shared" si="441"/>
        <v>0.99894779650618037</v>
      </c>
      <c r="FU146" s="2">
        <f t="shared" si="441"/>
        <v>0.9985649992738338</v>
      </c>
      <c r="FW146" s="2">
        <f t="shared" si="326"/>
        <v>2.8675517692355521E-2</v>
      </c>
      <c r="FX146" s="2">
        <f t="shared" si="378"/>
        <v>2.9088611730695796E-2</v>
      </c>
      <c r="FY146" s="2">
        <f t="shared" si="379"/>
        <v>2.6959144217461071E-2</v>
      </c>
      <c r="FZ146" s="2">
        <f t="shared" si="380"/>
        <v>2.8948512898801244E-2</v>
      </c>
      <c r="GA146" s="2">
        <f t="shared" si="381"/>
        <v>3.2456869207473281E-2</v>
      </c>
      <c r="GB146" s="2">
        <f t="shared" si="382"/>
        <v>3.3720058411812824E-2</v>
      </c>
      <c r="GC146" s="2">
        <f t="shared" si="383"/>
        <v>3.7010003061879924E-2</v>
      </c>
      <c r="GD146" s="2">
        <f t="shared" si="384"/>
        <v>4.0881746185175441E-2</v>
      </c>
      <c r="GE146" s="2">
        <f t="shared" si="385"/>
        <v>4.8548169706613131E-2</v>
      </c>
      <c r="GF146" s="2">
        <f t="shared" si="386"/>
        <v>3.4420003004398556E-2</v>
      </c>
      <c r="GG146" s="2">
        <f t="shared" si="387"/>
        <v>3.3034854332853601E-2</v>
      </c>
      <c r="GH146" s="2">
        <f t="shared" si="388"/>
        <v>2.9240099791310377E-2</v>
      </c>
      <c r="GI146" s="2">
        <f t="shared" si="389"/>
        <v>2.8919452595882154E-2</v>
      </c>
      <c r="GJ146" s="2">
        <f t="shared" si="390"/>
        <v>2.8886263117554576E-2</v>
      </c>
      <c r="GK146" s="2">
        <f t="shared" si="391"/>
        <v>2.2593353962103973E-2</v>
      </c>
      <c r="GM146" s="86">
        <f t="shared" si="327"/>
        <v>1.056780416833787E-62</v>
      </c>
      <c r="GN146" s="86">
        <f t="shared" si="392"/>
        <v>3.2594807988452565E-96</v>
      </c>
      <c r="GO146" s="86">
        <f t="shared" si="393"/>
        <v>1.4664270784014863E-97</v>
      </c>
      <c r="GP146" s="86">
        <f t="shared" si="394"/>
        <v>6.2576224181978139E-113</v>
      </c>
      <c r="GQ146" s="86">
        <f t="shared" si="395"/>
        <v>1.801760952463071E-94</v>
      </c>
      <c r="GR146" s="86">
        <f t="shared" si="396"/>
        <v>8.4488289464593877E-96</v>
      </c>
      <c r="GS146" s="86">
        <f t="shared" si="397"/>
        <v>8.7183457222489915E-103</v>
      </c>
      <c r="GT146" s="86">
        <f t="shared" si="398"/>
        <v>6.9817892732091804E-125</v>
      </c>
      <c r="GU146" s="86">
        <f t="shared" si="399"/>
        <v>1.1192381137739452E-131</v>
      </c>
      <c r="GV146" s="86">
        <f t="shared" si="400"/>
        <v>9.113233120361344E-127</v>
      </c>
      <c r="GW146" s="86">
        <f t="shared" si="401"/>
        <v>2.4493616640291319E-128</v>
      </c>
      <c r="GX146" s="86">
        <f t="shared" si="402"/>
        <v>2.7526230933379819E-139</v>
      </c>
      <c r="GY146" s="86">
        <f t="shared" si="403"/>
        <v>1.3424002723195852E-119</v>
      </c>
      <c r="GZ146" s="86">
        <f t="shared" si="404"/>
        <v>1.5040598997805438E-150</v>
      </c>
      <c r="HA146" s="86">
        <f t="shared" si="405"/>
        <v>6.6579766981982327E-169</v>
      </c>
      <c r="HC146" s="86">
        <f t="shared" si="328"/>
        <v>6.404195843406903E-24</v>
      </c>
      <c r="HD146" s="86">
        <f t="shared" si="406"/>
        <v>4.4634339048724787E-30</v>
      </c>
      <c r="HE146" s="86">
        <f t="shared" si="407"/>
        <v>8.2006713129388855E-41</v>
      </c>
      <c r="HF146" s="86">
        <f t="shared" si="408"/>
        <v>2.7605856951308219E-33</v>
      </c>
      <c r="HG146" s="86">
        <f t="shared" si="409"/>
        <v>5.9126848685861954E-32</v>
      </c>
      <c r="HH146" s="86">
        <f t="shared" si="410"/>
        <v>1.4217902732224465E-35</v>
      </c>
      <c r="HI146" s="86">
        <f t="shared" si="411"/>
        <v>2.2486643457536545E-45</v>
      </c>
      <c r="HJ146" s="86">
        <f t="shared" si="412"/>
        <v>7.7242059225908222E-60</v>
      </c>
      <c r="HK146" s="86">
        <f t="shared" si="413"/>
        <v>3.0512730194817105E-72</v>
      </c>
      <c r="HL146" s="86">
        <f t="shared" si="414"/>
        <v>1.698862686621393E-56</v>
      </c>
      <c r="HM146" s="86">
        <f t="shared" si="415"/>
        <v>1.7530617737246802E-55</v>
      </c>
      <c r="HN146" s="86">
        <f t="shared" si="416"/>
        <v>4.7495916351543954E-53</v>
      </c>
      <c r="HO146" s="86">
        <f t="shared" si="417"/>
        <v>8.3082592420891497E-41</v>
      </c>
      <c r="HP146" s="86">
        <f t="shared" si="418"/>
        <v>8.4566631770379476E-56</v>
      </c>
      <c r="HQ146" s="86">
        <f t="shared" si="419"/>
        <v>3.2293080055546614E-65</v>
      </c>
      <c r="HS146" s="86">
        <f t="shared" si="329"/>
        <v>0.14162166657682479</v>
      </c>
      <c r="HT146" s="86">
        <f t="shared" si="420"/>
        <v>0.10202117280409569</v>
      </c>
      <c r="HU146" s="86">
        <f t="shared" si="421"/>
        <v>0.20809002089955925</v>
      </c>
      <c r="HV146" s="86">
        <f t="shared" si="422"/>
        <v>0.18334464750266607</v>
      </c>
      <c r="HW146" s="86">
        <f t="shared" si="423"/>
        <v>0.15955294519758681</v>
      </c>
      <c r="HX146" s="86">
        <f t="shared" si="424"/>
        <v>0.19480703621698509</v>
      </c>
      <c r="HY146" s="86">
        <f t="shared" si="425"/>
        <v>0.22838525884495184</v>
      </c>
      <c r="HZ146" s="86">
        <f t="shared" si="426"/>
        <v>0.25097122412019451</v>
      </c>
      <c r="IA146" s="86">
        <f t="shared" si="427"/>
        <v>0.34384803587396845</v>
      </c>
      <c r="IB146" s="86">
        <f t="shared" si="428"/>
        <v>0.13829741256465458</v>
      </c>
      <c r="IC146" s="86">
        <f t="shared" si="429"/>
        <v>0.12262532427967425</v>
      </c>
      <c r="ID146" s="86">
        <f t="shared" si="430"/>
        <v>8.3022759599300985E-2</v>
      </c>
      <c r="IE146" s="86">
        <f t="shared" si="431"/>
        <v>9.4738880065527303E-2</v>
      </c>
      <c r="IF146" s="86">
        <f t="shared" si="432"/>
        <v>0.11869092825087132</v>
      </c>
      <c r="IG146" s="86">
        <f t="shared" si="433"/>
        <v>8.5066626982992138E-2</v>
      </c>
      <c r="II146" s="86">
        <f t="shared" si="330"/>
        <v>2.2617971293229481E-25</v>
      </c>
      <c r="IJ146" s="86">
        <f t="shared" si="331"/>
        <v>9.7170651743916948E-28</v>
      </c>
      <c r="IK146" s="86">
        <f t="shared" si="332"/>
        <v>3.9020324972313547E-28</v>
      </c>
      <c r="IL146" s="86">
        <f t="shared" si="333"/>
        <v>7.786563495122431E-28</v>
      </c>
      <c r="IM146" s="86">
        <f t="shared" si="334"/>
        <v>9.4883420307431367E-26</v>
      </c>
      <c r="IN146" s="86">
        <f t="shared" si="335"/>
        <v>2.1632708007561862E-27</v>
      </c>
      <c r="IO146" s="86">
        <f t="shared" si="336"/>
        <v>3.2951782936689905E-27</v>
      </c>
      <c r="IP146" s="86">
        <f t="shared" si="337"/>
        <v>1.194126157127898E-27</v>
      </c>
      <c r="IQ146" s="86">
        <f t="shared" si="338"/>
        <v>1.4909067571150445E-25</v>
      </c>
      <c r="IR146" s="86">
        <f t="shared" si="339"/>
        <v>3.9562656435121784E-31</v>
      </c>
      <c r="IS146" s="86">
        <f t="shared" si="340"/>
        <v>4.4805181673930511E-32</v>
      </c>
      <c r="IT146" s="86">
        <f t="shared" si="341"/>
        <v>1.659020838482594E-33</v>
      </c>
      <c r="IU146" s="86">
        <f t="shared" si="342"/>
        <v>8.6274794449060024E-33</v>
      </c>
      <c r="IV146" s="86">
        <f t="shared" si="343"/>
        <v>8.7700085411694185E-22</v>
      </c>
      <c r="IW146" s="86">
        <f t="shared" si="344"/>
        <v>1.1298485621182674E-20</v>
      </c>
      <c r="IY146" s="86">
        <f t="shared" si="345"/>
        <v>0.14162166657682479</v>
      </c>
      <c r="IZ146" s="86">
        <f t="shared" si="346"/>
        <v>0.10202117280409569</v>
      </c>
      <c r="JA146" s="86">
        <f t="shared" si="347"/>
        <v>0.20809002089955925</v>
      </c>
      <c r="JB146" s="86">
        <f t="shared" si="348"/>
        <v>0.18334464750266607</v>
      </c>
      <c r="JC146" s="86">
        <f t="shared" si="349"/>
        <v>0.15955294519758681</v>
      </c>
      <c r="JD146" s="86">
        <f t="shared" si="350"/>
        <v>0.19480703621698509</v>
      </c>
      <c r="JE146" s="86">
        <f t="shared" si="351"/>
        <v>0.22838525884495184</v>
      </c>
      <c r="JF146" s="86">
        <f t="shared" si="352"/>
        <v>0.25097122412019451</v>
      </c>
      <c r="JG146" s="86">
        <f t="shared" si="353"/>
        <v>0.34384803587396845</v>
      </c>
      <c r="JH146" s="86">
        <f t="shared" si="354"/>
        <v>0.13829741256465458</v>
      </c>
      <c r="JI146" s="86">
        <f t="shared" si="355"/>
        <v>0.12262532427967425</v>
      </c>
      <c r="JJ146" s="86">
        <f t="shared" si="356"/>
        <v>8.3022759599300985E-2</v>
      </c>
      <c r="JK146" s="86">
        <f t="shared" si="357"/>
        <v>9.4738880065527303E-2</v>
      </c>
      <c r="JL146" s="86">
        <f t="shared" si="358"/>
        <v>0.11869092825087132</v>
      </c>
      <c r="JM146" s="86">
        <f t="shared" si="359"/>
        <v>8.5066626982992138E-2</v>
      </c>
    </row>
    <row r="147" spans="2:273" x14ac:dyDescent="0.25">
      <c r="B147" s="2">
        <v>120</v>
      </c>
      <c r="C147" s="37">
        <v>74.707999999999998</v>
      </c>
      <c r="D147" s="37">
        <v>70.492000000000004</v>
      </c>
      <c r="E147" s="37">
        <v>68.73</v>
      </c>
      <c r="F147" s="37">
        <v>71.094999999999999</v>
      </c>
      <c r="G147" s="37">
        <v>71.206000000000003</v>
      </c>
      <c r="H147" s="37">
        <v>70.629000000000005</v>
      </c>
      <c r="I147" s="37">
        <v>71.774000000000001</v>
      </c>
      <c r="J147" s="37">
        <v>77.094999999999999</v>
      </c>
      <c r="K147" s="37">
        <v>79.063000000000002</v>
      </c>
      <c r="L147" s="37">
        <v>74.856999999999999</v>
      </c>
      <c r="M147" s="37">
        <v>76.905000000000001</v>
      </c>
      <c r="N147" s="37">
        <v>69.338999999999999</v>
      </c>
      <c r="O147" s="37">
        <v>73.819999999999993</v>
      </c>
      <c r="P147" s="37">
        <v>92.016000000000005</v>
      </c>
      <c r="Q147" s="37">
        <v>104.46</v>
      </c>
      <c r="S147" s="4">
        <f t="shared" si="231"/>
        <v>74.367457645840446</v>
      </c>
      <c r="T147" s="4">
        <f t="shared" si="232"/>
        <v>69.583953099519761</v>
      </c>
      <c r="U147" s="4">
        <f t="shared" si="233"/>
        <v>69.234588542787264</v>
      </c>
      <c r="V147" s="4">
        <f t="shared" si="234"/>
        <v>71.88177857682075</v>
      </c>
      <c r="W147" s="4">
        <f t="shared" si="235"/>
        <v>70.654451197693433</v>
      </c>
      <c r="X147" s="4">
        <f t="shared" si="236"/>
        <v>70.438715474317377</v>
      </c>
      <c r="Y147" s="4">
        <f t="shared" si="237"/>
        <v>72.626429442353214</v>
      </c>
      <c r="Z147" s="4">
        <f t="shared" si="238"/>
        <v>75.958082867539886</v>
      </c>
      <c r="AA147" s="4">
        <f t="shared" si="239"/>
        <v>77.86774709947899</v>
      </c>
      <c r="AB147" s="4">
        <f t="shared" si="240"/>
        <v>73.196209161185109</v>
      </c>
      <c r="AC147" s="4">
        <f t="shared" si="241"/>
        <v>76.960877726794706</v>
      </c>
      <c r="AD147" s="4">
        <f t="shared" si="242"/>
        <v>68.674493695602195</v>
      </c>
      <c r="AE147" s="4">
        <f t="shared" si="243"/>
        <v>74.992436632830803</v>
      </c>
      <c r="AF147" s="4">
        <f t="shared" si="244"/>
        <v>91.639468485201391</v>
      </c>
      <c r="AG147" s="4">
        <f t="shared" si="245"/>
        <v>104.91630797707657</v>
      </c>
      <c r="AI147" s="4">
        <f t="shared" si="246"/>
        <v>0.34054235415955247</v>
      </c>
      <c r="AJ147" s="4">
        <f t="shared" si="247"/>
        <v>0.90804690048024383</v>
      </c>
      <c r="AK147" s="4">
        <f t="shared" si="248"/>
        <v>-0.50458854278726051</v>
      </c>
      <c r="AL147" s="4">
        <f t="shared" si="249"/>
        <v>-0.78677857682075114</v>
      </c>
      <c r="AM147" s="4">
        <f t="shared" si="250"/>
        <v>0.55154880230657</v>
      </c>
      <c r="AN147" s="4">
        <f t="shared" si="251"/>
        <v>0.19028452568262821</v>
      </c>
      <c r="AO147" s="4">
        <f t="shared" si="252"/>
        <v>-0.85242944235321261</v>
      </c>
      <c r="AP147" s="4">
        <f t="shared" si="253"/>
        <v>1.1369171324601126</v>
      </c>
      <c r="AQ147" s="4">
        <f t="shared" si="254"/>
        <v>1.1952529005210124</v>
      </c>
      <c r="AR147" s="4">
        <f t="shared" si="255"/>
        <v>1.66079083881489</v>
      </c>
      <c r="AS147" s="4">
        <f t="shared" si="256"/>
        <v>-5.587772679470504E-2</v>
      </c>
      <c r="AT147" s="4">
        <f t="shared" si="257"/>
        <v>0.66450630439780412</v>
      </c>
      <c r="AU147" s="4">
        <f t="shared" si="258"/>
        <v>-1.1724366328308093</v>
      </c>
      <c r="AV147" s="4">
        <f t="shared" si="438"/>
        <v>0.37653151479861435</v>
      </c>
      <c r="AW147" s="4">
        <f t="shared" si="438"/>
        <v>-0.45630797707657678</v>
      </c>
      <c r="AY147" s="2">
        <f t="shared" si="310"/>
        <v>74.191126914947475</v>
      </c>
      <c r="AZ147" s="2">
        <f t="shared" si="361"/>
        <v>68.281231632532979</v>
      </c>
      <c r="BA147" s="2">
        <f t="shared" si="362"/>
        <v>66.11313316742654</v>
      </c>
      <c r="BB147" s="2">
        <f t="shared" si="363"/>
        <v>68.31945987095726</v>
      </c>
      <c r="BC147" s="2">
        <f t="shared" si="364"/>
        <v>66.454619520001614</v>
      </c>
      <c r="BD147" s="2">
        <f t="shared" si="365"/>
        <v>64.24540993015448</v>
      </c>
      <c r="BE147" s="2">
        <f t="shared" si="366"/>
        <v>65.137318714021674</v>
      </c>
      <c r="BF147" s="2">
        <f t="shared" si="367"/>
        <v>65.425206577902827</v>
      </c>
      <c r="BG147" s="2">
        <f t="shared" si="368"/>
        <v>63.784731514466579</v>
      </c>
      <c r="BH147" s="2">
        <f t="shared" si="369"/>
        <v>64.534152640695325</v>
      </c>
      <c r="BI147" s="2">
        <f t="shared" si="370"/>
        <v>68.292313891280401</v>
      </c>
      <c r="BJ147" s="2">
        <f t="shared" si="371"/>
        <v>60.995517377241882</v>
      </c>
      <c r="BK147" s="2">
        <f t="shared" si="372"/>
        <v>66.115547048422428</v>
      </c>
      <c r="BL147" s="2">
        <f t="shared" si="373"/>
        <v>67.467114181823661</v>
      </c>
      <c r="BM147" s="2">
        <f t="shared" si="374"/>
        <v>72.688514346948821</v>
      </c>
      <c r="BO147" s="2" t="str">
        <f t="shared" si="260"/>
        <v/>
      </c>
      <c r="BP147" s="2" t="str">
        <f t="shared" si="261"/>
        <v/>
      </c>
      <c r="BQ147" s="2" t="str">
        <f t="shared" si="262"/>
        <v/>
      </c>
      <c r="BR147" s="2" t="str">
        <f t="shared" si="263"/>
        <v/>
      </c>
      <c r="BS147" s="2" t="str">
        <f t="shared" si="264"/>
        <v/>
      </c>
      <c r="BT147" s="2" t="str">
        <f t="shared" si="265"/>
        <v/>
      </c>
      <c r="BU147" s="2" t="str">
        <f t="shared" si="266"/>
        <v/>
      </c>
      <c r="BV147" s="2" t="str">
        <f t="shared" si="267"/>
        <v/>
      </c>
      <c r="BW147" s="2" t="str">
        <f t="shared" si="268"/>
        <v/>
      </c>
      <c r="BX147" s="2" t="str">
        <f t="shared" si="269"/>
        <v/>
      </c>
      <c r="BY147" s="2" t="str">
        <f t="shared" si="270"/>
        <v/>
      </c>
      <c r="BZ147" s="2" t="str">
        <f t="shared" si="271"/>
        <v/>
      </c>
      <c r="CA147" s="2" t="str">
        <f t="shared" si="272"/>
        <v/>
      </c>
      <c r="CB147" s="2" t="str">
        <f t="shared" si="273"/>
        <v/>
      </c>
      <c r="CC147" s="2" t="str">
        <f t="shared" si="274"/>
        <v/>
      </c>
      <c r="CE147" s="2" t="str">
        <f t="shared" si="311"/>
        <v/>
      </c>
      <c r="CF147" s="2" t="str">
        <f t="shared" si="312"/>
        <v/>
      </c>
      <c r="CG147" s="2" t="str">
        <f t="shared" si="313"/>
        <v/>
      </c>
      <c r="CH147" s="2" t="str">
        <f t="shared" si="314"/>
        <v/>
      </c>
      <c r="CI147" s="2" t="str">
        <f t="shared" si="315"/>
        <v/>
      </c>
      <c r="CJ147" s="2" t="str">
        <f t="shared" si="316"/>
        <v/>
      </c>
      <c r="CK147" s="2" t="str">
        <f t="shared" si="317"/>
        <v/>
      </c>
      <c r="CL147" s="2" t="str">
        <f t="shared" si="318"/>
        <v/>
      </c>
      <c r="CM147" s="2" t="str">
        <f t="shared" si="319"/>
        <v/>
      </c>
      <c r="CN147" s="2" t="str">
        <f t="shared" si="320"/>
        <v/>
      </c>
      <c r="CO147" s="2" t="str">
        <f t="shared" si="321"/>
        <v/>
      </c>
      <c r="CP147" s="2" t="str">
        <f t="shared" si="322"/>
        <v/>
      </c>
      <c r="CQ147" s="2" t="str">
        <f t="shared" si="323"/>
        <v/>
      </c>
      <c r="CR147" s="2" t="str">
        <f t="shared" si="324"/>
        <v/>
      </c>
      <c r="CS147" s="2" t="str">
        <f t="shared" si="325"/>
        <v/>
      </c>
      <c r="CU147" s="2" t="str">
        <f t="shared" si="275"/>
        <v/>
      </c>
      <c r="CV147" s="2" t="str">
        <f t="shared" si="276"/>
        <v/>
      </c>
      <c r="CW147" s="2" t="str">
        <f t="shared" si="277"/>
        <v/>
      </c>
      <c r="CX147" s="2" t="str">
        <f t="shared" si="278"/>
        <v/>
      </c>
      <c r="CY147" s="2" t="str">
        <f t="shared" si="279"/>
        <v/>
      </c>
      <c r="CZ147" s="2" t="str">
        <f t="shared" si="280"/>
        <v/>
      </c>
      <c r="DA147" s="2" t="str">
        <f t="shared" si="281"/>
        <v/>
      </c>
      <c r="DB147" s="2" t="str">
        <f t="shared" si="282"/>
        <v/>
      </c>
      <c r="DC147" s="2" t="str">
        <f t="shared" si="283"/>
        <v/>
      </c>
      <c r="DD147" s="2" t="str">
        <f t="shared" si="284"/>
        <v/>
      </c>
      <c r="DE147" s="2" t="str">
        <f t="shared" si="285"/>
        <v/>
      </c>
      <c r="DF147" s="2" t="str">
        <f t="shared" si="286"/>
        <v/>
      </c>
      <c r="DG147" s="2" t="str">
        <f t="shared" si="287"/>
        <v/>
      </c>
      <c r="DH147" s="2" t="str">
        <f t="shared" si="288"/>
        <v/>
      </c>
      <c r="DI147" s="2" t="str">
        <f t="shared" si="289"/>
        <v/>
      </c>
      <c r="DK147" s="2">
        <f t="shared" si="290"/>
        <v>84.801634146341442</v>
      </c>
      <c r="DL147" s="2">
        <f t="shared" si="439"/>
        <v>87.183333887043176</v>
      </c>
      <c r="DM147" s="2">
        <f t="shared" si="439"/>
        <v>86.457818936877075</v>
      </c>
      <c r="DN147" s="2">
        <f t="shared" si="439"/>
        <v>94.854006644518265</v>
      </c>
      <c r="DO147" s="2">
        <f t="shared" si="439"/>
        <v>92.258395483888378</v>
      </c>
      <c r="DP147" s="2">
        <f t="shared" si="439"/>
        <v>85.67448671096345</v>
      </c>
      <c r="DQ147" s="2">
        <f t="shared" si="439"/>
        <v>93.693259756097561</v>
      </c>
      <c r="DR147" s="2">
        <f t="shared" si="439"/>
        <v>92.93401951219515</v>
      </c>
      <c r="DS147" s="2">
        <f t="shared" si="439"/>
        <v>90.589850871080117</v>
      </c>
      <c r="DT147" s="2">
        <f t="shared" si="439"/>
        <v>87.167557035647278</v>
      </c>
      <c r="DU147" s="2">
        <f t="shared" si="439"/>
        <v>97.343533020637906</v>
      </c>
      <c r="DV147" s="2">
        <f t="shared" si="439"/>
        <v>92.714507630391907</v>
      </c>
      <c r="DW147" s="2">
        <f t="shared" si="439"/>
        <v>92.505801268498942</v>
      </c>
      <c r="DX147" s="2">
        <f t="shared" si="439"/>
        <v>91.683927526132422</v>
      </c>
      <c r="DY147" s="2">
        <f t="shared" si="439"/>
        <v>109.31331336898396</v>
      </c>
      <c r="EA147" s="2">
        <f t="shared" si="230"/>
        <v>74.184888675663387</v>
      </c>
      <c r="EB147" s="2">
        <f t="shared" si="292"/>
        <v>68.261088784298479</v>
      </c>
      <c r="EC147" s="2">
        <f t="shared" si="293"/>
        <v>66.090841035350138</v>
      </c>
      <c r="ED147" s="2">
        <f t="shared" si="294"/>
        <v>68.292969413380618</v>
      </c>
      <c r="EE147" s="2">
        <f t="shared" si="295"/>
        <v>66.4317541323542</v>
      </c>
      <c r="EF147" s="2">
        <f t="shared" si="296"/>
        <v>64.224784836904931</v>
      </c>
      <c r="EG147" s="2">
        <f t="shared" si="297"/>
        <v>65.105299011882707</v>
      </c>
      <c r="EH147" s="2">
        <f t="shared" si="298"/>
        <v>65.390089461358286</v>
      </c>
      <c r="EI147" s="2">
        <f t="shared" si="299"/>
        <v>63.765466230186085</v>
      </c>
      <c r="EJ147" s="2">
        <f t="shared" si="300"/>
        <v>64.512375724093346</v>
      </c>
      <c r="EK147" s="2">
        <f t="shared" si="301"/>
        <v>68.266164048512849</v>
      </c>
      <c r="EL147" s="2">
        <f t="shared" si="302"/>
        <v>60.95169439379562</v>
      </c>
      <c r="EM147" s="2">
        <f t="shared" si="303"/>
        <v>66.089514285714273</v>
      </c>
      <c r="EN147" s="2">
        <f t="shared" si="304"/>
        <v>67.4391231810107</v>
      </c>
      <c r="EO147" s="2">
        <f t="shared" si="305"/>
        <v>72.638154800998905</v>
      </c>
      <c r="EQ147" s="2">
        <f t="shared" si="306"/>
        <v>74.153147230791475</v>
      </c>
      <c r="ER147" s="2">
        <f t="shared" si="440"/>
        <v>68.411536790807972</v>
      </c>
      <c r="ES147" s="2">
        <f t="shared" si="440"/>
        <v>66.270905242302263</v>
      </c>
      <c r="ET147" s="2">
        <f t="shared" si="440"/>
        <v>68.445050901445669</v>
      </c>
      <c r="EU147" s="2">
        <f t="shared" si="440"/>
        <v>66.498365019249547</v>
      </c>
      <c r="EV147" s="2">
        <f t="shared" si="440"/>
        <v>64.282359645241172</v>
      </c>
      <c r="EW147" s="2">
        <f t="shared" si="440"/>
        <v>65.237090740969165</v>
      </c>
      <c r="EX147" s="2">
        <f t="shared" si="440"/>
        <v>65.562663867850645</v>
      </c>
      <c r="EY147" s="2">
        <f t="shared" si="440"/>
        <v>63.628179852948733</v>
      </c>
      <c r="EZ147" s="2">
        <f t="shared" si="440"/>
        <v>64.457792308184764</v>
      </c>
      <c r="FA147" s="2">
        <f t="shared" si="440"/>
        <v>68.179784847237173</v>
      </c>
      <c r="FB147" s="2">
        <f t="shared" si="440"/>
        <v>61.335546283393938</v>
      </c>
      <c r="FC147" s="2">
        <f t="shared" si="440"/>
        <v>66.140906113359762</v>
      </c>
      <c r="FD147" s="2">
        <f t="shared" si="440"/>
        <v>67.588656297850818</v>
      </c>
      <c r="FE147" s="2">
        <f t="shared" si="440"/>
        <v>72.733439957813999</v>
      </c>
      <c r="FG147" s="2">
        <f t="shared" si="308"/>
        <v>0.99931867040689182</v>
      </c>
      <c r="FH147" s="2">
        <f t="shared" si="441"/>
        <v>0.99918837676404793</v>
      </c>
      <c r="FI147" s="2">
        <f t="shared" si="441"/>
        <v>0.99916613932514631</v>
      </c>
      <c r="FJ147" s="2">
        <f t="shared" si="441"/>
        <v>0.99918389403994878</v>
      </c>
      <c r="FK147" s="2">
        <f t="shared" si="441"/>
        <v>0.99920615993073125</v>
      </c>
      <c r="FL147" s="2">
        <f t="shared" si="441"/>
        <v>0.99913736493737115</v>
      </c>
      <c r="FM147" s="2">
        <f t="shared" si="441"/>
        <v>0.99906637148836674</v>
      </c>
      <c r="FN147" s="2">
        <f t="shared" si="441"/>
        <v>0.99900480078106724</v>
      </c>
      <c r="FO147" s="2">
        <f t="shared" si="441"/>
        <v>0.9990106299056899</v>
      </c>
      <c r="FP147" s="2">
        <f t="shared" si="441"/>
        <v>0.99894813822564021</v>
      </c>
      <c r="FQ147" s="2">
        <f t="shared" si="441"/>
        <v>0.99899341891392046</v>
      </c>
      <c r="FR147" s="2">
        <f t="shared" si="441"/>
        <v>0.99900667245172692</v>
      </c>
      <c r="FS147" s="2">
        <f t="shared" si="441"/>
        <v>0.99907603649371779</v>
      </c>
      <c r="FT147" s="2">
        <f t="shared" si="441"/>
        <v>0.99904029015608953</v>
      </c>
      <c r="FU147" s="2">
        <f t="shared" si="441"/>
        <v>0.99869109851544902</v>
      </c>
      <c r="FW147" s="2">
        <f t="shared" si="326"/>
        <v>3.1355333431904234E-2</v>
      </c>
      <c r="FX147" s="2">
        <f t="shared" si="378"/>
        <v>3.1805768276732989E-2</v>
      </c>
      <c r="FY147" s="2">
        <f t="shared" si="379"/>
        <v>2.9483428320252893E-2</v>
      </c>
      <c r="FZ147" s="2">
        <f t="shared" si="380"/>
        <v>3.1653009504390373E-2</v>
      </c>
      <c r="GA147" s="2">
        <f t="shared" si="381"/>
        <v>3.5477156934515884E-2</v>
      </c>
      <c r="GB147" s="2">
        <f t="shared" si="382"/>
        <v>3.6853415432383622E-2</v>
      </c>
      <c r="GC147" s="2">
        <f t="shared" si="383"/>
        <v>4.043627726610087E-2</v>
      </c>
      <c r="GD147" s="2">
        <f t="shared" si="384"/>
        <v>4.4649835559165435E-2</v>
      </c>
      <c r="GE147" s="2">
        <f t="shared" si="385"/>
        <v>5.298384171728332E-2</v>
      </c>
      <c r="GF147" s="2">
        <f t="shared" si="386"/>
        <v>3.7615868788232865E-2</v>
      </c>
      <c r="GG147" s="2">
        <f t="shared" si="387"/>
        <v>3.6106919567161576E-2</v>
      </c>
      <c r="GH147" s="2">
        <f t="shared" si="388"/>
        <v>3.1970940824436099E-2</v>
      </c>
      <c r="GI147" s="2">
        <f t="shared" si="389"/>
        <v>3.1621322670282129E-2</v>
      </c>
      <c r="GJ147" s="2">
        <f t="shared" si="390"/>
        <v>3.1585133240483641E-2</v>
      </c>
      <c r="GK147" s="2">
        <f t="shared" si="391"/>
        <v>2.47192378421307E-2</v>
      </c>
      <c r="GM147" s="86">
        <f t="shared" si="327"/>
        <v>5.9312012229768634E-65</v>
      </c>
      <c r="GN147" s="86">
        <f t="shared" si="392"/>
        <v>9.6898876725523943E-100</v>
      </c>
      <c r="GO147" s="86">
        <f t="shared" si="393"/>
        <v>4.3026726187492168E-101</v>
      </c>
      <c r="GP147" s="86">
        <f t="shared" si="394"/>
        <v>4.8214203443977656E-117</v>
      </c>
      <c r="GQ147" s="86">
        <f t="shared" si="395"/>
        <v>7.1683645013424875E-98</v>
      </c>
      <c r="GR147" s="86">
        <f t="shared" si="396"/>
        <v>3.2715849376384485E-99</v>
      </c>
      <c r="GS147" s="86">
        <f t="shared" si="397"/>
        <v>1.8940913910829601E-106</v>
      </c>
      <c r="GT147" s="86">
        <f t="shared" si="398"/>
        <v>2.2033733426235243E-129</v>
      </c>
      <c r="GU147" s="86">
        <f t="shared" si="399"/>
        <v>2.1324229518227933E-136</v>
      </c>
      <c r="GV147" s="86">
        <f t="shared" si="400"/>
        <v>2.315587327172193E-131</v>
      </c>
      <c r="GW147" s="86">
        <f t="shared" si="401"/>
        <v>5.9390161587748662E-133</v>
      </c>
      <c r="GX147" s="86">
        <f t="shared" si="402"/>
        <v>2.385560453905205E-144</v>
      </c>
      <c r="GY147" s="86">
        <f t="shared" si="403"/>
        <v>6.3562646198663008E-124</v>
      </c>
      <c r="GZ147" s="86">
        <f t="shared" si="404"/>
        <v>6.4650670704305053E-156</v>
      </c>
      <c r="HA147" s="86">
        <f t="shared" si="405"/>
        <v>5.6612174705070795E-175</v>
      </c>
      <c r="HC147" s="86">
        <f t="shared" si="328"/>
        <v>2.3078323027266444E-25</v>
      </c>
      <c r="HD147" s="86">
        <f t="shared" si="406"/>
        <v>5.3421191755754135E-32</v>
      </c>
      <c r="HE147" s="86">
        <f t="shared" si="407"/>
        <v>2.4359057177112623E-43</v>
      </c>
      <c r="HF147" s="86">
        <f t="shared" si="408"/>
        <v>2.4495999797655508E-35</v>
      </c>
      <c r="HG147" s="86">
        <f t="shared" si="409"/>
        <v>6.5631096348564245E-34</v>
      </c>
      <c r="HH147" s="86">
        <f t="shared" si="410"/>
        <v>1.1014683403878751E-37</v>
      </c>
      <c r="HI147" s="86">
        <f t="shared" si="411"/>
        <v>4.533023221273373E-48</v>
      </c>
      <c r="HJ147" s="86">
        <f t="shared" si="412"/>
        <v>2.115145132359776E-63</v>
      </c>
      <c r="HK147" s="86">
        <f t="shared" si="413"/>
        <v>1.7408199736347326E-76</v>
      </c>
      <c r="HL147" s="86">
        <f t="shared" si="414"/>
        <v>6.5141948320287668E-60</v>
      </c>
      <c r="HM147" s="86">
        <f t="shared" si="415"/>
        <v>7.8195490074860776E-59</v>
      </c>
      <c r="HN147" s="86">
        <f t="shared" si="416"/>
        <v>2.3531772577440111E-56</v>
      </c>
      <c r="HO147" s="86">
        <f t="shared" si="417"/>
        <v>2.5030807492154019E-43</v>
      </c>
      <c r="HP147" s="86">
        <f t="shared" si="418"/>
        <v>3.7242971792996821E-59</v>
      </c>
      <c r="HQ147" s="86">
        <f t="shared" si="419"/>
        <v>3.353988540078953E-69</v>
      </c>
      <c r="HS147" s="86">
        <f t="shared" si="329"/>
        <v>0.18923120975288232</v>
      </c>
      <c r="HT147" s="86">
        <f t="shared" si="420"/>
        <v>0.14171251870819374</v>
      </c>
      <c r="HU147" s="86">
        <f t="shared" si="421"/>
        <v>0.27214837972904993</v>
      </c>
      <c r="HV147" s="86">
        <f t="shared" si="422"/>
        <v>0.243479309530199</v>
      </c>
      <c r="HW147" s="86">
        <f t="shared" si="423"/>
        <v>0.21392159224759866</v>
      </c>
      <c r="HX147" s="86">
        <f t="shared" si="424"/>
        <v>0.25991719959968979</v>
      </c>
      <c r="HY147" s="86">
        <f t="shared" si="425"/>
        <v>0.30193433846357554</v>
      </c>
      <c r="HZ147" s="86">
        <f t="shared" si="426"/>
        <v>0.33167787380493619</v>
      </c>
      <c r="IA147" s="86">
        <f t="shared" si="427"/>
        <v>0.43433486473533062</v>
      </c>
      <c r="IB147" s="86">
        <f t="shared" si="428"/>
        <v>0.19450788540373845</v>
      </c>
      <c r="IC147" s="86">
        <f t="shared" si="429"/>
        <v>0.17440070658825854</v>
      </c>
      <c r="ID147" s="86">
        <f t="shared" si="430"/>
        <v>0.12115872077647186</v>
      </c>
      <c r="IE147" s="86">
        <f t="shared" si="431"/>
        <v>0.13618404610614118</v>
      </c>
      <c r="IF147" s="86">
        <f t="shared" si="432"/>
        <v>0.16306859485084382</v>
      </c>
      <c r="IG147" s="86">
        <f t="shared" si="433"/>
        <v>0.11330350885164069</v>
      </c>
      <c r="II147" s="86">
        <f t="shared" si="330"/>
        <v>3.801131289980648E-24</v>
      </c>
      <c r="IJ147" s="86">
        <f t="shared" si="331"/>
        <v>2.1862462707384146E-26</v>
      </c>
      <c r="IK147" s="86">
        <f t="shared" si="332"/>
        <v>8.5955268702758975E-27</v>
      </c>
      <c r="IL147" s="86">
        <f t="shared" si="333"/>
        <v>1.7642442874653444E-26</v>
      </c>
      <c r="IM147" s="86">
        <f t="shared" si="334"/>
        <v>1.8542350291225887E-24</v>
      </c>
      <c r="IN147" s="86">
        <f t="shared" si="335"/>
        <v>5.3608490098631416E-26</v>
      </c>
      <c r="IO147" s="86">
        <f t="shared" si="336"/>
        <v>8.761999521431389E-26</v>
      </c>
      <c r="IP147" s="86">
        <f t="shared" si="337"/>
        <v>3.7410335786184082E-26</v>
      </c>
      <c r="IQ147" s="86">
        <f t="shared" si="338"/>
        <v>4.2829018340321894E-24</v>
      </c>
      <c r="IR147" s="86">
        <f t="shared" si="339"/>
        <v>1.5932519493786745E-29</v>
      </c>
      <c r="IS147" s="86">
        <f t="shared" si="340"/>
        <v>1.9361548721232974E-30</v>
      </c>
      <c r="IT147" s="86">
        <f t="shared" si="341"/>
        <v>7.433886122169945E-32</v>
      </c>
      <c r="IU147" s="86">
        <f t="shared" si="342"/>
        <v>3.5090159156356136E-31</v>
      </c>
      <c r="IV147" s="86">
        <f t="shared" si="343"/>
        <v>9.7102139299837369E-21</v>
      </c>
      <c r="IW147" s="86">
        <f t="shared" si="344"/>
        <v>9.4439447011588746E-20</v>
      </c>
      <c r="IY147" s="86">
        <f t="shared" si="345"/>
        <v>0.18923120975288232</v>
      </c>
      <c r="IZ147" s="86">
        <f t="shared" si="346"/>
        <v>0.14171251870819374</v>
      </c>
      <c r="JA147" s="86">
        <f t="shared" si="347"/>
        <v>0.27214837972904993</v>
      </c>
      <c r="JB147" s="86">
        <f t="shared" si="348"/>
        <v>0.243479309530199</v>
      </c>
      <c r="JC147" s="86">
        <f t="shared" si="349"/>
        <v>0.21392159224759866</v>
      </c>
      <c r="JD147" s="86">
        <f t="shared" si="350"/>
        <v>0.25991719959968979</v>
      </c>
      <c r="JE147" s="86">
        <f t="shared" si="351"/>
        <v>0.30193433846357554</v>
      </c>
      <c r="JF147" s="86">
        <f t="shared" si="352"/>
        <v>0.33167787380493619</v>
      </c>
      <c r="JG147" s="86">
        <f t="shared" si="353"/>
        <v>0.43433486473533062</v>
      </c>
      <c r="JH147" s="86">
        <f t="shared" si="354"/>
        <v>0.19450788540373845</v>
      </c>
      <c r="JI147" s="86">
        <f t="shared" si="355"/>
        <v>0.17440070658825854</v>
      </c>
      <c r="JJ147" s="86">
        <f t="shared" si="356"/>
        <v>0.12115872077647186</v>
      </c>
      <c r="JK147" s="86">
        <f t="shared" si="357"/>
        <v>0.13618404610614118</v>
      </c>
      <c r="JL147" s="86">
        <f t="shared" si="358"/>
        <v>0.16306859485084382</v>
      </c>
      <c r="JM147" s="86">
        <f t="shared" si="359"/>
        <v>0.11330350885164069</v>
      </c>
    </row>
    <row r="148" spans="2:273" x14ac:dyDescent="0.25">
      <c r="B148" s="2">
        <v>121</v>
      </c>
      <c r="C148" s="37">
        <v>74</v>
      </c>
      <c r="D148" s="37">
        <v>70.667000000000002</v>
      </c>
      <c r="E148" s="37">
        <v>69.444000000000003</v>
      </c>
      <c r="F148" s="37">
        <v>72.459999999999994</v>
      </c>
      <c r="G148" s="37">
        <v>71.27</v>
      </c>
      <c r="H148" s="37">
        <v>71.903000000000006</v>
      </c>
      <c r="I148" s="37">
        <v>73.531999999999996</v>
      </c>
      <c r="J148" s="37">
        <v>76.713999999999999</v>
      </c>
      <c r="K148" s="37">
        <v>78.094999999999999</v>
      </c>
      <c r="L148" s="37">
        <v>76.983999999999995</v>
      </c>
      <c r="M148" s="37">
        <v>80.921000000000006</v>
      </c>
      <c r="N148" s="37">
        <v>71.274000000000001</v>
      </c>
      <c r="O148" s="37">
        <v>77.066000000000003</v>
      </c>
      <c r="P148" s="37">
        <v>97.412999999999997</v>
      </c>
      <c r="Q148" s="37">
        <v>112.36499999999999</v>
      </c>
      <c r="S148" s="4">
        <f t="shared" si="231"/>
        <v>74.269434756798773</v>
      </c>
      <c r="T148" s="4">
        <f t="shared" si="232"/>
        <v>69.798805844446349</v>
      </c>
      <c r="U148" s="4">
        <f t="shared" si="233"/>
        <v>69.589515911963844</v>
      </c>
      <c r="V148" s="4">
        <f t="shared" si="234"/>
        <v>72.395080409546026</v>
      </c>
      <c r="W148" s="4">
        <f t="shared" si="235"/>
        <v>71.373154806572131</v>
      </c>
      <c r="X148" s="4">
        <f t="shared" si="236"/>
        <v>71.433462424001732</v>
      </c>
      <c r="Y148" s="4">
        <f t="shared" si="237"/>
        <v>73.656353643286039</v>
      </c>
      <c r="Z148" s="4">
        <f t="shared" si="238"/>
        <v>77.283853657515735</v>
      </c>
      <c r="AA148" s="4">
        <f t="shared" si="239"/>
        <v>78.636259033651527</v>
      </c>
      <c r="AB148" s="4">
        <f t="shared" si="240"/>
        <v>75.171435222703309</v>
      </c>
      <c r="AC148" s="4">
        <f t="shared" si="241"/>
        <v>79.063452331768389</v>
      </c>
      <c r="AD148" s="4">
        <f t="shared" si="242"/>
        <v>70.847609147946045</v>
      </c>
      <c r="AE148" s="4">
        <f t="shared" si="243"/>
        <v>77.343052671807328</v>
      </c>
      <c r="AF148" s="4">
        <f t="shared" si="244"/>
        <v>97.285393947571166</v>
      </c>
      <c r="AG148" s="4">
        <f t="shared" si="245"/>
        <v>112.26077556092878</v>
      </c>
      <c r="AI148" s="4">
        <f t="shared" si="246"/>
        <v>-0.26943475679877338</v>
      </c>
      <c r="AJ148" s="4">
        <f t="shared" si="247"/>
        <v>0.86819415555365254</v>
      </c>
      <c r="AK148" s="4">
        <f t="shared" si="248"/>
        <v>-0.14551591196384095</v>
      </c>
      <c r="AL148" s="4">
        <f t="shared" si="249"/>
        <v>6.4919590453968112E-2</v>
      </c>
      <c r="AM148" s="4">
        <f t="shared" si="250"/>
        <v>-0.10315480657213527</v>
      </c>
      <c r="AN148" s="4">
        <f t="shared" si="251"/>
        <v>0.46953757599827384</v>
      </c>
      <c r="AO148" s="4">
        <f t="shared" si="252"/>
        <v>-0.12435364328604237</v>
      </c>
      <c r="AP148" s="4">
        <f t="shared" si="253"/>
        <v>-0.56985365751573624</v>
      </c>
      <c r="AQ148" s="4">
        <f t="shared" si="254"/>
        <v>-0.54125903365152794</v>
      </c>
      <c r="AR148" s="4">
        <f t="shared" si="255"/>
        <v>1.8125647772966857</v>
      </c>
      <c r="AS148" s="4">
        <f t="shared" si="256"/>
        <v>1.8575476682316179</v>
      </c>
      <c r="AT148" s="4">
        <f t="shared" si="257"/>
        <v>0.42639085205395588</v>
      </c>
      <c r="AU148" s="4">
        <f t="shared" si="258"/>
        <v>-0.27705267180732562</v>
      </c>
      <c r="AV148" s="4">
        <f t="shared" si="438"/>
        <v>0.12760605242883116</v>
      </c>
      <c r="AW148" s="4">
        <f t="shared" si="438"/>
        <v>0.10422443907121703</v>
      </c>
      <c r="AY148" s="2">
        <f t="shared" si="310"/>
        <v>74.055913671520088</v>
      </c>
      <c r="AZ148" s="2">
        <f t="shared" si="361"/>
        <v>68.161095558484888</v>
      </c>
      <c r="BA148" s="2">
        <f t="shared" si="362"/>
        <v>65.945671796331453</v>
      </c>
      <c r="BB148" s="2">
        <f t="shared" si="363"/>
        <v>68.164931125110897</v>
      </c>
      <c r="BC148" s="2">
        <f t="shared" si="364"/>
        <v>66.313904433744725</v>
      </c>
      <c r="BD148" s="2">
        <f t="shared" si="365"/>
        <v>64.102131879331623</v>
      </c>
      <c r="BE148" s="2">
        <f t="shared" si="366"/>
        <v>64.967350985616036</v>
      </c>
      <c r="BF148" s="2">
        <f t="shared" si="367"/>
        <v>65.22500044744784</v>
      </c>
      <c r="BG148" s="2">
        <f t="shared" si="368"/>
        <v>63.657643031540296</v>
      </c>
      <c r="BH148" s="2">
        <f t="shared" si="369"/>
        <v>64.386827382476923</v>
      </c>
      <c r="BI148" s="2">
        <f t="shared" si="370"/>
        <v>68.125773464055243</v>
      </c>
      <c r="BJ148" s="2">
        <f t="shared" si="371"/>
        <v>60.819241727691761</v>
      </c>
      <c r="BK148" s="2">
        <f t="shared" si="372"/>
        <v>65.920991876868172</v>
      </c>
      <c r="BL148" s="2">
        <f t="shared" si="373"/>
        <v>67.301010479459961</v>
      </c>
      <c r="BM148" s="2">
        <f t="shared" si="374"/>
        <v>72.514011770534267</v>
      </c>
      <c r="BO148" s="2" t="str">
        <f t="shared" si="260"/>
        <v/>
      </c>
      <c r="BP148" s="2" t="str">
        <f t="shared" si="261"/>
        <v/>
      </c>
      <c r="BQ148" s="2" t="str">
        <f t="shared" si="262"/>
        <v/>
      </c>
      <c r="BR148" s="2" t="str">
        <f t="shared" si="263"/>
        <v/>
      </c>
      <c r="BS148" s="2" t="str">
        <f t="shared" si="264"/>
        <v/>
      </c>
      <c r="BT148" s="2" t="str">
        <f t="shared" si="265"/>
        <v/>
      </c>
      <c r="BU148" s="2" t="str">
        <f t="shared" si="266"/>
        <v/>
      </c>
      <c r="BV148" s="2" t="str">
        <f t="shared" si="267"/>
        <v/>
      </c>
      <c r="BW148" s="2" t="str">
        <f t="shared" si="268"/>
        <v/>
      </c>
      <c r="BX148" s="2" t="str">
        <f t="shared" si="269"/>
        <v/>
      </c>
      <c r="BY148" s="2" t="str">
        <f t="shared" si="270"/>
        <v/>
      </c>
      <c r="BZ148" s="2" t="str">
        <f t="shared" si="271"/>
        <v/>
      </c>
      <c r="CA148" s="2" t="str">
        <f t="shared" si="272"/>
        <v/>
      </c>
      <c r="CB148" s="2" t="str">
        <f t="shared" si="273"/>
        <v/>
      </c>
      <c r="CC148" s="2" t="str">
        <f t="shared" si="274"/>
        <v/>
      </c>
      <c r="CE148" s="2" t="str">
        <f t="shared" si="311"/>
        <v/>
      </c>
      <c r="CF148" s="2" t="str">
        <f t="shared" si="312"/>
        <v/>
      </c>
      <c r="CG148" s="2" t="str">
        <f t="shared" si="313"/>
        <v/>
      </c>
      <c r="CH148" s="2" t="str">
        <f t="shared" si="314"/>
        <v/>
      </c>
      <c r="CI148" s="2" t="str">
        <f t="shared" si="315"/>
        <v/>
      </c>
      <c r="CJ148" s="2" t="str">
        <f t="shared" si="316"/>
        <v/>
      </c>
      <c r="CK148" s="2" t="str">
        <f t="shared" si="317"/>
        <v/>
      </c>
      <c r="CL148" s="2" t="str">
        <f t="shared" si="318"/>
        <v/>
      </c>
      <c r="CM148" s="2" t="str">
        <f t="shared" si="319"/>
        <v/>
      </c>
      <c r="CN148" s="2" t="str">
        <f t="shared" si="320"/>
        <v/>
      </c>
      <c r="CO148" s="2" t="str">
        <f t="shared" si="321"/>
        <v/>
      </c>
      <c r="CP148" s="2" t="str">
        <f t="shared" si="322"/>
        <v/>
      </c>
      <c r="CQ148" s="2" t="str">
        <f t="shared" si="323"/>
        <v/>
      </c>
      <c r="CR148" s="2" t="str">
        <f t="shared" si="324"/>
        <v/>
      </c>
      <c r="CS148" s="2" t="str">
        <f t="shared" si="325"/>
        <v/>
      </c>
      <c r="CU148" s="2" t="str">
        <f t="shared" si="275"/>
        <v/>
      </c>
      <c r="CV148" s="2" t="str">
        <f t="shared" si="276"/>
        <v/>
      </c>
      <c r="CW148" s="2" t="str">
        <f t="shared" si="277"/>
        <v/>
      </c>
      <c r="CX148" s="2" t="str">
        <f t="shared" si="278"/>
        <v/>
      </c>
      <c r="CY148" s="2" t="str">
        <f t="shared" si="279"/>
        <v/>
      </c>
      <c r="CZ148" s="2" t="str">
        <f t="shared" si="280"/>
        <v/>
      </c>
      <c r="DA148" s="2" t="str">
        <f t="shared" si="281"/>
        <v/>
      </c>
      <c r="DB148" s="2" t="str">
        <f t="shared" si="282"/>
        <v/>
      </c>
      <c r="DC148" s="2" t="str">
        <f t="shared" si="283"/>
        <v/>
      </c>
      <c r="DD148" s="2" t="str">
        <f t="shared" si="284"/>
        <v/>
      </c>
      <c r="DE148" s="2" t="str">
        <f t="shared" si="285"/>
        <v/>
      </c>
      <c r="DF148" s="2" t="str">
        <f t="shared" si="286"/>
        <v/>
      </c>
      <c r="DG148" s="2" t="str">
        <f t="shared" si="287"/>
        <v/>
      </c>
      <c r="DH148" s="2" t="str">
        <f t="shared" si="288"/>
        <v/>
      </c>
      <c r="DI148" s="2" t="str">
        <f t="shared" si="289"/>
        <v/>
      </c>
      <c r="DK148" s="2">
        <f t="shared" si="290"/>
        <v>84.718968292682902</v>
      </c>
      <c r="DL148" s="2">
        <f t="shared" si="439"/>
        <v>87.153614919963744</v>
      </c>
      <c r="DM148" s="2">
        <f t="shared" si="439"/>
        <v>86.44210299003322</v>
      </c>
      <c r="DN148" s="2">
        <f t="shared" si="439"/>
        <v>94.962770160072466</v>
      </c>
      <c r="DO148" s="2">
        <f t="shared" si="439"/>
        <v>92.356731356183985</v>
      </c>
      <c r="DP148" s="2">
        <f t="shared" si="439"/>
        <v>85.66058230141951</v>
      </c>
      <c r="DQ148" s="2">
        <f t="shared" si="439"/>
        <v>93.774734146341459</v>
      </c>
      <c r="DR148" s="2">
        <f t="shared" si="439"/>
        <v>92.991618292682958</v>
      </c>
      <c r="DS148" s="2">
        <f t="shared" si="439"/>
        <v>90.685526655052243</v>
      </c>
      <c r="DT148" s="2">
        <f t="shared" si="439"/>
        <v>87.234195590994375</v>
      </c>
      <c r="DU148" s="2">
        <f t="shared" si="439"/>
        <v>97.492907973733594</v>
      </c>
      <c r="DV148" s="2">
        <f t="shared" si="439"/>
        <v>92.873639710450249</v>
      </c>
      <c r="DW148" s="2">
        <f t="shared" si="439"/>
        <v>92.601958471760781</v>
      </c>
      <c r="DX148" s="2">
        <f t="shared" si="439"/>
        <v>91.726418641115004</v>
      </c>
      <c r="DY148" s="2">
        <f t="shared" si="439"/>
        <v>109.57117326203209</v>
      </c>
      <c r="EA148" s="2">
        <f t="shared" si="230"/>
        <v>74.050535828759294</v>
      </c>
      <c r="EB148" s="2">
        <f t="shared" si="292"/>
        <v>68.140981310976656</v>
      </c>
      <c r="EC148" s="2">
        <f t="shared" si="293"/>
        <v>65.923295131882938</v>
      </c>
      <c r="ED148" s="2">
        <f t="shared" si="294"/>
        <v>68.138776289219862</v>
      </c>
      <c r="EE148" s="2">
        <f t="shared" si="295"/>
        <v>66.292099942546571</v>
      </c>
      <c r="EF148" s="2">
        <f t="shared" si="296"/>
        <v>64.082580483540625</v>
      </c>
      <c r="EG148" s="2">
        <f t="shared" si="297"/>
        <v>64.936341964501395</v>
      </c>
      <c r="EH148" s="2">
        <f t="shared" si="298"/>
        <v>65.190533255269301</v>
      </c>
      <c r="EI148" s="2">
        <f t="shared" si="299"/>
        <v>63.641854156411021</v>
      </c>
      <c r="EJ148" s="2">
        <f t="shared" si="300"/>
        <v>64.367374568698665</v>
      </c>
      <c r="EK148" s="2">
        <f t="shared" si="301"/>
        <v>68.102540637762473</v>
      </c>
      <c r="EL148" s="2">
        <f t="shared" si="302"/>
        <v>60.775081461160823</v>
      </c>
      <c r="EM148" s="2">
        <f t="shared" si="303"/>
        <v>65.896438461538452</v>
      </c>
      <c r="EN148" s="2">
        <f t="shared" si="304"/>
        <v>67.2738987224553</v>
      </c>
      <c r="EO148" s="2">
        <f t="shared" si="305"/>
        <v>72.466961528045232</v>
      </c>
      <c r="EQ148" s="2">
        <f t="shared" si="306"/>
        <v>74.014018217969721</v>
      </c>
      <c r="ER148" s="2">
        <f t="shared" si="440"/>
        <v>68.314703642615996</v>
      </c>
      <c r="ES148" s="2">
        <f t="shared" si="440"/>
        <v>66.133343567933139</v>
      </c>
      <c r="ET148" s="2">
        <f t="shared" si="440"/>
        <v>68.317624901900246</v>
      </c>
      <c r="EU148" s="2">
        <f t="shared" si="440"/>
        <v>66.367746834103897</v>
      </c>
      <c r="EV148" s="2">
        <f t="shared" si="440"/>
        <v>64.146505484262747</v>
      </c>
      <c r="EW148" s="2">
        <f t="shared" si="440"/>
        <v>65.082423254072296</v>
      </c>
      <c r="EX148" s="2">
        <f t="shared" si="440"/>
        <v>65.379913217915814</v>
      </c>
      <c r="EY148" s="2">
        <f t="shared" si="440"/>
        <v>63.492802774358303</v>
      </c>
      <c r="EZ148" s="2">
        <f t="shared" si="440"/>
        <v>64.306892248967699</v>
      </c>
      <c r="FA148" s="2">
        <f t="shared" si="440"/>
        <v>68.007483293351285</v>
      </c>
      <c r="FB148" s="2">
        <f t="shared" si="440"/>
        <v>61.206550397872668</v>
      </c>
      <c r="FC148" s="2">
        <f t="shared" si="440"/>
        <v>65.955680146510389</v>
      </c>
      <c r="FD148" s="2">
        <f t="shared" si="440"/>
        <v>67.439203070226554</v>
      </c>
      <c r="FE148" s="2">
        <f t="shared" si="440"/>
        <v>72.568761896452543</v>
      </c>
      <c r="FG148" s="2">
        <f t="shared" si="308"/>
        <v>0.99937858277218528</v>
      </c>
      <c r="FH148" s="2">
        <f t="shared" si="441"/>
        <v>0.99925973794622924</v>
      </c>
      <c r="FI148" s="2">
        <f t="shared" si="441"/>
        <v>0.99923945422424421</v>
      </c>
      <c r="FJ148" s="2">
        <f t="shared" si="441"/>
        <v>0.99925564906766251</v>
      </c>
      <c r="FK148" s="2">
        <f t="shared" si="441"/>
        <v>0.99927595867831687</v>
      </c>
      <c r="FL148" s="2">
        <f t="shared" si="441"/>
        <v>0.99921320775294786</v>
      </c>
      <c r="FM148" s="2">
        <f t="shared" si="441"/>
        <v>0.99914845072337621</v>
      </c>
      <c r="FN148" s="2">
        <f t="shared" si="441"/>
        <v>0.9990922880396339</v>
      </c>
      <c r="FO148" s="2">
        <f t="shared" si="441"/>
        <v>0.99909760519291768</v>
      </c>
      <c r="FP148" s="2">
        <f t="shared" si="441"/>
        <v>0.99904060186564658</v>
      </c>
      <c r="FQ148" s="2">
        <f t="shared" si="441"/>
        <v>0.99908190582483347</v>
      </c>
      <c r="FR148" s="2">
        <f t="shared" si="441"/>
        <v>0.99909399532227139</v>
      </c>
      <c r="FS148" s="2">
        <f t="shared" si="441"/>
        <v>0.99915726675392214</v>
      </c>
      <c r="FT148" s="2">
        <f t="shared" si="441"/>
        <v>0.99912466030247593</v>
      </c>
      <c r="FU148" s="2">
        <f t="shared" si="441"/>
        <v>0.99880613016147435</v>
      </c>
      <c r="FW148" s="2">
        <f t="shared" si="326"/>
        <v>3.4276748642595528E-2</v>
      </c>
      <c r="FX148" s="2">
        <f t="shared" si="378"/>
        <v>3.4767644713629794E-2</v>
      </c>
      <c r="FY148" s="2">
        <f t="shared" si="379"/>
        <v>3.223624005860122E-2</v>
      </c>
      <c r="FZ148" s="2">
        <f t="shared" si="380"/>
        <v>3.4601168840464283E-2</v>
      </c>
      <c r="GA148" s="2">
        <f t="shared" si="381"/>
        <v>3.8767237620319112E-2</v>
      </c>
      <c r="GB148" s="2">
        <f t="shared" si="382"/>
        <v>4.0265799370082719E-2</v>
      </c>
      <c r="GC148" s="2">
        <f t="shared" si="383"/>
        <v>4.4165198241015911E-2</v>
      </c>
      <c r="GD148" s="2">
        <f t="shared" si="384"/>
        <v>4.8747579468860845E-2</v>
      </c>
      <c r="GE148" s="2">
        <f t="shared" si="385"/>
        <v>5.7800165146334966E-2</v>
      </c>
      <c r="GF148" s="2">
        <f t="shared" si="386"/>
        <v>4.1095838588539463E-2</v>
      </c>
      <c r="GG148" s="2">
        <f t="shared" si="387"/>
        <v>3.9453014258060991E-2</v>
      </c>
      <c r="GH148" s="2">
        <f t="shared" si="388"/>
        <v>3.4947643563048934E-2</v>
      </c>
      <c r="GI148" s="2">
        <f t="shared" si="389"/>
        <v>3.4566636048142127E-2</v>
      </c>
      <c r="GJ148" s="2">
        <f t="shared" si="390"/>
        <v>3.452719600126776E-2</v>
      </c>
      <c r="GK148" s="2">
        <f t="shared" si="391"/>
        <v>2.7039619410250699E-2</v>
      </c>
      <c r="GM148" s="86">
        <f t="shared" si="327"/>
        <v>3.031892135393906E-67</v>
      </c>
      <c r="GN148" s="86">
        <f t="shared" si="392"/>
        <v>2.4832343168645325E-103</v>
      </c>
      <c r="GO148" s="86">
        <f t="shared" si="393"/>
        <v>1.0900015964720638E-104</v>
      </c>
      <c r="GP148" s="86">
        <f t="shared" si="394"/>
        <v>3.1287374320827539E-121</v>
      </c>
      <c r="GQ148" s="86">
        <f t="shared" si="395"/>
        <v>2.4778507245543852E-101</v>
      </c>
      <c r="GR148" s="86">
        <f t="shared" si="396"/>
        <v>1.1017472789121394E-102</v>
      </c>
      <c r="GS148" s="86">
        <f t="shared" si="397"/>
        <v>3.5423458186242677E-110</v>
      </c>
      <c r="GT148" s="86">
        <f t="shared" si="398"/>
        <v>5.7748565246118092E-134</v>
      </c>
      <c r="GU148" s="86">
        <f t="shared" si="399"/>
        <v>3.3475337830733842E-141</v>
      </c>
      <c r="GV148" s="86">
        <f t="shared" si="400"/>
        <v>4.8623186968327525E-136</v>
      </c>
      <c r="GW148" s="86">
        <f t="shared" si="401"/>
        <v>1.1908496150473874E-137</v>
      </c>
      <c r="GX148" s="86">
        <f t="shared" si="402"/>
        <v>1.6751748206899261E-149</v>
      </c>
      <c r="GY148" s="86">
        <f t="shared" si="403"/>
        <v>2.5160746772758079E-128</v>
      </c>
      <c r="GZ148" s="86">
        <f t="shared" si="404"/>
        <v>2.2330697888490349E-161</v>
      </c>
      <c r="HA148" s="86">
        <f t="shared" si="405"/>
        <v>3.7521927620109673E-181</v>
      </c>
      <c r="HC148" s="86">
        <f t="shared" si="328"/>
        <v>7.507436844397124E-27</v>
      </c>
      <c r="HD148" s="86">
        <f t="shared" si="406"/>
        <v>5.5427363995319698E-34</v>
      </c>
      <c r="HE148" s="86">
        <f t="shared" si="407"/>
        <v>6.0408235489972345E-46</v>
      </c>
      <c r="HF148" s="86">
        <f t="shared" si="408"/>
        <v>1.8769208619478861E-37</v>
      </c>
      <c r="HG148" s="86">
        <f t="shared" si="409"/>
        <v>6.3399499615360457E-36</v>
      </c>
      <c r="HH148" s="86">
        <f t="shared" si="410"/>
        <v>7.3798766372638625E-40</v>
      </c>
      <c r="HI148" s="86">
        <f t="shared" si="411"/>
        <v>7.5993024066804298E-51</v>
      </c>
      <c r="HJ148" s="86">
        <f t="shared" si="412"/>
        <v>4.5438007056493627E-67</v>
      </c>
      <c r="HK148" s="86">
        <f t="shared" si="413"/>
        <v>7.4732920412824257E-81</v>
      </c>
      <c r="HL148" s="86">
        <f t="shared" si="414"/>
        <v>1.9716227126641506E-63</v>
      </c>
      <c r="HM148" s="86">
        <f t="shared" si="415"/>
        <v>2.7662536936936974E-62</v>
      </c>
      <c r="HN148" s="86">
        <f t="shared" si="416"/>
        <v>9.2088630146850034E-60</v>
      </c>
      <c r="HO148" s="86">
        <f t="shared" si="417"/>
        <v>6.301295673051412E-46</v>
      </c>
      <c r="HP148" s="86">
        <f t="shared" si="418"/>
        <v>1.3015339199995038E-62</v>
      </c>
      <c r="HQ148" s="86">
        <f t="shared" si="419"/>
        <v>2.6386226337019308E-73</v>
      </c>
      <c r="HS148" s="86">
        <f t="shared" si="329"/>
        <v>0.24720669060942102</v>
      </c>
      <c r="HT148" s="86">
        <f t="shared" si="420"/>
        <v>0.19216017691732801</v>
      </c>
      <c r="HU148" s="86">
        <f t="shared" si="421"/>
        <v>0.34603714607078606</v>
      </c>
      <c r="HV148" s="86">
        <f t="shared" si="422"/>
        <v>0.31463070537901305</v>
      </c>
      <c r="HW148" s="86">
        <f t="shared" si="423"/>
        <v>0.27958786226790489</v>
      </c>
      <c r="HX148" s="86">
        <f t="shared" si="424"/>
        <v>0.33638583617850021</v>
      </c>
      <c r="HY148" s="86">
        <f t="shared" si="425"/>
        <v>0.38524276573942101</v>
      </c>
      <c r="HZ148" s="86">
        <f t="shared" si="426"/>
        <v>0.42037303535735432</v>
      </c>
      <c r="IA148" s="86">
        <f t="shared" si="427"/>
        <v>0.5170205008228117</v>
      </c>
      <c r="IB148" s="86">
        <f t="shared" si="428"/>
        <v>0.26506770990500494</v>
      </c>
      <c r="IC148" s="86">
        <f t="shared" si="429"/>
        <v>0.24045305378020845</v>
      </c>
      <c r="ID148" s="86">
        <f t="shared" si="430"/>
        <v>0.17169978389121626</v>
      </c>
      <c r="IE148" s="86">
        <f t="shared" si="431"/>
        <v>0.19023857129620117</v>
      </c>
      <c r="IF148" s="86">
        <f t="shared" si="432"/>
        <v>0.21861779976446277</v>
      </c>
      <c r="IG148" s="86">
        <f t="shared" si="433"/>
        <v>0.14844898457364136</v>
      </c>
      <c r="II148" s="86">
        <f t="shared" si="330"/>
        <v>5.9361102587839164E-23</v>
      </c>
      <c r="IJ148" s="86">
        <f t="shared" si="331"/>
        <v>4.5340970108396033E-25</v>
      </c>
      <c r="IK148" s="86">
        <f t="shared" si="332"/>
        <v>1.7494011748048789E-25</v>
      </c>
      <c r="IL148" s="86">
        <f t="shared" si="333"/>
        <v>3.6844129410998264E-25</v>
      </c>
      <c r="IM148" s="86">
        <f t="shared" si="334"/>
        <v>3.3440709349900172E-23</v>
      </c>
      <c r="IN148" s="86">
        <f t="shared" si="335"/>
        <v>1.2167883918223919E-24</v>
      </c>
      <c r="IO148" s="86">
        <f t="shared" si="336"/>
        <v>2.1241436356445155E-24</v>
      </c>
      <c r="IP148" s="86">
        <f t="shared" si="337"/>
        <v>1.0601516302542982E-24</v>
      </c>
      <c r="IQ148" s="86">
        <f t="shared" si="338"/>
        <v>1.1092163917089909E-22</v>
      </c>
      <c r="IR148" s="86">
        <f t="shared" si="339"/>
        <v>5.7942296062908134E-28</v>
      </c>
      <c r="IS148" s="86">
        <f t="shared" si="340"/>
        <v>7.5504855050526376E-29</v>
      </c>
      <c r="IT148" s="86">
        <f t="shared" si="341"/>
        <v>3.0142887594271409E-30</v>
      </c>
      <c r="IU148" s="86">
        <f t="shared" si="342"/>
        <v>1.2952348310423406E-29</v>
      </c>
      <c r="IV148" s="86">
        <f t="shared" si="343"/>
        <v>1.010014011789185E-19</v>
      </c>
      <c r="IW148" s="86">
        <f t="shared" si="344"/>
        <v>7.4985593165046493E-19</v>
      </c>
      <c r="IY148" s="86">
        <f t="shared" si="345"/>
        <v>0.24720669060942102</v>
      </c>
      <c r="IZ148" s="86">
        <f t="shared" si="346"/>
        <v>0.19216017691732801</v>
      </c>
      <c r="JA148" s="86">
        <f t="shared" si="347"/>
        <v>0.34603714607078606</v>
      </c>
      <c r="JB148" s="86">
        <f t="shared" si="348"/>
        <v>0.31463070537901305</v>
      </c>
      <c r="JC148" s="86">
        <f t="shared" si="349"/>
        <v>0.27958786226790489</v>
      </c>
      <c r="JD148" s="86">
        <f t="shared" si="350"/>
        <v>0.33638583617850021</v>
      </c>
      <c r="JE148" s="86">
        <f t="shared" si="351"/>
        <v>0.38524276573942101</v>
      </c>
      <c r="JF148" s="86">
        <f t="shared" si="352"/>
        <v>0.42037303535735432</v>
      </c>
      <c r="JG148" s="86">
        <f t="shared" si="353"/>
        <v>0.5170205008228117</v>
      </c>
      <c r="JH148" s="86">
        <f t="shared" si="354"/>
        <v>0.26506770990500494</v>
      </c>
      <c r="JI148" s="86">
        <f t="shared" si="355"/>
        <v>0.24045305378020845</v>
      </c>
      <c r="JJ148" s="86">
        <f t="shared" si="356"/>
        <v>0.17169978389121626</v>
      </c>
      <c r="JK148" s="86">
        <f t="shared" si="357"/>
        <v>0.19023857129620117</v>
      </c>
      <c r="JL148" s="86">
        <f t="shared" si="358"/>
        <v>0.21861779976446277</v>
      </c>
      <c r="JM148" s="86">
        <f t="shared" si="359"/>
        <v>0.14844898457364136</v>
      </c>
    </row>
    <row r="149" spans="2:273" x14ac:dyDescent="0.25">
      <c r="B149" s="2">
        <v>122</v>
      </c>
      <c r="C149" s="37">
        <v>74.015000000000001</v>
      </c>
      <c r="D149" s="37">
        <v>70.602999999999994</v>
      </c>
      <c r="E149" s="37">
        <v>70.540000000000006</v>
      </c>
      <c r="F149" s="37">
        <v>73.475999999999999</v>
      </c>
      <c r="G149" s="37">
        <v>73.587000000000003</v>
      </c>
      <c r="H149" s="37">
        <v>72.483999999999995</v>
      </c>
      <c r="I149" s="37">
        <v>74.855000000000004</v>
      </c>
      <c r="J149" s="37">
        <v>77.587000000000003</v>
      </c>
      <c r="K149" s="37">
        <v>77.397000000000006</v>
      </c>
      <c r="L149" s="37">
        <v>78.397000000000006</v>
      </c>
      <c r="M149" s="37">
        <v>82.381</v>
      </c>
      <c r="N149" s="37">
        <v>73.596999999999994</v>
      </c>
      <c r="O149" s="37">
        <v>81.540999999999997</v>
      </c>
      <c r="P149" s="37">
        <v>103.238</v>
      </c>
      <c r="Q149" s="37">
        <v>122.444</v>
      </c>
      <c r="S149" s="4">
        <f t="shared" si="231"/>
        <v>74.171808256121494</v>
      </c>
      <c r="T149" s="4">
        <f t="shared" si="232"/>
        <v>70.039819910539876</v>
      </c>
      <c r="U149" s="4">
        <f t="shared" si="233"/>
        <v>69.865941185718583</v>
      </c>
      <c r="V149" s="4">
        <f t="shared" si="234"/>
        <v>72.847361549367591</v>
      </c>
      <c r="W149" s="4">
        <f t="shared" si="235"/>
        <v>72.06248091000262</v>
      </c>
      <c r="X149" s="4">
        <f t="shared" si="236"/>
        <v>72.27082712908576</v>
      </c>
      <c r="Y149" s="4">
        <f t="shared" si="237"/>
        <v>74.367754782032023</v>
      </c>
      <c r="Z149" s="4">
        <f t="shared" si="238"/>
        <v>77.993706618452592</v>
      </c>
      <c r="AA149" s="4">
        <f t="shared" si="239"/>
        <v>78.123122770705763</v>
      </c>
      <c r="AB149" s="4">
        <f t="shared" si="240"/>
        <v>77.111786040590928</v>
      </c>
      <c r="AC149" s="4">
        <f t="shared" si="241"/>
        <v>81.213053130116961</v>
      </c>
      <c r="AD149" s="4">
        <f t="shared" si="242"/>
        <v>73.282387146390064</v>
      </c>
      <c r="AE149" s="4">
        <f t="shared" si="243"/>
        <v>79.913918868715101</v>
      </c>
      <c r="AF149" s="4">
        <f t="shared" si="244"/>
        <v>103.19191902311954</v>
      </c>
      <c r="AG149" s="4">
        <f t="shared" si="245"/>
        <v>120.42377540281439</v>
      </c>
      <c r="AI149" s="4">
        <f t="shared" si="246"/>
        <v>-0.15680825612149363</v>
      </c>
      <c r="AJ149" s="4">
        <f t="shared" si="247"/>
        <v>0.56318008946011844</v>
      </c>
      <c r="AK149" s="4">
        <f t="shared" si="248"/>
        <v>0.67405881428142322</v>
      </c>
      <c r="AL149" s="4">
        <f t="shared" si="249"/>
        <v>0.62863845063240831</v>
      </c>
      <c r="AM149" s="4">
        <f t="shared" si="250"/>
        <v>1.5245190899973835</v>
      </c>
      <c r="AN149" s="4">
        <f t="shared" si="251"/>
        <v>0.21317287091423509</v>
      </c>
      <c r="AO149" s="4">
        <f t="shared" si="252"/>
        <v>0.48724521796798115</v>
      </c>
      <c r="AP149" s="4">
        <f t="shared" si="253"/>
        <v>-0.40670661845258849</v>
      </c>
      <c r="AQ149" s="4">
        <f t="shared" si="254"/>
        <v>-0.72612277070575715</v>
      </c>
      <c r="AR149" s="4">
        <f t="shared" si="255"/>
        <v>1.2852139594090772</v>
      </c>
      <c r="AS149" s="4">
        <f t="shared" si="256"/>
        <v>1.1679468698830391</v>
      </c>
      <c r="AT149" s="4">
        <f t="shared" si="257"/>
        <v>0.31461285360992974</v>
      </c>
      <c r="AU149" s="4">
        <f t="shared" si="258"/>
        <v>1.6270811312848963</v>
      </c>
      <c r="AV149" s="4">
        <f t="shared" si="438"/>
        <v>4.6080976880460867E-2</v>
      </c>
      <c r="AW149" s="4">
        <f t="shared" si="438"/>
        <v>2.0202245971856172</v>
      </c>
      <c r="AY149" s="2">
        <f t="shared" si="310"/>
        <v>73.920711968673714</v>
      </c>
      <c r="AZ149" s="2">
        <f t="shared" si="361"/>
        <v>68.04125643722999</v>
      </c>
      <c r="BA149" s="2">
        <f t="shared" si="362"/>
        <v>65.778545849354373</v>
      </c>
      <c r="BB149" s="2">
        <f t="shared" si="363"/>
        <v>68.010747499928897</v>
      </c>
      <c r="BC149" s="2">
        <f t="shared" si="364"/>
        <v>66.173401601420053</v>
      </c>
      <c r="BD149" s="2">
        <f t="shared" si="365"/>
        <v>63.959043532109973</v>
      </c>
      <c r="BE149" s="2">
        <f t="shared" si="366"/>
        <v>64.797710831434955</v>
      </c>
      <c r="BF149" s="2">
        <f t="shared" si="367"/>
        <v>65.025175889040355</v>
      </c>
      <c r="BG149" s="2">
        <f t="shared" si="368"/>
        <v>63.530545633776661</v>
      </c>
      <c r="BH149" s="2">
        <f t="shared" si="369"/>
        <v>64.239588973196916</v>
      </c>
      <c r="BI149" s="2">
        <f t="shared" si="370"/>
        <v>67.959319700621393</v>
      </c>
      <c r="BJ149" s="2">
        <f t="shared" si="371"/>
        <v>60.643567241927016</v>
      </c>
      <c r="BK149" s="2">
        <f t="shared" si="372"/>
        <v>65.726646275501324</v>
      </c>
      <c r="BL149" s="2">
        <f t="shared" si="373"/>
        <v>67.135194979063755</v>
      </c>
      <c r="BM149" s="2">
        <f t="shared" si="374"/>
        <v>72.339842624578523</v>
      </c>
      <c r="BO149" s="2" t="str">
        <f t="shared" si="260"/>
        <v/>
      </c>
      <c r="BP149" s="2" t="str">
        <f t="shared" si="261"/>
        <v/>
      </c>
      <c r="BQ149" s="2" t="str">
        <f t="shared" si="262"/>
        <v/>
      </c>
      <c r="BR149" s="2" t="str">
        <f t="shared" si="263"/>
        <v/>
      </c>
      <c r="BS149" s="2" t="str">
        <f t="shared" si="264"/>
        <v/>
      </c>
      <c r="BT149" s="2" t="str">
        <f t="shared" si="265"/>
        <v/>
      </c>
      <c r="BU149" s="2" t="str">
        <f t="shared" si="266"/>
        <v/>
      </c>
      <c r="BV149" s="2" t="str">
        <f t="shared" si="267"/>
        <v/>
      </c>
      <c r="BW149" s="2" t="str">
        <f t="shared" si="268"/>
        <v/>
      </c>
      <c r="BX149" s="2" t="str">
        <f t="shared" si="269"/>
        <v/>
      </c>
      <c r="BY149" s="2" t="str">
        <f t="shared" si="270"/>
        <v/>
      </c>
      <c r="BZ149" s="2" t="str">
        <f t="shared" si="271"/>
        <v/>
      </c>
      <c r="CA149" s="2" t="str">
        <f t="shared" si="272"/>
        <v/>
      </c>
      <c r="CB149" s="2" t="str">
        <f t="shared" si="273"/>
        <v/>
      </c>
      <c r="CC149" s="2" t="str">
        <f t="shared" si="274"/>
        <v/>
      </c>
      <c r="CE149" s="2" t="str">
        <f t="shared" si="311"/>
        <v/>
      </c>
      <c r="CF149" s="2" t="str">
        <f t="shared" si="312"/>
        <v/>
      </c>
      <c r="CG149" s="2" t="str">
        <f t="shared" si="313"/>
        <v/>
      </c>
      <c r="CH149" s="2" t="str">
        <f t="shared" si="314"/>
        <v/>
      </c>
      <c r="CI149" s="2" t="str">
        <f t="shared" si="315"/>
        <v/>
      </c>
      <c r="CJ149" s="2" t="str">
        <f t="shared" si="316"/>
        <v/>
      </c>
      <c r="CK149" s="2" t="str">
        <f t="shared" si="317"/>
        <v/>
      </c>
      <c r="CL149" s="2" t="str">
        <f t="shared" si="318"/>
        <v/>
      </c>
      <c r="CM149" s="2" t="str">
        <f t="shared" si="319"/>
        <v/>
      </c>
      <c r="CN149" s="2" t="str">
        <f t="shared" si="320"/>
        <v/>
      </c>
      <c r="CO149" s="2" t="str">
        <f t="shared" si="321"/>
        <v/>
      </c>
      <c r="CP149" s="2" t="str">
        <f t="shared" si="322"/>
        <v/>
      </c>
      <c r="CQ149" s="2" t="str">
        <f t="shared" si="323"/>
        <v/>
      </c>
      <c r="CR149" s="2" t="str">
        <f t="shared" si="324"/>
        <v/>
      </c>
      <c r="CS149" s="2" t="str">
        <f t="shared" si="325"/>
        <v/>
      </c>
      <c r="CU149" s="2" t="str">
        <f t="shared" si="275"/>
        <v/>
      </c>
      <c r="CV149" s="2" t="str">
        <f t="shared" si="276"/>
        <v/>
      </c>
      <c r="CW149" s="2" t="str">
        <f t="shared" si="277"/>
        <v/>
      </c>
      <c r="CX149" s="2" t="str">
        <f t="shared" si="278"/>
        <v/>
      </c>
      <c r="CY149" s="2" t="str">
        <f t="shared" si="279"/>
        <v/>
      </c>
      <c r="CZ149" s="2" t="str">
        <f t="shared" si="280"/>
        <v/>
      </c>
      <c r="DA149" s="2" t="str">
        <f t="shared" si="281"/>
        <v/>
      </c>
      <c r="DB149" s="2" t="str">
        <f t="shared" si="282"/>
        <v/>
      </c>
      <c r="DC149" s="2" t="str">
        <f t="shared" si="283"/>
        <v/>
      </c>
      <c r="DD149" s="2" t="str">
        <f t="shared" si="284"/>
        <v/>
      </c>
      <c r="DE149" s="2" t="str">
        <f t="shared" si="285"/>
        <v/>
      </c>
      <c r="DF149" s="2" t="str">
        <f t="shared" si="286"/>
        <v/>
      </c>
      <c r="DG149" s="2" t="str">
        <f t="shared" si="287"/>
        <v/>
      </c>
      <c r="DH149" s="2" t="str">
        <f t="shared" si="288"/>
        <v/>
      </c>
      <c r="DI149" s="2" t="str">
        <f t="shared" si="289"/>
        <v/>
      </c>
      <c r="DK149" s="2">
        <f t="shared" si="290"/>
        <v>84.636302439024377</v>
      </c>
      <c r="DL149" s="2">
        <f t="shared" si="439"/>
        <v>87.123895952884311</v>
      </c>
      <c r="DM149" s="2">
        <f t="shared" si="439"/>
        <v>86.426387043189365</v>
      </c>
      <c r="DN149" s="2">
        <f t="shared" si="439"/>
        <v>95.071533675626682</v>
      </c>
      <c r="DO149" s="2">
        <f t="shared" si="439"/>
        <v>92.455067228479578</v>
      </c>
      <c r="DP149" s="2">
        <f t="shared" si="439"/>
        <v>85.646677891875569</v>
      </c>
      <c r="DQ149" s="2">
        <f t="shared" si="439"/>
        <v>93.85620853658537</v>
      </c>
      <c r="DR149" s="2">
        <f t="shared" si="439"/>
        <v>93.049217073170766</v>
      </c>
      <c r="DS149" s="2">
        <f t="shared" si="439"/>
        <v>90.781202439024369</v>
      </c>
      <c r="DT149" s="2">
        <f t="shared" si="439"/>
        <v>87.300834146341458</v>
      </c>
      <c r="DU149" s="2">
        <f t="shared" si="439"/>
        <v>97.642282926829267</v>
      </c>
      <c r="DV149" s="2">
        <f t="shared" si="439"/>
        <v>93.03277179050859</v>
      </c>
      <c r="DW149" s="2">
        <f t="shared" si="439"/>
        <v>92.698115675022649</v>
      </c>
      <c r="DX149" s="2">
        <f t="shared" si="439"/>
        <v>91.768909756097585</v>
      </c>
      <c r="DY149" s="2">
        <f t="shared" si="439"/>
        <v>109.82903315508021</v>
      </c>
      <c r="EA149" s="2">
        <f t="shared" ref="EA149:EA212" si="442">CE$228*$B149+CE$229</f>
        <v>73.916182981855187</v>
      </c>
      <c r="EB149" s="2">
        <f t="shared" si="292"/>
        <v>68.020873837654833</v>
      </c>
      <c r="EC149" s="2">
        <f t="shared" si="293"/>
        <v>65.755749228415752</v>
      </c>
      <c r="ED149" s="2">
        <f t="shared" si="294"/>
        <v>67.984583165059092</v>
      </c>
      <c r="EE149" s="2">
        <f t="shared" si="295"/>
        <v>66.152445752738942</v>
      </c>
      <c r="EF149" s="2">
        <f t="shared" si="296"/>
        <v>63.940376130176318</v>
      </c>
      <c r="EG149" s="2">
        <f t="shared" si="297"/>
        <v>64.767384917120069</v>
      </c>
      <c r="EH149" s="2">
        <f t="shared" si="298"/>
        <v>64.990977049180316</v>
      </c>
      <c r="EI149" s="2">
        <f t="shared" si="299"/>
        <v>63.51824208263595</v>
      </c>
      <c r="EJ149" s="2">
        <f t="shared" si="300"/>
        <v>64.222373413303998</v>
      </c>
      <c r="EK149" s="2">
        <f t="shared" si="301"/>
        <v>67.938917227012084</v>
      </c>
      <c r="EL149" s="2">
        <f t="shared" si="302"/>
        <v>60.598468528526027</v>
      </c>
      <c r="EM149" s="2">
        <f t="shared" si="303"/>
        <v>65.703362637362616</v>
      </c>
      <c r="EN149" s="2">
        <f t="shared" si="304"/>
        <v>67.108674263899914</v>
      </c>
      <c r="EO149" s="2">
        <f t="shared" si="305"/>
        <v>72.295768255091545</v>
      </c>
      <c r="EQ149" s="2">
        <f t="shared" si="306"/>
        <v>73.87488920514798</v>
      </c>
      <c r="ER149" s="2">
        <f t="shared" si="440"/>
        <v>68.21787049442402</v>
      </c>
      <c r="ES149" s="2">
        <f t="shared" si="440"/>
        <v>65.995781893564029</v>
      </c>
      <c r="ET149" s="2">
        <f t="shared" si="440"/>
        <v>68.190198902354823</v>
      </c>
      <c r="EU149" s="2">
        <f t="shared" si="440"/>
        <v>66.237128648958262</v>
      </c>
      <c r="EV149" s="2">
        <f t="shared" si="440"/>
        <v>64.01065132328435</v>
      </c>
      <c r="EW149" s="2">
        <f t="shared" si="440"/>
        <v>64.927755767175412</v>
      </c>
      <c r="EX149" s="2">
        <f t="shared" si="440"/>
        <v>65.197162567980982</v>
      </c>
      <c r="EY149" s="2">
        <f t="shared" si="440"/>
        <v>63.357425695767873</v>
      </c>
      <c r="EZ149" s="2">
        <f t="shared" si="440"/>
        <v>64.155992189750648</v>
      </c>
      <c r="FA149" s="2">
        <f t="shared" si="440"/>
        <v>67.835181739465398</v>
      </c>
      <c r="FB149" s="2">
        <f t="shared" si="440"/>
        <v>61.077554512351405</v>
      </c>
      <c r="FC149" s="2">
        <f t="shared" si="440"/>
        <v>65.77045417966103</v>
      </c>
      <c r="FD149" s="2">
        <f t="shared" si="440"/>
        <v>67.289749842602291</v>
      </c>
      <c r="FE149" s="2">
        <f t="shared" si="440"/>
        <v>72.404083835091086</v>
      </c>
      <c r="FG149" s="2">
        <f t="shared" si="308"/>
        <v>0.99943322976261861</v>
      </c>
      <c r="FH149" s="2">
        <f t="shared" si="441"/>
        <v>0.99932482900570974</v>
      </c>
      <c r="FI149" s="2">
        <f t="shared" si="441"/>
        <v>0.99930632758827609</v>
      </c>
      <c r="FJ149" s="2">
        <f t="shared" si="441"/>
        <v>0.99932109941695624</v>
      </c>
      <c r="FK149" s="2">
        <f t="shared" si="441"/>
        <v>0.99933962439541435</v>
      </c>
      <c r="FL149" s="2">
        <f t="shared" si="441"/>
        <v>0.9992823872626192</v>
      </c>
      <c r="FM149" s="2">
        <f t="shared" si="441"/>
        <v>0.99922331963506128</v>
      </c>
      <c r="FN149" s="2">
        <f t="shared" si="441"/>
        <v>0.99917209072900204</v>
      </c>
      <c r="FO149" s="2">
        <f t="shared" si="441"/>
        <v>0.99917694080287078</v>
      </c>
      <c r="FP149" s="2">
        <f t="shared" si="441"/>
        <v>0.99912494463298096</v>
      </c>
      <c r="FQ149" s="2">
        <f t="shared" si="441"/>
        <v>0.99916262051522786</v>
      </c>
      <c r="FR149" s="2">
        <f t="shared" si="441"/>
        <v>0.99917364803779019</v>
      </c>
      <c r="FS149" s="2">
        <f t="shared" si="441"/>
        <v>0.99923136114925137</v>
      </c>
      <c r="FT149" s="2">
        <f t="shared" si="441"/>
        <v>0.99920161921612805</v>
      </c>
      <c r="FU149" s="2">
        <f t="shared" si="441"/>
        <v>0.9989110633763002</v>
      </c>
      <c r="FW149" s="2">
        <f t="shared" si="326"/>
        <v>3.745982940583862E-2</v>
      </c>
      <c r="FX149" s="2">
        <f t="shared" si="378"/>
        <v>3.7994518599564611E-2</v>
      </c>
      <c r="FY149" s="2">
        <f t="shared" si="379"/>
        <v>3.5236744751199318E-2</v>
      </c>
      <c r="FZ149" s="2">
        <f t="shared" si="380"/>
        <v>3.7813196973941782E-2</v>
      </c>
      <c r="GA149" s="2">
        <f t="shared" si="381"/>
        <v>4.2349037196336488E-2</v>
      </c>
      <c r="GB149" s="2">
        <f t="shared" si="382"/>
        <v>4.3979719888835887E-2</v>
      </c>
      <c r="GC149" s="2">
        <f t="shared" si="383"/>
        <v>4.8220709485594634E-2</v>
      </c>
      <c r="GD149" s="2">
        <f t="shared" si="384"/>
        <v>5.3200452098127779E-2</v>
      </c>
      <c r="GE149" s="2">
        <f t="shared" si="385"/>
        <v>6.3025163784486804E-2</v>
      </c>
      <c r="GF149" s="2">
        <f t="shared" si="386"/>
        <v>4.4882737535991674E-2</v>
      </c>
      <c r="GG149" s="2">
        <f t="shared" si="387"/>
        <v>4.3095333739108503E-2</v>
      </c>
      <c r="GH149" s="2">
        <f t="shared" si="388"/>
        <v>3.8190562603084309E-2</v>
      </c>
      <c r="GI149" s="2">
        <f t="shared" si="389"/>
        <v>3.7775583937600443E-2</v>
      </c>
      <c r="GJ149" s="2">
        <f t="shared" si="390"/>
        <v>3.7732625625555863E-2</v>
      </c>
      <c r="GK149" s="2">
        <f t="shared" si="391"/>
        <v>2.9571209703894829E-2</v>
      </c>
      <c r="GM149" s="86">
        <f t="shared" si="327"/>
        <v>1.4115403145963359E-69</v>
      </c>
      <c r="GN149" s="86">
        <f t="shared" si="392"/>
        <v>5.4858046607182903E-107</v>
      </c>
      <c r="GO149" s="86">
        <f t="shared" si="393"/>
        <v>2.3840874223182011E-108</v>
      </c>
      <c r="GP149" s="86">
        <f t="shared" si="394"/>
        <v>1.7099636050424109E-125</v>
      </c>
      <c r="GQ149" s="86">
        <f t="shared" si="395"/>
        <v>7.4414511712588297E-105</v>
      </c>
      <c r="GR149" s="86">
        <f t="shared" si="396"/>
        <v>3.2267350727748917E-106</v>
      </c>
      <c r="GS149" s="86">
        <f t="shared" si="397"/>
        <v>5.7029504604269645E-114</v>
      </c>
      <c r="GT149" s="86">
        <f t="shared" si="398"/>
        <v>1.2569597276578294E-138</v>
      </c>
      <c r="GU149" s="86">
        <f t="shared" si="399"/>
        <v>4.3298488246671529E-146</v>
      </c>
      <c r="GV149" s="86">
        <f t="shared" si="400"/>
        <v>8.4375134181799792E-141</v>
      </c>
      <c r="GW149" s="86">
        <f t="shared" si="401"/>
        <v>1.9745834501454749E-142</v>
      </c>
      <c r="GX149" s="86">
        <f t="shared" si="402"/>
        <v>9.5312766956291109E-155</v>
      </c>
      <c r="GY149" s="86">
        <f t="shared" si="403"/>
        <v>8.3261064308135789E-133</v>
      </c>
      <c r="GZ149" s="86">
        <f t="shared" si="404"/>
        <v>6.1979544994801861E-167</v>
      </c>
      <c r="HA149" s="86">
        <f t="shared" si="405"/>
        <v>1.9384899253769293E-187</v>
      </c>
      <c r="HC149" s="86">
        <f t="shared" si="328"/>
        <v>2.2044766690468176E-28</v>
      </c>
      <c r="HD149" s="86">
        <f t="shared" si="406"/>
        <v>4.9851262154646817E-36</v>
      </c>
      <c r="HE149" s="86">
        <f t="shared" si="407"/>
        <v>1.2506443540565884E-48</v>
      </c>
      <c r="HF149" s="86">
        <f t="shared" si="408"/>
        <v>1.2417408967750786E-39</v>
      </c>
      <c r="HG149" s="86">
        <f t="shared" si="409"/>
        <v>5.3295564858707608E-38</v>
      </c>
      <c r="HH149" s="86">
        <f t="shared" si="410"/>
        <v>4.2760851054989371E-42</v>
      </c>
      <c r="HI149" s="86">
        <f t="shared" si="411"/>
        <v>1.059404175259339E-53</v>
      </c>
      <c r="HJ149" s="86">
        <f t="shared" si="412"/>
        <v>7.6572165700298816E-71</v>
      </c>
      <c r="HK149" s="86">
        <f t="shared" si="413"/>
        <v>2.413992971700066E-85</v>
      </c>
      <c r="HL149" s="86">
        <f t="shared" si="414"/>
        <v>4.7100585852443085E-67</v>
      </c>
      <c r="HM149" s="86">
        <f t="shared" si="415"/>
        <v>7.7608092510343253E-66</v>
      </c>
      <c r="HN149" s="86">
        <f t="shared" si="416"/>
        <v>2.8463435186074669E-63</v>
      </c>
      <c r="HO149" s="86">
        <f t="shared" si="417"/>
        <v>1.3254161334512227E-48</v>
      </c>
      <c r="HP149" s="86">
        <f t="shared" si="418"/>
        <v>3.6092058031964278E-66</v>
      </c>
      <c r="HQ149" s="86">
        <f t="shared" si="419"/>
        <v>1.5722981590043749E-77</v>
      </c>
      <c r="HS149" s="86">
        <f t="shared" si="329"/>
        <v>0.31504742280413944</v>
      </c>
      <c r="HT149" s="86">
        <f t="shared" si="420"/>
        <v>0.25410387666548639</v>
      </c>
      <c r="HU149" s="86">
        <f t="shared" si="421"/>
        <v>0.42514076250206845</v>
      </c>
      <c r="HV149" s="86">
        <f t="shared" si="422"/>
        <v>0.39363025236683225</v>
      </c>
      <c r="HW149" s="86">
        <f t="shared" si="423"/>
        <v>0.35492270958084343</v>
      </c>
      <c r="HX149" s="86">
        <f t="shared" si="424"/>
        <v>0.41950197035433234</v>
      </c>
      <c r="HY149" s="86">
        <f t="shared" si="425"/>
        <v>0.46980244920650943</v>
      </c>
      <c r="HZ149" s="86">
        <f t="shared" si="426"/>
        <v>0.50434315926503248</v>
      </c>
      <c r="IA149" s="86">
        <f t="shared" si="427"/>
        <v>0.56887413872370785</v>
      </c>
      <c r="IB149" s="86">
        <f t="shared" si="428"/>
        <v>0.34852431375080656</v>
      </c>
      <c r="IC149" s="86">
        <f t="shared" si="429"/>
        <v>0.32037582375574408</v>
      </c>
      <c r="ID149" s="86">
        <f t="shared" si="430"/>
        <v>0.23609984426630337</v>
      </c>
      <c r="IE149" s="86">
        <f t="shared" si="431"/>
        <v>0.25793525395738676</v>
      </c>
      <c r="IF149" s="86">
        <f t="shared" si="432"/>
        <v>0.28549551007851259</v>
      </c>
      <c r="IG149" s="86">
        <f t="shared" si="433"/>
        <v>0.19134783836279934</v>
      </c>
      <c r="II149" s="86">
        <f t="shared" si="330"/>
        <v>8.6146286806972127E-22</v>
      </c>
      <c r="IJ149" s="86">
        <f t="shared" si="331"/>
        <v>8.6681477470945492E-24</v>
      </c>
      <c r="IK149" s="86">
        <f t="shared" si="332"/>
        <v>3.2897022074389081E-24</v>
      </c>
      <c r="IL149" s="86">
        <f t="shared" si="333"/>
        <v>7.0923557695813549E-24</v>
      </c>
      <c r="IM149" s="86">
        <f t="shared" si="334"/>
        <v>5.5659592132046262E-22</v>
      </c>
      <c r="IN149" s="86">
        <f t="shared" si="335"/>
        <v>2.529727277844694E-23</v>
      </c>
      <c r="IO149" s="86">
        <f t="shared" si="336"/>
        <v>4.6950583208437642E-23</v>
      </c>
      <c r="IP149" s="86">
        <f t="shared" si="337"/>
        <v>2.7177007295951817E-23</v>
      </c>
      <c r="IQ149" s="86">
        <f t="shared" si="338"/>
        <v>2.5900700301975869E-21</v>
      </c>
      <c r="IR149" s="86">
        <f t="shared" si="339"/>
        <v>1.9029971976238849E-26</v>
      </c>
      <c r="IS149" s="86">
        <f t="shared" si="340"/>
        <v>2.6573630256129961E-27</v>
      </c>
      <c r="IT149" s="86">
        <f t="shared" si="341"/>
        <v>1.1060507892706756E-28</v>
      </c>
      <c r="IU149" s="86">
        <f t="shared" si="342"/>
        <v>4.3389999721960738E-28</v>
      </c>
      <c r="IV149" s="86">
        <f t="shared" si="343"/>
        <v>9.8698647748407789E-19</v>
      </c>
      <c r="IW149" s="86">
        <f t="shared" si="344"/>
        <v>5.6559529332676125E-18</v>
      </c>
      <c r="IY149" s="86">
        <f t="shared" si="345"/>
        <v>0.31504742280413944</v>
      </c>
      <c r="IZ149" s="86">
        <f t="shared" si="346"/>
        <v>0.25410387666548639</v>
      </c>
      <c r="JA149" s="86">
        <f t="shared" si="347"/>
        <v>0.42514076250206845</v>
      </c>
      <c r="JB149" s="86">
        <f t="shared" si="348"/>
        <v>0.39363025236683225</v>
      </c>
      <c r="JC149" s="86">
        <f t="shared" si="349"/>
        <v>0.35492270958084343</v>
      </c>
      <c r="JD149" s="86">
        <f t="shared" si="350"/>
        <v>0.41950197035433234</v>
      </c>
      <c r="JE149" s="86">
        <f t="shared" si="351"/>
        <v>0.46980244920650943</v>
      </c>
      <c r="JF149" s="86">
        <f t="shared" si="352"/>
        <v>0.50434315926503248</v>
      </c>
      <c r="JG149" s="86">
        <f t="shared" si="353"/>
        <v>0.56887413872370785</v>
      </c>
      <c r="JH149" s="86">
        <f t="shared" si="354"/>
        <v>0.34852431375080656</v>
      </c>
      <c r="JI149" s="86">
        <f t="shared" si="355"/>
        <v>0.32037582375574408</v>
      </c>
      <c r="JJ149" s="86">
        <f t="shared" si="356"/>
        <v>0.23609984426630337</v>
      </c>
      <c r="JK149" s="86">
        <f t="shared" si="357"/>
        <v>0.25793525395738676</v>
      </c>
      <c r="JL149" s="86">
        <f t="shared" si="358"/>
        <v>0.28549551007851259</v>
      </c>
      <c r="JM149" s="86">
        <f t="shared" si="359"/>
        <v>0.19134783836279934</v>
      </c>
    </row>
    <row r="150" spans="2:273" x14ac:dyDescent="0.25">
      <c r="B150" s="2">
        <v>123</v>
      </c>
      <c r="C150" s="37">
        <v>73.8</v>
      </c>
      <c r="D150" s="37">
        <v>71.349000000000004</v>
      </c>
      <c r="E150" s="37">
        <v>70.302000000000007</v>
      </c>
      <c r="F150" s="37">
        <v>73.302000000000007</v>
      </c>
      <c r="G150" s="37">
        <v>72.381</v>
      </c>
      <c r="H150" s="37">
        <v>73.113</v>
      </c>
      <c r="I150" s="37">
        <v>74.548000000000002</v>
      </c>
      <c r="J150" s="37">
        <v>77.650999999999996</v>
      </c>
      <c r="K150" s="37">
        <v>74.745999999999995</v>
      </c>
      <c r="L150" s="37">
        <v>78.286000000000001</v>
      </c>
      <c r="M150" s="37">
        <v>83.475999999999999</v>
      </c>
      <c r="N150" s="37">
        <v>76.596999999999994</v>
      </c>
      <c r="O150" s="37">
        <v>83.393000000000001</v>
      </c>
      <c r="P150" s="37">
        <v>110.39700000000001</v>
      </c>
      <c r="Q150" s="37">
        <v>132.095</v>
      </c>
      <c r="S150" s="4">
        <f t="shared" si="231"/>
        <v>74.070895123389448</v>
      </c>
      <c r="T150" s="4">
        <f t="shared" si="232"/>
        <v>70.281645133101023</v>
      </c>
      <c r="U150" s="4">
        <f t="shared" si="233"/>
        <v>69.973189045595717</v>
      </c>
      <c r="V150" s="4">
        <f t="shared" si="234"/>
        <v>73.13330852881505</v>
      </c>
      <c r="W150" s="4">
        <f t="shared" si="235"/>
        <v>72.609605874090903</v>
      </c>
      <c r="X150" s="4">
        <f t="shared" si="236"/>
        <v>72.738811385089321</v>
      </c>
      <c r="Y150" s="4">
        <f t="shared" si="237"/>
        <v>74.485911431409903</v>
      </c>
      <c r="Z150" s="4">
        <f t="shared" si="238"/>
        <v>77.683844792066409</v>
      </c>
      <c r="AA150" s="4">
        <f t="shared" si="239"/>
        <v>76.135598335818742</v>
      </c>
      <c r="AB150" s="4">
        <f t="shared" si="240"/>
        <v>78.68070455079858</v>
      </c>
      <c r="AC150" s="4">
        <f t="shared" si="241"/>
        <v>83.094322165278911</v>
      </c>
      <c r="AD150" s="4">
        <f t="shared" si="242"/>
        <v>75.787516377668993</v>
      </c>
      <c r="AE150" s="4">
        <f t="shared" si="243"/>
        <v>82.471245577476878</v>
      </c>
      <c r="AF150" s="4">
        <f t="shared" si="244"/>
        <v>108.8164294850104</v>
      </c>
      <c r="AG150" s="4">
        <f t="shared" si="245"/>
        <v>129.21009069875299</v>
      </c>
      <c r="AI150" s="4">
        <f t="shared" si="246"/>
        <v>-0.27089512338945099</v>
      </c>
      <c r="AJ150" s="4">
        <f t="shared" si="247"/>
        <v>1.067354866898981</v>
      </c>
      <c r="AK150" s="4">
        <f t="shared" si="248"/>
        <v>0.32881095440428965</v>
      </c>
      <c r="AL150" s="4">
        <f t="shared" si="249"/>
        <v>0.16869147118495675</v>
      </c>
      <c r="AM150" s="4">
        <f t="shared" si="250"/>
        <v>-0.22860587409090272</v>
      </c>
      <c r="AN150" s="4">
        <f t="shared" si="251"/>
        <v>0.37418861491067901</v>
      </c>
      <c r="AO150" s="4">
        <f t="shared" si="252"/>
        <v>6.2088568590098703E-2</v>
      </c>
      <c r="AP150" s="4">
        <f t="shared" si="253"/>
        <v>-3.284479206641322E-2</v>
      </c>
      <c r="AQ150" s="4">
        <f t="shared" si="254"/>
        <v>-1.3895983358187465</v>
      </c>
      <c r="AR150" s="4">
        <f t="shared" si="255"/>
        <v>-0.39470455079857913</v>
      </c>
      <c r="AS150" s="4">
        <f t="shared" si="256"/>
        <v>0.38167783472108852</v>
      </c>
      <c r="AT150" s="4">
        <f t="shared" si="257"/>
        <v>0.80948362233100113</v>
      </c>
      <c r="AU150" s="4">
        <f t="shared" si="258"/>
        <v>0.92175442252312223</v>
      </c>
      <c r="AV150" s="4">
        <f t="shared" si="438"/>
        <v>1.5805705149896028</v>
      </c>
      <c r="AW150" s="4">
        <f t="shared" si="438"/>
        <v>2.8849093012470064</v>
      </c>
      <c r="AY150" s="2">
        <f t="shared" si="310"/>
        <v>73.785512908423883</v>
      </c>
      <c r="AZ150" s="2">
        <f t="shared" si="361"/>
        <v>67.921728673297295</v>
      </c>
      <c r="BA150" s="2">
        <f t="shared" si="362"/>
        <v>65.611774301501043</v>
      </c>
      <c r="BB150" s="2">
        <f t="shared" si="363"/>
        <v>67.856925033765251</v>
      </c>
      <c r="BC150" s="2">
        <f t="shared" si="364"/>
        <v>66.033111208092407</v>
      </c>
      <c r="BD150" s="2">
        <f t="shared" si="365"/>
        <v>63.816142262549391</v>
      </c>
      <c r="BE150" s="2">
        <f t="shared" si="366"/>
        <v>64.628403533367518</v>
      </c>
      <c r="BF150" s="2">
        <f t="shared" si="367"/>
        <v>64.825743630759732</v>
      </c>
      <c r="BG150" s="2">
        <f t="shared" si="368"/>
        <v>63.403406467392294</v>
      </c>
      <c r="BH150" s="2">
        <f t="shared" si="369"/>
        <v>64.092418805058841</v>
      </c>
      <c r="BI150" s="2">
        <f t="shared" si="370"/>
        <v>67.792929079910024</v>
      </c>
      <c r="BJ150" s="2">
        <f t="shared" si="371"/>
        <v>60.468529059567736</v>
      </c>
      <c r="BK150" s="2">
        <f t="shared" si="372"/>
        <v>65.532507179813848</v>
      </c>
      <c r="BL150" s="2">
        <f t="shared" si="373"/>
        <v>66.969672829719443</v>
      </c>
      <c r="BM150" s="2">
        <f t="shared" si="374"/>
        <v>72.165992510979677</v>
      </c>
      <c r="BO150" s="2" t="str">
        <f t="shared" si="260"/>
        <v/>
      </c>
      <c r="BP150" s="2" t="str">
        <f t="shared" si="261"/>
        <v/>
      </c>
      <c r="BQ150" s="2" t="str">
        <f t="shared" si="262"/>
        <v/>
      </c>
      <c r="BR150" s="2" t="str">
        <f t="shared" si="263"/>
        <v/>
      </c>
      <c r="BS150" s="2" t="str">
        <f t="shared" si="264"/>
        <v/>
      </c>
      <c r="BT150" s="2" t="str">
        <f t="shared" si="265"/>
        <v/>
      </c>
      <c r="BU150" s="2" t="str">
        <f t="shared" si="266"/>
        <v/>
      </c>
      <c r="BV150" s="2" t="str">
        <f t="shared" si="267"/>
        <v/>
      </c>
      <c r="BW150" s="2" t="str">
        <f t="shared" si="268"/>
        <v/>
      </c>
      <c r="BX150" s="2" t="str">
        <f t="shared" si="269"/>
        <v/>
      </c>
      <c r="BY150" s="2" t="str">
        <f t="shared" si="270"/>
        <v/>
      </c>
      <c r="BZ150" s="2" t="str">
        <f t="shared" si="271"/>
        <v/>
      </c>
      <c r="CA150" s="2" t="str">
        <f t="shared" si="272"/>
        <v/>
      </c>
      <c r="CB150" s="2" t="str">
        <f t="shared" si="273"/>
        <v/>
      </c>
      <c r="CC150" s="2" t="str">
        <f t="shared" si="274"/>
        <v/>
      </c>
      <c r="CE150" s="2" t="str">
        <f t="shared" si="311"/>
        <v/>
      </c>
      <c r="CF150" s="2" t="str">
        <f t="shared" si="312"/>
        <v/>
      </c>
      <c r="CG150" s="2" t="str">
        <f t="shared" si="313"/>
        <v/>
      </c>
      <c r="CH150" s="2" t="str">
        <f t="shared" si="314"/>
        <v/>
      </c>
      <c r="CI150" s="2" t="str">
        <f t="shared" si="315"/>
        <v/>
      </c>
      <c r="CJ150" s="2" t="str">
        <f t="shared" si="316"/>
        <v/>
      </c>
      <c r="CK150" s="2" t="str">
        <f t="shared" si="317"/>
        <v/>
      </c>
      <c r="CL150" s="2" t="str">
        <f t="shared" si="318"/>
        <v/>
      </c>
      <c r="CM150" s="2" t="str">
        <f t="shared" si="319"/>
        <v/>
      </c>
      <c r="CN150" s="2" t="str">
        <f t="shared" si="320"/>
        <v/>
      </c>
      <c r="CO150" s="2" t="str">
        <f t="shared" si="321"/>
        <v/>
      </c>
      <c r="CP150" s="2" t="str">
        <f t="shared" si="322"/>
        <v/>
      </c>
      <c r="CQ150" s="2" t="str">
        <f t="shared" si="323"/>
        <v/>
      </c>
      <c r="CR150" s="2" t="str">
        <f t="shared" si="324"/>
        <v/>
      </c>
      <c r="CS150" s="2" t="str">
        <f t="shared" si="325"/>
        <v/>
      </c>
      <c r="CU150" s="2" t="str">
        <f t="shared" si="275"/>
        <v/>
      </c>
      <c r="CV150" s="2" t="str">
        <f t="shared" si="276"/>
        <v/>
      </c>
      <c r="CW150" s="2" t="str">
        <f t="shared" si="277"/>
        <v/>
      </c>
      <c r="CX150" s="2" t="str">
        <f t="shared" si="278"/>
        <v/>
      </c>
      <c r="CY150" s="2" t="str">
        <f t="shared" si="279"/>
        <v/>
      </c>
      <c r="CZ150" s="2" t="str">
        <f t="shared" si="280"/>
        <v/>
      </c>
      <c r="DA150" s="2" t="str">
        <f t="shared" si="281"/>
        <v/>
      </c>
      <c r="DB150" s="2" t="str">
        <f t="shared" si="282"/>
        <v/>
      </c>
      <c r="DC150" s="2" t="str">
        <f t="shared" si="283"/>
        <v/>
      </c>
      <c r="DD150" s="2" t="str">
        <f t="shared" si="284"/>
        <v/>
      </c>
      <c r="DE150" s="2" t="str">
        <f t="shared" si="285"/>
        <v/>
      </c>
      <c r="DF150" s="2" t="str">
        <f t="shared" si="286"/>
        <v/>
      </c>
      <c r="DG150" s="2" t="str">
        <f t="shared" si="287"/>
        <v/>
      </c>
      <c r="DH150" s="2" t="str">
        <f t="shared" si="288"/>
        <v/>
      </c>
      <c r="DI150" s="2" t="str">
        <f t="shared" si="289"/>
        <v/>
      </c>
      <c r="DK150" s="2">
        <f t="shared" si="290"/>
        <v>84.553636585365837</v>
      </c>
      <c r="DL150" s="2">
        <f t="shared" si="439"/>
        <v>87.094176985804879</v>
      </c>
      <c r="DM150" s="2">
        <f t="shared" si="439"/>
        <v>86.41067109634551</v>
      </c>
      <c r="DN150" s="2">
        <f t="shared" si="439"/>
        <v>95.180297191180898</v>
      </c>
      <c r="DO150" s="2">
        <f t="shared" si="439"/>
        <v>92.553403100775185</v>
      </c>
      <c r="DP150" s="2">
        <f t="shared" si="439"/>
        <v>85.632773482331629</v>
      </c>
      <c r="DQ150" s="2">
        <f t="shared" si="439"/>
        <v>93.937682926829268</v>
      </c>
      <c r="DR150" s="2">
        <f t="shared" si="439"/>
        <v>93.10681585365856</v>
      </c>
      <c r="DS150" s="2">
        <f t="shared" si="439"/>
        <v>90.876878222996496</v>
      </c>
      <c r="DT150" s="2">
        <f t="shared" si="439"/>
        <v>87.367472701688556</v>
      </c>
      <c r="DU150" s="2">
        <f t="shared" si="439"/>
        <v>97.791657879924955</v>
      </c>
      <c r="DV150" s="2">
        <f t="shared" si="439"/>
        <v>93.191903870566932</v>
      </c>
      <c r="DW150" s="2">
        <f t="shared" si="439"/>
        <v>92.794272878284502</v>
      </c>
      <c r="DX150" s="2">
        <f t="shared" si="439"/>
        <v>91.811400871080167</v>
      </c>
      <c r="DY150" s="2">
        <f t="shared" si="439"/>
        <v>110.08689304812835</v>
      </c>
      <c r="EA150" s="2">
        <f t="shared" si="442"/>
        <v>73.781830134951079</v>
      </c>
      <c r="EB150" s="2">
        <f t="shared" si="292"/>
        <v>67.900766364333009</v>
      </c>
      <c r="EC150" s="2">
        <f t="shared" si="293"/>
        <v>65.588203324948566</v>
      </c>
      <c r="ED150" s="2">
        <f t="shared" si="294"/>
        <v>67.830390040898322</v>
      </c>
      <c r="EE150" s="2">
        <f t="shared" si="295"/>
        <v>66.012791562931312</v>
      </c>
      <c r="EF150" s="2">
        <f t="shared" si="296"/>
        <v>63.798171776812019</v>
      </c>
      <c r="EG150" s="2">
        <f t="shared" si="297"/>
        <v>64.598427869738757</v>
      </c>
      <c r="EH150" s="2">
        <f t="shared" si="298"/>
        <v>64.791420843091316</v>
      </c>
      <c r="EI150" s="2">
        <f t="shared" si="299"/>
        <v>63.394630008860887</v>
      </c>
      <c r="EJ150" s="2">
        <f t="shared" si="300"/>
        <v>64.077372257909332</v>
      </c>
      <c r="EK150" s="2">
        <f t="shared" si="301"/>
        <v>67.775293816261708</v>
      </c>
      <c r="EL150" s="2">
        <f t="shared" si="302"/>
        <v>60.421855595891238</v>
      </c>
      <c r="EM150" s="2">
        <f t="shared" si="303"/>
        <v>65.510286813186795</v>
      </c>
      <c r="EN150" s="2">
        <f t="shared" si="304"/>
        <v>66.943449805344514</v>
      </c>
      <c r="EO150" s="2">
        <f t="shared" si="305"/>
        <v>72.124574982137872</v>
      </c>
      <c r="EQ150" s="2">
        <f t="shared" si="306"/>
        <v>73.735760192326225</v>
      </c>
      <c r="ER150" s="2">
        <f t="shared" si="440"/>
        <v>68.121037346232043</v>
      </c>
      <c r="ES150" s="2">
        <f t="shared" si="440"/>
        <v>65.858220219194919</v>
      </c>
      <c r="ET150" s="2">
        <f t="shared" si="440"/>
        <v>68.062772902809414</v>
      </c>
      <c r="EU150" s="2">
        <f t="shared" si="440"/>
        <v>66.106510463812612</v>
      </c>
      <c r="EV150" s="2">
        <f t="shared" si="440"/>
        <v>63.874797162305931</v>
      </c>
      <c r="EW150" s="2">
        <f t="shared" si="440"/>
        <v>64.773088280278543</v>
      </c>
      <c r="EX150" s="2">
        <f t="shared" si="440"/>
        <v>65.01441191804615</v>
      </c>
      <c r="EY150" s="2">
        <f t="shared" si="440"/>
        <v>63.222048617177435</v>
      </c>
      <c r="EZ150" s="2">
        <f t="shared" si="440"/>
        <v>64.005092130533598</v>
      </c>
      <c r="FA150" s="2">
        <f t="shared" si="440"/>
        <v>67.66288018557951</v>
      </c>
      <c r="FB150" s="2">
        <f t="shared" si="440"/>
        <v>60.948558626830135</v>
      </c>
      <c r="FC150" s="2">
        <f t="shared" si="440"/>
        <v>65.585228212811671</v>
      </c>
      <c r="FD150" s="2">
        <f t="shared" si="440"/>
        <v>67.140296614978027</v>
      </c>
      <c r="FE150" s="2">
        <f t="shared" si="440"/>
        <v>72.239405773729629</v>
      </c>
      <c r="FG150" s="2">
        <f t="shared" si="308"/>
        <v>0.99948307362115274</v>
      </c>
      <c r="FH150" s="2">
        <f t="shared" si="441"/>
        <v>0.99938420015151797</v>
      </c>
      <c r="FI150" s="2">
        <f t="shared" si="441"/>
        <v>0.99936732462579081</v>
      </c>
      <c r="FJ150" s="2">
        <f t="shared" si="441"/>
        <v>0.99938079832085414</v>
      </c>
      <c r="FK150" s="2">
        <f t="shared" si="441"/>
        <v>0.99939769529311751</v>
      </c>
      <c r="FL150" s="2">
        <f t="shared" si="441"/>
        <v>0.9993454880777638</v>
      </c>
      <c r="FM150" s="2">
        <f t="shared" si="441"/>
        <v>0.99929161067752192</v>
      </c>
      <c r="FN150" s="2">
        <f t="shared" si="441"/>
        <v>0.99924488276278955</v>
      </c>
      <c r="FO150" s="2">
        <f t="shared" si="441"/>
        <v>0.9992493067253635</v>
      </c>
      <c r="FP150" s="2">
        <f t="shared" si="441"/>
        <v>0.99920187856857334</v>
      </c>
      <c r="FQ150" s="2">
        <f t="shared" si="441"/>
        <v>0.99923624455948978</v>
      </c>
      <c r="FR150" s="2">
        <f t="shared" si="441"/>
        <v>0.99924630325203934</v>
      </c>
      <c r="FS150" s="2">
        <f t="shared" si="441"/>
        <v>0.99929894562293664</v>
      </c>
      <c r="FT150" s="2">
        <f t="shared" si="441"/>
        <v>0.9992718169171475</v>
      </c>
      <c r="FU150" s="2">
        <f t="shared" si="441"/>
        <v>0.99900678283108901</v>
      </c>
      <c r="FW150" s="2">
        <f t="shared" si="326"/>
        <v>4.0925977369210054E-2</v>
      </c>
      <c r="FX150" s="2">
        <f t="shared" si="378"/>
        <v>4.1508007695390488E-2</v>
      </c>
      <c r="FY150" s="2">
        <f t="shared" si="379"/>
        <v>3.8505420159993704E-2</v>
      </c>
      <c r="FZ150" s="2">
        <f t="shared" si="380"/>
        <v>4.1310638641920479E-2</v>
      </c>
      <c r="GA150" s="2">
        <f t="shared" si="381"/>
        <v>4.6245846542797633E-2</v>
      </c>
      <c r="GB150" s="2">
        <f t="shared" si="382"/>
        <v>4.8019055044434024E-2</v>
      </c>
      <c r="GC150" s="2">
        <f t="shared" si="383"/>
        <v>5.2628117547957022E-2</v>
      </c>
      <c r="GD150" s="2">
        <f t="shared" si="384"/>
        <v>5.8035259124782815E-2</v>
      </c>
      <c r="GE150" s="2">
        <f t="shared" si="385"/>
        <v>6.8688056453820465E-2</v>
      </c>
      <c r="GF150" s="2">
        <f t="shared" si="386"/>
        <v>4.9000759729430979E-2</v>
      </c>
      <c r="GG150" s="2">
        <f t="shared" si="387"/>
        <v>4.7057440254766179E-2</v>
      </c>
      <c r="GH150" s="2">
        <f t="shared" si="388"/>
        <v>4.1721394354226476E-2</v>
      </c>
      <c r="GI150" s="2">
        <f t="shared" si="389"/>
        <v>4.1269695893964377E-2</v>
      </c>
      <c r="GJ150" s="2">
        <f t="shared" si="390"/>
        <v>4.122293431510192E-2</v>
      </c>
      <c r="GK150" s="2">
        <f t="shared" si="391"/>
        <v>3.2331944381183503E-2</v>
      </c>
      <c r="GM150" s="86">
        <f t="shared" si="327"/>
        <v>5.9851740097621402E-72</v>
      </c>
      <c r="GN150" s="86">
        <f t="shared" si="392"/>
        <v>1.0446767927890415E-110</v>
      </c>
      <c r="GO150" s="86">
        <f t="shared" si="393"/>
        <v>4.5021388489205855E-112</v>
      </c>
      <c r="GP150" s="86">
        <f t="shared" si="394"/>
        <v>7.8708862662313597E-130</v>
      </c>
      <c r="GQ150" s="86">
        <f t="shared" si="395"/>
        <v>1.9416149140577395E-108</v>
      </c>
      <c r="GR150" s="86">
        <f t="shared" si="396"/>
        <v>8.2185997412073402E-110</v>
      </c>
      <c r="GS150" s="86">
        <f t="shared" si="397"/>
        <v>7.903555713002848E-118</v>
      </c>
      <c r="GT150" s="86">
        <f t="shared" si="398"/>
        <v>2.2720826490668122E-143</v>
      </c>
      <c r="GU150" s="86">
        <f t="shared" si="399"/>
        <v>4.6143683147833639E-151</v>
      </c>
      <c r="GV150" s="86">
        <f t="shared" si="400"/>
        <v>1.2099566184962458E-145</v>
      </c>
      <c r="GW150" s="86">
        <f t="shared" si="401"/>
        <v>2.7074833448913941E-147</v>
      </c>
      <c r="GX150" s="86">
        <f t="shared" si="402"/>
        <v>4.3939862419048507E-160</v>
      </c>
      <c r="GY150" s="86">
        <f t="shared" si="403"/>
        <v>2.3033119297994907E-137</v>
      </c>
      <c r="GZ150" s="86">
        <f t="shared" si="404"/>
        <v>1.382314907197196E-172</v>
      </c>
      <c r="HA150" s="86">
        <f t="shared" si="405"/>
        <v>7.8062177299972479E-194</v>
      </c>
      <c r="HC150" s="86">
        <f t="shared" si="328"/>
        <v>5.8428644324286903E-30</v>
      </c>
      <c r="HD150" s="86">
        <f t="shared" si="406"/>
        <v>3.8863898791064675E-38</v>
      </c>
      <c r="HE150" s="86">
        <f t="shared" si="407"/>
        <v>2.1614870583785056E-51</v>
      </c>
      <c r="HF150" s="86">
        <f t="shared" si="408"/>
        <v>7.0929902851204366E-42</v>
      </c>
      <c r="HG150" s="86">
        <f t="shared" si="409"/>
        <v>3.8985660714591085E-40</v>
      </c>
      <c r="HH150" s="86">
        <f t="shared" si="410"/>
        <v>2.1426186558555803E-44</v>
      </c>
      <c r="HI150" s="86">
        <f t="shared" si="411"/>
        <v>1.2280982242818046E-56</v>
      </c>
      <c r="HJ150" s="86">
        <f t="shared" si="412"/>
        <v>1.0122237692805437E-74</v>
      </c>
      <c r="HK150" s="86">
        <f t="shared" si="413"/>
        <v>5.8668932212327219E-90</v>
      </c>
      <c r="HL150" s="86">
        <f t="shared" si="414"/>
        <v>8.8807320855429426E-71</v>
      </c>
      <c r="HM150" s="86">
        <f t="shared" si="415"/>
        <v>1.7266618893649573E-69</v>
      </c>
      <c r="HN150" s="86">
        <f t="shared" si="416"/>
        <v>6.9482810365278277E-67</v>
      </c>
      <c r="HO150" s="86">
        <f t="shared" si="417"/>
        <v>2.329276892846847E-51</v>
      </c>
      <c r="HP150" s="86">
        <f t="shared" si="418"/>
        <v>7.9413365634254347E-70</v>
      </c>
      <c r="HQ150" s="86">
        <f t="shared" si="419"/>
        <v>7.0960150516137172E-82</v>
      </c>
      <c r="HS150" s="86">
        <f t="shared" si="329"/>
        <v>0.3899679431064717</v>
      </c>
      <c r="HT150" s="86">
        <f t="shared" si="420"/>
        <v>0.32677896571739989</v>
      </c>
      <c r="HU150" s="86">
        <f t="shared" si="421"/>
        <v>0.49990949977378774</v>
      </c>
      <c r="HV150" s="86">
        <f t="shared" si="422"/>
        <v>0.47273366655932686</v>
      </c>
      <c r="HW150" s="86">
        <f t="shared" si="423"/>
        <v>0.43471843643647207</v>
      </c>
      <c r="HX150" s="86">
        <f t="shared" si="424"/>
        <v>0.49870820214882061</v>
      </c>
      <c r="HY150" s="86">
        <f t="shared" si="425"/>
        <v>0.53986988732379693</v>
      </c>
      <c r="HZ150" s="86">
        <f t="shared" si="426"/>
        <v>0.5626745848029624</v>
      </c>
      <c r="IA150" s="86">
        <f t="shared" si="427"/>
        <v>0.56630409186450548</v>
      </c>
      <c r="IB150" s="86">
        <f t="shared" si="428"/>
        <v>0.43825310288218444</v>
      </c>
      <c r="IC150" s="86">
        <f t="shared" si="429"/>
        <v>0.40953591660061706</v>
      </c>
      <c r="ID150" s="86">
        <f t="shared" si="430"/>
        <v>0.31411702738730107</v>
      </c>
      <c r="IE150" s="86">
        <f t="shared" si="431"/>
        <v>0.3382042771099778</v>
      </c>
      <c r="IF150" s="86">
        <f t="shared" si="432"/>
        <v>0.36173543377278378</v>
      </c>
      <c r="IG150" s="86">
        <f t="shared" si="433"/>
        <v>0.24264560054349091</v>
      </c>
      <c r="II150" s="86">
        <f t="shared" si="330"/>
        <v>1.1618058918443803E-20</v>
      </c>
      <c r="IJ150" s="86">
        <f t="shared" si="331"/>
        <v>1.5276465202236504E-22</v>
      </c>
      <c r="IK150" s="86">
        <f t="shared" si="332"/>
        <v>5.7159730058683106E-23</v>
      </c>
      <c r="IL150" s="86">
        <f t="shared" si="333"/>
        <v>1.2584692005670708E-22</v>
      </c>
      <c r="IM150" s="86">
        <f t="shared" si="334"/>
        <v>8.5502230517285082E-21</v>
      </c>
      <c r="IN150" s="86">
        <f t="shared" si="335"/>
        <v>4.8175855333223266E-22</v>
      </c>
      <c r="IO150" s="86">
        <f t="shared" si="336"/>
        <v>9.4622935831203834E-22</v>
      </c>
      <c r="IP150" s="86">
        <f t="shared" si="337"/>
        <v>6.3025578679962159E-22</v>
      </c>
      <c r="IQ150" s="86">
        <f t="shared" si="338"/>
        <v>5.4532184549014581E-20</v>
      </c>
      <c r="IR150" s="86">
        <f t="shared" si="339"/>
        <v>5.6445901157217745E-25</v>
      </c>
      <c r="IS150" s="86">
        <f t="shared" si="340"/>
        <v>8.4408846962686123E-26</v>
      </c>
      <c r="IT150" s="86">
        <f t="shared" si="341"/>
        <v>3.6728591263057702E-27</v>
      </c>
      <c r="IU150" s="86">
        <f t="shared" si="342"/>
        <v>1.3192473714840119E-26</v>
      </c>
      <c r="IV150" s="86">
        <f t="shared" si="343"/>
        <v>9.0614303339910726E-18</v>
      </c>
      <c r="IW150" s="86">
        <f t="shared" si="344"/>
        <v>4.052756902033111E-17</v>
      </c>
      <c r="IY150" s="86">
        <f t="shared" si="345"/>
        <v>0.3899679431064717</v>
      </c>
      <c r="IZ150" s="86">
        <f t="shared" si="346"/>
        <v>0.32677896571739989</v>
      </c>
      <c r="JA150" s="86">
        <f t="shared" si="347"/>
        <v>0.49990949977378774</v>
      </c>
      <c r="JB150" s="86">
        <f t="shared" si="348"/>
        <v>0.47273366655932686</v>
      </c>
      <c r="JC150" s="86">
        <f t="shared" si="349"/>
        <v>0.43471843643647207</v>
      </c>
      <c r="JD150" s="86">
        <f t="shared" si="350"/>
        <v>0.49870820214882061</v>
      </c>
      <c r="JE150" s="86">
        <f t="shared" si="351"/>
        <v>0.53986988732379693</v>
      </c>
      <c r="JF150" s="86">
        <f t="shared" si="352"/>
        <v>0.5626745848029624</v>
      </c>
      <c r="JG150" s="86">
        <f t="shared" si="353"/>
        <v>0.56630409186450548</v>
      </c>
      <c r="JH150" s="86">
        <f t="shared" si="354"/>
        <v>0.43825310288218444</v>
      </c>
      <c r="JI150" s="86">
        <f t="shared" si="355"/>
        <v>0.40953591660061706</v>
      </c>
      <c r="JJ150" s="86">
        <f t="shared" si="356"/>
        <v>0.31411702738730107</v>
      </c>
      <c r="JK150" s="86">
        <f t="shared" si="357"/>
        <v>0.3382042771099778</v>
      </c>
      <c r="JL150" s="86">
        <f t="shared" si="358"/>
        <v>0.36173543377278378</v>
      </c>
      <c r="JM150" s="86">
        <f t="shared" si="359"/>
        <v>0.24264560054349094</v>
      </c>
    </row>
    <row r="151" spans="2:273" x14ac:dyDescent="0.25">
      <c r="B151" s="2">
        <v>124</v>
      </c>
      <c r="C151" s="37">
        <v>74.584999999999994</v>
      </c>
      <c r="D151" s="37">
        <v>71.697999999999993</v>
      </c>
      <c r="E151" s="37">
        <v>70.206000000000003</v>
      </c>
      <c r="F151" s="37">
        <v>73.778000000000006</v>
      </c>
      <c r="G151" s="37">
        <v>73.873000000000005</v>
      </c>
      <c r="H151" s="37">
        <v>73</v>
      </c>
      <c r="I151" s="37">
        <v>73.274000000000001</v>
      </c>
      <c r="J151" s="37">
        <v>75.27</v>
      </c>
      <c r="K151" s="37">
        <v>73</v>
      </c>
      <c r="L151" s="37">
        <v>78.063000000000002</v>
      </c>
      <c r="M151" s="37">
        <v>84.524000000000001</v>
      </c>
      <c r="N151" s="37">
        <v>78.5</v>
      </c>
      <c r="O151" s="37">
        <v>85.343999999999994</v>
      </c>
      <c r="P151" s="37">
        <v>113.492</v>
      </c>
      <c r="Q151" s="37">
        <v>141</v>
      </c>
      <c r="S151" s="4">
        <f t="shared" si="231"/>
        <v>73.961369655107433</v>
      </c>
      <c r="T151" s="4">
        <f t="shared" si="232"/>
        <v>70.482519997099558</v>
      </c>
      <c r="U151" s="4">
        <f t="shared" si="233"/>
        <v>69.814508510831473</v>
      </c>
      <c r="V151" s="4">
        <f t="shared" si="234"/>
        <v>73.126696498133398</v>
      </c>
      <c r="W151" s="4">
        <f t="shared" si="235"/>
        <v>72.86344906274914</v>
      </c>
      <c r="X151" s="4">
        <f t="shared" si="236"/>
        <v>72.605963330400016</v>
      </c>
      <c r="Y151" s="4">
        <f t="shared" si="237"/>
        <v>73.784506303047152</v>
      </c>
      <c r="Z151" s="4">
        <f t="shared" si="238"/>
        <v>76.132767924907284</v>
      </c>
      <c r="AA151" s="4">
        <f t="shared" si="239"/>
        <v>73.012433886684605</v>
      </c>
      <c r="AB151" s="4">
        <f t="shared" si="240"/>
        <v>79.406435145718163</v>
      </c>
      <c r="AC151" s="4">
        <f t="shared" si="241"/>
        <v>84.230866845552072</v>
      </c>
      <c r="AD151" s="4">
        <f t="shared" si="242"/>
        <v>78.020755329991474</v>
      </c>
      <c r="AE151" s="4">
        <f t="shared" si="243"/>
        <v>84.616551987359784</v>
      </c>
      <c r="AF151" s="4">
        <f t="shared" si="244"/>
        <v>113.32131463032549</v>
      </c>
      <c r="AG151" s="4">
        <f t="shared" si="245"/>
        <v>138.30426845585973</v>
      </c>
      <c r="AI151" s="4">
        <f t="shared" si="246"/>
        <v>0.62363034489256108</v>
      </c>
      <c r="AJ151" s="4">
        <f t="shared" si="247"/>
        <v>1.2154800029004349</v>
      </c>
      <c r="AK151" s="4">
        <f t="shared" si="248"/>
        <v>0.39149148916852994</v>
      </c>
      <c r="AL151" s="4">
        <f t="shared" si="249"/>
        <v>0.65130350186660735</v>
      </c>
      <c r="AM151" s="4">
        <f t="shared" si="250"/>
        <v>1.0095509372508644</v>
      </c>
      <c r="AN151" s="4">
        <f t="shared" si="251"/>
        <v>0.39403666959998418</v>
      </c>
      <c r="AO151" s="4">
        <f t="shared" si="252"/>
        <v>-0.51050630304715128</v>
      </c>
      <c r="AP151" s="4">
        <f t="shared" si="253"/>
        <v>-0.86276792490728837</v>
      </c>
      <c r="AQ151" s="4">
        <f t="shared" si="254"/>
        <v>-1.2433886684604545E-2</v>
      </c>
      <c r="AR151" s="4">
        <f t="shared" si="255"/>
        <v>-1.3434351457181606</v>
      </c>
      <c r="AS151" s="4">
        <f t="shared" si="256"/>
        <v>0.2931331544479292</v>
      </c>
      <c r="AT151" s="4">
        <f t="shared" si="257"/>
        <v>0.47924467000852644</v>
      </c>
      <c r="AU151" s="4">
        <f t="shared" si="258"/>
        <v>0.72744801264020964</v>
      </c>
      <c r="AV151" s="4">
        <f t="shared" si="438"/>
        <v>0.17068536967451564</v>
      </c>
      <c r="AW151" s="4">
        <f t="shared" si="438"/>
        <v>2.6957315441402727</v>
      </c>
      <c r="AY151" s="2">
        <f t="shared" si="310"/>
        <v>73.650307457529934</v>
      </c>
      <c r="AZ151" s="2">
        <f t="shared" si="361"/>
        <v>67.802529745273077</v>
      </c>
      <c r="BA151" s="2">
        <f t="shared" si="362"/>
        <v>65.445379681389284</v>
      </c>
      <c r="BB151" s="2">
        <f t="shared" si="363"/>
        <v>67.703483179712904</v>
      </c>
      <c r="BC151" s="2">
        <f t="shared" si="364"/>
        <v>65.893035170590537</v>
      </c>
      <c r="BD151" s="2">
        <f t="shared" si="365"/>
        <v>63.673426987901685</v>
      </c>
      <c r="BE151" s="2">
        <f t="shared" si="366"/>
        <v>64.459437075577355</v>
      </c>
      <c r="BF151" s="2">
        <f t="shared" si="367"/>
        <v>64.62671749893417</v>
      </c>
      <c r="BG151" s="2">
        <f t="shared" si="368"/>
        <v>63.276192140381468</v>
      </c>
      <c r="BH151" s="2">
        <f t="shared" si="369"/>
        <v>63.945298452823934</v>
      </c>
      <c r="BI151" s="2">
        <f t="shared" si="370"/>
        <v>67.626578051331464</v>
      </c>
      <c r="BJ151" s="2">
        <f t="shared" si="371"/>
        <v>60.294168278997475</v>
      </c>
      <c r="BK151" s="2">
        <f t="shared" si="372"/>
        <v>65.338573099478339</v>
      </c>
      <c r="BL151" s="2">
        <f t="shared" si="373"/>
        <v>66.804451712249602</v>
      </c>
      <c r="BM151" s="2">
        <f t="shared" si="374"/>
        <v>71.99244909863495</v>
      </c>
      <c r="BO151" s="2" t="str">
        <f t="shared" si="260"/>
        <v/>
      </c>
      <c r="BP151" s="2" t="str">
        <f t="shared" si="261"/>
        <v/>
      </c>
      <c r="BQ151" s="2" t="str">
        <f t="shared" si="262"/>
        <v/>
      </c>
      <c r="BR151" s="2" t="str">
        <f t="shared" si="263"/>
        <v/>
      </c>
      <c r="BS151" s="2" t="str">
        <f t="shared" si="264"/>
        <v/>
      </c>
      <c r="BT151" s="2" t="str">
        <f t="shared" si="265"/>
        <v/>
      </c>
      <c r="BU151" s="2" t="str">
        <f t="shared" si="266"/>
        <v/>
      </c>
      <c r="BV151" s="2" t="str">
        <f t="shared" si="267"/>
        <v/>
      </c>
      <c r="BW151" s="2" t="str">
        <f t="shared" si="268"/>
        <v/>
      </c>
      <c r="BX151" s="2" t="str">
        <f t="shared" si="269"/>
        <v/>
      </c>
      <c r="BY151" s="2" t="str">
        <f t="shared" si="270"/>
        <v/>
      </c>
      <c r="BZ151" s="2" t="str">
        <f t="shared" si="271"/>
        <v/>
      </c>
      <c r="CA151" s="2" t="str">
        <f t="shared" si="272"/>
        <v/>
      </c>
      <c r="CB151" s="2" t="str">
        <f t="shared" si="273"/>
        <v/>
      </c>
      <c r="CC151" s="2" t="str">
        <f t="shared" si="274"/>
        <v/>
      </c>
      <c r="CE151" s="2" t="str">
        <f t="shared" si="311"/>
        <v/>
      </c>
      <c r="CF151" s="2" t="str">
        <f t="shared" si="312"/>
        <v/>
      </c>
      <c r="CG151" s="2" t="str">
        <f t="shared" si="313"/>
        <v/>
      </c>
      <c r="CH151" s="2" t="str">
        <f t="shared" si="314"/>
        <v/>
      </c>
      <c r="CI151" s="2" t="str">
        <f t="shared" si="315"/>
        <v/>
      </c>
      <c r="CJ151" s="2" t="str">
        <f t="shared" si="316"/>
        <v/>
      </c>
      <c r="CK151" s="2" t="str">
        <f t="shared" si="317"/>
        <v/>
      </c>
      <c r="CL151" s="2" t="str">
        <f t="shared" si="318"/>
        <v/>
      </c>
      <c r="CM151" s="2" t="str">
        <f t="shared" si="319"/>
        <v/>
      </c>
      <c r="CN151" s="2" t="str">
        <f t="shared" si="320"/>
        <v/>
      </c>
      <c r="CO151" s="2" t="str">
        <f t="shared" si="321"/>
        <v/>
      </c>
      <c r="CP151" s="2" t="str">
        <f t="shared" si="322"/>
        <v/>
      </c>
      <c r="CQ151" s="2" t="str">
        <f t="shared" si="323"/>
        <v/>
      </c>
      <c r="CR151" s="2" t="str">
        <f t="shared" si="324"/>
        <v/>
      </c>
      <c r="CS151" s="2" t="str">
        <f t="shared" si="325"/>
        <v/>
      </c>
      <c r="CU151" s="2" t="str">
        <f t="shared" si="275"/>
        <v/>
      </c>
      <c r="CV151" s="2" t="str">
        <f t="shared" si="276"/>
        <v/>
      </c>
      <c r="CW151" s="2" t="str">
        <f t="shared" si="277"/>
        <v/>
      </c>
      <c r="CX151" s="2" t="str">
        <f t="shared" si="278"/>
        <v/>
      </c>
      <c r="CY151" s="2" t="str">
        <f t="shared" si="279"/>
        <v/>
      </c>
      <c r="CZ151" s="2" t="str">
        <f t="shared" si="280"/>
        <v/>
      </c>
      <c r="DA151" s="2" t="str">
        <f t="shared" si="281"/>
        <v/>
      </c>
      <c r="DB151" s="2" t="str">
        <f t="shared" si="282"/>
        <v/>
      </c>
      <c r="DC151" s="2" t="str">
        <f t="shared" si="283"/>
        <v/>
      </c>
      <c r="DD151" s="2" t="str">
        <f t="shared" si="284"/>
        <v/>
      </c>
      <c r="DE151" s="2" t="str">
        <f t="shared" si="285"/>
        <v/>
      </c>
      <c r="DF151" s="2" t="str">
        <f t="shared" si="286"/>
        <v/>
      </c>
      <c r="DG151" s="2" t="str">
        <f t="shared" si="287"/>
        <v/>
      </c>
      <c r="DH151" s="2" t="str">
        <f t="shared" si="288"/>
        <v/>
      </c>
      <c r="DI151" s="2" t="str">
        <f t="shared" si="289"/>
        <v/>
      </c>
      <c r="DK151" s="2">
        <f t="shared" si="290"/>
        <v>84.470970731707297</v>
      </c>
      <c r="DL151" s="2">
        <f t="shared" si="439"/>
        <v>87.064458018725446</v>
      </c>
      <c r="DM151" s="2">
        <f t="shared" si="439"/>
        <v>86.394955149501655</v>
      </c>
      <c r="DN151" s="2">
        <f t="shared" si="439"/>
        <v>95.289060706735114</v>
      </c>
      <c r="DO151" s="2">
        <f t="shared" si="439"/>
        <v>92.651738973070778</v>
      </c>
      <c r="DP151" s="2">
        <f t="shared" si="439"/>
        <v>85.618869072787675</v>
      </c>
      <c r="DQ151" s="2">
        <f t="shared" si="439"/>
        <v>94.019157317073166</v>
      </c>
      <c r="DR151" s="2">
        <f t="shared" si="439"/>
        <v>93.164414634146368</v>
      </c>
      <c r="DS151" s="2">
        <f t="shared" si="439"/>
        <v>90.972554006968622</v>
      </c>
      <c r="DT151" s="2">
        <f t="shared" si="439"/>
        <v>87.434111257035639</v>
      </c>
      <c r="DU151" s="2">
        <f t="shared" si="439"/>
        <v>97.941032833020643</v>
      </c>
      <c r="DV151" s="2">
        <f t="shared" si="439"/>
        <v>93.351035950625288</v>
      </c>
      <c r="DW151" s="2">
        <f t="shared" si="439"/>
        <v>92.890430081546356</v>
      </c>
      <c r="DX151" s="2">
        <f t="shared" si="439"/>
        <v>91.853891986062735</v>
      </c>
      <c r="DY151" s="2">
        <f t="shared" si="439"/>
        <v>110.34475294117647</v>
      </c>
      <c r="EA151" s="2">
        <f t="shared" si="442"/>
        <v>73.647477288046986</v>
      </c>
      <c r="EB151" s="2">
        <f t="shared" si="292"/>
        <v>67.7806588910112</v>
      </c>
      <c r="EC151" s="2">
        <f t="shared" si="293"/>
        <v>65.42065742148138</v>
      </c>
      <c r="ED151" s="2">
        <f t="shared" si="294"/>
        <v>67.676196916737567</v>
      </c>
      <c r="EE151" s="2">
        <f t="shared" si="295"/>
        <v>65.873137373123683</v>
      </c>
      <c r="EF151" s="2">
        <f t="shared" si="296"/>
        <v>63.655967423447713</v>
      </c>
      <c r="EG151" s="2">
        <f t="shared" si="297"/>
        <v>64.429470822357445</v>
      </c>
      <c r="EH151" s="2">
        <f t="shared" si="298"/>
        <v>64.591864637002317</v>
      </c>
      <c r="EI151" s="2">
        <f t="shared" si="299"/>
        <v>63.271017935085823</v>
      </c>
      <c r="EJ151" s="2">
        <f t="shared" si="300"/>
        <v>63.932371102514665</v>
      </c>
      <c r="EK151" s="2">
        <f t="shared" si="301"/>
        <v>67.611670405511319</v>
      </c>
      <c r="EL151" s="2">
        <f t="shared" si="302"/>
        <v>60.245242663256448</v>
      </c>
      <c r="EM151" s="2">
        <f t="shared" si="303"/>
        <v>65.317210989010974</v>
      </c>
      <c r="EN151" s="2">
        <f t="shared" si="304"/>
        <v>66.778225346789128</v>
      </c>
      <c r="EO151" s="2">
        <f t="shared" si="305"/>
        <v>71.953381709184185</v>
      </c>
      <c r="EQ151" s="2">
        <f t="shared" si="306"/>
        <v>73.59663117950447</v>
      </c>
      <c r="ER151" s="2">
        <f t="shared" si="440"/>
        <v>68.024204198040067</v>
      </c>
      <c r="ES151" s="2">
        <f t="shared" si="440"/>
        <v>65.720658544825795</v>
      </c>
      <c r="ET151" s="2">
        <f t="shared" si="440"/>
        <v>67.935346903263991</v>
      </c>
      <c r="EU151" s="2">
        <f t="shared" si="440"/>
        <v>65.975892278666976</v>
      </c>
      <c r="EV151" s="2">
        <f t="shared" si="440"/>
        <v>63.73894300132752</v>
      </c>
      <c r="EW151" s="2">
        <f t="shared" si="440"/>
        <v>64.618420793381659</v>
      </c>
      <c r="EX151" s="2">
        <f t="shared" si="440"/>
        <v>64.831661268111318</v>
      </c>
      <c r="EY151" s="2">
        <f t="shared" si="440"/>
        <v>63.086671538586998</v>
      </c>
      <c r="EZ151" s="2">
        <f t="shared" si="440"/>
        <v>63.85419207131654</v>
      </c>
      <c r="FA151" s="2">
        <f t="shared" si="440"/>
        <v>67.490578631693609</v>
      </c>
      <c r="FB151" s="2">
        <f t="shared" si="440"/>
        <v>60.819562741308872</v>
      </c>
      <c r="FC151" s="2">
        <f t="shared" si="440"/>
        <v>65.400002245962298</v>
      </c>
      <c r="FD151" s="2">
        <f t="shared" si="440"/>
        <v>66.990843387353749</v>
      </c>
      <c r="FE151" s="2">
        <f t="shared" si="440"/>
        <v>72.074727712368173</v>
      </c>
      <c r="FG151" s="2">
        <f t="shared" si="308"/>
        <v>0.99952853609531667</v>
      </c>
      <c r="FH151" s="2">
        <f t="shared" si="441"/>
        <v>0.99943835343121479</v>
      </c>
      <c r="FI151" s="2">
        <f t="shared" si="441"/>
        <v>0.99942296107799311</v>
      </c>
      <c r="FJ151" s="2">
        <f t="shared" si="441"/>
        <v>0.99943525058760907</v>
      </c>
      <c r="FK151" s="2">
        <f t="shared" si="441"/>
        <v>0.99945066246587921</v>
      </c>
      <c r="FL151" s="2">
        <f t="shared" si="441"/>
        <v>0.99940304365374399</v>
      </c>
      <c r="FM151" s="2">
        <f t="shared" si="441"/>
        <v>0.99935390098768861</v>
      </c>
      <c r="FN151" s="2">
        <f t="shared" si="441"/>
        <v>0.99931127913459705</v>
      </c>
      <c r="FO151" s="2">
        <f t="shared" si="441"/>
        <v>0.99931531437104826</v>
      </c>
      <c r="FP151" s="2">
        <f t="shared" si="441"/>
        <v>0.99927205348261916</v>
      </c>
      <c r="FQ151" s="2">
        <f t="shared" si="441"/>
        <v>0.99930339994658135</v>
      </c>
      <c r="FR151" s="2">
        <f t="shared" si="441"/>
        <v>0.99931257480819702</v>
      </c>
      <c r="FS151" s="2">
        <f t="shared" si="441"/>
        <v>0.99936059136709965</v>
      </c>
      <c r="FT151" s="2">
        <f t="shared" si="441"/>
        <v>0.99933584658162011</v>
      </c>
      <c r="FU151" s="2">
        <f t="shared" si="441"/>
        <v>0.99909409600704446</v>
      </c>
      <c r="FW151" s="2">
        <f t="shared" si="326"/>
        <v>4.4697953559588097E-2</v>
      </c>
      <c r="FX151" s="2">
        <f t="shared" si="378"/>
        <v>4.5331091710753682E-2</v>
      </c>
      <c r="FY151" s="2">
        <f t="shared" si="379"/>
        <v>4.2064088348704724E-2</v>
      </c>
      <c r="FZ151" s="2">
        <f t="shared" si="380"/>
        <v>4.5116399704363395E-2</v>
      </c>
      <c r="GA151" s="2">
        <f t="shared" si="381"/>
        <v>5.048232460833154E-2</v>
      </c>
      <c r="GB151" s="2">
        <f t="shared" si="382"/>
        <v>5.2409046653453084E-2</v>
      </c>
      <c r="GC151" s="2">
        <f t="shared" si="383"/>
        <v>5.7414065438966468E-2</v>
      </c>
      <c r="GD151" s="2">
        <f t="shared" si="384"/>
        <v>6.328008238007235E-2</v>
      </c>
      <c r="GE151" s="2">
        <f t="shared" si="385"/>
        <v>7.481913731222925E-2</v>
      </c>
      <c r="GF151" s="2">
        <f t="shared" si="386"/>
        <v>5.3475459142201531E-2</v>
      </c>
      <c r="GG151" s="2">
        <f t="shared" si="387"/>
        <v>5.1364262582865285E-2</v>
      </c>
      <c r="GH151" s="2">
        <f t="shared" si="388"/>
        <v>4.5563198015652187E-2</v>
      </c>
      <c r="GI151" s="2">
        <f t="shared" si="389"/>
        <v>4.5071862418246983E-2</v>
      </c>
      <c r="GJ151" s="2">
        <f t="shared" si="390"/>
        <v>4.5020995012576066E-2</v>
      </c>
      <c r="GK151" s="2">
        <f t="shared" si="391"/>
        <v>3.5341031794459049E-2</v>
      </c>
      <c r="GM151" s="86">
        <f t="shared" si="327"/>
        <v>2.3113193625140648E-74</v>
      </c>
      <c r="GN151" s="86">
        <f t="shared" si="392"/>
        <v>1.7148970531061772E-114</v>
      </c>
      <c r="GO151" s="86">
        <f t="shared" si="393"/>
        <v>7.3402853003929038E-116</v>
      </c>
      <c r="GP151" s="86">
        <f t="shared" si="394"/>
        <v>3.0512307572084674E-134</v>
      </c>
      <c r="GQ151" s="86">
        <f t="shared" si="395"/>
        <v>4.401363903370914E-112</v>
      </c>
      <c r="GR151" s="86">
        <f t="shared" si="396"/>
        <v>1.8204611802156919E-113</v>
      </c>
      <c r="GS151" s="86">
        <f t="shared" si="397"/>
        <v>9.428781932886191E-122</v>
      </c>
      <c r="GT151" s="86">
        <f t="shared" si="398"/>
        <v>3.4107135494320492E-148</v>
      </c>
      <c r="GU151" s="86">
        <f t="shared" si="399"/>
        <v>4.051719476925525E-156</v>
      </c>
      <c r="GV151" s="86">
        <f t="shared" si="400"/>
        <v>1.4338545049462526E-150</v>
      </c>
      <c r="GW151" s="86">
        <f t="shared" si="401"/>
        <v>3.0698956553892273E-152</v>
      </c>
      <c r="GX151" s="86">
        <f t="shared" si="402"/>
        <v>1.6412647961564788E-165</v>
      </c>
      <c r="GY151" s="86">
        <f t="shared" si="403"/>
        <v>5.3266191054521346E-142</v>
      </c>
      <c r="GZ151" s="86">
        <f t="shared" si="404"/>
        <v>2.4772738920949323E-178</v>
      </c>
      <c r="HA151" s="86">
        <f t="shared" si="405"/>
        <v>2.4502607167968218E-200</v>
      </c>
      <c r="HC151" s="86">
        <f t="shared" si="328"/>
        <v>1.3977649169148448E-31</v>
      </c>
      <c r="HD151" s="86">
        <f t="shared" si="406"/>
        <v>2.6261142545997177E-40</v>
      </c>
      <c r="HE151" s="86">
        <f t="shared" si="407"/>
        <v>3.1184108148590196E-54</v>
      </c>
      <c r="HF151" s="86">
        <f t="shared" si="408"/>
        <v>3.498016357401571E-44</v>
      </c>
      <c r="HG151" s="86">
        <f t="shared" si="409"/>
        <v>2.481466435831809E-42</v>
      </c>
      <c r="HH151" s="86">
        <f t="shared" si="410"/>
        <v>9.283833113236001E-47</v>
      </c>
      <c r="HI151" s="86">
        <f t="shared" si="411"/>
        <v>1.1837793076894896E-59</v>
      </c>
      <c r="HJ151" s="86">
        <f t="shared" si="412"/>
        <v>1.0495881465151301E-78</v>
      </c>
      <c r="HK151" s="86">
        <f t="shared" si="413"/>
        <v>1.0727834268192741E-94</v>
      </c>
      <c r="HL151" s="86">
        <f t="shared" si="414"/>
        <v>1.3215185419056511E-74</v>
      </c>
      <c r="HM151" s="86">
        <f t="shared" si="415"/>
        <v>3.0463164045006402E-73</v>
      </c>
      <c r="HN151" s="86">
        <f t="shared" si="416"/>
        <v>1.3395432562018144E-70</v>
      </c>
      <c r="HO151" s="86">
        <f t="shared" si="417"/>
        <v>3.4199298825123086E-54</v>
      </c>
      <c r="HP151" s="86">
        <f t="shared" si="418"/>
        <v>1.3863844282239331E-73</v>
      </c>
      <c r="HQ151" s="86">
        <f t="shared" si="419"/>
        <v>2.4254807086809249E-86</v>
      </c>
      <c r="HS151" s="86">
        <f t="shared" si="329"/>
        <v>0.46545281922965825</v>
      </c>
      <c r="HT151" s="86">
        <f t="shared" si="420"/>
        <v>0.40642038010880255</v>
      </c>
      <c r="HU151" s="86">
        <f t="shared" si="421"/>
        <v>0.55560409889002216</v>
      </c>
      <c r="HV151" s="86">
        <f t="shared" si="422"/>
        <v>0.53848835668543016</v>
      </c>
      <c r="HW151" s="86">
        <f t="shared" si="423"/>
        <v>0.50854234617105931</v>
      </c>
      <c r="HX151" s="86">
        <f t="shared" si="424"/>
        <v>0.55703759422564803</v>
      </c>
      <c r="HY151" s="86">
        <f t="shared" si="425"/>
        <v>0.57457686934658825</v>
      </c>
      <c r="HZ151" s="86">
        <f t="shared" si="426"/>
        <v>0.57204611498050517</v>
      </c>
      <c r="IA151" s="86">
        <f t="shared" si="427"/>
        <v>0.499740894384263</v>
      </c>
      <c r="IB151" s="86">
        <f t="shared" si="428"/>
        <v>0.51949126000933721</v>
      </c>
      <c r="IC151" s="86">
        <f t="shared" si="429"/>
        <v>0.49590260682721793</v>
      </c>
      <c r="ID151" s="86">
        <f t="shared" si="430"/>
        <v>0.40167726332687637</v>
      </c>
      <c r="IE151" s="86">
        <f t="shared" si="431"/>
        <v>0.42556696319281495</v>
      </c>
      <c r="IF151" s="86">
        <f t="shared" si="432"/>
        <v>0.44155471807420121</v>
      </c>
      <c r="IG151" s="86">
        <f t="shared" si="433"/>
        <v>0.3025489821615584</v>
      </c>
      <c r="II151" s="86">
        <f t="shared" si="330"/>
        <v>1.4561672657065665E-19</v>
      </c>
      <c r="IJ151" s="86">
        <f t="shared" si="331"/>
        <v>2.4819855559001439E-21</v>
      </c>
      <c r="IK151" s="86">
        <f t="shared" si="332"/>
        <v>9.177145478721604E-22</v>
      </c>
      <c r="IL151" s="86">
        <f t="shared" si="333"/>
        <v>2.0584635782748322E-21</v>
      </c>
      <c r="IM151" s="86">
        <f t="shared" si="334"/>
        <v>1.2122953049156461E-19</v>
      </c>
      <c r="IN151" s="86">
        <f t="shared" si="335"/>
        <v>8.4043455059431545E-21</v>
      </c>
      <c r="IO151" s="86">
        <f t="shared" si="336"/>
        <v>1.7388974956011544E-20</v>
      </c>
      <c r="IP151" s="86">
        <f t="shared" si="337"/>
        <v>1.3223309974429239E-20</v>
      </c>
      <c r="IQ151" s="86">
        <f t="shared" si="338"/>
        <v>1.0353147497742243E-18</v>
      </c>
      <c r="IR151" s="86">
        <f t="shared" si="339"/>
        <v>1.5121710412995433E-23</v>
      </c>
      <c r="IS151" s="86">
        <f t="shared" si="340"/>
        <v>2.4199572539535318E-24</v>
      </c>
      <c r="IT151" s="86">
        <f t="shared" si="341"/>
        <v>1.1038032418775278E-25</v>
      </c>
      <c r="IU151" s="86">
        <f t="shared" si="342"/>
        <v>3.6406359240159765E-25</v>
      </c>
      <c r="IV151" s="86">
        <f t="shared" si="343"/>
        <v>7.8163114333918272E-17</v>
      </c>
      <c r="IW151" s="86">
        <f t="shared" si="344"/>
        <v>2.7588389799511459E-16</v>
      </c>
      <c r="IY151" s="86">
        <f t="shared" si="345"/>
        <v>0.46545281922965825</v>
      </c>
      <c r="IZ151" s="86">
        <f t="shared" si="346"/>
        <v>0.40642038010880255</v>
      </c>
      <c r="JA151" s="86">
        <f t="shared" si="347"/>
        <v>0.55560409889002216</v>
      </c>
      <c r="JB151" s="86">
        <f t="shared" si="348"/>
        <v>0.53848835668543016</v>
      </c>
      <c r="JC151" s="86">
        <f t="shared" si="349"/>
        <v>0.50854234617105931</v>
      </c>
      <c r="JD151" s="86">
        <f t="shared" si="350"/>
        <v>0.55703759422564803</v>
      </c>
      <c r="JE151" s="86">
        <f t="shared" si="351"/>
        <v>0.57457686934658825</v>
      </c>
      <c r="JF151" s="86">
        <f t="shared" si="352"/>
        <v>0.57204611498050517</v>
      </c>
      <c r="JG151" s="86">
        <f t="shared" si="353"/>
        <v>0.499740894384263</v>
      </c>
      <c r="JH151" s="86">
        <f t="shared" si="354"/>
        <v>0.51949126000933721</v>
      </c>
      <c r="JI151" s="86">
        <f t="shared" si="355"/>
        <v>0.49590260682721793</v>
      </c>
      <c r="JJ151" s="86">
        <f t="shared" si="356"/>
        <v>0.40167726332687637</v>
      </c>
      <c r="JK151" s="86">
        <f t="shared" si="357"/>
        <v>0.42556696319281495</v>
      </c>
      <c r="JL151" s="86">
        <f t="shared" si="358"/>
        <v>0.44155471807420127</v>
      </c>
      <c r="JM151" s="86">
        <f t="shared" si="359"/>
        <v>0.30254898216155868</v>
      </c>
    </row>
    <row r="152" spans="2:273" x14ac:dyDescent="0.25">
      <c r="B152" s="2">
        <v>125</v>
      </c>
      <c r="C152" s="37">
        <v>73.245999999999995</v>
      </c>
      <c r="D152" s="37">
        <v>71.254000000000005</v>
      </c>
      <c r="E152" s="37">
        <v>69.238</v>
      </c>
      <c r="F152" s="37">
        <v>73.254000000000005</v>
      </c>
      <c r="G152" s="37">
        <v>71.683000000000007</v>
      </c>
      <c r="H152" s="37">
        <v>70.581000000000003</v>
      </c>
      <c r="I152" s="37">
        <v>72.855000000000004</v>
      </c>
      <c r="J152" s="37">
        <v>74.031999999999996</v>
      </c>
      <c r="K152" s="37">
        <v>69.412999999999997</v>
      </c>
      <c r="L152" s="37">
        <v>78.031999999999996</v>
      </c>
      <c r="M152" s="37">
        <v>83.968000000000004</v>
      </c>
      <c r="N152" s="37">
        <v>79.903000000000006</v>
      </c>
      <c r="O152" s="37">
        <v>86.656000000000006</v>
      </c>
      <c r="P152" s="37">
        <v>115.01600000000001</v>
      </c>
      <c r="Q152" s="37">
        <v>149.905</v>
      </c>
      <c r="S152" s="4">
        <f t="shared" si="231"/>
        <v>73.8368154820607</v>
      </c>
      <c r="T152" s="4">
        <f t="shared" si="232"/>
        <v>70.582519127922851</v>
      </c>
      <c r="U152" s="4">
        <f t="shared" si="233"/>
        <v>69.327923172175687</v>
      </c>
      <c r="V152" s="4">
        <f t="shared" si="234"/>
        <v>72.723688130074237</v>
      </c>
      <c r="W152" s="4">
        <f t="shared" si="235"/>
        <v>72.669387784263733</v>
      </c>
      <c r="X152" s="4">
        <f t="shared" si="236"/>
        <v>71.726783683445106</v>
      </c>
      <c r="Y152" s="4">
        <f t="shared" si="237"/>
        <v>72.239971203103053</v>
      </c>
      <c r="Z152" s="4">
        <f t="shared" si="238"/>
        <v>73.528176608275317</v>
      </c>
      <c r="AA152" s="4">
        <f t="shared" si="239"/>
        <v>69.553196742999603</v>
      </c>
      <c r="AB152" s="4">
        <f t="shared" si="240"/>
        <v>78.819737400924936</v>
      </c>
      <c r="AC152" s="4">
        <f t="shared" si="241"/>
        <v>84.080117404111576</v>
      </c>
      <c r="AD152" s="4">
        <f t="shared" si="242"/>
        <v>79.459686265264509</v>
      </c>
      <c r="AE152" s="4">
        <f t="shared" si="243"/>
        <v>85.779276402876533</v>
      </c>
      <c r="AF152" s="4">
        <f t="shared" si="244"/>
        <v>115.61871419272624</v>
      </c>
      <c r="AG152" s="4">
        <f t="shared" si="245"/>
        <v>147.20214770723646</v>
      </c>
      <c r="AI152" s="4">
        <f t="shared" si="246"/>
        <v>-0.59081548206070522</v>
      </c>
      <c r="AJ152" s="4">
        <f t="shared" si="247"/>
        <v>0.67148087207715434</v>
      </c>
      <c r="AK152" s="4">
        <f t="shared" si="248"/>
        <v>-8.9923172175687682E-2</v>
      </c>
      <c r="AL152" s="4">
        <f t="shared" si="249"/>
        <v>0.53031186992576806</v>
      </c>
      <c r="AM152" s="4">
        <f t="shared" si="250"/>
        <v>-0.98638778426372653</v>
      </c>
      <c r="AN152" s="4">
        <f t="shared" si="251"/>
        <v>-1.145783683445103</v>
      </c>
      <c r="AO152" s="4">
        <f t="shared" si="252"/>
        <v>0.61502879689695078</v>
      </c>
      <c r="AP152" s="4">
        <f t="shared" si="253"/>
        <v>0.50382339172467994</v>
      </c>
      <c r="AQ152" s="4">
        <f t="shared" si="254"/>
        <v>-0.14019674299960627</v>
      </c>
      <c r="AR152" s="4">
        <f t="shared" si="255"/>
        <v>-0.78773740092493938</v>
      </c>
      <c r="AS152" s="4">
        <f t="shared" si="256"/>
        <v>-0.11211740411157223</v>
      </c>
      <c r="AT152" s="4">
        <f t="shared" si="257"/>
        <v>0.44331373473549718</v>
      </c>
      <c r="AU152" s="4">
        <f t="shared" si="258"/>
        <v>0.87672359712347259</v>
      </c>
      <c r="AV152" s="4">
        <f t="shared" si="438"/>
        <v>-0.60271419272623916</v>
      </c>
      <c r="AW152" s="4">
        <f t="shared" si="438"/>
        <v>2.7028522927635379</v>
      </c>
      <c r="AY152" s="2">
        <f t="shared" si="310"/>
        <v>73.51508638653948</v>
      </c>
      <c r="AZ152" s="2">
        <f t="shared" si="361"/>
        <v>67.683680306630066</v>
      </c>
      <c r="BA152" s="2">
        <f t="shared" si="362"/>
        <v>65.279388225836342</v>
      </c>
      <c r="BB152" s="2">
        <f t="shared" si="363"/>
        <v>67.550444936093484</v>
      </c>
      <c r="BC152" s="2">
        <f t="shared" si="364"/>
        <v>65.753177142673536</v>
      </c>
      <c r="BD152" s="2">
        <f t="shared" si="365"/>
        <v>63.530898144066121</v>
      </c>
      <c r="BE152" s="2">
        <f t="shared" si="366"/>
        <v>64.290822155131664</v>
      </c>
      <c r="BF152" s="2">
        <f t="shared" si="367"/>
        <v>64.428114431452258</v>
      </c>
      <c r="BG152" s="2">
        <f t="shared" si="368"/>
        <v>63.148868612756914</v>
      </c>
      <c r="BH152" s="2">
        <f t="shared" si="369"/>
        <v>63.798209573981964</v>
      </c>
      <c r="BI152" s="2">
        <f t="shared" si="370"/>
        <v>67.460242912697396</v>
      </c>
      <c r="BJ152" s="2">
        <f t="shared" si="371"/>
        <v>60.120532213336631</v>
      </c>
      <c r="BK152" s="2">
        <f t="shared" si="372"/>
        <v>65.144844118963618</v>
      </c>
      <c r="BL152" s="2">
        <f t="shared" si="373"/>
        <v>66.639541882464187</v>
      </c>
      <c r="BM152" s="2">
        <f t="shared" si="374"/>
        <v>71.819202076309963</v>
      </c>
      <c r="BO152" s="2" t="str">
        <f t="shared" si="260"/>
        <v/>
      </c>
      <c r="BP152" s="2" t="str">
        <f t="shared" si="261"/>
        <v/>
      </c>
      <c r="BQ152" s="2" t="str">
        <f t="shared" si="262"/>
        <v/>
      </c>
      <c r="BR152" s="2" t="str">
        <f t="shared" si="263"/>
        <v/>
      </c>
      <c r="BS152" s="2" t="str">
        <f t="shared" si="264"/>
        <v/>
      </c>
      <c r="BT152" s="2" t="str">
        <f t="shared" si="265"/>
        <v/>
      </c>
      <c r="BU152" s="2" t="str">
        <f t="shared" si="266"/>
        <v/>
      </c>
      <c r="BV152" s="2" t="str">
        <f t="shared" si="267"/>
        <v/>
      </c>
      <c r="BW152" s="2" t="str">
        <f t="shared" si="268"/>
        <v/>
      </c>
      <c r="BX152" s="2" t="str">
        <f t="shared" si="269"/>
        <v/>
      </c>
      <c r="BY152" s="2" t="str">
        <f t="shared" si="270"/>
        <v/>
      </c>
      <c r="BZ152" s="2" t="str">
        <f t="shared" si="271"/>
        <v/>
      </c>
      <c r="CA152" s="2" t="str">
        <f t="shared" si="272"/>
        <v/>
      </c>
      <c r="CB152" s="2" t="str">
        <f t="shared" si="273"/>
        <v/>
      </c>
      <c r="CC152" s="2" t="str">
        <f t="shared" si="274"/>
        <v/>
      </c>
      <c r="CE152" s="2" t="str">
        <f t="shared" si="311"/>
        <v/>
      </c>
      <c r="CF152" s="2" t="str">
        <f t="shared" si="312"/>
        <v/>
      </c>
      <c r="CG152" s="2" t="str">
        <f t="shared" si="313"/>
        <v/>
      </c>
      <c r="CH152" s="2" t="str">
        <f t="shared" si="314"/>
        <v/>
      </c>
      <c r="CI152" s="2" t="str">
        <f t="shared" si="315"/>
        <v/>
      </c>
      <c r="CJ152" s="2" t="str">
        <f t="shared" si="316"/>
        <v/>
      </c>
      <c r="CK152" s="2" t="str">
        <f t="shared" si="317"/>
        <v/>
      </c>
      <c r="CL152" s="2" t="str">
        <f t="shared" si="318"/>
        <v/>
      </c>
      <c r="CM152" s="2" t="str">
        <f t="shared" si="319"/>
        <v/>
      </c>
      <c r="CN152" s="2" t="str">
        <f t="shared" si="320"/>
        <v/>
      </c>
      <c r="CO152" s="2" t="str">
        <f t="shared" si="321"/>
        <v/>
      </c>
      <c r="CP152" s="2" t="str">
        <f t="shared" si="322"/>
        <v/>
      </c>
      <c r="CQ152" s="2" t="str">
        <f t="shared" si="323"/>
        <v/>
      </c>
      <c r="CR152" s="2" t="str">
        <f t="shared" si="324"/>
        <v/>
      </c>
      <c r="CS152" s="2" t="str">
        <f t="shared" si="325"/>
        <v/>
      </c>
      <c r="CU152" s="2" t="str">
        <f t="shared" si="275"/>
        <v/>
      </c>
      <c r="CV152" s="2" t="str">
        <f t="shared" si="276"/>
        <v/>
      </c>
      <c r="CW152" s="2" t="str">
        <f t="shared" si="277"/>
        <v/>
      </c>
      <c r="CX152" s="2" t="str">
        <f t="shared" si="278"/>
        <v/>
      </c>
      <c r="CY152" s="2" t="str">
        <f t="shared" si="279"/>
        <v/>
      </c>
      <c r="CZ152" s="2" t="str">
        <f t="shared" si="280"/>
        <v/>
      </c>
      <c r="DA152" s="2" t="str">
        <f t="shared" si="281"/>
        <v/>
      </c>
      <c r="DB152" s="2" t="str">
        <f t="shared" si="282"/>
        <v/>
      </c>
      <c r="DC152" s="2" t="str">
        <f t="shared" si="283"/>
        <v/>
      </c>
      <c r="DD152" s="2" t="str">
        <f t="shared" si="284"/>
        <v/>
      </c>
      <c r="DE152" s="2" t="str">
        <f t="shared" si="285"/>
        <v/>
      </c>
      <c r="DF152" s="2" t="str">
        <f t="shared" si="286"/>
        <v/>
      </c>
      <c r="DG152" s="2" t="str">
        <f t="shared" si="287"/>
        <v/>
      </c>
      <c r="DH152" s="2" t="str">
        <f t="shared" si="288"/>
        <v/>
      </c>
      <c r="DI152" s="2" t="str">
        <f t="shared" si="289"/>
        <v/>
      </c>
      <c r="DK152" s="2">
        <f t="shared" si="290"/>
        <v>84.388304878048757</v>
      </c>
      <c r="DL152" s="2">
        <f t="shared" si="439"/>
        <v>87.034739051646014</v>
      </c>
      <c r="DM152" s="2">
        <f t="shared" si="439"/>
        <v>86.3792392026578</v>
      </c>
      <c r="DN152" s="2">
        <f t="shared" si="439"/>
        <v>95.39782422228933</v>
      </c>
      <c r="DO152" s="2">
        <f t="shared" si="439"/>
        <v>92.750074845366385</v>
      </c>
      <c r="DP152" s="2">
        <f t="shared" si="439"/>
        <v>85.604964663243734</v>
      </c>
      <c r="DQ152" s="2">
        <f t="shared" si="439"/>
        <v>94.100631707317078</v>
      </c>
      <c r="DR152" s="2">
        <f t="shared" si="439"/>
        <v>93.222013414634176</v>
      </c>
      <c r="DS152" s="2">
        <f t="shared" si="439"/>
        <v>91.068229790940734</v>
      </c>
      <c r="DT152" s="2">
        <f t="shared" si="439"/>
        <v>87.500749812382736</v>
      </c>
      <c r="DU152" s="2">
        <f t="shared" si="439"/>
        <v>98.09040778611633</v>
      </c>
      <c r="DV152" s="2">
        <f t="shared" si="439"/>
        <v>93.510168030683616</v>
      </c>
      <c r="DW152" s="2">
        <f t="shared" si="439"/>
        <v>92.986587284808209</v>
      </c>
      <c r="DX152" s="2">
        <f t="shared" si="439"/>
        <v>91.896383101045316</v>
      </c>
      <c r="DY152" s="2">
        <f t="shared" si="439"/>
        <v>110.6026128342246</v>
      </c>
      <c r="EA152" s="2">
        <f t="shared" si="442"/>
        <v>73.513124441142878</v>
      </c>
      <c r="EB152" s="2">
        <f t="shared" si="292"/>
        <v>67.660551417689376</v>
      </c>
      <c r="EC152" s="2">
        <f t="shared" si="293"/>
        <v>65.25311151801418</v>
      </c>
      <c r="ED152" s="2">
        <f t="shared" si="294"/>
        <v>67.522003792576797</v>
      </c>
      <c r="EE152" s="2">
        <f t="shared" si="295"/>
        <v>65.733483183316054</v>
      </c>
      <c r="EF152" s="2">
        <f t="shared" si="296"/>
        <v>63.513763070083414</v>
      </c>
      <c r="EG152" s="2">
        <f t="shared" si="297"/>
        <v>64.260513774976118</v>
      </c>
      <c r="EH152" s="2">
        <f t="shared" si="298"/>
        <v>64.392308430913332</v>
      </c>
      <c r="EI152" s="2">
        <f t="shared" si="299"/>
        <v>63.147405861310759</v>
      </c>
      <c r="EJ152" s="2">
        <f t="shared" si="300"/>
        <v>63.787369947119998</v>
      </c>
      <c r="EK152" s="2">
        <f t="shared" si="301"/>
        <v>67.448046994760944</v>
      </c>
      <c r="EL152" s="2">
        <f t="shared" si="302"/>
        <v>60.068629730621652</v>
      </c>
      <c r="EM152" s="2">
        <f t="shared" si="303"/>
        <v>65.124135164835138</v>
      </c>
      <c r="EN152" s="2">
        <f t="shared" si="304"/>
        <v>66.613000888233728</v>
      </c>
      <c r="EO152" s="2">
        <f t="shared" si="305"/>
        <v>71.782188436230513</v>
      </c>
      <c r="EQ152" s="2">
        <f t="shared" si="306"/>
        <v>73.45750216668273</v>
      </c>
      <c r="ER152" s="2">
        <f t="shared" si="440"/>
        <v>67.927371049848091</v>
      </c>
      <c r="ES152" s="2">
        <f t="shared" si="440"/>
        <v>65.583096870456686</v>
      </c>
      <c r="ET152" s="2">
        <f t="shared" si="440"/>
        <v>67.807920903718582</v>
      </c>
      <c r="EU152" s="2">
        <f t="shared" si="440"/>
        <v>65.845274093521326</v>
      </c>
      <c r="EV152" s="2">
        <f t="shared" si="440"/>
        <v>63.603088840349109</v>
      </c>
      <c r="EW152" s="2">
        <f t="shared" si="440"/>
        <v>64.46375330648479</v>
      </c>
      <c r="EX152" s="2">
        <f t="shared" si="440"/>
        <v>64.648910618176487</v>
      </c>
      <c r="EY152" s="2">
        <f t="shared" si="440"/>
        <v>62.951294459996561</v>
      </c>
      <c r="EZ152" s="2">
        <f t="shared" si="440"/>
        <v>63.703292012099482</v>
      </c>
      <c r="FA152" s="2">
        <f t="shared" si="440"/>
        <v>67.318277077807721</v>
      </c>
      <c r="FB152" s="2">
        <f t="shared" si="440"/>
        <v>60.690566855787601</v>
      </c>
      <c r="FC152" s="2">
        <f t="shared" si="440"/>
        <v>65.21477627911294</v>
      </c>
      <c r="FD152" s="2">
        <f t="shared" si="440"/>
        <v>66.841390159729485</v>
      </c>
      <c r="FE152" s="2">
        <f t="shared" si="440"/>
        <v>71.910049651006716</v>
      </c>
      <c r="FG152" s="2">
        <f t="shared" si="308"/>
        <v>0.99957000197064871</v>
      </c>
      <c r="FH152" s="2">
        <f t="shared" si="441"/>
        <v>0.99948774692644349</v>
      </c>
      <c r="FI152" s="2">
        <f t="shared" si="441"/>
        <v>0.99947370752686204</v>
      </c>
      <c r="FJ152" s="2">
        <f t="shared" si="441"/>
        <v>0.99948491681895535</v>
      </c>
      <c r="FK152" s="2">
        <f t="shared" si="441"/>
        <v>0.99949897399694987</v>
      </c>
      <c r="FL152" s="2">
        <f t="shared" si="441"/>
        <v>0.9994555407434953</v>
      </c>
      <c r="FM152" s="2">
        <f t="shared" si="441"/>
        <v>0.99941071719691854</v>
      </c>
      <c r="FN152" s="2">
        <f t="shared" si="441"/>
        <v>0.99937184103904719</v>
      </c>
      <c r="FO152" s="2">
        <f t="shared" si="441"/>
        <v>0.99937552166320121</v>
      </c>
      <c r="FP152" s="2">
        <f t="shared" si="441"/>
        <v>0.99933606235953987</v>
      </c>
      <c r="FQ152" s="2">
        <f t="shared" si="441"/>
        <v>0.99936465425817844</v>
      </c>
      <c r="FR152" s="2">
        <f t="shared" si="441"/>
        <v>0.99937302285051099</v>
      </c>
      <c r="FS152" s="2">
        <f t="shared" si="441"/>
        <v>0.99941681958568707</v>
      </c>
      <c r="FT152" s="2">
        <f t="shared" si="441"/>
        <v>0.9993942494844108</v>
      </c>
      <c r="FU152" s="2">
        <f t="shared" si="441"/>
        <v>0.99917373987803593</v>
      </c>
      <c r="FW152" s="2">
        <f t="shared" si="326"/>
        <v>4.8799887930575533E-2</v>
      </c>
      <c r="FX152" s="2">
        <f t="shared" si="378"/>
        <v>4.948811926127332E-2</v>
      </c>
      <c r="FY152" s="2">
        <f t="shared" si="379"/>
        <v>4.5935935407391472E-2</v>
      </c>
      <c r="FZ152" s="2">
        <f t="shared" si="380"/>
        <v>4.9254754985704065E-2</v>
      </c>
      <c r="GA152" s="2">
        <f t="shared" si="381"/>
        <v>5.5084482358252772E-2</v>
      </c>
      <c r="GB152" s="2">
        <f t="shared" si="382"/>
        <v>5.7176274806406135E-2</v>
      </c>
      <c r="GC152" s="2">
        <f t="shared" si="383"/>
        <v>6.2606480745363027E-2</v>
      </c>
      <c r="GD152" s="2">
        <f t="shared" si="384"/>
        <v>6.8964193955315445E-2</v>
      </c>
      <c r="GE152" s="2">
        <f t="shared" si="385"/>
        <v>8.1449615557441568E-2</v>
      </c>
      <c r="GF152" s="2">
        <f t="shared" si="386"/>
        <v>5.8333718732713008E-2</v>
      </c>
      <c r="GG152" s="2">
        <f t="shared" si="387"/>
        <v>5.6042075717135251E-2</v>
      </c>
      <c r="GH152" s="2">
        <f t="shared" si="388"/>
        <v>4.9740401570060287E-2</v>
      </c>
      <c r="GI152" s="2">
        <f t="shared" si="389"/>
        <v>4.9206342981462967E-2</v>
      </c>
      <c r="GJ152" s="2">
        <f t="shared" si="390"/>
        <v>4.9151049634188093E-2</v>
      </c>
      <c r="GK152" s="2">
        <f t="shared" si="391"/>
        <v>3.8618993963968701E-2</v>
      </c>
      <c r="GM152" s="86">
        <f t="shared" si="327"/>
        <v>8.1290304325460766E-77</v>
      </c>
      <c r="GN152" s="86">
        <f t="shared" si="392"/>
        <v>2.4266347420642628E-118</v>
      </c>
      <c r="GO152" s="86">
        <f t="shared" si="393"/>
        <v>1.0332376827501498E-119</v>
      </c>
      <c r="GP152" s="86">
        <f t="shared" si="394"/>
        <v>9.9617802754632535E-139</v>
      </c>
      <c r="GQ152" s="86">
        <f t="shared" si="395"/>
        <v>8.6681442098389256E-116</v>
      </c>
      <c r="GR152" s="86">
        <f t="shared" si="396"/>
        <v>3.5067932388518106E-117</v>
      </c>
      <c r="GS152" s="86">
        <f t="shared" si="397"/>
        <v>9.6826646670454228E-126</v>
      </c>
      <c r="GT152" s="86">
        <f t="shared" si="398"/>
        <v>4.2518770413894707E-153</v>
      </c>
      <c r="GU152" s="86">
        <f t="shared" si="399"/>
        <v>2.9312314037953475E-161</v>
      </c>
      <c r="GV152" s="86">
        <f t="shared" si="400"/>
        <v>1.4041588461343923E-155</v>
      </c>
      <c r="GW152" s="86">
        <f t="shared" si="401"/>
        <v>2.8783589352611791E-157</v>
      </c>
      <c r="GX152" s="86">
        <f t="shared" si="402"/>
        <v>4.9671451046090687E-171</v>
      </c>
      <c r="GY152" s="86">
        <f t="shared" si="403"/>
        <v>1.029756503584707E-146</v>
      </c>
      <c r="GZ152" s="86">
        <f t="shared" si="404"/>
        <v>3.5673489251122574E-184</v>
      </c>
      <c r="HA152" s="86">
        <f t="shared" si="405"/>
        <v>5.9947970185622749E-207</v>
      </c>
      <c r="HC152" s="86">
        <f t="shared" si="328"/>
        <v>3.0179591884958689E-33</v>
      </c>
      <c r="HD152" s="86">
        <f t="shared" si="406"/>
        <v>1.538007007505963E-42</v>
      </c>
      <c r="HE152" s="86">
        <f t="shared" si="407"/>
        <v>3.7554164124057439E-57</v>
      </c>
      <c r="HF152" s="86">
        <f t="shared" si="408"/>
        <v>1.4893288483905292E-46</v>
      </c>
      <c r="HG152" s="86">
        <f t="shared" si="409"/>
        <v>1.3743081053424805E-44</v>
      </c>
      <c r="HH152" s="86">
        <f t="shared" si="410"/>
        <v>3.4783844247389256E-49</v>
      </c>
      <c r="HI152" s="86">
        <f t="shared" si="411"/>
        <v>9.4876500255908199E-63</v>
      </c>
      <c r="HJ152" s="86">
        <f t="shared" si="412"/>
        <v>8.5365469473052822E-83</v>
      </c>
      <c r="HK152" s="86">
        <f t="shared" si="413"/>
        <v>1.4758166505384737E-99</v>
      </c>
      <c r="HL152" s="86">
        <f t="shared" si="414"/>
        <v>1.5519696987034912E-78</v>
      </c>
      <c r="HM152" s="86">
        <f t="shared" si="415"/>
        <v>4.2618054632937487E-77</v>
      </c>
      <c r="HN152" s="86">
        <f t="shared" si="416"/>
        <v>2.0394238121690644E-74</v>
      </c>
      <c r="HO152" s="86">
        <f t="shared" si="417"/>
        <v>4.1949110356087203E-57</v>
      </c>
      <c r="HP152" s="86">
        <f t="shared" si="418"/>
        <v>1.9202842791360107E-77</v>
      </c>
      <c r="HQ152" s="86">
        <f t="shared" si="419"/>
        <v>6.2786734478561247E-91</v>
      </c>
      <c r="HS152" s="86">
        <f t="shared" si="329"/>
        <v>0.53032048342200966</v>
      </c>
      <c r="HT152" s="86">
        <f t="shared" si="420"/>
        <v>0.48441979970514942</v>
      </c>
      <c r="HU152" s="86">
        <f t="shared" si="421"/>
        <v>0.57545079600650428</v>
      </c>
      <c r="HV152" s="86">
        <f t="shared" si="422"/>
        <v>0.57350139388996546</v>
      </c>
      <c r="HW152" s="86">
        <f t="shared" si="423"/>
        <v>0.56079428302460754</v>
      </c>
      <c r="HX152" s="86">
        <f t="shared" si="424"/>
        <v>0.57499772631979595</v>
      </c>
      <c r="HY152" s="86">
        <f t="shared" si="425"/>
        <v>0.55623398718008987</v>
      </c>
      <c r="HZ152" s="86">
        <f t="shared" si="426"/>
        <v>0.5195726334741686</v>
      </c>
      <c r="IA152" s="86">
        <f t="shared" si="427"/>
        <v>0.38421055884761962</v>
      </c>
      <c r="IB152" s="86">
        <f t="shared" si="428"/>
        <v>0.56957820249816926</v>
      </c>
      <c r="IC152" s="86">
        <f t="shared" si="429"/>
        <v>0.55871880164548837</v>
      </c>
      <c r="ID152" s="86">
        <f t="shared" si="430"/>
        <v>0.4879032417854951</v>
      </c>
      <c r="IE152" s="86">
        <f t="shared" si="431"/>
        <v>0.50741235389547468</v>
      </c>
      <c r="IF152" s="86">
        <f t="shared" si="432"/>
        <v>0.51383267913147268</v>
      </c>
      <c r="IG152" s="86">
        <f t="shared" si="433"/>
        <v>0.37029865429145525</v>
      </c>
      <c r="II152" s="86">
        <f t="shared" si="330"/>
        <v>1.6962482784552987E-18</v>
      </c>
      <c r="IJ152" s="86">
        <f t="shared" si="331"/>
        <v>3.7177120354699987E-20</v>
      </c>
      <c r="IK152" s="86">
        <f t="shared" si="332"/>
        <v>1.3615319136716897E-20</v>
      </c>
      <c r="IL152" s="86">
        <f t="shared" si="333"/>
        <v>3.1039343776665274E-20</v>
      </c>
      <c r="IM152" s="86">
        <f t="shared" si="334"/>
        <v>1.5865560531420521E-18</v>
      </c>
      <c r="IN152" s="86">
        <f t="shared" si="335"/>
        <v>1.3431381076185292E-19</v>
      </c>
      <c r="IO152" s="86">
        <f t="shared" si="336"/>
        <v>2.914068052946974E-19</v>
      </c>
      <c r="IP152" s="86">
        <f t="shared" si="337"/>
        <v>2.5101561553911551E-19</v>
      </c>
      <c r="IQ152" s="86">
        <f t="shared" si="338"/>
        <v>1.7725773688956162E-17</v>
      </c>
      <c r="IR152" s="86">
        <f t="shared" si="339"/>
        <v>3.6590482189761509E-22</v>
      </c>
      <c r="IS152" s="86">
        <f t="shared" si="340"/>
        <v>6.2622958490515459E-23</v>
      </c>
      <c r="IT152" s="86">
        <f t="shared" si="341"/>
        <v>3.0023278646718011E-24</v>
      </c>
      <c r="IU152" s="86">
        <f t="shared" si="342"/>
        <v>9.1193372580131777E-24</v>
      </c>
      <c r="IV152" s="86">
        <f t="shared" si="343"/>
        <v>6.3349855280134181E-16</v>
      </c>
      <c r="IW152" s="86">
        <f t="shared" si="344"/>
        <v>1.7842202149482231E-15</v>
      </c>
      <c r="IY152" s="86">
        <f t="shared" si="345"/>
        <v>0.53032048342200966</v>
      </c>
      <c r="IZ152" s="86">
        <f t="shared" si="346"/>
        <v>0.48441979970514942</v>
      </c>
      <c r="JA152" s="86">
        <f t="shared" si="347"/>
        <v>0.57545079600650428</v>
      </c>
      <c r="JB152" s="86">
        <f t="shared" si="348"/>
        <v>0.57350139388996546</v>
      </c>
      <c r="JC152" s="86">
        <f t="shared" si="349"/>
        <v>0.56079428302460754</v>
      </c>
      <c r="JD152" s="86">
        <f t="shared" si="350"/>
        <v>0.57499772631979595</v>
      </c>
      <c r="JE152" s="86">
        <f t="shared" si="351"/>
        <v>0.55623398718008987</v>
      </c>
      <c r="JF152" s="86">
        <f t="shared" si="352"/>
        <v>0.5195726334741686</v>
      </c>
      <c r="JG152" s="86">
        <f t="shared" si="353"/>
        <v>0.38421055884761962</v>
      </c>
      <c r="JH152" s="86">
        <f t="shared" si="354"/>
        <v>0.56957820249816926</v>
      </c>
      <c r="JI152" s="86">
        <f t="shared" si="355"/>
        <v>0.55871880164548837</v>
      </c>
      <c r="JJ152" s="86">
        <f t="shared" si="356"/>
        <v>0.4879032417854951</v>
      </c>
      <c r="JK152" s="86">
        <f t="shared" si="357"/>
        <v>0.50741235389547468</v>
      </c>
      <c r="JL152" s="86">
        <f t="shared" si="358"/>
        <v>0.51383267913147335</v>
      </c>
      <c r="JM152" s="86">
        <f t="shared" si="359"/>
        <v>0.37029865429145703</v>
      </c>
    </row>
    <row r="153" spans="2:273" x14ac:dyDescent="0.25">
      <c r="B153" s="2">
        <v>126</v>
      </c>
      <c r="C153" s="37">
        <v>73.662000000000006</v>
      </c>
      <c r="D153" s="37">
        <v>68.873000000000005</v>
      </c>
      <c r="E153" s="37">
        <v>68.238</v>
      </c>
      <c r="F153" s="37">
        <v>71.667000000000002</v>
      </c>
      <c r="G153" s="37">
        <v>71.73</v>
      </c>
      <c r="H153" s="37">
        <v>69.855000000000004</v>
      </c>
      <c r="I153" s="37">
        <v>70.194000000000003</v>
      </c>
      <c r="J153" s="37">
        <v>70.19</v>
      </c>
      <c r="K153" s="37">
        <v>66.332999999999998</v>
      </c>
      <c r="L153" s="37">
        <v>75.619</v>
      </c>
      <c r="M153" s="37">
        <v>81.174999999999997</v>
      </c>
      <c r="N153" s="37">
        <v>79.209999999999994</v>
      </c>
      <c r="O153" s="37">
        <v>84.492000000000004</v>
      </c>
      <c r="P153" s="37">
        <v>113.095</v>
      </c>
      <c r="Q153" s="37">
        <v>155.619</v>
      </c>
      <c r="S153" s="4">
        <f t="shared" si="231"/>
        <v>73.691609462163086</v>
      </c>
      <c r="T153" s="4">
        <f t="shared" si="232"/>
        <v>70.512905882478208</v>
      </c>
      <c r="U153" s="4">
        <f t="shared" si="233"/>
        <v>68.532482810402527</v>
      </c>
      <c r="V153" s="4">
        <f t="shared" si="234"/>
        <v>71.906094046065306</v>
      </c>
      <c r="W153" s="4">
        <f t="shared" si="235"/>
        <v>71.940267904984438</v>
      </c>
      <c r="X153" s="4">
        <f t="shared" si="236"/>
        <v>70.161990758289321</v>
      </c>
      <c r="Y153" s="4">
        <f t="shared" si="237"/>
        <v>70.121722459964829</v>
      </c>
      <c r="Z153" s="4">
        <f t="shared" si="238"/>
        <v>70.474547310101144</v>
      </c>
      <c r="AA153" s="4">
        <f t="shared" si="239"/>
        <v>66.590927861553723</v>
      </c>
      <c r="AB153" s="4">
        <f t="shared" si="240"/>
        <v>76.739880598584278</v>
      </c>
      <c r="AC153" s="4">
        <f t="shared" si="241"/>
        <v>82.307027669648036</v>
      </c>
      <c r="AD153" s="4">
        <f t="shared" si="242"/>
        <v>79.490562123349321</v>
      </c>
      <c r="AE153" s="4">
        <f t="shared" si="243"/>
        <v>85.353544052439048</v>
      </c>
      <c r="AF153" s="4">
        <f t="shared" si="244"/>
        <v>114.65219812387302</v>
      </c>
      <c r="AG153" s="4">
        <f t="shared" si="245"/>
        <v>155.09371378292374</v>
      </c>
      <c r="AI153" s="4">
        <f t="shared" si="246"/>
        <v>-2.9609462163080025E-2</v>
      </c>
      <c r="AJ153" s="4">
        <f t="shared" si="247"/>
        <v>-1.6399058824782031</v>
      </c>
      <c r="AK153" s="4">
        <f t="shared" si="248"/>
        <v>-0.29448281040252766</v>
      </c>
      <c r="AL153" s="4">
        <f t="shared" si="249"/>
        <v>-0.23909404606530416</v>
      </c>
      <c r="AM153" s="4">
        <f t="shared" si="250"/>
        <v>-0.21026790498443404</v>
      </c>
      <c r="AN153" s="4">
        <f t="shared" si="251"/>
        <v>-0.30699075828931655</v>
      </c>
      <c r="AO153" s="4">
        <f t="shared" si="252"/>
        <v>7.2277540035173615E-2</v>
      </c>
      <c r="AP153" s="4">
        <f t="shared" si="253"/>
        <v>-0.28454731010114642</v>
      </c>
      <c r="AQ153" s="4">
        <f t="shared" si="254"/>
        <v>-0.25792786155372482</v>
      </c>
      <c r="AR153" s="4">
        <f t="shared" si="255"/>
        <v>-1.1208805985842787</v>
      </c>
      <c r="AS153" s="4">
        <f t="shared" si="256"/>
        <v>-1.1320276696480391</v>
      </c>
      <c r="AT153" s="4">
        <f t="shared" si="257"/>
        <v>-0.28056212334932695</v>
      </c>
      <c r="AU153" s="4">
        <f t="shared" si="258"/>
        <v>-0.86154405243904364</v>
      </c>
      <c r="AV153" s="4">
        <f t="shared" si="438"/>
        <v>-1.5571981238730217</v>
      </c>
      <c r="AW153" s="4">
        <f t="shared" si="438"/>
        <v>0.52528621707625689</v>
      </c>
      <c r="AY153" s="2">
        <f t="shared" si="310"/>
        <v>73.379840211876413</v>
      </c>
      <c r="AZ153" s="2">
        <f t="shared" si="361"/>
        <v>67.565204286989342</v>
      </c>
      <c r="BA153" s="2">
        <f t="shared" si="362"/>
        <v>65.113830036472564</v>
      </c>
      <c r="BB153" s="2">
        <f t="shared" si="363"/>
        <v>67.39783697613133</v>
      </c>
      <c r="BC153" s="2">
        <f t="shared" si="364"/>
        <v>65.613542520319825</v>
      </c>
      <c r="BD153" s="2">
        <f t="shared" si="365"/>
        <v>63.388557662774978</v>
      </c>
      <c r="BE153" s="2">
        <f t="shared" si="366"/>
        <v>64.122572186894942</v>
      </c>
      <c r="BF153" s="2">
        <f t="shared" si="367"/>
        <v>64.2299544775817</v>
      </c>
      <c r="BG153" s="2">
        <f t="shared" si="368"/>
        <v>63.021401113273882</v>
      </c>
      <c r="BH153" s="2">
        <f t="shared" si="369"/>
        <v>63.65113381659733</v>
      </c>
      <c r="BI153" s="2">
        <f t="shared" si="370"/>
        <v>67.293899696577213</v>
      </c>
      <c r="BJ153" s="2">
        <f t="shared" si="371"/>
        <v>59.947674640260445</v>
      </c>
      <c r="BK153" s="2">
        <f t="shared" si="372"/>
        <v>64.951321900023729</v>
      </c>
      <c r="BL153" s="2">
        <f t="shared" si="373"/>
        <v>66.474956215464005</v>
      </c>
      <c r="BM153" s="2">
        <f t="shared" si="374"/>
        <v>71.646243110993709</v>
      </c>
      <c r="BO153" s="2" t="str">
        <f t="shared" si="260"/>
        <v/>
      </c>
      <c r="BP153" s="2" t="str">
        <f t="shared" si="261"/>
        <v/>
      </c>
      <c r="BQ153" s="2" t="str">
        <f t="shared" si="262"/>
        <v/>
      </c>
      <c r="BR153" s="2" t="str">
        <f t="shared" si="263"/>
        <v/>
      </c>
      <c r="BS153" s="2" t="str">
        <f t="shared" si="264"/>
        <v/>
      </c>
      <c r="BT153" s="2" t="str">
        <f t="shared" si="265"/>
        <v/>
      </c>
      <c r="BU153" s="2" t="str">
        <f t="shared" si="266"/>
        <v/>
      </c>
      <c r="BV153" s="2" t="str">
        <f t="shared" si="267"/>
        <v/>
      </c>
      <c r="BW153" s="2" t="str">
        <f t="shared" si="268"/>
        <v/>
      </c>
      <c r="BX153" s="2" t="str">
        <f t="shared" si="269"/>
        <v/>
      </c>
      <c r="BY153" s="2" t="str">
        <f t="shared" si="270"/>
        <v/>
      </c>
      <c r="BZ153" s="2" t="str">
        <f t="shared" si="271"/>
        <v/>
      </c>
      <c r="CA153" s="2" t="str">
        <f t="shared" si="272"/>
        <v/>
      </c>
      <c r="CB153" s="2" t="str">
        <f t="shared" si="273"/>
        <v/>
      </c>
      <c r="CC153" s="2" t="str">
        <f t="shared" si="274"/>
        <v/>
      </c>
      <c r="CE153" s="2" t="str">
        <f t="shared" si="311"/>
        <v/>
      </c>
      <c r="CF153" s="2" t="str">
        <f t="shared" si="312"/>
        <v/>
      </c>
      <c r="CG153" s="2" t="str">
        <f t="shared" si="313"/>
        <v/>
      </c>
      <c r="CH153" s="2" t="str">
        <f t="shared" si="314"/>
        <v/>
      </c>
      <c r="CI153" s="2" t="str">
        <f t="shared" si="315"/>
        <v/>
      </c>
      <c r="CJ153" s="2" t="str">
        <f t="shared" si="316"/>
        <v/>
      </c>
      <c r="CK153" s="2" t="str">
        <f t="shared" si="317"/>
        <v/>
      </c>
      <c r="CL153" s="2" t="str">
        <f t="shared" si="318"/>
        <v/>
      </c>
      <c r="CM153" s="2" t="str">
        <f t="shared" si="319"/>
        <v/>
      </c>
      <c r="CN153" s="2" t="str">
        <f t="shared" si="320"/>
        <v/>
      </c>
      <c r="CO153" s="2" t="str">
        <f t="shared" si="321"/>
        <v/>
      </c>
      <c r="CP153" s="2" t="str">
        <f t="shared" si="322"/>
        <v/>
      </c>
      <c r="CQ153" s="2" t="str">
        <f t="shared" si="323"/>
        <v/>
      </c>
      <c r="CR153" s="2" t="str">
        <f t="shared" si="324"/>
        <v/>
      </c>
      <c r="CS153" s="2" t="str">
        <f t="shared" si="325"/>
        <v/>
      </c>
      <c r="CU153" s="2" t="str">
        <f t="shared" si="275"/>
        <v/>
      </c>
      <c r="CV153" s="2" t="str">
        <f t="shared" si="276"/>
        <v/>
      </c>
      <c r="CW153" s="2" t="str">
        <f t="shared" si="277"/>
        <v/>
      </c>
      <c r="CX153" s="2" t="str">
        <f t="shared" si="278"/>
        <v/>
      </c>
      <c r="CY153" s="2" t="str">
        <f t="shared" si="279"/>
        <v/>
      </c>
      <c r="CZ153" s="2" t="str">
        <f t="shared" si="280"/>
        <v/>
      </c>
      <c r="DA153" s="2" t="str">
        <f t="shared" si="281"/>
        <v/>
      </c>
      <c r="DB153" s="2" t="str">
        <f t="shared" si="282"/>
        <v/>
      </c>
      <c r="DC153" s="2" t="str">
        <f t="shared" si="283"/>
        <v/>
      </c>
      <c r="DD153" s="2" t="str">
        <f t="shared" si="284"/>
        <v/>
      </c>
      <c r="DE153" s="2" t="str">
        <f t="shared" si="285"/>
        <v/>
      </c>
      <c r="DF153" s="2" t="str">
        <f t="shared" si="286"/>
        <v/>
      </c>
      <c r="DG153" s="2" t="str">
        <f t="shared" si="287"/>
        <v/>
      </c>
      <c r="DH153" s="2" t="str">
        <f t="shared" si="288"/>
        <v/>
      </c>
      <c r="DI153" s="2" t="str">
        <f t="shared" si="289"/>
        <v/>
      </c>
      <c r="DK153" s="2">
        <f t="shared" si="290"/>
        <v>84.305639024390217</v>
      </c>
      <c r="DL153" s="2">
        <f t="shared" si="439"/>
        <v>87.005020084566581</v>
      </c>
      <c r="DM153" s="2">
        <f t="shared" si="439"/>
        <v>86.363523255813945</v>
      </c>
      <c r="DN153" s="2">
        <f t="shared" si="439"/>
        <v>95.506587737843546</v>
      </c>
      <c r="DO153" s="2">
        <f t="shared" si="439"/>
        <v>92.848410717661977</v>
      </c>
      <c r="DP153" s="2">
        <f t="shared" si="439"/>
        <v>85.591060253699794</v>
      </c>
      <c r="DQ153" s="2">
        <f t="shared" si="439"/>
        <v>94.182106097560975</v>
      </c>
      <c r="DR153" s="2">
        <f t="shared" si="439"/>
        <v>93.279612195121985</v>
      </c>
      <c r="DS153" s="2">
        <f t="shared" si="439"/>
        <v>91.16390557491286</v>
      </c>
      <c r="DT153" s="2">
        <f t="shared" si="439"/>
        <v>87.567388367729819</v>
      </c>
      <c r="DU153" s="2">
        <f t="shared" si="439"/>
        <v>98.239782739212018</v>
      </c>
      <c r="DV153" s="2">
        <f t="shared" si="439"/>
        <v>93.669300110741972</v>
      </c>
      <c r="DW153" s="2">
        <f t="shared" si="439"/>
        <v>93.082744488070063</v>
      </c>
      <c r="DX153" s="2">
        <f t="shared" si="439"/>
        <v>91.938874216027898</v>
      </c>
      <c r="DY153" s="2">
        <f t="shared" si="439"/>
        <v>110.86047272727274</v>
      </c>
      <c r="EA153" s="2">
        <f t="shared" si="442"/>
        <v>73.378771594238771</v>
      </c>
      <c r="EB153" s="2">
        <f t="shared" si="292"/>
        <v>67.540443944367553</v>
      </c>
      <c r="EC153" s="2">
        <f t="shared" si="293"/>
        <v>65.085565614546994</v>
      </c>
      <c r="ED153" s="2">
        <f t="shared" si="294"/>
        <v>67.367810668416041</v>
      </c>
      <c r="EE153" s="2">
        <f t="shared" si="295"/>
        <v>65.593828993508424</v>
      </c>
      <c r="EF153" s="2">
        <f t="shared" si="296"/>
        <v>63.371558716719107</v>
      </c>
      <c r="EG153" s="2">
        <f t="shared" si="297"/>
        <v>64.091556727594806</v>
      </c>
      <c r="EH153" s="2">
        <f t="shared" si="298"/>
        <v>64.192752224824332</v>
      </c>
      <c r="EI153" s="2">
        <f t="shared" si="299"/>
        <v>63.023793787535695</v>
      </c>
      <c r="EJ153" s="2">
        <f t="shared" si="300"/>
        <v>63.642368791725332</v>
      </c>
      <c r="EK153" s="2">
        <f t="shared" si="301"/>
        <v>67.284423584010568</v>
      </c>
      <c r="EL153" s="2">
        <f t="shared" si="302"/>
        <v>59.892016797986862</v>
      </c>
      <c r="EM153" s="2">
        <f t="shared" si="303"/>
        <v>64.931059340659317</v>
      </c>
      <c r="EN153" s="2">
        <f t="shared" si="304"/>
        <v>66.447776429678342</v>
      </c>
      <c r="EO153" s="2">
        <f t="shared" si="305"/>
        <v>71.610995163276826</v>
      </c>
      <c r="EQ153" s="2">
        <f t="shared" si="306"/>
        <v>73.318373153860989</v>
      </c>
      <c r="ER153" s="2">
        <f t="shared" si="440"/>
        <v>67.830537901656129</v>
      </c>
      <c r="ES153" s="2">
        <f t="shared" si="440"/>
        <v>65.445535196087576</v>
      </c>
      <c r="ET153" s="2">
        <f t="shared" si="440"/>
        <v>67.680494904173159</v>
      </c>
      <c r="EU153" s="2">
        <f t="shared" si="440"/>
        <v>65.71465590837569</v>
      </c>
      <c r="EV153" s="2">
        <f t="shared" si="440"/>
        <v>63.467234679370698</v>
      </c>
      <c r="EW153" s="2">
        <f t="shared" si="440"/>
        <v>64.309085819587906</v>
      </c>
      <c r="EX153" s="2">
        <f t="shared" si="440"/>
        <v>64.466159968241655</v>
      </c>
      <c r="EY153" s="2">
        <f t="shared" si="440"/>
        <v>62.81591738140613</v>
      </c>
      <c r="EZ153" s="2">
        <f t="shared" si="440"/>
        <v>63.552391952882431</v>
      </c>
      <c r="FA153" s="2">
        <f t="shared" si="440"/>
        <v>67.145975523921834</v>
      </c>
      <c r="FB153" s="2">
        <f t="shared" si="440"/>
        <v>60.561570970266331</v>
      </c>
      <c r="FC153" s="2">
        <f t="shared" si="440"/>
        <v>65.029550312263581</v>
      </c>
      <c r="FD153" s="2">
        <f t="shared" si="440"/>
        <v>66.691936932105222</v>
      </c>
      <c r="FE153" s="2">
        <f t="shared" si="440"/>
        <v>71.745371589645259</v>
      </c>
      <c r="FG153" s="2">
        <f t="shared" si="308"/>
        <v>0.99960782229822165</v>
      </c>
      <c r="FH153" s="2">
        <f t="shared" si="441"/>
        <v>0.99953279858638555</v>
      </c>
      <c r="FI153" s="2">
        <f t="shared" si="441"/>
        <v>0.99951999333166219</v>
      </c>
      <c r="FJ153" s="2">
        <f t="shared" si="441"/>
        <v>0.99953021726434788</v>
      </c>
      <c r="FK153" s="2">
        <f t="shared" si="441"/>
        <v>0.9995430387093458</v>
      </c>
      <c r="FL153" s="2">
        <f t="shared" si="441"/>
        <v>0.99950342346722987</v>
      </c>
      <c r="FM153" s="2">
        <f t="shared" si="441"/>
        <v>0.99946253982856548</v>
      </c>
      <c r="FN153" s="2">
        <f t="shared" si="441"/>
        <v>0.9994270805528388</v>
      </c>
      <c r="FO153" s="2">
        <f t="shared" si="441"/>
        <v>0.99943043769197148</v>
      </c>
      <c r="FP153" s="2">
        <f t="shared" si="441"/>
        <v>0.99939444629921115</v>
      </c>
      <c r="FQ153" s="2">
        <f t="shared" si="441"/>
        <v>0.99942052540203952</v>
      </c>
      <c r="FR153" s="2">
        <f t="shared" si="441"/>
        <v>0.99942815849674693</v>
      </c>
      <c r="FS153" s="2">
        <f t="shared" si="441"/>
        <v>0.99946810584746659</v>
      </c>
      <c r="FT153" s="2">
        <f t="shared" si="441"/>
        <v>0.99944751951691502</v>
      </c>
      <c r="FU153" s="2">
        <f t="shared" si="441"/>
        <v>0.99924638702351987</v>
      </c>
      <c r="FW153" s="2">
        <f t="shared" si="326"/>
        <v>5.3257271191681492E-2</v>
      </c>
      <c r="FX153" s="2">
        <f t="shared" si="378"/>
        <v>5.4004796515290415E-2</v>
      </c>
      <c r="FY153" s="2">
        <f t="shared" si="379"/>
        <v>5.0145515884680636E-2</v>
      </c>
      <c r="FZ153" s="2">
        <f t="shared" si="380"/>
        <v>5.3751338007179343E-2</v>
      </c>
      <c r="GA153" s="2">
        <f t="shared" si="381"/>
        <v>6.0079643500533422E-2</v>
      </c>
      <c r="GB153" s="2">
        <f t="shared" si="382"/>
        <v>6.2348607293063144E-2</v>
      </c>
      <c r="GC153" s="2">
        <f t="shared" si="383"/>
        <v>6.8234493792063811E-2</v>
      </c>
      <c r="GD153" s="2">
        <f t="shared" si="384"/>
        <v>7.5117934725710642E-2</v>
      </c>
      <c r="GE153" s="2">
        <f t="shared" si="385"/>
        <v>8.8611409166552343E-2</v>
      </c>
      <c r="GF153" s="2">
        <f t="shared" si="386"/>
        <v>6.3603693431481076E-2</v>
      </c>
      <c r="GG153" s="2">
        <f t="shared" si="387"/>
        <v>6.111845647465966E-2</v>
      </c>
      <c r="GH153" s="2">
        <f t="shared" si="388"/>
        <v>5.4278789249402271E-2</v>
      </c>
      <c r="GI153" s="2">
        <f t="shared" si="389"/>
        <v>5.3698755981337547E-2</v>
      </c>
      <c r="GJ153" s="2">
        <f t="shared" si="390"/>
        <v>5.363869928231503E-2</v>
      </c>
      <c r="GK153" s="2">
        <f t="shared" si="391"/>
        <v>4.2187698079187208E-2</v>
      </c>
      <c r="GM153" s="86">
        <f t="shared" si="327"/>
        <v>2.6038099778105323E-79</v>
      </c>
      <c r="GN153" s="86">
        <f t="shared" si="392"/>
        <v>2.9598995792972711E-122</v>
      </c>
      <c r="GO153" s="86">
        <f t="shared" si="393"/>
        <v>1.2556738977274987E-123</v>
      </c>
      <c r="GP153" s="86">
        <f t="shared" si="394"/>
        <v>2.7390842783798523E-143</v>
      </c>
      <c r="GQ153" s="86">
        <f t="shared" si="395"/>
        <v>1.4831183311296353E-119</v>
      </c>
      <c r="GR153" s="86">
        <f t="shared" si="396"/>
        <v>5.8746271188879366E-121</v>
      </c>
      <c r="GS153" s="86">
        <f t="shared" si="397"/>
        <v>8.5592691028383043E-130</v>
      </c>
      <c r="GT153" s="86">
        <f t="shared" si="398"/>
        <v>4.4017628402473679E-158</v>
      </c>
      <c r="GU153" s="86">
        <f t="shared" si="399"/>
        <v>1.7471922218342969E-166</v>
      </c>
      <c r="GV153" s="86">
        <f t="shared" si="400"/>
        <v>1.1363166494202787E-160</v>
      </c>
      <c r="GW153" s="86">
        <f t="shared" si="401"/>
        <v>2.2316495196369309E-162</v>
      </c>
      <c r="GX153" s="86">
        <f t="shared" si="402"/>
        <v>1.2179777535528936E-176</v>
      </c>
      <c r="GY153" s="86">
        <f t="shared" si="403"/>
        <v>1.6641696048543152E-151</v>
      </c>
      <c r="GZ153" s="86">
        <f t="shared" si="404"/>
        <v>4.1277936131281136E-190</v>
      </c>
      <c r="HA153" s="86">
        <f t="shared" si="405"/>
        <v>1.1432031979467029E-213</v>
      </c>
      <c r="HC153" s="86">
        <f t="shared" si="328"/>
        <v>5.8809515999032655E-35</v>
      </c>
      <c r="HD153" s="86">
        <f t="shared" si="406"/>
        <v>7.8066077702893233E-45</v>
      </c>
      <c r="HE153" s="86">
        <f t="shared" si="407"/>
        <v>3.7749439022926729E-60</v>
      </c>
      <c r="HF153" s="86">
        <f t="shared" si="408"/>
        <v>5.47418165755793E-49</v>
      </c>
      <c r="HG153" s="86">
        <f t="shared" si="409"/>
        <v>6.6224064295362584E-47</v>
      </c>
      <c r="HH153" s="86">
        <f t="shared" si="410"/>
        <v>1.1268879538269258E-51</v>
      </c>
      <c r="HI153" s="86">
        <f t="shared" si="411"/>
        <v>6.3224015166347931E-66</v>
      </c>
      <c r="HJ153" s="86">
        <f t="shared" si="412"/>
        <v>5.4456760104687733E-87</v>
      </c>
      <c r="HK153" s="86">
        <f t="shared" si="413"/>
        <v>1.5274082816077578E-104</v>
      </c>
      <c r="HL153" s="86">
        <f t="shared" si="414"/>
        <v>1.4383460775461961E-82</v>
      </c>
      <c r="HM153" s="86">
        <f t="shared" si="415"/>
        <v>4.7276778547795501E-81</v>
      </c>
      <c r="HN153" s="86">
        <f t="shared" si="416"/>
        <v>2.4519581878732196E-78</v>
      </c>
      <c r="HO153" s="86">
        <f t="shared" si="417"/>
        <v>4.2985440773296699E-60</v>
      </c>
      <c r="HP153" s="86">
        <f t="shared" si="418"/>
        <v>2.1102021444436476E-81</v>
      </c>
      <c r="HQ153" s="86">
        <f t="shared" si="419"/>
        <v>1.230861318483841E-95</v>
      </c>
      <c r="HS153" s="86">
        <f t="shared" si="329"/>
        <v>0.56983960053220939</v>
      </c>
      <c r="HT153" s="86">
        <f t="shared" si="420"/>
        <v>0.54649584852071142</v>
      </c>
      <c r="HU153" s="86">
        <f t="shared" si="421"/>
        <v>0.54761482124365235</v>
      </c>
      <c r="HV153" s="86">
        <f t="shared" si="422"/>
        <v>0.56258059211380251</v>
      </c>
      <c r="HW153" s="86">
        <f t="shared" si="423"/>
        <v>0.57452482605785038</v>
      </c>
      <c r="HX153" s="86">
        <f t="shared" si="424"/>
        <v>0.5395589845797143</v>
      </c>
      <c r="HY153" s="86">
        <f t="shared" si="425"/>
        <v>0.48171888908846844</v>
      </c>
      <c r="HZ153" s="86">
        <f t="shared" si="426"/>
        <v>0.41440539536372251</v>
      </c>
      <c r="IA153" s="86">
        <f t="shared" si="427"/>
        <v>0.25388373263471253</v>
      </c>
      <c r="IB153" s="86">
        <f t="shared" si="428"/>
        <v>0.56570280336759371</v>
      </c>
      <c r="IC153" s="86">
        <f t="shared" si="429"/>
        <v>0.57365425777208401</v>
      </c>
      <c r="ID153" s="86">
        <f t="shared" si="430"/>
        <v>0.5535552121944326</v>
      </c>
      <c r="IE153" s="86">
        <f t="shared" si="431"/>
        <v>0.56355405600181829</v>
      </c>
      <c r="IF153" s="86">
        <f t="shared" si="432"/>
        <v>0.5625649498977503</v>
      </c>
      <c r="IG153" s="86">
        <f t="shared" si="433"/>
        <v>0.44313539654716427</v>
      </c>
      <c r="II153" s="86">
        <f t="shared" si="330"/>
        <v>1.836493980656733E-17</v>
      </c>
      <c r="IJ153" s="86">
        <f t="shared" si="331"/>
        <v>5.1342196906475176E-19</v>
      </c>
      <c r="IK153" s="86">
        <f t="shared" si="332"/>
        <v>1.8666861048293278E-19</v>
      </c>
      <c r="IL153" s="86">
        <f t="shared" si="333"/>
        <v>4.3149185793515058E-19</v>
      </c>
      <c r="IM153" s="86">
        <f t="shared" si="334"/>
        <v>1.9166503540814801E-17</v>
      </c>
      <c r="IN153" s="86">
        <f t="shared" si="335"/>
        <v>1.9665521856260248E-18</v>
      </c>
      <c r="IO153" s="86">
        <f t="shared" si="336"/>
        <v>4.453505547398762E-18</v>
      </c>
      <c r="IP153" s="86">
        <f t="shared" si="337"/>
        <v>4.3115206957715613E-18</v>
      </c>
      <c r="IQ153" s="86">
        <f t="shared" si="338"/>
        <v>2.737096349178023E-16</v>
      </c>
      <c r="IR153" s="86">
        <f t="shared" si="339"/>
        <v>7.9976207869989697E-21</v>
      </c>
      <c r="IS153" s="86">
        <f t="shared" si="340"/>
        <v>1.4628214080341255E-21</v>
      </c>
      <c r="IT153" s="86">
        <f t="shared" si="341"/>
        <v>7.3913937785551179E-23</v>
      </c>
      <c r="IU153" s="86">
        <f t="shared" si="342"/>
        <v>2.0735128266136446E-22</v>
      </c>
      <c r="IV153" s="86">
        <f t="shared" si="343"/>
        <v>4.8244586915668495E-15</v>
      </c>
      <c r="IW153" s="86">
        <f t="shared" si="344"/>
        <v>1.0963097166373112E-14</v>
      </c>
      <c r="IY153" s="86">
        <f t="shared" si="345"/>
        <v>0.56983960053220939</v>
      </c>
      <c r="IZ153" s="86">
        <f t="shared" si="346"/>
        <v>0.54649584852071142</v>
      </c>
      <c r="JA153" s="86">
        <f t="shared" si="347"/>
        <v>0.54761482124365235</v>
      </c>
      <c r="JB153" s="86">
        <f t="shared" si="348"/>
        <v>0.56258059211380251</v>
      </c>
      <c r="JC153" s="86">
        <f t="shared" si="349"/>
        <v>0.57452482605785038</v>
      </c>
      <c r="JD153" s="86">
        <f t="shared" si="350"/>
        <v>0.5395589845797143</v>
      </c>
      <c r="JE153" s="86">
        <f t="shared" si="351"/>
        <v>0.48171888908846844</v>
      </c>
      <c r="JF153" s="86">
        <f t="shared" si="352"/>
        <v>0.41440539536372251</v>
      </c>
      <c r="JG153" s="86">
        <f t="shared" si="353"/>
        <v>0.25388373263471281</v>
      </c>
      <c r="JH153" s="86">
        <f t="shared" si="354"/>
        <v>0.56570280336759371</v>
      </c>
      <c r="JI153" s="86">
        <f t="shared" si="355"/>
        <v>0.57365425777208401</v>
      </c>
      <c r="JJ153" s="86">
        <f t="shared" si="356"/>
        <v>0.5535552121944326</v>
      </c>
      <c r="JK153" s="86">
        <f t="shared" si="357"/>
        <v>0.56355405600181829</v>
      </c>
      <c r="JL153" s="86">
        <f t="shared" si="358"/>
        <v>0.56256494989775507</v>
      </c>
      <c r="JM153" s="86">
        <f t="shared" si="359"/>
        <v>0.44313539654717521</v>
      </c>
    </row>
    <row r="154" spans="2:273" x14ac:dyDescent="0.25">
      <c r="B154" s="2">
        <v>127</v>
      </c>
      <c r="C154" s="37">
        <v>73.707999999999998</v>
      </c>
      <c r="D154" s="37">
        <v>68.73</v>
      </c>
      <c r="E154" s="37">
        <v>67.111000000000004</v>
      </c>
      <c r="F154" s="37">
        <v>71.951999999999998</v>
      </c>
      <c r="G154" s="37">
        <v>70.332999999999998</v>
      </c>
      <c r="H154" s="37">
        <v>67.774000000000001</v>
      </c>
      <c r="I154" s="37">
        <v>67.983999999999995</v>
      </c>
      <c r="J154" s="37">
        <v>68.031999999999996</v>
      </c>
      <c r="K154" s="37">
        <v>63.920999999999999</v>
      </c>
      <c r="L154" s="37">
        <v>72.444000000000003</v>
      </c>
      <c r="M154" s="37">
        <v>77.650999999999996</v>
      </c>
      <c r="N154" s="37">
        <v>76.742000000000004</v>
      </c>
      <c r="O154" s="37">
        <v>82.18</v>
      </c>
      <c r="P154" s="37">
        <v>109.492</v>
      </c>
      <c r="Q154" s="37">
        <v>159.30199999999999</v>
      </c>
      <c r="S154" s="4">
        <f t="shared" si="231"/>
        <v>73.523820874940455</v>
      </c>
      <c r="T154" s="4">
        <f t="shared" si="232"/>
        <v>70.222236456810734</v>
      </c>
      <c r="U154" s="4">
        <f t="shared" si="233"/>
        <v>67.543707210596125</v>
      </c>
      <c r="V154" s="4">
        <f t="shared" si="234"/>
        <v>70.781924068527601</v>
      </c>
      <c r="W154" s="4">
        <f t="shared" si="235"/>
        <v>70.729583212174944</v>
      </c>
      <c r="X154" s="4">
        <f t="shared" si="236"/>
        <v>68.209831031550578</v>
      </c>
      <c r="Y154" s="4">
        <f t="shared" si="237"/>
        <v>67.902833353920698</v>
      </c>
      <c r="Z154" s="4">
        <f t="shared" si="238"/>
        <v>67.694426074307572</v>
      </c>
      <c r="AA154" s="4">
        <f t="shared" si="239"/>
        <v>64.560084514145814</v>
      </c>
      <c r="AB154" s="4">
        <f t="shared" si="240"/>
        <v>73.51939676581307</v>
      </c>
      <c r="AC154" s="4">
        <f t="shared" si="241"/>
        <v>79.103044541321381</v>
      </c>
      <c r="AD154" s="4">
        <f t="shared" si="242"/>
        <v>77.691781877504695</v>
      </c>
      <c r="AE154" s="4">
        <f t="shared" si="243"/>
        <v>83.019144589839058</v>
      </c>
      <c r="AF154" s="4">
        <f t="shared" si="244"/>
        <v>109.9146841117178</v>
      </c>
      <c r="AG154" s="4">
        <f t="shared" si="245"/>
        <v>160.74699789731318</v>
      </c>
      <c r="AI154" s="4">
        <f t="shared" si="246"/>
        <v>0.18417912505954348</v>
      </c>
      <c r="AJ154" s="4">
        <f t="shared" si="247"/>
        <v>-1.4922364568107298</v>
      </c>
      <c r="AK154" s="4">
        <f t="shared" si="248"/>
        <v>-0.43270721059612072</v>
      </c>
      <c r="AL154" s="4">
        <f t="shared" si="249"/>
        <v>1.1700759314723967</v>
      </c>
      <c r="AM154" s="4">
        <f t="shared" si="250"/>
        <v>-0.39658321217494574</v>
      </c>
      <c r="AN154" s="4">
        <f t="shared" si="251"/>
        <v>-0.43583103155057756</v>
      </c>
      <c r="AO154" s="4">
        <f t="shared" si="252"/>
        <v>8.1166646079296356E-2</v>
      </c>
      <c r="AP154" s="4">
        <f t="shared" si="253"/>
        <v>0.33757392569242484</v>
      </c>
      <c r="AQ154" s="4">
        <f t="shared" si="254"/>
        <v>-0.63908451414581435</v>
      </c>
      <c r="AR154" s="4">
        <f t="shared" si="255"/>
        <v>-1.0753967658130676</v>
      </c>
      <c r="AS154" s="4">
        <f t="shared" si="256"/>
        <v>-1.4520445413213849</v>
      </c>
      <c r="AT154" s="4">
        <f t="shared" si="257"/>
        <v>-0.9497818775046909</v>
      </c>
      <c r="AU154" s="4">
        <f t="shared" si="258"/>
        <v>-0.83914458983905149</v>
      </c>
      <c r="AV154" s="4">
        <f t="shared" si="438"/>
        <v>-0.42268411171779974</v>
      </c>
      <c r="AW154" s="4">
        <f t="shared" si="438"/>
        <v>-1.4449978973131863</v>
      </c>
      <c r="AY154" s="2">
        <f t="shared" si="310"/>
        <v>73.2445591416421</v>
      </c>
      <c r="AZ154" s="2">
        <f t="shared" si="361"/>
        <v>67.447128989221724</v>
      </c>
      <c r="BA154" s="2">
        <f t="shared" si="362"/>
        <v>64.948739233493711</v>
      </c>
      <c r="BB154" s="2">
        <f t="shared" si="363"/>
        <v>67.245689771879142</v>
      </c>
      <c r="BC154" s="2">
        <f t="shared" si="364"/>
        <v>65.474138444853892</v>
      </c>
      <c r="BD154" s="2">
        <f t="shared" si="365"/>
        <v>63.246408948540974</v>
      </c>
      <c r="BE154" s="2">
        <f t="shared" si="366"/>
        <v>63.954703298201764</v>
      </c>
      <c r="BF154" s="2">
        <f t="shared" si="367"/>
        <v>64.032260778288304</v>
      </c>
      <c r="BG154" s="2">
        <f t="shared" si="368"/>
        <v>62.893754087211896</v>
      </c>
      <c r="BH154" s="2">
        <f t="shared" si="369"/>
        <v>63.504052736111305</v>
      </c>
      <c r="BI154" s="2">
        <f t="shared" si="370"/>
        <v>67.127524067027935</v>
      </c>
      <c r="BJ154" s="2">
        <f t="shared" si="371"/>
        <v>59.775656036406502</v>
      </c>
      <c r="BK154" s="2">
        <f t="shared" si="372"/>
        <v>64.758009684497367</v>
      </c>
      <c r="BL154" s="2">
        <f t="shared" si="373"/>
        <v>66.31071024768886</v>
      </c>
      <c r="BM154" s="2">
        <f t="shared" si="374"/>
        <v>71.473565810762452</v>
      </c>
      <c r="BO154" s="2" t="str">
        <f t="shared" si="260"/>
        <v/>
      </c>
      <c r="BP154" s="2" t="str">
        <f t="shared" si="261"/>
        <v/>
      </c>
      <c r="BQ154" s="2" t="str">
        <f t="shared" si="262"/>
        <v/>
      </c>
      <c r="BR154" s="2" t="str">
        <f t="shared" si="263"/>
        <v/>
      </c>
      <c r="BS154" s="2" t="str">
        <f t="shared" si="264"/>
        <v/>
      </c>
      <c r="BT154" s="2" t="str">
        <f t="shared" si="265"/>
        <v/>
      </c>
      <c r="BU154" s="2" t="str">
        <f t="shared" si="266"/>
        <v/>
      </c>
      <c r="BV154" s="2" t="str">
        <f t="shared" si="267"/>
        <v/>
      </c>
      <c r="BW154" s="2" t="str">
        <f t="shared" si="268"/>
        <v/>
      </c>
      <c r="BX154" s="2" t="str">
        <f t="shared" si="269"/>
        <v/>
      </c>
      <c r="BY154" s="2" t="str">
        <f t="shared" si="270"/>
        <v/>
      </c>
      <c r="BZ154" s="2" t="str">
        <f t="shared" si="271"/>
        <v/>
      </c>
      <c r="CA154" s="2" t="str">
        <f t="shared" si="272"/>
        <v/>
      </c>
      <c r="CB154" s="2" t="str">
        <f t="shared" si="273"/>
        <v/>
      </c>
      <c r="CC154" s="2" t="str">
        <f t="shared" si="274"/>
        <v/>
      </c>
      <c r="CE154" s="2" t="str">
        <f t="shared" si="311"/>
        <v/>
      </c>
      <c r="CF154" s="2" t="str">
        <f t="shared" si="312"/>
        <v/>
      </c>
      <c r="CG154" s="2" t="str">
        <f t="shared" si="313"/>
        <v/>
      </c>
      <c r="CH154" s="2" t="str">
        <f t="shared" si="314"/>
        <v/>
      </c>
      <c r="CI154" s="2" t="str">
        <f t="shared" si="315"/>
        <v/>
      </c>
      <c r="CJ154" s="2" t="str">
        <f t="shared" si="316"/>
        <v/>
      </c>
      <c r="CK154" s="2" t="str">
        <f t="shared" si="317"/>
        <v/>
      </c>
      <c r="CL154" s="2" t="str">
        <f t="shared" si="318"/>
        <v/>
      </c>
      <c r="CM154" s="2" t="str">
        <f t="shared" si="319"/>
        <v/>
      </c>
      <c r="CN154" s="2" t="str">
        <f t="shared" si="320"/>
        <v/>
      </c>
      <c r="CO154" s="2" t="str">
        <f t="shared" si="321"/>
        <v/>
      </c>
      <c r="CP154" s="2" t="str">
        <f t="shared" si="322"/>
        <v/>
      </c>
      <c r="CQ154" s="2" t="str">
        <f t="shared" si="323"/>
        <v/>
      </c>
      <c r="CR154" s="2" t="str">
        <f t="shared" si="324"/>
        <v/>
      </c>
      <c r="CS154" s="2" t="str">
        <f t="shared" si="325"/>
        <v/>
      </c>
      <c r="CU154" s="2" t="str">
        <f t="shared" si="275"/>
        <v/>
      </c>
      <c r="CV154" s="2" t="str">
        <f t="shared" si="276"/>
        <v/>
      </c>
      <c r="CW154" s="2" t="str">
        <f t="shared" si="277"/>
        <v/>
      </c>
      <c r="CX154" s="2" t="str">
        <f t="shared" si="278"/>
        <v/>
      </c>
      <c r="CY154" s="2" t="str">
        <f t="shared" si="279"/>
        <v/>
      </c>
      <c r="CZ154" s="2" t="str">
        <f t="shared" si="280"/>
        <v/>
      </c>
      <c r="DA154" s="2" t="str">
        <f t="shared" si="281"/>
        <v/>
      </c>
      <c r="DB154" s="2" t="str">
        <f t="shared" si="282"/>
        <v/>
      </c>
      <c r="DC154" s="2" t="str">
        <f t="shared" si="283"/>
        <v/>
      </c>
      <c r="DD154" s="2" t="str">
        <f t="shared" si="284"/>
        <v/>
      </c>
      <c r="DE154" s="2" t="str">
        <f t="shared" si="285"/>
        <v/>
      </c>
      <c r="DF154" s="2" t="str">
        <f t="shared" si="286"/>
        <v/>
      </c>
      <c r="DG154" s="2" t="str">
        <f t="shared" si="287"/>
        <v/>
      </c>
      <c r="DH154" s="2" t="str">
        <f t="shared" si="288"/>
        <v/>
      </c>
      <c r="DI154" s="2" t="str">
        <f t="shared" si="289"/>
        <v/>
      </c>
      <c r="DK154" s="2">
        <f t="shared" si="290"/>
        <v>84.222973170731692</v>
      </c>
      <c r="DL154" s="2">
        <f t="shared" si="439"/>
        <v>86.975301117487163</v>
      </c>
      <c r="DM154" s="2">
        <f t="shared" si="439"/>
        <v>86.347807308970104</v>
      </c>
      <c r="DN154" s="2">
        <f t="shared" si="439"/>
        <v>95.615351253397748</v>
      </c>
      <c r="DO154" s="2">
        <f t="shared" si="439"/>
        <v>92.946746589957584</v>
      </c>
      <c r="DP154" s="2">
        <f t="shared" si="439"/>
        <v>85.57715584415584</v>
      </c>
      <c r="DQ154" s="2">
        <f t="shared" si="439"/>
        <v>94.263580487804873</v>
      </c>
      <c r="DR154" s="2">
        <f t="shared" si="439"/>
        <v>93.337210975609779</v>
      </c>
      <c r="DS154" s="2">
        <f t="shared" si="439"/>
        <v>91.259581358884986</v>
      </c>
      <c r="DT154" s="2">
        <f t="shared" si="439"/>
        <v>87.634026923076917</v>
      </c>
      <c r="DU154" s="2">
        <f t="shared" si="439"/>
        <v>98.389157692307691</v>
      </c>
      <c r="DV154" s="2">
        <f t="shared" si="439"/>
        <v>93.828432190800299</v>
      </c>
      <c r="DW154" s="2">
        <f t="shared" si="439"/>
        <v>93.178901691331916</v>
      </c>
      <c r="DX154" s="2">
        <f t="shared" si="439"/>
        <v>91.98136533101048</v>
      </c>
      <c r="DY154" s="2">
        <f t="shared" si="439"/>
        <v>111.11833262032086</v>
      </c>
      <c r="EA154" s="2">
        <f t="shared" si="442"/>
        <v>73.244418747334663</v>
      </c>
      <c r="EB154" s="2">
        <f t="shared" si="292"/>
        <v>67.420336471045744</v>
      </c>
      <c r="EC154" s="2">
        <f t="shared" si="293"/>
        <v>64.918019711079808</v>
      </c>
      <c r="ED154" s="2">
        <f t="shared" si="294"/>
        <v>67.213617544255271</v>
      </c>
      <c r="EE154" s="2">
        <f t="shared" si="295"/>
        <v>65.454174803700795</v>
      </c>
      <c r="EF154" s="2">
        <f t="shared" si="296"/>
        <v>63.229354363354801</v>
      </c>
      <c r="EG154" s="2">
        <f t="shared" si="297"/>
        <v>63.922599680213494</v>
      </c>
      <c r="EH154" s="2">
        <f t="shared" si="298"/>
        <v>63.993196018735347</v>
      </c>
      <c r="EI154" s="2">
        <f t="shared" si="299"/>
        <v>62.900181713760631</v>
      </c>
      <c r="EJ154" s="2">
        <f t="shared" si="300"/>
        <v>63.497367636330665</v>
      </c>
      <c r="EK154" s="2">
        <f t="shared" si="301"/>
        <v>67.120800173260179</v>
      </c>
      <c r="EL154" s="2">
        <f t="shared" si="302"/>
        <v>59.715403865352073</v>
      </c>
      <c r="EM154" s="2">
        <f t="shared" si="303"/>
        <v>64.737983516483496</v>
      </c>
      <c r="EN154" s="2">
        <f t="shared" si="304"/>
        <v>66.282551971122956</v>
      </c>
      <c r="EO154" s="2">
        <f t="shared" si="305"/>
        <v>71.439801890323139</v>
      </c>
      <c r="EQ154" s="2">
        <f t="shared" si="306"/>
        <v>73.179244141039234</v>
      </c>
      <c r="ER154" s="2">
        <f t="shared" si="440"/>
        <v>67.733704753464153</v>
      </c>
      <c r="ES154" s="2">
        <f t="shared" si="440"/>
        <v>65.307973521718452</v>
      </c>
      <c r="ET154" s="2">
        <f t="shared" si="440"/>
        <v>67.553068904627736</v>
      </c>
      <c r="EU154" s="2">
        <f t="shared" si="440"/>
        <v>65.58403772323004</v>
      </c>
      <c r="EV154" s="2">
        <f t="shared" si="440"/>
        <v>63.331380518392287</v>
      </c>
      <c r="EW154" s="2">
        <f t="shared" si="440"/>
        <v>64.154418332691023</v>
      </c>
      <c r="EX154" s="2">
        <f t="shared" si="440"/>
        <v>64.283409318306838</v>
      </c>
      <c r="EY154" s="2">
        <f t="shared" si="440"/>
        <v>62.680540302815693</v>
      </c>
      <c r="EZ154" s="2">
        <f t="shared" si="440"/>
        <v>63.40149189366538</v>
      </c>
      <c r="FA154" s="2">
        <f t="shared" si="440"/>
        <v>66.973673970035946</v>
      </c>
      <c r="FB154" s="2">
        <f t="shared" si="440"/>
        <v>60.432575084745068</v>
      </c>
      <c r="FC154" s="2">
        <f t="shared" si="440"/>
        <v>64.844324345414222</v>
      </c>
      <c r="FD154" s="2">
        <f t="shared" si="440"/>
        <v>66.542483704480958</v>
      </c>
      <c r="FE154" s="2">
        <f t="shared" si="440"/>
        <v>71.580693528283803</v>
      </c>
      <c r="FG154" s="2">
        <f t="shared" si="308"/>
        <v>0.99964231734233067</v>
      </c>
      <c r="FH154" s="2">
        <f t="shared" si="441"/>
        <v>0.99957388972979888</v>
      </c>
      <c r="FI154" s="2">
        <f t="shared" si="441"/>
        <v>0.99956221022529357</v>
      </c>
      <c r="FJ154" s="2">
        <f t="shared" si="441"/>
        <v>0.99957153534201848</v>
      </c>
      <c r="FK154" s="2">
        <f t="shared" si="441"/>
        <v>0.99958322959240264</v>
      </c>
      <c r="FL154" s="2">
        <f t="shared" si="441"/>
        <v>0.99954709703069489</v>
      </c>
      <c r="FM154" s="2">
        <f t="shared" si="441"/>
        <v>0.9995098073163895</v>
      </c>
      <c r="FN154" s="2">
        <f t="shared" si="441"/>
        <v>0.99947746491275091</v>
      </c>
      <c r="FO154" s="2">
        <f t="shared" si="441"/>
        <v>0.99948052696783773</v>
      </c>
      <c r="FP154" s="2">
        <f t="shared" si="441"/>
        <v>0.99944769903327901</v>
      </c>
      <c r="FQ154" s="2">
        <f t="shared" si="441"/>
        <v>0.99947148593792667</v>
      </c>
      <c r="FR154" s="2">
        <f t="shared" si="441"/>
        <v>0.99947844810831088</v>
      </c>
      <c r="FS154" s="2">
        <f t="shared" si="441"/>
        <v>0.99951488406362732</v>
      </c>
      <c r="FT154" s="2">
        <f t="shared" si="441"/>
        <v>0.99949610731551464</v>
      </c>
      <c r="FU154" s="2">
        <f t="shared" si="441"/>
        <v>0.99931265121882906</v>
      </c>
      <c r="FW154" s="2">
        <f t="shared" si="326"/>
        <v>5.8096925034446759E-2</v>
      </c>
      <c r="FX154" s="2">
        <f t="shared" si="378"/>
        <v>5.8908153576538475E-2</v>
      </c>
      <c r="FY154" s="2">
        <f t="shared" si="379"/>
        <v>5.4718738340995388E-2</v>
      </c>
      <c r="FZ154" s="2">
        <f t="shared" si="380"/>
        <v>5.86331086794517E-2</v>
      </c>
      <c r="GA154" s="2">
        <f t="shared" si="381"/>
        <v>6.5496377523867277E-2</v>
      </c>
      <c r="GB154" s="2">
        <f t="shared" si="382"/>
        <v>6.7955119307591502E-2</v>
      </c>
      <c r="GC154" s="2">
        <f t="shared" si="383"/>
        <v>7.4328320860578515E-2</v>
      </c>
      <c r="GD154" s="2">
        <f t="shared" si="384"/>
        <v>8.177255202385765E-2</v>
      </c>
      <c r="GE154" s="2">
        <f t="shared" si="385"/>
        <v>9.6336887391368795E-2</v>
      </c>
      <c r="GF154" s="2">
        <f t="shared" si="386"/>
        <v>6.9314722286408906E-2</v>
      </c>
      <c r="GG154" s="2">
        <f t="shared" si="387"/>
        <v>6.6622210484529071E-2</v>
      </c>
      <c r="GH154" s="2">
        <f t="shared" si="388"/>
        <v>5.9205466493728827E-2</v>
      </c>
      <c r="GI154" s="2">
        <f t="shared" si="389"/>
        <v>5.8576046705821477E-2</v>
      </c>
      <c r="GJ154" s="2">
        <f t="shared" si="390"/>
        <v>5.8510872518051558E-2</v>
      </c>
      <c r="GK154" s="2">
        <f t="shared" si="391"/>
        <v>4.6070375767876801E-2</v>
      </c>
      <c r="GM154" s="86">
        <f t="shared" si="327"/>
        <v>7.5957013841040154E-82</v>
      </c>
      <c r="GN154" s="86">
        <f t="shared" si="392"/>
        <v>3.1120882578266582E-126</v>
      </c>
      <c r="GO154" s="86">
        <f t="shared" si="393"/>
        <v>1.3174650645339394E-127</v>
      </c>
      <c r="GP154" s="86">
        <f t="shared" si="394"/>
        <v>6.3427354386961913E-148</v>
      </c>
      <c r="GQ154" s="86">
        <f t="shared" si="395"/>
        <v>2.2046143793958948E-123</v>
      </c>
      <c r="GR154" s="86">
        <f t="shared" si="396"/>
        <v>8.5583155416937032E-125</v>
      </c>
      <c r="GS154" s="86">
        <f t="shared" si="397"/>
        <v>6.5129447927674083E-134</v>
      </c>
      <c r="GT154" s="86">
        <f t="shared" si="398"/>
        <v>3.7842465250445045E-163</v>
      </c>
      <c r="GU154" s="86">
        <f t="shared" si="399"/>
        <v>8.5803997093237962E-172</v>
      </c>
      <c r="GV154" s="86">
        <f t="shared" si="400"/>
        <v>7.5989006202549815E-166</v>
      </c>
      <c r="GW154" s="86">
        <f t="shared" si="401"/>
        <v>1.4307478493171809E-167</v>
      </c>
      <c r="GX154" s="86">
        <f t="shared" si="402"/>
        <v>2.4197608851992651E-182</v>
      </c>
      <c r="GY154" s="86">
        <f t="shared" si="403"/>
        <v>2.2482110524257212E-156</v>
      </c>
      <c r="GZ154" s="86">
        <f t="shared" si="404"/>
        <v>3.8378468803588377E-196</v>
      </c>
      <c r="HA154" s="86">
        <f t="shared" si="405"/>
        <v>1.6992431768064026E-220</v>
      </c>
      <c r="HC154" s="86">
        <f t="shared" si="328"/>
        <v>1.0342418683807392E-36</v>
      </c>
      <c r="HD154" s="86">
        <f t="shared" si="406"/>
        <v>3.434069015790718E-47</v>
      </c>
      <c r="HE154" s="86">
        <f t="shared" si="407"/>
        <v>3.1671986099557817E-63</v>
      </c>
      <c r="HF154" s="86">
        <f t="shared" si="408"/>
        <v>1.7369703455761662E-51</v>
      </c>
      <c r="HG154" s="86">
        <f t="shared" si="409"/>
        <v>2.7764418700766314E-49</v>
      </c>
      <c r="HH154" s="86">
        <f t="shared" si="410"/>
        <v>3.1566248631774226E-54</v>
      </c>
      <c r="HI154" s="86">
        <f t="shared" si="411"/>
        <v>3.5028964260007276E-69</v>
      </c>
      <c r="HJ154" s="86">
        <f t="shared" si="412"/>
        <v>2.7246705737137583E-91</v>
      </c>
      <c r="HK154" s="86">
        <f t="shared" si="413"/>
        <v>1.1892336174733004E-109</v>
      </c>
      <c r="HL154" s="86">
        <f t="shared" si="414"/>
        <v>1.0519607747552994E-86</v>
      </c>
      <c r="HM154" s="86">
        <f t="shared" si="415"/>
        <v>4.1583747551269181E-85</v>
      </c>
      <c r="HN154" s="86">
        <f t="shared" si="416"/>
        <v>2.327866991565055E-82</v>
      </c>
      <c r="HO154" s="86">
        <f t="shared" si="417"/>
        <v>3.6795772183484307E-63</v>
      </c>
      <c r="HP154" s="86">
        <f t="shared" si="418"/>
        <v>1.8396926372594142E-85</v>
      </c>
      <c r="HQ154" s="86">
        <f t="shared" si="419"/>
        <v>1.8272881784289021E-100</v>
      </c>
      <c r="HS154" s="86">
        <f t="shared" si="329"/>
        <v>0.57008465586375978</v>
      </c>
      <c r="HT154" s="86">
        <f t="shared" si="420"/>
        <v>0.57510831948106578</v>
      </c>
      <c r="HU154" s="86">
        <f t="shared" si="421"/>
        <v>0.47271966310019037</v>
      </c>
      <c r="HV154" s="86">
        <f t="shared" si="422"/>
        <v>0.50124497989031891</v>
      </c>
      <c r="HW154" s="86">
        <f t="shared" si="423"/>
        <v>0.5390277028160475</v>
      </c>
      <c r="HX154" s="86">
        <f t="shared" si="424"/>
        <v>0.45353378961697627</v>
      </c>
      <c r="HY154" s="86">
        <f t="shared" si="425"/>
        <v>0.36804102592670429</v>
      </c>
      <c r="HZ154" s="86">
        <f t="shared" si="426"/>
        <v>0.28629057272536862</v>
      </c>
      <c r="IA154" s="86">
        <f t="shared" si="427"/>
        <v>0.14276109980200052</v>
      </c>
      <c r="IB154" s="86">
        <f t="shared" si="428"/>
        <v>0.49896877703310816</v>
      </c>
      <c r="IC154" s="86">
        <f t="shared" si="429"/>
        <v>0.52579408266248961</v>
      </c>
      <c r="ID154" s="86">
        <f t="shared" si="430"/>
        <v>0.5751093867623025</v>
      </c>
      <c r="IE154" s="86">
        <f t="shared" si="431"/>
        <v>0.57190356029287026</v>
      </c>
      <c r="IF154" s="86">
        <f t="shared" si="432"/>
        <v>0.57119890779686999</v>
      </c>
      <c r="IG154" s="86">
        <f t="shared" si="433"/>
        <v>0.51476845439026042</v>
      </c>
      <c r="II154" s="86">
        <f t="shared" si="330"/>
        <v>1.8481399135118461E-16</v>
      </c>
      <c r="IJ154" s="86">
        <f t="shared" si="331"/>
        <v>6.5376156970433439E-18</v>
      </c>
      <c r="IK154" s="86">
        <f t="shared" si="332"/>
        <v>2.365158756251517E-18</v>
      </c>
      <c r="IL154" s="86">
        <f t="shared" si="333"/>
        <v>5.5302827722705665E-18</v>
      </c>
      <c r="IM154" s="86">
        <f t="shared" si="334"/>
        <v>2.1374575862166448E-16</v>
      </c>
      <c r="IN154" s="86">
        <f t="shared" si="335"/>
        <v>2.6380706798052975E-17</v>
      </c>
      <c r="IO154" s="86">
        <f t="shared" si="336"/>
        <v>6.2074337720101892E-17</v>
      </c>
      <c r="IP154" s="86">
        <f t="shared" si="337"/>
        <v>6.7013844777698702E-17</v>
      </c>
      <c r="IQ154" s="86">
        <f t="shared" si="338"/>
        <v>3.8121491034666244E-15</v>
      </c>
      <c r="IR154" s="86">
        <f t="shared" si="339"/>
        <v>1.5790949972200829E-19</v>
      </c>
      <c r="IS154" s="86">
        <f t="shared" si="340"/>
        <v>3.0846719797354482E-20</v>
      </c>
      <c r="IT154" s="86">
        <f t="shared" si="341"/>
        <v>1.6471043600952833E-21</v>
      </c>
      <c r="IU154" s="86">
        <f t="shared" si="342"/>
        <v>4.279884334627603E-21</v>
      </c>
      <c r="IV154" s="86">
        <f t="shared" si="343"/>
        <v>3.4524921173102833E-14</v>
      </c>
      <c r="IW154" s="86">
        <f t="shared" si="344"/>
        <v>6.4002714255754167E-14</v>
      </c>
      <c r="IY154" s="86">
        <f t="shared" si="345"/>
        <v>0.57008465586376</v>
      </c>
      <c r="IZ154" s="86">
        <f t="shared" si="346"/>
        <v>0.57510831948106578</v>
      </c>
      <c r="JA154" s="86">
        <f t="shared" si="347"/>
        <v>0.47271966310019037</v>
      </c>
      <c r="JB154" s="86">
        <f t="shared" si="348"/>
        <v>0.50124497989031891</v>
      </c>
      <c r="JC154" s="86">
        <f t="shared" si="349"/>
        <v>0.53902770281604773</v>
      </c>
      <c r="JD154" s="86">
        <f t="shared" si="350"/>
        <v>0.45353378961697627</v>
      </c>
      <c r="JE154" s="86">
        <f t="shared" si="351"/>
        <v>0.36804102592670435</v>
      </c>
      <c r="JF154" s="86">
        <f t="shared" si="352"/>
        <v>0.28629057272536867</v>
      </c>
      <c r="JG154" s="86">
        <f t="shared" si="353"/>
        <v>0.14276109980200433</v>
      </c>
      <c r="JH154" s="86">
        <f t="shared" si="354"/>
        <v>0.49896877703310816</v>
      </c>
      <c r="JI154" s="86">
        <f t="shared" si="355"/>
        <v>0.52579408266248961</v>
      </c>
      <c r="JJ154" s="86">
        <f t="shared" si="356"/>
        <v>0.5751093867623025</v>
      </c>
      <c r="JK154" s="86">
        <f t="shared" si="357"/>
        <v>0.57190356029287026</v>
      </c>
      <c r="JL154" s="86">
        <f t="shared" si="358"/>
        <v>0.57119890779690452</v>
      </c>
      <c r="JM154" s="86">
        <f t="shared" si="359"/>
        <v>0.51476845439032437</v>
      </c>
    </row>
    <row r="155" spans="2:273" x14ac:dyDescent="0.25">
      <c r="B155" s="2">
        <v>128</v>
      </c>
      <c r="C155" s="37">
        <v>73.569000000000003</v>
      </c>
      <c r="D155" s="37">
        <v>68.840999999999994</v>
      </c>
      <c r="E155" s="37">
        <v>66.492000000000004</v>
      </c>
      <c r="F155" s="37">
        <v>68.793999999999997</v>
      </c>
      <c r="G155" s="37">
        <v>69.316999999999993</v>
      </c>
      <c r="H155" s="37">
        <v>66.548000000000002</v>
      </c>
      <c r="I155" s="37">
        <v>65.581000000000003</v>
      </c>
      <c r="J155" s="37">
        <v>65.143000000000001</v>
      </c>
      <c r="K155" s="37">
        <v>63.73</v>
      </c>
      <c r="L155" s="37">
        <v>70.063000000000002</v>
      </c>
      <c r="M155" s="37">
        <v>75.126999999999995</v>
      </c>
      <c r="N155" s="37">
        <v>73.144999999999996</v>
      </c>
      <c r="O155" s="37">
        <v>78.933999999999997</v>
      </c>
      <c r="P155" s="37">
        <v>102.22199999999999</v>
      </c>
      <c r="Q155" s="37">
        <v>160.238</v>
      </c>
      <c r="S155" s="4">
        <f t="shared" ref="S155:S218" si="443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73.337469040956393</v>
      </c>
      <c r="T155" s="4">
        <f t="shared" ref="T155:T218" si="444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69.71068520482028</v>
      </c>
      <c r="U155" s="4">
        <f t="shared" ref="U155:U218" si="445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66.534221099925844</v>
      </c>
      <c r="V155" s="4">
        <f t="shared" ref="V155:V218" si="446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69.558595515972002</v>
      </c>
      <c r="W155" s="4">
        <f t="shared" ref="W155:W218" si="447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69.245237988734388</v>
      </c>
      <c r="X155" s="4">
        <f t="shared" ref="X155:X218" si="448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66.286922607961515</v>
      </c>
      <c r="Y155" s="4">
        <f t="shared" ref="Y155:Y218" si="449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66.025577043316574</v>
      </c>
      <c r="Z155" s="4">
        <f t="shared" ref="Z155:Z218" si="450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65.648991663506962</v>
      </c>
      <c r="AA155" s="4">
        <f t="shared" ref="AA155:AA218" si="451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63.411728977218942</v>
      </c>
      <c r="AB155" s="4">
        <f t="shared" ref="AB155:AB218" si="452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69.96582396352494</v>
      </c>
      <c r="AC155" s="4">
        <f t="shared" ref="AC155:AC218" si="453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75.234628898362402</v>
      </c>
      <c r="AD155" s="4">
        <f t="shared" ref="AD155:AD218" si="454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74.194593942063463</v>
      </c>
      <c r="AE155" s="4">
        <f t="shared" ref="AE155:AE218" si="455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79.06986469644032</v>
      </c>
      <c r="AF155" s="4">
        <f t="shared" ref="AF155:AF218" si="456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101.9269998505835</v>
      </c>
      <c r="AG155" s="4">
        <f t="shared" ref="AG155:AG218" si="457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162.55706270481545</v>
      </c>
      <c r="AI155" s="4">
        <f t="shared" ref="AI155:AI218" si="458">IF(OR($B155 &lt; C$230, $B155 &gt; C$233), 0, C155-S155)</f>
        <v>0.2315309590436101</v>
      </c>
      <c r="AJ155" s="4">
        <f t="shared" ref="AJ155:AJ218" si="459">IF(OR($B155 &lt; D$230, $B155 &gt; D$233), 0, D155-T155)</f>
        <v>-0.86968520482028566</v>
      </c>
      <c r="AK155" s="4">
        <f t="shared" ref="AK155:AK218" si="460">IF(OR($B155 &lt; E$230, $B155 &gt; E$233), 0, E155-U155)</f>
        <v>-4.2221099925839667E-2</v>
      </c>
      <c r="AL155" s="4">
        <f t="shared" ref="AL155:AL218" si="461">IF(OR($B155 &lt; F$230, $B155 &gt; F$233), 0, F155-V155)</f>
        <v>-0.76459551597200459</v>
      </c>
      <c r="AM155" s="4">
        <f t="shared" ref="AM155:AM218" si="462">IF(OR($B155 &lt; G$230, $B155 &gt; G$233), 0, G155-W155)</f>
        <v>7.1762011265604997E-2</v>
      </c>
      <c r="AN155" s="4">
        <f t="shared" ref="AN155:AN218" si="463">IF(OR($B155 &lt; H$230, $B155 &gt; H$233), 0, H155-X155)</f>
        <v>0.26107739203848723</v>
      </c>
      <c r="AO155" s="4">
        <f t="shared" ref="AO155:AO218" si="464">IF(OR($B155 &lt; I$230, $B155 &gt; I$233), 0, I155-Y155)</f>
        <v>-0.44457704331657055</v>
      </c>
      <c r="AP155" s="4">
        <f t="shared" ref="AP155:AP218" si="465">IF(OR($B155 &lt; J$230, $B155 &gt; J$233), 0, J155-Z155)</f>
        <v>-0.50599166350696123</v>
      </c>
      <c r="AQ155" s="4">
        <f t="shared" ref="AQ155:AQ218" si="466">IF(OR($B155 &lt; K$230, $B155 &gt; K$233), 0, K155-AA155)</f>
        <v>0.31827102278105457</v>
      </c>
      <c r="AR155" s="4">
        <f t="shared" ref="AR155:AR218" si="467">IF(OR($B155 &lt; L$230, $B155 &gt; L$233), 0, L155-AB155)</f>
        <v>9.7176036475062233E-2</v>
      </c>
      <c r="AS155" s="4">
        <f t="shared" ref="AS155:AS218" si="468">IF(OR($B155 &lt; M$230, $B155 &gt; M$233), 0, M155-AC155)</f>
        <v>-0.10762889836240674</v>
      </c>
      <c r="AT155" s="4">
        <f t="shared" ref="AT155:AT218" si="469">IF(OR($B155 &lt; N$230, $B155 &gt; N$233), 0, N155-AD155)</f>
        <v>-1.049593942063467</v>
      </c>
      <c r="AU155" s="4">
        <f t="shared" ref="AU155:AU218" si="470">IF(OR($B155 &lt; O$230, $B155 &gt; O$233), 0, O155-AE155)</f>
        <v>-0.13586469644032206</v>
      </c>
      <c r="AV155" s="4">
        <f t="shared" ref="AV155:AW170" si="471">IF(OR($B155 &lt; P$230, $B155 &gt; P$233), 0, P155-AF155)</f>
        <v>0.29500014941649511</v>
      </c>
      <c r="AW155" s="4">
        <f t="shared" si="471"/>
        <v>-2.3190627048154511</v>
      </c>
      <c r="AY155" s="2">
        <f t="shared" si="310"/>
        <v>73.109233025991202</v>
      </c>
      <c r="AZ155" s="2">
        <f t="shared" si="361"/>
        <v>67.329485176944999</v>
      </c>
      <c r="BA155" s="2">
        <f t="shared" si="362"/>
        <v>64.78415410064062</v>
      </c>
      <c r="BB155" s="2">
        <f t="shared" si="363"/>
        <v>67.094037706473415</v>
      </c>
      <c r="BC155" s="2">
        <f t="shared" si="364"/>
        <v>65.33497380126272</v>
      </c>
      <c r="BD155" s="2">
        <f t="shared" si="365"/>
        <v>63.104456853151802</v>
      </c>
      <c r="BE155" s="2">
        <f t="shared" si="366"/>
        <v>63.787234308206621</v>
      </c>
      <c r="BF155" s="2">
        <f t="shared" si="367"/>
        <v>63.835059520322154</v>
      </c>
      <c r="BG155" s="2">
        <f t="shared" si="368"/>
        <v>62.76589118022877</v>
      </c>
      <c r="BH155" s="2">
        <f t="shared" si="369"/>
        <v>63.356947722647163</v>
      </c>
      <c r="BI155" s="2">
        <f t="shared" si="370"/>
        <v>66.961091229007963</v>
      </c>
      <c r="BJ155" s="2">
        <f t="shared" si="371"/>
        <v>59.604543785283568</v>
      </c>
      <c r="BK155" s="2">
        <f t="shared" si="372"/>
        <v>64.56491229556093</v>
      </c>
      <c r="BL155" s="2">
        <f t="shared" si="373"/>
        <v>66.146822212805759</v>
      </c>
      <c r="BM155" s="2">
        <f t="shared" si="374"/>
        <v>71.301165690954249</v>
      </c>
      <c r="BO155" s="2" t="str">
        <f t="shared" ref="BO155:BO218" si="472">IF(AND(IY155 &lt; $CC$22, $B155 &lt; C$7, $B155 &gt; C$230), C155, "")</f>
        <v/>
      </c>
      <c r="BP155" s="2" t="str">
        <f t="shared" ref="BP155:BP218" si="473">IF(AND(IZ155 &lt; $CC$22, $B155 &lt; D$7, $B155 &gt; D$230), D155, "")</f>
        <v/>
      </c>
      <c r="BQ155" s="2" t="str">
        <f t="shared" ref="BQ155:BQ218" si="474">IF(AND(JA155 &lt; $CC$22, $B155 &lt; E$7, $B155 &gt; E$230), E155, "")</f>
        <v/>
      </c>
      <c r="BR155" s="2" t="str">
        <f t="shared" ref="BR155:BR218" si="475">IF(AND(JB155 &lt; $CC$22, $B155 &lt; F$7, $B155 &gt; F$230), F155, "")</f>
        <v/>
      </c>
      <c r="BS155" s="2" t="str">
        <f t="shared" ref="BS155:BS218" si="476">IF(AND(JC155 &lt; $CC$22, $B155 &lt; G$7, $B155 &gt; G$230), G155, "")</f>
        <v/>
      </c>
      <c r="BT155" s="2" t="str">
        <f t="shared" ref="BT155:BT218" si="477">IF(AND(JD155 &lt; $CC$22, $B155 &lt; H$7, $B155 &gt; H$230), H155, "")</f>
        <v/>
      </c>
      <c r="BU155" s="2" t="str">
        <f t="shared" ref="BU155:BU218" si="478">IF(AND(JE155 &lt; $CC$22, $B155 &lt; I$7, $B155 &gt; I$230), I155, "")</f>
        <v/>
      </c>
      <c r="BV155" s="2" t="str">
        <f t="shared" ref="BV155:BV218" si="479">IF(AND(JF155 &lt; $CC$22, $B155 &lt; J$7, $B155 &gt; J$230), J155, "")</f>
        <v/>
      </c>
      <c r="BW155" s="2" t="str">
        <f t="shared" ref="BW155:BW218" si="480">IF(AND(JG155 &lt; $CC$22, $B155 &lt; K$7, $B155 &gt; K$230), K155, "")</f>
        <v/>
      </c>
      <c r="BX155" s="2" t="str">
        <f t="shared" ref="BX155:BX218" si="481">IF(AND(JH155 &lt; $CC$22, $B155 &lt; L$7, $B155 &gt; L$230), L155, "")</f>
        <v/>
      </c>
      <c r="BY155" s="2" t="str">
        <f t="shared" ref="BY155:BY218" si="482">IF(AND(JI155 &lt; $CC$22, $B155 &lt; M$7, $B155 &gt; M$230), M155, "")</f>
        <v/>
      </c>
      <c r="BZ155" s="2" t="str">
        <f t="shared" ref="BZ155:BZ218" si="483">IF(AND(JJ155 &lt; $CC$22, $B155 &lt; N$7, $B155 &gt; N$230), N155, "")</f>
        <v/>
      </c>
      <c r="CA155" s="2" t="str">
        <f t="shared" ref="CA155:CA218" si="484">IF(AND(JK155 &lt; $CC$22, $B155 &lt; O$7, $B155 &gt; O$230), O155, "")</f>
        <v/>
      </c>
      <c r="CB155" s="2" t="str">
        <f t="shared" ref="CB155:CB218" si="485">IF(AND(JL155 &lt; $CC$22, $B155 &lt; P$7, $B155 &gt; P$230), P155, "")</f>
        <v/>
      </c>
      <c r="CC155" s="2" t="str">
        <f t="shared" ref="CC155:CC218" si="486">IF(AND(JM155 &lt; $CC$22, $B155 &lt; Q$7, $B155 &gt; Q$230), Q155, "")</f>
        <v/>
      </c>
      <c r="CE155" s="2" t="str">
        <f t="shared" si="311"/>
        <v/>
      </c>
      <c r="CF155" s="2" t="str">
        <f t="shared" si="312"/>
        <v/>
      </c>
      <c r="CG155" s="2" t="str">
        <f t="shared" si="313"/>
        <v/>
      </c>
      <c r="CH155" s="2" t="str">
        <f t="shared" si="314"/>
        <v/>
      </c>
      <c r="CI155" s="2" t="str">
        <f t="shared" si="315"/>
        <v/>
      </c>
      <c r="CJ155" s="2" t="str">
        <f t="shared" si="316"/>
        <v/>
      </c>
      <c r="CK155" s="2" t="str">
        <f t="shared" si="317"/>
        <v/>
      </c>
      <c r="CL155" s="2" t="str">
        <f t="shared" si="318"/>
        <v/>
      </c>
      <c r="CM155" s="2" t="str">
        <f t="shared" si="319"/>
        <v/>
      </c>
      <c r="CN155" s="2" t="str">
        <f t="shared" si="320"/>
        <v/>
      </c>
      <c r="CO155" s="2" t="str">
        <f t="shared" si="321"/>
        <v/>
      </c>
      <c r="CP155" s="2" t="str">
        <f t="shared" si="322"/>
        <v/>
      </c>
      <c r="CQ155" s="2" t="str">
        <f t="shared" si="323"/>
        <v/>
      </c>
      <c r="CR155" s="2" t="str">
        <f t="shared" si="324"/>
        <v/>
      </c>
      <c r="CS155" s="2" t="str">
        <f t="shared" si="325"/>
        <v/>
      </c>
      <c r="CU155" s="2" t="str">
        <f t="shared" ref="CU155:CU218" si="487">IF(AND(IY155 &lt; $DI$22, $B155 &gt; C$7, $B155 &lt; C$233), C155, "")</f>
        <v/>
      </c>
      <c r="CV155" s="2" t="str">
        <f t="shared" ref="CV155:CV218" si="488">IF(AND(IZ155 &lt; $DI$22, $B155 &gt; D$7, $B155 &lt; D$233), D155, "")</f>
        <v/>
      </c>
      <c r="CW155" s="2" t="str">
        <f t="shared" ref="CW155:CW218" si="489">IF(AND(JA155 &lt; $DI$22, $B155 &gt; E$7, $B155 &lt; E$233), E155, "")</f>
        <v/>
      </c>
      <c r="CX155" s="2" t="str">
        <f t="shared" ref="CX155:CX218" si="490">IF(AND(JB155 &lt; $DI$22, $B155 &gt; F$7, $B155 &lt; F$233), F155, "")</f>
        <v/>
      </c>
      <c r="CY155" s="2" t="str">
        <f t="shared" ref="CY155:CY218" si="491">IF(AND(JC155 &lt; $DI$22, $B155 &gt; G$7, $B155 &lt; G$233), G155, "")</f>
        <v/>
      </c>
      <c r="CZ155" s="2" t="str">
        <f t="shared" ref="CZ155:CZ218" si="492">IF(AND(JD155 &lt; $DI$22, $B155 &gt; H$7, $B155 &lt; H$233), H155, "")</f>
        <v/>
      </c>
      <c r="DA155" s="2" t="str">
        <f t="shared" ref="DA155:DA218" si="493">IF(AND(JE155 &lt; $DI$22, $B155 &gt; I$7, $B155 &lt; I$233), I155, "")</f>
        <v/>
      </c>
      <c r="DB155" s="2" t="str">
        <f t="shared" ref="DB155:DB218" si="494">IF(AND(JF155 &lt; $DI$22, $B155 &gt; J$7, $B155 &lt; J$233), J155, "")</f>
        <v/>
      </c>
      <c r="DC155" s="2" t="str">
        <f t="shared" ref="DC155:DC218" si="495">IF(AND(JG155 &lt; $DI$22, $B155 &gt; K$7, $B155 &lt; K$233), K155, "")</f>
        <v/>
      </c>
      <c r="DD155" s="2" t="str">
        <f t="shared" ref="DD155:DD218" si="496">IF(AND(JH155 &lt; $DI$22, $B155 &gt; L$7, $B155 &lt; L$233), L155, "")</f>
        <v/>
      </c>
      <c r="DE155" s="2" t="str">
        <f t="shared" ref="DE155:DE218" si="497">IF(AND(JI155 &lt; $DI$22, $B155 &gt; M$7, $B155 &lt; M$233), M155, "")</f>
        <v/>
      </c>
      <c r="DF155" s="2" t="str">
        <f t="shared" ref="DF155:DF218" si="498">IF(AND(JJ155 &lt; $DI$22, $B155 &gt; N$7, $B155 &lt; N$233), N155, "")</f>
        <v/>
      </c>
      <c r="DG155" s="2" t="str">
        <f t="shared" ref="DG155:DG218" si="499">IF(AND(JK155 &lt; $DI$22, $B155 &gt; O$7, $B155 &lt; O$233), O155, "")</f>
        <v/>
      </c>
      <c r="DH155" s="2" t="str">
        <f t="shared" ref="DH155:DH218" si="500">IF(AND(JL155 &lt; $DI$22, $B155 &gt; P$7, $B155 &lt; P$233), P155, "")</f>
        <v/>
      </c>
      <c r="DI155" s="2" t="str">
        <f t="shared" ref="DI155:DI218" si="501">IF(AND(JM155 &lt; $DI$22, $B155 &gt; Q$7, $B155 &lt; Q$233), Q155, "")</f>
        <v/>
      </c>
      <c r="DK155" s="2">
        <f t="shared" ref="DK155:DK218" si="502">BO$228*$B155+BO$229</f>
        <v>84.140307317073152</v>
      </c>
      <c r="DL155" s="2">
        <f t="shared" ref="DL155:DY170" si="503">BP$228*$B155+BP$229</f>
        <v>86.945582150407716</v>
      </c>
      <c r="DM155" s="2">
        <f t="shared" si="503"/>
        <v>86.332091362126249</v>
      </c>
      <c r="DN155" s="2">
        <f t="shared" si="503"/>
        <v>95.724114768951964</v>
      </c>
      <c r="DO155" s="2">
        <f t="shared" si="503"/>
        <v>93.045082462253177</v>
      </c>
      <c r="DP155" s="2">
        <f t="shared" si="503"/>
        <v>85.5632514346119</v>
      </c>
      <c r="DQ155" s="2">
        <f t="shared" si="503"/>
        <v>94.345054878048785</v>
      </c>
      <c r="DR155" s="2">
        <f t="shared" si="503"/>
        <v>93.394809756097587</v>
      </c>
      <c r="DS155" s="2">
        <f t="shared" si="503"/>
        <v>91.355257142857113</v>
      </c>
      <c r="DT155" s="2">
        <f t="shared" si="503"/>
        <v>87.700665478424014</v>
      </c>
      <c r="DU155" s="2">
        <f t="shared" si="503"/>
        <v>98.538532645403379</v>
      </c>
      <c r="DV155" s="2">
        <f t="shared" si="503"/>
        <v>93.987564270858655</v>
      </c>
      <c r="DW155" s="2">
        <f t="shared" si="503"/>
        <v>93.275058894593769</v>
      </c>
      <c r="DX155" s="2">
        <f t="shared" si="503"/>
        <v>92.023856445993061</v>
      </c>
      <c r="DY155" s="2">
        <f t="shared" si="503"/>
        <v>111.37619251336898</v>
      </c>
      <c r="EA155" s="2">
        <f t="shared" si="442"/>
        <v>73.11006590043057</v>
      </c>
      <c r="EB155" s="2">
        <f t="shared" ref="EB155:EB218" si="504">CF$228*$B155+CF$229</f>
        <v>67.30022899772392</v>
      </c>
      <c r="EC155" s="2">
        <f t="shared" ref="EC155:EC218" si="505">CG$228*$B155+CG$229</f>
        <v>64.750473807612622</v>
      </c>
      <c r="ED155" s="2">
        <f t="shared" ref="ED155:ED218" si="506">CH$228*$B155+CH$229</f>
        <v>67.059424420094501</v>
      </c>
      <c r="EE155" s="2">
        <f t="shared" ref="EE155:EE218" si="507">CI$228*$B155+CI$229</f>
        <v>65.314520613893166</v>
      </c>
      <c r="EF155" s="2">
        <f t="shared" ref="EF155:EF218" si="508">CJ$228*$B155+CJ$229</f>
        <v>63.087150009990495</v>
      </c>
      <c r="EG155" s="2">
        <f t="shared" ref="EG155:EG218" si="509">CK$228*$B155+CK$229</f>
        <v>63.753642632832175</v>
      </c>
      <c r="EH155" s="2">
        <f t="shared" ref="EH155:EH218" si="510">CL$228*$B155+CL$229</f>
        <v>63.793639812646347</v>
      </c>
      <c r="EI155" s="2">
        <f t="shared" ref="EI155:EI218" si="511">CM$228*$B155+CM$229</f>
        <v>62.776569639985567</v>
      </c>
      <c r="EJ155" s="2">
        <f t="shared" ref="EJ155:EJ218" si="512">CN$228*$B155+CN$229</f>
        <v>63.352366480935999</v>
      </c>
      <c r="EK155" s="2">
        <f t="shared" ref="EK155:EK218" si="513">CO$228*$B155+CO$229</f>
        <v>66.957176762509789</v>
      </c>
      <c r="EL155" s="2">
        <f t="shared" ref="EL155:EL218" si="514">CP$228*$B155+CP$229</f>
        <v>59.538790932717276</v>
      </c>
      <c r="EM155" s="2">
        <f t="shared" ref="EM155:EM218" si="515">CQ$228*$B155+CQ$229</f>
        <v>64.544907692307675</v>
      </c>
      <c r="EN155" s="2">
        <f t="shared" ref="EN155:EN218" si="516">CR$228*$B155+CR$229</f>
        <v>66.117327512567556</v>
      </c>
      <c r="EO155" s="2">
        <f t="shared" ref="EO155:EO218" si="517">CS$228*$B155+CS$229</f>
        <v>71.268608617369466</v>
      </c>
      <c r="EQ155" s="2">
        <f t="shared" ref="EQ155:EQ218" si="518">CU$228*$B155+CU$229</f>
        <v>73.040115128217479</v>
      </c>
      <c r="ER155" s="2">
        <f t="shared" ref="ER155:FE170" si="519">CV$228*$B155+CV$229</f>
        <v>67.636871605272177</v>
      </c>
      <c r="ES155" s="2">
        <f t="shared" si="519"/>
        <v>65.170411847349342</v>
      </c>
      <c r="ET155" s="2">
        <f t="shared" si="519"/>
        <v>67.425642905082327</v>
      </c>
      <c r="EU155" s="2">
        <f t="shared" si="519"/>
        <v>65.453419538084404</v>
      </c>
      <c r="EV155" s="2">
        <f t="shared" si="519"/>
        <v>63.195526357413875</v>
      </c>
      <c r="EW155" s="2">
        <f t="shared" si="519"/>
        <v>63.999750845794154</v>
      </c>
      <c r="EX155" s="2">
        <f t="shared" si="519"/>
        <v>64.100658668372006</v>
      </c>
      <c r="EY155" s="2">
        <f t="shared" si="519"/>
        <v>62.545163224225263</v>
      </c>
      <c r="EZ155" s="2">
        <f t="shared" si="519"/>
        <v>63.250591834448322</v>
      </c>
      <c r="FA155" s="2">
        <f t="shared" si="519"/>
        <v>66.801372416150059</v>
      </c>
      <c r="FB155" s="2">
        <f t="shared" si="519"/>
        <v>60.303579199223805</v>
      </c>
      <c r="FC155" s="2">
        <f t="shared" si="519"/>
        <v>64.659098378564863</v>
      </c>
      <c r="FD155" s="2">
        <f t="shared" si="519"/>
        <v>66.393030476856694</v>
      </c>
      <c r="FE155" s="2">
        <f t="shared" si="519"/>
        <v>71.416015466922346</v>
      </c>
      <c r="FG155" s="2">
        <f t="shared" ref="FG155:FG218" si="520">POWER(10,($B155-C$231)/C$229)/(1+POWER(10,($B155-C$231)/C$229))</f>
        <v>0.99967377927227297</v>
      </c>
      <c r="FH155" s="2">
        <f t="shared" ref="FH155:FU170" si="521">POWER(10,($B155-D$231)/D$229)/(1+POWER(10,($B155-D$231)/D$229))</f>
        <v>0.99961136824381225</v>
      </c>
      <c r="FI155" s="2">
        <f t="shared" si="521"/>
        <v>0.99960071559937203</v>
      </c>
      <c r="FJ155" s="2">
        <f t="shared" si="521"/>
        <v>0.99960922085517023</v>
      </c>
      <c r="FK155" s="2">
        <f t="shared" si="521"/>
        <v>0.99961988693151627</v>
      </c>
      <c r="FL155" s="2">
        <f t="shared" si="521"/>
        <v>0.99958693112179442</v>
      </c>
      <c r="FM155" s="2">
        <f t="shared" si="521"/>
        <v>0.99955291967586546</v>
      </c>
      <c r="FN155" s="2">
        <f t="shared" si="521"/>
        <v>0.99952342042458397</v>
      </c>
      <c r="FO155" s="2">
        <f t="shared" si="521"/>
        <v>0.99952621330807467</v>
      </c>
      <c r="FP155" s="2">
        <f t="shared" si="521"/>
        <v>0.99949627105230066</v>
      </c>
      <c r="FQ155" s="2">
        <f t="shared" si="521"/>
        <v>0.99951796703041274</v>
      </c>
      <c r="FR155" s="2">
        <f t="shared" si="521"/>
        <v>0.99952431719197443</v>
      </c>
      <c r="FS155" s="2">
        <f t="shared" si="521"/>
        <v>0.99955755012173553</v>
      </c>
      <c r="FT155" s="2">
        <f t="shared" si="521"/>
        <v>0.99954042403361421</v>
      </c>
      <c r="FU155" s="2">
        <f t="shared" si="521"/>
        <v>0.99937309254626616</v>
      </c>
      <c r="FW155" s="2">
        <f t="shared" si="326"/>
        <v>6.334694644706565E-2</v>
      </c>
      <c r="FX155" s="2">
        <f t="shared" si="378"/>
        <v>6.4226484228752476E-2</v>
      </c>
      <c r="FY155" s="2">
        <f t="shared" si="379"/>
        <v>5.9682828004495037E-2</v>
      </c>
      <c r="FZ155" s="2">
        <f t="shared" si="380"/>
        <v>6.3928294603568178E-2</v>
      </c>
      <c r="GA155" s="2">
        <f t="shared" si="381"/>
        <v>7.1364400209058432E-2</v>
      </c>
      <c r="GB155" s="2">
        <f t="shared" si="382"/>
        <v>7.402597845508245E-2</v>
      </c>
      <c r="GC155" s="2">
        <f t="shared" si="383"/>
        <v>8.091910721889603E-2</v>
      </c>
      <c r="GD155" s="2">
        <f t="shared" si="384"/>
        <v>8.8959991098222752E-2</v>
      </c>
      <c r="GE155" s="2">
        <f t="shared" si="385"/>
        <v>0.10465855706194907</v>
      </c>
      <c r="GF155" s="2">
        <f t="shared" si="386"/>
        <v>7.5497204719201655E-2</v>
      </c>
      <c r="GG155" s="2">
        <f t="shared" si="387"/>
        <v>7.2583265652544984E-2</v>
      </c>
      <c r="GH155" s="2">
        <f t="shared" si="388"/>
        <v>6.4548798005576336E-2</v>
      </c>
      <c r="GI155" s="2">
        <f t="shared" si="389"/>
        <v>6.3866428956055127E-2</v>
      </c>
      <c r="GJ155" s="2">
        <f t="shared" si="390"/>
        <v>6.3795767351584057E-2</v>
      </c>
      <c r="GK155" s="2">
        <f t="shared" si="391"/>
        <v>5.029162696046436E-2</v>
      </c>
      <c r="GM155" s="86">
        <f t="shared" si="327"/>
        <v>2.0179528798951372E-84</v>
      </c>
      <c r="GN155" s="86">
        <f t="shared" si="392"/>
        <v>2.8204962748780832E-130</v>
      </c>
      <c r="GO155" s="86">
        <f t="shared" si="393"/>
        <v>1.1933928002882357E-131</v>
      </c>
      <c r="GP155" s="86">
        <f t="shared" si="394"/>
        <v>1.2369352726096408E-152</v>
      </c>
      <c r="GQ155" s="86">
        <f t="shared" si="395"/>
        <v>2.847037134936891E-127</v>
      </c>
      <c r="GR155" s="86">
        <f t="shared" si="396"/>
        <v>1.0842532401388067E-128</v>
      </c>
      <c r="GS155" s="86">
        <f t="shared" si="397"/>
        <v>4.2659291860152782E-138</v>
      </c>
      <c r="GT155" s="86">
        <f t="shared" si="398"/>
        <v>2.701690252433772E-168</v>
      </c>
      <c r="GU155" s="86">
        <f t="shared" si="399"/>
        <v>3.4717398103375718E-177</v>
      </c>
      <c r="GV155" s="86">
        <f t="shared" si="400"/>
        <v>4.1992031830100874E-171</v>
      </c>
      <c r="GW155" s="86">
        <f t="shared" si="401"/>
        <v>7.5849517772746831E-173</v>
      </c>
      <c r="GX155" s="86">
        <f t="shared" si="402"/>
        <v>3.894956239370682E-188</v>
      </c>
      <c r="GY155" s="86">
        <f t="shared" si="403"/>
        <v>2.5389228528171033E-161</v>
      </c>
      <c r="GZ155" s="86">
        <f t="shared" si="404"/>
        <v>2.8671553448398373E-202</v>
      </c>
      <c r="HA155" s="86">
        <f t="shared" si="405"/>
        <v>1.968644763428198E-227</v>
      </c>
      <c r="HC155" s="86">
        <f t="shared" si="328"/>
        <v>1.6414330898871542E-38</v>
      </c>
      <c r="HD155" s="86">
        <f t="shared" si="406"/>
        <v>1.3091300729451684E-49</v>
      </c>
      <c r="HE155" s="86">
        <f t="shared" si="407"/>
        <v>2.2178815960544864E-66</v>
      </c>
      <c r="HF155" s="86">
        <f t="shared" si="408"/>
        <v>4.7576891258679282E-54</v>
      </c>
      <c r="HG155" s="86">
        <f t="shared" si="409"/>
        <v>1.0127178423734525E-51</v>
      </c>
      <c r="HH155" s="86">
        <f t="shared" si="410"/>
        <v>7.6452455028177304E-57</v>
      </c>
      <c r="HI155" s="86">
        <f t="shared" si="411"/>
        <v>1.6135469097515839E-72</v>
      </c>
      <c r="HJ155" s="86">
        <f t="shared" si="412"/>
        <v>1.069193199409973E-95</v>
      </c>
      <c r="HK155" s="86">
        <f t="shared" si="413"/>
        <v>6.9655649760424533E-115</v>
      </c>
      <c r="HL155" s="86">
        <f t="shared" si="414"/>
        <v>6.0712558001324813E-91</v>
      </c>
      <c r="HM155" s="86">
        <f t="shared" si="415"/>
        <v>2.9000650403997222E-89</v>
      </c>
      <c r="HN155" s="86">
        <f t="shared" si="416"/>
        <v>1.7451333260084967E-86</v>
      </c>
      <c r="HO155" s="86">
        <f t="shared" si="417"/>
        <v>2.6311057452923508E-66</v>
      </c>
      <c r="HP155" s="86">
        <f t="shared" si="418"/>
        <v>1.2723780095047241E-89</v>
      </c>
      <c r="HQ155" s="86">
        <f t="shared" si="419"/>
        <v>2.0542260927280218E-105</v>
      </c>
      <c r="HS155" s="86">
        <f t="shared" si="329"/>
        <v>0.52453254007431471</v>
      </c>
      <c r="HT155" s="86">
        <f t="shared" si="420"/>
        <v>0.55620935661416349</v>
      </c>
      <c r="HU155" s="86">
        <f t="shared" si="421"/>
        <v>0.36620648938749861</v>
      </c>
      <c r="HV155" s="86">
        <f t="shared" si="422"/>
        <v>0.40079519069360209</v>
      </c>
      <c r="HW155" s="86">
        <f t="shared" si="423"/>
        <v>0.45723779906638712</v>
      </c>
      <c r="HX155" s="86">
        <f t="shared" si="424"/>
        <v>0.33737415035362256</v>
      </c>
      <c r="HY155" s="86">
        <f t="shared" si="425"/>
        <v>0.24537013005680883</v>
      </c>
      <c r="HZ155" s="86">
        <f t="shared" si="426"/>
        <v>0.16956186872770543</v>
      </c>
      <c r="IA155" s="86">
        <f t="shared" si="427"/>
        <v>6.7835187782366135E-2</v>
      </c>
      <c r="IB155" s="86">
        <f t="shared" si="428"/>
        <v>0.38432102917040978</v>
      </c>
      <c r="IC155" s="86">
        <f t="shared" si="429"/>
        <v>0.42251909200698023</v>
      </c>
      <c r="ID155" s="86">
        <f t="shared" si="430"/>
        <v>0.53633163824895513</v>
      </c>
      <c r="IE155" s="86">
        <f t="shared" si="431"/>
        <v>0.5204331852262144</v>
      </c>
      <c r="IF155" s="86">
        <f t="shared" si="432"/>
        <v>0.53040219057310678</v>
      </c>
      <c r="IG155" s="86">
        <f t="shared" si="433"/>
        <v>0.57412450835410778</v>
      </c>
      <c r="II155" s="86">
        <f t="shared" si="330"/>
        <v>1.7288239438846667E-15</v>
      </c>
      <c r="IJ155" s="86">
        <f t="shared" si="331"/>
        <v>7.6760319099664118E-17</v>
      </c>
      <c r="IK155" s="86">
        <f t="shared" si="332"/>
        <v>2.7696128939520735E-17</v>
      </c>
      <c r="IL155" s="86">
        <f t="shared" si="333"/>
        <v>6.5352591743920721E-17</v>
      </c>
      <c r="IM155" s="86">
        <f t="shared" si="334"/>
        <v>2.2006366569674925E-15</v>
      </c>
      <c r="IN155" s="86">
        <f t="shared" si="335"/>
        <v>3.2426068747350008E-16</v>
      </c>
      <c r="IO155" s="86">
        <f t="shared" si="336"/>
        <v>7.8915844653784753E-16</v>
      </c>
      <c r="IP155" s="86">
        <f t="shared" si="337"/>
        <v>9.4263084020605179E-16</v>
      </c>
      <c r="IQ155" s="86">
        <f t="shared" si="338"/>
        <v>4.7895182025105933E-14</v>
      </c>
      <c r="IR155" s="86">
        <f t="shared" si="339"/>
        <v>2.8167135409534221E-18</v>
      </c>
      <c r="IS155" s="86">
        <f t="shared" si="340"/>
        <v>5.872424956102012E-19</v>
      </c>
      <c r="IT155" s="86">
        <f t="shared" si="341"/>
        <v>3.322534878101313E-20</v>
      </c>
      <c r="IU155" s="86">
        <f t="shared" si="342"/>
        <v>8.0198436692744653E-20</v>
      </c>
      <c r="IV155" s="86">
        <f t="shared" si="343"/>
        <v>2.3217811881303289E-13</v>
      </c>
      <c r="IW155" s="86">
        <f t="shared" si="344"/>
        <v>3.5502810779571397E-13</v>
      </c>
      <c r="IY155" s="86">
        <f t="shared" si="345"/>
        <v>0.52453254007431649</v>
      </c>
      <c r="IZ155" s="86">
        <f t="shared" si="346"/>
        <v>0.5562093566141636</v>
      </c>
      <c r="JA155" s="86">
        <f t="shared" si="347"/>
        <v>0.36620648938749861</v>
      </c>
      <c r="JB155" s="86">
        <f t="shared" si="348"/>
        <v>0.40079519069360214</v>
      </c>
      <c r="JC155" s="86">
        <f t="shared" si="349"/>
        <v>0.45723779906638934</v>
      </c>
      <c r="JD155" s="86">
        <f t="shared" si="350"/>
        <v>0.33737415035362289</v>
      </c>
      <c r="JE155" s="86">
        <f t="shared" si="351"/>
        <v>0.2453701300568096</v>
      </c>
      <c r="JF155" s="86">
        <f t="shared" si="352"/>
        <v>0.16956186872770637</v>
      </c>
      <c r="JG155" s="86">
        <f t="shared" si="353"/>
        <v>6.7835187782414028E-2</v>
      </c>
      <c r="JH155" s="86">
        <f t="shared" si="354"/>
        <v>0.38432102917040978</v>
      </c>
      <c r="JI155" s="86">
        <f t="shared" si="355"/>
        <v>0.42251909200698023</v>
      </c>
      <c r="JJ155" s="86">
        <f t="shared" si="356"/>
        <v>0.53633163824895513</v>
      </c>
      <c r="JK155" s="86">
        <f t="shared" si="357"/>
        <v>0.5204331852262144</v>
      </c>
      <c r="JL155" s="86">
        <f t="shared" si="358"/>
        <v>0.53040219057333893</v>
      </c>
      <c r="JM155" s="86">
        <f t="shared" si="359"/>
        <v>0.57412450835446283</v>
      </c>
    </row>
    <row r="156" spans="2:273" x14ac:dyDescent="0.25">
      <c r="B156" s="2">
        <v>129</v>
      </c>
      <c r="C156" s="37">
        <v>72.938000000000002</v>
      </c>
      <c r="D156" s="37">
        <v>68.316999999999993</v>
      </c>
      <c r="E156" s="37">
        <v>65.174999999999997</v>
      </c>
      <c r="F156" s="37">
        <v>68.81</v>
      </c>
      <c r="G156" s="37">
        <v>67.745999999999995</v>
      </c>
      <c r="H156" s="37">
        <v>64.322999999999993</v>
      </c>
      <c r="I156" s="37">
        <v>64.144999999999996</v>
      </c>
      <c r="J156" s="37">
        <v>64.094999999999999</v>
      </c>
      <c r="K156" s="37">
        <v>62.762</v>
      </c>
      <c r="L156" s="37">
        <v>67.111000000000004</v>
      </c>
      <c r="M156" s="37">
        <v>71.349000000000004</v>
      </c>
      <c r="N156" s="37">
        <v>68.757999999999996</v>
      </c>
      <c r="O156" s="37">
        <v>75.097999999999999</v>
      </c>
      <c r="P156" s="37">
        <v>93.762</v>
      </c>
      <c r="Q156" s="37">
        <v>156.68299999999999</v>
      </c>
      <c r="S156" s="4">
        <f t="shared" si="443"/>
        <v>73.142089647886266</v>
      </c>
      <c r="T156" s="4">
        <f t="shared" si="444"/>
        <v>69.047560530248319</v>
      </c>
      <c r="U156" s="4">
        <f t="shared" si="445"/>
        <v>65.658796014691276</v>
      </c>
      <c r="V156" s="4">
        <f t="shared" si="446"/>
        <v>68.452888100892935</v>
      </c>
      <c r="W156" s="4">
        <f t="shared" si="447"/>
        <v>67.77194410010685</v>
      </c>
      <c r="X156" s="4">
        <f t="shared" si="448"/>
        <v>64.729339197642702</v>
      </c>
      <c r="Y156" s="4">
        <f t="shared" si="449"/>
        <v>64.703032909875617</v>
      </c>
      <c r="Z156" s="4">
        <f t="shared" si="450"/>
        <v>64.390446044527977</v>
      </c>
      <c r="AA156" s="4">
        <f t="shared" si="451"/>
        <v>62.844243215078848</v>
      </c>
      <c r="AB156" s="4">
        <f t="shared" si="452"/>
        <v>66.915951092531984</v>
      </c>
      <c r="AC156" s="4">
        <f t="shared" si="453"/>
        <v>71.667218034627581</v>
      </c>
      <c r="AD156" s="4">
        <f t="shared" si="454"/>
        <v>69.790186013451276</v>
      </c>
      <c r="AE156" s="4">
        <f t="shared" si="455"/>
        <v>74.41864025233771</v>
      </c>
      <c r="AF156" s="4">
        <f t="shared" si="456"/>
        <v>92.252041952692821</v>
      </c>
      <c r="AG156" s="4">
        <f t="shared" si="457"/>
        <v>158.97386764090206</v>
      </c>
      <c r="AI156" s="4">
        <f t="shared" si="458"/>
        <v>-0.20408964788626349</v>
      </c>
      <c r="AJ156" s="4">
        <f t="shared" si="459"/>
        <v>-0.73056053024832579</v>
      </c>
      <c r="AK156" s="4">
        <f t="shared" si="460"/>
        <v>-0.4837960146912792</v>
      </c>
      <c r="AL156" s="4">
        <f t="shared" si="461"/>
        <v>0.35711189910706764</v>
      </c>
      <c r="AM156" s="4">
        <f t="shared" si="462"/>
        <v>-2.5944100106855217E-2</v>
      </c>
      <c r="AN156" s="4">
        <f t="shared" si="463"/>
        <v>-0.40633919764270843</v>
      </c>
      <c r="AO156" s="4">
        <f t="shared" si="464"/>
        <v>-0.55803290987562093</v>
      </c>
      <c r="AP156" s="4">
        <f t="shared" si="465"/>
        <v>-0.29544604452797785</v>
      </c>
      <c r="AQ156" s="4">
        <f t="shared" si="466"/>
        <v>-8.2243215078847243E-2</v>
      </c>
      <c r="AR156" s="4">
        <f t="shared" si="467"/>
        <v>0.19504890746802062</v>
      </c>
      <c r="AS156" s="4">
        <f t="shared" si="468"/>
        <v>-0.31821803462757714</v>
      </c>
      <c r="AT156" s="4">
        <f t="shared" si="469"/>
        <v>-1.0321860134512804</v>
      </c>
      <c r="AU156" s="4">
        <f t="shared" si="470"/>
        <v>0.67935974766228924</v>
      </c>
      <c r="AV156" s="4">
        <f t="shared" si="471"/>
        <v>1.5099580473071796</v>
      </c>
      <c r="AW156" s="4">
        <f t="shared" si="471"/>
        <v>-2.2908676409020643</v>
      </c>
      <c r="AY156" s="2">
        <f t="shared" ref="AY156:AY219" si="522">IF(OR($B156 &lt; C$230, $B156 &gt; C$233), #N/A, ((1-FG156)*DK156) + (FG156 - FW156)*EA156 + (FW156*EQ156))</f>
        <v>72.973851313148685</v>
      </c>
      <c r="AZ156" s="2">
        <f t="shared" si="361"/>
        <v>67.212307146046157</v>
      </c>
      <c r="BA156" s="2">
        <f t="shared" si="362"/>
        <v>64.620117214358771</v>
      </c>
      <c r="BB156" s="2">
        <f t="shared" si="363"/>
        <v>66.942919167720916</v>
      </c>
      <c r="BC156" s="2">
        <f t="shared" si="364"/>
        <v>65.196059208670135</v>
      </c>
      <c r="BD156" s="2">
        <f t="shared" si="365"/>
        <v>62.962707645238638</v>
      </c>
      <c r="BE156" s="2">
        <f t="shared" si="366"/>
        <v>63.6201866861947</v>
      </c>
      <c r="BF156" s="2">
        <f t="shared" si="367"/>
        <v>63.638379856659483</v>
      </c>
      <c r="BG156" s="2">
        <f t="shared" si="368"/>
        <v>62.637775263629351</v>
      </c>
      <c r="BH156" s="2">
        <f t="shared" si="369"/>
        <v>63.209799940637666</v>
      </c>
      <c r="BI156" s="2">
        <f t="shared" si="370"/>
        <v>66.794575853175132</v>
      </c>
      <c r="BJ156" s="2">
        <f t="shared" si="371"/>
        <v>59.434412345611847</v>
      </c>
      <c r="BK156" s="2">
        <f t="shared" si="372"/>
        <v>64.372036135258824</v>
      </c>
      <c r="BL156" s="2">
        <f t="shared" si="373"/>
        <v>65.983313066885827</v>
      </c>
      <c r="BM156" s="2">
        <f t="shared" si="374"/>
        <v>71.129040142213256</v>
      </c>
      <c r="BO156" s="2" t="str">
        <f t="shared" si="472"/>
        <v/>
      </c>
      <c r="BP156" s="2" t="str">
        <f t="shared" si="473"/>
        <v/>
      </c>
      <c r="BQ156" s="2" t="str">
        <f t="shared" si="474"/>
        <v/>
      </c>
      <c r="BR156" s="2" t="str">
        <f t="shared" si="475"/>
        <v/>
      </c>
      <c r="BS156" s="2" t="str">
        <f t="shared" si="476"/>
        <v/>
      </c>
      <c r="BT156" s="2" t="str">
        <f t="shared" si="477"/>
        <v/>
      </c>
      <c r="BU156" s="2" t="str">
        <f t="shared" si="478"/>
        <v/>
      </c>
      <c r="BV156" s="2" t="str">
        <f t="shared" si="479"/>
        <v/>
      </c>
      <c r="BW156" s="2" t="str">
        <f t="shared" si="480"/>
        <v/>
      </c>
      <c r="BX156" s="2" t="str">
        <f t="shared" si="481"/>
        <v/>
      </c>
      <c r="BY156" s="2" t="str">
        <f t="shared" si="482"/>
        <v/>
      </c>
      <c r="BZ156" s="2" t="str">
        <f t="shared" si="483"/>
        <v/>
      </c>
      <c r="CA156" s="2" t="str">
        <f t="shared" si="484"/>
        <v/>
      </c>
      <c r="CB156" s="2" t="str">
        <f t="shared" si="485"/>
        <v/>
      </c>
      <c r="CC156" s="2" t="str">
        <f t="shared" si="486"/>
        <v/>
      </c>
      <c r="CE156" s="2" t="str">
        <f t="shared" ref="CE156:CE219" si="523">IF(AND(IY156 &lt; $CS$22, $B156 &gt; C$231, $B156 &lt; C$232), C156, "")</f>
        <v/>
      </c>
      <c r="CF156" s="2" t="str">
        <f t="shared" ref="CF156:CF219" si="524">IF(AND(IZ156 &lt; $CS$22, $B156 &gt; D$231, $B156 &lt; D$232), D156, "")</f>
        <v/>
      </c>
      <c r="CG156" s="2" t="str">
        <f t="shared" ref="CG156:CG219" si="525">IF(AND(JA156 &lt; $CS$22, $B156 &gt; E$231, $B156 &lt; E$232), E156, "")</f>
        <v/>
      </c>
      <c r="CH156" s="2" t="str">
        <f t="shared" ref="CH156:CH219" si="526">IF(AND(JB156 &lt; $CS$22, $B156 &gt; F$231, $B156 &lt; F$232), F156, "")</f>
        <v/>
      </c>
      <c r="CI156" s="2" t="str">
        <f t="shared" ref="CI156:CI219" si="527">IF(AND(JC156 &lt; $CS$22, $B156 &gt; G$231, $B156 &lt; G$232), G156, "")</f>
        <v/>
      </c>
      <c r="CJ156" s="2" t="str">
        <f t="shared" ref="CJ156:CJ219" si="528">IF(AND(JD156 &lt; $CS$22, $B156 &gt; H$231, $B156 &lt; H$232), H156, "")</f>
        <v/>
      </c>
      <c r="CK156" s="2" t="str">
        <f t="shared" ref="CK156:CK219" si="529">IF(AND(JE156 &lt; $CS$22, $B156 &gt; I$231, $B156 &lt; I$232), I156, "")</f>
        <v/>
      </c>
      <c r="CL156" s="2" t="str">
        <f t="shared" ref="CL156:CL219" si="530">IF(AND(JF156 &lt; $CS$22, $B156 &gt; J$231, $B156 &lt; J$232), J156, "")</f>
        <v/>
      </c>
      <c r="CM156" s="2" t="str">
        <f t="shared" ref="CM156:CM219" si="531">IF(AND(JG156 &lt; $CS$22, $B156 &gt; K$231, $B156 &lt; K$232), K156, "")</f>
        <v/>
      </c>
      <c r="CN156" s="2" t="str">
        <f t="shared" ref="CN156:CN219" si="532">IF(AND(JH156 &lt; $CS$22, $B156 &gt; L$231, $B156 &lt; L$232), L156, "")</f>
        <v/>
      </c>
      <c r="CO156" s="2" t="str">
        <f t="shared" ref="CO156:CO219" si="533">IF(AND(JI156 &lt; $CS$22, $B156 &gt; M$231, $B156 &lt; M$232), M156, "")</f>
        <v/>
      </c>
      <c r="CP156" s="2" t="str">
        <f t="shared" ref="CP156:CP219" si="534">IF(AND(JJ156 &lt; $CS$22, $B156 &gt; N$231, $B156 &lt; N$232), N156, "")</f>
        <v/>
      </c>
      <c r="CQ156" s="2" t="str">
        <f t="shared" ref="CQ156:CQ219" si="535">IF(AND(JK156 &lt; $CS$22, $B156 &gt; O$231, $B156 &lt; O$232), O156, "")</f>
        <v/>
      </c>
      <c r="CR156" s="2" t="str">
        <f t="shared" ref="CR156:CR219" si="536">IF(AND(JL156 &lt; $CS$22, $B156 &gt; P$231, $B156 &lt; P$232), P156, "")</f>
        <v/>
      </c>
      <c r="CS156" s="2" t="str">
        <f t="shared" ref="CS156:CS219" si="537">IF(AND(JM156 &lt; $CS$22, $B156 &gt; Q$231, $B156 &lt; Q$232), Q156, "")</f>
        <v/>
      </c>
      <c r="CU156" s="2" t="str">
        <f t="shared" si="487"/>
        <v/>
      </c>
      <c r="CV156" s="2" t="str">
        <f t="shared" si="488"/>
        <v/>
      </c>
      <c r="CW156" s="2" t="str">
        <f t="shared" si="489"/>
        <v/>
      </c>
      <c r="CX156" s="2" t="str">
        <f t="shared" si="490"/>
        <v/>
      </c>
      <c r="CY156" s="2" t="str">
        <f t="shared" si="491"/>
        <v/>
      </c>
      <c r="CZ156" s="2" t="str">
        <f t="shared" si="492"/>
        <v/>
      </c>
      <c r="DA156" s="2" t="str">
        <f t="shared" si="493"/>
        <v/>
      </c>
      <c r="DB156" s="2" t="str">
        <f t="shared" si="494"/>
        <v/>
      </c>
      <c r="DC156" s="2" t="str">
        <f t="shared" si="495"/>
        <v/>
      </c>
      <c r="DD156" s="2" t="str">
        <f t="shared" si="496"/>
        <v/>
      </c>
      <c r="DE156" s="2" t="str">
        <f t="shared" si="497"/>
        <v/>
      </c>
      <c r="DF156" s="2" t="str">
        <f t="shared" si="498"/>
        <v/>
      </c>
      <c r="DG156" s="2" t="str">
        <f t="shared" si="499"/>
        <v/>
      </c>
      <c r="DH156" s="2" t="str">
        <f t="shared" si="500"/>
        <v/>
      </c>
      <c r="DI156" s="2" t="str">
        <f t="shared" si="501"/>
        <v/>
      </c>
      <c r="DK156" s="2">
        <f t="shared" si="502"/>
        <v>84.057641463414612</v>
      </c>
      <c r="DL156" s="2">
        <f t="shared" si="503"/>
        <v>86.915863183328298</v>
      </c>
      <c r="DM156" s="2">
        <f t="shared" si="503"/>
        <v>86.316375415282394</v>
      </c>
      <c r="DN156" s="2">
        <f t="shared" si="503"/>
        <v>95.83287828450618</v>
      </c>
      <c r="DO156" s="2">
        <f t="shared" si="503"/>
        <v>93.143418334548784</v>
      </c>
      <c r="DP156" s="2">
        <f t="shared" si="503"/>
        <v>85.549347025067959</v>
      </c>
      <c r="DQ156" s="2">
        <f t="shared" si="503"/>
        <v>94.426529268292683</v>
      </c>
      <c r="DR156" s="2">
        <f t="shared" si="503"/>
        <v>93.452408536585395</v>
      </c>
      <c r="DS156" s="2">
        <f t="shared" si="503"/>
        <v>91.450932926829239</v>
      </c>
      <c r="DT156" s="2">
        <f t="shared" si="503"/>
        <v>87.767304033771097</v>
      </c>
      <c r="DU156" s="2">
        <f t="shared" si="503"/>
        <v>98.687907598499066</v>
      </c>
      <c r="DV156" s="2">
        <f t="shared" si="503"/>
        <v>94.146696350916983</v>
      </c>
      <c r="DW156" s="2">
        <f t="shared" si="503"/>
        <v>93.371216097855623</v>
      </c>
      <c r="DX156" s="2">
        <f t="shared" si="503"/>
        <v>92.066347560975629</v>
      </c>
      <c r="DY156" s="2">
        <f t="shared" si="503"/>
        <v>111.63405240641711</v>
      </c>
      <c r="EA156" s="2">
        <f t="shared" si="442"/>
        <v>72.975713053526462</v>
      </c>
      <c r="EB156" s="2">
        <f t="shared" si="504"/>
        <v>67.180121524402097</v>
      </c>
      <c r="EC156" s="2">
        <f t="shared" si="505"/>
        <v>64.582927904145436</v>
      </c>
      <c r="ED156" s="2">
        <f t="shared" si="506"/>
        <v>66.905231295933746</v>
      </c>
      <c r="EE156" s="2">
        <f t="shared" si="507"/>
        <v>65.174866424085536</v>
      </c>
      <c r="EF156" s="2">
        <f t="shared" si="508"/>
        <v>62.944945656626196</v>
      </c>
      <c r="EG156" s="2">
        <f t="shared" si="509"/>
        <v>63.584685585450856</v>
      </c>
      <c r="EH156" s="2">
        <f t="shared" si="510"/>
        <v>63.594083606557362</v>
      </c>
      <c r="EI156" s="2">
        <f t="shared" si="511"/>
        <v>62.652957566210503</v>
      </c>
      <c r="EJ156" s="2">
        <f t="shared" si="512"/>
        <v>63.207365325541332</v>
      </c>
      <c r="EK156" s="2">
        <f t="shared" si="513"/>
        <v>66.793553351759414</v>
      </c>
      <c r="EL156" s="2">
        <f t="shared" si="514"/>
        <v>59.36217800008248</v>
      </c>
      <c r="EM156" s="2">
        <f t="shared" si="515"/>
        <v>64.351831868131853</v>
      </c>
      <c r="EN156" s="2">
        <f t="shared" si="516"/>
        <v>65.95210305401217</v>
      </c>
      <c r="EO156" s="2">
        <f t="shared" si="517"/>
        <v>71.097415344415779</v>
      </c>
      <c r="EQ156" s="2">
        <f t="shared" si="518"/>
        <v>72.900986115395739</v>
      </c>
      <c r="ER156" s="2">
        <f t="shared" si="519"/>
        <v>67.5400384570802</v>
      </c>
      <c r="ES156" s="2">
        <f t="shared" si="519"/>
        <v>65.032850172980218</v>
      </c>
      <c r="ET156" s="2">
        <f t="shared" si="519"/>
        <v>67.298216905536904</v>
      </c>
      <c r="EU156" s="2">
        <f t="shared" si="519"/>
        <v>65.322801352938768</v>
      </c>
      <c r="EV156" s="2">
        <f t="shared" si="519"/>
        <v>63.059672196435464</v>
      </c>
      <c r="EW156" s="2">
        <f t="shared" si="519"/>
        <v>63.845083358897277</v>
      </c>
      <c r="EX156" s="2">
        <f t="shared" si="519"/>
        <v>63.917908018437167</v>
      </c>
      <c r="EY156" s="2">
        <f t="shared" si="519"/>
        <v>62.409786145634826</v>
      </c>
      <c r="EZ156" s="2">
        <f t="shared" si="519"/>
        <v>63.099691775231264</v>
      </c>
      <c r="FA156" s="2">
        <f t="shared" si="519"/>
        <v>66.629070862264172</v>
      </c>
      <c r="FB156" s="2">
        <f t="shared" si="519"/>
        <v>60.174583313702534</v>
      </c>
      <c r="FC156" s="2">
        <f t="shared" si="519"/>
        <v>64.47387241171549</v>
      </c>
      <c r="FD156" s="2">
        <f t="shared" si="519"/>
        <v>66.24357724923243</v>
      </c>
      <c r="FE156" s="2">
        <f t="shared" si="519"/>
        <v>71.251337405560889</v>
      </c>
      <c r="FG156" s="2">
        <f t="shared" si="520"/>
        <v>0.99970247462015516</v>
      </c>
      <c r="FH156" s="2">
        <f t="shared" si="521"/>
        <v>0.99964555150533718</v>
      </c>
      <c r="FI156" s="2">
        <f t="shared" si="521"/>
        <v>0.99963583550455992</v>
      </c>
      <c r="FJ156" s="2">
        <f t="shared" si="521"/>
        <v>0.99964359292930305</v>
      </c>
      <c r="FK156" s="2">
        <f t="shared" si="521"/>
        <v>0.99965332116640071</v>
      </c>
      <c r="FL156" s="2">
        <f t="shared" si="521"/>
        <v>0.99962326301295013</v>
      </c>
      <c r="FM156" s="2">
        <f t="shared" si="521"/>
        <v>0.99959224185784601</v>
      </c>
      <c r="FN156" s="2">
        <f t="shared" si="521"/>
        <v>0.99956533603427722</v>
      </c>
      <c r="FO156" s="2">
        <f t="shared" si="521"/>
        <v>0.99956788338730385</v>
      </c>
      <c r="FP156" s="2">
        <f t="shared" si="521"/>
        <v>0.99954057337657831</v>
      </c>
      <c r="FQ156" s="2">
        <f t="shared" si="521"/>
        <v>0.99956036206014809</v>
      </c>
      <c r="FR156" s="2">
        <f t="shared" si="521"/>
        <v>0.99956615396438953</v>
      </c>
      <c r="FS156" s="2">
        <f t="shared" si="521"/>
        <v>0.99959646520522139</v>
      </c>
      <c r="FT156" s="2">
        <f t="shared" si="521"/>
        <v>0.99958084478747444</v>
      </c>
      <c r="FU156" s="2">
        <f t="shared" si="521"/>
        <v>0.99942822206704451</v>
      </c>
      <c r="FW156" s="2">
        <f t="shared" ref="FW156:FW219" si="538">POWER(10,($B156-C$232)/C$229)/(1+POWER(10,($B156-C$232)/C$229))</f>
        <v>6.9036621416457694E-2</v>
      </c>
      <c r="FX156" s="2">
        <f t="shared" si="378"/>
        <v>6.9989254283105498E-2</v>
      </c>
      <c r="FY156" s="2">
        <f t="shared" si="379"/>
        <v>6.5066262094753538E-2</v>
      </c>
      <c r="FZ156" s="2">
        <f t="shared" si="380"/>
        <v>6.9666301240569106E-2</v>
      </c>
      <c r="GA156" s="2">
        <f t="shared" si="381"/>
        <v>7.7714436475071536E-2</v>
      </c>
      <c r="GB156" s="2">
        <f t="shared" si="382"/>
        <v>8.0592289824164998E-2</v>
      </c>
      <c r="GC156" s="2">
        <f t="shared" si="383"/>
        <v>8.8038724600839821E-2</v>
      </c>
      <c r="GD156" s="2">
        <f t="shared" si="384"/>
        <v>9.6712635086388041E-2</v>
      </c>
      <c r="GE156" s="2">
        <f t="shared" si="385"/>
        <v>0.11360868839392761</v>
      </c>
      <c r="GF156" s="2">
        <f t="shared" si="386"/>
        <v>8.2182435615339125E-2</v>
      </c>
      <c r="GG156" s="2">
        <f t="shared" si="387"/>
        <v>7.9032526915880849E-2</v>
      </c>
      <c r="GH156" s="2">
        <f t="shared" si="388"/>
        <v>7.0338314120091824E-2</v>
      </c>
      <c r="GI156" s="2">
        <f t="shared" si="389"/>
        <v>6.9599295593157251E-2</v>
      </c>
      <c r="GJ156" s="2">
        <f t="shared" si="390"/>
        <v>6.9522762219420484E-2</v>
      </c>
      <c r="GK156" s="2">
        <f t="shared" si="391"/>
        <v>5.487740474868346E-2</v>
      </c>
      <c r="GM156" s="86">
        <f t="shared" ref="GM156:GM219" si="539" xml:space="preserve"> _xlfn.NORM.DIST($B156, C$7, ABS(C$11), TRUE) * _xlfn.NORM.DIST(($B156 - C$7)*C$15, 0, ABS(C$11), TRUE) * 2</f>
        <v>4.8824223807586841E-87</v>
      </c>
      <c r="GN156" s="86">
        <f t="shared" si="392"/>
        <v>2.2034051489318879E-134</v>
      </c>
      <c r="GO156" s="86">
        <f t="shared" si="393"/>
        <v>9.3326805372798332E-136</v>
      </c>
      <c r="GP156" s="86">
        <f t="shared" si="394"/>
        <v>2.0314825842825511E-157</v>
      </c>
      <c r="GQ156" s="86">
        <f t="shared" si="395"/>
        <v>3.1941400668654291E-131</v>
      </c>
      <c r="GR156" s="86">
        <f t="shared" si="396"/>
        <v>1.1945500852381812E-132</v>
      </c>
      <c r="GS156" s="86">
        <f t="shared" si="397"/>
        <v>2.4051500331157822E-142</v>
      </c>
      <c r="GT156" s="86">
        <f t="shared" si="398"/>
        <v>1.6017388928761152E-173</v>
      </c>
      <c r="GU156" s="86">
        <f t="shared" si="399"/>
        <v>1.1573277422828005E-182</v>
      </c>
      <c r="GV156" s="86">
        <f t="shared" si="400"/>
        <v>1.9175397272214082E-176</v>
      </c>
      <c r="GW156" s="86">
        <f t="shared" si="401"/>
        <v>3.3250015580120678E-178</v>
      </c>
      <c r="GX156" s="86">
        <f t="shared" si="402"/>
        <v>5.0795630867473449E-194</v>
      </c>
      <c r="GY156" s="86">
        <f t="shared" si="403"/>
        <v>2.3967984142608523E-166</v>
      </c>
      <c r="GZ156" s="86">
        <f t="shared" si="404"/>
        <v>1.7210975919235483E-208</v>
      </c>
      <c r="HA156" s="86">
        <f t="shared" si="405"/>
        <v>1.7776882959701923E-234</v>
      </c>
      <c r="HC156" s="86">
        <f t="shared" ref="HC156:HC219" si="540" xml:space="preserve"> _xlfn.NORM.DIST($B156, C$8, ABS(C$12), TRUE) * _xlfn.NORM.DIST(($B156 - C$8)*C$16, 0, ABS(C$12), TRUE) * 2</f>
        <v>2.3509211143768992E-40</v>
      </c>
      <c r="HD156" s="86">
        <f t="shared" si="406"/>
        <v>4.3248329174895681E-52</v>
      </c>
      <c r="HE156" s="86">
        <f t="shared" si="407"/>
        <v>1.2962433856612042E-69</v>
      </c>
      <c r="HF156" s="86">
        <f t="shared" si="408"/>
        <v>1.1249080966699884E-56</v>
      </c>
      <c r="HG156" s="86">
        <f t="shared" si="409"/>
        <v>3.2136792715533428E-54</v>
      </c>
      <c r="HH156" s="86">
        <f t="shared" si="410"/>
        <v>1.6009367059797429E-59</v>
      </c>
      <c r="HI156" s="86">
        <f t="shared" si="411"/>
        <v>6.1792123832188087E-76</v>
      </c>
      <c r="HJ156" s="86">
        <f t="shared" si="412"/>
        <v>3.2905355191954641E-100</v>
      </c>
      <c r="HK156" s="86">
        <f t="shared" si="413"/>
        <v>3.0691019683276497E-120</v>
      </c>
      <c r="HL156" s="86">
        <f t="shared" si="414"/>
        <v>2.7649552451117838E-95</v>
      </c>
      <c r="HM156" s="86">
        <f t="shared" si="415"/>
        <v>1.6035702833894502E-93</v>
      </c>
      <c r="HN156" s="86">
        <f t="shared" si="416"/>
        <v>1.033025985719387E-90</v>
      </c>
      <c r="HO156" s="86">
        <f t="shared" si="417"/>
        <v>1.5715545799977941E-69</v>
      </c>
      <c r="HP156" s="86">
        <f t="shared" si="418"/>
        <v>6.9811121977661606E-94</v>
      </c>
      <c r="HQ156" s="86">
        <f t="shared" si="419"/>
        <v>1.7487198632496787E-110</v>
      </c>
      <c r="HS156" s="86">
        <f t="shared" ref="HS156:HS219" si="541" xml:space="preserve"> _xlfn.NORM.DIST($B156, C$9, ABS(C$13), TRUE) * _xlfn.NORM.DIST(($B156 - C$9)*C$17, 0, ABS(C$13), TRUE) * 2</f>
        <v>0.43910643888892248</v>
      </c>
      <c r="HT156" s="86">
        <f t="shared" si="420"/>
        <v>0.48763881866416731</v>
      </c>
      <c r="HU156" s="86">
        <f t="shared" si="421"/>
        <v>0.25243086418324806</v>
      </c>
      <c r="HV156" s="86">
        <f t="shared" si="422"/>
        <v>0.28485130900279948</v>
      </c>
      <c r="HW156" s="86">
        <f t="shared" si="423"/>
        <v>0.34696146033764602</v>
      </c>
      <c r="HX156" s="86">
        <f t="shared" si="424"/>
        <v>0.22001935039755632</v>
      </c>
      <c r="HY156" s="86">
        <f t="shared" si="425"/>
        <v>0.14159356322158126</v>
      </c>
      <c r="HZ156" s="86">
        <f t="shared" si="426"/>
        <v>8.5468140705020054E-2</v>
      </c>
      <c r="IA156" s="86">
        <f t="shared" si="427"/>
        <v>2.7110018535463323E-2</v>
      </c>
      <c r="IB156" s="86">
        <f t="shared" si="428"/>
        <v>0.2551083187298297</v>
      </c>
      <c r="IC156" s="86">
        <f t="shared" si="429"/>
        <v>0.29340468692015892</v>
      </c>
      <c r="ID156" s="86">
        <f t="shared" si="430"/>
        <v>0.44106060534397018</v>
      </c>
      <c r="IE156" s="86">
        <f t="shared" si="431"/>
        <v>0.41779162906329909</v>
      </c>
      <c r="IF156" s="86">
        <f t="shared" si="432"/>
        <v>0.44490971783903471</v>
      </c>
      <c r="IG156" s="86">
        <f t="shared" si="433"/>
        <v>0.60616141901243548</v>
      </c>
      <c r="II156" s="86">
        <f t="shared" ref="II156:II219" si="542" xml:space="preserve"> _xlfn.NORM.DIST($B156, C$10, ABS(C$14), TRUE) * _xlfn.NORM.DIST(($B156 - C$10)*C$18, 0, ABS(C$14), TRUE) * 2</f>
        <v>1.5033662869897986E-14</v>
      </c>
      <c r="IJ156" s="86">
        <f t="shared" ref="IJ156:IJ219" si="543" xml:space="preserve"> _xlfn.NORM.DIST($B156, D$10, ABS(D$14), TRUE) * _xlfn.NORM.DIST(($B156 - D$10)*D$18, 0, ABS(D$14), TRUE) * 2</f>
        <v>8.3110366513468465E-16</v>
      </c>
      <c r="IK156" s="86">
        <f t="shared" ref="IK156:IK219" si="544" xml:space="preserve"> _xlfn.NORM.DIST($B156, E$10, ABS(E$14), TRUE) * _xlfn.NORM.DIST(($B156 - E$10)*E$18, 0, ABS(E$14), TRUE) * 2</f>
        <v>2.99760242928478E-16</v>
      </c>
      <c r="IL156" s="86">
        <f t="shared" ref="IL156:IL219" si="545" xml:space="preserve"> _xlfn.NORM.DIST($B156, F$10, ABS(F$14), TRUE) * _xlfn.NORM.DIST(($B156 - F$10)*F$18, 0, ABS(F$14), TRUE) * 2</f>
        <v>7.1211069028694798E-16</v>
      </c>
      <c r="IM156" s="86">
        <f t="shared" ref="IM156:IM219" si="546" xml:space="preserve"> _xlfn.NORM.DIST($B156, G$10, ABS(G$14), TRUE) * _xlfn.NORM.DIST(($B156 - G$10)*G$18, 0, ABS(G$14), TRUE) * 2</f>
        <v>2.0918335660769689E-14</v>
      </c>
      <c r="IN156" s="86">
        <f t="shared" ref="IN156:IN219" si="547" xml:space="preserve"> _xlfn.NORM.DIST($B156, H$10, ABS(H$14), TRUE) * _xlfn.NORM.DIST(($B156 - H$10)*H$18, 0, ABS(H$14), TRUE) * 2</f>
        <v>3.6522693371751189E-15</v>
      </c>
      <c r="IO156" s="86">
        <f t="shared" ref="IO156:IO219" si="548" xml:space="preserve"> _xlfn.NORM.DIST($B156, I$10, ABS(I$14), TRUE) * _xlfn.NORM.DIST(($B156 - I$10)*I$18, 0, ABS(I$14), TRUE) * 2</f>
        <v>9.1515765774777996E-15</v>
      </c>
      <c r="IP156" s="86">
        <f t="shared" ref="IP156:IP219" si="549" xml:space="preserve"> _xlfn.NORM.DIST($B156, J$10, ABS(J$14), TRUE) * _xlfn.NORM.DIST(($B156 - J$10)*J$18, 0, ABS(J$14), TRUE) * 2</f>
        <v>1.2000641983927982E-14</v>
      </c>
      <c r="IQ156" s="86">
        <f t="shared" ref="IQ156:IQ219" si="550" xml:space="preserve"> _xlfn.NORM.DIST($B156, K$10, ABS(K$14), TRUE) * _xlfn.NORM.DIST(($B156 - K$10)*K$18, 0, ABS(K$14), TRUE) * 2</f>
        <v>5.4288509655387401E-13</v>
      </c>
      <c r="IR156" s="86">
        <f t="shared" ref="IR156:IR219" si="551" xml:space="preserve"> _xlfn.NORM.DIST($B156, L$10, ABS(L$14), TRUE) * _xlfn.NORM.DIST(($B156 - L$10)*L$18, 0, ABS(L$14), TRUE) * 2</f>
        <v>4.5394111528435373E-17</v>
      </c>
      <c r="IS156" s="86">
        <f t="shared" ref="IS156:IS219" si="552" xml:space="preserve"> _xlfn.NORM.DIST($B156, M$10, ABS(M$14), TRUE) * _xlfn.NORM.DIST(($B156 - M$10)*M$18, 0, ABS(M$14), TRUE) * 2</f>
        <v>1.0093707119555867E-17</v>
      </c>
      <c r="IT156" s="86">
        <f t="shared" ref="IT156:IT219" si="553" xml:space="preserve"> _xlfn.NORM.DIST($B156, N$10, ABS(N$14), TRUE) * _xlfn.NORM.DIST(($B156 - N$10)*N$18, 0, ABS(N$14), TRUE) * 2</f>
        <v>6.0673820224716351E-19</v>
      </c>
      <c r="IU156" s="86">
        <f t="shared" ref="IU156:IU219" si="554" xml:space="preserve"> _xlfn.NORM.DIST($B156, O$10, ABS(O$14), TRUE) * _xlfn.NORM.DIST(($B156 - O$10)*O$18, 0, ABS(O$14), TRUE) * 2</f>
        <v>1.3643870598910647E-18</v>
      </c>
      <c r="IV156" s="86">
        <f t="shared" ref="IV156:IV219" si="555" xml:space="preserve"> _xlfn.NORM.DIST($B156, P$10, ABS(P$14), TRUE) * _xlfn.NORM.DIST(($B156 - P$10)*P$18, 0, ABS(P$14), TRUE) * 2</f>
        <v>1.4673679505810734E-12</v>
      </c>
      <c r="IW156" s="86">
        <f t="shared" ref="IW156:IW219" si="556" xml:space="preserve"> _xlfn.NORM.DIST($B156, Q$10, ABS(Q$14), TRUE) * _xlfn.NORM.DIST(($B156 - Q$10)*Q$18, 0, ABS(Q$14), TRUE) * 2</f>
        <v>1.8713133786908039E-12</v>
      </c>
      <c r="IY156" s="86">
        <f t="shared" ref="IY156:IY219" si="557">GM156+HC156+HS156+II156</f>
        <v>0.43910643888893752</v>
      </c>
      <c r="IZ156" s="86">
        <f t="shared" ref="IZ156:IZ219" si="558">GN156+HD156+HT156+IJ156</f>
        <v>0.48763881866416814</v>
      </c>
      <c r="JA156" s="86">
        <f t="shared" ref="JA156:JA219" si="559">GO156+HE156+HU156+IK156</f>
        <v>0.25243086418324834</v>
      </c>
      <c r="JB156" s="86">
        <f t="shared" ref="JB156:JB219" si="560">GP156+HF156+HV156+IL156</f>
        <v>0.2848513090028002</v>
      </c>
      <c r="JC156" s="86">
        <f t="shared" ref="JC156:JC219" si="561">GQ156+HG156+HW156+IM156</f>
        <v>0.34696146033766695</v>
      </c>
      <c r="JD156" s="86">
        <f t="shared" ref="JD156:JD219" si="562">GR156+HH156+HX156+IN156</f>
        <v>0.22001935039755999</v>
      </c>
      <c r="JE156" s="86">
        <f t="shared" ref="JE156:JE219" si="563">GS156+HI156+HY156+IO156</f>
        <v>0.14159356322159042</v>
      </c>
      <c r="JF156" s="86">
        <f t="shared" ref="JF156:JF219" si="564">GT156+HJ156+HZ156+IP156</f>
        <v>8.5468140705032059E-2</v>
      </c>
      <c r="JG156" s="86">
        <f t="shared" ref="JG156:JG219" si="565">GU156+HK156+IA156+IQ156</f>
        <v>2.7110018536006208E-2</v>
      </c>
      <c r="JH156" s="86">
        <f t="shared" ref="JH156:JH219" si="566">GV156+HL156+IB156+IR156</f>
        <v>0.25510831872982975</v>
      </c>
      <c r="JI156" s="86">
        <f t="shared" ref="JI156:JI219" si="567">GW156+HM156+IC156+IS156</f>
        <v>0.29340468692015892</v>
      </c>
      <c r="JJ156" s="86">
        <f t="shared" ref="JJ156:JJ219" si="568">GX156+HN156+ID156+IT156</f>
        <v>0.44106060534397018</v>
      </c>
      <c r="JK156" s="86">
        <f t="shared" ref="JK156:JK219" si="569">GY156+HO156+IE156+IU156</f>
        <v>0.41779162906329909</v>
      </c>
      <c r="JL156" s="86">
        <f t="shared" ref="JL156:JL219" si="570">GZ156+HP156+IF156+IV156</f>
        <v>0.44490971784050209</v>
      </c>
      <c r="JM156" s="86">
        <f t="shared" ref="JM156:JM219" si="571">HA156+HQ156+IG156+IW156</f>
        <v>0.60616141901430676</v>
      </c>
    </row>
    <row r="157" spans="2:273" x14ac:dyDescent="0.25">
      <c r="B157" s="2">
        <v>130</v>
      </c>
      <c r="C157" s="37">
        <v>72.923000000000002</v>
      </c>
      <c r="D157" s="37">
        <v>68.174999999999997</v>
      </c>
      <c r="E157" s="37">
        <v>64.507999999999996</v>
      </c>
      <c r="F157" s="37">
        <v>66.873000000000005</v>
      </c>
      <c r="G157" s="37">
        <v>66</v>
      </c>
      <c r="H157" s="37">
        <v>63.225999999999999</v>
      </c>
      <c r="I157" s="37">
        <v>63.418999999999997</v>
      </c>
      <c r="J157" s="37">
        <v>63.143000000000001</v>
      </c>
      <c r="K157" s="37">
        <v>62.634999999999998</v>
      </c>
      <c r="L157" s="37">
        <v>65.762</v>
      </c>
      <c r="M157" s="37">
        <v>68.587000000000003</v>
      </c>
      <c r="N157" s="37">
        <v>64.661000000000001</v>
      </c>
      <c r="O157" s="37">
        <v>70.212999999999994</v>
      </c>
      <c r="P157" s="37">
        <v>83.825000000000003</v>
      </c>
      <c r="Q157" s="37">
        <v>149.286</v>
      </c>
      <c r="S157" s="4">
        <f t="shared" si="443"/>
        <v>72.949165878818576</v>
      </c>
      <c r="T157" s="4">
        <f t="shared" si="444"/>
        <v>68.350265383255646</v>
      </c>
      <c r="U157" s="4">
        <f t="shared" si="445"/>
        <v>64.995103080368651</v>
      </c>
      <c r="V157" s="4">
        <f t="shared" si="446"/>
        <v>67.598753573471242</v>
      </c>
      <c r="W157" s="4">
        <f t="shared" si="447"/>
        <v>66.54568593505914</v>
      </c>
      <c r="X157" s="4">
        <f t="shared" si="448"/>
        <v>63.663212387355699</v>
      </c>
      <c r="Y157" s="4">
        <f t="shared" si="449"/>
        <v>63.897349696235644</v>
      </c>
      <c r="Z157" s="4">
        <f t="shared" si="450"/>
        <v>63.701498457490224</v>
      </c>
      <c r="AA157" s="4">
        <f t="shared" si="451"/>
        <v>62.563545600718619</v>
      </c>
      <c r="AB157" s="4">
        <f t="shared" si="452"/>
        <v>64.808967156054791</v>
      </c>
      <c r="AC157" s="4">
        <f t="shared" si="453"/>
        <v>69.044152941736243</v>
      </c>
      <c r="AD157" s="4">
        <f t="shared" si="454"/>
        <v>65.571687883846948</v>
      </c>
      <c r="AE157" s="4">
        <f t="shared" si="455"/>
        <v>70.160407068734784</v>
      </c>
      <c r="AF157" s="4">
        <f t="shared" si="456"/>
        <v>82.883911392967633</v>
      </c>
      <c r="AG157" s="4">
        <f t="shared" si="457"/>
        <v>149.31703863161755</v>
      </c>
      <c r="AI157" s="4">
        <f t="shared" si="458"/>
        <v>-2.6165878818574129E-2</v>
      </c>
      <c r="AJ157" s="4">
        <f t="shared" si="459"/>
        <v>-0.175265383255649</v>
      </c>
      <c r="AK157" s="4">
        <f t="shared" si="460"/>
        <v>-0.48710308036865513</v>
      </c>
      <c r="AL157" s="4">
        <f t="shared" si="461"/>
        <v>-0.7257535734712377</v>
      </c>
      <c r="AM157" s="4">
        <f t="shared" si="462"/>
        <v>-0.54568593505914009</v>
      </c>
      <c r="AN157" s="4">
        <f t="shared" si="463"/>
        <v>-0.43721238735570012</v>
      </c>
      <c r="AO157" s="4">
        <f t="shared" si="464"/>
        <v>-0.4783496962356466</v>
      </c>
      <c r="AP157" s="4">
        <f t="shared" si="465"/>
        <v>-0.55849845749022364</v>
      </c>
      <c r="AQ157" s="4">
        <f t="shared" si="466"/>
        <v>7.1454399281378755E-2</v>
      </c>
      <c r="AR157" s="4">
        <f t="shared" si="467"/>
        <v>0.95303284394520915</v>
      </c>
      <c r="AS157" s="4">
        <f t="shared" si="468"/>
        <v>-0.45715294173623988</v>
      </c>
      <c r="AT157" s="4">
        <f t="shared" si="469"/>
        <v>-0.91068788384694699</v>
      </c>
      <c r="AU157" s="4">
        <f t="shared" si="470"/>
        <v>5.2592931265209586E-2</v>
      </c>
      <c r="AV157" s="4">
        <f t="shared" si="471"/>
        <v>0.94108860703236985</v>
      </c>
      <c r="AW157" s="4">
        <f t="shared" si="471"/>
        <v>-3.1038631617548162E-2</v>
      </c>
      <c r="AY157" s="2">
        <f t="shared" si="522"/>
        <v>72.838403012352956</v>
      </c>
      <c r="AZ157" s="2">
        <f t="shared" si="361"/>
        <v>67.095632772872037</v>
      </c>
      <c r="BA157" s="2">
        <f t="shared" si="362"/>
        <v>64.456675548862052</v>
      </c>
      <c r="BB157" s="2">
        <f t="shared" si="363"/>
        <v>66.792376614875309</v>
      </c>
      <c r="BC157" s="2">
        <f t="shared" si="364"/>
        <v>65.057406999547695</v>
      </c>
      <c r="BD157" s="2">
        <f t="shared" si="365"/>
        <v>62.821168972187735</v>
      </c>
      <c r="BE157" s="2">
        <f t="shared" si="366"/>
        <v>63.453584482558696</v>
      </c>
      <c r="BF157" s="2">
        <f t="shared" si="367"/>
        <v>63.442253785309319</v>
      </c>
      <c r="BG157" s="2">
        <f t="shared" si="368"/>
        <v>62.509368506556413</v>
      </c>
      <c r="BH157" s="2">
        <f t="shared" si="369"/>
        <v>63.062590282863582</v>
      </c>
      <c r="BI157" s="2">
        <f t="shared" si="370"/>
        <v>66.627952019160347</v>
      </c>
      <c r="BJ157" s="2">
        <f t="shared" si="371"/>
        <v>59.265343364938303</v>
      </c>
      <c r="BK157" s="2">
        <f t="shared" si="372"/>
        <v>64.179389175797724</v>
      </c>
      <c r="BL157" s="2">
        <f t="shared" si="373"/>
        <v>65.82020649763605</v>
      </c>
      <c r="BM157" s="2">
        <f t="shared" si="374"/>
        <v>70.957188398698889</v>
      </c>
      <c r="BO157" s="2" t="str">
        <f t="shared" si="472"/>
        <v/>
      </c>
      <c r="BP157" s="2" t="str">
        <f t="shared" si="473"/>
        <v/>
      </c>
      <c r="BQ157" s="2" t="str">
        <f t="shared" si="474"/>
        <v/>
      </c>
      <c r="BR157" s="2" t="str">
        <f t="shared" si="475"/>
        <v/>
      </c>
      <c r="BS157" s="2" t="str">
        <f t="shared" si="476"/>
        <v/>
      </c>
      <c r="BT157" s="2" t="str">
        <f t="shared" si="477"/>
        <v/>
      </c>
      <c r="BU157" s="2" t="str">
        <f t="shared" si="478"/>
        <v/>
      </c>
      <c r="BV157" s="2" t="str">
        <f t="shared" si="479"/>
        <v/>
      </c>
      <c r="BW157" s="2" t="str">
        <f t="shared" si="480"/>
        <v/>
      </c>
      <c r="BX157" s="2" t="str">
        <f t="shared" si="481"/>
        <v/>
      </c>
      <c r="BY157" s="2" t="str">
        <f t="shared" si="482"/>
        <v/>
      </c>
      <c r="BZ157" s="2" t="str">
        <f t="shared" si="483"/>
        <v/>
      </c>
      <c r="CA157" s="2" t="str">
        <f t="shared" si="484"/>
        <v/>
      </c>
      <c r="CB157" s="2" t="str">
        <f t="shared" si="485"/>
        <v/>
      </c>
      <c r="CC157" s="2" t="str">
        <f t="shared" si="486"/>
        <v/>
      </c>
      <c r="CE157" s="2" t="str">
        <f t="shared" si="523"/>
        <v/>
      </c>
      <c r="CF157" s="2" t="str">
        <f t="shared" si="524"/>
        <v/>
      </c>
      <c r="CG157" s="2" t="str">
        <f t="shared" si="525"/>
        <v/>
      </c>
      <c r="CH157" s="2" t="str">
        <f t="shared" si="526"/>
        <v/>
      </c>
      <c r="CI157" s="2" t="str">
        <f t="shared" si="527"/>
        <v/>
      </c>
      <c r="CJ157" s="2" t="str">
        <f t="shared" si="528"/>
        <v/>
      </c>
      <c r="CK157" s="2" t="str">
        <f t="shared" si="529"/>
        <v/>
      </c>
      <c r="CL157" s="2" t="str">
        <f t="shared" si="530"/>
        <v/>
      </c>
      <c r="CM157" s="2">
        <f t="shared" si="531"/>
        <v>62.634999999999998</v>
      </c>
      <c r="CN157" s="2" t="str">
        <f t="shared" si="532"/>
        <v/>
      </c>
      <c r="CO157" s="2" t="str">
        <f t="shared" si="533"/>
        <v/>
      </c>
      <c r="CP157" s="2" t="str">
        <f t="shared" si="534"/>
        <v/>
      </c>
      <c r="CQ157" s="2" t="str">
        <f t="shared" si="535"/>
        <v/>
      </c>
      <c r="CR157" s="2" t="str">
        <f t="shared" si="536"/>
        <v/>
      </c>
      <c r="CS157" s="2" t="str">
        <f t="shared" si="537"/>
        <v/>
      </c>
      <c r="CU157" s="2" t="str">
        <f t="shared" si="487"/>
        <v/>
      </c>
      <c r="CV157" s="2" t="str">
        <f t="shared" si="488"/>
        <v/>
      </c>
      <c r="CW157" s="2" t="str">
        <f t="shared" si="489"/>
        <v/>
      </c>
      <c r="CX157" s="2" t="str">
        <f t="shared" si="490"/>
        <v/>
      </c>
      <c r="CY157" s="2" t="str">
        <f t="shared" si="491"/>
        <v/>
      </c>
      <c r="CZ157" s="2" t="str">
        <f t="shared" si="492"/>
        <v/>
      </c>
      <c r="DA157" s="2" t="str">
        <f t="shared" si="493"/>
        <v/>
      </c>
      <c r="DB157" s="2" t="str">
        <f t="shared" si="494"/>
        <v/>
      </c>
      <c r="DC157" s="2">
        <f t="shared" si="495"/>
        <v>62.634999999999998</v>
      </c>
      <c r="DD157" s="2" t="str">
        <f t="shared" si="496"/>
        <v/>
      </c>
      <c r="DE157" s="2" t="str">
        <f t="shared" si="497"/>
        <v/>
      </c>
      <c r="DF157" s="2" t="str">
        <f t="shared" si="498"/>
        <v/>
      </c>
      <c r="DG157" s="2" t="str">
        <f t="shared" si="499"/>
        <v/>
      </c>
      <c r="DH157" s="2" t="str">
        <f t="shared" si="500"/>
        <v/>
      </c>
      <c r="DI157" s="2" t="str">
        <f t="shared" si="501"/>
        <v/>
      </c>
      <c r="DK157" s="2">
        <f t="shared" si="502"/>
        <v>83.974975609756086</v>
      </c>
      <c r="DL157" s="2">
        <f t="shared" si="503"/>
        <v>86.886144216248866</v>
      </c>
      <c r="DM157" s="2">
        <f t="shared" si="503"/>
        <v>86.300659468438539</v>
      </c>
      <c r="DN157" s="2">
        <f t="shared" si="503"/>
        <v>95.941641800060395</v>
      </c>
      <c r="DO157" s="2">
        <f t="shared" si="503"/>
        <v>93.241754206844377</v>
      </c>
      <c r="DP157" s="2">
        <f t="shared" si="503"/>
        <v>85.535442615524019</v>
      </c>
      <c r="DQ157" s="2">
        <f t="shared" si="503"/>
        <v>94.50800365853658</v>
      </c>
      <c r="DR157" s="2">
        <f t="shared" si="503"/>
        <v>93.510007317073203</v>
      </c>
      <c r="DS157" s="2">
        <f t="shared" si="503"/>
        <v>91.546608710801365</v>
      </c>
      <c r="DT157" s="2">
        <f t="shared" si="503"/>
        <v>87.833942589118195</v>
      </c>
      <c r="DU157" s="2">
        <f t="shared" si="503"/>
        <v>98.837282551594754</v>
      </c>
      <c r="DV157" s="2">
        <f t="shared" si="503"/>
        <v>94.305828430975339</v>
      </c>
      <c r="DW157" s="2">
        <f t="shared" si="503"/>
        <v>93.467373301117476</v>
      </c>
      <c r="DX157" s="2">
        <f t="shared" si="503"/>
        <v>92.108838675958211</v>
      </c>
      <c r="DY157" s="2">
        <f t="shared" si="503"/>
        <v>111.89191229946525</v>
      </c>
      <c r="EA157" s="2">
        <f t="shared" si="442"/>
        <v>72.841360206622355</v>
      </c>
      <c r="EB157" s="2">
        <f t="shared" si="504"/>
        <v>67.060014051080273</v>
      </c>
      <c r="EC157" s="2">
        <f t="shared" si="505"/>
        <v>64.41538200067825</v>
      </c>
      <c r="ED157" s="2">
        <f t="shared" si="506"/>
        <v>66.751038171772976</v>
      </c>
      <c r="EE157" s="2">
        <f t="shared" si="507"/>
        <v>65.035212234277907</v>
      </c>
      <c r="EF157" s="2">
        <f t="shared" si="508"/>
        <v>62.80274130326189</v>
      </c>
      <c r="EG157" s="2">
        <f t="shared" si="509"/>
        <v>63.415728538069544</v>
      </c>
      <c r="EH157" s="2">
        <f t="shared" si="510"/>
        <v>63.394527400468363</v>
      </c>
      <c r="EI157" s="2">
        <f t="shared" si="511"/>
        <v>62.529345492435439</v>
      </c>
      <c r="EJ157" s="2">
        <f t="shared" si="512"/>
        <v>63.062364170146658</v>
      </c>
      <c r="EK157" s="2">
        <f t="shared" si="513"/>
        <v>66.629929941009038</v>
      </c>
      <c r="EL157" s="2">
        <f t="shared" si="514"/>
        <v>59.185565067447691</v>
      </c>
      <c r="EM157" s="2">
        <f t="shared" si="515"/>
        <v>64.158756043956032</v>
      </c>
      <c r="EN157" s="2">
        <f t="shared" si="516"/>
        <v>65.786878595456784</v>
      </c>
      <c r="EO157" s="2">
        <f t="shared" si="517"/>
        <v>70.926222071462092</v>
      </c>
      <c r="EQ157" s="2">
        <f t="shared" si="518"/>
        <v>72.761857102573984</v>
      </c>
      <c r="ER157" s="2">
        <f t="shared" si="519"/>
        <v>67.443205308888224</v>
      </c>
      <c r="ES157" s="2">
        <f t="shared" si="519"/>
        <v>64.895288498611109</v>
      </c>
      <c r="ET157" s="2">
        <f t="shared" si="519"/>
        <v>67.170790905991481</v>
      </c>
      <c r="EU157" s="2">
        <f t="shared" si="519"/>
        <v>65.192183167793118</v>
      </c>
      <c r="EV157" s="2">
        <f t="shared" si="519"/>
        <v>62.923818035457053</v>
      </c>
      <c r="EW157" s="2">
        <f t="shared" si="519"/>
        <v>63.690415872000401</v>
      </c>
      <c r="EX157" s="2">
        <f t="shared" si="519"/>
        <v>63.735157368502342</v>
      </c>
      <c r="EY157" s="2">
        <f t="shared" si="519"/>
        <v>62.274409067044388</v>
      </c>
      <c r="EZ157" s="2">
        <f t="shared" si="519"/>
        <v>62.948791716014213</v>
      </c>
      <c r="FA157" s="2">
        <f t="shared" si="519"/>
        <v>66.456769308378284</v>
      </c>
      <c r="FB157" s="2">
        <f t="shared" si="519"/>
        <v>60.045587428181264</v>
      </c>
      <c r="FC157" s="2">
        <f t="shared" si="519"/>
        <v>64.288646444866131</v>
      </c>
      <c r="FD157" s="2">
        <f t="shared" si="519"/>
        <v>66.094124021608152</v>
      </c>
      <c r="FE157" s="2">
        <f t="shared" si="519"/>
        <v>71.086659344199433</v>
      </c>
      <c r="FG157" s="2">
        <f t="shared" si="520"/>
        <v>0.99972864652483318</v>
      </c>
      <c r="FH157" s="2">
        <f t="shared" si="521"/>
        <v>0.99967672904882066</v>
      </c>
      <c r="FI157" s="2">
        <f t="shared" si="521"/>
        <v>0.99966786739048152</v>
      </c>
      <c r="FJ157" s="2">
        <f t="shared" si="521"/>
        <v>0.99967494269451751</v>
      </c>
      <c r="FK157" s="2">
        <f t="shared" si="521"/>
        <v>0.99968381550109664</v>
      </c>
      <c r="FL157" s="2">
        <f t="shared" si="521"/>
        <v>0.99965640039431947</v>
      </c>
      <c r="FM157" s="2">
        <f t="shared" si="521"/>
        <v>0.99962810681162573</v>
      </c>
      <c r="FN157" s="2">
        <f t="shared" si="521"/>
        <v>0.99960356658990313</v>
      </c>
      <c r="FO157" s="2">
        <f t="shared" si="521"/>
        <v>0.99960588998067046</v>
      </c>
      <c r="FP157" s="2">
        <f t="shared" si="521"/>
        <v>0.99958098100089077</v>
      </c>
      <c r="FQ157" s="2">
        <f t="shared" si="521"/>
        <v>0.99959902992258776</v>
      </c>
      <c r="FR157" s="2">
        <f t="shared" si="521"/>
        <v>0.99960431260804072</v>
      </c>
      <c r="FS157" s="2">
        <f t="shared" si="521"/>
        <v>0.99963195882518152</v>
      </c>
      <c r="FT157" s="2">
        <f t="shared" si="521"/>
        <v>0.99961771180358916</v>
      </c>
      <c r="FU157" s="2">
        <f t="shared" si="521"/>
        <v>0.99947850609094568</v>
      </c>
      <c r="FW157" s="2">
        <f t="shared" si="538"/>
        <v>7.5196302984220809E-2</v>
      </c>
      <c r="FX157" s="2">
        <f t="shared" si="378"/>
        <v>7.6226973449625632E-2</v>
      </c>
      <c r="FY157" s="2">
        <f t="shared" si="379"/>
        <v>7.0898673001828963E-2</v>
      </c>
      <c r="FZ157" s="2">
        <f t="shared" si="380"/>
        <v>7.5877585885900573E-2</v>
      </c>
      <c r="GA157" s="2">
        <f t="shared" si="381"/>
        <v>8.4578040233876509E-2</v>
      </c>
      <c r="GB157" s="2">
        <f t="shared" si="382"/>
        <v>8.7685895765534747E-2</v>
      </c>
      <c r="GC157" s="2">
        <f t="shared" si="383"/>
        <v>9.5719517840641657E-2</v>
      </c>
      <c r="GD157" s="2">
        <f t="shared" si="384"/>
        <v>0.10506298857810845</v>
      </c>
      <c r="GE157" s="2">
        <f t="shared" si="385"/>
        <v>0.12321887701498667</v>
      </c>
      <c r="GF157" s="2">
        <f t="shared" si="386"/>
        <v>8.9402393882544867E-2</v>
      </c>
      <c r="GG157" s="2">
        <f t="shared" si="387"/>
        <v>8.6001686942092204E-2</v>
      </c>
      <c r="GH157" s="2">
        <f t="shared" si="388"/>
        <v>7.6604580396241365E-2</v>
      </c>
      <c r="GI157" s="2">
        <f t="shared" si="389"/>
        <v>7.5805092948151159E-2</v>
      </c>
      <c r="GJ157" s="2">
        <f t="shared" si="390"/>
        <v>7.5722290891413135E-2</v>
      </c>
      <c r="GK157" s="2">
        <f t="shared" si="391"/>
        <v>5.9854977205975678E-2</v>
      </c>
      <c r="GM157" s="86">
        <f t="shared" si="539"/>
        <v>1.0758151598715808E-89</v>
      </c>
      <c r="GN157" s="86">
        <f t="shared" si="392"/>
        <v>1.4837306230855154E-138</v>
      </c>
      <c r="GO157" s="86">
        <f t="shared" si="393"/>
        <v>6.3009326524894694E-140</v>
      </c>
      <c r="GP157" s="86">
        <f t="shared" si="394"/>
        <v>2.8097761284827023E-162</v>
      </c>
      <c r="GQ157" s="86">
        <f t="shared" si="395"/>
        <v>3.1132351571132261E-135</v>
      </c>
      <c r="GR157" s="86">
        <f t="shared" si="396"/>
        <v>1.1444744485965252E-136</v>
      </c>
      <c r="GS157" s="86">
        <f t="shared" si="397"/>
        <v>1.1672392743221781E-146</v>
      </c>
      <c r="GT157" s="86">
        <f t="shared" si="398"/>
        <v>7.885781565652071E-179</v>
      </c>
      <c r="GU157" s="86">
        <f t="shared" si="399"/>
        <v>3.1785714312814069E-188</v>
      </c>
      <c r="GV157" s="86">
        <f t="shared" si="400"/>
        <v>7.2356906336173461E-182</v>
      </c>
      <c r="GW157" s="86">
        <f t="shared" si="401"/>
        <v>1.2052497081420133E-183</v>
      </c>
      <c r="GX157" s="86">
        <f t="shared" si="402"/>
        <v>5.3671106066777061E-200</v>
      </c>
      <c r="GY157" s="86">
        <f t="shared" si="403"/>
        <v>1.8913847689648498E-171</v>
      </c>
      <c r="GZ157" s="86">
        <f t="shared" si="404"/>
        <v>8.3013244395550116E-215</v>
      </c>
      <c r="HA157" s="86">
        <f t="shared" si="405"/>
        <v>1.25117245017376E-241</v>
      </c>
      <c r="HC157" s="86">
        <f t="shared" si="540"/>
        <v>3.0384692485805248E-42</v>
      </c>
      <c r="HD157" s="86">
        <f t="shared" si="406"/>
        <v>1.2380987337132674E-54</v>
      </c>
      <c r="HE157" s="86">
        <f t="shared" si="407"/>
        <v>6.322774231210345E-73</v>
      </c>
      <c r="HF157" s="86">
        <f t="shared" si="408"/>
        <v>2.2958479756706505E-59</v>
      </c>
      <c r="HG157" s="86">
        <f t="shared" si="409"/>
        <v>8.8719433435072162E-57</v>
      </c>
      <c r="HH157" s="86">
        <f t="shared" si="410"/>
        <v>2.8984111845897912E-62</v>
      </c>
      <c r="HI157" s="86">
        <f t="shared" si="411"/>
        <v>1.9673010663986122E-79</v>
      </c>
      <c r="HJ157" s="86">
        <f t="shared" si="412"/>
        <v>7.9420791132345408E-105</v>
      </c>
      <c r="HK157" s="86">
        <f t="shared" si="413"/>
        <v>1.0172355094951082E-125</v>
      </c>
      <c r="HL157" s="86">
        <f t="shared" si="414"/>
        <v>9.9361208702644732E-100</v>
      </c>
      <c r="HM157" s="86">
        <f t="shared" si="415"/>
        <v>7.0299628864178671E-98</v>
      </c>
      <c r="HN157" s="86">
        <f t="shared" si="416"/>
        <v>4.8282952951958601E-95</v>
      </c>
      <c r="HO157" s="86">
        <f t="shared" si="417"/>
        <v>7.8407799903248337E-73</v>
      </c>
      <c r="HP157" s="86">
        <f t="shared" si="418"/>
        <v>3.0385010448896011E-98</v>
      </c>
      <c r="HQ157" s="86">
        <f t="shared" si="419"/>
        <v>1.1272271474727675E-115</v>
      </c>
      <c r="HS157" s="86">
        <f t="shared" si="541"/>
        <v>0.33148728170718367</v>
      </c>
      <c r="HT157" s="86">
        <f t="shared" si="420"/>
        <v>0.38307548198868557</v>
      </c>
      <c r="HU157" s="86">
        <f t="shared" si="421"/>
        <v>0.15383108178813959</v>
      </c>
      <c r="HV157" s="86">
        <f t="shared" si="422"/>
        <v>0.17862179212208601</v>
      </c>
      <c r="HW157" s="86">
        <f t="shared" si="423"/>
        <v>0.23356089543784431</v>
      </c>
      <c r="HX157" s="86">
        <f t="shared" si="424"/>
        <v>0.12491949186532077</v>
      </c>
      <c r="HY157" s="86">
        <f t="shared" si="425"/>
        <v>7.0314697581904381E-2</v>
      </c>
      <c r="HZ157" s="86">
        <f t="shared" si="426"/>
        <v>3.6480215060038096E-2</v>
      </c>
      <c r="IA157" s="86">
        <f t="shared" si="427"/>
        <v>9.085164044002907E-3</v>
      </c>
      <c r="IB157" s="86">
        <f t="shared" si="428"/>
        <v>0.14452432890083716</v>
      </c>
      <c r="IC157" s="86">
        <f t="shared" si="429"/>
        <v>0.17417143620838133</v>
      </c>
      <c r="ID157" s="86">
        <f t="shared" si="430"/>
        <v>0.315275443932163</v>
      </c>
      <c r="IE157" s="86">
        <f t="shared" si="431"/>
        <v>0.29202492591147838</v>
      </c>
      <c r="IF157" s="86">
        <f t="shared" si="432"/>
        <v>0.33371803794934624</v>
      </c>
      <c r="IG157" s="86">
        <f t="shared" si="433"/>
        <v>0.59643511715757314</v>
      </c>
      <c r="II157" s="86">
        <f t="shared" si="542"/>
        <v>1.2153652935600262E-13</v>
      </c>
      <c r="IJ157" s="86">
        <f t="shared" si="543"/>
        <v>8.2986200832386802E-15</v>
      </c>
      <c r="IK157" s="86">
        <f t="shared" si="544"/>
        <v>2.9988446663647073E-15</v>
      </c>
      <c r="IL157" s="86">
        <f t="shared" si="545"/>
        <v>7.1553764076336387E-15</v>
      </c>
      <c r="IM157" s="86">
        <f t="shared" si="546"/>
        <v>1.8359818981861887E-13</v>
      </c>
      <c r="IN157" s="86">
        <f t="shared" si="547"/>
        <v>3.7698912181256905E-14</v>
      </c>
      <c r="IO157" s="86">
        <f t="shared" si="548"/>
        <v>9.6816287897538616E-14</v>
      </c>
      <c r="IP157" s="86">
        <f t="shared" si="549"/>
        <v>1.3829293996027871E-13</v>
      </c>
      <c r="IQ157" s="86">
        <f t="shared" si="550"/>
        <v>5.5523263782557425E-12</v>
      </c>
      <c r="IR157" s="86">
        <f t="shared" si="551"/>
        <v>6.6102493337130115E-16</v>
      </c>
      <c r="IS157" s="86">
        <f t="shared" si="552"/>
        <v>1.5665564322267487E-16</v>
      </c>
      <c r="IT157" s="86">
        <f t="shared" si="553"/>
        <v>1.0031112960100545E-17</v>
      </c>
      <c r="IU157" s="86">
        <f t="shared" si="554"/>
        <v>2.107556413158294E-17</v>
      </c>
      <c r="IV157" s="86">
        <f t="shared" si="555"/>
        <v>8.7158888839759752E-12</v>
      </c>
      <c r="IW157" s="86">
        <f t="shared" si="556"/>
        <v>9.3728421605061113E-12</v>
      </c>
      <c r="IY157" s="86">
        <f t="shared" si="557"/>
        <v>0.33148728170730518</v>
      </c>
      <c r="IZ157" s="86">
        <f t="shared" si="558"/>
        <v>0.38307548198869384</v>
      </c>
      <c r="JA157" s="86">
        <f t="shared" si="559"/>
        <v>0.15383108178814259</v>
      </c>
      <c r="JB157" s="86">
        <f t="shared" si="560"/>
        <v>0.17862179212209317</v>
      </c>
      <c r="JC157" s="86">
        <f t="shared" si="561"/>
        <v>0.23356089543802791</v>
      </c>
      <c r="JD157" s="86">
        <f t="shared" si="562"/>
        <v>0.12491949186535846</v>
      </c>
      <c r="JE157" s="86">
        <f t="shared" si="563"/>
        <v>7.0314697582001193E-2</v>
      </c>
      <c r="JF157" s="86">
        <f t="shared" si="564"/>
        <v>3.6480215060176388E-2</v>
      </c>
      <c r="JG157" s="86">
        <f t="shared" si="565"/>
        <v>9.0851640495552329E-3</v>
      </c>
      <c r="JH157" s="86">
        <f t="shared" si="566"/>
        <v>0.14452432890083783</v>
      </c>
      <c r="JI157" s="86">
        <f t="shared" si="567"/>
        <v>0.17417143620838149</v>
      </c>
      <c r="JJ157" s="86">
        <f t="shared" si="568"/>
        <v>0.315275443932163</v>
      </c>
      <c r="JK157" s="86">
        <f t="shared" si="569"/>
        <v>0.29202492591147838</v>
      </c>
      <c r="JL157" s="86">
        <f t="shared" si="570"/>
        <v>0.3337180379580621</v>
      </c>
      <c r="JM157" s="86">
        <f t="shared" si="571"/>
        <v>0.59643511716694597</v>
      </c>
    </row>
    <row r="158" spans="2:273" x14ac:dyDescent="0.25">
      <c r="B158" s="2">
        <v>131</v>
      </c>
      <c r="C158" s="37">
        <v>72.677000000000007</v>
      </c>
      <c r="D158" s="37">
        <v>67.111000000000004</v>
      </c>
      <c r="E158" s="37">
        <v>63.73</v>
      </c>
      <c r="F158" s="37">
        <v>66.856999999999999</v>
      </c>
      <c r="G158" s="37">
        <v>64.540000000000006</v>
      </c>
      <c r="H158" s="37">
        <v>61.128999999999998</v>
      </c>
      <c r="I158" s="37">
        <v>62.354999999999997</v>
      </c>
      <c r="J158" s="37">
        <v>63.444000000000003</v>
      </c>
      <c r="K158" s="37">
        <v>61.841000000000001</v>
      </c>
      <c r="L158" s="37">
        <v>64.174999999999997</v>
      </c>
      <c r="M158" s="37">
        <v>66.364999999999995</v>
      </c>
      <c r="N158" s="37">
        <v>61.951999999999998</v>
      </c>
      <c r="O158" s="37">
        <v>66.704999999999998</v>
      </c>
      <c r="P158" s="37">
        <v>75.412999999999997</v>
      </c>
      <c r="Q158" s="37">
        <v>136.55600000000001</v>
      </c>
      <c r="S158" s="4">
        <f t="shared" si="443"/>
        <v>72.767493413152906</v>
      </c>
      <c r="T158" s="4">
        <f t="shared" si="444"/>
        <v>67.732481228082037</v>
      </c>
      <c r="U158" s="4">
        <f t="shared" si="445"/>
        <v>64.536222099757154</v>
      </c>
      <c r="V158" s="4">
        <f t="shared" si="446"/>
        <v>67.015336228142687</v>
      </c>
      <c r="W158" s="4">
        <f t="shared" si="447"/>
        <v>65.667641751258131</v>
      </c>
      <c r="X158" s="4">
        <f t="shared" si="448"/>
        <v>63.022276308520333</v>
      </c>
      <c r="Y158" s="4">
        <f t="shared" si="449"/>
        <v>63.44066308980252</v>
      </c>
      <c r="Z158" s="4">
        <f t="shared" si="450"/>
        <v>63.320638283203188</v>
      </c>
      <c r="AA158" s="4">
        <f t="shared" si="451"/>
        <v>62.392257732413192</v>
      </c>
      <c r="AB158" s="4">
        <f t="shared" si="452"/>
        <v>63.600877119064855</v>
      </c>
      <c r="AC158" s="4">
        <f t="shared" si="453"/>
        <v>67.460531080546872</v>
      </c>
      <c r="AD158" s="4">
        <f t="shared" si="454"/>
        <v>62.351694659968409</v>
      </c>
      <c r="AE158" s="4">
        <f t="shared" si="455"/>
        <v>67.013009773207614</v>
      </c>
      <c r="AF158" s="4">
        <f t="shared" si="456"/>
        <v>75.376793889831063</v>
      </c>
      <c r="AG158" s="4">
        <f t="shared" si="457"/>
        <v>134.54012487788137</v>
      </c>
      <c r="AI158" s="4">
        <f t="shared" si="458"/>
        <v>-9.0493413152898938E-2</v>
      </c>
      <c r="AJ158" s="4">
        <f t="shared" si="459"/>
        <v>-0.62148122808203254</v>
      </c>
      <c r="AK158" s="4">
        <f t="shared" si="460"/>
        <v>-0.8062220997571572</v>
      </c>
      <c r="AL158" s="4">
        <f t="shared" si="461"/>
        <v>-0.15833622814268722</v>
      </c>
      <c r="AM158" s="4">
        <f t="shared" si="462"/>
        <v>-1.1276417512581247</v>
      </c>
      <c r="AN158" s="4">
        <f t="shared" si="463"/>
        <v>-1.8932763085203348</v>
      </c>
      <c r="AO158" s="4">
        <f t="shared" si="464"/>
        <v>-1.085663089802523</v>
      </c>
      <c r="AP158" s="4">
        <f t="shared" si="465"/>
        <v>0.12336171679681485</v>
      </c>
      <c r="AQ158" s="4">
        <f t="shared" si="466"/>
        <v>-0.55125773241319109</v>
      </c>
      <c r="AR158" s="4">
        <f t="shared" si="467"/>
        <v>0.57412288093514263</v>
      </c>
      <c r="AS158" s="4">
        <f t="shared" si="468"/>
        <v>-1.095531080546877</v>
      </c>
      <c r="AT158" s="4">
        <f t="shared" si="469"/>
        <v>-0.3996946599684108</v>
      </c>
      <c r="AU158" s="4">
        <f t="shared" si="470"/>
        <v>-0.30800977320761547</v>
      </c>
      <c r="AV158" s="4">
        <f t="shared" si="471"/>
        <v>3.6206110168933492E-2</v>
      </c>
      <c r="AW158" s="4">
        <f t="shared" si="471"/>
        <v>2.0158751221186435</v>
      </c>
      <c r="AY158" s="2">
        <f t="shared" si="522"/>
        <v>72.702876665232026</v>
      </c>
      <c r="AZ158" s="2">
        <f t="shared" si="361"/>
        <v>66.979503530720578</v>
      </c>
      <c r="BA158" s="2">
        <f t="shared" si="362"/>
        <v>64.293880547528317</v>
      </c>
      <c r="BB158" s="2">
        <f t="shared" si="363"/>
        <v>66.642456609286214</v>
      </c>
      <c r="BC158" s="2">
        <f t="shared" si="364"/>
        <v>64.919031183861961</v>
      </c>
      <c r="BD158" s="2">
        <f t="shared" si="365"/>
        <v>62.679849811421256</v>
      </c>
      <c r="BE158" s="2">
        <f t="shared" si="366"/>
        <v>63.287454225647608</v>
      </c>
      <c r="BF158" s="2">
        <f t="shared" si="367"/>
        <v>63.246715978081028</v>
      </c>
      <c r="BG158" s="2">
        <f t="shared" si="368"/>
        <v>62.380632500548721</v>
      </c>
      <c r="BH158" s="2">
        <f t="shared" si="369"/>
        <v>62.915299341243021</v>
      </c>
      <c r="BI158" s="2">
        <f t="shared" si="370"/>
        <v>66.461193180782075</v>
      </c>
      <c r="BJ158" s="2">
        <f t="shared" si="371"/>
        <v>59.097425721246708</v>
      </c>
      <c r="BK158" s="2">
        <f t="shared" si="372"/>
        <v>63.986980941746253</v>
      </c>
      <c r="BL158" s="2">
        <f t="shared" si="373"/>
        <v>65.657528911755946</v>
      </c>
      <c r="BM158" s="2">
        <f t="shared" si="374"/>
        <v>70.78561150446987</v>
      </c>
      <c r="BO158" s="2" t="str">
        <f t="shared" si="472"/>
        <v/>
      </c>
      <c r="BP158" s="2" t="str">
        <f t="shared" si="473"/>
        <v/>
      </c>
      <c r="BQ158" s="2" t="str">
        <f t="shared" si="474"/>
        <v/>
      </c>
      <c r="BR158" s="2" t="str">
        <f t="shared" si="475"/>
        <v/>
      </c>
      <c r="BS158" s="2" t="str">
        <f t="shared" si="476"/>
        <v/>
      </c>
      <c r="BT158" s="2" t="str">
        <f t="shared" si="477"/>
        <v/>
      </c>
      <c r="BU158" s="2" t="str">
        <f t="shared" si="478"/>
        <v/>
      </c>
      <c r="BV158" s="2" t="str">
        <f t="shared" si="479"/>
        <v/>
      </c>
      <c r="BW158" s="2" t="str">
        <f t="shared" si="480"/>
        <v/>
      </c>
      <c r="BX158" s="2" t="str">
        <f t="shared" si="481"/>
        <v/>
      </c>
      <c r="BY158" s="2" t="str">
        <f t="shared" si="482"/>
        <v/>
      </c>
      <c r="BZ158" s="2" t="str">
        <f t="shared" si="483"/>
        <v/>
      </c>
      <c r="CA158" s="2" t="str">
        <f t="shared" si="484"/>
        <v/>
      </c>
      <c r="CB158" s="2" t="str">
        <f t="shared" si="485"/>
        <v/>
      </c>
      <c r="CC158" s="2" t="str">
        <f t="shared" si="486"/>
        <v/>
      </c>
      <c r="CE158" s="2" t="str">
        <f t="shared" si="523"/>
        <v/>
      </c>
      <c r="CF158" s="2" t="str">
        <f t="shared" si="524"/>
        <v/>
      </c>
      <c r="CG158" s="2" t="str">
        <f t="shared" si="525"/>
        <v/>
      </c>
      <c r="CH158" s="2" t="str">
        <f t="shared" si="526"/>
        <v/>
      </c>
      <c r="CI158" s="2" t="str">
        <f t="shared" si="527"/>
        <v/>
      </c>
      <c r="CJ158" s="2" t="str">
        <f t="shared" si="528"/>
        <v/>
      </c>
      <c r="CK158" s="2" t="str">
        <f t="shared" si="529"/>
        <v/>
      </c>
      <c r="CL158" s="2" t="str">
        <f t="shared" si="530"/>
        <v/>
      </c>
      <c r="CM158" s="2">
        <f t="shared" si="531"/>
        <v>61.841000000000001</v>
      </c>
      <c r="CN158" s="2" t="str">
        <f t="shared" si="532"/>
        <v/>
      </c>
      <c r="CO158" s="2" t="str">
        <f t="shared" si="533"/>
        <v/>
      </c>
      <c r="CP158" s="2" t="str">
        <f t="shared" si="534"/>
        <v/>
      </c>
      <c r="CQ158" s="2" t="str">
        <f t="shared" si="535"/>
        <v/>
      </c>
      <c r="CR158" s="2" t="str">
        <f t="shared" si="536"/>
        <v/>
      </c>
      <c r="CS158" s="2" t="str">
        <f t="shared" si="537"/>
        <v/>
      </c>
      <c r="CU158" s="2" t="str">
        <f t="shared" si="487"/>
        <v/>
      </c>
      <c r="CV158" s="2" t="str">
        <f t="shared" si="488"/>
        <v/>
      </c>
      <c r="CW158" s="2" t="str">
        <f t="shared" si="489"/>
        <v/>
      </c>
      <c r="CX158" s="2" t="str">
        <f t="shared" si="490"/>
        <v/>
      </c>
      <c r="CY158" s="2" t="str">
        <f t="shared" si="491"/>
        <v/>
      </c>
      <c r="CZ158" s="2" t="str">
        <f t="shared" si="492"/>
        <v/>
      </c>
      <c r="DA158" s="2" t="str">
        <f t="shared" si="493"/>
        <v/>
      </c>
      <c r="DB158" s="2" t="str">
        <f t="shared" si="494"/>
        <v/>
      </c>
      <c r="DC158" s="2">
        <f t="shared" si="495"/>
        <v>61.841000000000001</v>
      </c>
      <c r="DD158" s="2" t="str">
        <f t="shared" si="496"/>
        <v/>
      </c>
      <c r="DE158" s="2" t="str">
        <f t="shared" si="497"/>
        <v/>
      </c>
      <c r="DF158" s="2" t="str">
        <f t="shared" si="498"/>
        <v/>
      </c>
      <c r="DG158" s="2" t="str">
        <f t="shared" si="499"/>
        <v/>
      </c>
      <c r="DH158" s="2" t="str">
        <f t="shared" si="500"/>
        <v/>
      </c>
      <c r="DI158" s="2" t="str">
        <f t="shared" si="501"/>
        <v/>
      </c>
      <c r="DK158" s="2">
        <f t="shared" si="502"/>
        <v>83.892309756097546</v>
      </c>
      <c r="DL158" s="2">
        <f t="shared" si="503"/>
        <v>86.856425249169433</v>
      </c>
      <c r="DM158" s="2">
        <f t="shared" si="503"/>
        <v>86.284943521594684</v>
      </c>
      <c r="DN158" s="2">
        <f t="shared" si="503"/>
        <v>96.050405315614611</v>
      </c>
      <c r="DO158" s="2">
        <f t="shared" si="503"/>
        <v>93.340090079139983</v>
      </c>
      <c r="DP158" s="2">
        <f t="shared" si="503"/>
        <v>85.521538205980065</v>
      </c>
      <c r="DQ158" s="2">
        <f t="shared" si="503"/>
        <v>94.589478048780492</v>
      </c>
      <c r="DR158" s="2">
        <f t="shared" si="503"/>
        <v>93.567606097560997</v>
      </c>
      <c r="DS158" s="2">
        <f t="shared" si="503"/>
        <v>91.642284494773492</v>
      </c>
      <c r="DT158" s="2">
        <f t="shared" si="503"/>
        <v>87.900581144465292</v>
      </c>
      <c r="DU158" s="2">
        <f t="shared" si="503"/>
        <v>98.986657504690442</v>
      </c>
      <c r="DV158" s="2">
        <f t="shared" si="503"/>
        <v>94.464960511033667</v>
      </c>
      <c r="DW158" s="2">
        <f t="shared" si="503"/>
        <v>93.563530504379329</v>
      </c>
      <c r="DX158" s="2">
        <f t="shared" si="503"/>
        <v>92.151329790940792</v>
      </c>
      <c r="DY158" s="2">
        <f t="shared" si="503"/>
        <v>112.14977219251337</v>
      </c>
      <c r="EA158" s="2">
        <f t="shared" si="442"/>
        <v>72.707007359718261</v>
      </c>
      <c r="EB158" s="2">
        <f t="shared" si="504"/>
        <v>66.939906577758464</v>
      </c>
      <c r="EC158" s="2">
        <f t="shared" si="505"/>
        <v>64.247836097211064</v>
      </c>
      <c r="ED158" s="2">
        <f t="shared" si="506"/>
        <v>66.59684504761222</v>
      </c>
      <c r="EE158" s="2">
        <f t="shared" si="507"/>
        <v>64.895558044470278</v>
      </c>
      <c r="EF158" s="2">
        <f t="shared" si="508"/>
        <v>62.66053694989759</v>
      </c>
      <c r="EG158" s="2">
        <f t="shared" si="509"/>
        <v>63.246771490688225</v>
      </c>
      <c r="EH158" s="2">
        <f t="shared" si="510"/>
        <v>63.194971194379377</v>
      </c>
      <c r="EI158" s="2">
        <f t="shared" si="511"/>
        <v>62.405733418660375</v>
      </c>
      <c r="EJ158" s="2">
        <f t="shared" si="512"/>
        <v>62.917363014751992</v>
      </c>
      <c r="EK158" s="2">
        <f t="shared" si="513"/>
        <v>66.466306530258649</v>
      </c>
      <c r="EL158" s="2">
        <f t="shared" si="514"/>
        <v>59.008952134812901</v>
      </c>
      <c r="EM158" s="2">
        <f t="shared" si="515"/>
        <v>63.965680219780204</v>
      </c>
      <c r="EN158" s="2">
        <f t="shared" si="516"/>
        <v>65.621654136901384</v>
      </c>
      <c r="EO158" s="2">
        <f t="shared" si="517"/>
        <v>70.75502879850842</v>
      </c>
      <c r="EQ158" s="2">
        <f t="shared" si="518"/>
        <v>72.622728089752229</v>
      </c>
      <c r="ER158" s="2">
        <f t="shared" si="519"/>
        <v>67.346372160696262</v>
      </c>
      <c r="ES158" s="2">
        <f t="shared" si="519"/>
        <v>64.757726824241985</v>
      </c>
      <c r="ET158" s="2">
        <f t="shared" si="519"/>
        <v>67.043364906446072</v>
      </c>
      <c r="EU158" s="2">
        <f t="shared" si="519"/>
        <v>65.061564982647482</v>
      </c>
      <c r="EV158" s="2">
        <f t="shared" si="519"/>
        <v>62.787963874478642</v>
      </c>
      <c r="EW158" s="2">
        <f t="shared" si="519"/>
        <v>63.535748385103524</v>
      </c>
      <c r="EX158" s="2">
        <f t="shared" si="519"/>
        <v>63.552406718567511</v>
      </c>
      <c r="EY158" s="2">
        <f t="shared" si="519"/>
        <v>62.139031988453951</v>
      </c>
      <c r="EZ158" s="2">
        <f t="shared" si="519"/>
        <v>62.797891656797162</v>
      </c>
      <c r="FA158" s="2">
        <f t="shared" si="519"/>
        <v>66.284467754492397</v>
      </c>
      <c r="FB158" s="2">
        <f t="shared" si="519"/>
        <v>59.916591542660001</v>
      </c>
      <c r="FC158" s="2">
        <f t="shared" si="519"/>
        <v>64.103420478016773</v>
      </c>
      <c r="FD158" s="2">
        <f t="shared" si="519"/>
        <v>65.944670793983889</v>
      </c>
      <c r="FE158" s="2">
        <f t="shared" si="519"/>
        <v>70.921981282837976</v>
      </c>
      <c r="FG158" s="2">
        <f t="shared" si="520"/>
        <v>0.99975251678040089</v>
      </c>
      <c r="FH158" s="2">
        <f t="shared" si="521"/>
        <v>0.99970516500208872</v>
      </c>
      <c r="FI158" s="2">
        <f t="shared" si="521"/>
        <v>0.99969708260753665</v>
      </c>
      <c r="FJ158" s="2">
        <f t="shared" si="521"/>
        <v>0.99970353573465964</v>
      </c>
      <c r="FK158" s="2">
        <f t="shared" si="521"/>
        <v>0.99971162828702964</v>
      </c>
      <c r="FL158" s="2">
        <f t="shared" si="521"/>
        <v>0.99968662396091035</v>
      </c>
      <c r="FM158" s="2">
        <f t="shared" si="521"/>
        <v>0.99966081828222275</v>
      </c>
      <c r="FN158" s="2">
        <f t="shared" si="521"/>
        <v>0.99963843582088385</v>
      </c>
      <c r="FO158" s="2">
        <f t="shared" si="521"/>
        <v>0.99964055492584858</v>
      </c>
      <c r="FP158" s="2">
        <f t="shared" si="521"/>
        <v>0.99961783604086363</v>
      </c>
      <c r="FQ158" s="2">
        <f t="shared" si="521"/>
        <v>0.99963429804080439</v>
      </c>
      <c r="FR158" s="2">
        <f t="shared" si="521"/>
        <v>0.99963911624493507</v>
      </c>
      <c r="FS158" s="2">
        <f t="shared" si="521"/>
        <v>0.99966433158907331</v>
      </c>
      <c r="FT158" s="2">
        <f t="shared" si="521"/>
        <v>0.99965133729307221</v>
      </c>
      <c r="FU158" s="2">
        <f t="shared" si="521"/>
        <v>0.99952437007761952</v>
      </c>
      <c r="FW158" s="2">
        <f t="shared" si="538"/>
        <v>8.1857248386879966E-2</v>
      </c>
      <c r="FX158" s="2">
        <f t="shared" si="378"/>
        <v>8.297102543705813E-2</v>
      </c>
      <c r="FY158" s="2">
        <f t="shared" si="379"/>
        <v>7.7210714201577102E-2</v>
      </c>
      <c r="FZ158" s="2">
        <f t="shared" si="380"/>
        <v>8.2593490161443295E-2</v>
      </c>
      <c r="GA158" s="2">
        <f t="shared" si="381"/>
        <v>9.198736590094761E-2</v>
      </c>
      <c r="GB158" s="2">
        <f t="shared" si="382"/>
        <v>9.5339125073863204E-2</v>
      </c>
      <c r="GC158" s="2">
        <f t="shared" si="383"/>
        <v>0.10399399567921855</v>
      </c>
      <c r="GD158" s="2">
        <f t="shared" si="384"/>
        <v>0.11404330050257343</v>
      </c>
      <c r="GE158" s="2">
        <f t="shared" si="385"/>
        <v>0.13351954038483355</v>
      </c>
      <c r="GF158" s="2">
        <f t="shared" si="386"/>
        <v>9.7189479220427241E-2</v>
      </c>
      <c r="GG158" s="2">
        <f t="shared" si="387"/>
        <v>9.3522987437550109E-2</v>
      </c>
      <c r="GH158" s="2">
        <f t="shared" si="388"/>
        <v>8.3379025125064857E-2</v>
      </c>
      <c r="GI158" s="2">
        <f t="shared" si="389"/>
        <v>8.2515153809629621E-2</v>
      </c>
      <c r="GJ158" s="2">
        <f t="shared" si="390"/>
        <v>8.2425676024244526E-2</v>
      </c>
      <c r="GK158" s="2">
        <f t="shared" si="391"/>
        <v>6.5252861721342439E-2</v>
      </c>
      <c r="GM158" s="86">
        <f t="shared" si="539"/>
        <v>2.1588123664173679E-92</v>
      </c>
      <c r="GN158" s="86">
        <f t="shared" si="392"/>
        <v>8.6120084882582068E-143</v>
      </c>
      <c r="GO158" s="86">
        <f t="shared" si="393"/>
        <v>3.6726170127476739E-144</v>
      </c>
      <c r="GP158" s="86">
        <f t="shared" si="394"/>
        <v>3.272801754074162E-167</v>
      </c>
      <c r="GQ158" s="86">
        <f t="shared" si="395"/>
        <v>2.6361128556338411E-139</v>
      </c>
      <c r="GR158" s="86">
        <f t="shared" si="396"/>
        <v>9.5352696610974549E-141</v>
      </c>
      <c r="GS158" s="86">
        <f t="shared" si="397"/>
        <v>4.8760015899807582E-151</v>
      </c>
      <c r="GT158" s="86">
        <f t="shared" si="398"/>
        <v>3.2239744388320971E-184</v>
      </c>
      <c r="GU158" s="86">
        <f t="shared" si="399"/>
        <v>7.1923533874371972E-194</v>
      </c>
      <c r="GV158" s="86">
        <f t="shared" si="400"/>
        <v>2.2561640429305932E-187</v>
      </c>
      <c r="GW158" s="86">
        <f t="shared" si="401"/>
        <v>3.6124792059342329E-189</v>
      </c>
      <c r="GX158" s="86">
        <f t="shared" si="402"/>
        <v>4.5945401844066375E-206</v>
      </c>
      <c r="GY158" s="86">
        <f t="shared" si="403"/>
        <v>1.24764658163457E-176</v>
      </c>
      <c r="GZ158" s="86">
        <f t="shared" si="404"/>
        <v>3.2171696073800362E-221</v>
      </c>
      <c r="HA158" s="86">
        <f t="shared" si="405"/>
        <v>6.863553793997187E-249</v>
      </c>
      <c r="HC158" s="86">
        <f t="shared" si="540"/>
        <v>3.5437449616192136E-44</v>
      </c>
      <c r="HD158" s="86">
        <f t="shared" si="406"/>
        <v>3.071342320115024E-57</v>
      </c>
      <c r="HE158" s="86">
        <f t="shared" si="407"/>
        <v>2.5738921267394338E-76</v>
      </c>
      <c r="HF158" s="86">
        <f t="shared" si="408"/>
        <v>4.0444821577974147E-62</v>
      </c>
      <c r="HG158" s="86">
        <f t="shared" si="409"/>
        <v>2.1307177545814501E-59</v>
      </c>
      <c r="HH158" s="86">
        <f t="shared" si="410"/>
        <v>4.536683936637451E-65</v>
      </c>
      <c r="HI158" s="86">
        <f t="shared" si="411"/>
        <v>5.2069618223591857E-83</v>
      </c>
      <c r="HJ158" s="86">
        <f t="shared" si="412"/>
        <v>1.5033109248361782E-109</v>
      </c>
      <c r="HK158" s="86">
        <f t="shared" si="413"/>
        <v>2.5361623337627777E-131</v>
      </c>
      <c r="HL158" s="86">
        <f t="shared" si="414"/>
        <v>2.8174367233717076E-104</v>
      </c>
      <c r="HM158" s="86">
        <f t="shared" si="415"/>
        <v>2.4433867806610233E-102</v>
      </c>
      <c r="HN158" s="86">
        <f t="shared" si="416"/>
        <v>1.7818245581173815E-99</v>
      </c>
      <c r="HO158" s="86">
        <f t="shared" si="417"/>
        <v>3.2675058810098948E-76</v>
      </c>
      <c r="HP158" s="86">
        <f t="shared" si="418"/>
        <v>1.0490832501783264E-102</v>
      </c>
      <c r="HQ158" s="86">
        <f t="shared" si="419"/>
        <v>5.5018785997311935E-121</v>
      </c>
      <c r="HS158" s="86">
        <f t="shared" si="541"/>
        <v>0.22408974508163401</v>
      </c>
      <c r="HT158" s="86">
        <f t="shared" si="420"/>
        <v>0.26716346160542404</v>
      </c>
      <c r="HU158" s="86">
        <f t="shared" si="421"/>
        <v>8.2484536039685252E-2</v>
      </c>
      <c r="HV158" s="86">
        <f t="shared" si="422"/>
        <v>9.8290467620387734E-2</v>
      </c>
      <c r="HW158" s="86">
        <f t="shared" si="423"/>
        <v>0.13860131287700297</v>
      </c>
      <c r="HX158" s="86">
        <f t="shared" si="424"/>
        <v>6.1441354902735057E-2</v>
      </c>
      <c r="HY158" s="86">
        <f t="shared" si="425"/>
        <v>2.9929820138070874E-2</v>
      </c>
      <c r="HZ158" s="86">
        <f t="shared" si="426"/>
        <v>1.3142134941431696E-2</v>
      </c>
      <c r="IA158" s="86">
        <f t="shared" si="427"/>
        <v>2.5485407317295786E-3</v>
      </c>
      <c r="IB158" s="86">
        <f t="shared" si="428"/>
        <v>6.9401552600327598E-2</v>
      </c>
      <c r="IC158" s="86">
        <f t="shared" si="429"/>
        <v>8.7705215982843601E-2</v>
      </c>
      <c r="ID158" s="86">
        <f t="shared" si="430"/>
        <v>0.19376020012128661</v>
      </c>
      <c r="IE158" s="86">
        <f t="shared" si="431"/>
        <v>0.17597915252453497</v>
      </c>
      <c r="IF158" s="86">
        <f t="shared" si="432"/>
        <v>0.22206944199514017</v>
      </c>
      <c r="IG158" s="86">
        <f t="shared" si="433"/>
        <v>0.53859845679056906</v>
      </c>
      <c r="II158" s="86">
        <f t="shared" si="542"/>
        <v>9.1350123290840928E-13</v>
      </c>
      <c r="IJ158" s="86">
        <f t="shared" si="543"/>
        <v>7.6422785926925058E-14</v>
      </c>
      <c r="IK158" s="86">
        <f t="shared" si="544"/>
        <v>2.7732579571949237E-14</v>
      </c>
      <c r="IL158" s="86">
        <f t="shared" si="545"/>
        <v>6.6305819015180485E-14</v>
      </c>
      <c r="IM158" s="86">
        <f t="shared" si="546"/>
        <v>1.4880228253105186E-12</v>
      </c>
      <c r="IN158" s="86">
        <f t="shared" si="547"/>
        <v>3.5664214180127724E-13</v>
      </c>
      <c r="IO158" s="86">
        <f t="shared" si="548"/>
        <v>9.3447301271020755E-13</v>
      </c>
      <c r="IP158" s="86">
        <f t="shared" si="549"/>
        <v>1.4427122333097869E-12</v>
      </c>
      <c r="IQ158" s="86">
        <f t="shared" si="550"/>
        <v>5.1245347371519015E-11</v>
      </c>
      <c r="IR158" s="86">
        <f t="shared" si="551"/>
        <v>8.6984271925680414E-15</v>
      </c>
      <c r="IS158" s="86">
        <f t="shared" si="552"/>
        <v>2.1955571767427963E-15</v>
      </c>
      <c r="IT158" s="86">
        <f t="shared" si="553"/>
        <v>1.5015811080641688E-16</v>
      </c>
      <c r="IU158" s="86">
        <f t="shared" si="554"/>
        <v>2.9561471615811035E-16</v>
      </c>
      <c r="IV158" s="86">
        <f t="shared" si="555"/>
        <v>4.8659291418754202E-11</v>
      </c>
      <c r="IW158" s="86">
        <f t="shared" si="556"/>
        <v>4.4612845248423382E-11</v>
      </c>
      <c r="IY158" s="86">
        <f t="shared" si="557"/>
        <v>0.2240897450825475</v>
      </c>
      <c r="IZ158" s="86">
        <f t="shared" si="558"/>
        <v>0.26716346160550047</v>
      </c>
      <c r="JA158" s="86">
        <f t="shared" si="559"/>
        <v>8.248453603971298E-2</v>
      </c>
      <c r="JB158" s="86">
        <f t="shared" si="560"/>
        <v>9.8290467620454042E-2</v>
      </c>
      <c r="JC158" s="86">
        <f t="shared" si="561"/>
        <v>0.13860131287849101</v>
      </c>
      <c r="JD158" s="86">
        <f t="shared" si="562"/>
        <v>6.1441354903091702E-2</v>
      </c>
      <c r="JE158" s="86">
        <f t="shared" si="563"/>
        <v>2.9929820139005348E-2</v>
      </c>
      <c r="JF158" s="86">
        <f t="shared" si="564"/>
        <v>1.3142134942874409E-2</v>
      </c>
      <c r="JG158" s="86">
        <f t="shared" si="565"/>
        <v>2.548540782974926E-3</v>
      </c>
      <c r="JH158" s="86">
        <f t="shared" si="566"/>
        <v>6.94015526003363E-2</v>
      </c>
      <c r="JI158" s="86">
        <f t="shared" si="567"/>
        <v>8.7705215982845794E-2</v>
      </c>
      <c r="JJ158" s="86">
        <f t="shared" si="568"/>
        <v>0.19376020012128675</v>
      </c>
      <c r="JK158" s="86">
        <f t="shared" si="569"/>
        <v>0.17597915252453528</v>
      </c>
      <c r="JL158" s="86">
        <f t="shared" si="570"/>
        <v>0.22206944204379947</v>
      </c>
      <c r="JM158" s="86">
        <f t="shared" si="571"/>
        <v>0.53859845683518193</v>
      </c>
    </row>
    <row r="159" spans="2:273" x14ac:dyDescent="0.25">
      <c r="B159" s="2">
        <v>132</v>
      </c>
      <c r="C159" s="37">
        <v>71.430999999999997</v>
      </c>
      <c r="D159" s="37">
        <v>67.063000000000002</v>
      </c>
      <c r="E159" s="37">
        <v>62.762</v>
      </c>
      <c r="F159" s="37">
        <v>66.873000000000005</v>
      </c>
      <c r="G159" s="37">
        <v>63.603000000000002</v>
      </c>
      <c r="H159" s="37">
        <v>62.145000000000003</v>
      </c>
      <c r="I159" s="37">
        <v>61.628999999999998</v>
      </c>
      <c r="J159" s="37">
        <v>61.872999999999998</v>
      </c>
      <c r="K159" s="37">
        <v>61.841000000000001</v>
      </c>
      <c r="L159" s="37">
        <v>62.777999999999999</v>
      </c>
      <c r="M159" s="37">
        <v>66.078999999999994</v>
      </c>
      <c r="N159" s="37">
        <v>60.968000000000004</v>
      </c>
      <c r="O159" s="37">
        <v>63.951000000000001</v>
      </c>
      <c r="P159" s="37">
        <v>68.397000000000006</v>
      </c>
      <c r="Q159" s="37">
        <v>121.556</v>
      </c>
      <c r="S159" s="4">
        <f t="shared" si="443"/>
        <v>72.600452617811953</v>
      </c>
      <c r="T159" s="4">
        <f t="shared" si="444"/>
        <v>67.257463082313706</v>
      </c>
      <c r="U159" s="4">
        <f t="shared" si="445"/>
        <v>64.226062207655303</v>
      </c>
      <c r="V159" s="4">
        <f t="shared" si="446"/>
        <v>66.641745176799347</v>
      </c>
      <c r="W159" s="4">
        <f t="shared" si="447"/>
        <v>65.106883712088546</v>
      </c>
      <c r="X159" s="4">
        <f t="shared" si="448"/>
        <v>62.656991106350254</v>
      </c>
      <c r="Y159" s="4">
        <f t="shared" si="449"/>
        <v>63.166198822743929</v>
      </c>
      <c r="Z159" s="4">
        <f t="shared" si="450"/>
        <v>63.069172868541678</v>
      </c>
      <c r="AA159" s="4">
        <f t="shared" si="451"/>
        <v>62.253562622648914</v>
      </c>
      <c r="AB159" s="4">
        <f t="shared" si="452"/>
        <v>62.990695331497385</v>
      </c>
      <c r="AC159" s="4">
        <f t="shared" si="453"/>
        <v>66.636596016811581</v>
      </c>
      <c r="AD159" s="4">
        <f t="shared" si="454"/>
        <v>60.340340590624479</v>
      </c>
      <c r="AE159" s="4">
        <f t="shared" si="455"/>
        <v>65.084730068210803</v>
      </c>
      <c r="AF159" s="4">
        <f t="shared" si="456"/>
        <v>70.315189718778143</v>
      </c>
      <c r="AG159" s="4">
        <f t="shared" si="457"/>
        <v>117.25773880285359</v>
      </c>
      <c r="AI159" s="4">
        <f t="shared" si="458"/>
        <v>-1.169452617811956</v>
      </c>
      <c r="AJ159" s="4">
        <f t="shared" si="459"/>
        <v>-0.19446308231370324</v>
      </c>
      <c r="AK159" s="4">
        <f t="shared" si="460"/>
        <v>-1.4640622076553029</v>
      </c>
      <c r="AL159" s="4">
        <f t="shared" si="461"/>
        <v>0.23125482320065771</v>
      </c>
      <c r="AM159" s="4">
        <f t="shared" si="462"/>
        <v>-1.5038837120885447</v>
      </c>
      <c r="AN159" s="4">
        <f t="shared" si="463"/>
        <v>-0.51199110635025136</v>
      </c>
      <c r="AO159" s="4">
        <f t="shared" si="464"/>
        <v>-1.5371988227439317</v>
      </c>
      <c r="AP159" s="4">
        <f t="shared" si="465"/>
        <v>-1.1961728685416801</v>
      </c>
      <c r="AQ159" s="4">
        <f t="shared" si="466"/>
        <v>-0.41256262264891319</v>
      </c>
      <c r="AR159" s="4">
        <f t="shared" si="467"/>
        <v>-0.21269533149738606</v>
      </c>
      <c r="AS159" s="4">
        <f t="shared" si="468"/>
        <v>-0.55759601681158699</v>
      </c>
      <c r="AT159" s="4">
        <f t="shared" si="469"/>
        <v>0.627659409375525</v>
      </c>
      <c r="AU159" s="4">
        <f t="shared" si="470"/>
        <v>-1.1337300682108022</v>
      </c>
      <c r="AV159" s="4">
        <f t="shared" si="471"/>
        <v>-1.9181897187781374</v>
      </c>
      <c r="AW159" s="4">
        <f t="shared" si="471"/>
        <v>4.2982611971464024</v>
      </c>
      <c r="AY159" s="2">
        <f t="shared" si="522"/>
        <v>72.56726032733981</v>
      </c>
      <c r="AZ159" s="2">
        <f t="shared" si="361"/>
        <v>66.863964465270399</v>
      </c>
      <c r="BA159" s="2">
        <f t="shared" si="362"/>
        <v>64.13178814973493</v>
      </c>
      <c r="BB159" s="2">
        <f t="shared" si="363"/>
        <v>66.493209798443146</v>
      </c>
      <c r="BC159" s="2">
        <f t="shared" si="364"/>
        <v>64.78094739401412</v>
      </c>
      <c r="BD159" s="2">
        <f t="shared" si="365"/>
        <v>62.538760407864046</v>
      </c>
      <c r="BE159" s="2">
        <f t="shared" si="366"/>
        <v>63.121824777325592</v>
      </c>
      <c r="BF159" s="2">
        <f t="shared" si="367"/>
        <v>63.051803550735528</v>
      </c>
      <c r="BG159" s="2">
        <f t="shared" si="368"/>
        <v>62.251528441557809</v>
      </c>
      <c r="BH159" s="2">
        <f t="shared" si="369"/>
        <v>62.767907396924272</v>
      </c>
      <c r="BI159" s="2">
        <f t="shared" si="370"/>
        <v>66.294272156997678</v>
      </c>
      <c r="BJ159" s="2">
        <f t="shared" si="371"/>
        <v>58.93075547321294</v>
      </c>
      <c r="BK159" s="2">
        <f t="shared" si="372"/>
        <v>63.794822479941921</v>
      </c>
      <c r="BL159" s="2">
        <f t="shared" si="373"/>
        <v>65.49530939380827</v>
      </c>
      <c r="BM159" s="2">
        <f t="shared" si="374"/>
        <v>70.614312275755495</v>
      </c>
      <c r="BO159" s="2" t="str">
        <f t="shared" si="472"/>
        <v/>
      </c>
      <c r="BP159" s="2" t="str">
        <f t="shared" si="473"/>
        <v/>
      </c>
      <c r="BQ159" s="2" t="str">
        <f t="shared" si="474"/>
        <v/>
      </c>
      <c r="BR159" s="2" t="str">
        <f t="shared" si="475"/>
        <v/>
      </c>
      <c r="BS159" s="2" t="str">
        <f t="shared" si="476"/>
        <v/>
      </c>
      <c r="BT159" s="2" t="str">
        <f t="shared" si="477"/>
        <v/>
      </c>
      <c r="BU159" s="2" t="str">
        <f t="shared" si="478"/>
        <v/>
      </c>
      <c r="BV159" s="2" t="str">
        <f t="shared" si="479"/>
        <v/>
      </c>
      <c r="BW159" s="2" t="str">
        <f t="shared" si="480"/>
        <v/>
      </c>
      <c r="BX159" s="2" t="str">
        <f t="shared" si="481"/>
        <v/>
      </c>
      <c r="BY159" s="2" t="str">
        <f t="shared" si="482"/>
        <v/>
      </c>
      <c r="BZ159" s="2" t="str">
        <f t="shared" si="483"/>
        <v/>
      </c>
      <c r="CA159" s="2" t="str">
        <f t="shared" si="484"/>
        <v/>
      </c>
      <c r="CB159" s="2" t="str">
        <f t="shared" si="485"/>
        <v/>
      </c>
      <c r="CC159" s="2" t="str">
        <f t="shared" si="486"/>
        <v/>
      </c>
      <c r="CE159" s="2" t="str">
        <f t="shared" si="523"/>
        <v/>
      </c>
      <c r="CF159" s="2" t="str">
        <f t="shared" si="524"/>
        <v/>
      </c>
      <c r="CG159" s="2" t="str">
        <f t="shared" si="525"/>
        <v/>
      </c>
      <c r="CH159" s="2" t="str">
        <f t="shared" si="526"/>
        <v/>
      </c>
      <c r="CI159" s="2" t="str">
        <f t="shared" si="527"/>
        <v/>
      </c>
      <c r="CJ159" s="2" t="str">
        <f t="shared" si="528"/>
        <v/>
      </c>
      <c r="CK159" s="2" t="str">
        <f t="shared" si="529"/>
        <v/>
      </c>
      <c r="CL159" s="2">
        <f t="shared" si="530"/>
        <v>61.872999999999998</v>
      </c>
      <c r="CM159" s="2">
        <f t="shared" si="531"/>
        <v>61.841000000000001</v>
      </c>
      <c r="CN159" s="2" t="str">
        <f t="shared" si="532"/>
        <v/>
      </c>
      <c r="CO159" s="2" t="str">
        <f t="shared" si="533"/>
        <v/>
      </c>
      <c r="CP159" s="2" t="str">
        <f t="shared" si="534"/>
        <v/>
      </c>
      <c r="CQ159" s="2" t="str">
        <f t="shared" si="535"/>
        <v/>
      </c>
      <c r="CR159" s="2" t="str">
        <f t="shared" si="536"/>
        <v/>
      </c>
      <c r="CS159" s="2" t="str">
        <f t="shared" si="537"/>
        <v/>
      </c>
      <c r="CU159" s="2" t="str">
        <f t="shared" si="487"/>
        <v/>
      </c>
      <c r="CV159" s="2" t="str">
        <f t="shared" si="488"/>
        <v/>
      </c>
      <c r="CW159" s="2" t="str">
        <f t="shared" si="489"/>
        <v/>
      </c>
      <c r="CX159" s="2" t="str">
        <f t="shared" si="490"/>
        <v/>
      </c>
      <c r="CY159" s="2" t="str">
        <f t="shared" si="491"/>
        <v/>
      </c>
      <c r="CZ159" s="2" t="str">
        <f t="shared" si="492"/>
        <v/>
      </c>
      <c r="DA159" s="2" t="str">
        <f t="shared" si="493"/>
        <v/>
      </c>
      <c r="DB159" s="2">
        <f t="shared" si="494"/>
        <v>61.872999999999998</v>
      </c>
      <c r="DC159" s="2">
        <f t="shared" si="495"/>
        <v>61.841000000000001</v>
      </c>
      <c r="DD159" s="2" t="str">
        <f t="shared" si="496"/>
        <v/>
      </c>
      <c r="DE159" s="2" t="str">
        <f t="shared" si="497"/>
        <v/>
      </c>
      <c r="DF159" s="2" t="str">
        <f t="shared" si="498"/>
        <v/>
      </c>
      <c r="DG159" s="2" t="str">
        <f t="shared" si="499"/>
        <v/>
      </c>
      <c r="DH159" s="2" t="str">
        <f t="shared" si="500"/>
        <v/>
      </c>
      <c r="DI159" s="2" t="str">
        <f t="shared" si="501"/>
        <v/>
      </c>
      <c r="DK159" s="2">
        <f t="shared" si="502"/>
        <v>83.809643902439007</v>
      </c>
      <c r="DL159" s="2">
        <f t="shared" si="503"/>
        <v>86.826706282090001</v>
      </c>
      <c r="DM159" s="2">
        <f t="shared" si="503"/>
        <v>86.269227574750829</v>
      </c>
      <c r="DN159" s="2">
        <f t="shared" si="503"/>
        <v>96.159168831168813</v>
      </c>
      <c r="DO159" s="2">
        <f t="shared" si="503"/>
        <v>93.43842595143559</v>
      </c>
      <c r="DP159" s="2">
        <f t="shared" si="503"/>
        <v>85.507633796436124</v>
      </c>
      <c r="DQ159" s="2">
        <f t="shared" si="503"/>
        <v>94.67095243902439</v>
      </c>
      <c r="DR159" s="2">
        <f t="shared" si="503"/>
        <v>93.625204878048805</v>
      </c>
      <c r="DS159" s="2">
        <f t="shared" si="503"/>
        <v>91.737960278745618</v>
      </c>
      <c r="DT159" s="2">
        <f t="shared" si="503"/>
        <v>87.967219699812375</v>
      </c>
      <c r="DU159" s="2">
        <f t="shared" si="503"/>
        <v>99.136032457786115</v>
      </c>
      <c r="DV159" s="2">
        <f t="shared" si="503"/>
        <v>94.624092591092023</v>
      </c>
      <c r="DW159" s="2">
        <f t="shared" si="503"/>
        <v>93.659687707641183</v>
      </c>
      <c r="DX159" s="2">
        <f t="shared" si="503"/>
        <v>92.193820905923374</v>
      </c>
      <c r="DY159" s="2">
        <f t="shared" si="503"/>
        <v>112.40763208556149</v>
      </c>
      <c r="EA159" s="2">
        <f t="shared" si="442"/>
        <v>72.572654512814154</v>
      </c>
      <c r="EB159" s="2">
        <f t="shared" si="504"/>
        <v>66.81979910443664</v>
      </c>
      <c r="EC159" s="2">
        <f t="shared" si="505"/>
        <v>64.080290193743863</v>
      </c>
      <c r="ED159" s="2">
        <f t="shared" si="506"/>
        <v>66.44265192345145</v>
      </c>
      <c r="EE159" s="2">
        <f t="shared" si="507"/>
        <v>64.755903854662648</v>
      </c>
      <c r="EF159" s="2">
        <f t="shared" si="508"/>
        <v>62.518332596533284</v>
      </c>
      <c r="EG159" s="2">
        <f t="shared" si="509"/>
        <v>63.077814443306906</v>
      </c>
      <c r="EH159" s="2">
        <f t="shared" si="510"/>
        <v>62.995414988290378</v>
      </c>
      <c r="EI159" s="2">
        <f t="shared" si="511"/>
        <v>62.282121344885304</v>
      </c>
      <c r="EJ159" s="2">
        <f t="shared" si="512"/>
        <v>62.772361859357325</v>
      </c>
      <c r="EK159" s="2">
        <f t="shared" si="513"/>
        <v>66.302683119508274</v>
      </c>
      <c r="EL159" s="2">
        <f t="shared" si="514"/>
        <v>58.832339202178105</v>
      </c>
      <c r="EM159" s="2">
        <f t="shared" si="515"/>
        <v>63.772604395604375</v>
      </c>
      <c r="EN159" s="2">
        <f t="shared" si="516"/>
        <v>65.456429678345984</v>
      </c>
      <c r="EO159" s="2">
        <f t="shared" si="517"/>
        <v>70.583835525554747</v>
      </c>
      <c r="EQ159" s="2">
        <f t="shared" si="518"/>
        <v>72.483599076930489</v>
      </c>
      <c r="ER159" s="2">
        <f t="shared" si="519"/>
        <v>67.249539012504286</v>
      </c>
      <c r="ES159" s="2">
        <f t="shared" si="519"/>
        <v>64.620165149872875</v>
      </c>
      <c r="ET159" s="2">
        <f t="shared" si="519"/>
        <v>66.915938906900649</v>
      </c>
      <c r="EU159" s="2">
        <f t="shared" si="519"/>
        <v>64.930946797501832</v>
      </c>
      <c r="EV159" s="2">
        <f t="shared" si="519"/>
        <v>62.652109713500231</v>
      </c>
      <c r="EW159" s="2">
        <f t="shared" si="519"/>
        <v>63.381080898206648</v>
      </c>
      <c r="EX159" s="2">
        <f t="shared" si="519"/>
        <v>63.369656068632679</v>
      </c>
      <c r="EY159" s="2">
        <f t="shared" si="519"/>
        <v>62.003654909863521</v>
      </c>
      <c r="EZ159" s="2">
        <f t="shared" si="519"/>
        <v>62.646991597580104</v>
      </c>
      <c r="FA159" s="2">
        <f t="shared" si="519"/>
        <v>66.112166200606509</v>
      </c>
      <c r="FB159" s="2">
        <f t="shared" si="519"/>
        <v>59.787595657138738</v>
      </c>
      <c r="FC159" s="2">
        <f t="shared" si="519"/>
        <v>63.918194511167407</v>
      </c>
      <c r="FD159" s="2">
        <f t="shared" si="519"/>
        <v>65.795217566359625</v>
      </c>
      <c r="FE159" s="2">
        <f t="shared" si="519"/>
        <v>70.757303221476519</v>
      </c>
      <c r="FG159" s="2">
        <f t="shared" si="520"/>
        <v>0.99977428770609189</v>
      </c>
      <c r="FH159" s="2">
        <f t="shared" si="521"/>
        <v>0.9997311003102114</v>
      </c>
      <c r="FI159" s="2">
        <f t="shared" si="521"/>
        <v>0.9997237286910613</v>
      </c>
      <c r="FJ159" s="2">
        <f t="shared" si="521"/>
        <v>0.99972961432334395</v>
      </c>
      <c r="FK159" s="2">
        <f t="shared" si="521"/>
        <v>0.99973699519863268</v>
      </c>
      <c r="FL159" s="2">
        <f t="shared" si="521"/>
        <v>0.99971418977471194</v>
      </c>
      <c r="FM159" s="2">
        <f t="shared" si="521"/>
        <v>0.99969065336463747</v>
      </c>
      <c r="FN159" s="2">
        <f t="shared" si="521"/>
        <v>0.9996702390585982</v>
      </c>
      <c r="FO159" s="2">
        <f t="shared" si="521"/>
        <v>0.99967217182791057</v>
      </c>
      <c r="FP159" s="2">
        <f t="shared" si="521"/>
        <v>0.9996514506064349</v>
      </c>
      <c r="FQ159" s="2">
        <f t="shared" si="521"/>
        <v>0.99966646511681834</v>
      </c>
      <c r="FR159" s="2">
        <f t="shared" si="521"/>
        <v>0.9996708596521573</v>
      </c>
      <c r="FS159" s="2">
        <f t="shared" si="521"/>
        <v>0.99969385772883779</v>
      </c>
      <c r="FT159" s="2">
        <f t="shared" si="521"/>
        <v>0.99968200607641367</v>
      </c>
      <c r="FU159" s="2">
        <f t="shared" si="521"/>
        <v>0.99956620220070869</v>
      </c>
      <c r="FW159" s="2">
        <f t="shared" si="538"/>
        <v>8.9051409915545165E-2</v>
      </c>
      <c r="FX159" s="2">
        <f t="shared" si="378"/>
        <v>9.0253450917459191E-2</v>
      </c>
      <c r="FY159" s="2">
        <f t="shared" si="379"/>
        <v>8.4033883590664382E-2</v>
      </c>
      <c r="FZ159" s="2">
        <f t="shared" si="380"/>
        <v>8.9846025660484719E-2</v>
      </c>
      <c r="GA159" s="2">
        <f t="shared" si="381"/>
        <v>9.9974886395617066E-2</v>
      </c>
      <c r="GB159" s="2">
        <f t="shared" si="382"/>
        <v>0.10358448656826963</v>
      </c>
      <c r="GC159" s="2">
        <f t="shared" si="383"/>
        <v>0.11289446137549827</v>
      </c>
      <c r="GD159" s="2">
        <f t="shared" si="384"/>
        <v>0.12368512311322989</v>
      </c>
      <c r="GE159" s="2">
        <f t="shared" si="385"/>
        <v>0.14453934873477697</v>
      </c>
      <c r="GF159" s="2">
        <f t="shared" si="386"/>
        <v>0.10557619220592604</v>
      </c>
      <c r="GG159" s="2">
        <f t="shared" si="387"/>
        <v>0.10162892596730275</v>
      </c>
      <c r="GH159" s="2">
        <f t="shared" si="388"/>
        <v>9.0693719392951413E-2</v>
      </c>
      <c r="GI159" s="2">
        <f t="shared" si="389"/>
        <v>8.9761483624359248E-2</v>
      </c>
      <c r="GJ159" s="2">
        <f t="shared" si="390"/>
        <v>8.9664915996463174E-2</v>
      </c>
      <c r="GK159" s="2">
        <f t="shared" si="391"/>
        <v>7.1100727022766957E-2</v>
      </c>
      <c r="GM159" s="86">
        <f t="shared" si="539"/>
        <v>3.9451555727538984E-95</v>
      </c>
      <c r="GN159" s="86">
        <f t="shared" si="392"/>
        <v>4.3086328306980161E-147</v>
      </c>
      <c r="GO159" s="86">
        <f t="shared" si="393"/>
        <v>1.8480591321140881E-148</v>
      </c>
      <c r="GP159" s="86">
        <f t="shared" si="394"/>
        <v>3.2103624312477155E-172</v>
      </c>
      <c r="GQ159" s="86">
        <f t="shared" si="395"/>
        <v>1.9391315259491038E-143</v>
      </c>
      <c r="GR159" s="86">
        <f t="shared" si="396"/>
        <v>6.9084746202359015E-145</v>
      </c>
      <c r="GS159" s="86">
        <f t="shared" si="397"/>
        <v>1.7532796057205771E-155</v>
      </c>
      <c r="GT159" s="86">
        <f t="shared" si="398"/>
        <v>1.0945342675138098E-189</v>
      </c>
      <c r="GU159" s="86">
        <f t="shared" si="399"/>
        <v>1.3408204747283742E-199</v>
      </c>
      <c r="GV159" s="86">
        <f t="shared" si="400"/>
        <v>5.8131761324632609E-193</v>
      </c>
      <c r="GW159" s="86">
        <f t="shared" si="401"/>
        <v>8.9531102897030872E-195</v>
      </c>
      <c r="GX159" s="86">
        <f t="shared" si="402"/>
        <v>3.1866027942615576E-212</v>
      </c>
      <c r="GY159" s="86">
        <f t="shared" si="403"/>
        <v>6.8796075530045918E-182</v>
      </c>
      <c r="GZ159" s="86">
        <f t="shared" si="404"/>
        <v>1.0018031545367684E-227</v>
      </c>
      <c r="HA159" s="86">
        <f t="shared" si="405"/>
        <v>2.9345962426038773E-256</v>
      </c>
      <c r="HC159" s="86">
        <f t="shared" si="540"/>
        <v>3.7294993189597053E-46</v>
      </c>
      <c r="HD159" s="86">
        <f t="shared" si="406"/>
        <v>6.6020164667645516E-60</v>
      </c>
      <c r="HE159" s="86">
        <f t="shared" si="407"/>
        <v>8.7442775359410165E-80</v>
      </c>
      <c r="HF159" s="86">
        <f t="shared" si="408"/>
        <v>6.1498681035815011E-65</v>
      </c>
      <c r="HG159" s="86">
        <f t="shared" si="409"/>
        <v>4.451573498521178E-62</v>
      </c>
      <c r="HH159" s="86">
        <f t="shared" si="410"/>
        <v>6.139033467039276E-68</v>
      </c>
      <c r="HI159" s="86">
        <f t="shared" si="411"/>
        <v>1.1456822156178105E-86</v>
      </c>
      <c r="HJ159" s="86">
        <f t="shared" si="412"/>
        <v>2.2315201358649038E-114</v>
      </c>
      <c r="HK159" s="86">
        <f t="shared" si="413"/>
        <v>4.7562938472762828E-137</v>
      </c>
      <c r="HL159" s="86">
        <f t="shared" si="414"/>
        <v>6.3036207817181137E-109</v>
      </c>
      <c r="HM159" s="86">
        <f t="shared" si="415"/>
        <v>6.7327988801792479E-107</v>
      </c>
      <c r="HN159" s="86">
        <f t="shared" si="416"/>
        <v>5.1917522288671418E-104</v>
      </c>
      <c r="HO159" s="86">
        <f t="shared" si="417"/>
        <v>1.1373397837087294E-79</v>
      </c>
      <c r="HP159" s="86">
        <f t="shared" si="418"/>
        <v>2.8732040896072886E-107</v>
      </c>
      <c r="HQ159" s="86">
        <f t="shared" si="419"/>
        <v>2.0333344646641162E-126</v>
      </c>
      <c r="HS159" s="86">
        <f t="shared" si="541"/>
        <v>0.13493613652090541</v>
      </c>
      <c r="HT159" s="86">
        <f t="shared" si="420"/>
        <v>0.16425514064881896</v>
      </c>
      <c r="HU159" s="86">
        <f t="shared" si="421"/>
        <v>3.87854368466043E-2</v>
      </c>
      <c r="HV159" s="86">
        <f t="shared" si="422"/>
        <v>4.7279085932004916E-2</v>
      </c>
      <c r="HW159" s="86">
        <f t="shared" si="423"/>
        <v>7.2176774952179681E-2</v>
      </c>
      <c r="HX159" s="86">
        <f t="shared" si="424"/>
        <v>2.6089730512735745E-2</v>
      </c>
      <c r="HY159" s="86">
        <f t="shared" si="425"/>
        <v>1.0891474273339967E-2</v>
      </c>
      <c r="HZ159" s="86">
        <f t="shared" si="426"/>
        <v>3.9880225980019396E-3</v>
      </c>
      <c r="IA159" s="86">
        <f t="shared" si="427"/>
        <v>5.9785972085994829E-4</v>
      </c>
      <c r="IB159" s="86">
        <f t="shared" si="428"/>
        <v>2.8119265010041458E-2</v>
      </c>
      <c r="IC159" s="86">
        <f t="shared" si="429"/>
        <v>3.726714010014727E-2</v>
      </c>
      <c r="ID159" s="86">
        <f t="shared" si="430"/>
        <v>0.10157787799879907</v>
      </c>
      <c r="IE159" s="86">
        <f t="shared" si="431"/>
        <v>9.078273935608526E-2</v>
      </c>
      <c r="IF159" s="86">
        <f t="shared" si="432"/>
        <v>0.13032362068012243</v>
      </c>
      <c r="IG159" s="86">
        <f t="shared" si="433"/>
        <v>0.4403020543615831</v>
      </c>
      <c r="II159" s="86">
        <f t="shared" si="542"/>
        <v>6.3841994664975348E-12</v>
      </c>
      <c r="IJ159" s="86">
        <f t="shared" si="543"/>
        <v>6.4914714144523801E-13</v>
      </c>
      <c r="IK159" s="86">
        <f t="shared" si="544"/>
        <v>2.3709208150174224E-13</v>
      </c>
      <c r="IL159" s="86">
        <f t="shared" si="545"/>
        <v>5.6668515655488241E-13</v>
      </c>
      <c r="IM159" s="86">
        <f t="shared" si="546"/>
        <v>1.1137585134555892E-11</v>
      </c>
      <c r="IN159" s="86">
        <f t="shared" si="547"/>
        <v>3.0925597561637066E-12</v>
      </c>
      <c r="IO159" s="86">
        <f t="shared" si="548"/>
        <v>8.2299991588621835E-12</v>
      </c>
      <c r="IP159" s="86">
        <f t="shared" si="549"/>
        <v>1.3626978147243307E-11</v>
      </c>
      <c r="IQ159" s="86">
        <f t="shared" si="550"/>
        <v>4.2688545608031125E-10</v>
      </c>
      <c r="IR159" s="86">
        <f t="shared" si="551"/>
        <v>1.0344646816514309E-13</v>
      </c>
      <c r="IS159" s="86">
        <f t="shared" si="552"/>
        <v>2.7790240792510865E-14</v>
      </c>
      <c r="IT159" s="86">
        <f t="shared" si="553"/>
        <v>2.0353538341898319E-15</v>
      </c>
      <c r="IU159" s="86">
        <f t="shared" si="554"/>
        <v>3.7654506008115442E-15</v>
      </c>
      <c r="IV159" s="86">
        <f t="shared" si="555"/>
        <v>2.553454203651087E-10</v>
      </c>
      <c r="IW159" s="86">
        <f t="shared" si="556"/>
        <v>2.0180706439079573E-10</v>
      </c>
      <c r="IY159" s="86">
        <f t="shared" si="557"/>
        <v>0.13493613652728961</v>
      </c>
      <c r="IZ159" s="86">
        <f t="shared" si="558"/>
        <v>0.16425514064946811</v>
      </c>
      <c r="JA159" s="86">
        <f t="shared" si="559"/>
        <v>3.8785436846841395E-2</v>
      </c>
      <c r="JB159" s="86">
        <f t="shared" si="560"/>
        <v>4.7279085932571602E-2</v>
      </c>
      <c r="JC159" s="86">
        <f t="shared" si="561"/>
        <v>7.2176774963317272E-2</v>
      </c>
      <c r="JD159" s="86">
        <f t="shared" si="562"/>
        <v>2.6089730515828306E-2</v>
      </c>
      <c r="JE159" s="86">
        <f t="shared" si="563"/>
        <v>1.0891474281569967E-2</v>
      </c>
      <c r="JF159" s="86">
        <f t="shared" si="564"/>
        <v>3.9880226116289176E-3</v>
      </c>
      <c r="JG159" s="86">
        <f t="shared" si="565"/>
        <v>5.9786014774540442E-4</v>
      </c>
      <c r="JH159" s="86">
        <f t="shared" si="566"/>
        <v>2.8119265010144903E-2</v>
      </c>
      <c r="JI159" s="86">
        <f t="shared" si="567"/>
        <v>3.726714010017506E-2</v>
      </c>
      <c r="JJ159" s="86">
        <f t="shared" si="568"/>
        <v>0.10157787799880111</v>
      </c>
      <c r="JK159" s="86">
        <f t="shared" si="569"/>
        <v>9.0782739356089021E-2</v>
      </c>
      <c r="JL159" s="86">
        <f t="shared" si="570"/>
        <v>0.13032362093546784</v>
      </c>
      <c r="JM159" s="86">
        <f t="shared" si="571"/>
        <v>0.44030205456339017</v>
      </c>
    </row>
    <row r="160" spans="2:273" x14ac:dyDescent="0.25">
      <c r="B160" s="2">
        <v>133</v>
      </c>
      <c r="C160" s="37">
        <v>72.646000000000001</v>
      </c>
      <c r="D160" s="37">
        <v>67.19</v>
      </c>
      <c r="E160" s="37">
        <v>63.110999999999997</v>
      </c>
      <c r="F160" s="37">
        <v>65</v>
      </c>
      <c r="G160" s="37">
        <v>63.951999999999998</v>
      </c>
      <c r="H160" s="37">
        <v>62.838999999999999</v>
      </c>
      <c r="I160" s="37">
        <v>61.241999999999997</v>
      </c>
      <c r="J160" s="37">
        <v>62.238</v>
      </c>
      <c r="K160" s="37">
        <v>61.555999999999997</v>
      </c>
      <c r="L160" s="37">
        <v>63.079000000000001</v>
      </c>
      <c r="M160" s="37">
        <v>64.475999999999999</v>
      </c>
      <c r="N160" s="37">
        <v>59.677</v>
      </c>
      <c r="O160" s="37">
        <v>63.524999999999999</v>
      </c>
      <c r="P160" s="37">
        <v>65.888999999999996</v>
      </c>
      <c r="Q160" s="37">
        <v>102.762</v>
      </c>
      <c r="S160" s="4">
        <f t="shared" si="443"/>
        <v>72.446480384856642</v>
      </c>
      <c r="T160" s="4">
        <f t="shared" si="444"/>
        <v>66.926987905542873</v>
      </c>
      <c r="U160" s="4">
        <f t="shared" si="445"/>
        <v>64.002043244040692</v>
      </c>
      <c r="V160" s="4">
        <f t="shared" si="446"/>
        <v>66.395459731368049</v>
      </c>
      <c r="W160" s="4">
        <f t="shared" si="447"/>
        <v>64.765457404903614</v>
      </c>
      <c r="X160" s="4">
        <f t="shared" si="448"/>
        <v>62.432442486706094</v>
      </c>
      <c r="Y160" s="4">
        <f t="shared" si="449"/>
        <v>62.967474112607746</v>
      </c>
      <c r="Z160" s="4">
        <f t="shared" si="450"/>
        <v>62.860908945060793</v>
      </c>
      <c r="AA160" s="4">
        <f t="shared" si="451"/>
        <v>62.122307308247919</v>
      </c>
      <c r="AB160" s="4">
        <f t="shared" si="452"/>
        <v>62.680035807588972</v>
      </c>
      <c r="AC160" s="4">
        <f t="shared" si="453"/>
        <v>66.22376815378496</v>
      </c>
      <c r="AD160" s="4">
        <f t="shared" si="454"/>
        <v>59.274280353022924</v>
      </c>
      <c r="AE160" s="4">
        <f t="shared" si="455"/>
        <v>64.063173851775161</v>
      </c>
      <c r="AF160" s="4">
        <f t="shared" si="456"/>
        <v>67.403158493225334</v>
      </c>
      <c r="AG160" s="4">
        <f t="shared" si="457"/>
        <v>100.76409109050282</v>
      </c>
      <c r="AI160" s="4">
        <f t="shared" si="458"/>
        <v>0.19951961514335892</v>
      </c>
      <c r="AJ160" s="4">
        <f t="shared" si="459"/>
        <v>0.26301209445712459</v>
      </c>
      <c r="AK160" s="4">
        <f t="shared" si="460"/>
        <v>-0.89104324404069501</v>
      </c>
      <c r="AL160" s="4">
        <f t="shared" si="461"/>
        <v>-1.3954597313680495</v>
      </c>
      <c r="AM160" s="4">
        <f t="shared" si="462"/>
        <v>-0.81345740490361607</v>
      </c>
      <c r="AN160" s="4">
        <f t="shared" si="463"/>
        <v>0.40655751329390455</v>
      </c>
      <c r="AO160" s="4">
        <f t="shared" si="464"/>
        <v>-1.7254741126077491</v>
      </c>
      <c r="AP160" s="4">
        <f t="shared" si="465"/>
        <v>-0.62290894506079297</v>
      </c>
      <c r="AQ160" s="4">
        <f t="shared" si="466"/>
        <v>-0.56630730824792153</v>
      </c>
      <c r="AR160" s="4">
        <f t="shared" si="467"/>
        <v>0.39896419241102876</v>
      </c>
      <c r="AS160" s="4">
        <f t="shared" si="468"/>
        <v>-1.7477681537849605</v>
      </c>
      <c r="AT160" s="4">
        <f t="shared" si="469"/>
        <v>0.40271964697707574</v>
      </c>
      <c r="AU160" s="4">
        <f t="shared" si="470"/>
        <v>-0.53817385177516286</v>
      </c>
      <c r="AV160" s="4">
        <f t="shared" si="471"/>
        <v>-1.514158493225338</v>
      </c>
      <c r="AW160" s="4">
        <f t="shared" si="471"/>
        <v>1.997908909497184</v>
      </c>
      <c r="AY160" s="2">
        <f t="shared" si="522"/>
        <v>72.431541561784613</v>
      </c>
      <c r="AZ160" s="2">
        <f t="shared" si="361"/>
        <v>66.749064118667107</v>
      </c>
      <c r="BA160" s="2">
        <f t="shared" si="362"/>
        <v>63.970458760956419</v>
      </c>
      <c r="BB160" s="2">
        <f t="shared" si="363"/>
        <v>66.34469084185649</v>
      </c>
      <c r="BC160" s="2">
        <f t="shared" si="364"/>
        <v>64.643172806150645</v>
      </c>
      <c r="BD160" s="2">
        <f t="shared" si="365"/>
        <v>62.39791219426246</v>
      </c>
      <c r="BE160" s="2">
        <f t="shared" si="366"/>
        <v>62.956727139908743</v>
      </c>
      <c r="BF160" s="2">
        <f t="shared" si="367"/>
        <v>62.857555766101704</v>
      </c>
      <c r="BG160" s="2">
        <f t="shared" si="368"/>
        <v>62.12201737380046</v>
      </c>
      <c r="BH160" s="2">
        <f t="shared" si="369"/>
        <v>62.620394432387094</v>
      </c>
      <c r="BI160" s="2">
        <f t="shared" si="370"/>
        <v>66.127161152642543</v>
      </c>
      <c r="BJ160" s="2">
        <f t="shared" si="371"/>
        <v>58.765435697868675</v>
      </c>
      <c r="BK160" s="2">
        <f t="shared" si="372"/>
        <v>63.602926313593208</v>
      </c>
      <c r="BL160" s="2">
        <f t="shared" si="373"/>
        <v>65.333579629370774</v>
      </c>
      <c r="BM160" s="2">
        <f t="shared" si="374"/>
        <v>70.443295256519519</v>
      </c>
      <c r="BO160" s="2" t="str">
        <f t="shared" si="472"/>
        <v/>
      </c>
      <c r="BP160" s="2" t="str">
        <f t="shared" si="473"/>
        <v/>
      </c>
      <c r="BQ160" s="2" t="str">
        <f t="shared" si="474"/>
        <v/>
      </c>
      <c r="BR160" s="2" t="str">
        <f t="shared" si="475"/>
        <v/>
      </c>
      <c r="BS160" s="2" t="str">
        <f t="shared" si="476"/>
        <v/>
      </c>
      <c r="BT160" s="2" t="str">
        <f t="shared" si="477"/>
        <v/>
      </c>
      <c r="BU160" s="2" t="str">
        <f t="shared" si="478"/>
        <v/>
      </c>
      <c r="BV160" s="2" t="str">
        <f t="shared" si="479"/>
        <v/>
      </c>
      <c r="BW160" s="2" t="str">
        <f t="shared" si="480"/>
        <v/>
      </c>
      <c r="BX160" s="2" t="str">
        <f t="shared" si="481"/>
        <v/>
      </c>
      <c r="BY160" s="2" t="str">
        <f t="shared" si="482"/>
        <v/>
      </c>
      <c r="BZ160" s="2" t="str">
        <f t="shared" si="483"/>
        <v/>
      </c>
      <c r="CA160" s="2" t="str">
        <f t="shared" si="484"/>
        <v/>
      </c>
      <c r="CB160" s="2" t="str">
        <f t="shared" si="485"/>
        <v/>
      </c>
      <c r="CC160" s="2" t="str">
        <f t="shared" si="486"/>
        <v/>
      </c>
      <c r="CE160" s="2" t="str">
        <f t="shared" si="523"/>
        <v/>
      </c>
      <c r="CF160" s="2" t="str">
        <f t="shared" si="524"/>
        <v/>
      </c>
      <c r="CG160" s="2" t="str">
        <f t="shared" si="525"/>
        <v/>
      </c>
      <c r="CH160" s="2" t="str">
        <f t="shared" si="526"/>
        <v/>
      </c>
      <c r="CI160" s="2" t="str">
        <f t="shared" si="527"/>
        <v/>
      </c>
      <c r="CJ160" s="2">
        <f t="shared" si="528"/>
        <v>62.838999999999999</v>
      </c>
      <c r="CK160" s="2">
        <f t="shared" si="529"/>
        <v>61.241999999999997</v>
      </c>
      <c r="CL160" s="2">
        <f t="shared" si="530"/>
        <v>62.238</v>
      </c>
      <c r="CM160" s="2">
        <f t="shared" si="531"/>
        <v>61.555999999999997</v>
      </c>
      <c r="CN160" s="2">
        <f t="shared" si="532"/>
        <v>63.079000000000001</v>
      </c>
      <c r="CO160" s="2" t="str">
        <f t="shared" si="533"/>
        <v/>
      </c>
      <c r="CP160" s="2" t="str">
        <f t="shared" si="534"/>
        <v/>
      </c>
      <c r="CQ160" s="2" t="str">
        <f t="shared" si="535"/>
        <v/>
      </c>
      <c r="CR160" s="2" t="str">
        <f t="shared" si="536"/>
        <v/>
      </c>
      <c r="CS160" s="2" t="str">
        <f t="shared" si="537"/>
        <v/>
      </c>
      <c r="CU160" s="2" t="str">
        <f t="shared" si="487"/>
        <v/>
      </c>
      <c r="CV160" s="2" t="str">
        <f t="shared" si="488"/>
        <v/>
      </c>
      <c r="CW160" s="2" t="str">
        <f t="shared" si="489"/>
        <v/>
      </c>
      <c r="CX160" s="2" t="str">
        <f t="shared" si="490"/>
        <v/>
      </c>
      <c r="CY160" s="2" t="str">
        <f t="shared" si="491"/>
        <v/>
      </c>
      <c r="CZ160" s="2">
        <f t="shared" si="492"/>
        <v>62.838999999999999</v>
      </c>
      <c r="DA160" s="2">
        <f t="shared" si="493"/>
        <v>61.241999999999997</v>
      </c>
      <c r="DB160" s="2">
        <f t="shared" si="494"/>
        <v>62.238</v>
      </c>
      <c r="DC160" s="2">
        <f t="shared" si="495"/>
        <v>61.555999999999997</v>
      </c>
      <c r="DD160" s="2">
        <f t="shared" si="496"/>
        <v>63.079000000000001</v>
      </c>
      <c r="DE160" s="2" t="str">
        <f t="shared" si="497"/>
        <v/>
      </c>
      <c r="DF160" s="2" t="str">
        <f t="shared" si="498"/>
        <v/>
      </c>
      <c r="DG160" s="2" t="str">
        <f t="shared" si="499"/>
        <v/>
      </c>
      <c r="DH160" s="2" t="str">
        <f t="shared" si="500"/>
        <v/>
      </c>
      <c r="DI160" s="2" t="str">
        <f t="shared" si="501"/>
        <v/>
      </c>
      <c r="DK160" s="2">
        <f t="shared" si="502"/>
        <v>83.726978048780467</v>
      </c>
      <c r="DL160" s="2">
        <f t="shared" si="503"/>
        <v>86.796987315010568</v>
      </c>
      <c r="DM160" s="2">
        <f t="shared" si="503"/>
        <v>86.253511627906974</v>
      </c>
      <c r="DN160" s="2">
        <f t="shared" si="503"/>
        <v>96.267932346723029</v>
      </c>
      <c r="DO160" s="2">
        <f t="shared" si="503"/>
        <v>93.536761823731183</v>
      </c>
      <c r="DP160" s="2">
        <f t="shared" si="503"/>
        <v>85.493729386892184</v>
      </c>
      <c r="DQ160" s="2">
        <f t="shared" si="503"/>
        <v>94.752426829268288</v>
      </c>
      <c r="DR160" s="2">
        <f t="shared" si="503"/>
        <v>93.682803658536614</v>
      </c>
      <c r="DS160" s="2">
        <f t="shared" si="503"/>
        <v>91.833636062717744</v>
      </c>
      <c r="DT160" s="2">
        <f t="shared" si="503"/>
        <v>88.033858255159473</v>
      </c>
      <c r="DU160" s="2">
        <f t="shared" si="503"/>
        <v>99.285407410881803</v>
      </c>
      <c r="DV160" s="2">
        <f t="shared" si="503"/>
        <v>94.783224671150364</v>
      </c>
      <c r="DW160" s="2">
        <f t="shared" si="503"/>
        <v>93.755844910903036</v>
      </c>
      <c r="DX160" s="2">
        <f t="shared" si="503"/>
        <v>92.236312020905942</v>
      </c>
      <c r="DY160" s="2">
        <f t="shared" si="503"/>
        <v>112.66549197860962</v>
      </c>
      <c r="EA160" s="2">
        <f t="shared" si="442"/>
        <v>72.438301665910046</v>
      </c>
      <c r="EB160" s="2">
        <f t="shared" si="504"/>
        <v>66.699691631114817</v>
      </c>
      <c r="EC160" s="2">
        <f t="shared" si="505"/>
        <v>63.912744290276677</v>
      </c>
      <c r="ED160" s="2">
        <f t="shared" si="506"/>
        <v>66.28845879929068</v>
      </c>
      <c r="EE160" s="2">
        <f t="shared" si="507"/>
        <v>64.616249664855019</v>
      </c>
      <c r="EF160" s="2">
        <f t="shared" si="508"/>
        <v>62.376128243168978</v>
      </c>
      <c r="EG160" s="2">
        <f t="shared" si="509"/>
        <v>62.908857395925594</v>
      </c>
      <c r="EH160" s="2">
        <f t="shared" si="510"/>
        <v>62.795858782201385</v>
      </c>
      <c r="EI160" s="2">
        <f t="shared" si="511"/>
        <v>62.15850927111024</v>
      </c>
      <c r="EJ160" s="2">
        <f t="shared" si="512"/>
        <v>62.627360703962651</v>
      </c>
      <c r="EK160" s="2">
        <f t="shared" si="513"/>
        <v>66.139059708757884</v>
      </c>
      <c r="EL160" s="2">
        <f t="shared" si="514"/>
        <v>58.655726269543315</v>
      </c>
      <c r="EM160" s="2">
        <f t="shared" si="515"/>
        <v>63.579528571428554</v>
      </c>
      <c r="EN160" s="2">
        <f t="shared" si="516"/>
        <v>65.291205219790598</v>
      </c>
      <c r="EO160" s="2">
        <f t="shared" si="517"/>
        <v>70.41264225260106</v>
      </c>
      <c r="EQ160" s="2">
        <f t="shared" si="518"/>
        <v>72.344470064108734</v>
      </c>
      <c r="ER160" s="2">
        <f t="shared" si="519"/>
        <v>67.15270586431231</v>
      </c>
      <c r="ES160" s="2">
        <f t="shared" si="519"/>
        <v>64.482603475503765</v>
      </c>
      <c r="ET160" s="2">
        <f t="shared" si="519"/>
        <v>66.788512907355241</v>
      </c>
      <c r="EU160" s="2">
        <f t="shared" si="519"/>
        <v>64.800328612356196</v>
      </c>
      <c r="EV160" s="2">
        <f t="shared" si="519"/>
        <v>62.51625555252182</v>
      </c>
      <c r="EW160" s="2">
        <f t="shared" si="519"/>
        <v>63.226413411309764</v>
      </c>
      <c r="EX160" s="2">
        <f t="shared" si="519"/>
        <v>63.186905418697847</v>
      </c>
      <c r="EY160" s="2">
        <f t="shared" si="519"/>
        <v>61.86827783127309</v>
      </c>
      <c r="EZ160" s="2">
        <f t="shared" si="519"/>
        <v>62.496091538363046</v>
      </c>
      <c r="FA160" s="2">
        <f t="shared" si="519"/>
        <v>65.939864646720608</v>
      </c>
      <c r="FB160" s="2">
        <f t="shared" si="519"/>
        <v>59.65859977161746</v>
      </c>
      <c r="FC160" s="2">
        <f t="shared" si="519"/>
        <v>63.732968544318041</v>
      </c>
      <c r="FD160" s="2">
        <f t="shared" si="519"/>
        <v>65.645764338735361</v>
      </c>
      <c r="FE160" s="2">
        <f t="shared" si="519"/>
        <v>70.592625160115062</v>
      </c>
      <c r="FG160" s="2">
        <f t="shared" si="520"/>
        <v>0.99979414385302845</v>
      </c>
      <c r="FH160" s="2">
        <f t="shared" si="521"/>
        <v>0.99975475476564779</v>
      </c>
      <c r="FI160" s="2">
        <f t="shared" si="521"/>
        <v>0.99974803144657132</v>
      </c>
      <c r="FJ160" s="2">
        <f t="shared" si="521"/>
        <v>0.99975339946520769</v>
      </c>
      <c r="FK160" s="2">
        <f t="shared" si="521"/>
        <v>0.99976013121940976</v>
      </c>
      <c r="FL160" s="2">
        <f t="shared" si="521"/>
        <v>0.99973933142119253</v>
      </c>
      <c r="FM160" s="2">
        <f t="shared" si="521"/>
        <v>0.99971786483595149</v>
      </c>
      <c r="FN160" s="2">
        <f t="shared" si="521"/>
        <v>0.99969924572054314</v>
      </c>
      <c r="FO160" s="2">
        <f t="shared" si="521"/>
        <v>0.99970100852910182</v>
      </c>
      <c r="FP160" s="2">
        <f t="shared" si="521"/>
        <v>0.99968210942576885</v>
      </c>
      <c r="FQ160" s="2">
        <f t="shared" si="521"/>
        <v>0.99969580364384625</v>
      </c>
      <c r="FR160" s="2">
        <f t="shared" si="521"/>
        <v>0.99969981174141109</v>
      </c>
      <c r="FS160" s="2">
        <f t="shared" si="521"/>
        <v>0.9997207874091093</v>
      </c>
      <c r="FT160" s="2">
        <f t="shared" si="521"/>
        <v>0.99970997798001848</v>
      </c>
      <c r="FU160" s="2">
        <f t="shared" si="521"/>
        <v>0.99960435660344527</v>
      </c>
      <c r="FW160" s="2">
        <f t="shared" si="538"/>
        <v>9.6811174227403513E-2</v>
      </c>
      <c r="FX160" s="2">
        <f t="shared" si="378"/>
        <v>9.8106678125208749E-2</v>
      </c>
      <c r="FY160" s="2">
        <f t="shared" si="379"/>
        <v>9.1400298883378459E-2</v>
      </c>
      <c r="FZ160" s="2">
        <f t="shared" si="380"/>
        <v>9.7667607502009202E-2</v>
      </c>
      <c r="GA160" s="2">
        <f t="shared" si="381"/>
        <v>0.108573052928363</v>
      </c>
      <c r="GB160" s="2">
        <f t="shared" si="382"/>
        <v>0.11245430266727907</v>
      </c>
      <c r="GC160" s="2">
        <f t="shared" si="383"/>
        <v>0.12245257974452363</v>
      </c>
      <c r="GD160" s="2">
        <f t="shared" si="384"/>
        <v>0.13401880532448177</v>
      </c>
      <c r="GE160" s="2">
        <f t="shared" si="385"/>
        <v>0.15630459313348843</v>
      </c>
      <c r="GF160" s="2">
        <f t="shared" si="386"/>
        <v>0.11459475347920164</v>
      </c>
      <c r="GG160" s="2">
        <f t="shared" si="387"/>
        <v>0.11035190371346257</v>
      </c>
      <c r="GH160" s="2">
        <f t="shared" si="388"/>
        <v>9.8581104484796775E-2</v>
      </c>
      <c r="GI160" s="2">
        <f t="shared" si="389"/>
        <v>9.7576494664524643E-2</v>
      </c>
      <c r="GJ160" s="2">
        <f t="shared" si="390"/>
        <v>9.7472419775750788E-2</v>
      </c>
      <c r="GK160" s="2">
        <f t="shared" si="391"/>
        <v>7.7429257762497927E-2</v>
      </c>
      <c r="GM160" s="86">
        <f t="shared" si="539"/>
        <v>6.5657232105828346E-98</v>
      </c>
      <c r="GN160" s="86">
        <f t="shared" si="392"/>
        <v>1.8580494364966019E-151</v>
      </c>
      <c r="GO160" s="86">
        <f t="shared" si="393"/>
        <v>8.0282831587371198E-153</v>
      </c>
      <c r="GP160" s="86">
        <f t="shared" si="394"/>
        <v>2.651990494662846E-177</v>
      </c>
      <c r="GQ160" s="86">
        <f t="shared" si="395"/>
        <v>1.239192990324924E-147</v>
      </c>
      <c r="GR160" s="86">
        <f t="shared" si="396"/>
        <v>4.3526219803264827E-149</v>
      </c>
      <c r="GS160" s="86">
        <f t="shared" si="397"/>
        <v>5.4264925298865096E-160</v>
      </c>
      <c r="GT160" s="86">
        <f t="shared" si="398"/>
        <v>3.0857112885543418E-195</v>
      </c>
      <c r="GU160" s="86">
        <f t="shared" si="399"/>
        <v>2.0593401562761178E-205</v>
      </c>
      <c r="GV160" s="86">
        <f t="shared" si="400"/>
        <v>1.2376721084574358E-198</v>
      </c>
      <c r="GW160" s="86">
        <f t="shared" si="401"/>
        <v>1.8347631699392148E-200</v>
      </c>
      <c r="GX160" s="86">
        <f t="shared" si="402"/>
        <v>1.7905867101666919E-218</v>
      </c>
      <c r="GY160" s="86">
        <f t="shared" si="403"/>
        <v>3.170978813353974E-187</v>
      </c>
      <c r="GZ160" s="86">
        <f t="shared" si="404"/>
        <v>2.5065132822989467E-234</v>
      </c>
      <c r="HA160" s="86">
        <f t="shared" si="405"/>
        <v>9.7794038234438617E-264</v>
      </c>
      <c r="HC160" s="86">
        <f t="shared" si="540"/>
        <v>3.541680392041751E-48</v>
      </c>
      <c r="HD160" s="86">
        <f t="shared" si="406"/>
        <v>1.2296729683879169E-62</v>
      </c>
      <c r="HE160" s="86">
        <f t="shared" si="407"/>
        <v>2.4791255636118735E-83</v>
      </c>
      <c r="HF160" s="86">
        <f t="shared" si="408"/>
        <v>8.0712689914399185E-68</v>
      </c>
      <c r="HG160" s="86">
        <f t="shared" si="409"/>
        <v>8.0904342282154093E-65</v>
      </c>
      <c r="HH160" s="86">
        <f t="shared" si="410"/>
        <v>7.1818330472374582E-71</v>
      </c>
      <c r="HI160" s="86">
        <f t="shared" si="411"/>
        <v>2.0955649457035263E-90</v>
      </c>
      <c r="HJ160" s="86">
        <f t="shared" si="412"/>
        <v>2.5976534949879728E-119</v>
      </c>
      <c r="HK160" s="86">
        <f t="shared" si="413"/>
        <v>6.7094625482455304E-143</v>
      </c>
      <c r="HL160" s="86">
        <f t="shared" si="414"/>
        <v>1.1127953037331723E-113</v>
      </c>
      <c r="HM160" s="86">
        <f t="shared" si="415"/>
        <v>1.4708013249788857E-111</v>
      </c>
      <c r="HN160" s="86">
        <f t="shared" si="416"/>
        <v>1.194348132247748E-108</v>
      </c>
      <c r="HO160" s="86">
        <f t="shared" si="417"/>
        <v>3.3065184344128222E-83</v>
      </c>
      <c r="HP160" s="86">
        <f t="shared" si="418"/>
        <v>6.241942390562602E-112</v>
      </c>
      <c r="HQ160" s="86">
        <f t="shared" si="419"/>
        <v>5.6897794951635057E-132</v>
      </c>
      <c r="HS160" s="86">
        <f t="shared" si="541"/>
        <v>7.2092583338699529E-2</v>
      </c>
      <c r="HT160" s="86">
        <f t="shared" si="420"/>
        <v>8.8566462159525156E-2</v>
      </c>
      <c r="HU160" s="86">
        <f t="shared" si="421"/>
        <v>1.5956447191728826E-2</v>
      </c>
      <c r="HV160" s="86">
        <f t="shared" si="422"/>
        <v>1.9826885262765791E-2</v>
      </c>
      <c r="HW160" s="86">
        <f t="shared" si="423"/>
        <v>3.2877271274647533E-2</v>
      </c>
      <c r="HX160" s="86">
        <f t="shared" si="424"/>
        <v>9.5429583954933801E-3</v>
      </c>
      <c r="HY160" s="86">
        <f t="shared" si="425"/>
        <v>3.3829650491827398E-3</v>
      </c>
      <c r="HZ160" s="86">
        <f t="shared" si="426"/>
        <v>1.0182316979177447E-3</v>
      </c>
      <c r="IA160" s="86">
        <f t="shared" si="427"/>
        <v>1.1724337085500438E-4</v>
      </c>
      <c r="IB160" s="86">
        <f t="shared" si="428"/>
        <v>9.5842723785708531E-3</v>
      </c>
      <c r="IC160" s="86">
        <f t="shared" si="429"/>
        <v>1.331651267664073E-2</v>
      </c>
      <c r="ID160" s="86">
        <f t="shared" si="430"/>
        <v>4.517812674738584E-2</v>
      </c>
      <c r="IE160" s="86">
        <f t="shared" si="431"/>
        <v>3.9895181583298606E-2</v>
      </c>
      <c r="IF160" s="86">
        <f t="shared" si="432"/>
        <v>6.7161541308949954E-2</v>
      </c>
      <c r="IG160" s="86">
        <f t="shared" si="433"/>
        <v>0.32216714034869859</v>
      </c>
      <c r="II160" s="86">
        <f t="shared" si="542"/>
        <v>4.1489263064985692E-11</v>
      </c>
      <c r="IJ160" s="86">
        <f t="shared" si="543"/>
        <v>5.0863556733732016E-12</v>
      </c>
      <c r="IK160" s="86">
        <f t="shared" si="544"/>
        <v>1.8740072717148022E-12</v>
      </c>
      <c r="IL160" s="86">
        <f t="shared" si="545"/>
        <v>4.4672773501444654E-12</v>
      </c>
      <c r="IM160" s="86">
        <f t="shared" si="546"/>
        <v>7.6993777302921385E-11</v>
      </c>
      <c r="IN160" s="86">
        <f t="shared" si="547"/>
        <v>2.4582852525661394E-11</v>
      </c>
      <c r="IO160" s="86">
        <f t="shared" si="548"/>
        <v>6.6145439238784641E-11</v>
      </c>
      <c r="IP160" s="86">
        <f t="shared" si="549"/>
        <v>1.1655194605560921E-10</v>
      </c>
      <c r="IQ160" s="86">
        <f t="shared" si="550"/>
        <v>3.2100560102243866E-9</v>
      </c>
      <c r="IR160" s="86">
        <f t="shared" si="551"/>
        <v>1.1119743083770528E-12</v>
      </c>
      <c r="IS160" s="86">
        <f t="shared" si="552"/>
        <v>3.1771577901166292E-13</v>
      </c>
      <c r="IT160" s="86">
        <f t="shared" si="553"/>
        <v>2.4984235582266368E-14</v>
      </c>
      <c r="IU160" s="86">
        <f t="shared" si="554"/>
        <v>4.356067802387527E-14</v>
      </c>
      <c r="IV160" s="86">
        <f t="shared" si="555"/>
        <v>1.2595772578648937E-9</v>
      </c>
      <c r="IW160" s="86">
        <f t="shared" si="556"/>
        <v>8.6761191664080644E-10</v>
      </c>
      <c r="IY160" s="86">
        <f t="shared" si="557"/>
        <v>7.2092583380188785E-2</v>
      </c>
      <c r="IZ160" s="86">
        <f t="shared" si="558"/>
        <v>8.8566462164611517E-2</v>
      </c>
      <c r="JA160" s="86">
        <f t="shared" si="559"/>
        <v>1.5956447193602834E-2</v>
      </c>
      <c r="JB160" s="86">
        <f t="shared" si="560"/>
        <v>1.9826885267233068E-2</v>
      </c>
      <c r="JC160" s="86">
        <f t="shared" si="561"/>
        <v>3.2877271351641313E-2</v>
      </c>
      <c r="JD160" s="86">
        <f t="shared" si="562"/>
        <v>9.5429584200762332E-3</v>
      </c>
      <c r="JE160" s="86">
        <f t="shared" si="563"/>
        <v>3.3829651153281792E-3</v>
      </c>
      <c r="JF160" s="86">
        <f t="shared" si="564"/>
        <v>1.0182318144696908E-3</v>
      </c>
      <c r="JG160" s="86">
        <f t="shared" si="565"/>
        <v>1.1724658091101461E-4</v>
      </c>
      <c r="JH160" s="86">
        <f t="shared" si="566"/>
        <v>9.5842723796828282E-3</v>
      </c>
      <c r="JI160" s="86">
        <f t="shared" si="567"/>
        <v>1.3316512676958447E-2</v>
      </c>
      <c r="JJ160" s="86">
        <f t="shared" si="568"/>
        <v>4.5178126747410827E-2</v>
      </c>
      <c r="JK160" s="86">
        <f t="shared" si="569"/>
        <v>3.9895181583342168E-2</v>
      </c>
      <c r="JL160" s="86">
        <f t="shared" si="570"/>
        <v>6.7161542568527216E-2</v>
      </c>
      <c r="JM160" s="86">
        <f t="shared" si="571"/>
        <v>0.32216714121631052</v>
      </c>
    </row>
    <row r="161" spans="2:273" x14ac:dyDescent="0.25">
      <c r="B161" s="2">
        <v>134</v>
      </c>
      <c r="C161" s="37">
        <v>72.968999999999994</v>
      </c>
      <c r="D161" s="37">
        <v>65.873000000000005</v>
      </c>
      <c r="E161" s="37">
        <v>63.302</v>
      </c>
      <c r="F161" s="37">
        <v>65.316999999999993</v>
      </c>
      <c r="G161" s="37">
        <v>63.841000000000001</v>
      </c>
      <c r="H161" s="37">
        <v>61.71</v>
      </c>
      <c r="I161" s="37">
        <v>62.468000000000004</v>
      </c>
      <c r="J161" s="37">
        <v>62.762</v>
      </c>
      <c r="K161" s="37">
        <v>61.984000000000002</v>
      </c>
      <c r="L161" s="37">
        <v>61.286000000000001</v>
      </c>
      <c r="M161" s="37">
        <v>65.713999999999999</v>
      </c>
      <c r="N161" s="37">
        <v>59.435000000000002</v>
      </c>
      <c r="O161" s="37">
        <v>62.786999999999999</v>
      </c>
      <c r="P161" s="37">
        <v>64.221999999999994</v>
      </c>
      <c r="Q161" s="37">
        <v>87.635000000000005</v>
      </c>
      <c r="S161" s="4">
        <f t="shared" si="443"/>
        <v>72.301575519792422</v>
      </c>
      <c r="T161" s="4">
        <f t="shared" si="444"/>
        <v>66.704119522335901</v>
      </c>
      <c r="U161" s="4">
        <f t="shared" si="445"/>
        <v>63.819045097686143</v>
      </c>
      <c r="V161" s="4">
        <f t="shared" si="446"/>
        <v>66.211801661767566</v>
      </c>
      <c r="W161" s="4">
        <f t="shared" si="447"/>
        <v>64.545123290380189</v>
      </c>
      <c r="X161" s="4">
        <f t="shared" si="448"/>
        <v>62.265823663670233</v>
      </c>
      <c r="Y161" s="4">
        <f t="shared" si="449"/>
        <v>62.794365298756041</v>
      </c>
      <c r="Z161" s="4">
        <f t="shared" si="450"/>
        <v>62.664544401214272</v>
      </c>
      <c r="AA161" s="4">
        <f t="shared" si="451"/>
        <v>61.992096136509502</v>
      </c>
      <c r="AB161" s="4">
        <f t="shared" si="452"/>
        <v>62.485845218170581</v>
      </c>
      <c r="AC161" s="4">
        <f t="shared" si="453"/>
        <v>65.982203169042322</v>
      </c>
      <c r="AD161" s="4">
        <f t="shared" si="454"/>
        <v>58.753840405834545</v>
      </c>
      <c r="AE161" s="4">
        <f t="shared" si="455"/>
        <v>63.548087088055354</v>
      </c>
      <c r="AF161" s="4">
        <f t="shared" si="456"/>
        <v>65.938517920144179</v>
      </c>
      <c r="AG161" s="4">
        <f t="shared" si="457"/>
        <v>87.61798257053907</v>
      </c>
      <c r="AI161" s="4">
        <f t="shared" si="458"/>
        <v>0.66742448020757195</v>
      </c>
      <c r="AJ161" s="4">
        <f t="shared" si="459"/>
        <v>-0.83111952233589648</v>
      </c>
      <c r="AK161" s="4">
        <f t="shared" si="460"/>
        <v>-0.51704509768614315</v>
      </c>
      <c r="AL161" s="4">
        <f t="shared" si="461"/>
        <v>-0.89480166176757336</v>
      </c>
      <c r="AM161" s="4">
        <f t="shared" si="462"/>
        <v>-0.70412329038018839</v>
      </c>
      <c r="AN161" s="4">
        <f t="shared" si="463"/>
        <v>-0.55582366367023184</v>
      </c>
      <c r="AO161" s="4">
        <f t="shared" si="464"/>
        <v>-0.3263652987560377</v>
      </c>
      <c r="AP161" s="4">
        <f t="shared" si="465"/>
        <v>9.7455598785728625E-2</v>
      </c>
      <c r="AQ161" s="4">
        <f t="shared" si="466"/>
        <v>-8.0961365095006954E-3</v>
      </c>
      <c r="AR161" s="4">
        <f t="shared" si="467"/>
        <v>-1.1998452181705801</v>
      </c>
      <c r="AS161" s="4">
        <f t="shared" si="468"/>
        <v>-0.268203169042323</v>
      </c>
      <c r="AT161" s="4">
        <f t="shared" si="469"/>
        <v>0.68115959416545735</v>
      </c>
      <c r="AU161" s="4">
        <f t="shared" si="470"/>
        <v>-0.76108708805535485</v>
      </c>
      <c r="AV161" s="4">
        <f t="shared" si="471"/>
        <v>-1.7165179201441845</v>
      </c>
      <c r="AW161" s="4">
        <f t="shared" si="471"/>
        <v>1.7017429460935318E-2</v>
      </c>
      <c r="AY161" s="2">
        <f t="shared" si="522"/>
        <v>72.295707447056756</v>
      </c>
      <c r="AZ161" s="2">
        <f t="shared" si="361"/>
        <v>66.634854391216678</v>
      </c>
      <c r="BA161" s="2">
        <f t="shared" si="362"/>
        <v>63.809957152775233</v>
      </c>
      <c r="BB161" s="2">
        <f t="shared" si="363"/>
        <v>66.196958266302588</v>
      </c>
      <c r="BC161" s="2">
        <f t="shared" si="364"/>
        <v>64.505726033248038</v>
      </c>
      <c r="BD161" s="2">
        <f t="shared" si="365"/>
        <v>62.257317690957443</v>
      </c>
      <c r="BE161" s="2">
        <f t="shared" si="366"/>
        <v>62.792194207247924</v>
      </c>
      <c r="BF161" s="2">
        <f t="shared" si="367"/>
        <v>62.664013662321494</v>
      </c>
      <c r="BG161" s="2">
        <f t="shared" si="368"/>
        <v>61.992060498683074</v>
      </c>
      <c r="BH161" s="2">
        <f t="shared" si="369"/>
        <v>62.472740168320946</v>
      </c>
      <c r="BI161" s="2">
        <f t="shared" si="370"/>
        <v>65.959831813150004</v>
      </c>
      <c r="BJ161" s="2">
        <f t="shared" si="371"/>
        <v>58.601576192890022</v>
      </c>
      <c r="BK161" s="2">
        <f t="shared" si="372"/>
        <v>63.411306376800752</v>
      </c>
      <c r="BL161" s="2">
        <f t="shared" si="373"/>
        <v>65.172373784725139</v>
      </c>
      <c r="BM161" s="2">
        <f t="shared" si="374"/>
        <v>70.272566664421419</v>
      </c>
      <c r="BO161" s="2" t="str">
        <f t="shared" si="472"/>
        <v/>
      </c>
      <c r="BP161" s="2" t="str">
        <f t="shared" si="473"/>
        <v/>
      </c>
      <c r="BQ161" s="2" t="str">
        <f t="shared" si="474"/>
        <v/>
      </c>
      <c r="BR161" s="2" t="str">
        <f t="shared" si="475"/>
        <v/>
      </c>
      <c r="BS161" s="2" t="str">
        <f t="shared" si="476"/>
        <v/>
      </c>
      <c r="BT161" s="2" t="str">
        <f t="shared" si="477"/>
        <v/>
      </c>
      <c r="BU161" s="2" t="str">
        <f t="shared" si="478"/>
        <v/>
      </c>
      <c r="BV161" s="2" t="str">
        <f t="shared" si="479"/>
        <v/>
      </c>
      <c r="BW161" s="2" t="str">
        <f t="shared" si="480"/>
        <v/>
      </c>
      <c r="BX161" s="2" t="str">
        <f t="shared" si="481"/>
        <v/>
      </c>
      <c r="BY161" s="2" t="str">
        <f t="shared" si="482"/>
        <v/>
      </c>
      <c r="BZ161" s="2" t="str">
        <f t="shared" si="483"/>
        <v/>
      </c>
      <c r="CA161" s="2" t="str">
        <f t="shared" si="484"/>
        <v/>
      </c>
      <c r="CB161" s="2" t="str">
        <f t="shared" si="485"/>
        <v/>
      </c>
      <c r="CC161" s="2" t="str">
        <f t="shared" si="486"/>
        <v/>
      </c>
      <c r="CE161" s="2" t="str">
        <f t="shared" si="523"/>
        <v/>
      </c>
      <c r="CF161" s="2" t="str">
        <f t="shared" si="524"/>
        <v/>
      </c>
      <c r="CG161" s="2">
        <f t="shared" si="525"/>
        <v>63.302</v>
      </c>
      <c r="CH161" s="2">
        <f t="shared" si="526"/>
        <v>65.316999999999993</v>
      </c>
      <c r="CI161" s="2" t="str">
        <f t="shared" si="527"/>
        <v/>
      </c>
      <c r="CJ161" s="2">
        <f t="shared" si="528"/>
        <v>61.71</v>
      </c>
      <c r="CK161" s="2">
        <f t="shared" si="529"/>
        <v>62.468000000000004</v>
      </c>
      <c r="CL161" s="2">
        <f t="shared" si="530"/>
        <v>62.762</v>
      </c>
      <c r="CM161" s="2">
        <f t="shared" si="531"/>
        <v>61.984000000000002</v>
      </c>
      <c r="CN161" s="2">
        <f t="shared" si="532"/>
        <v>61.286000000000001</v>
      </c>
      <c r="CO161" s="2">
        <f t="shared" si="533"/>
        <v>65.713999999999999</v>
      </c>
      <c r="CP161" s="2" t="str">
        <f t="shared" si="534"/>
        <v/>
      </c>
      <c r="CQ161" s="2" t="str">
        <f t="shared" si="535"/>
        <v/>
      </c>
      <c r="CR161" s="2" t="str">
        <f t="shared" si="536"/>
        <v/>
      </c>
      <c r="CS161" s="2" t="str">
        <f t="shared" si="537"/>
        <v/>
      </c>
      <c r="CU161" s="2" t="str">
        <f t="shared" si="487"/>
        <v/>
      </c>
      <c r="CV161" s="2" t="str">
        <f t="shared" si="488"/>
        <v/>
      </c>
      <c r="CW161" s="2">
        <f t="shared" si="489"/>
        <v>63.302</v>
      </c>
      <c r="CX161" s="2">
        <f t="shared" si="490"/>
        <v>65.316999999999993</v>
      </c>
      <c r="CY161" s="2" t="str">
        <f t="shared" si="491"/>
        <v/>
      </c>
      <c r="CZ161" s="2">
        <f t="shared" si="492"/>
        <v>61.71</v>
      </c>
      <c r="DA161" s="2">
        <f t="shared" si="493"/>
        <v>62.468000000000004</v>
      </c>
      <c r="DB161" s="2">
        <f t="shared" si="494"/>
        <v>62.762</v>
      </c>
      <c r="DC161" s="2">
        <f t="shared" si="495"/>
        <v>61.984000000000002</v>
      </c>
      <c r="DD161" s="2">
        <f t="shared" si="496"/>
        <v>61.286000000000001</v>
      </c>
      <c r="DE161" s="2">
        <f t="shared" si="497"/>
        <v>65.713999999999999</v>
      </c>
      <c r="DF161" s="2" t="str">
        <f t="shared" si="498"/>
        <v/>
      </c>
      <c r="DG161" s="2" t="str">
        <f t="shared" si="499"/>
        <v/>
      </c>
      <c r="DH161" s="2" t="str">
        <f t="shared" si="500"/>
        <v/>
      </c>
      <c r="DI161" s="2" t="str">
        <f t="shared" si="501"/>
        <v/>
      </c>
      <c r="DK161" s="2">
        <f t="shared" si="502"/>
        <v>83.644312195121927</v>
      </c>
      <c r="DL161" s="2">
        <f t="shared" si="503"/>
        <v>86.767268347931136</v>
      </c>
      <c r="DM161" s="2">
        <f t="shared" si="503"/>
        <v>86.237795681063119</v>
      </c>
      <c r="DN161" s="2">
        <f t="shared" si="503"/>
        <v>96.376695862277245</v>
      </c>
      <c r="DO161" s="2">
        <f t="shared" si="503"/>
        <v>93.635097696026776</v>
      </c>
      <c r="DP161" s="2">
        <f t="shared" si="503"/>
        <v>85.47982497734823</v>
      </c>
      <c r="DQ161" s="2">
        <f t="shared" si="503"/>
        <v>94.8339012195122</v>
      </c>
      <c r="DR161" s="2">
        <f t="shared" si="503"/>
        <v>93.740402439024422</v>
      </c>
      <c r="DS161" s="2">
        <f t="shared" si="503"/>
        <v>91.92931184668987</v>
      </c>
      <c r="DT161" s="2">
        <f t="shared" si="503"/>
        <v>88.10049681050657</v>
      </c>
      <c r="DU161" s="2">
        <f t="shared" si="503"/>
        <v>99.43478236397749</v>
      </c>
      <c r="DV161" s="2">
        <f t="shared" si="503"/>
        <v>94.942356751208706</v>
      </c>
      <c r="DW161" s="2">
        <f t="shared" si="503"/>
        <v>93.85200211416489</v>
      </c>
      <c r="DX161" s="2">
        <f t="shared" si="503"/>
        <v>92.278803135888523</v>
      </c>
      <c r="DY161" s="2">
        <f t="shared" si="503"/>
        <v>112.92335187165776</v>
      </c>
      <c r="EA161" s="2">
        <f t="shared" si="442"/>
        <v>72.303948819005939</v>
      </c>
      <c r="EB161" s="2">
        <f t="shared" si="504"/>
        <v>66.579584157792993</v>
      </c>
      <c r="EC161" s="2">
        <f t="shared" si="505"/>
        <v>63.745198386809491</v>
      </c>
      <c r="ED161" s="2">
        <f t="shared" si="506"/>
        <v>66.134265675129924</v>
      </c>
      <c r="EE161" s="2">
        <f t="shared" si="507"/>
        <v>64.47659547504739</v>
      </c>
      <c r="EF161" s="2">
        <f t="shared" si="508"/>
        <v>62.233923889804672</v>
      </c>
      <c r="EG161" s="2">
        <f t="shared" si="509"/>
        <v>62.739900348544275</v>
      </c>
      <c r="EH161" s="2">
        <f t="shared" si="510"/>
        <v>62.596302576112393</v>
      </c>
      <c r="EI161" s="2">
        <f t="shared" si="511"/>
        <v>62.034897197335177</v>
      </c>
      <c r="EJ161" s="2">
        <f t="shared" si="512"/>
        <v>62.482359548567985</v>
      </c>
      <c r="EK161" s="2">
        <f t="shared" si="513"/>
        <v>65.975436298007509</v>
      </c>
      <c r="EL161" s="2">
        <f t="shared" si="514"/>
        <v>58.479113336908526</v>
      </c>
      <c r="EM161" s="2">
        <f t="shared" si="515"/>
        <v>63.386452747252733</v>
      </c>
      <c r="EN161" s="2">
        <f t="shared" si="516"/>
        <v>65.125980761235212</v>
      </c>
      <c r="EO161" s="2">
        <f t="shared" si="517"/>
        <v>70.241448979647373</v>
      </c>
      <c r="EQ161" s="2">
        <f t="shared" si="518"/>
        <v>72.205341051286993</v>
      </c>
      <c r="ER161" s="2">
        <f t="shared" si="519"/>
        <v>67.055872716120334</v>
      </c>
      <c r="ES161" s="2">
        <f t="shared" si="519"/>
        <v>64.345041801134641</v>
      </c>
      <c r="ET161" s="2">
        <f t="shared" si="519"/>
        <v>66.661086907809818</v>
      </c>
      <c r="EU161" s="2">
        <f t="shared" si="519"/>
        <v>64.669710427210546</v>
      </c>
      <c r="EV161" s="2">
        <f t="shared" si="519"/>
        <v>62.380401391543408</v>
      </c>
      <c r="EW161" s="2">
        <f t="shared" si="519"/>
        <v>63.071745924412895</v>
      </c>
      <c r="EX161" s="2">
        <f t="shared" si="519"/>
        <v>63.004154768763016</v>
      </c>
      <c r="EY161" s="2">
        <f t="shared" si="519"/>
        <v>61.732900752682653</v>
      </c>
      <c r="EZ161" s="2">
        <f t="shared" si="519"/>
        <v>62.345191479145996</v>
      </c>
      <c r="FA161" s="2">
        <f t="shared" si="519"/>
        <v>65.76756309283472</v>
      </c>
      <c r="FB161" s="2">
        <f t="shared" si="519"/>
        <v>59.529603886096197</v>
      </c>
      <c r="FC161" s="2">
        <f t="shared" si="519"/>
        <v>63.547742577468682</v>
      </c>
      <c r="FD161" s="2">
        <f t="shared" si="519"/>
        <v>65.496311111111083</v>
      </c>
      <c r="FE161" s="2">
        <f t="shared" si="519"/>
        <v>70.427947098753606</v>
      </c>
      <c r="FG161" s="2">
        <f t="shared" si="520"/>
        <v>0.99981225356194203</v>
      </c>
      <c r="FH161" s="2">
        <f t="shared" si="521"/>
        <v>0.99977632886138834</v>
      </c>
      <c r="FI161" s="2">
        <f t="shared" si="521"/>
        <v>0.9997701968532452</v>
      </c>
      <c r="FJ161" s="2">
        <f t="shared" si="521"/>
        <v>0.99977509275920196</v>
      </c>
      <c r="FK161" s="2">
        <f t="shared" si="521"/>
        <v>0.9997812324548031</v>
      </c>
      <c r="FL161" s="2">
        <f t="shared" si="521"/>
        <v>0.99976226197788653</v>
      </c>
      <c r="FM161" s="2">
        <f t="shared" si="521"/>
        <v>0.99974268328437899</v>
      </c>
      <c r="FN161" s="2">
        <f t="shared" si="521"/>
        <v>0.99972570157836149</v>
      </c>
      <c r="FO161" s="2">
        <f t="shared" si="521"/>
        <v>0.99972730936371834</v>
      </c>
      <c r="FP161" s="2">
        <f t="shared" si="521"/>
        <v>0.99971007224102448</v>
      </c>
      <c r="FQ161" s="2">
        <f t="shared" si="521"/>
        <v>0.99972256220000011</v>
      </c>
      <c r="FR161" s="2">
        <f t="shared" si="521"/>
        <v>0.99972621782282522</v>
      </c>
      <c r="FS161" s="2">
        <f t="shared" si="521"/>
        <v>0.99974534883443422</v>
      </c>
      <c r="FT161" s="2">
        <f t="shared" si="521"/>
        <v>0.9997354900241493</v>
      </c>
      <c r="FU161" s="2">
        <f t="shared" si="521"/>
        <v>0.99963915637201484</v>
      </c>
      <c r="FW161" s="2">
        <f t="shared" si="538"/>
        <v>0.10516904519010757</v>
      </c>
      <c r="FX161" s="2">
        <f t="shared" si="378"/>
        <v>0.10656319625477066</v>
      </c>
      <c r="FY161" s="2">
        <f t="shared" si="379"/>
        <v>9.9342419881167737E-2</v>
      </c>
      <c r="FZ161" s="2">
        <f t="shared" si="380"/>
        <v>0.10609073092960875</v>
      </c>
      <c r="GA161" s="2">
        <f t="shared" si="381"/>
        <v>0.11781389267531407</v>
      </c>
      <c r="GB161" s="2">
        <f t="shared" si="382"/>
        <v>0.12198027952334078</v>
      </c>
      <c r="GC161" s="2">
        <f t="shared" si="383"/>
        <v>0.13269887866707991</v>
      </c>
      <c r="GD161" s="2">
        <f t="shared" si="384"/>
        <v>0.14507292063042296</v>
      </c>
      <c r="GE161" s="2">
        <f t="shared" si="385"/>
        <v>0.16883849630339959</v>
      </c>
      <c r="GF161" s="2">
        <f t="shared" si="386"/>
        <v>0.12427665887802306</v>
      </c>
      <c r="GG161" s="2">
        <f t="shared" si="387"/>
        <v>0.11972381047763547</v>
      </c>
      <c r="GH161" s="2">
        <f t="shared" si="388"/>
        <v>0.10707366182366425</v>
      </c>
      <c r="GI161" s="2">
        <f t="shared" si="389"/>
        <v>0.10599268329099427</v>
      </c>
      <c r="GJ161" s="2">
        <f t="shared" si="390"/>
        <v>0.10588068494108419</v>
      </c>
      <c r="GK161" s="2">
        <f t="shared" si="391"/>
        <v>8.4269976343486333E-2</v>
      </c>
      <c r="GM161" s="86">
        <f t="shared" si="539"/>
        <v>9.9510183460532069E-101</v>
      </c>
      <c r="GN161" s="86">
        <f t="shared" si="392"/>
        <v>6.906452101344477E-156</v>
      </c>
      <c r="GO161" s="86">
        <f t="shared" si="393"/>
        <v>3.0108796603996009E-157</v>
      </c>
      <c r="GP161" s="86">
        <f t="shared" si="394"/>
        <v>1.8448908075078843E-182</v>
      </c>
      <c r="GQ161" s="86">
        <f t="shared" si="395"/>
        <v>6.8794921408045141E-152</v>
      </c>
      <c r="GR161" s="86">
        <f t="shared" si="396"/>
        <v>2.3847163907532848E-153</v>
      </c>
      <c r="GS161" s="86">
        <f t="shared" si="397"/>
        <v>1.4456572167933094E-164</v>
      </c>
      <c r="GT161" s="86">
        <f t="shared" si="398"/>
        <v>7.2238166488414519E-201</v>
      </c>
      <c r="GU161" s="86">
        <f t="shared" si="399"/>
        <v>2.6057981138261768E-211</v>
      </c>
      <c r="GV161" s="86">
        <f t="shared" si="400"/>
        <v>2.1774307404967495E-204</v>
      </c>
      <c r="GW161" s="86">
        <f t="shared" si="401"/>
        <v>3.1090016650025533E-206</v>
      </c>
      <c r="GX161" s="86">
        <f t="shared" si="402"/>
        <v>8.1515767987729239E-225</v>
      </c>
      <c r="GY161" s="86">
        <f t="shared" si="403"/>
        <v>1.221737572644491E-192</v>
      </c>
      <c r="GZ161" s="86">
        <f t="shared" si="404"/>
        <v>5.0388824533251036E-241</v>
      </c>
      <c r="HA161" s="86">
        <f t="shared" si="405"/>
        <v>2.5400279060012894E-271</v>
      </c>
      <c r="HC161" s="86">
        <f t="shared" si="540"/>
        <v>3.0347986062232915E-50</v>
      </c>
      <c r="HD161" s="86">
        <f t="shared" si="406"/>
        <v>1.9845278964643196E-65</v>
      </c>
      <c r="HE161" s="86">
        <f t="shared" si="407"/>
        <v>5.8654970515170857E-87</v>
      </c>
      <c r="HF161" s="86">
        <f t="shared" si="408"/>
        <v>9.1428517756167819E-71</v>
      </c>
      <c r="HG161" s="86">
        <f t="shared" si="409"/>
        <v>1.279062005622315E-67</v>
      </c>
      <c r="HH161" s="86">
        <f t="shared" si="410"/>
        <v>7.2633317327105939E-74</v>
      </c>
      <c r="HI161" s="86">
        <f t="shared" si="411"/>
        <v>3.1863008426052506E-94</v>
      </c>
      <c r="HJ161" s="86">
        <f t="shared" si="412"/>
        <v>2.3712733537980123E-124</v>
      </c>
      <c r="HK161" s="86">
        <f t="shared" si="413"/>
        <v>7.1191161686063425E-149</v>
      </c>
      <c r="HL161" s="86">
        <f t="shared" si="414"/>
        <v>1.5499620608884966E-118</v>
      </c>
      <c r="HM161" s="86">
        <f t="shared" si="415"/>
        <v>2.5471741040596255E-116</v>
      </c>
      <c r="HN161" s="86">
        <f t="shared" si="416"/>
        <v>2.1692348186627533E-113</v>
      </c>
      <c r="HO161" s="86">
        <f t="shared" si="417"/>
        <v>8.0287749192770879E-87</v>
      </c>
      <c r="HP161" s="86">
        <f t="shared" si="418"/>
        <v>1.075625692611907E-116</v>
      </c>
      <c r="HQ161" s="86">
        <f t="shared" si="419"/>
        <v>1.2054854807549997E-137</v>
      </c>
      <c r="HS161" s="86">
        <f t="shared" si="541"/>
        <v>3.4080158642145961E-2</v>
      </c>
      <c r="HT161" s="86">
        <f t="shared" si="420"/>
        <v>4.1729293626905618E-2</v>
      </c>
      <c r="HU161" s="86">
        <f t="shared" si="421"/>
        <v>5.7349160736444244E-3</v>
      </c>
      <c r="HV161" s="86">
        <f t="shared" si="422"/>
        <v>7.2362284124901036E-3</v>
      </c>
      <c r="HW161" s="86">
        <f t="shared" si="423"/>
        <v>1.3071345704399913E-2</v>
      </c>
      <c r="HX161" s="86">
        <f t="shared" si="424"/>
        <v>3.0026246548300367E-3</v>
      </c>
      <c r="HY161" s="86">
        <f t="shared" si="425"/>
        <v>8.9608279466723585E-4</v>
      </c>
      <c r="HZ161" s="86">
        <f t="shared" si="426"/>
        <v>2.1862862922550439E-4</v>
      </c>
      <c r="IA161" s="86">
        <f t="shared" si="427"/>
        <v>1.9219154500475636E-5</v>
      </c>
      <c r="IB161" s="86">
        <f t="shared" si="428"/>
        <v>2.743250944306482E-3</v>
      </c>
      <c r="IC161" s="86">
        <f t="shared" si="429"/>
        <v>3.9930873585819621E-3</v>
      </c>
      <c r="ID161" s="86">
        <f t="shared" si="430"/>
        <v>1.6985869046830786E-2</v>
      </c>
      <c r="IE161" s="86">
        <f t="shared" si="431"/>
        <v>1.4887076317522367E-2</v>
      </c>
      <c r="IF161" s="86">
        <f t="shared" si="432"/>
        <v>3.0302799222042237E-2</v>
      </c>
      <c r="IG161" s="86">
        <f t="shared" si="433"/>
        <v>0.20909847363732265</v>
      </c>
      <c r="II161" s="86">
        <f t="shared" si="542"/>
        <v>2.5074699613714834E-10</v>
      </c>
      <c r="IJ161" s="86">
        <f t="shared" si="543"/>
        <v>3.6766847868644826E-11</v>
      </c>
      <c r="IK161" s="86">
        <f t="shared" si="544"/>
        <v>1.369596550569714E-11</v>
      </c>
      <c r="IL161" s="86">
        <f t="shared" si="545"/>
        <v>3.248609934378728E-11</v>
      </c>
      <c r="IM161" s="86">
        <f t="shared" si="546"/>
        <v>4.9164113308510724E-10</v>
      </c>
      <c r="IN161" s="86">
        <f t="shared" si="547"/>
        <v>1.7915345523799445E-10</v>
      </c>
      <c r="IO161" s="86">
        <f t="shared" si="548"/>
        <v>4.852016091992819E-10</v>
      </c>
      <c r="IP161" s="86">
        <f t="shared" si="549"/>
        <v>9.0282270313948277E-10</v>
      </c>
      <c r="IQ161" s="86">
        <f t="shared" si="550"/>
        <v>2.179333448783541E-8</v>
      </c>
      <c r="IR161" s="86">
        <f t="shared" si="551"/>
        <v>1.0805248099681942E-11</v>
      </c>
      <c r="IS161" s="86">
        <f t="shared" si="552"/>
        <v>3.2812474135395921E-12</v>
      </c>
      <c r="IT161" s="86">
        <f t="shared" si="553"/>
        <v>2.7776347455042002E-13</v>
      </c>
      <c r="IU161" s="86">
        <f t="shared" si="554"/>
        <v>4.5772636161951453E-13</v>
      </c>
      <c r="IV161" s="86">
        <f t="shared" si="555"/>
        <v>5.840913148453066E-9</v>
      </c>
      <c r="IW161" s="86">
        <f t="shared" si="556"/>
        <v>3.5452976302428207E-9</v>
      </c>
      <c r="IY161" s="86">
        <f t="shared" si="557"/>
        <v>3.408015889289296E-2</v>
      </c>
      <c r="IZ161" s="86">
        <f t="shared" si="558"/>
        <v>4.1729293663672465E-2</v>
      </c>
      <c r="JA161" s="86">
        <f t="shared" si="559"/>
        <v>5.7349160873403898E-3</v>
      </c>
      <c r="JB161" s="86">
        <f t="shared" si="560"/>
        <v>7.2362284449762034E-3</v>
      </c>
      <c r="JC161" s="86">
        <f t="shared" si="561"/>
        <v>1.3071346196041046E-2</v>
      </c>
      <c r="JD161" s="86">
        <f t="shared" si="562"/>
        <v>3.0026248339834918E-3</v>
      </c>
      <c r="JE161" s="86">
        <f t="shared" si="563"/>
        <v>8.9608327986884511E-4</v>
      </c>
      <c r="JF161" s="86">
        <f t="shared" si="564"/>
        <v>2.1862953204820752E-4</v>
      </c>
      <c r="JG161" s="86">
        <f t="shared" si="565"/>
        <v>1.9240947834963472E-5</v>
      </c>
      <c r="JH161" s="86">
        <f t="shared" si="566"/>
        <v>2.7432509551117302E-3</v>
      </c>
      <c r="JI161" s="86">
        <f t="shared" si="567"/>
        <v>3.9930873618632097E-3</v>
      </c>
      <c r="JJ161" s="86">
        <f t="shared" si="568"/>
        <v>1.698586904710855E-2</v>
      </c>
      <c r="JK161" s="86">
        <f t="shared" si="569"/>
        <v>1.4887076317980093E-2</v>
      </c>
      <c r="JL161" s="86">
        <f t="shared" si="570"/>
        <v>3.0302805062955386E-2</v>
      </c>
      <c r="JM161" s="86">
        <f t="shared" si="571"/>
        <v>0.20909847718262028</v>
      </c>
    </row>
    <row r="162" spans="2:273" x14ac:dyDescent="0.25">
      <c r="B162" s="2">
        <v>135</v>
      </c>
      <c r="C162" s="37">
        <v>71.492000000000004</v>
      </c>
      <c r="D162" s="37">
        <v>66.349000000000004</v>
      </c>
      <c r="E162" s="37">
        <v>63.444000000000003</v>
      </c>
      <c r="F162" s="37">
        <v>65.873000000000005</v>
      </c>
      <c r="G162" s="37">
        <v>64.111000000000004</v>
      </c>
      <c r="H162" s="37">
        <v>61.564999999999998</v>
      </c>
      <c r="I162" s="37">
        <v>61.984000000000002</v>
      </c>
      <c r="J162" s="37">
        <v>61.286000000000001</v>
      </c>
      <c r="K162" s="37">
        <v>61.508000000000003</v>
      </c>
      <c r="L162" s="37">
        <v>61.889000000000003</v>
      </c>
      <c r="M162" s="37">
        <v>65.697999999999993</v>
      </c>
      <c r="N162" s="37">
        <v>57.128999999999998</v>
      </c>
      <c r="O162" s="37">
        <v>62.951000000000001</v>
      </c>
      <c r="P162" s="37">
        <v>63.570999999999998</v>
      </c>
      <c r="Q162" s="37">
        <v>75.429000000000002</v>
      </c>
      <c r="S162" s="4">
        <f t="shared" si="443"/>
        <v>72.161750232893766</v>
      </c>
      <c r="T162" s="4">
        <f t="shared" si="444"/>
        <v>66.544517882609185</v>
      </c>
      <c r="U162" s="4">
        <f t="shared" si="445"/>
        <v>63.652593165483616</v>
      </c>
      <c r="V162" s="4">
        <f t="shared" si="446"/>
        <v>66.053777556939863</v>
      </c>
      <c r="W162" s="4">
        <f t="shared" si="447"/>
        <v>64.379497385688666</v>
      </c>
      <c r="X162" s="4">
        <f t="shared" si="448"/>
        <v>62.118753763386998</v>
      </c>
      <c r="Y162" s="4">
        <f t="shared" si="449"/>
        <v>62.628625857587643</v>
      </c>
      <c r="Z162" s="4">
        <f t="shared" si="450"/>
        <v>62.471288925754109</v>
      </c>
      <c r="AA162" s="4">
        <f t="shared" si="451"/>
        <v>61.861635139977579</v>
      </c>
      <c r="AB162" s="4">
        <f t="shared" si="452"/>
        <v>62.327281095002391</v>
      </c>
      <c r="AC162" s="4">
        <f t="shared" si="453"/>
        <v>65.796493381136528</v>
      </c>
      <c r="AD162" s="4">
        <f t="shared" si="454"/>
        <v>58.476908095540161</v>
      </c>
      <c r="AE162" s="4">
        <f t="shared" si="455"/>
        <v>63.253708777032593</v>
      </c>
      <c r="AF162" s="4">
        <f t="shared" si="456"/>
        <v>65.255447445699446</v>
      </c>
      <c r="AG162" s="4">
        <f t="shared" si="457"/>
        <v>78.768733836644344</v>
      </c>
      <c r="AI162" s="4">
        <f t="shared" si="458"/>
        <v>-0.66975023289376168</v>
      </c>
      <c r="AJ162" s="4">
        <f t="shared" si="459"/>
        <v>-0.19551788260918102</v>
      </c>
      <c r="AK162" s="4">
        <f t="shared" si="460"/>
        <v>-0.20859316548361306</v>
      </c>
      <c r="AL162" s="4">
        <f t="shared" si="461"/>
        <v>-0.18077755693985864</v>
      </c>
      <c r="AM162" s="4">
        <f t="shared" si="462"/>
        <v>-0.26849738568866144</v>
      </c>
      <c r="AN162" s="4">
        <f t="shared" si="463"/>
        <v>-0.55375376338700022</v>
      </c>
      <c r="AO162" s="4">
        <f t="shared" si="464"/>
        <v>-0.64462585758764135</v>
      </c>
      <c r="AP162" s="4">
        <f t="shared" si="465"/>
        <v>-1.1852889257541079</v>
      </c>
      <c r="AQ162" s="4">
        <f t="shared" si="466"/>
        <v>-0.35363513997757678</v>
      </c>
      <c r="AR162" s="4">
        <f t="shared" si="467"/>
        <v>-0.4382810950023881</v>
      </c>
      <c r="AS162" s="4">
        <f t="shared" si="468"/>
        <v>-9.8493381136535163E-2</v>
      </c>
      <c r="AT162" s="4">
        <f t="shared" si="469"/>
        <v>-1.3479080955401628</v>
      </c>
      <c r="AU162" s="4">
        <f t="shared" si="470"/>
        <v>-0.30270877703259202</v>
      </c>
      <c r="AV162" s="4">
        <f t="shared" si="471"/>
        <v>-1.6844474456994476</v>
      </c>
      <c r="AW162" s="4">
        <f t="shared" si="471"/>
        <v>-3.3397338366443421</v>
      </c>
      <c r="AY162" s="2">
        <f t="shared" si="522"/>
        <v>72.159744601290413</v>
      </c>
      <c r="AZ162" s="2">
        <f t="shared" si="361"/>
        <v>66.521390329112691</v>
      </c>
      <c r="BA162" s="2">
        <f t="shared" si="362"/>
        <v>63.650352278501401</v>
      </c>
      <c r="BB162" s="2">
        <f t="shared" si="363"/>
        <v>66.050074237314803</v>
      </c>
      <c r="BC162" s="2">
        <f t="shared" si="364"/>
        <v>64.368626985347277</v>
      </c>
      <c r="BD162" s="2">
        <f t="shared" si="365"/>
        <v>62.116990381770457</v>
      </c>
      <c r="BE162" s="2">
        <f t="shared" si="366"/>
        <v>62.628260453177916</v>
      </c>
      <c r="BF162" s="2">
        <f t="shared" si="367"/>
        <v>62.471219599495058</v>
      </c>
      <c r="BG162" s="2">
        <f t="shared" si="368"/>
        <v>61.861619550414716</v>
      </c>
      <c r="BH162" s="2">
        <f t="shared" si="369"/>
        <v>62.324924127991203</v>
      </c>
      <c r="BI162" s="2">
        <f t="shared" si="370"/>
        <v>65.79225531742712</v>
      </c>
      <c r="BJ162" s="2">
        <f t="shared" si="371"/>
        <v>58.439293019720274</v>
      </c>
      <c r="BK162" s="2">
        <f t="shared" si="372"/>
        <v>63.219977925538622</v>
      </c>
      <c r="BL162" s="2">
        <f t="shared" si="373"/>
        <v>65.011728335002616</v>
      </c>
      <c r="BM162" s="2">
        <f t="shared" si="374"/>
        <v>70.102134323998598</v>
      </c>
      <c r="BO162" s="2" t="str">
        <f t="shared" si="472"/>
        <v/>
      </c>
      <c r="BP162" s="2" t="str">
        <f t="shared" si="473"/>
        <v/>
      </c>
      <c r="BQ162" s="2" t="str">
        <f t="shared" si="474"/>
        <v/>
      </c>
      <c r="BR162" s="2" t="str">
        <f t="shared" si="475"/>
        <v/>
      </c>
      <c r="BS162" s="2" t="str">
        <f t="shared" si="476"/>
        <v/>
      </c>
      <c r="BT162" s="2" t="str">
        <f t="shared" si="477"/>
        <v/>
      </c>
      <c r="BU162" s="2" t="str">
        <f t="shared" si="478"/>
        <v/>
      </c>
      <c r="BV162" s="2" t="str">
        <f t="shared" si="479"/>
        <v/>
      </c>
      <c r="BW162" s="2" t="str">
        <f t="shared" si="480"/>
        <v/>
      </c>
      <c r="BX162" s="2" t="str">
        <f t="shared" si="481"/>
        <v/>
      </c>
      <c r="BY162" s="2" t="str">
        <f t="shared" si="482"/>
        <v/>
      </c>
      <c r="BZ162" s="2" t="str">
        <f t="shared" si="483"/>
        <v/>
      </c>
      <c r="CA162" s="2" t="str">
        <f t="shared" si="484"/>
        <v/>
      </c>
      <c r="CB162" s="2" t="str">
        <f t="shared" si="485"/>
        <v/>
      </c>
      <c r="CC162" s="2" t="str">
        <f t="shared" si="486"/>
        <v/>
      </c>
      <c r="CE162" s="2" t="str">
        <f t="shared" si="523"/>
        <v/>
      </c>
      <c r="CF162" s="2" t="str">
        <f t="shared" si="524"/>
        <v/>
      </c>
      <c r="CG162" s="2">
        <f t="shared" si="525"/>
        <v>63.444000000000003</v>
      </c>
      <c r="CH162" s="2">
        <f t="shared" si="526"/>
        <v>65.873000000000005</v>
      </c>
      <c r="CI162" s="2">
        <f t="shared" si="527"/>
        <v>64.111000000000004</v>
      </c>
      <c r="CJ162" s="2">
        <f t="shared" si="528"/>
        <v>61.564999999999998</v>
      </c>
      <c r="CK162" s="2">
        <f t="shared" si="529"/>
        <v>61.984000000000002</v>
      </c>
      <c r="CL162" s="2">
        <f t="shared" si="530"/>
        <v>61.286000000000001</v>
      </c>
      <c r="CM162" s="2">
        <f t="shared" si="531"/>
        <v>61.508000000000003</v>
      </c>
      <c r="CN162" s="2">
        <f t="shared" si="532"/>
        <v>61.889000000000003</v>
      </c>
      <c r="CO162" s="2">
        <f t="shared" si="533"/>
        <v>65.697999999999993</v>
      </c>
      <c r="CP162" s="2">
        <f t="shared" si="534"/>
        <v>57.128999999999998</v>
      </c>
      <c r="CQ162" s="2">
        <f t="shared" si="535"/>
        <v>62.951000000000001</v>
      </c>
      <c r="CR162" s="2" t="str">
        <f t="shared" si="536"/>
        <v/>
      </c>
      <c r="CS162" s="2" t="str">
        <f t="shared" si="537"/>
        <v/>
      </c>
      <c r="CU162" s="2" t="str">
        <f t="shared" si="487"/>
        <v/>
      </c>
      <c r="CV162" s="2" t="str">
        <f t="shared" si="488"/>
        <v/>
      </c>
      <c r="CW162" s="2">
        <f t="shared" si="489"/>
        <v>63.444000000000003</v>
      </c>
      <c r="CX162" s="2">
        <f t="shared" si="490"/>
        <v>65.873000000000005</v>
      </c>
      <c r="CY162" s="2">
        <f t="shared" si="491"/>
        <v>64.111000000000004</v>
      </c>
      <c r="CZ162" s="2">
        <f t="shared" si="492"/>
        <v>61.564999999999998</v>
      </c>
      <c r="DA162" s="2">
        <f t="shared" si="493"/>
        <v>61.984000000000002</v>
      </c>
      <c r="DB162" s="2">
        <f t="shared" si="494"/>
        <v>61.286000000000001</v>
      </c>
      <c r="DC162" s="2">
        <f t="shared" si="495"/>
        <v>61.508000000000003</v>
      </c>
      <c r="DD162" s="2">
        <f t="shared" si="496"/>
        <v>61.889000000000003</v>
      </c>
      <c r="DE162" s="2">
        <f t="shared" si="497"/>
        <v>65.697999999999993</v>
      </c>
      <c r="DF162" s="2">
        <f t="shared" si="498"/>
        <v>57.128999999999998</v>
      </c>
      <c r="DG162" s="2">
        <f t="shared" si="499"/>
        <v>62.951000000000001</v>
      </c>
      <c r="DH162" s="2" t="str">
        <f t="shared" si="500"/>
        <v/>
      </c>
      <c r="DI162" s="2" t="str">
        <f t="shared" si="501"/>
        <v/>
      </c>
      <c r="DK162" s="2">
        <f t="shared" si="502"/>
        <v>83.561646341463401</v>
      </c>
      <c r="DL162" s="2">
        <f t="shared" si="503"/>
        <v>86.737549380851704</v>
      </c>
      <c r="DM162" s="2">
        <f t="shared" si="503"/>
        <v>86.222079734219264</v>
      </c>
      <c r="DN162" s="2">
        <f t="shared" si="503"/>
        <v>96.485459377831461</v>
      </c>
      <c r="DO162" s="2">
        <f t="shared" si="503"/>
        <v>93.733433568322383</v>
      </c>
      <c r="DP162" s="2">
        <f t="shared" si="503"/>
        <v>85.465920567804289</v>
      </c>
      <c r="DQ162" s="2">
        <f t="shared" si="503"/>
        <v>94.915375609756097</v>
      </c>
      <c r="DR162" s="2">
        <f t="shared" si="503"/>
        <v>93.79800121951223</v>
      </c>
      <c r="DS162" s="2">
        <f t="shared" si="503"/>
        <v>92.024987630661997</v>
      </c>
      <c r="DT162" s="2">
        <f t="shared" si="503"/>
        <v>88.167135365853653</v>
      </c>
      <c r="DU162" s="2">
        <f t="shared" si="503"/>
        <v>99.584157317073178</v>
      </c>
      <c r="DV162" s="2">
        <f t="shared" si="503"/>
        <v>95.101488831267048</v>
      </c>
      <c r="DW162" s="2">
        <f t="shared" si="503"/>
        <v>93.948159317426757</v>
      </c>
      <c r="DX162" s="2">
        <f t="shared" si="503"/>
        <v>92.321294250871105</v>
      </c>
      <c r="DY162" s="2">
        <f t="shared" si="503"/>
        <v>113.18121176470589</v>
      </c>
      <c r="EA162" s="2">
        <f t="shared" si="442"/>
        <v>72.169595972101845</v>
      </c>
      <c r="EB162" s="2">
        <f t="shared" si="504"/>
        <v>66.459476684471184</v>
      </c>
      <c r="EC162" s="2">
        <f t="shared" si="505"/>
        <v>63.577652483342305</v>
      </c>
      <c r="ED162" s="2">
        <f t="shared" si="506"/>
        <v>65.980072550969155</v>
      </c>
      <c r="EE162" s="2">
        <f t="shared" si="507"/>
        <v>64.33694128523976</v>
      </c>
      <c r="EF162" s="2">
        <f t="shared" si="508"/>
        <v>62.091719536440372</v>
      </c>
      <c r="EG162" s="2">
        <f t="shared" si="509"/>
        <v>62.570943301162956</v>
      </c>
      <c r="EH162" s="2">
        <f t="shared" si="510"/>
        <v>62.396746370023401</v>
      </c>
      <c r="EI162" s="2">
        <f t="shared" si="511"/>
        <v>61.911285123560113</v>
      </c>
      <c r="EJ162" s="2">
        <f t="shared" si="512"/>
        <v>62.337358393173318</v>
      </c>
      <c r="EK162" s="2">
        <f t="shared" si="513"/>
        <v>65.811812887257133</v>
      </c>
      <c r="EL162" s="2">
        <f t="shared" si="514"/>
        <v>58.302500404273729</v>
      </c>
      <c r="EM162" s="2">
        <f t="shared" si="515"/>
        <v>63.193376923076904</v>
      </c>
      <c r="EN162" s="2">
        <f t="shared" si="516"/>
        <v>64.960756302679812</v>
      </c>
      <c r="EO162" s="2">
        <f t="shared" si="517"/>
        <v>70.0702557066937</v>
      </c>
      <c r="EQ162" s="2">
        <f t="shared" si="518"/>
        <v>72.066212038465238</v>
      </c>
      <c r="ER162" s="2">
        <f t="shared" si="519"/>
        <v>66.959039567928357</v>
      </c>
      <c r="ES162" s="2">
        <f t="shared" si="519"/>
        <v>64.207480126765532</v>
      </c>
      <c r="ET162" s="2">
        <f t="shared" si="519"/>
        <v>66.533660908264409</v>
      </c>
      <c r="EU162" s="2">
        <f t="shared" si="519"/>
        <v>64.53909224206491</v>
      </c>
      <c r="EV162" s="2">
        <f t="shared" si="519"/>
        <v>62.244547230564997</v>
      </c>
      <c r="EW162" s="2">
        <f t="shared" si="519"/>
        <v>62.917078437516011</v>
      </c>
      <c r="EX162" s="2">
        <f t="shared" si="519"/>
        <v>62.821404118828184</v>
      </c>
      <c r="EY162" s="2">
        <f t="shared" si="519"/>
        <v>61.597523674092216</v>
      </c>
      <c r="EZ162" s="2">
        <f t="shared" si="519"/>
        <v>62.194291419928945</v>
      </c>
      <c r="FA162" s="2">
        <f t="shared" si="519"/>
        <v>65.595261538948833</v>
      </c>
      <c r="FB162" s="2">
        <f t="shared" si="519"/>
        <v>59.400608000574934</v>
      </c>
      <c r="FC162" s="2">
        <f t="shared" si="519"/>
        <v>63.362516610619323</v>
      </c>
      <c r="FD162" s="2">
        <f t="shared" si="519"/>
        <v>65.34685788348682</v>
      </c>
      <c r="FE162" s="2">
        <f t="shared" si="519"/>
        <v>70.263269037392149</v>
      </c>
      <c r="FG162" s="2">
        <f t="shared" si="520"/>
        <v>0.99982877038478712</v>
      </c>
      <c r="FH162" s="2">
        <f t="shared" si="521"/>
        <v>0.99979600548239322</v>
      </c>
      <c r="FI162" s="2">
        <f t="shared" si="521"/>
        <v>0.99979041280134939</v>
      </c>
      <c r="FJ162" s="2">
        <f t="shared" si="521"/>
        <v>0.99979487809930334</v>
      </c>
      <c r="FK162" s="2">
        <f t="shared" si="521"/>
        <v>0.99980047778684356</v>
      </c>
      <c r="FL162" s="2">
        <f t="shared" si="521"/>
        <v>0.99978317581129716</v>
      </c>
      <c r="FM162" s="2">
        <f t="shared" si="521"/>
        <v>0.99976531905277566</v>
      </c>
      <c r="FN162" s="2">
        <f t="shared" si="521"/>
        <v>0.99974983082834246</v>
      </c>
      <c r="FO162" s="2">
        <f t="shared" si="521"/>
        <v>0.9997512972165904</v>
      </c>
      <c r="FP162" s="2">
        <f t="shared" si="521"/>
        <v>0.99973557599559559</v>
      </c>
      <c r="FQ162" s="2">
        <f t="shared" si="521"/>
        <v>0.99974696754224635</v>
      </c>
      <c r="FR162" s="2">
        <f t="shared" si="521"/>
        <v>0.9997503016715954</v>
      </c>
      <c r="FS162" s="2">
        <f t="shared" si="521"/>
        <v>0.99976775017283381</v>
      </c>
      <c r="FT162" s="2">
        <f t="shared" si="521"/>
        <v>0.99975875842024731</v>
      </c>
      <c r="FU162" s="2">
        <f t="shared" si="521"/>
        <v>0.99967089625081307</v>
      </c>
      <c r="FW162" s="2">
        <f t="shared" si="538"/>
        <v>0.11415726600374919</v>
      </c>
      <c r="FX162" s="2">
        <f t="shared" si="378"/>
        <v>0.11565516754160166</v>
      </c>
      <c r="FY162" s="2">
        <f t="shared" si="379"/>
        <v>0.10789271286536926</v>
      </c>
      <c r="FZ162" s="2">
        <f t="shared" si="380"/>
        <v>0.11514758679114327</v>
      </c>
      <c r="GA162" s="2">
        <f t="shared" si="381"/>
        <v>0.12772854164866504</v>
      </c>
      <c r="GB162" s="2">
        <f t="shared" si="382"/>
        <v>0.13219301168288372</v>
      </c>
      <c r="GC162" s="2">
        <f t="shared" si="383"/>
        <v>0.14366218502771164</v>
      </c>
      <c r="GD162" s="2">
        <f t="shared" si="384"/>
        <v>0.15687363234145263</v>
      </c>
      <c r="GE162" s="2">
        <f t="shared" si="385"/>
        <v>0.18216047533758029</v>
      </c>
      <c r="GF162" s="2">
        <f t="shared" si="386"/>
        <v>0.13465216887759632</v>
      </c>
      <c r="GG162" s="2">
        <f t="shared" si="387"/>
        <v>0.1297755445289461</v>
      </c>
      <c r="GH162" s="2">
        <f t="shared" si="388"/>
        <v>0.11620352138456649</v>
      </c>
      <c r="GI162" s="2">
        <f t="shared" si="389"/>
        <v>0.11504224613883891</v>
      </c>
      <c r="GJ162" s="2">
        <f t="shared" si="390"/>
        <v>0.1149219146747666</v>
      </c>
      <c r="GK162" s="2">
        <f t="shared" si="391"/>
        <v>9.1655016630990377E-2</v>
      </c>
      <c r="GM162" s="86">
        <f t="shared" si="539"/>
        <v>1.3734613301881958E-103</v>
      </c>
      <c r="GN162" s="86">
        <f t="shared" si="392"/>
        <v>2.2127382435267363E-160</v>
      </c>
      <c r="GO162" s="86">
        <f t="shared" si="393"/>
        <v>9.7482223455694023E-162</v>
      </c>
      <c r="GP162" s="86">
        <f t="shared" si="394"/>
        <v>1.0808055435094636E-187</v>
      </c>
      <c r="GQ162" s="86">
        <f t="shared" si="395"/>
        <v>3.3178519897683471E-156</v>
      </c>
      <c r="GR162" s="86">
        <f t="shared" si="396"/>
        <v>1.1361535671545644E-157</v>
      </c>
      <c r="GS162" s="86">
        <f t="shared" si="397"/>
        <v>3.3150268592422185E-169</v>
      </c>
      <c r="GT162" s="86">
        <f t="shared" si="398"/>
        <v>1.4043038792202228E-206</v>
      </c>
      <c r="GU162" s="86">
        <f t="shared" si="399"/>
        <v>2.7164777819081405E-217</v>
      </c>
      <c r="GV162" s="86">
        <f t="shared" si="400"/>
        <v>3.1653893946482221E-210</v>
      </c>
      <c r="GW162" s="86">
        <f t="shared" si="401"/>
        <v>4.3560637684730336E-212</v>
      </c>
      <c r="GX162" s="86">
        <f t="shared" si="402"/>
        <v>3.0065203520902874E-231</v>
      </c>
      <c r="GY162" s="86">
        <f t="shared" si="403"/>
        <v>3.9347293891208171E-198</v>
      </c>
      <c r="GZ162" s="86">
        <f t="shared" si="404"/>
        <v>8.1390286454441219E-248</v>
      </c>
      <c r="HA162" s="86">
        <f t="shared" si="405"/>
        <v>5.1419064304624945E-279</v>
      </c>
      <c r="HC162" s="86">
        <f t="shared" si="540"/>
        <v>2.3464080105713581E-52</v>
      </c>
      <c r="HD162" s="86">
        <f t="shared" si="406"/>
        <v>2.7750442410960152E-68</v>
      </c>
      <c r="HE162" s="86">
        <f t="shared" si="407"/>
        <v>1.1580681449563649E-90</v>
      </c>
      <c r="HF162" s="86">
        <f t="shared" si="408"/>
        <v>8.9387471522792121E-74</v>
      </c>
      <c r="HG162" s="86">
        <f t="shared" si="409"/>
        <v>1.7589935371170293E-70</v>
      </c>
      <c r="HH162" s="86">
        <f t="shared" si="410"/>
        <v>6.3502919250809026E-77</v>
      </c>
      <c r="HI162" s="86">
        <f t="shared" si="411"/>
        <v>4.0272924946022983E-98</v>
      </c>
      <c r="HJ162" s="86">
        <f t="shared" si="412"/>
        <v>1.6974387317721812E-129</v>
      </c>
      <c r="HK162" s="86">
        <f t="shared" si="413"/>
        <v>5.6816708992245654E-155</v>
      </c>
      <c r="HL162" s="86">
        <f t="shared" si="414"/>
        <v>1.703331770899975E-123</v>
      </c>
      <c r="HM162" s="86">
        <f t="shared" si="415"/>
        <v>3.4970458825633014E-121</v>
      </c>
      <c r="HN162" s="86">
        <f t="shared" si="416"/>
        <v>3.1105138185770441E-118</v>
      </c>
      <c r="HO162" s="86">
        <f t="shared" si="417"/>
        <v>1.6282330515165634E-90</v>
      </c>
      <c r="HP162" s="86">
        <f t="shared" si="418"/>
        <v>1.4702209698629159E-121</v>
      </c>
      <c r="HQ162" s="86">
        <f t="shared" si="419"/>
        <v>1.933749232279125E-143</v>
      </c>
      <c r="HS162" s="86">
        <f t="shared" si="541"/>
        <v>1.4227612870073911E-2</v>
      </c>
      <c r="HT162" s="86">
        <f t="shared" si="420"/>
        <v>1.7137668810468139E-2</v>
      </c>
      <c r="HU162" s="86">
        <f t="shared" si="421"/>
        <v>1.7990739163072577E-3</v>
      </c>
      <c r="HV162" s="86">
        <f t="shared" si="422"/>
        <v>2.2960396777502142E-3</v>
      </c>
      <c r="HW162" s="86">
        <f t="shared" si="423"/>
        <v>4.5296820721624463E-3</v>
      </c>
      <c r="HX162" s="86">
        <f t="shared" si="424"/>
        <v>8.1206209264306E-4</v>
      </c>
      <c r="HY162" s="86">
        <f t="shared" si="425"/>
        <v>2.0232927461454284E-4</v>
      </c>
      <c r="HZ162" s="86">
        <f t="shared" si="426"/>
        <v>3.9470784336801419E-5</v>
      </c>
      <c r="IA162" s="86">
        <f t="shared" si="427"/>
        <v>2.6338134657204965E-6</v>
      </c>
      <c r="IB162" s="86">
        <f t="shared" si="428"/>
        <v>6.587379672668383E-4</v>
      </c>
      <c r="IC162" s="86">
        <f t="shared" si="429"/>
        <v>1.00363673765511E-3</v>
      </c>
      <c r="ID162" s="86">
        <f t="shared" si="430"/>
        <v>5.3864277919977634E-3</v>
      </c>
      <c r="IE162" s="86">
        <f t="shared" si="431"/>
        <v>4.7075614753454148E-3</v>
      </c>
      <c r="IF162" s="86">
        <f t="shared" si="432"/>
        <v>1.1946528718239155E-2</v>
      </c>
      <c r="IG162" s="86">
        <f t="shared" si="433"/>
        <v>0.11955656960359333</v>
      </c>
      <c r="II162" s="86">
        <f t="shared" si="542"/>
        <v>1.4094391510796008E-9</v>
      </c>
      <c r="IJ162" s="86">
        <f t="shared" si="543"/>
        <v>2.4520949357889161E-10</v>
      </c>
      <c r="IK162" s="86">
        <f t="shared" si="544"/>
        <v>9.2560005683008109E-11</v>
      </c>
      <c r="IL162" s="86">
        <f t="shared" si="545"/>
        <v>2.1794697152939874E-10</v>
      </c>
      <c r="IM162" s="86">
        <f t="shared" si="546"/>
        <v>2.9001098813502674E-9</v>
      </c>
      <c r="IN162" s="86">
        <f t="shared" si="547"/>
        <v>1.1971503373087832E-9</v>
      </c>
      <c r="IO162" s="86">
        <f t="shared" si="548"/>
        <v>3.2488009894357101E-9</v>
      </c>
      <c r="IP162" s="86">
        <f t="shared" si="549"/>
        <v>6.3344942618870298E-9</v>
      </c>
      <c r="IQ162" s="86">
        <f t="shared" si="550"/>
        <v>1.3359921867502443E-7</v>
      </c>
      <c r="IR162" s="86">
        <f t="shared" si="551"/>
        <v>9.4928500451032871E-11</v>
      </c>
      <c r="IS162" s="86">
        <f t="shared" si="552"/>
        <v>3.0616269538708603E-11</v>
      </c>
      <c r="IT162" s="86">
        <f t="shared" si="553"/>
        <v>2.797174222310633E-12</v>
      </c>
      <c r="IU162" s="86">
        <f t="shared" si="554"/>
        <v>4.3691999421918589E-12</v>
      </c>
      <c r="IV162" s="86">
        <f t="shared" si="555"/>
        <v>2.5463489818653934E-8</v>
      </c>
      <c r="IW162" s="86">
        <f t="shared" si="556"/>
        <v>1.3770291943791288E-8</v>
      </c>
      <c r="IY162" s="86">
        <f t="shared" si="557"/>
        <v>1.4227614279513062E-2</v>
      </c>
      <c r="IZ162" s="86">
        <f t="shared" si="558"/>
        <v>1.7137669055677634E-2</v>
      </c>
      <c r="JA162" s="86">
        <f t="shared" si="559"/>
        <v>1.7990740088672634E-3</v>
      </c>
      <c r="JB162" s="86">
        <f t="shared" si="560"/>
        <v>2.2960398956971858E-3</v>
      </c>
      <c r="JC162" s="86">
        <f t="shared" si="561"/>
        <v>4.5296849722723277E-3</v>
      </c>
      <c r="JD162" s="86">
        <f t="shared" si="562"/>
        <v>8.1206328979339731E-4</v>
      </c>
      <c r="JE162" s="86">
        <f t="shared" si="563"/>
        <v>2.0233252341553227E-4</v>
      </c>
      <c r="JF162" s="86">
        <f t="shared" si="564"/>
        <v>3.9477118831063304E-5</v>
      </c>
      <c r="JG162" s="86">
        <f t="shared" si="565"/>
        <v>2.767412684395521E-6</v>
      </c>
      <c r="JH162" s="86">
        <f t="shared" si="566"/>
        <v>6.587380621953388E-4</v>
      </c>
      <c r="JI162" s="86">
        <f t="shared" si="567"/>
        <v>1.0036367682713795E-3</v>
      </c>
      <c r="JJ162" s="86">
        <f t="shared" si="568"/>
        <v>5.3864277947949374E-3</v>
      </c>
      <c r="JK162" s="86">
        <f t="shared" si="569"/>
        <v>4.7075614797146151E-3</v>
      </c>
      <c r="JL162" s="86">
        <f t="shared" si="570"/>
        <v>1.1946554181728974E-2</v>
      </c>
      <c r="JM162" s="86">
        <f t="shared" si="571"/>
        <v>0.11955658337388528</v>
      </c>
    </row>
    <row r="163" spans="2:273" x14ac:dyDescent="0.25">
      <c r="B163" s="2">
        <v>136</v>
      </c>
      <c r="C163" s="37">
        <v>71.984999999999999</v>
      </c>
      <c r="D163" s="37">
        <v>66.697999999999993</v>
      </c>
      <c r="E163" s="37">
        <v>62.634999999999998</v>
      </c>
      <c r="F163" s="37">
        <v>64.683000000000007</v>
      </c>
      <c r="G163" s="37">
        <v>63.015999999999998</v>
      </c>
      <c r="H163" s="37">
        <v>61.515999999999998</v>
      </c>
      <c r="I163" s="37">
        <v>61.305999999999997</v>
      </c>
      <c r="J163" s="37">
        <v>61.651000000000003</v>
      </c>
      <c r="K163" s="37">
        <v>61.015999999999998</v>
      </c>
      <c r="L163" s="37">
        <v>62.015999999999998</v>
      </c>
      <c r="M163" s="37">
        <v>65.206000000000003</v>
      </c>
      <c r="N163" s="37">
        <v>58.305999999999997</v>
      </c>
      <c r="O163" s="37">
        <v>62.066000000000003</v>
      </c>
      <c r="P163" s="37">
        <v>63.253999999999998</v>
      </c>
      <c r="Q163" s="37">
        <v>69.364999999999995</v>
      </c>
      <c r="S163" s="4">
        <f t="shared" si="443"/>
        <v>72.024234256999222</v>
      </c>
      <c r="T163" s="4">
        <f t="shared" si="444"/>
        <v>66.41533362076396</v>
      </c>
      <c r="U163" s="4">
        <f t="shared" si="445"/>
        <v>63.492189718372728</v>
      </c>
      <c r="V163" s="4">
        <f t="shared" si="446"/>
        <v>65.904891246103929</v>
      </c>
      <c r="W163" s="4">
        <f t="shared" si="447"/>
        <v>64.234460678772621</v>
      </c>
      <c r="X163" s="4">
        <f t="shared" si="448"/>
        <v>61.977252220570591</v>
      </c>
      <c r="Y163" s="4">
        <f t="shared" si="449"/>
        <v>62.465014272718705</v>
      </c>
      <c r="Z163" s="4">
        <f t="shared" si="450"/>
        <v>62.279227663140944</v>
      </c>
      <c r="AA163" s="4">
        <f t="shared" si="451"/>
        <v>61.730722429321865</v>
      </c>
      <c r="AB163" s="4">
        <f t="shared" si="452"/>
        <v>62.177272032086911</v>
      </c>
      <c r="AC163" s="4">
        <f t="shared" si="453"/>
        <v>65.625057810046172</v>
      </c>
      <c r="AD163" s="4">
        <f t="shared" si="454"/>
        <v>58.286355542697478</v>
      </c>
      <c r="AE163" s="4">
        <f t="shared" si="455"/>
        <v>63.035839953356835</v>
      </c>
      <c r="AF163" s="4">
        <f t="shared" si="456"/>
        <v>64.918162692392627</v>
      </c>
      <c r="AG163" s="4">
        <f t="shared" si="457"/>
        <v>73.69212287323046</v>
      </c>
      <c r="AI163" s="4">
        <f t="shared" si="458"/>
        <v>-3.9234256999222339E-2</v>
      </c>
      <c r="AJ163" s="4">
        <f t="shared" si="459"/>
        <v>0.28266637923603355</v>
      </c>
      <c r="AK163" s="4">
        <f t="shared" si="460"/>
        <v>-0.85718971837273017</v>
      </c>
      <c r="AL163" s="4">
        <f t="shared" si="461"/>
        <v>-1.2218912461039224</v>
      </c>
      <c r="AM163" s="4">
        <f t="shared" si="462"/>
        <v>-1.2184606787726224</v>
      </c>
      <c r="AN163" s="4">
        <f t="shared" si="463"/>
        <v>-0.4612522205705929</v>
      </c>
      <c r="AO163" s="4">
        <f t="shared" si="464"/>
        <v>-1.1590142727187072</v>
      </c>
      <c r="AP163" s="4">
        <f t="shared" si="465"/>
        <v>-0.62822766314094025</v>
      </c>
      <c r="AQ163" s="4">
        <f t="shared" si="466"/>
        <v>-0.71472242932186703</v>
      </c>
      <c r="AR163" s="4">
        <f t="shared" si="467"/>
        <v>-0.16127203208691299</v>
      </c>
      <c r="AS163" s="4">
        <f t="shared" si="468"/>
        <v>-0.41905781004616927</v>
      </c>
      <c r="AT163" s="4">
        <f t="shared" si="469"/>
        <v>1.9644457302518958E-2</v>
      </c>
      <c r="AU163" s="4">
        <f t="shared" si="470"/>
        <v>-0.96983995335683204</v>
      </c>
      <c r="AV163" s="4">
        <f t="shared" si="471"/>
        <v>-1.6641626923926296</v>
      </c>
      <c r="AW163" s="4">
        <f t="shared" si="471"/>
        <v>-4.327122873230465</v>
      </c>
      <c r="AY163" s="2">
        <f t="shared" si="522"/>
        <v>72.023639225250534</v>
      </c>
      <c r="AZ163" s="2">
        <f t="shared" si="361"/>
        <v>66.408729826453452</v>
      </c>
      <c r="BA163" s="2">
        <f t="shared" si="362"/>
        <v>63.491716989479094</v>
      </c>
      <c r="BB163" s="2">
        <f t="shared" si="363"/>
        <v>65.90410423354939</v>
      </c>
      <c r="BC163" s="2">
        <f t="shared" si="364"/>
        <v>64.231896692481428</v>
      </c>
      <c r="BD163" s="2">
        <f t="shared" si="365"/>
        <v>61.976944562873896</v>
      </c>
      <c r="BE163" s="2">
        <f t="shared" si="366"/>
        <v>62.464961551440304</v>
      </c>
      <c r="BF163" s="2">
        <f t="shared" si="367"/>
        <v>62.279216719719074</v>
      </c>
      <c r="BG163" s="2">
        <f t="shared" si="368"/>
        <v>61.730657237792101</v>
      </c>
      <c r="BH163" s="2">
        <f t="shared" si="369"/>
        <v>62.17692573159303</v>
      </c>
      <c r="BI163" s="2">
        <f t="shared" si="370"/>
        <v>65.624402512835914</v>
      </c>
      <c r="BJ163" s="2">
        <f t="shared" si="371"/>
        <v>58.278707863497161</v>
      </c>
      <c r="BK163" s="2">
        <f t="shared" si="372"/>
        <v>63.02895742107215</v>
      </c>
      <c r="BL163" s="2">
        <f t="shared" si="373"/>
        <v>64.851681832624109</v>
      </c>
      <c r="BM163" s="2">
        <f t="shared" si="374"/>
        <v>69.932007583653942</v>
      </c>
      <c r="BO163" s="2" t="str">
        <f t="shared" si="472"/>
        <v/>
      </c>
      <c r="BP163" s="2" t="str">
        <f t="shared" si="473"/>
        <v/>
      </c>
      <c r="BQ163" s="2" t="str">
        <f t="shared" si="474"/>
        <v/>
      </c>
      <c r="BR163" s="2" t="str">
        <f t="shared" si="475"/>
        <v/>
      </c>
      <c r="BS163" s="2" t="str">
        <f t="shared" si="476"/>
        <v/>
      </c>
      <c r="BT163" s="2" t="str">
        <f t="shared" si="477"/>
        <v/>
      </c>
      <c r="BU163" s="2" t="str">
        <f t="shared" si="478"/>
        <v/>
      </c>
      <c r="BV163" s="2" t="str">
        <f t="shared" si="479"/>
        <v/>
      </c>
      <c r="BW163" s="2" t="str">
        <f t="shared" si="480"/>
        <v/>
      </c>
      <c r="BX163" s="2" t="str">
        <f t="shared" si="481"/>
        <v/>
      </c>
      <c r="BY163" s="2" t="str">
        <f t="shared" si="482"/>
        <v/>
      </c>
      <c r="BZ163" s="2" t="str">
        <f t="shared" si="483"/>
        <v/>
      </c>
      <c r="CA163" s="2" t="str">
        <f t="shared" si="484"/>
        <v/>
      </c>
      <c r="CB163" s="2" t="str">
        <f t="shared" si="485"/>
        <v/>
      </c>
      <c r="CC163" s="2" t="str">
        <f t="shared" si="486"/>
        <v/>
      </c>
      <c r="CE163" s="2">
        <f t="shared" si="523"/>
        <v>71.984999999999999</v>
      </c>
      <c r="CF163" s="2">
        <f t="shared" si="524"/>
        <v>66.697999999999993</v>
      </c>
      <c r="CG163" s="2">
        <f t="shared" si="525"/>
        <v>62.634999999999998</v>
      </c>
      <c r="CH163" s="2">
        <f t="shared" si="526"/>
        <v>64.683000000000007</v>
      </c>
      <c r="CI163" s="2">
        <f t="shared" si="527"/>
        <v>63.015999999999998</v>
      </c>
      <c r="CJ163" s="2">
        <f t="shared" si="528"/>
        <v>61.515999999999998</v>
      </c>
      <c r="CK163" s="2">
        <f t="shared" si="529"/>
        <v>61.305999999999997</v>
      </c>
      <c r="CL163" s="2">
        <f t="shared" si="530"/>
        <v>61.651000000000003</v>
      </c>
      <c r="CM163" s="2">
        <f t="shared" si="531"/>
        <v>61.015999999999998</v>
      </c>
      <c r="CN163" s="2">
        <f t="shared" si="532"/>
        <v>62.015999999999998</v>
      </c>
      <c r="CO163" s="2">
        <f t="shared" si="533"/>
        <v>65.206000000000003</v>
      </c>
      <c r="CP163" s="2">
        <f t="shared" si="534"/>
        <v>58.305999999999997</v>
      </c>
      <c r="CQ163" s="2">
        <f t="shared" si="535"/>
        <v>62.066000000000003</v>
      </c>
      <c r="CR163" s="2">
        <f t="shared" si="536"/>
        <v>63.253999999999998</v>
      </c>
      <c r="CS163" s="2" t="str">
        <f t="shared" si="537"/>
        <v/>
      </c>
      <c r="CU163" s="2">
        <f t="shared" si="487"/>
        <v>71.984999999999999</v>
      </c>
      <c r="CV163" s="2">
        <f t="shared" si="488"/>
        <v>66.697999999999993</v>
      </c>
      <c r="CW163" s="2">
        <f t="shared" si="489"/>
        <v>62.634999999999998</v>
      </c>
      <c r="CX163" s="2">
        <f t="shared" si="490"/>
        <v>64.683000000000007</v>
      </c>
      <c r="CY163" s="2">
        <f t="shared" si="491"/>
        <v>63.015999999999998</v>
      </c>
      <c r="CZ163" s="2">
        <f t="shared" si="492"/>
        <v>61.515999999999998</v>
      </c>
      <c r="DA163" s="2">
        <f t="shared" si="493"/>
        <v>61.305999999999997</v>
      </c>
      <c r="DB163" s="2">
        <f t="shared" si="494"/>
        <v>61.651000000000003</v>
      </c>
      <c r="DC163" s="2">
        <f t="shared" si="495"/>
        <v>61.015999999999998</v>
      </c>
      <c r="DD163" s="2">
        <f t="shared" si="496"/>
        <v>62.015999999999998</v>
      </c>
      <c r="DE163" s="2">
        <f t="shared" si="497"/>
        <v>65.206000000000003</v>
      </c>
      <c r="DF163" s="2">
        <f t="shared" si="498"/>
        <v>58.305999999999997</v>
      </c>
      <c r="DG163" s="2">
        <f t="shared" si="499"/>
        <v>62.066000000000003</v>
      </c>
      <c r="DH163" s="2">
        <f t="shared" si="500"/>
        <v>63.253999999999998</v>
      </c>
      <c r="DI163" s="2" t="str">
        <f t="shared" si="501"/>
        <v/>
      </c>
      <c r="DK163" s="2">
        <f t="shared" si="502"/>
        <v>83.478980487804861</v>
      </c>
      <c r="DL163" s="2">
        <f t="shared" si="503"/>
        <v>86.707830413772271</v>
      </c>
      <c r="DM163" s="2">
        <f t="shared" si="503"/>
        <v>86.206363787375409</v>
      </c>
      <c r="DN163" s="2">
        <f t="shared" si="503"/>
        <v>96.594222893385677</v>
      </c>
      <c r="DO163" s="2">
        <f t="shared" si="503"/>
        <v>93.83176944061799</v>
      </c>
      <c r="DP163" s="2">
        <f t="shared" si="503"/>
        <v>85.452016158260349</v>
      </c>
      <c r="DQ163" s="2">
        <f t="shared" si="503"/>
        <v>94.996849999999995</v>
      </c>
      <c r="DR163" s="2">
        <f t="shared" si="503"/>
        <v>93.855600000000024</v>
      </c>
      <c r="DS163" s="2">
        <f t="shared" si="503"/>
        <v>92.120663414634123</v>
      </c>
      <c r="DT163" s="2">
        <f t="shared" si="503"/>
        <v>88.233773921200751</v>
      </c>
      <c r="DU163" s="2">
        <f t="shared" si="503"/>
        <v>99.733532270168865</v>
      </c>
      <c r="DV163" s="2">
        <f t="shared" si="503"/>
        <v>95.26062091132539</v>
      </c>
      <c r="DW163" s="2">
        <f t="shared" si="503"/>
        <v>94.044316520688596</v>
      </c>
      <c r="DX163" s="2">
        <f t="shared" si="503"/>
        <v>92.363785365853687</v>
      </c>
      <c r="DY163" s="2">
        <f t="shared" si="503"/>
        <v>113.43907165775401</v>
      </c>
      <c r="EA163" s="2">
        <f t="shared" si="442"/>
        <v>72.035243125197738</v>
      </c>
      <c r="EB163" s="2">
        <f t="shared" si="504"/>
        <v>66.339369211149361</v>
      </c>
      <c r="EC163" s="2">
        <f t="shared" si="505"/>
        <v>63.410106579875112</v>
      </c>
      <c r="ED163" s="2">
        <f t="shared" si="506"/>
        <v>65.825879426808399</v>
      </c>
      <c r="EE163" s="2">
        <f t="shared" si="507"/>
        <v>64.197287095432131</v>
      </c>
      <c r="EF163" s="2">
        <f t="shared" si="508"/>
        <v>61.949515183076066</v>
      </c>
      <c r="EG163" s="2">
        <f t="shared" si="509"/>
        <v>62.401986253781644</v>
      </c>
      <c r="EH163" s="2">
        <f t="shared" si="510"/>
        <v>62.197190163934408</v>
      </c>
      <c r="EI163" s="2">
        <f t="shared" si="511"/>
        <v>61.787673049785042</v>
      </c>
      <c r="EJ163" s="2">
        <f t="shared" si="512"/>
        <v>62.192357237778651</v>
      </c>
      <c r="EK163" s="2">
        <f t="shared" si="513"/>
        <v>65.648189476506744</v>
      </c>
      <c r="EL163" s="2">
        <f t="shared" si="514"/>
        <v>58.125887471638933</v>
      </c>
      <c r="EM163" s="2">
        <f t="shared" si="515"/>
        <v>63.000301098901083</v>
      </c>
      <c r="EN163" s="2">
        <f t="shared" si="516"/>
        <v>64.795531844124426</v>
      </c>
      <c r="EO163" s="2">
        <f t="shared" si="517"/>
        <v>69.899062433740013</v>
      </c>
      <c r="EQ163" s="2">
        <f t="shared" si="518"/>
        <v>71.927083025643498</v>
      </c>
      <c r="ER163" s="2">
        <f t="shared" si="519"/>
        <v>66.862206419736381</v>
      </c>
      <c r="ES163" s="2">
        <f t="shared" si="519"/>
        <v>64.069918452396422</v>
      </c>
      <c r="ET163" s="2">
        <f t="shared" si="519"/>
        <v>66.406234908718986</v>
      </c>
      <c r="EU163" s="2">
        <f t="shared" si="519"/>
        <v>64.40847405691926</v>
      </c>
      <c r="EV163" s="2">
        <f t="shared" si="519"/>
        <v>62.108693069586586</v>
      </c>
      <c r="EW163" s="2">
        <f t="shared" si="519"/>
        <v>62.762410950619142</v>
      </c>
      <c r="EX163" s="2">
        <f t="shared" si="519"/>
        <v>62.638653468893352</v>
      </c>
      <c r="EY163" s="2">
        <f t="shared" si="519"/>
        <v>61.462146595501778</v>
      </c>
      <c r="EZ163" s="2">
        <f t="shared" si="519"/>
        <v>62.043391360711887</v>
      </c>
      <c r="FA163" s="2">
        <f t="shared" si="519"/>
        <v>65.422959985062946</v>
      </c>
      <c r="FB163" s="2">
        <f t="shared" si="519"/>
        <v>59.271612115053664</v>
      </c>
      <c r="FC163" s="2">
        <f t="shared" si="519"/>
        <v>63.177290643769958</v>
      </c>
      <c r="FD163" s="2">
        <f t="shared" si="519"/>
        <v>65.197404655862556</v>
      </c>
      <c r="FE163" s="2">
        <f t="shared" si="519"/>
        <v>70.098590976030692</v>
      </c>
      <c r="FG163" s="2">
        <f t="shared" si="520"/>
        <v>0.99984383438206126</v>
      </c>
      <c r="FH163" s="2">
        <f t="shared" si="521"/>
        <v>0.99981395144933105</v>
      </c>
      <c r="FI163" s="2">
        <f t="shared" si="521"/>
        <v>0.99980885067797898</v>
      </c>
      <c r="FJ163" s="2">
        <f t="shared" si="521"/>
        <v>0.99981292322671955</v>
      </c>
      <c r="FK163" s="2">
        <f t="shared" si="521"/>
        <v>0.99981803038428829</v>
      </c>
      <c r="FL163" s="2">
        <f t="shared" si="521"/>
        <v>0.99980225021696278</v>
      </c>
      <c r="FM163" s="2">
        <f t="shared" si="521"/>
        <v>0.99978596401263076</v>
      </c>
      <c r="FN163" s="2">
        <f t="shared" si="521"/>
        <v>0.99977183798143332</v>
      </c>
      <c r="FO163" s="2">
        <f t="shared" si="521"/>
        <v>0.99977317540211597</v>
      </c>
      <c r="FP163" s="2">
        <f t="shared" si="521"/>
        <v>0.99975883683078737</v>
      </c>
      <c r="FQ163" s="2">
        <f t="shared" si="521"/>
        <v>0.99976922651785272</v>
      </c>
      <c r="FR163" s="2">
        <f t="shared" si="521"/>
        <v>0.99977226741447101</v>
      </c>
      <c r="FS163" s="2">
        <f t="shared" si="521"/>
        <v>0.99978818131157199</v>
      </c>
      <c r="FT163" s="2">
        <f t="shared" si="521"/>
        <v>0.99977998039408433</v>
      </c>
      <c r="FU163" s="2">
        <f t="shared" si="521"/>
        <v>0.99969984512171517</v>
      </c>
      <c r="FW163" s="2">
        <f t="shared" si="538"/>
        <v>0.1238073773891093</v>
      </c>
      <c r="FX163" s="2">
        <f t="shared" si="378"/>
        <v>0.12541397502138538</v>
      </c>
      <c r="FY163" s="2">
        <f t="shared" si="379"/>
        <v>0.11708325313842752</v>
      </c>
      <c r="FZ163" s="2">
        <f t="shared" si="380"/>
        <v>0.12486961282333778</v>
      </c>
      <c r="GA163" s="2">
        <f t="shared" si="381"/>
        <v>0.13834671174479896</v>
      </c>
      <c r="GB163" s="2">
        <f t="shared" si="382"/>
        <v>0.14312142112559942</v>
      </c>
      <c r="GC163" s="2">
        <f t="shared" si="383"/>
        <v>0.15536899747693372</v>
      </c>
      <c r="GD163" s="2">
        <f t="shared" si="384"/>
        <v>0.16944400191724274</v>
      </c>
      <c r="GE163" s="2">
        <f t="shared" si="385"/>
        <v>0.19628536942028907</v>
      </c>
      <c r="GF163" s="2">
        <f t="shared" si="386"/>
        <v>0.14574973269919722</v>
      </c>
      <c r="GG163" s="2">
        <f t="shared" si="387"/>
        <v>0.14053646667049857</v>
      </c>
      <c r="GH163" s="2">
        <f t="shared" si="388"/>
        <v>0.12600200565540753</v>
      </c>
      <c r="GI163" s="2">
        <f t="shared" si="389"/>
        <v>0.12475663213468798</v>
      </c>
      <c r="GJ163" s="2">
        <f t="shared" si="390"/>
        <v>0.12462757061728688</v>
      </c>
      <c r="GK163" s="2">
        <f t="shared" si="391"/>
        <v>9.9616844370195537E-2</v>
      </c>
      <c r="GM163" s="86">
        <f t="shared" si="539"/>
        <v>1.7263420059168214E-106</v>
      </c>
      <c r="GN163" s="86">
        <f t="shared" si="392"/>
        <v>6.1105433352798406E-165</v>
      </c>
      <c r="GO163" s="86">
        <f t="shared" si="393"/>
        <v>2.7246849308985673E-166</v>
      </c>
      <c r="GP163" s="86">
        <f t="shared" si="394"/>
        <v>5.3321228901018699E-193</v>
      </c>
      <c r="GQ163" s="86">
        <f t="shared" si="395"/>
        <v>1.3900755056585892E-160</v>
      </c>
      <c r="GR163" s="86">
        <f t="shared" si="396"/>
        <v>4.7070570776548447E-162</v>
      </c>
      <c r="GS163" s="86">
        <f t="shared" si="397"/>
        <v>6.5430764406084166E-174</v>
      </c>
      <c r="GT163" s="86">
        <f t="shared" si="398"/>
        <v>2.2669189640647203E-212</v>
      </c>
      <c r="GU163" s="86">
        <f t="shared" si="399"/>
        <v>2.3330382547723962E-223</v>
      </c>
      <c r="GV163" s="86">
        <f t="shared" si="400"/>
        <v>3.8023449549366455E-216</v>
      </c>
      <c r="GW163" s="86">
        <f t="shared" si="401"/>
        <v>5.0465829114505914E-218</v>
      </c>
      <c r="GX163" s="86">
        <f t="shared" si="402"/>
        <v>8.9838077128703308E-238</v>
      </c>
      <c r="GY163" s="86">
        <f t="shared" si="403"/>
        <v>1.0592578697310612E-203</v>
      </c>
      <c r="GZ163" s="86">
        <f t="shared" si="404"/>
        <v>1.0562888423966252E-254</v>
      </c>
      <c r="HA163" s="86">
        <f t="shared" si="405"/>
        <v>8.1127298768823152E-287</v>
      </c>
      <c r="HC163" s="86">
        <f t="shared" si="540"/>
        <v>1.6369006739609233E-54</v>
      </c>
      <c r="HD163" s="86">
        <f t="shared" si="406"/>
        <v>3.3621639738717893E-71</v>
      </c>
      <c r="HE163" s="86">
        <f t="shared" si="407"/>
        <v>1.9079993994977918E-94</v>
      </c>
      <c r="HF163" s="86">
        <f t="shared" si="408"/>
        <v>7.5425562045399327E-77</v>
      </c>
      <c r="HG163" s="86">
        <f t="shared" si="409"/>
        <v>2.1041741820189914E-73</v>
      </c>
      <c r="HH163" s="86">
        <f t="shared" si="410"/>
        <v>4.7995573141369218E-80</v>
      </c>
      <c r="HI163" s="86">
        <f t="shared" si="411"/>
        <v>4.2312903187541455E-102</v>
      </c>
      <c r="HJ163" s="86">
        <f t="shared" si="412"/>
        <v>9.5282083125930341E-135</v>
      </c>
      <c r="HK163" s="86">
        <f t="shared" si="413"/>
        <v>3.4105979402243428E-161</v>
      </c>
      <c r="HL163" s="86">
        <f t="shared" si="414"/>
        <v>1.4768695381103406E-128</v>
      </c>
      <c r="HM163" s="86">
        <f t="shared" si="415"/>
        <v>3.8060495475502433E-126</v>
      </c>
      <c r="HN163" s="86">
        <f t="shared" si="416"/>
        <v>3.5212710615651382E-123</v>
      </c>
      <c r="HO163" s="86">
        <f t="shared" si="417"/>
        <v>2.757812026773008E-94</v>
      </c>
      <c r="HP163" s="86">
        <f t="shared" si="418"/>
        <v>1.593956565015805E-126</v>
      </c>
      <c r="HQ163" s="86">
        <f t="shared" si="419"/>
        <v>2.3485625939947526E-149</v>
      </c>
      <c r="HS163" s="86">
        <f t="shared" si="541"/>
        <v>5.2388859695832735E-3</v>
      </c>
      <c r="HT163" s="86">
        <f t="shared" si="420"/>
        <v>6.1248884380314724E-3</v>
      </c>
      <c r="HU163" s="86">
        <f t="shared" si="421"/>
        <v>4.9236987044455681E-4</v>
      </c>
      <c r="HV163" s="86">
        <f t="shared" si="422"/>
        <v>6.3299654723894246E-4</v>
      </c>
      <c r="HW163" s="86">
        <f t="shared" si="423"/>
        <v>1.3670399368963192E-3</v>
      </c>
      <c r="HX163" s="86">
        <f t="shared" si="424"/>
        <v>1.8870959909866893E-4</v>
      </c>
      <c r="HY163" s="86">
        <f t="shared" si="425"/>
        <v>3.8938680375428854E-5</v>
      </c>
      <c r="HZ163" s="86">
        <f t="shared" si="426"/>
        <v>5.9921015795540863E-6</v>
      </c>
      <c r="IA163" s="86">
        <f t="shared" si="427"/>
        <v>3.0179371528807837E-7</v>
      </c>
      <c r="IB163" s="86">
        <f t="shared" si="428"/>
        <v>1.3265596927604736E-4</v>
      </c>
      <c r="IC163" s="86">
        <f t="shared" si="429"/>
        <v>2.1132993439283005E-4</v>
      </c>
      <c r="ID163" s="86">
        <f t="shared" si="430"/>
        <v>1.4388223763176372E-3</v>
      </c>
      <c r="IE163" s="86">
        <f t="shared" si="431"/>
        <v>1.2600324836926061E-3</v>
      </c>
      <c r="IF163" s="86">
        <f t="shared" si="432"/>
        <v>4.1100878405915973E-3</v>
      </c>
      <c r="IG163" s="86">
        <f t="shared" si="433"/>
        <v>5.991270577638675E-2</v>
      </c>
      <c r="II163" s="86">
        <f t="shared" si="542"/>
        <v>7.3689761260408206E-9</v>
      </c>
      <c r="IJ163" s="86">
        <f t="shared" si="543"/>
        <v>1.5090229485394593E-9</v>
      </c>
      <c r="IK163" s="86">
        <f t="shared" si="544"/>
        <v>5.785053865981628E-10</v>
      </c>
      <c r="IL163" s="86">
        <f t="shared" si="545"/>
        <v>1.3491157485144337E-9</v>
      </c>
      <c r="IM163" s="86">
        <f t="shared" si="546"/>
        <v>1.580516594198419E-8</v>
      </c>
      <c r="IN163" s="86">
        <f t="shared" si="547"/>
        <v>7.3359227976043043E-9</v>
      </c>
      <c r="IO163" s="86">
        <f t="shared" si="548"/>
        <v>1.985901008489435E-8</v>
      </c>
      <c r="IP163" s="86">
        <f t="shared" si="549"/>
        <v>4.0263245898312709E-8</v>
      </c>
      <c r="IQ163" s="86">
        <f t="shared" si="550"/>
        <v>7.3960536310918567E-7</v>
      </c>
      <c r="IR163" s="86">
        <f t="shared" si="551"/>
        <v>7.5412699498537743E-10</v>
      </c>
      <c r="IS163" s="86">
        <f t="shared" si="552"/>
        <v>2.5813203519412945E-10</v>
      </c>
      <c r="IT163" s="86">
        <f t="shared" si="553"/>
        <v>2.5518547693287456E-11</v>
      </c>
      <c r="IU163" s="86">
        <f t="shared" si="554"/>
        <v>3.789114481341643E-11</v>
      </c>
      <c r="IV163" s="86">
        <f t="shared" si="555"/>
        <v>1.0436484022941699E-7</v>
      </c>
      <c r="IW163" s="86">
        <f t="shared" si="556"/>
        <v>5.0841817886645764E-8</v>
      </c>
      <c r="IY163" s="86">
        <f t="shared" si="557"/>
        <v>5.2388933385593998E-3</v>
      </c>
      <c r="IZ163" s="86">
        <f t="shared" si="558"/>
        <v>6.1248899470544207E-3</v>
      </c>
      <c r="JA163" s="86">
        <f t="shared" si="559"/>
        <v>4.9237044894994341E-4</v>
      </c>
      <c r="JB163" s="86">
        <f t="shared" si="560"/>
        <v>6.3299789635469094E-4</v>
      </c>
      <c r="JC163" s="86">
        <f t="shared" si="561"/>
        <v>1.3670557420622613E-3</v>
      </c>
      <c r="JD163" s="86">
        <f t="shared" si="562"/>
        <v>1.8871693502146654E-4</v>
      </c>
      <c r="JE163" s="86">
        <f t="shared" si="563"/>
        <v>3.8958539385513747E-5</v>
      </c>
      <c r="JF163" s="86">
        <f t="shared" si="564"/>
        <v>6.0323648254523993E-6</v>
      </c>
      <c r="JG163" s="86">
        <f t="shared" si="565"/>
        <v>1.0413990783972641E-6</v>
      </c>
      <c r="JH163" s="86">
        <f t="shared" si="566"/>
        <v>1.3265672340304234E-4</v>
      </c>
      <c r="JI163" s="86">
        <f t="shared" si="567"/>
        <v>2.1133019252486524E-4</v>
      </c>
      <c r="JJ163" s="86">
        <f t="shared" si="568"/>
        <v>1.438822401836185E-3</v>
      </c>
      <c r="JK163" s="86">
        <f t="shared" si="569"/>
        <v>1.2600325215837509E-3</v>
      </c>
      <c r="JL163" s="86">
        <f t="shared" si="570"/>
        <v>4.1101922054318264E-3</v>
      </c>
      <c r="JM163" s="86">
        <f t="shared" si="571"/>
        <v>5.9912756618204638E-2</v>
      </c>
    </row>
    <row r="164" spans="2:273" x14ac:dyDescent="0.25">
      <c r="B164" s="2">
        <v>137</v>
      </c>
      <c r="C164" s="37">
        <v>72.569000000000003</v>
      </c>
      <c r="D164" s="37">
        <v>66.602999999999994</v>
      </c>
      <c r="E164" s="37">
        <v>61.984000000000002</v>
      </c>
      <c r="F164" s="37">
        <v>64.905000000000001</v>
      </c>
      <c r="G164" s="37">
        <v>63.143000000000001</v>
      </c>
      <c r="H164" s="37">
        <v>62.113</v>
      </c>
      <c r="I164" s="37">
        <v>61.274000000000001</v>
      </c>
      <c r="J164" s="37">
        <v>61.048000000000002</v>
      </c>
      <c r="K164" s="37">
        <v>60.094999999999999</v>
      </c>
      <c r="L164" s="37">
        <v>61.143000000000001</v>
      </c>
      <c r="M164" s="37">
        <v>65.174999999999997</v>
      </c>
      <c r="N164" s="37">
        <v>57.354999999999997</v>
      </c>
      <c r="O164" s="37">
        <v>62.015999999999998</v>
      </c>
      <c r="P164" s="37">
        <v>63.174999999999997</v>
      </c>
      <c r="Q164" s="37">
        <v>67.221999999999994</v>
      </c>
      <c r="S164" s="4">
        <f t="shared" si="443"/>
        <v>71.887530110877549</v>
      </c>
      <c r="T164" s="4">
        <f t="shared" si="444"/>
        <v>66.298542110414687</v>
      </c>
      <c r="U164" s="4">
        <f t="shared" si="445"/>
        <v>63.334213008804305</v>
      </c>
      <c r="V164" s="4">
        <f t="shared" si="446"/>
        <v>65.759259217425921</v>
      </c>
      <c r="W164" s="4">
        <f t="shared" si="447"/>
        <v>64.096076904612161</v>
      </c>
      <c r="X164" s="4">
        <f t="shared" si="448"/>
        <v>61.837243211570048</v>
      </c>
      <c r="Y164" s="4">
        <f t="shared" si="449"/>
        <v>62.302348756368801</v>
      </c>
      <c r="Z164" s="4">
        <f t="shared" si="450"/>
        <v>62.088068939545188</v>
      </c>
      <c r="AA164" s="4">
        <f t="shared" si="451"/>
        <v>61.599442781334908</v>
      </c>
      <c r="AB164" s="4">
        <f t="shared" si="452"/>
        <v>62.028766466166168</v>
      </c>
      <c r="AC164" s="4">
        <f t="shared" si="453"/>
        <v>65.456326892284238</v>
      </c>
      <c r="AD164" s="4">
        <f t="shared" si="454"/>
        <v>58.121223839589959</v>
      </c>
      <c r="AE164" s="4">
        <f t="shared" si="455"/>
        <v>62.839421793140787</v>
      </c>
      <c r="AF164" s="4">
        <f t="shared" si="456"/>
        <v>64.70791216872675</v>
      </c>
      <c r="AG164" s="4">
        <f t="shared" si="457"/>
        <v>71.172510237634384</v>
      </c>
      <c r="AI164" s="4">
        <f t="shared" si="458"/>
        <v>0.68146988912245376</v>
      </c>
      <c r="AJ164" s="4">
        <f t="shared" si="459"/>
        <v>0.30445788958530784</v>
      </c>
      <c r="AK164" s="4">
        <f t="shared" si="460"/>
        <v>-1.3502130088043032</v>
      </c>
      <c r="AL164" s="4">
        <f t="shared" si="461"/>
        <v>-0.85425921742591981</v>
      </c>
      <c r="AM164" s="4">
        <f t="shared" si="462"/>
        <v>-0.95307690461216055</v>
      </c>
      <c r="AN164" s="4">
        <f t="shared" si="463"/>
        <v>0.27575678842995188</v>
      </c>
      <c r="AO164" s="4">
        <f t="shared" si="464"/>
        <v>-1.0283487563687999</v>
      </c>
      <c r="AP164" s="4">
        <f t="shared" si="465"/>
        <v>-1.0400689395451863</v>
      </c>
      <c r="AQ164" s="4">
        <f t="shared" si="466"/>
        <v>-1.5044427813349088</v>
      </c>
      <c r="AR164" s="4">
        <f t="shared" si="467"/>
        <v>-0.88576646616616728</v>
      </c>
      <c r="AS164" s="4">
        <f t="shared" si="468"/>
        <v>-0.28132689228424113</v>
      </c>
      <c r="AT164" s="4">
        <f t="shared" si="469"/>
        <v>-0.7662238395899621</v>
      </c>
      <c r="AU164" s="4">
        <f t="shared" si="470"/>
        <v>-0.82342179314078834</v>
      </c>
      <c r="AV164" s="4">
        <f t="shared" si="471"/>
        <v>-1.5329121687267531</v>
      </c>
      <c r="AW164" s="4">
        <f t="shared" si="471"/>
        <v>-3.9505102376343899</v>
      </c>
      <c r="AY164" s="2">
        <f t="shared" si="522"/>
        <v>71.88737716629862</v>
      </c>
      <c r="AZ164" s="2">
        <f t="shared" si="361"/>
        <v>66.296933230113964</v>
      </c>
      <c r="BA164" s="2">
        <f t="shared" si="362"/>
        <v>63.334127637027088</v>
      </c>
      <c r="BB164" s="2">
        <f t="shared" si="363"/>
        <v>65.759116610937852</v>
      </c>
      <c r="BC164" s="2">
        <f t="shared" si="364"/>
        <v>64.095557086256093</v>
      </c>
      <c r="BD164" s="2">
        <f t="shared" si="365"/>
        <v>61.837195161923859</v>
      </c>
      <c r="BE164" s="2">
        <f t="shared" si="366"/>
        <v>62.302333922589604</v>
      </c>
      <c r="BF164" s="2">
        <f t="shared" si="367"/>
        <v>62.088048317925036</v>
      </c>
      <c r="BG164" s="2">
        <f t="shared" si="368"/>
        <v>61.599137748989889</v>
      </c>
      <c r="BH164" s="2">
        <f t="shared" si="369"/>
        <v>62.028724422691887</v>
      </c>
      <c r="BI164" s="2">
        <f t="shared" si="370"/>
        <v>65.456244095744722</v>
      </c>
      <c r="BJ164" s="2">
        <f t="shared" si="371"/>
        <v>58.119947186546767</v>
      </c>
      <c r="BK164" s="2">
        <f t="shared" si="372"/>
        <v>62.838262381882693</v>
      </c>
      <c r="BL164" s="2">
        <f t="shared" si="373"/>
        <v>64.692274608128102</v>
      </c>
      <c r="BM164" s="2">
        <f t="shared" si="374"/>
        <v>69.762197212861267</v>
      </c>
      <c r="BO164" s="2" t="str">
        <f t="shared" si="472"/>
        <v/>
      </c>
      <c r="BP164" s="2" t="str">
        <f t="shared" si="473"/>
        <v/>
      </c>
      <c r="BQ164" s="2" t="str">
        <f t="shared" si="474"/>
        <v/>
      </c>
      <c r="BR164" s="2" t="str">
        <f t="shared" si="475"/>
        <v/>
      </c>
      <c r="BS164" s="2" t="str">
        <f t="shared" si="476"/>
        <v/>
      </c>
      <c r="BT164" s="2" t="str">
        <f t="shared" si="477"/>
        <v/>
      </c>
      <c r="BU164" s="2" t="str">
        <f t="shared" si="478"/>
        <v/>
      </c>
      <c r="BV164" s="2" t="str">
        <f t="shared" si="479"/>
        <v/>
      </c>
      <c r="BW164" s="2" t="str">
        <f t="shared" si="480"/>
        <v/>
      </c>
      <c r="BX164" s="2" t="str">
        <f t="shared" si="481"/>
        <v/>
      </c>
      <c r="BY164" s="2" t="str">
        <f t="shared" si="482"/>
        <v/>
      </c>
      <c r="BZ164" s="2" t="str">
        <f t="shared" si="483"/>
        <v/>
      </c>
      <c r="CA164" s="2" t="str">
        <f t="shared" si="484"/>
        <v/>
      </c>
      <c r="CB164" s="2" t="str">
        <f t="shared" si="485"/>
        <v/>
      </c>
      <c r="CC164" s="2" t="str">
        <f t="shared" si="486"/>
        <v/>
      </c>
      <c r="CE164" s="2">
        <f t="shared" si="523"/>
        <v>72.569000000000003</v>
      </c>
      <c r="CF164" s="2">
        <f t="shared" si="524"/>
        <v>66.602999999999994</v>
      </c>
      <c r="CG164" s="2">
        <f t="shared" si="525"/>
        <v>61.984000000000002</v>
      </c>
      <c r="CH164" s="2">
        <f t="shared" si="526"/>
        <v>64.905000000000001</v>
      </c>
      <c r="CI164" s="2">
        <f t="shared" si="527"/>
        <v>63.143000000000001</v>
      </c>
      <c r="CJ164" s="2">
        <f t="shared" si="528"/>
        <v>62.113</v>
      </c>
      <c r="CK164" s="2">
        <f t="shared" si="529"/>
        <v>61.274000000000001</v>
      </c>
      <c r="CL164" s="2">
        <f t="shared" si="530"/>
        <v>61.048000000000002</v>
      </c>
      <c r="CM164" s="2">
        <f t="shared" si="531"/>
        <v>60.094999999999999</v>
      </c>
      <c r="CN164" s="2">
        <f t="shared" si="532"/>
        <v>61.143000000000001</v>
      </c>
      <c r="CO164" s="2">
        <f t="shared" si="533"/>
        <v>65.174999999999997</v>
      </c>
      <c r="CP164" s="2">
        <f t="shared" si="534"/>
        <v>57.354999999999997</v>
      </c>
      <c r="CQ164" s="2">
        <f t="shared" si="535"/>
        <v>62.015999999999998</v>
      </c>
      <c r="CR164" s="2">
        <f t="shared" si="536"/>
        <v>63.174999999999997</v>
      </c>
      <c r="CS164" s="2" t="str">
        <f t="shared" si="537"/>
        <v/>
      </c>
      <c r="CU164" s="2">
        <f t="shared" si="487"/>
        <v>72.569000000000003</v>
      </c>
      <c r="CV164" s="2">
        <f t="shared" si="488"/>
        <v>66.602999999999994</v>
      </c>
      <c r="CW164" s="2">
        <f t="shared" si="489"/>
        <v>61.984000000000002</v>
      </c>
      <c r="CX164" s="2">
        <f t="shared" si="490"/>
        <v>64.905000000000001</v>
      </c>
      <c r="CY164" s="2">
        <f t="shared" si="491"/>
        <v>63.143000000000001</v>
      </c>
      <c r="CZ164" s="2">
        <f t="shared" si="492"/>
        <v>62.113</v>
      </c>
      <c r="DA164" s="2">
        <f t="shared" si="493"/>
        <v>61.274000000000001</v>
      </c>
      <c r="DB164" s="2">
        <f t="shared" si="494"/>
        <v>61.048000000000002</v>
      </c>
      <c r="DC164" s="2">
        <f t="shared" si="495"/>
        <v>60.094999999999999</v>
      </c>
      <c r="DD164" s="2">
        <f t="shared" si="496"/>
        <v>61.143000000000001</v>
      </c>
      <c r="DE164" s="2">
        <f t="shared" si="497"/>
        <v>65.174999999999997</v>
      </c>
      <c r="DF164" s="2">
        <f t="shared" si="498"/>
        <v>57.354999999999997</v>
      </c>
      <c r="DG164" s="2">
        <f t="shared" si="499"/>
        <v>62.015999999999998</v>
      </c>
      <c r="DH164" s="2">
        <f t="shared" si="500"/>
        <v>63.174999999999997</v>
      </c>
      <c r="DI164" s="2" t="str">
        <f t="shared" si="501"/>
        <v/>
      </c>
      <c r="DK164" s="2">
        <f t="shared" si="502"/>
        <v>83.396314634146322</v>
      </c>
      <c r="DL164" s="2">
        <f t="shared" si="503"/>
        <v>86.678111446692839</v>
      </c>
      <c r="DM164" s="2">
        <f t="shared" si="503"/>
        <v>86.190647840531554</v>
      </c>
      <c r="DN164" s="2">
        <f t="shared" si="503"/>
        <v>96.702986408939893</v>
      </c>
      <c r="DO164" s="2">
        <f t="shared" si="503"/>
        <v>93.930105312913582</v>
      </c>
      <c r="DP164" s="2">
        <f t="shared" si="503"/>
        <v>85.438111748716395</v>
      </c>
      <c r="DQ164" s="2">
        <f t="shared" si="503"/>
        <v>95.078324390243907</v>
      </c>
      <c r="DR164" s="2">
        <f t="shared" si="503"/>
        <v>93.913198780487832</v>
      </c>
      <c r="DS164" s="2">
        <f t="shared" si="503"/>
        <v>92.216339198606249</v>
      </c>
      <c r="DT164" s="2">
        <f t="shared" si="503"/>
        <v>88.300412476547834</v>
      </c>
      <c r="DU164" s="2">
        <f t="shared" si="503"/>
        <v>99.882907223264539</v>
      </c>
      <c r="DV164" s="2">
        <f t="shared" si="503"/>
        <v>95.419752991383731</v>
      </c>
      <c r="DW164" s="2">
        <f t="shared" si="503"/>
        <v>94.140473723950464</v>
      </c>
      <c r="DX164" s="2">
        <f t="shared" si="503"/>
        <v>92.406276480836254</v>
      </c>
      <c r="DY164" s="2">
        <f t="shared" si="503"/>
        <v>113.69693155080213</v>
      </c>
      <c r="EA164" s="2">
        <f t="shared" si="442"/>
        <v>71.90089027829363</v>
      </c>
      <c r="EB164" s="2">
        <f t="shared" si="504"/>
        <v>66.219261737827537</v>
      </c>
      <c r="EC164" s="2">
        <f t="shared" si="505"/>
        <v>63.242560676407926</v>
      </c>
      <c r="ED164" s="2">
        <f t="shared" si="506"/>
        <v>65.671686302647629</v>
      </c>
      <c r="EE164" s="2">
        <f t="shared" si="507"/>
        <v>64.057632905624502</v>
      </c>
      <c r="EF164" s="2">
        <f t="shared" si="508"/>
        <v>61.807310829711767</v>
      </c>
      <c r="EG164" s="2">
        <f t="shared" si="509"/>
        <v>62.233029206400325</v>
      </c>
      <c r="EH164" s="2">
        <f t="shared" si="510"/>
        <v>61.997633957845416</v>
      </c>
      <c r="EI164" s="2">
        <f t="shared" si="511"/>
        <v>61.664060976009978</v>
      </c>
      <c r="EJ164" s="2">
        <f t="shared" si="512"/>
        <v>62.047356082383985</v>
      </c>
      <c r="EK164" s="2">
        <f t="shared" si="513"/>
        <v>65.484566065756354</v>
      </c>
      <c r="EL164" s="2">
        <f t="shared" si="514"/>
        <v>57.949274539004143</v>
      </c>
      <c r="EM164" s="2">
        <f t="shared" si="515"/>
        <v>62.807225274725255</v>
      </c>
      <c r="EN164" s="2">
        <f t="shared" si="516"/>
        <v>64.63030738556904</v>
      </c>
      <c r="EO164" s="2">
        <f t="shared" si="517"/>
        <v>69.727869160786327</v>
      </c>
      <c r="EQ164" s="2">
        <f t="shared" si="518"/>
        <v>71.787954012821743</v>
      </c>
      <c r="ER164" s="2">
        <f t="shared" si="519"/>
        <v>66.765373271544405</v>
      </c>
      <c r="ES164" s="2">
        <f t="shared" si="519"/>
        <v>63.932356778027298</v>
      </c>
      <c r="ET164" s="2">
        <f t="shared" si="519"/>
        <v>66.278808909173563</v>
      </c>
      <c r="EU164" s="2">
        <f t="shared" si="519"/>
        <v>64.277855871773625</v>
      </c>
      <c r="EV164" s="2">
        <f t="shared" si="519"/>
        <v>61.972838908608175</v>
      </c>
      <c r="EW164" s="2">
        <f t="shared" si="519"/>
        <v>62.607743463722258</v>
      </c>
      <c r="EX164" s="2">
        <f t="shared" si="519"/>
        <v>62.455902818958528</v>
      </c>
      <c r="EY164" s="2">
        <f t="shared" si="519"/>
        <v>61.326769516911348</v>
      </c>
      <c r="EZ164" s="2">
        <f t="shared" si="519"/>
        <v>61.892491301494829</v>
      </c>
      <c r="FA164" s="2">
        <f t="shared" si="519"/>
        <v>65.250658431177044</v>
      </c>
      <c r="FB164" s="2">
        <f t="shared" si="519"/>
        <v>59.142616229532393</v>
      </c>
      <c r="FC164" s="2">
        <f t="shared" si="519"/>
        <v>62.992064676920592</v>
      </c>
      <c r="FD164" s="2">
        <f t="shared" si="519"/>
        <v>65.047951428238292</v>
      </c>
      <c r="FE164" s="2">
        <f t="shared" si="519"/>
        <v>69.933912914669236</v>
      </c>
      <c r="FG164" s="2">
        <f t="shared" si="520"/>
        <v>0.99985757330663683</v>
      </c>
      <c r="FH164" s="2">
        <f t="shared" si="521"/>
        <v>0.99983031892742091</v>
      </c>
      <c r="FI164" s="2">
        <f t="shared" si="521"/>
        <v>0.99982566681425955</v>
      </c>
      <c r="FJ164" s="2">
        <f t="shared" si="521"/>
        <v>0.99982938114646591</v>
      </c>
      <c r="FK164" s="2">
        <f t="shared" si="521"/>
        <v>0.9998340390807785</v>
      </c>
      <c r="FL164" s="2">
        <f t="shared" si="521"/>
        <v>0.99981964691627545</v>
      </c>
      <c r="FM164" s="2">
        <f t="shared" si="521"/>
        <v>0.99980479318320692</v>
      </c>
      <c r="FN164" s="2">
        <f t="shared" si="521"/>
        <v>0.99979190958835962</v>
      </c>
      <c r="FO164" s="2">
        <f t="shared" si="521"/>
        <v>0.99979312937935139</v>
      </c>
      <c r="FP164" s="2">
        <f t="shared" si="521"/>
        <v>0.99978005190838226</v>
      </c>
      <c r="FQ164" s="2">
        <f t="shared" si="521"/>
        <v>0.99978952780908903</v>
      </c>
      <c r="FR164" s="2">
        <f t="shared" si="521"/>
        <v>0.99979230125165575</v>
      </c>
      <c r="FS164" s="2">
        <f t="shared" si="521"/>
        <v>0.99980681545965067</v>
      </c>
      <c r="FT164" s="2">
        <f t="shared" si="521"/>
        <v>0.99979933584980851</v>
      </c>
      <c r="FU164" s="2">
        <f t="shared" si="521"/>
        <v>0.99972624826763257</v>
      </c>
      <c r="FW164" s="2">
        <f t="shared" si="538"/>
        <v>0.13414971011760254</v>
      </c>
      <c r="FX164" s="2">
        <f t="shared" si="378"/>
        <v>0.13586970452553768</v>
      </c>
      <c r="FY164" s="2">
        <f t="shared" si="379"/>
        <v>0.1269452629140905</v>
      </c>
      <c r="FZ164" s="2">
        <f t="shared" si="380"/>
        <v>0.13528697920244939</v>
      </c>
      <c r="GA164" s="2">
        <f t="shared" si="381"/>
        <v>0.14969609313654411</v>
      </c>
      <c r="GB164" s="2">
        <f t="shared" si="382"/>
        <v>0.15479213294989633</v>
      </c>
      <c r="GC164" s="2">
        <f t="shared" si="383"/>
        <v>0.16784280139031418</v>
      </c>
      <c r="GD164" s="2">
        <f t="shared" si="384"/>
        <v>0.18280324972214237</v>
      </c>
      <c r="GE164" s="2">
        <f t="shared" si="385"/>
        <v>0.21122264989636913</v>
      </c>
      <c r="GF164" s="2">
        <f t="shared" si="386"/>
        <v>0.15759534998855054</v>
      </c>
      <c r="GG164" s="2">
        <f t="shared" si="387"/>
        <v>0.15203379018693605</v>
      </c>
      <c r="GH164" s="2">
        <f t="shared" si="388"/>
        <v>0.13649910780884664</v>
      </c>
      <c r="GI164" s="2">
        <f t="shared" si="389"/>
        <v>0.13516602878710132</v>
      </c>
      <c r="GJ164" s="2">
        <f t="shared" si="390"/>
        <v>0.13502786000345046</v>
      </c>
      <c r="GK164" s="2">
        <f t="shared" si="391"/>
        <v>0.10818791958032765</v>
      </c>
      <c r="GM164" s="86">
        <f t="shared" si="539"/>
        <v>1.9760429146570121E-109</v>
      </c>
      <c r="GN164" s="86">
        <f t="shared" si="392"/>
        <v>1.4544604604876424E-169</v>
      </c>
      <c r="GO164" s="86">
        <f t="shared" si="393"/>
        <v>6.5745133693034194E-171</v>
      </c>
      <c r="GP164" s="86">
        <f t="shared" si="394"/>
        <v>2.215266740330254E-198</v>
      </c>
      <c r="GQ164" s="86">
        <f t="shared" si="395"/>
        <v>5.0593902759404335E-165</v>
      </c>
      <c r="GR164" s="86">
        <f t="shared" si="396"/>
        <v>1.6957886851039203E-166</v>
      </c>
      <c r="GS164" s="86">
        <f t="shared" si="397"/>
        <v>1.1115982867795673E-178</v>
      </c>
      <c r="GT164" s="86">
        <f t="shared" si="398"/>
        <v>3.0387087570645845E-218</v>
      </c>
      <c r="GU164" s="86">
        <f t="shared" si="399"/>
        <v>1.6507661988434251E-229</v>
      </c>
      <c r="GV164" s="86">
        <f t="shared" si="400"/>
        <v>3.7741147135273319E-222</v>
      </c>
      <c r="GW164" s="86">
        <f t="shared" si="401"/>
        <v>4.8342397196852024E-224</v>
      </c>
      <c r="GX164" s="86">
        <f t="shared" si="402"/>
        <v>2.1748441787475938E-244</v>
      </c>
      <c r="GY164" s="86">
        <f t="shared" si="403"/>
        <v>2.383614745935362E-209</v>
      </c>
      <c r="GZ164" s="86">
        <f t="shared" si="404"/>
        <v>1.1014436980373109E-261</v>
      </c>
      <c r="HA164" s="86">
        <f t="shared" si="405"/>
        <v>9.9761901418234978E-295</v>
      </c>
      <c r="HC164" s="86">
        <f t="shared" si="540"/>
        <v>1.0303356499196334E-56</v>
      </c>
      <c r="HD164" s="86">
        <f t="shared" si="406"/>
        <v>3.5293590691731045E-74</v>
      </c>
      <c r="HE164" s="86">
        <f t="shared" si="407"/>
        <v>2.6231884585164067E-98</v>
      </c>
      <c r="HF164" s="86">
        <f t="shared" si="408"/>
        <v>5.4928746853454422E-80</v>
      </c>
      <c r="HG164" s="86">
        <f t="shared" si="409"/>
        <v>2.1894565613159182E-76</v>
      </c>
      <c r="HH164" s="86">
        <f t="shared" si="410"/>
        <v>3.1358208493820178E-83</v>
      </c>
      <c r="HI164" s="86">
        <f t="shared" si="411"/>
        <v>3.6953764586943714E-106</v>
      </c>
      <c r="HJ164" s="86">
        <f t="shared" si="412"/>
        <v>4.1939768495976011E-140</v>
      </c>
      <c r="HK164" s="86">
        <f t="shared" si="413"/>
        <v>1.5398650381329747E-167</v>
      </c>
      <c r="HL164" s="86">
        <f t="shared" si="414"/>
        <v>1.0102817120022671E-133</v>
      </c>
      <c r="HM164" s="86">
        <f t="shared" si="415"/>
        <v>3.2837548908807853E-131</v>
      </c>
      <c r="HN164" s="86">
        <f t="shared" si="416"/>
        <v>3.1470297338336501E-128</v>
      </c>
      <c r="HO164" s="86">
        <f t="shared" si="417"/>
        <v>3.9010895541664659E-98</v>
      </c>
      <c r="HP164" s="86">
        <f t="shared" si="418"/>
        <v>1.3706785493313792E-131</v>
      </c>
      <c r="HQ164" s="86">
        <f t="shared" si="419"/>
        <v>2.1595367404300399E-155</v>
      </c>
      <c r="HS164" s="86">
        <f t="shared" si="541"/>
        <v>1.7001654381959695E-3</v>
      </c>
      <c r="HT164" s="86">
        <f t="shared" si="420"/>
        <v>1.9030703406877501E-3</v>
      </c>
      <c r="HU164" s="86">
        <f t="shared" si="421"/>
        <v>1.1753492105811545E-4</v>
      </c>
      <c r="HV164" s="86">
        <f t="shared" si="422"/>
        <v>1.5158828522072383E-4</v>
      </c>
      <c r="HW164" s="86">
        <f t="shared" si="423"/>
        <v>3.591510836815195E-4</v>
      </c>
      <c r="HX164" s="86">
        <f t="shared" si="424"/>
        <v>3.7677001336726193E-5</v>
      </c>
      <c r="HY164" s="86">
        <f t="shared" si="425"/>
        <v>6.3876466786405786E-6</v>
      </c>
      <c r="HZ164" s="86">
        <f t="shared" si="426"/>
        <v>7.6503272827950257E-7</v>
      </c>
      <c r="IA164" s="86">
        <f t="shared" si="427"/>
        <v>2.8918071413191943E-8</v>
      </c>
      <c r="IB164" s="86">
        <f t="shared" si="428"/>
        <v>2.2401512016427372E-5</v>
      </c>
      <c r="IC164" s="86">
        <f t="shared" si="429"/>
        <v>3.7273377410401197E-5</v>
      </c>
      <c r="ID164" s="86">
        <f t="shared" si="430"/>
        <v>3.2354198592249956E-4</v>
      </c>
      <c r="IE164" s="86">
        <f t="shared" si="431"/>
        <v>2.8531479514674207E-4</v>
      </c>
      <c r="IF164" s="86">
        <f t="shared" si="432"/>
        <v>1.233096366397946E-3</v>
      </c>
      <c r="IG164" s="86">
        <f t="shared" si="433"/>
        <v>2.6215081226588336E-2</v>
      </c>
      <c r="II164" s="86">
        <f t="shared" si="542"/>
        <v>3.5839001156792407E-8</v>
      </c>
      <c r="IJ164" s="86">
        <f t="shared" si="543"/>
        <v>8.5699513224029852E-9</v>
      </c>
      <c r="IK164" s="86">
        <f t="shared" si="544"/>
        <v>3.3441780280035521E-9</v>
      </c>
      <c r="IL164" s="86">
        <f t="shared" si="545"/>
        <v>7.7061788572470232E-9</v>
      </c>
      <c r="IM164" s="86">
        <f t="shared" si="546"/>
        <v>7.9587206204855477E-8</v>
      </c>
      <c r="IN164" s="86">
        <f t="shared" si="547"/>
        <v>4.1228050425816532E-8</v>
      </c>
      <c r="IO164" s="86">
        <f t="shared" si="548"/>
        <v>1.1083473010586531E-7</v>
      </c>
      <c r="IP164" s="86">
        <f t="shared" si="549"/>
        <v>2.3187083841402316E-7</v>
      </c>
      <c r="IQ164" s="86">
        <f t="shared" si="550"/>
        <v>3.6977573372975069E-6</v>
      </c>
      <c r="IR164" s="86">
        <f t="shared" si="551"/>
        <v>5.4180554757937145E-9</v>
      </c>
      <c r="IS164" s="86">
        <f t="shared" si="552"/>
        <v>1.9668598076571658E-9</v>
      </c>
      <c r="IT164" s="86">
        <f t="shared" si="553"/>
        <v>2.1093318936600888E-10</v>
      </c>
      <c r="IU164" s="86">
        <f t="shared" si="554"/>
        <v>2.9858761372636486E-10</v>
      </c>
      <c r="IV164" s="86">
        <f t="shared" si="555"/>
        <v>4.0216264516624595E-7</v>
      </c>
      <c r="IW164" s="86">
        <f t="shared" si="556"/>
        <v>1.7844673232435662E-7</v>
      </c>
      <c r="IY164" s="86">
        <f t="shared" si="557"/>
        <v>1.7002012771971263E-3</v>
      </c>
      <c r="IZ164" s="86">
        <f t="shared" si="558"/>
        <v>1.9030789106390725E-3</v>
      </c>
      <c r="JA164" s="86">
        <f t="shared" si="559"/>
        <v>1.1753826523614346E-4</v>
      </c>
      <c r="JB164" s="86">
        <f t="shared" si="560"/>
        <v>1.5159599139958108E-4</v>
      </c>
      <c r="JC164" s="86">
        <f t="shared" si="561"/>
        <v>3.5923067088772438E-4</v>
      </c>
      <c r="JD164" s="86">
        <f t="shared" si="562"/>
        <v>3.7718229387152008E-5</v>
      </c>
      <c r="JE164" s="86">
        <f t="shared" si="563"/>
        <v>6.4984814087464436E-6</v>
      </c>
      <c r="JF164" s="86">
        <f t="shared" si="564"/>
        <v>9.9690356669352575E-7</v>
      </c>
      <c r="JG164" s="86">
        <f t="shared" si="565"/>
        <v>3.7266754087106987E-6</v>
      </c>
      <c r="JH164" s="86">
        <f t="shared" si="566"/>
        <v>2.2406930071903166E-5</v>
      </c>
      <c r="JI164" s="86">
        <f t="shared" si="567"/>
        <v>3.7275344270208856E-5</v>
      </c>
      <c r="JJ164" s="86">
        <f t="shared" si="568"/>
        <v>3.2354219685568894E-4</v>
      </c>
      <c r="JK164" s="86">
        <f t="shared" si="569"/>
        <v>2.853150937343558E-4</v>
      </c>
      <c r="JL164" s="86">
        <f t="shared" si="570"/>
        <v>1.2334985290431122E-3</v>
      </c>
      <c r="JM164" s="86">
        <f t="shared" si="571"/>
        <v>2.6215259673320661E-2</v>
      </c>
    </row>
    <row r="165" spans="2:273" x14ac:dyDescent="0.25">
      <c r="B165" s="2">
        <v>138</v>
      </c>
      <c r="C165" s="37">
        <v>72.831000000000003</v>
      </c>
      <c r="D165" s="37">
        <v>65.983999999999995</v>
      </c>
      <c r="E165" s="37">
        <v>62.302</v>
      </c>
      <c r="F165" s="37">
        <v>65.031999999999996</v>
      </c>
      <c r="G165" s="37">
        <v>64.063000000000002</v>
      </c>
      <c r="H165" s="37">
        <v>60.887</v>
      </c>
      <c r="I165" s="37">
        <v>61.225999999999999</v>
      </c>
      <c r="J165" s="37">
        <v>60.110999999999997</v>
      </c>
      <c r="K165" s="37">
        <v>60.856999999999999</v>
      </c>
      <c r="L165" s="37">
        <v>61.110999999999997</v>
      </c>
      <c r="M165" s="37">
        <v>64.713999999999999</v>
      </c>
      <c r="N165" s="37">
        <v>56.854999999999997</v>
      </c>
      <c r="O165" s="37">
        <v>63.18</v>
      </c>
      <c r="P165" s="37">
        <v>62.920999999999999</v>
      </c>
      <c r="Q165" s="37">
        <v>66.921000000000006</v>
      </c>
      <c r="S165" s="4">
        <f t="shared" si="443"/>
        <v>71.750978012550405</v>
      </c>
      <c r="T165" s="4">
        <f t="shared" si="444"/>
        <v>66.18639713394812</v>
      </c>
      <c r="U165" s="4">
        <f t="shared" si="445"/>
        <v>63.177677612768392</v>
      </c>
      <c r="V165" s="4">
        <f t="shared" si="446"/>
        <v>65.61520586380604</v>
      </c>
      <c r="W165" s="4">
        <f t="shared" si="447"/>
        <v>63.959737738062167</v>
      </c>
      <c r="X165" s="4">
        <f t="shared" si="448"/>
        <v>61.697778639505565</v>
      </c>
      <c r="Y165" s="4">
        <f t="shared" si="449"/>
        <v>62.140457737281785</v>
      </c>
      <c r="Z165" s="4">
        <f t="shared" si="450"/>
        <v>61.897855500153668</v>
      </c>
      <c r="AA165" s="4">
        <f t="shared" si="451"/>
        <v>61.46831586997645</v>
      </c>
      <c r="AB165" s="4">
        <f t="shared" si="452"/>
        <v>61.880307431188534</v>
      </c>
      <c r="AC165" s="4">
        <f t="shared" si="453"/>
        <v>65.287761004781927</v>
      </c>
      <c r="AD165" s="4">
        <f t="shared" si="454"/>
        <v>57.963316055104556</v>
      </c>
      <c r="AE165" s="4">
        <f t="shared" si="455"/>
        <v>62.648072525138879</v>
      </c>
      <c r="AF165" s="4">
        <f t="shared" si="456"/>
        <v>64.537134358330306</v>
      </c>
      <c r="AG165" s="4">
        <f t="shared" si="457"/>
        <v>70.048719182730011</v>
      </c>
      <c r="AI165" s="4">
        <f t="shared" si="458"/>
        <v>1.080021987449598</v>
      </c>
      <c r="AJ165" s="4">
        <f t="shared" si="459"/>
        <v>-0.20239713394812497</v>
      </c>
      <c r="AK165" s="4">
        <f t="shared" si="460"/>
        <v>-0.87567761276839207</v>
      </c>
      <c r="AL165" s="4">
        <f t="shared" si="461"/>
        <v>-0.58320586380604311</v>
      </c>
      <c r="AM165" s="4">
        <f t="shared" si="462"/>
        <v>0.10326226193783583</v>
      </c>
      <c r="AN165" s="4">
        <f t="shared" si="463"/>
        <v>-0.81077863950556406</v>
      </c>
      <c r="AO165" s="4">
        <f t="shared" si="464"/>
        <v>-0.91445773728178636</v>
      </c>
      <c r="AP165" s="4">
        <f t="shared" si="465"/>
        <v>-1.7868555001536706</v>
      </c>
      <c r="AQ165" s="4">
        <f t="shared" si="466"/>
        <v>-0.61131586997645115</v>
      </c>
      <c r="AR165" s="4">
        <f t="shared" si="467"/>
        <v>-0.76930743118853684</v>
      </c>
      <c r="AS165" s="4">
        <f t="shared" si="468"/>
        <v>-0.57376100478192882</v>
      </c>
      <c r="AT165" s="4">
        <f t="shared" si="469"/>
        <v>-1.1083160551045594</v>
      </c>
      <c r="AU165" s="4">
        <f t="shared" si="470"/>
        <v>0.53192747486112069</v>
      </c>
      <c r="AV165" s="4">
        <f t="shared" si="471"/>
        <v>-1.6161343583303065</v>
      </c>
      <c r="AW165" s="4">
        <f t="shared" si="471"/>
        <v>-3.1277191827300044</v>
      </c>
      <c r="AY165" s="2">
        <f t="shared" si="522"/>
        <v>71.750944005428508</v>
      </c>
      <c r="AZ165" s="2">
        <f t="shared" si="361"/>
        <v>66.186062836957632</v>
      </c>
      <c r="BA165" s="2">
        <f t="shared" si="362"/>
        <v>63.177663545474779</v>
      </c>
      <c r="BB165" s="2">
        <f t="shared" si="363"/>
        <v>65.615182044505843</v>
      </c>
      <c r="BC165" s="2">
        <f t="shared" si="364"/>
        <v>63.959630736759294</v>
      </c>
      <c r="BD165" s="2">
        <f t="shared" si="365"/>
        <v>61.697757525369667</v>
      </c>
      <c r="BE165" s="2">
        <f t="shared" si="366"/>
        <v>62.140414205375116</v>
      </c>
      <c r="BF165" s="2">
        <f t="shared" si="367"/>
        <v>61.897757124075135</v>
      </c>
      <c r="BG165" s="2">
        <f t="shared" si="368"/>
        <v>61.467027313060925</v>
      </c>
      <c r="BH165" s="2">
        <f t="shared" si="369"/>
        <v>61.880299828227308</v>
      </c>
      <c r="BI165" s="2">
        <f t="shared" si="370"/>
        <v>65.287750840319873</v>
      </c>
      <c r="BJ165" s="2">
        <f t="shared" si="371"/>
        <v>57.96314115430576</v>
      </c>
      <c r="BK165" s="2">
        <f t="shared" si="372"/>
        <v>62.647911200469274</v>
      </c>
      <c r="BL165" s="2">
        <f t="shared" si="373"/>
        <v>64.533548396168982</v>
      </c>
      <c r="BM165" s="2">
        <f t="shared" si="374"/>
        <v>69.592715275927233</v>
      </c>
      <c r="BO165" s="2" t="str">
        <f t="shared" si="472"/>
        <v/>
      </c>
      <c r="BP165" s="2" t="str">
        <f t="shared" si="473"/>
        <v/>
      </c>
      <c r="BQ165" s="2" t="str">
        <f t="shared" si="474"/>
        <v/>
      </c>
      <c r="BR165" s="2" t="str">
        <f t="shared" si="475"/>
        <v/>
      </c>
      <c r="BS165" s="2" t="str">
        <f t="shared" si="476"/>
        <v/>
      </c>
      <c r="BT165" s="2" t="str">
        <f t="shared" si="477"/>
        <v/>
      </c>
      <c r="BU165" s="2" t="str">
        <f t="shared" si="478"/>
        <v/>
      </c>
      <c r="BV165" s="2" t="str">
        <f t="shared" si="479"/>
        <v/>
      </c>
      <c r="BW165" s="2" t="str">
        <f t="shared" si="480"/>
        <v/>
      </c>
      <c r="BX165" s="2" t="str">
        <f t="shared" si="481"/>
        <v/>
      </c>
      <c r="BY165" s="2" t="str">
        <f t="shared" si="482"/>
        <v/>
      </c>
      <c r="BZ165" s="2" t="str">
        <f t="shared" si="483"/>
        <v/>
      </c>
      <c r="CA165" s="2" t="str">
        <f t="shared" si="484"/>
        <v/>
      </c>
      <c r="CB165" s="2" t="str">
        <f t="shared" si="485"/>
        <v/>
      </c>
      <c r="CC165" s="2" t="str">
        <f t="shared" si="486"/>
        <v/>
      </c>
      <c r="CE165" s="2">
        <f t="shared" si="523"/>
        <v>72.831000000000003</v>
      </c>
      <c r="CF165" s="2">
        <f t="shared" si="524"/>
        <v>65.983999999999995</v>
      </c>
      <c r="CG165" s="2">
        <f t="shared" si="525"/>
        <v>62.302</v>
      </c>
      <c r="CH165" s="2">
        <f t="shared" si="526"/>
        <v>65.031999999999996</v>
      </c>
      <c r="CI165" s="2">
        <f t="shared" si="527"/>
        <v>64.063000000000002</v>
      </c>
      <c r="CJ165" s="2">
        <f t="shared" si="528"/>
        <v>60.887</v>
      </c>
      <c r="CK165" s="2">
        <f t="shared" si="529"/>
        <v>61.225999999999999</v>
      </c>
      <c r="CL165" s="2">
        <f t="shared" si="530"/>
        <v>60.110999999999997</v>
      </c>
      <c r="CM165" s="2">
        <f t="shared" si="531"/>
        <v>60.856999999999999</v>
      </c>
      <c r="CN165" s="2">
        <f t="shared" si="532"/>
        <v>61.110999999999997</v>
      </c>
      <c r="CO165" s="2">
        <f t="shared" si="533"/>
        <v>64.713999999999999</v>
      </c>
      <c r="CP165" s="2">
        <f t="shared" si="534"/>
        <v>56.854999999999997</v>
      </c>
      <c r="CQ165" s="2">
        <f t="shared" si="535"/>
        <v>63.18</v>
      </c>
      <c r="CR165" s="2">
        <f t="shared" si="536"/>
        <v>62.920999999999999</v>
      </c>
      <c r="CS165" s="2">
        <f t="shared" si="537"/>
        <v>66.921000000000006</v>
      </c>
      <c r="CU165" s="2">
        <f t="shared" si="487"/>
        <v>72.831000000000003</v>
      </c>
      <c r="CV165" s="2">
        <f t="shared" si="488"/>
        <v>65.983999999999995</v>
      </c>
      <c r="CW165" s="2">
        <f t="shared" si="489"/>
        <v>62.302</v>
      </c>
      <c r="CX165" s="2">
        <f t="shared" si="490"/>
        <v>65.031999999999996</v>
      </c>
      <c r="CY165" s="2">
        <f t="shared" si="491"/>
        <v>64.063000000000002</v>
      </c>
      <c r="CZ165" s="2">
        <f t="shared" si="492"/>
        <v>60.887</v>
      </c>
      <c r="DA165" s="2">
        <f t="shared" si="493"/>
        <v>61.225999999999999</v>
      </c>
      <c r="DB165" s="2">
        <f t="shared" si="494"/>
        <v>60.110999999999997</v>
      </c>
      <c r="DC165" s="2">
        <f t="shared" si="495"/>
        <v>60.856999999999999</v>
      </c>
      <c r="DD165" s="2">
        <f t="shared" si="496"/>
        <v>61.110999999999997</v>
      </c>
      <c r="DE165" s="2">
        <f t="shared" si="497"/>
        <v>64.713999999999999</v>
      </c>
      <c r="DF165" s="2">
        <f t="shared" si="498"/>
        <v>56.854999999999997</v>
      </c>
      <c r="DG165" s="2">
        <f t="shared" si="499"/>
        <v>63.18</v>
      </c>
      <c r="DH165" s="2">
        <f t="shared" si="500"/>
        <v>62.920999999999999</v>
      </c>
      <c r="DI165" s="2">
        <f t="shared" si="501"/>
        <v>66.921000000000006</v>
      </c>
      <c r="DK165" s="2">
        <f t="shared" si="502"/>
        <v>83.313648780487782</v>
      </c>
      <c r="DL165" s="2">
        <f t="shared" si="503"/>
        <v>86.648392479613406</v>
      </c>
      <c r="DM165" s="2">
        <f t="shared" si="503"/>
        <v>86.174931893687699</v>
      </c>
      <c r="DN165" s="2">
        <f t="shared" si="503"/>
        <v>96.811749924494094</v>
      </c>
      <c r="DO165" s="2">
        <f t="shared" si="503"/>
        <v>94.028441185209175</v>
      </c>
      <c r="DP165" s="2">
        <f t="shared" si="503"/>
        <v>85.424207339172455</v>
      </c>
      <c r="DQ165" s="2">
        <f t="shared" si="503"/>
        <v>95.159798780487804</v>
      </c>
      <c r="DR165" s="2">
        <f t="shared" si="503"/>
        <v>93.97079756097564</v>
      </c>
      <c r="DS165" s="2">
        <f t="shared" si="503"/>
        <v>92.312014982578376</v>
      </c>
      <c r="DT165" s="2">
        <f t="shared" si="503"/>
        <v>88.367051031894931</v>
      </c>
      <c r="DU165" s="2">
        <f t="shared" si="503"/>
        <v>100.03228217636023</v>
      </c>
      <c r="DV165" s="2">
        <f t="shared" si="503"/>
        <v>95.578885071442073</v>
      </c>
      <c r="DW165" s="2">
        <f t="shared" si="503"/>
        <v>94.236630927212317</v>
      </c>
      <c r="DX165" s="2">
        <f t="shared" si="503"/>
        <v>92.448767595818836</v>
      </c>
      <c r="DY165" s="2">
        <f t="shared" si="503"/>
        <v>113.95479144385027</v>
      </c>
      <c r="EA165" s="2">
        <f t="shared" si="442"/>
        <v>71.766537431389537</v>
      </c>
      <c r="EB165" s="2">
        <f t="shared" si="504"/>
        <v>66.099154264505728</v>
      </c>
      <c r="EC165" s="2">
        <f t="shared" si="505"/>
        <v>63.075014772940733</v>
      </c>
      <c r="ED165" s="2">
        <f t="shared" si="506"/>
        <v>65.517493178486859</v>
      </c>
      <c r="EE165" s="2">
        <f t="shared" si="507"/>
        <v>63.917978715816865</v>
      </c>
      <c r="EF165" s="2">
        <f t="shared" si="508"/>
        <v>61.665106476347461</v>
      </c>
      <c r="EG165" s="2">
        <f t="shared" si="509"/>
        <v>62.064072159019005</v>
      </c>
      <c r="EH165" s="2">
        <f t="shared" si="510"/>
        <v>61.798077751756423</v>
      </c>
      <c r="EI165" s="2">
        <f t="shared" si="511"/>
        <v>61.540448902234914</v>
      </c>
      <c r="EJ165" s="2">
        <f t="shared" si="512"/>
        <v>61.902354926989318</v>
      </c>
      <c r="EK165" s="2">
        <f t="shared" si="513"/>
        <v>65.320942655005979</v>
      </c>
      <c r="EL165" s="2">
        <f t="shared" si="514"/>
        <v>57.772661606369354</v>
      </c>
      <c r="EM165" s="2">
        <f t="shared" si="515"/>
        <v>62.614149450549434</v>
      </c>
      <c r="EN165" s="2">
        <f t="shared" si="516"/>
        <v>64.46508292701364</v>
      </c>
      <c r="EO165" s="2">
        <f t="shared" si="517"/>
        <v>69.556675887832654</v>
      </c>
      <c r="EQ165" s="2">
        <f t="shared" si="518"/>
        <v>71.648824999999988</v>
      </c>
      <c r="ER165" s="2">
        <f t="shared" si="519"/>
        <v>66.668540123352443</v>
      </c>
      <c r="ES165" s="2">
        <f t="shared" si="519"/>
        <v>63.794795103658188</v>
      </c>
      <c r="ET165" s="2">
        <f t="shared" si="519"/>
        <v>66.151382909628154</v>
      </c>
      <c r="EU165" s="2">
        <f t="shared" si="519"/>
        <v>64.147237686627989</v>
      </c>
      <c r="EV165" s="2">
        <f t="shared" si="519"/>
        <v>61.836984747629764</v>
      </c>
      <c r="EW165" s="2">
        <f t="shared" si="519"/>
        <v>62.453075976825389</v>
      </c>
      <c r="EX165" s="2">
        <f t="shared" si="519"/>
        <v>62.273152169023696</v>
      </c>
      <c r="EY165" s="2">
        <f t="shared" si="519"/>
        <v>61.191392438320911</v>
      </c>
      <c r="EZ165" s="2">
        <f t="shared" si="519"/>
        <v>61.741591242277778</v>
      </c>
      <c r="FA165" s="2">
        <f t="shared" si="519"/>
        <v>65.078356877291156</v>
      </c>
      <c r="FB165" s="2">
        <f t="shared" si="519"/>
        <v>59.01362034401113</v>
      </c>
      <c r="FC165" s="2">
        <f t="shared" si="519"/>
        <v>62.806838710071233</v>
      </c>
      <c r="FD165" s="2">
        <f t="shared" si="519"/>
        <v>64.898498200614029</v>
      </c>
      <c r="FE165" s="2">
        <f t="shared" si="519"/>
        <v>69.769234853307779</v>
      </c>
      <c r="FG165" s="2">
        <f t="shared" si="520"/>
        <v>0.99987010368397788</v>
      </c>
      <c r="FH165" s="2">
        <f t="shared" si="521"/>
        <v>0.99984524671209296</v>
      </c>
      <c r="FI165" s="2">
        <f t="shared" si="521"/>
        <v>0.99984100380603413</v>
      </c>
      <c r="FJ165" s="2">
        <f t="shared" si="521"/>
        <v>0.99984439142008752</v>
      </c>
      <c r="FK165" s="2">
        <f t="shared" si="521"/>
        <v>0.99984863963248116</v>
      </c>
      <c r="FL165" s="2">
        <f t="shared" si="521"/>
        <v>0.99983551342247523</v>
      </c>
      <c r="FM165" s="2">
        <f t="shared" si="521"/>
        <v>0.99982196620924524</v>
      </c>
      <c r="FN165" s="2">
        <f t="shared" si="521"/>
        <v>0.99981021581412632</v>
      </c>
      <c r="FO165" s="2">
        <f t="shared" si="521"/>
        <v>0.99981132831735198</v>
      </c>
      <c r="FP165" s="2">
        <f t="shared" si="521"/>
        <v>0.99979940107414833</v>
      </c>
      <c r="FQ165" s="2">
        <f t="shared" si="521"/>
        <v>0.99980804352561214</v>
      </c>
      <c r="FR165" s="2">
        <f t="shared" si="521"/>
        <v>0.99981057302836629</v>
      </c>
      <c r="FS165" s="2">
        <f t="shared" si="521"/>
        <v>0.99982381061031256</v>
      </c>
      <c r="FT165" s="2">
        <f t="shared" si="521"/>
        <v>0.99981698888866155</v>
      </c>
      <c r="FU165" s="2">
        <f t="shared" si="521"/>
        <v>0.99975032943892739</v>
      </c>
      <c r="FW165" s="2">
        <f t="shared" si="538"/>
        <v>0.14521281214049497</v>
      </c>
      <c r="FX165" s="2">
        <f t="shared" si="378"/>
        <v>0.14705056153613244</v>
      </c>
      <c r="FY165" s="2">
        <f t="shared" si="379"/>
        <v>0.13750858339274588</v>
      </c>
      <c r="FZ165" s="2">
        <f t="shared" si="380"/>
        <v>0.14642800885921312</v>
      </c>
      <c r="GA165" s="2">
        <f t="shared" si="381"/>
        <v>0.16180169589725502</v>
      </c>
      <c r="GB165" s="2">
        <f t="shared" si="382"/>
        <v>0.16722879292288659</v>
      </c>
      <c r="GC165" s="2">
        <f t="shared" si="383"/>
        <v>0.18110333488544009</v>
      </c>
      <c r="GD165" s="2">
        <f t="shared" si="384"/>
        <v>0.19696598149956102</v>
      </c>
      <c r="GE165" s="2">
        <f t="shared" si="385"/>
        <v>0.22697563435927118</v>
      </c>
      <c r="GF165" s="2">
        <f t="shared" si="386"/>
        <v>0.17021187603870624</v>
      </c>
      <c r="GG165" s="2">
        <f t="shared" si="387"/>
        <v>0.16429191116371875</v>
      </c>
      <c r="GH165" s="2">
        <f t="shared" si="388"/>
        <v>0.1477229048444223</v>
      </c>
      <c r="GI165" s="2">
        <f t="shared" si="389"/>
        <v>0.14629878322237322</v>
      </c>
      <c r="GJ165" s="2">
        <f t="shared" si="390"/>
        <v>0.14615115752278904</v>
      </c>
      <c r="GK165" s="2">
        <f t="shared" si="391"/>
        <v>0.11740029698285655</v>
      </c>
      <c r="GM165" s="86">
        <f t="shared" si="539"/>
        <v>2.0597891874902618E-112</v>
      </c>
      <c r="GN165" s="86">
        <f t="shared" si="392"/>
        <v>2.9839666928211552E-174</v>
      </c>
      <c r="GO165" s="86">
        <f t="shared" si="393"/>
        <v>1.3695097118737424E-175</v>
      </c>
      <c r="GP165" s="86">
        <f t="shared" si="394"/>
        <v>7.7503781534213573E-204</v>
      </c>
      <c r="GQ165" s="86">
        <f t="shared" si="395"/>
        <v>1.5996837412584793E-169</v>
      </c>
      <c r="GR165" s="86">
        <f t="shared" si="396"/>
        <v>5.3125330598778151E-171</v>
      </c>
      <c r="GS165" s="86">
        <f t="shared" si="397"/>
        <v>1.6254831805575681E-183</v>
      </c>
      <c r="GT165" s="86">
        <f t="shared" si="398"/>
        <v>3.3823465157443848E-224</v>
      </c>
      <c r="GU165" s="86">
        <f t="shared" si="399"/>
        <v>9.6226583698638135E-236</v>
      </c>
      <c r="GV165" s="86">
        <f t="shared" si="400"/>
        <v>3.0953917308897497E-228</v>
      </c>
      <c r="GW165" s="86">
        <f t="shared" si="401"/>
        <v>3.8289906606533953E-230</v>
      </c>
      <c r="GX165" s="86">
        <f t="shared" si="402"/>
        <v>4.2654510596262849E-251</v>
      </c>
      <c r="GY165" s="86">
        <f t="shared" si="403"/>
        <v>4.483484784474371E-215</v>
      </c>
      <c r="GZ165" s="86">
        <f t="shared" si="404"/>
        <v>9.2280348788153868E-269</v>
      </c>
      <c r="HA165" s="86">
        <f t="shared" si="405"/>
        <v>9.561258484474131E-303</v>
      </c>
      <c r="HC165" s="86">
        <f t="shared" si="540"/>
        <v>5.8514788016773839E-59</v>
      </c>
      <c r="HD165" s="86">
        <f t="shared" si="406"/>
        <v>3.2099108817063628E-77</v>
      </c>
      <c r="HE165" s="86">
        <f t="shared" si="407"/>
        <v>3.0094051830525452E-102</v>
      </c>
      <c r="HF165" s="86">
        <f t="shared" si="408"/>
        <v>3.4523341123225262E-83</v>
      </c>
      <c r="HG165" s="86">
        <f t="shared" si="409"/>
        <v>1.9816229809064455E-79</v>
      </c>
      <c r="HH165" s="86">
        <f t="shared" si="410"/>
        <v>1.7710758902605229E-86</v>
      </c>
      <c r="HI165" s="86">
        <f t="shared" si="411"/>
        <v>2.6826506671451209E-110</v>
      </c>
      <c r="HJ165" s="86">
        <f t="shared" si="412"/>
        <v>1.4475443091892325E-145</v>
      </c>
      <c r="HK165" s="86">
        <f t="shared" si="413"/>
        <v>5.2290896225255026E-174</v>
      </c>
      <c r="HL165" s="86">
        <f t="shared" si="414"/>
        <v>5.4524728199040481E-139</v>
      </c>
      <c r="HM165" s="86">
        <f t="shared" si="415"/>
        <v>2.2458637966170031E-136</v>
      </c>
      <c r="HN165" s="86">
        <f t="shared" si="416"/>
        <v>2.2203890031849889E-133</v>
      </c>
      <c r="HO165" s="86">
        <f t="shared" si="417"/>
        <v>4.6086438355300675E-102</v>
      </c>
      <c r="HP165" s="86">
        <f t="shared" si="418"/>
        <v>9.3487439825178261E-137</v>
      </c>
      <c r="HQ165" s="86">
        <f t="shared" si="419"/>
        <v>1.5033794636337891E-161</v>
      </c>
      <c r="HS165" s="86">
        <f t="shared" si="541"/>
        <v>4.8608186429171808E-4</v>
      </c>
      <c r="HT165" s="86">
        <f t="shared" si="420"/>
        <v>5.1379886901507593E-4</v>
      </c>
      <c r="HU165" s="86">
        <f t="shared" si="421"/>
        <v>2.4471733411739329E-5</v>
      </c>
      <c r="HV165" s="86">
        <f t="shared" si="422"/>
        <v>3.1531867518800808E-5</v>
      </c>
      <c r="HW165" s="86">
        <f t="shared" si="423"/>
        <v>8.2127273027160106E-5</v>
      </c>
      <c r="HX165" s="86">
        <f t="shared" si="424"/>
        <v>6.4634038751460586E-6</v>
      </c>
      <c r="HY165" s="86">
        <f t="shared" si="425"/>
        <v>8.9329179181118245E-7</v>
      </c>
      <c r="HZ165" s="86">
        <f t="shared" si="426"/>
        <v>8.2156453816672626E-8</v>
      </c>
      <c r="IA165" s="86">
        <f t="shared" si="427"/>
        <v>2.317366036199067E-9</v>
      </c>
      <c r="IB165" s="86">
        <f t="shared" si="428"/>
        <v>3.1725429850340377E-6</v>
      </c>
      <c r="IC165" s="86">
        <f t="shared" si="429"/>
        <v>5.5070427862429807E-6</v>
      </c>
      <c r="ID165" s="86">
        <f t="shared" si="430"/>
        <v>6.1231792144974138E-5</v>
      </c>
      <c r="IE165" s="86">
        <f t="shared" si="431"/>
        <v>5.4644312687213423E-5</v>
      </c>
      <c r="IF165" s="86">
        <f t="shared" si="432"/>
        <v>3.2249842249983384E-4</v>
      </c>
      <c r="IG165" s="86">
        <f t="shared" si="433"/>
        <v>9.9882390443104853E-3</v>
      </c>
      <c r="II165" s="86">
        <f t="shared" si="542"/>
        <v>1.6215335999716757E-7</v>
      </c>
      <c r="IJ165" s="86">
        <f t="shared" si="543"/>
        <v>4.4918843151385255E-8</v>
      </c>
      <c r="IK165" s="86">
        <f t="shared" si="544"/>
        <v>1.7881866001788084E-8</v>
      </c>
      <c r="IL165" s="86">
        <f t="shared" si="545"/>
        <v>4.0622299483038078E-8</v>
      </c>
      <c r="IM165" s="86">
        <f t="shared" si="546"/>
        <v>3.7032368520242147E-7</v>
      </c>
      <c r="IN165" s="86">
        <f t="shared" si="547"/>
        <v>2.1252305878212233E-7</v>
      </c>
      <c r="IO165" s="86">
        <f t="shared" si="548"/>
        <v>5.6483083086178138E-7</v>
      </c>
      <c r="IP165" s="86">
        <f t="shared" si="549"/>
        <v>1.2099378227923089E-6</v>
      </c>
      <c r="IQ165" s="86">
        <f t="shared" si="550"/>
        <v>1.669615779446532E-5</v>
      </c>
      <c r="IR165" s="86">
        <f t="shared" si="551"/>
        <v>3.5209200532923437E-8</v>
      </c>
      <c r="IS165" s="86">
        <f t="shared" si="552"/>
        <v>1.3546023933699362E-8</v>
      </c>
      <c r="IT165" s="86">
        <f t="shared" si="553"/>
        <v>1.579971382170275E-9</v>
      </c>
      <c r="IU165" s="86">
        <f t="shared" si="554"/>
        <v>2.1382791857082161E-9</v>
      </c>
      <c r="IV165" s="86">
        <f t="shared" si="555"/>
        <v>1.4570189364735559E-6</v>
      </c>
      <c r="IW165" s="86">
        <f t="shared" si="556"/>
        <v>5.9542136785293492E-7</v>
      </c>
      <c r="IY165" s="86">
        <f t="shared" si="557"/>
        <v>4.8624401765171526E-4</v>
      </c>
      <c r="IZ165" s="86">
        <f t="shared" si="558"/>
        <v>5.1384378785822727E-4</v>
      </c>
      <c r="JA165" s="86">
        <f t="shared" si="559"/>
        <v>2.4489615277741119E-5</v>
      </c>
      <c r="JB165" s="86">
        <f t="shared" si="560"/>
        <v>3.1572489818283842E-5</v>
      </c>
      <c r="JC165" s="86">
        <f t="shared" si="561"/>
        <v>8.2497596712362525E-5</v>
      </c>
      <c r="JD165" s="86">
        <f t="shared" si="562"/>
        <v>6.6759269339281805E-6</v>
      </c>
      <c r="JE165" s="86">
        <f t="shared" si="563"/>
        <v>1.4581226226729638E-6</v>
      </c>
      <c r="JF165" s="86">
        <f t="shared" si="564"/>
        <v>1.2920942766089816E-6</v>
      </c>
      <c r="JG165" s="86">
        <f t="shared" si="565"/>
        <v>1.669847516050152E-5</v>
      </c>
      <c r="JH165" s="86">
        <f t="shared" si="566"/>
        <v>3.2077521855669612E-6</v>
      </c>
      <c r="JI165" s="86">
        <f t="shared" si="567"/>
        <v>5.52058881017668E-6</v>
      </c>
      <c r="JJ165" s="86">
        <f t="shared" si="568"/>
        <v>6.1233372116356312E-5</v>
      </c>
      <c r="JK165" s="86">
        <f t="shared" si="569"/>
        <v>5.464645096639913E-5</v>
      </c>
      <c r="JL165" s="86">
        <f t="shared" si="570"/>
        <v>3.2395544143630739E-4</v>
      </c>
      <c r="JM165" s="86">
        <f t="shared" si="571"/>
        <v>9.9888344656783382E-3</v>
      </c>
    </row>
    <row r="166" spans="2:273" x14ac:dyDescent="0.25">
      <c r="B166" s="2">
        <v>139</v>
      </c>
      <c r="C166" s="37">
        <v>70.953999999999994</v>
      </c>
      <c r="D166" s="37">
        <v>65.793999999999997</v>
      </c>
      <c r="E166" s="37">
        <v>62.54</v>
      </c>
      <c r="F166" s="37">
        <v>64.856999999999999</v>
      </c>
      <c r="G166" s="37">
        <v>64.016000000000005</v>
      </c>
      <c r="H166" s="37">
        <v>61.613</v>
      </c>
      <c r="I166" s="37">
        <v>61.871000000000002</v>
      </c>
      <c r="J166" s="37">
        <v>60.905000000000001</v>
      </c>
      <c r="K166" s="37">
        <v>60.332999999999998</v>
      </c>
      <c r="L166" s="37">
        <v>61.524000000000001</v>
      </c>
      <c r="M166" s="37">
        <v>65.316999999999993</v>
      </c>
      <c r="N166" s="37">
        <v>56.241999999999997</v>
      </c>
      <c r="O166" s="37">
        <v>62.753999999999998</v>
      </c>
      <c r="P166" s="37">
        <v>63.206000000000003</v>
      </c>
      <c r="Q166" s="37">
        <v>66.206000000000003</v>
      </c>
      <c r="S166" s="4">
        <f t="shared" si="443"/>
        <v>71.614331702141428</v>
      </c>
      <c r="T166" s="4">
        <f t="shared" si="444"/>
        <v>66.076243601226253</v>
      </c>
      <c r="U166" s="4">
        <f t="shared" si="445"/>
        <v>63.022412623892023</v>
      </c>
      <c r="V166" s="4">
        <f t="shared" si="446"/>
        <v>65.472384888940269</v>
      </c>
      <c r="W166" s="4">
        <f t="shared" si="447"/>
        <v>63.824229363598789</v>
      </c>
      <c r="X166" s="4">
        <f t="shared" si="448"/>
        <v>61.558717647989937</v>
      </c>
      <c r="Y166" s="4">
        <f t="shared" si="449"/>
        <v>61.97942726626453</v>
      </c>
      <c r="Z166" s="4">
        <f t="shared" si="450"/>
        <v>61.70882120411197</v>
      </c>
      <c r="AA166" s="4">
        <f t="shared" si="451"/>
        <v>61.339189067285915</v>
      </c>
      <c r="AB166" s="4">
        <f t="shared" si="452"/>
        <v>61.731652051024803</v>
      </c>
      <c r="AC166" s="4">
        <f t="shared" si="453"/>
        <v>65.118904643324228</v>
      </c>
      <c r="AD166" s="4">
        <f t="shared" si="454"/>
        <v>57.808443548707508</v>
      </c>
      <c r="AE166" s="4">
        <f t="shared" si="455"/>
        <v>62.457943667982569</v>
      </c>
      <c r="AF166" s="4">
        <f t="shared" si="456"/>
        <v>64.377694591367145</v>
      </c>
      <c r="AG166" s="4">
        <f t="shared" si="457"/>
        <v>69.551282128696428</v>
      </c>
      <c r="AI166" s="4">
        <f t="shared" si="458"/>
        <v>-0.66033170214143411</v>
      </c>
      <c r="AJ166" s="4">
        <f t="shared" si="459"/>
        <v>-0.28224360122625569</v>
      </c>
      <c r="AK166" s="4">
        <f t="shared" si="460"/>
        <v>-0.48241262389202433</v>
      </c>
      <c r="AL166" s="4">
        <f t="shared" si="461"/>
        <v>-0.61538488894026955</v>
      </c>
      <c r="AM166" s="4">
        <f t="shared" si="462"/>
        <v>0.19177063640121617</v>
      </c>
      <c r="AN166" s="4">
        <f t="shared" si="463"/>
        <v>5.4282352010062596E-2</v>
      </c>
      <c r="AO166" s="4">
        <f t="shared" si="464"/>
        <v>-0.10842726626452759</v>
      </c>
      <c r="AP166" s="4">
        <f t="shared" si="465"/>
        <v>-0.80382120411196922</v>
      </c>
      <c r="AQ166" s="4">
        <f t="shared" si="466"/>
        <v>-1.0061890672859164</v>
      </c>
      <c r="AR166" s="4">
        <f t="shared" si="467"/>
        <v>-0.20765205102480166</v>
      </c>
      <c r="AS166" s="4">
        <f t="shared" si="468"/>
        <v>0.19809535667576483</v>
      </c>
      <c r="AT166" s="4">
        <f t="shared" si="469"/>
        <v>-1.566443548707511</v>
      </c>
      <c r="AU166" s="4">
        <f t="shared" si="470"/>
        <v>0.29605633201742876</v>
      </c>
      <c r="AV166" s="4">
        <f t="shared" si="471"/>
        <v>-1.1716945913671424</v>
      </c>
      <c r="AW166" s="4">
        <f t="shared" si="471"/>
        <v>-3.3452821286964252</v>
      </c>
      <c r="AY166" s="2">
        <f t="shared" si="522"/>
        <v>71.614325169152821</v>
      </c>
      <c r="AZ166" s="2">
        <f t="shared" si="361"/>
        <v>66.076182274541466</v>
      </c>
      <c r="BA166" s="2">
        <f t="shared" si="362"/>
        <v>63.022406343094339</v>
      </c>
      <c r="BB166" s="2">
        <f t="shared" si="363"/>
        <v>65.472372837550623</v>
      </c>
      <c r="BC166" s="2">
        <f t="shared" si="364"/>
        <v>63.824140542540597</v>
      </c>
      <c r="BD166" s="2">
        <f t="shared" si="365"/>
        <v>61.55864717274946</v>
      </c>
      <c r="BE166" s="2">
        <f t="shared" si="366"/>
        <v>61.979238652697987</v>
      </c>
      <c r="BF166" s="2">
        <f t="shared" si="367"/>
        <v>61.70838450116193</v>
      </c>
      <c r="BG166" s="2">
        <f t="shared" si="368"/>
        <v>61.334294808332928</v>
      </c>
      <c r="BH166" s="2">
        <f t="shared" si="369"/>
        <v>61.731631952687835</v>
      </c>
      <c r="BI166" s="2">
        <f t="shared" si="370"/>
        <v>65.118893877080723</v>
      </c>
      <c r="BJ166" s="2">
        <f t="shared" si="371"/>
        <v>57.808422316219982</v>
      </c>
      <c r="BK166" s="2">
        <f t="shared" si="372"/>
        <v>62.457922921945794</v>
      </c>
      <c r="BL166" s="2">
        <f t="shared" si="373"/>
        <v>64.375545880682935</v>
      </c>
      <c r="BM166" s="2">
        <f t="shared" si="374"/>
        <v>69.423574978710761</v>
      </c>
      <c r="BO166" s="2" t="str">
        <f t="shared" si="472"/>
        <v/>
      </c>
      <c r="BP166" s="2" t="str">
        <f t="shared" si="473"/>
        <v/>
      </c>
      <c r="BQ166" s="2" t="str">
        <f t="shared" si="474"/>
        <v/>
      </c>
      <c r="BR166" s="2" t="str">
        <f t="shared" si="475"/>
        <v/>
      </c>
      <c r="BS166" s="2" t="str">
        <f t="shared" si="476"/>
        <v/>
      </c>
      <c r="BT166" s="2" t="str">
        <f t="shared" si="477"/>
        <v/>
      </c>
      <c r="BU166" s="2" t="str">
        <f t="shared" si="478"/>
        <v/>
      </c>
      <c r="BV166" s="2" t="str">
        <f t="shared" si="479"/>
        <v/>
      </c>
      <c r="BW166" s="2" t="str">
        <f t="shared" si="480"/>
        <v/>
      </c>
      <c r="BX166" s="2" t="str">
        <f t="shared" si="481"/>
        <v/>
      </c>
      <c r="BY166" s="2" t="str">
        <f t="shared" si="482"/>
        <v/>
      </c>
      <c r="BZ166" s="2" t="str">
        <f t="shared" si="483"/>
        <v/>
      </c>
      <c r="CA166" s="2" t="str">
        <f t="shared" si="484"/>
        <v/>
      </c>
      <c r="CB166" s="2" t="str">
        <f t="shared" si="485"/>
        <v/>
      </c>
      <c r="CC166" s="2" t="str">
        <f t="shared" si="486"/>
        <v/>
      </c>
      <c r="CE166" s="2">
        <f t="shared" si="523"/>
        <v>70.953999999999994</v>
      </c>
      <c r="CF166" s="2">
        <f t="shared" si="524"/>
        <v>65.793999999999997</v>
      </c>
      <c r="CG166" s="2">
        <f t="shared" si="525"/>
        <v>62.54</v>
      </c>
      <c r="CH166" s="2">
        <f t="shared" si="526"/>
        <v>64.856999999999999</v>
      </c>
      <c r="CI166" s="2">
        <f t="shared" si="527"/>
        <v>64.016000000000005</v>
      </c>
      <c r="CJ166" s="2">
        <f t="shared" si="528"/>
        <v>61.613</v>
      </c>
      <c r="CK166" s="2">
        <f t="shared" si="529"/>
        <v>61.871000000000002</v>
      </c>
      <c r="CL166" s="2">
        <f t="shared" si="530"/>
        <v>60.905000000000001</v>
      </c>
      <c r="CM166" s="2">
        <f t="shared" si="531"/>
        <v>60.332999999999998</v>
      </c>
      <c r="CN166" s="2">
        <f t="shared" si="532"/>
        <v>61.524000000000001</v>
      </c>
      <c r="CO166" s="2">
        <f t="shared" si="533"/>
        <v>65.316999999999993</v>
      </c>
      <c r="CP166" s="2">
        <f t="shared" si="534"/>
        <v>56.241999999999997</v>
      </c>
      <c r="CQ166" s="2">
        <f t="shared" si="535"/>
        <v>62.753999999999998</v>
      </c>
      <c r="CR166" s="2">
        <f t="shared" si="536"/>
        <v>63.206000000000003</v>
      </c>
      <c r="CS166" s="2">
        <f t="shared" si="537"/>
        <v>66.206000000000003</v>
      </c>
      <c r="CU166" s="2">
        <f t="shared" si="487"/>
        <v>70.953999999999994</v>
      </c>
      <c r="CV166" s="2">
        <f t="shared" si="488"/>
        <v>65.793999999999997</v>
      </c>
      <c r="CW166" s="2">
        <f t="shared" si="489"/>
        <v>62.54</v>
      </c>
      <c r="CX166" s="2">
        <f t="shared" si="490"/>
        <v>64.856999999999999</v>
      </c>
      <c r="CY166" s="2">
        <f t="shared" si="491"/>
        <v>64.016000000000005</v>
      </c>
      <c r="CZ166" s="2">
        <f t="shared" si="492"/>
        <v>61.613</v>
      </c>
      <c r="DA166" s="2">
        <f t="shared" si="493"/>
        <v>61.871000000000002</v>
      </c>
      <c r="DB166" s="2">
        <f t="shared" si="494"/>
        <v>60.905000000000001</v>
      </c>
      <c r="DC166" s="2">
        <f t="shared" si="495"/>
        <v>60.332999999999998</v>
      </c>
      <c r="DD166" s="2">
        <f t="shared" si="496"/>
        <v>61.524000000000001</v>
      </c>
      <c r="DE166" s="2">
        <f t="shared" si="497"/>
        <v>65.316999999999993</v>
      </c>
      <c r="DF166" s="2">
        <f t="shared" si="498"/>
        <v>56.241999999999997</v>
      </c>
      <c r="DG166" s="2">
        <f t="shared" si="499"/>
        <v>62.753999999999998</v>
      </c>
      <c r="DH166" s="2">
        <f t="shared" si="500"/>
        <v>63.206000000000003</v>
      </c>
      <c r="DI166" s="2">
        <f t="shared" si="501"/>
        <v>66.206000000000003</v>
      </c>
      <c r="DK166" s="2">
        <f t="shared" si="502"/>
        <v>83.230982926829256</v>
      </c>
      <c r="DL166" s="2">
        <f t="shared" si="503"/>
        <v>86.618673512533974</v>
      </c>
      <c r="DM166" s="2">
        <f t="shared" si="503"/>
        <v>86.159215946843858</v>
      </c>
      <c r="DN166" s="2">
        <f t="shared" si="503"/>
        <v>96.92051344004831</v>
      </c>
      <c r="DO166" s="2">
        <f t="shared" si="503"/>
        <v>94.126777057504782</v>
      </c>
      <c r="DP166" s="2">
        <f t="shared" si="503"/>
        <v>85.410302929628514</v>
      </c>
      <c r="DQ166" s="2">
        <f t="shared" si="503"/>
        <v>95.241273170731702</v>
      </c>
      <c r="DR166" s="2">
        <f t="shared" si="503"/>
        <v>94.028396341463448</v>
      </c>
      <c r="DS166" s="2">
        <f t="shared" si="503"/>
        <v>92.407690766550502</v>
      </c>
      <c r="DT166" s="2">
        <f t="shared" si="503"/>
        <v>88.433689587242014</v>
      </c>
      <c r="DU166" s="2">
        <f t="shared" si="503"/>
        <v>100.18165712945591</v>
      </c>
      <c r="DV166" s="2">
        <f t="shared" si="503"/>
        <v>95.738017151500415</v>
      </c>
      <c r="DW166" s="2">
        <f t="shared" si="503"/>
        <v>94.332788130474171</v>
      </c>
      <c r="DX166" s="2">
        <f t="shared" si="503"/>
        <v>92.491258710801418</v>
      </c>
      <c r="DY166" s="2">
        <f t="shared" si="503"/>
        <v>114.2126513368984</v>
      </c>
      <c r="EA166" s="2">
        <f t="shared" si="442"/>
        <v>71.632184584485429</v>
      </c>
      <c r="EB166" s="2">
        <f t="shared" si="504"/>
        <v>65.979046791183904</v>
      </c>
      <c r="EC166" s="2">
        <f t="shared" si="505"/>
        <v>62.907468869473547</v>
      </c>
      <c r="ED166" s="2">
        <f t="shared" si="506"/>
        <v>65.363300054326103</v>
      </c>
      <c r="EE166" s="2">
        <f t="shared" si="507"/>
        <v>63.778324526009236</v>
      </c>
      <c r="EF166" s="2">
        <f t="shared" si="508"/>
        <v>61.522902122983155</v>
      </c>
      <c r="EG166" s="2">
        <f t="shared" si="509"/>
        <v>61.895115111637693</v>
      </c>
      <c r="EH166" s="2">
        <f t="shared" si="510"/>
        <v>61.598521545667424</v>
      </c>
      <c r="EI166" s="2">
        <f t="shared" si="511"/>
        <v>61.41683682845985</v>
      </c>
      <c r="EJ166" s="2">
        <f t="shared" si="512"/>
        <v>61.757353771594651</v>
      </c>
      <c r="EK166" s="2">
        <f t="shared" si="513"/>
        <v>65.157319244255604</v>
      </c>
      <c r="EL166" s="2">
        <f t="shared" si="514"/>
        <v>57.596048673734558</v>
      </c>
      <c r="EM166" s="2">
        <f t="shared" si="515"/>
        <v>62.421073626373612</v>
      </c>
      <c r="EN166" s="2">
        <f t="shared" si="516"/>
        <v>64.299858468458254</v>
      </c>
      <c r="EO166" s="2">
        <f t="shared" si="517"/>
        <v>69.385482614878967</v>
      </c>
      <c r="EQ166" s="2">
        <f t="shared" si="518"/>
        <v>71.509695987178247</v>
      </c>
      <c r="ER166" s="2">
        <f t="shared" si="519"/>
        <v>66.571706975160467</v>
      </c>
      <c r="ES166" s="2">
        <f t="shared" si="519"/>
        <v>63.657233429289072</v>
      </c>
      <c r="ET166" s="2">
        <f t="shared" si="519"/>
        <v>66.023956910082731</v>
      </c>
      <c r="EU166" s="2">
        <f t="shared" si="519"/>
        <v>64.016619501482339</v>
      </c>
      <c r="EV166" s="2">
        <f t="shared" si="519"/>
        <v>61.701130586651345</v>
      </c>
      <c r="EW166" s="2">
        <f t="shared" si="519"/>
        <v>62.298408489928505</v>
      </c>
      <c r="EX166" s="2">
        <f t="shared" si="519"/>
        <v>62.090401519088864</v>
      </c>
      <c r="EY166" s="2">
        <f t="shared" si="519"/>
        <v>61.05601535973048</v>
      </c>
      <c r="EZ166" s="2">
        <f t="shared" si="519"/>
        <v>61.590691183060727</v>
      </c>
      <c r="FA166" s="2">
        <f t="shared" si="519"/>
        <v>64.906055323405269</v>
      </c>
      <c r="FB166" s="2">
        <f t="shared" si="519"/>
        <v>58.884624458489867</v>
      </c>
      <c r="FC166" s="2">
        <f t="shared" si="519"/>
        <v>62.621612743221874</v>
      </c>
      <c r="FD166" s="2">
        <f t="shared" si="519"/>
        <v>64.749044972989765</v>
      </c>
      <c r="FE166" s="2">
        <f t="shared" si="519"/>
        <v>69.604556791946322</v>
      </c>
      <c r="FG166" s="2">
        <f t="shared" si="520"/>
        <v>0.99988153179776684</v>
      </c>
      <c r="FH166" s="2">
        <f t="shared" si="521"/>
        <v>0.99985886140217328</v>
      </c>
      <c r="FI166" s="2">
        <f t="shared" si="521"/>
        <v>0.99985499171902947</v>
      </c>
      <c r="FJ166" s="2">
        <f t="shared" si="521"/>
        <v>0.99985808134529153</v>
      </c>
      <c r="FK166" s="2">
        <f t="shared" si="521"/>
        <v>0.99986195586569226</v>
      </c>
      <c r="FL166" s="2">
        <f t="shared" si="521"/>
        <v>0.99984998428718608</v>
      </c>
      <c r="FM166" s="2">
        <f t="shared" si="521"/>
        <v>0.99983762870950665</v>
      </c>
      <c r="FN166" s="2">
        <f t="shared" si="521"/>
        <v>0.99982691187495465</v>
      </c>
      <c r="FO166" s="2">
        <f t="shared" si="521"/>
        <v>0.99982792652374286</v>
      </c>
      <c r="FP166" s="2">
        <f t="shared" si="521"/>
        <v>0.99981704837606689</v>
      </c>
      <c r="FQ166" s="2">
        <f t="shared" si="521"/>
        <v>0.99982493065773703</v>
      </c>
      <c r="FR166" s="2">
        <f t="shared" si="521"/>
        <v>0.99982723766908399</v>
      </c>
      <c r="FS166" s="2">
        <f t="shared" si="521"/>
        <v>0.9998393108757011</v>
      </c>
      <c r="FT166" s="2">
        <f t="shared" si="521"/>
        <v>0.99983308919497305</v>
      </c>
      <c r="FU166" s="2">
        <f t="shared" si="521"/>
        <v>0.99977229273969159</v>
      </c>
      <c r="FW166" s="2">
        <f t="shared" si="538"/>
        <v>0.15702281308726385</v>
      </c>
      <c r="FX166" s="2">
        <f t="shared" si="378"/>
        <v>0.15898222612196511</v>
      </c>
      <c r="FY166" s="2">
        <f t="shared" si="379"/>
        <v>0.14880108200231776</v>
      </c>
      <c r="FZ166" s="2">
        <f t="shared" si="380"/>
        <v>0.15831853562570139</v>
      </c>
      <c r="GA166" s="2">
        <f t="shared" si="381"/>
        <v>0.1746851379951537</v>
      </c>
      <c r="GB166" s="2">
        <f t="shared" si="382"/>
        <v>0.18045133557843646</v>
      </c>
      <c r="GC166" s="2">
        <f t="shared" si="383"/>
        <v>0.19516581868222649</v>
      </c>
      <c r="GD166" s="2">
        <f t="shared" si="384"/>
        <v>0.21194139811284651</v>
      </c>
      <c r="GE166" s="2">
        <f t="shared" si="385"/>
        <v>0.24354073056041498</v>
      </c>
      <c r="GF166" s="2">
        <f t="shared" si="386"/>
        <v>0.18361828010761963</v>
      </c>
      <c r="GG166" s="2">
        <f t="shared" si="387"/>
        <v>0.17733168701995924</v>
      </c>
      <c r="GH166" s="2">
        <f t="shared" si="388"/>
        <v>0.15969890909020204</v>
      </c>
      <c r="GI166" s="2">
        <f t="shared" si="389"/>
        <v>0.1581807610015476</v>
      </c>
      <c r="GJ166" s="2">
        <f t="shared" si="390"/>
        <v>0.15802336490369528</v>
      </c>
      <c r="GK166" s="2">
        <f t="shared" si="391"/>
        <v>0.12728516171096896</v>
      </c>
      <c r="GM166" s="86">
        <f t="shared" si="539"/>
        <v>1.9552570911149168E-115</v>
      </c>
      <c r="GN166" s="86">
        <f t="shared" si="392"/>
        <v>5.2765946720380877E-179</v>
      </c>
      <c r="GO166" s="86">
        <f t="shared" si="393"/>
        <v>2.4627402752345604E-180</v>
      </c>
      <c r="GP166" s="86">
        <f t="shared" si="394"/>
        <v>2.28343439520985E-209</v>
      </c>
      <c r="GQ166" s="86">
        <f t="shared" si="395"/>
        <v>4.3938383743331645E-174</v>
      </c>
      <c r="GR166" s="86">
        <f t="shared" si="396"/>
        <v>1.4472284539518883E-175</v>
      </c>
      <c r="GS166" s="86">
        <f t="shared" si="397"/>
        <v>2.0458967821061752E-188</v>
      </c>
      <c r="GT166" s="86">
        <f t="shared" si="398"/>
        <v>3.126229846180096E-230</v>
      </c>
      <c r="GU166" s="86">
        <f t="shared" si="399"/>
        <v>4.6211305131449168E-242</v>
      </c>
      <c r="GV166" s="86">
        <f t="shared" si="400"/>
        <v>2.0977363278659428E-234</v>
      </c>
      <c r="GW166" s="86">
        <f t="shared" si="401"/>
        <v>2.5076310879435879E-236</v>
      </c>
      <c r="GX166" s="86">
        <f t="shared" si="402"/>
        <v>6.7774872527342351E-258</v>
      </c>
      <c r="GY166" s="86">
        <f t="shared" si="403"/>
        <v>7.0491773732310864E-221</v>
      </c>
      <c r="GZ166" s="86">
        <f t="shared" si="404"/>
        <v>6.2118559114898065E-276</v>
      </c>
      <c r="HA166" s="86">
        <f t="shared" si="405"/>
        <v>0</v>
      </c>
      <c r="HC166" s="86">
        <f t="shared" si="540"/>
        <v>2.9983088506482255E-61</v>
      </c>
      <c r="HD166" s="86">
        <f t="shared" si="406"/>
        <v>2.5293151378968097E-80</v>
      </c>
      <c r="HE166" s="86">
        <f t="shared" si="407"/>
        <v>2.8808784781547231E-106</v>
      </c>
      <c r="HF166" s="86">
        <f t="shared" si="408"/>
        <v>1.8726262971782219E-86</v>
      </c>
      <c r="HG166" s="86">
        <f t="shared" si="409"/>
        <v>1.56001595216845E-82</v>
      </c>
      <c r="HH166" s="86">
        <f t="shared" si="410"/>
        <v>8.6467447915049525E-90</v>
      </c>
      <c r="HI166" s="86">
        <f t="shared" si="411"/>
        <v>1.6187614880463052E-114</v>
      </c>
      <c r="HJ166" s="86">
        <f t="shared" si="412"/>
        <v>3.9176220042176255E-151</v>
      </c>
      <c r="HK166" s="86">
        <f t="shared" si="413"/>
        <v>1.3355334622063349E-180</v>
      </c>
      <c r="HL166" s="86">
        <f t="shared" si="414"/>
        <v>2.3216073002705851E-144</v>
      </c>
      <c r="HM166" s="86">
        <f t="shared" si="415"/>
        <v>1.2176040080953371E-141</v>
      </c>
      <c r="HN166" s="86">
        <f t="shared" si="416"/>
        <v>1.236736871749107E-138</v>
      </c>
      <c r="HO166" s="86">
        <f t="shared" si="417"/>
        <v>4.5469435162048584E-106</v>
      </c>
      <c r="HP166" s="86">
        <f t="shared" si="418"/>
        <v>5.0573506993380888E-142</v>
      </c>
      <c r="HQ166" s="86">
        <f t="shared" si="419"/>
        <v>7.923547589257796E-168</v>
      </c>
      <c r="HS166" s="86">
        <f t="shared" si="541"/>
        <v>1.224103500360024E-4</v>
      </c>
      <c r="HT166" s="86">
        <f t="shared" si="420"/>
        <v>1.205084490111332E-4</v>
      </c>
      <c r="HU166" s="86">
        <f t="shared" si="421"/>
        <v>4.4444270925527955E-6</v>
      </c>
      <c r="HV166" s="86">
        <f t="shared" si="422"/>
        <v>5.6974523476468741E-6</v>
      </c>
      <c r="HW166" s="86">
        <f t="shared" si="423"/>
        <v>1.6346081625134714E-5</v>
      </c>
      <c r="HX166" s="86">
        <f t="shared" si="424"/>
        <v>9.5279761906031176E-7</v>
      </c>
      <c r="HY166" s="86">
        <f t="shared" si="425"/>
        <v>1.065112302343463E-7</v>
      </c>
      <c r="HZ166" s="86">
        <f t="shared" si="426"/>
        <v>7.4217646299681179E-9</v>
      </c>
      <c r="IA166" s="86">
        <f t="shared" si="427"/>
        <v>1.5530499107796773E-10</v>
      </c>
      <c r="IB166" s="86">
        <f t="shared" si="428"/>
        <v>3.7686420121523249E-7</v>
      </c>
      <c r="IC166" s="86">
        <f t="shared" si="429"/>
        <v>6.8168768217970574E-7</v>
      </c>
      <c r="ID166" s="86">
        <f t="shared" si="430"/>
        <v>9.7534025522488757E-6</v>
      </c>
      <c r="IE166" s="86">
        <f t="shared" si="431"/>
        <v>8.8523461656985663E-6</v>
      </c>
      <c r="IF166" s="86">
        <f t="shared" si="432"/>
        <v>7.3518551674519404E-5</v>
      </c>
      <c r="IG166" s="86">
        <f t="shared" si="433"/>
        <v>3.3074549949892442E-3</v>
      </c>
      <c r="II166" s="86">
        <f t="shared" si="542"/>
        <v>6.8256404888169678E-7</v>
      </c>
      <c r="IJ166" s="86">
        <f t="shared" si="543"/>
        <v>2.1731243300566643E-7</v>
      </c>
      <c r="IK166" s="86">
        <f t="shared" si="544"/>
        <v>8.8454036752472483E-8</v>
      </c>
      <c r="IL166" s="86">
        <f t="shared" si="545"/>
        <v>1.9763510225078166E-7</v>
      </c>
      <c r="IM166" s="86">
        <f t="shared" si="546"/>
        <v>1.5923458151752478E-6</v>
      </c>
      <c r="IN166" s="86">
        <f t="shared" si="547"/>
        <v>1.0049093811435129E-6</v>
      </c>
      <c r="IO166" s="86">
        <f t="shared" si="548"/>
        <v>2.6285129850766047E-6</v>
      </c>
      <c r="IP166" s="86">
        <f t="shared" si="549"/>
        <v>5.721067068717346E-6</v>
      </c>
      <c r="IQ166" s="86">
        <f t="shared" si="550"/>
        <v>6.8076285674885227E-5</v>
      </c>
      <c r="IR166" s="86">
        <f t="shared" si="551"/>
        <v>2.069845151549699E-7</v>
      </c>
      <c r="IS166" s="86">
        <f t="shared" si="552"/>
        <v>8.4336887600815249E-8</v>
      </c>
      <c r="IT166" s="86">
        <f t="shared" si="553"/>
        <v>1.0725845673328284E-8</v>
      </c>
      <c r="IU166" s="86">
        <f t="shared" si="554"/>
        <v>1.3917950052803198E-8</v>
      </c>
      <c r="IV166" s="86">
        <f t="shared" si="555"/>
        <v>4.9629562774156631E-6</v>
      </c>
      <c r="IW166" s="86">
        <f t="shared" si="556"/>
        <v>1.888783429402538E-6</v>
      </c>
      <c r="IY166" s="86">
        <f t="shared" si="557"/>
        <v>1.2309291408488409E-4</v>
      </c>
      <c r="IZ166" s="86">
        <f t="shared" si="558"/>
        <v>1.2072576144413887E-4</v>
      </c>
      <c r="JA166" s="86">
        <f t="shared" si="559"/>
        <v>4.532881129305268E-6</v>
      </c>
      <c r="JB166" s="86">
        <f t="shared" si="560"/>
        <v>5.8950874498976561E-6</v>
      </c>
      <c r="JC166" s="86">
        <f t="shared" si="561"/>
        <v>1.793842744030996E-5</v>
      </c>
      <c r="JD166" s="86">
        <f t="shared" si="562"/>
        <v>1.9577070002038248E-6</v>
      </c>
      <c r="JE166" s="86">
        <f t="shared" si="563"/>
        <v>2.7350242153109508E-6</v>
      </c>
      <c r="JF166" s="86">
        <f t="shared" si="564"/>
        <v>5.7284888333473139E-6</v>
      </c>
      <c r="JG166" s="86">
        <f t="shared" si="565"/>
        <v>6.8076440979876303E-5</v>
      </c>
      <c r="JH166" s="86">
        <f t="shared" si="566"/>
        <v>5.8384871637020245E-7</v>
      </c>
      <c r="JI166" s="86">
        <f t="shared" si="567"/>
        <v>7.6602456978052099E-7</v>
      </c>
      <c r="JJ166" s="86">
        <f t="shared" si="568"/>
        <v>9.7641283979222044E-6</v>
      </c>
      <c r="JK166" s="86">
        <f t="shared" si="569"/>
        <v>8.8662641157513687E-6</v>
      </c>
      <c r="JL166" s="86">
        <f t="shared" si="570"/>
        <v>7.8481507951935067E-5</v>
      </c>
      <c r="JM166" s="86">
        <f t="shared" si="571"/>
        <v>3.309343778418647E-3</v>
      </c>
    </row>
    <row r="167" spans="2:273" x14ac:dyDescent="0.25">
      <c r="B167" s="2">
        <v>140</v>
      </c>
      <c r="C167" s="37">
        <v>72.031000000000006</v>
      </c>
      <c r="D167" s="37">
        <v>65.459999999999994</v>
      </c>
      <c r="E167" s="37">
        <v>62.491999999999997</v>
      </c>
      <c r="F167" s="37">
        <v>65.349000000000004</v>
      </c>
      <c r="G167" s="37">
        <v>64.286000000000001</v>
      </c>
      <c r="H167" s="37">
        <v>60.984000000000002</v>
      </c>
      <c r="I167" s="37">
        <v>60.531999999999996</v>
      </c>
      <c r="J167" s="37">
        <v>60.698</v>
      </c>
      <c r="K167" s="37">
        <v>61.127000000000002</v>
      </c>
      <c r="L167" s="37">
        <v>61.048000000000002</v>
      </c>
      <c r="M167" s="37">
        <v>64.856999999999999</v>
      </c>
      <c r="N167" s="37">
        <v>56.951999999999998</v>
      </c>
      <c r="O167" s="37">
        <v>61.491999999999997</v>
      </c>
      <c r="P167" s="37">
        <v>62.936999999999998</v>
      </c>
      <c r="Q167" s="37">
        <v>65.286000000000001</v>
      </c>
      <c r="S167" s="4">
        <f t="shared" si="443"/>
        <v>71.477507150768787</v>
      </c>
      <c r="T167" s="4">
        <f t="shared" si="444"/>
        <v>65.967374926602687</v>
      </c>
      <c r="U167" s="4">
        <f t="shared" si="445"/>
        <v>62.868459180939439</v>
      </c>
      <c r="V167" s="4">
        <f t="shared" si="446"/>
        <v>65.330801622458779</v>
      </c>
      <c r="W167" s="4">
        <f t="shared" si="447"/>
        <v>63.689396119832828</v>
      </c>
      <c r="X167" s="4">
        <f t="shared" si="448"/>
        <v>61.420165684269769</v>
      </c>
      <c r="Y167" s="4">
        <f t="shared" si="449"/>
        <v>61.819595704535665</v>
      </c>
      <c r="Z167" s="4">
        <f t="shared" si="450"/>
        <v>61.521720106725915</v>
      </c>
      <c r="AA167" s="4">
        <f t="shared" si="451"/>
        <v>61.217613772854335</v>
      </c>
      <c r="AB167" s="4">
        <f t="shared" si="452"/>
        <v>61.582800542119934</v>
      </c>
      <c r="AC167" s="4">
        <f t="shared" si="453"/>
        <v>64.949698516800012</v>
      </c>
      <c r="AD167" s="4">
        <f t="shared" si="454"/>
        <v>57.655935631232062</v>
      </c>
      <c r="AE167" s="4">
        <f t="shared" si="455"/>
        <v>62.268331939982566</v>
      </c>
      <c r="AF167" s="4">
        <f t="shared" si="456"/>
        <v>64.223326153514776</v>
      </c>
      <c r="AG167" s="4">
        <f t="shared" si="457"/>
        <v>69.288503346686795</v>
      </c>
      <c r="AI167" s="4">
        <f t="shared" si="458"/>
        <v>0.553492849231219</v>
      </c>
      <c r="AJ167" s="4">
        <f t="shared" si="459"/>
        <v>-0.50737492660269368</v>
      </c>
      <c r="AK167" s="4">
        <f t="shared" si="460"/>
        <v>-0.37645918093944175</v>
      </c>
      <c r="AL167" s="4">
        <f t="shared" si="461"/>
        <v>1.8198377541224886E-2</v>
      </c>
      <c r="AM167" s="4">
        <f t="shared" si="462"/>
        <v>0.59660388016717292</v>
      </c>
      <c r="AN167" s="4">
        <f t="shared" si="463"/>
        <v>-0.43616568426976698</v>
      </c>
      <c r="AO167" s="4">
        <f t="shared" si="464"/>
        <v>-1.2875957045356685</v>
      </c>
      <c r="AP167" s="4">
        <f t="shared" si="465"/>
        <v>-0.823720106725915</v>
      </c>
      <c r="AQ167" s="4">
        <f t="shared" si="466"/>
        <v>-9.0613772854332808E-2</v>
      </c>
      <c r="AR167" s="4">
        <f t="shared" si="467"/>
        <v>-0.53480054211993178</v>
      </c>
      <c r="AS167" s="4">
        <f t="shared" si="468"/>
        <v>-9.2698516800012953E-2</v>
      </c>
      <c r="AT167" s="4">
        <f t="shared" si="469"/>
        <v>-0.70393563123206349</v>
      </c>
      <c r="AU167" s="4">
        <f t="shared" si="470"/>
        <v>-0.776331939982569</v>
      </c>
      <c r="AV167" s="4">
        <f t="shared" si="471"/>
        <v>-1.2863261535147785</v>
      </c>
      <c r="AW167" s="4">
        <f t="shared" si="471"/>
        <v>-4.0025033466867939</v>
      </c>
      <c r="AY167" s="2">
        <f t="shared" si="522"/>
        <v>71.477506067531408</v>
      </c>
      <c r="AZ167" s="2">
        <f t="shared" si="361"/>
        <v>65.967355759009479</v>
      </c>
      <c r="BA167" s="2">
        <f t="shared" si="362"/>
        <v>62.868439140062293</v>
      </c>
      <c r="BB167" s="2">
        <f t="shared" si="363"/>
        <v>65.330762090666525</v>
      </c>
      <c r="BC167" s="2">
        <f t="shared" si="364"/>
        <v>63.689109372845977</v>
      </c>
      <c r="BD167" s="2">
        <f t="shared" si="365"/>
        <v>61.419879517955437</v>
      </c>
      <c r="BE167" s="2">
        <f t="shared" si="366"/>
        <v>61.818842455480024</v>
      </c>
      <c r="BF167" s="2">
        <f t="shared" si="367"/>
        <v>61.519969568025473</v>
      </c>
      <c r="BG167" s="2">
        <f t="shared" si="368"/>
        <v>61.200912404128161</v>
      </c>
      <c r="BH167" s="2">
        <f t="shared" si="369"/>
        <v>61.58270140593347</v>
      </c>
      <c r="BI167" s="2">
        <f t="shared" si="370"/>
        <v>64.949645021212589</v>
      </c>
      <c r="BJ167" s="2">
        <f t="shared" si="371"/>
        <v>57.655924029693033</v>
      </c>
      <c r="BK167" s="2">
        <f t="shared" si="372"/>
        <v>62.26831698219469</v>
      </c>
      <c r="BL167" s="2">
        <f t="shared" si="373"/>
        <v>64.218310155043923</v>
      </c>
      <c r="BM167" s="2">
        <f t="shared" si="374"/>
        <v>69.254790484936478</v>
      </c>
      <c r="BO167" s="2" t="str">
        <f t="shared" si="472"/>
        <v/>
      </c>
      <c r="BP167" s="2" t="str">
        <f t="shared" si="473"/>
        <v/>
      </c>
      <c r="BQ167" s="2" t="str">
        <f t="shared" si="474"/>
        <v/>
      </c>
      <c r="BR167" s="2" t="str">
        <f t="shared" si="475"/>
        <v/>
      </c>
      <c r="BS167" s="2" t="str">
        <f t="shared" si="476"/>
        <v/>
      </c>
      <c r="BT167" s="2" t="str">
        <f t="shared" si="477"/>
        <v/>
      </c>
      <c r="BU167" s="2" t="str">
        <f t="shared" si="478"/>
        <v/>
      </c>
      <c r="BV167" s="2" t="str">
        <f t="shared" si="479"/>
        <v/>
      </c>
      <c r="BW167" s="2" t="str">
        <f t="shared" si="480"/>
        <v/>
      </c>
      <c r="BX167" s="2" t="str">
        <f t="shared" si="481"/>
        <v/>
      </c>
      <c r="BY167" s="2" t="str">
        <f t="shared" si="482"/>
        <v/>
      </c>
      <c r="BZ167" s="2" t="str">
        <f t="shared" si="483"/>
        <v/>
      </c>
      <c r="CA167" s="2" t="str">
        <f t="shared" si="484"/>
        <v/>
      </c>
      <c r="CB167" s="2" t="str">
        <f t="shared" si="485"/>
        <v/>
      </c>
      <c r="CC167" s="2" t="str">
        <f t="shared" si="486"/>
        <v/>
      </c>
      <c r="CE167" s="2">
        <f t="shared" si="523"/>
        <v>72.031000000000006</v>
      </c>
      <c r="CF167" s="2">
        <f t="shared" si="524"/>
        <v>65.459999999999994</v>
      </c>
      <c r="CG167" s="2">
        <f t="shared" si="525"/>
        <v>62.491999999999997</v>
      </c>
      <c r="CH167" s="2">
        <f t="shared" si="526"/>
        <v>65.349000000000004</v>
      </c>
      <c r="CI167" s="2">
        <f t="shared" si="527"/>
        <v>64.286000000000001</v>
      </c>
      <c r="CJ167" s="2">
        <f t="shared" si="528"/>
        <v>60.984000000000002</v>
      </c>
      <c r="CK167" s="2">
        <f t="shared" si="529"/>
        <v>60.531999999999996</v>
      </c>
      <c r="CL167" s="2">
        <f t="shared" si="530"/>
        <v>60.698</v>
      </c>
      <c r="CM167" s="2">
        <f t="shared" si="531"/>
        <v>61.127000000000002</v>
      </c>
      <c r="CN167" s="2">
        <f t="shared" si="532"/>
        <v>61.048000000000002</v>
      </c>
      <c r="CO167" s="2">
        <f t="shared" si="533"/>
        <v>64.856999999999999</v>
      </c>
      <c r="CP167" s="2">
        <f t="shared" si="534"/>
        <v>56.951999999999998</v>
      </c>
      <c r="CQ167" s="2">
        <f t="shared" si="535"/>
        <v>61.491999999999997</v>
      </c>
      <c r="CR167" s="2">
        <f t="shared" si="536"/>
        <v>62.936999999999998</v>
      </c>
      <c r="CS167" s="2">
        <f t="shared" si="537"/>
        <v>65.286000000000001</v>
      </c>
      <c r="CU167" s="2">
        <f t="shared" si="487"/>
        <v>72.031000000000006</v>
      </c>
      <c r="CV167" s="2">
        <f t="shared" si="488"/>
        <v>65.459999999999994</v>
      </c>
      <c r="CW167" s="2">
        <f t="shared" si="489"/>
        <v>62.491999999999997</v>
      </c>
      <c r="CX167" s="2">
        <f t="shared" si="490"/>
        <v>65.349000000000004</v>
      </c>
      <c r="CY167" s="2">
        <f t="shared" si="491"/>
        <v>64.286000000000001</v>
      </c>
      <c r="CZ167" s="2">
        <f t="shared" si="492"/>
        <v>60.984000000000002</v>
      </c>
      <c r="DA167" s="2">
        <f t="shared" si="493"/>
        <v>60.531999999999996</v>
      </c>
      <c r="DB167" s="2">
        <f t="shared" si="494"/>
        <v>60.698</v>
      </c>
      <c r="DC167" s="2">
        <f t="shared" si="495"/>
        <v>61.127000000000002</v>
      </c>
      <c r="DD167" s="2">
        <f t="shared" si="496"/>
        <v>61.048000000000002</v>
      </c>
      <c r="DE167" s="2">
        <f t="shared" si="497"/>
        <v>64.856999999999999</v>
      </c>
      <c r="DF167" s="2">
        <f t="shared" si="498"/>
        <v>56.951999999999998</v>
      </c>
      <c r="DG167" s="2">
        <f t="shared" si="499"/>
        <v>61.491999999999997</v>
      </c>
      <c r="DH167" s="2">
        <f t="shared" si="500"/>
        <v>62.936999999999998</v>
      </c>
      <c r="DI167" s="2">
        <f t="shared" si="501"/>
        <v>65.286000000000001</v>
      </c>
      <c r="DK167" s="2">
        <f t="shared" si="502"/>
        <v>83.148317073170716</v>
      </c>
      <c r="DL167" s="2">
        <f t="shared" si="503"/>
        <v>86.588954545454541</v>
      </c>
      <c r="DM167" s="2">
        <f t="shared" si="503"/>
        <v>86.143500000000003</v>
      </c>
      <c r="DN167" s="2">
        <f t="shared" si="503"/>
        <v>97.029276955602526</v>
      </c>
      <c r="DO167" s="2">
        <f t="shared" si="503"/>
        <v>94.225112929800389</v>
      </c>
      <c r="DP167" s="2">
        <f t="shared" si="503"/>
        <v>85.396398520084574</v>
      </c>
      <c r="DQ167" s="2">
        <f t="shared" si="503"/>
        <v>95.322747560975614</v>
      </c>
      <c r="DR167" s="2">
        <f t="shared" si="503"/>
        <v>94.085995121951242</v>
      </c>
      <c r="DS167" s="2">
        <f t="shared" si="503"/>
        <v>92.503366550522628</v>
      </c>
      <c r="DT167" s="2">
        <f t="shared" si="503"/>
        <v>88.500328142589112</v>
      </c>
      <c r="DU167" s="2">
        <f t="shared" si="503"/>
        <v>100.3310320825516</v>
      </c>
      <c r="DV167" s="2">
        <f t="shared" si="503"/>
        <v>95.897149231558757</v>
      </c>
      <c r="DW167" s="2">
        <f t="shared" si="503"/>
        <v>94.428945333736024</v>
      </c>
      <c r="DX167" s="2">
        <f t="shared" si="503"/>
        <v>92.533749825784</v>
      </c>
      <c r="DY167" s="2">
        <f t="shared" si="503"/>
        <v>114.47051122994652</v>
      </c>
      <c r="EA167" s="2">
        <f t="shared" si="442"/>
        <v>71.497831737581322</v>
      </c>
      <c r="EB167" s="2">
        <f t="shared" si="504"/>
        <v>65.858939317862081</v>
      </c>
      <c r="EC167" s="2">
        <f t="shared" si="505"/>
        <v>62.739922966006361</v>
      </c>
      <c r="ED167" s="2">
        <f t="shared" si="506"/>
        <v>65.209106930165333</v>
      </c>
      <c r="EE167" s="2">
        <f t="shared" si="507"/>
        <v>63.638670336201599</v>
      </c>
      <c r="EF167" s="2">
        <f t="shared" si="508"/>
        <v>61.380697769618848</v>
      </c>
      <c r="EG167" s="2">
        <f t="shared" si="509"/>
        <v>61.726158064256374</v>
      </c>
      <c r="EH167" s="2">
        <f t="shared" si="510"/>
        <v>61.398965339578439</v>
      </c>
      <c r="EI167" s="2">
        <f t="shared" si="511"/>
        <v>61.293224754684786</v>
      </c>
      <c r="EJ167" s="2">
        <f t="shared" si="512"/>
        <v>61.612352616199985</v>
      </c>
      <c r="EK167" s="2">
        <f t="shared" si="513"/>
        <v>64.993695833505214</v>
      </c>
      <c r="EL167" s="2">
        <f t="shared" si="514"/>
        <v>57.419435741099768</v>
      </c>
      <c r="EM167" s="2">
        <f t="shared" si="515"/>
        <v>62.227997802197784</v>
      </c>
      <c r="EN167" s="2">
        <f t="shared" si="516"/>
        <v>64.134634009902854</v>
      </c>
      <c r="EO167" s="2">
        <f t="shared" si="517"/>
        <v>69.214289341925294</v>
      </c>
      <c r="EQ167" s="2">
        <f t="shared" si="518"/>
        <v>71.370566974356493</v>
      </c>
      <c r="ER167" s="2">
        <f t="shared" si="519"/>
        <v>66.474873826968491</v>
      </c>
      <c r="ES167" s="2">
        <f t="shared" si="519"/>
        <v>63.519671754919955</v>
      </c>
      <c r="ET167" s="2">
        <f t="shared" si="519"/>
        <v>65.896530910537308</v>
      </c>
      <c r="EU167" s="2">
        <f t="shared" si="519"/>
        <v>63.886001316336703</v>
      </c>
      <c r="EV167" s="2">
        <f t="shared" si="519"/>
        <v>61.565276425672934</v>
      </c>
      <c r="EW167" s="2">
        <f t="shared" si="519"/>
        <v>62.143741003031629</v>
      </c>
      <c r="EX167" s="2">
        <f t="shared" si="519"/>
        <v>61.90765086915404</v>
      </c>
      <c r="EY167" s="2">
        <f t="shared" si="519"/>
        <v>60.920638281140043</v>
      </c>
      <c r="EZ167" s="2">
        <f t="shared" si="519"/>
        <v>61.439791123843669</v>
      </c>
      <c r="FA167" s="2">
        <f t="shared" si="519"/>
        <v>64.733753769519382</v>
      </c>
      <c r="FB167" s="2">
        <f t="shared" si="519"/>
        <v>58.755628572968597</v>
      </c>
      <c r="FC167" s="2">
        <f t="shared" si="519"/>
        <v>62.436386776372508</v>
      </c>
      <c r="FD167" s="2">
        <f t="shared" si="519"/>
        <v>64.599591745365501</v>
      </c>
      <c r="FE167" s="2">
        <f t="shared" si="519"/>
        <v>69.439878730584866</v>
      </c>
      <c r="FG167" s="2">
        <f t="shared" si="520"/>
        <v>0.99989195458918789</v>
      </c>
      <c r="FH167" s="2">
        <f t="shared" si="521"/>
        <v>0.99987127847038082</v>
      </c>
      <c r="FI167" s="2">
        <f t="shared" si="521"/>
        <v>0.99986774918854959</v>
      </c>
      <c r="FJ167" s="2">
        <f t="shared" si="521"/>
        <v>0.99987056703233035</v>
      </c>
      <c r="FK167" s="2">
        <f t="shared" si="521"/>
        <v>0.99987410072398042</v>
      </c>
      <c r="FL167" s="2">
        <f t="shared" si="521"/>
        <v>0.99986318223787884</v>
      </c>
      <c r="FM167" s="2">
        <f t="shared" si="521"/>
        <v>0.9998519135073709</v>
      </c>
      <c r="FN167" s="2">
        <f t="shared" si="521"/>
        <v>0.99984213934959631</v>
      </c>
      <c r="FO167" s="2">
        <f t="shared" si="521"/>
        <v>0.99984306474839391</v>
      </c>
      <c r="FP167" s="2">
        <f t="shared" si="521"/>
        <v>0.9998331434498785</v>
      </c>
      <c r="FQ167" s="2">
        <f t="shared" si="521"/>
        <v>0.9998403324026649</v>
      </c>
      <c r="FR167" s="2">
        <f t="shared" si="521"/>
        <v>0.9998424364864158</v>
      </c>
      <c r="FS167" s="2">
        <f t="shared" si="521"/>
        <v>0.99985344770478446</v>
      </c>
      <c r="FT167" s="2">
        <f t="shared" si="521"/>
        <v>0.99984777330095653</v>
      </c>
      <c r="FU167" s="2">
        <f t="shared" si="521"/>
        <v>0.99979232434945697</v>
      </c>
      <c r="FW167" s="2">
        <f t="shared" si="538"/>
        <v>0.16960273195205711</v>
      </c>
      <c r="FX167" s="2">
        <f t="shared" si="378"/>
        <v>0.17168715231055717</v>
      </c>
      <c r="FY167" s="2">
        <f t="shared" si="379"/>
        <v>0.160847998465113</v>
      </c>
      <c r="FZ167" s="2">
        <f t="shared" si="380"/>
        <v>0.17098120638656314</v>
      </c>
      <c r="GA167" s="2">
        <f t="shared" si="381"/>
        <v>0.18836389052592167</v>
      </c>
      <c r="GB167" s="2">
        <f t="shared" si="382"/>
        <v>0.19447521545297011</v>
      </c>
      <c r="GC167" s="2">
        <f t="shared" si="383"/>
        <v>0.21004016681818299</v>
      </c>
      <c r="GD167" s="2">
        <f t="shared" si="384"/>
        <v>0.22773251042245155</v>
      </c>
      <c r="GE167" s="2">
        <f t="shared" si="385"/>
        <v>0.26090673954735755</v>
      </c>
      <c r="GF167" s="2">
        <f t="shared" si="386"/>
        <v>0.19782887037227659</v>
      </c>
      <c r="GG167" s="2">
        <f t="shared" si="387"/>
        <v>0.19116967491049611</v>
      </c>
      <c r="GH167" s="2">
        <f t="shared" si="388"/>
        <v>0.17244936461659177</v>
      </c>
      <c r="GI167" s="2">
        <f t="shared" si="389"/>
        <v>0.17083464885336669</v>
      </c>
      <c r="GJ167" s="2">
        <f t="shared" si="390"/>
        <v>0.17066721431292803</v>
      </c>
      <c r="GK167" s="2">
        <f t="shared" si="391"/>
        <v>0.13787229919939556</v>
      </c>
      <c r="GM167" s="86">
        <f t="shared" si="539"/>
        <v>1.6901979481136952E-118</v>
      </c>
      <c r="GN167" s="86">
        <f t="shared" si="392"/>
        <v>8.0422774229841418E-184</v>
      </c>
      <c r="GO167" s="86">
        <f t="shared" si="393"/>
        <v>3.8231558382883225E-185</v>
      </c>
      <c r="GP167" s="86">
        <f t="shared" si="394"/>
        <v>5.6652729974114647E-215</v>
      </c>
      <c r="GQ167" s="86">
        <f t="shared" si="395"/>
        <v>1.0483974273577497E-178</v>
      </c>
      <c r="GR167" s="86">
        <f t="shared" si="396"/>
        <v>3.4282781192946977E-180</v>
      </c>
      <c r="GS167" s="86">
        <f t="shared" si="397"/>
        <v>2.2164072398752595E-193</v>
      </c>
      <c r="GT167" s="86">
        <f t="shared" si="398"/>
        <v>2.3993600812894633E-236</v>
      </c>
      <c r="GU167" s="86">
        <f t="shared" si="399"/>
        <v>1.8282813397009738E-248</v>
      </c>
      <c r="GV167" s="86">
        <f t="shared" si="400"/>
        <v>1.1746780288626867E-240</v>
      </c>
      <c r="GW167" s="86">
        <f t="shared" si="401"/>
        <v>1.3578885918775755E-242</v>
      </c>
      <c r="GX167" s="86">
        <f t="shared" si="402"/>
        <v>8.724434415037828E-265</v>
      </c>
      <c r="GY167" s="86">
        <f t="shared" si="403"/>
        <v>9.2640777875639276E-227</v>
      </c>
      <c r="GZ167" s="86">
        <f t="shared" si="404"/>
        <v>3.3596708303526455E-283</v>
      </c>
      <c r="HA167" s="86">
        <f t="shared" si="405"/>
        <v>0</v>
      </c>
      <c r="HC167" s="86">
        <f t="shared" si="540"/>
        <v>1.3861320529307418E-63</v>
      </c>
      <c r="HD167" s="86">
        <f t="shared" si="406"/>
        <v>1.7267077478315358E-83</v>
      </c>
      <c r="HE167" s="86">
        <f t="shared" si="407"/>
        <v>2.3012080991012703E-110</v>
      </c>
      <c r="HF167" s="86">
        <f t="shared" si="408"/>
        <v>8.7661349299830502E-90</v>
      </c>
      <c r="HG167" s="86">
        <f t="shared" si="409"/>
        <v>1.0682035153551892E-85</v>
      </c>
      <c r="HH167" s="86">
        <f t="shared" si="410"/>
        <v>3.6491496958716777E-93</v>
      </c>
      <c r="HI167" s="86">
        <f t="shared" si="411"/>
        <v>8.119120576886177E-119</v>
      </c>
      <c r="HJ167" s="86">
        <f t="shared" si="412"/>
        <v>8.3136577179924085E-157</v>
      </c>
      <c r="HK167" s="86">
        <f t="shared" si="413"/>
        <v>2.5654468612207591E-187</v>
      </c>
      <c r="HL167" s="86">
        <f t="shared" si="414"/>
        <v>7.7986993752756104E-150</v>
      </c>
      <c r="HM167" s="86">
        <f t="shared" si="415"/>
        <v>5.2327819886796361E-147</v>
      </c>
      <c r="HN167" s="86">
        <f t="shared" si="416"/>
        <v>5.4379992661948927E-144</v>
      </c>
      <c r="HO167" s="86">
        <f t="shared" si="417"/>
        <v>3.7464398426926421E-110</v>
      </c>
      <c r="HP167" s="86">
        <f t="shared" si="418"/>
        <v>2.1698964996408951E-147</v>
      </c>
      <c r="HQ167" s="86">
        <f t="shared" si="419"/>
        <v>3.1616050573410346E-174</v>
      </c>
      <c r="HS167" s="86">
        <f t="shared" si="541"/>
        <v>2.7152365595792725E-5</v>
      </c>
      <c r="HT167" s="86">
        <f t="shared" si="420"/>
        <v>2.4553602061023141E-5</v>
      </c>
      <c r="HU167" s="86">
        <f t="shared" si="421"/>
        <v>7.0415197041330921E-7</v>
      </c>
      <c r="HV167" s="86">
        <f t="shared" si="422"/>
        <v>8.9434691139148939E-7</v>
      </c>
      <c r="HW167" s="86">
        <f t="shared" si="423"/>
        <v>2.8320009752803294E-6</v>
      </c>
      <c r="HX167" s="86">
        <f t="shared" si="424"/>
        <v>1.2071112533931246E-7</v>
      </c>
      <c r="HY167" s="86">
        <f t="shared" si="425"/>
        <v>1.0828974628225643E-8</v>
      </c>
      <c r="HZ167" s="86">
        <f t="shared" si="426"/>
        <v>5.6401393497779718E-10</v>
      </c>
      <c r="IA167" s="86">
        <f t="shared" si="427"/>
        <v>8.7038250165284702E-12</v>
      </c>
      <c r="IB167" s="86">
        <f t="shared" si="428"/>
        <v>3.755513005107785E-8</v>
      </c>
      <c r="IC167" s="86">
        <f t="shared" si="429"/>
        <v>7.0707346160337868E-8</v>
      </c>
      <c r="ID167" s="86">
        <f t="shared" si="430"/>
        <v>1.307752086000299E-6</v>
      </c>
      <c r="IE167" s="86">
        <f t="shared" si="431"/>
        <v>1.2131675262306892E-6</v>
      </c>
      <c r="IF167" s="86">
        <f t="shared" si="432"/>
        <v>1.460903488441468E-5</v>
      </c>
      <c r="IG167" s="86">
        <f t="shared" si="433"/>
        <v>9.5057110072306085E-4</v>
      </c>
      <c r="II167" s="86">
        <f t="shared" si="542"/>
        <v>2.6731521726970736E-6</v>
      </c>
      <c r="IJ167" s="86">
        <f t="shared" si="543"/>
        <v>9.7045397796930119E-7</v>
      </c>
      <c r="IK167" s="86">
        <f t="shared" si="544"/>
        <v>4.0479664833844349E-7</v>
      </c>
      <c r="IL167" s="86">
        <f t="shared" si="545"/>
        <v>8.8749748501033439E-7</v>
      </c>
      <c r="IM167" s="86">
        <f t="shared" si="546"/>
        <v>6.3273141190725759E-6</v>
      </c>
      <c r="IN167" s="86">
        <f t="shared" si="547"/>
        <v>4.3588454598974106E-6</v>
      </c>
      <c r="IO167" s="86">
        <f t="shared" si="548"/>
        <v>1.1170026671025641E-5</v>
      </c>
      <c r="IP167" s="86">
        <f t="shared" si="549"/>
        <v>2.4511868884271993E-5</v>
      </c>
      <c r="IQ167" s="86">
        <f t="shared" si="550"/>
        <v>2.5060933589222652E-4</v>
      </c>
      <c r="IR167" s="86">
        <f t="shared" si="551"/>
        <v>1.1008540486191352E-6</v>
      </c>
      <c r="IS167" s="86">
        <f t="shared" si="552"/>
        <v>4.7472314030631624E-7</v>
      </c>
      <c r="IT167" s="86">
        <f t="shared" si="553"/>
        <v>6.6001020122625333E-8</v>
      </c>
      <c r="IU167" s="86">
        <f t="shared" si="554"/>
        <v>8.2349258311377055E-8</v>
      </c>
      <c r="IV167" s="86">
        <f t="shared" si="555"/>
        <v>1.5893271037734701E-5</v>
      </c>
      <c r="IW167" s="86">
        <f t="shared" si="556"/>
        <v>5.6962456196493179E-6</v>
      </c>
      <c r="IY167" s="86">
        <f t="shared" si="557"/>
        <v>2.9825517768489799E-5</v>
      </c>
      <c r="IZ167" s="86">
        <f t="shared" si="558"/>
        <v>2.5524056038992442E-5</v>
      </c>
      <c r="JA167" s="86">
        <f t="shared" si="559"/>
        <v>1.1089486187517528E-6</v>
      </c>
      <c r="JB167" s="86">
        <f t="shared" si="560"/>
        <v>1.7818443964018237E-6</v>
      </c>
      <c r="JC167" s="86">
        <f t="shared" si="561"/>
        <v>9.1593150943529057E-6</v>
      </c>
      <c r="JD167" s="86">
        <f t="shared" si="562"/>
        <v>4.4795565852367226E-6</v>
      </c>
      <c r="JE167" s="86">
        <f t="shared" si="563"/>
        <v>1.1180855645653866E-5</v>
      </c>
      <c r="JF167" s="86">
        <f t="shared" si="564"/>
        <v>2.4512432898206971E-5</v>
      </c>
      <c r="JG167" s="86">
        <f t="shared" si="565"/>
        <v>2.5060934459605156E-4</v>
      </c>
      <c r="JH167" s="86">
        <f t="shared" si="566"/>
        <v>1.1384091786702131E-6</v>
      </c>
      <c r="JI167" s="86">
        <f t="shared" si="567"/>
        <v>5.4543048646665411E-7</v>
      </c>
      <c r="JJ167" s="86">
        <f t="shared" si="568"/>
        <v>1.3737531061229244E-6</v>
      </c>
      <c r="JK167" s="86">
        <f t="shared" si="569"/>
        <v>1.2955167845420664E-6</v>
      </c>
      <c r="JL167" s="86">
        <f t="shared" si="570"/>
        <v>3.0502305922149382E-5</v>
      </c>
      <c r="JM167" s="86">
        <f t="shared" si="571"/>
        <v>9.5626734634271016E-4</v>
      </c>
    </row>
    <row r="168" spans="2:273" x14ac:dyDescent="0.25">
      <c r="B168" s="2">
        <v>141</v>
      </c>
      <c r="C168" s="37">
        <v>70.369</v>
      </c>
      <c r="D168" s="37">
        <v>65.793999999999997</v>
      </c>
      <c r="E168" s="37">
        <v>62.508000000000003</v>
      </c>
      <c r="F168" s="37">
        <v>64.459999999999994</v>
      </c>
      <c r="G168" s="37">
        <v>63.317</v>
      </c>
      <c r="H168" s="37">
        <v>60.694000000000003</v>
      </c>
      <c r="I168" s="37">
        <v>61.097000000000001</v>
      </c>
      <c r="J168" s="37">
        <v>60.555999999999997</v>
      </c>
      <c r="K168" s="37">
        <v>61.238</v>
      </c>
      <c r="L168" s="37">
        <v>60.603000000000002</v>
      </c>
      <c r="M168" s="37">
        <v>64.094999999999999</v>
      </c>
      <c r="N168" s="37">
        <v>56.887</v>
      </c>
      <c r="O168" s="37">
        <v>61.377000000000002</v>
      </c>
      <c r="P168" s="37">
        <v>62.951999999999998</v>
      </c>
      <c r="Q168" s="37">
        <v>66.745999999999995</v>
      </c>
      <c r="S168" s="4">
        <f t="shared" si="443"/>
        <v>71.340472413844765</v>
      </c>
      <c r="T168" s="4">
        <f t="shared" si="444"/>
        <v>65.859688672887259</v>
      </c>
      <c r="U168" s="4">
        <f t="shared" si="445"/>
        <v>62.715925236722669</v>
      </c>
      <c r="V168" s="4">
        <f t="shared" si="446"/>
        <v>65.190576503934025</v>
      </c>
      <c r="W168" s="4">
        <f t="shared" si="447"/>
        <v>63.555546281384245</v>
      </c>
      <c r="X168" s="4">
        <f t="shared" si="448"/>
        <v>61.282540109914144</v>
      </c>
      <c r="Y168" s="4">
        <f t="shared" si="449"/>
        <v>61.661996142804128</v>
      </c>
      <c r="Z168" s="4">
        <f t="shared" si="450"/>
        <v>61.33887828532302</v>
      </c>
      <c r="AA168" s="4">
        <f t="shared" si="451"/>
        <v>61.118011385565268</v>
      </c>
      <c r="AB168" s="4">
        <f t="shared" si="452"/>
        <v>61.433937495949465</v>
      </c>
      <c r="AC168" s="4">
        <f t="shared" si="453"/>
        <v>64.780232991547891</v>
      </c>
      <c r="AD168" s="4">
        <f t="shared" si="454"/>
        <v>57.505830475924341</v>
      </c>
      <c r="AE168" s="4">
        <f t="shared" si="455"/>
        <v>62.079180312213765</v>
      </c>
      <c r="AF168" s="4">
        <f t="shared" si="456"/>
        <v>64.075976253397087</v>
      </c>
      <c r="AG168" s="4">
        <f t="shared" si="457"/>
        <v>69.102419248819743</v>
      </c>
      <c r="AI168" s="4">
        <f t="shared" si="458"/>
        <v>-0.97147241384476501</v>
      </c>
      <c r="AJ168" s="4">
        <f t="shared" si="459"/>
        <v>-6.5688672887262101E-2</v>
      </c>
      <c r="AK168" s="4">
        <f t="shared" si="460"/>
        <v>-0.20792523672266583</v>
      </c>
      <c r="AL168" s="4">
        <f t="shared" si="461"/>
        <v>-0.73057650393403151</v>
      </c>
      <c r="AM168" s="4">
        <f t="shared" si="462"/>
        <v>-0.23854628138424516</v>
      </c>
      <c r="AN168" s="4">
        <f t="shared" si="463"/>
        <v>-0.58854010991414185</v>
      </c>
      <c r="AO168" s="4">
        <f t="shared" si="464"/>
        <v>-0.56499614280412658</v>
      </c>
      <c r="AP168" s="4">
        <f t="shared" si="465"/>
        <v>-0.78287828532302228</v>
      </c>
      <c r="AQ168" s="4">
        <f t="shared" si="466"/>
        <v>0.11998861443473174</v>
      </c>
      <c r="AR168" s="4">
        <f t="shared" si="467"/>
        <v>-0.83093749594946331</v>
      </c>
      <c r="AS168" s="4">
        <f t="shared" si="468"/>
        <v>-0.68523299154789186</v>
      </c>
      <c r="AT168" s="4">
        <f t="shared" si="469"/>
        <v>-0.61883047592434082</v>
      </c>
      <c r="AU168" s="4">
        <f t="shared" si="470"/>
        <v>-0.70218031221376265</v>
      </c>
      <c r="AV168" s="4">
        <f t="shared" si="471"/>
        <v>-1.123976253397089</v>
      </c>
      <c r="AW168" s="4">
        <f t="shared" si="471"/>
        <v>-2.3564192488197477</v>
      </c>
      <c r="AY168" s="2">
        <f t="shared" si="522"/>
        <v>71.340472258946633</v>
      </c>
      <c r="AZ168" s="2">
        <f t="shared" si="361"/>
        <v>65.859647227381345</v>
      </c>
      <c r="BA168" s="2">
        <f t="shared" si="362"/>
        <v>62.715845546071044</v>
      </c>
      <c r="BB168" s="2">
        <f t="shared" si="363"/>
        <v>65.190422727009917</v>
      </c>
      <c r="BC168" s="2">
        <f t="shared" si="364"/>
        <v>63.554559663139173</v>
      </c>
      <c r="BD168" s="2">
        <f t="shared" si="365"/>
        <v>61.281469558907411</v>
      </c>
      <c r="BE168" s="2">
        <f t="shared" si="366"/>
        <v>61.659259001604468</v>
      </c>
      <c r="BF168" s="2">
        <f t="shared" si="367"/>
        <v>61.332548261113928</v>
      </c>
      <c r="BG168" s="2">
        <f t="shared" si="368"/>
        <v>61.066856218440932</v>
      </c>
      <c r="BH168" s="2">
        <f t="shared" si="369"/>
        <v>61.433489662750461</v>
      </c>
      <c r="BI168" s="2">
        <f t="shared" si="370"/>
        <v>64.779977148711708</v>
      </c>
      <c r="BJ168" s="2">
        <f t="shared" si="371"/>
        <v>57.505778622719305</v>
      </c>
      <c r="BK168" s="2">
        <f t="shared" si="372"/>
        <v>62.079112904506239</v>
      </c>
      <c r="BL168" s="2">
        <f t="shared" si="373"/>
        <v>64.061884095536996</v>
      </c>
      <c r="BM168" s="2">
        <f t="shared" si="374"/>
        <v>69.086376699189998</v>
      </c>
      <c r="BO168" s="2" t="str">
        <f t="shared" si="472"/>
        <v/>
      </c>
      <c r="BP168" s="2" t="str">
        <f t="shared" si="473"/>
        <v/>
      </c>
      <c r="BQ168" s="2" t="str">
        <f t="shared" si="474"/>
        <v/>
      </c>
      <c r="BR168" s="2" t="str">
        <f t="shared" si="475"/>
        <v/>
      </c>
      <c r="BS168" s="2" t="str">
        <f t="shared" si="476"/>
        <v/>
      </c>
      <c r="BT168" s="2" t="str">
        <f t="shared" si="477"/>
        <v/>
      </c>
      <c r="BU168" s="2" t="str">
        <f t="shared" si="478"/>
        <v/>
      </c>
      <c r="BV168" s="2" t="str">
        <f t="shared" si="479"/>
        <v/>
      </c>
      <c r="BW168" s="2" t="str">
        <f t="shared" si="480"/>
        <v/>
      </c>
      <c r="BX168" s="2" t="str">
        <f t="shared" si="481"/>
        <v/>
      </c>
      <c r="BY168" s="2" t="str">
        <f t="shared" si="482"/>
        <v/>
      </c>
      <c r="BZ168" s="2" t="str">
        <f t="shared" si="483"/>
        <v/>
      </c>
      <c r="CA168" s="2" t="str">
        <f t="shared" si="484"/>
        <v/>
      </c>
      <c r="CB168" s="2" t="str">
        <f t="shared" si="485"/>
        <v/>
      </c>
      <c r="CC168" s="2" t="str">
        <f t="shared" si="486"/>
        <v/>
      </c>
      <c r="CE168" s="2">
        <f t="shared" si="523"/>
        <v>70.369</v>
      </c>
      <c r="CF168" s="2">
        <f t="shared" si="524"/>
        <v>65.793999999999997</v>
      </c>
      <c r="CG168" s="2">
        <f t="shared" si="525"/>
        <v>62.508000000000003</v>
      </c>
      <c r="CH168" s="2">
        <f t="shared" si="526"/>
        <v>64.459999999999994</v>
      </c>
      <c r="CI168" s="2">
        <f t="shared" si="527"/>
        <v>63.317</v>
      </c>
      <c r="CJ168" s="2">
        <f t="shared" si="528"/>
        <v>60.694000000000003</v>
      </c>
      <c r="CK168" s="2">
        <f t="shared" si="529"/>
        <v>61.097000000000001</v>
      </c>
      <c r="CL168" s="2">
        <f t="shared" si="530"/>
        <v>60.555999999999997</v>
      </c>
      <c r="CM168" s="2">
        <f t="shared" si="531"/>
        <v>61.238</v>
      </c>
      <c r="CN168" s="2">
        <f t="shared" si="532"/>
        <v>60.603000000000002</v>
      </c>
      <c r="CO168" s="2">
        <f t="shared" si="533"/>
        <v>64.094999999999999</v>
      </c>
      <c r="CP168" s="2">
        <f t="shared" si="534"/>
        <v>56.887</v>
      </c>
      <c r="CQ168" s="2">
        <f t="shared" si="535"/>
        <v>61.377000000000002</v>
      </c>
      <c r="CR168" s="2">
        <f t="shared" si="536"/>
        <v>62.951999999999998</v>
      </c>
      <c r="CS168" s="2">
        <f t="shared" si="537"/>
        <v>66.745999999999995</v>
      </c>
      <c r="CU168" s="2">
        <f t="shared" si="487"/>
        <v>70.369</v>
      </c>
      <c r="CV168" s="2">
        <f t="shared" si="488"/>
        <v>65.793999999999997</v>
      </c>
      <c r="CW168" s="2">
        <f t="shared" si="489"/>
        <v>62.508000000000003</v>
      </c>
      <c r="CX168" s="2">
        <f t="shared" si="490"/>
        <v>64.459999999999994</v>
      </c>
      <c r="CY168" s="2">
        <f t="shared" si="491"/>
        <v>63.317</v>
      </c>
      <c r="CZ168" s="2">
        <f t="shared" si="492"/>
        <v>60.694000000000003</v>
      </c>
      <c r="DA168" s="2">
        <f t="shared" si="493"/>
        <v>61.097000000000001</v>
      </c>
      <c r="DB168" s="2">
        <f t="shared" si="494"/>
        <v>60.555999999999997</v>
      </c>
      <c r="DC168" s="2">
        <f t="shared" si="495"/>
        <v>61.238</v>
      </c>
      <c r="DD168" s="2">
        <f t="shared" si="496"/>
        <v>60.603000000000002</v>
      </c>
      <c r="DE168" s="2">
        <f t="shared" si="497"/>
        <v>64.094999999999999</v>
      </c>
      <c r="DF168" s="2">
        <f t="shared" si="498"/>
        <v>56.887</v>
      </c>
      <c r="DG168" s="2">
        <f t="shared" si="499"/>
        <v>61.377000000000002</v>
      </c>
      <c r="DH168" s="2">
        <f t="shared" si="500"/>
        <v>62.951999999999998</v>
      </c>
      <c r="DI168" s="2">
        <f t="shared" si="501"/>
        <v>66.745999999999995</v>
      </c>
      <c r="DK168" s="2">
        <f t="shared" si="502"/>
        <v>83.065651219512176</v>
      </c>
      <c r="DL168" s="2">
        <f t="shared" si="503"/>
        <v>86.559235578375109</v>
      </c>
      <c r="DM168" s="2">
        <f t="shared" si="503"/>
        <v>86.127784053156148</v>
      </c>
      <c r="DN168" s="2">
        <f t="shared" si="503"/>
        <v>97.138040471156742</v>
      </c>
      <c r="DO168" s="2">
        <f t="shared" si="503"/>
        <v>94.323448802095982</v>
      </c>
      <c r="DP168" s="2">
        <f t="shared" si="503"/>
        <v>85.38249411054062</v>
      </c>
      <c r="DQ168" s="2">
        <f t="shared" si="503"/>
        <v>95.404221951219512</v>
      </c>
      <c r="DR168" s="2">
        <f t="shared" si="503"/>
        <v>94.143593902439051</v>
      </c>
      <c r="DS168" s="2">
        <f t="shared" si="503"/>
        <v>92.599042334494754</v>
      </c>
      <c r="DT168" s="2">
        <f t="shared" si="503"/>
        <v>88.566966697936209</v>
      </c>
      <c r="DU168" s="2">
        <f t="shared" si="503"/>
        <v>100.48040703564729</v>
      </c>
      <c r="DV168" s="2">
        <f t="shared" si="503"/>
        <v>96.056281311617099</v>
      </c>
      <c r="DW168" s="2">
        <f t="shared" si="503"/>
        <v>94.525102536997878</v>
      </c>
      <c r="DX168" s="2">
        <f t="shared" si="503"/>
        <v>92.576240940766581</v>
      </c>
      <c r="DY168" s="2">
        <f t="shared" si="503"/>
        <v>114.72837112299464</v>
      </c>
      <c r="EA168" s="2">
        <f t="shared" si="442"/>
        <v>71.363478890677214</v>
      </c>
      <c r="EB168" s="2">
        <f t="shared" si="504"/>
        <v>65.738831844540272</v>
      </c>
      <c r="EC168" s="2">
        <f t="shared" si="505"/>
        <v>62.572377062539175</v>
      </c>
      <c r="ED168" s="2">
        <f t="shared" si="506"/>
        <v>65.054913806004578</v>
      </c>
      <c r="EE168" s="2">
        <f t="shared" si="507"/>
        <v>63.49901614639397</v>
      </c>
      <c r="EF168" s="2">
        <f t="shared" si="508"/>
        <v>61.238493416254549</v>
      </c>
      <c r="EG168" s="2">
        <f t="shared" si="509"/>
        <v>61.557201016875055</v>
      </c>
      <c r="EH168" s="2">
        <f t="shared" si="510"/>
        <v>61.199409133489439</v>
      </c>
      <c r="EI168" s="2">
        <f t="shared" si="511"/>
        <v>61.169612680909722</v>
      </c>
      <c r="EJ168" s="2">
        <f t="shared" si="512"/>
        <v>61.467351460805318</v>
      </c>
      <c r="EK168" s="2">
        <f t="shared" si="513"/>
        <v>64.830072422754839</v>
      </c>
      <c r="EL168" s="2">
        <f t="shared" si="514"/>
        <v>57.242822808464979</v>
      </c>
      <c r="EM168" s="2">
        <f t="shared" si="515"/>
        <v>62.034921978021956</v>
      </c>
      <c r="EN168" s="2">
        <f t="shared" si="516"/>
        <v>63.969409551347468</v>
      </c>
      <c r="EO168" s="2">
        <f t="shared" si="517"/>
        <v>69.043096068971607</v>
      </c>
      <c r="EQ168" s="2">
        <f t="shared" si="518"/>
        <v>71.231437961534752</v>
      </c>
      <c r="ER168" s="2">
        <f t="shared" si="519"/>
        <v>66.378040678776514</v>
      </c>
      <c r="ES168" s="2">
        <f t="shared" si="519"/>
        <v>63.382110080550845</v>
      </c>
      <c r="ET168" s="2">
        <f t="shared" si="519"/>
        <v>65.769104910991899</v>
      </c>
      <c r="EU168" s="2">
        <f t="shared" si="519"/>
        <v>63.755383131191053</v>
      </c>
      <c r="EV168" s="2">
        <f t="shared" si="519"/>
        <v>61.429422264694523</v>
      </c>
      <c r="EW168" s="2">
        <f t="shared" si="519"/>
        <v>61.989073516134752</v>
      </c>
      <c r="EX168" s="2">
        <f t="shared" si="519"/>
        <v>61.724900219219208</v>
      </c>
      <c r="EY168" s="2">
        <f t="shared" si="519"/>
        <v>60.785261202549606</v>
      </c>
      <c r="EZ168" s="2">
        <f t="shared" si="519"/>
        <v>61.288891064626611</v>
      </c>
      <c r="FA168" s="2">
        <f t="shared" si="519"/>
        <v>64.561452215633494</v>
      </c>
      <c r="FB168" s="2">
        <f t="shared" si="519"/>
        <v>58.626632687447326</v>
      </c>
      <c r="FC168" s="2">
        <f t="shared" si="519"/>
        <v>62.251160809523142</v>
      </c>
      <c r="FD168" s="2">
        <f t="shared" si="519"/>
        <v>64.450138517741223</v>
      </c>
      <c r="FE168" s="2">
        <f t="shared" si="519"/>
        <v>69.275200669223409</v>
      </c>
      <c r="FG168" s="2">
        <f t="shared" si="520"/>
        <v>0.9999014604773987</v>
      </c>
      <c r="FH168" s="2">
        <f t="shared" si="521"/>
        <v>0.99988260324008149</v>
      </c>
      <c r="FI168" s="2">
        <f t="shared" si="521"/>
        <v>0.99987938442288382</v>
      </c>
      <c r="FJ168" s="2">
        <f t="shared" si="521"/>
        <v>0.99988195438612937</v>
      </c>
      <c r="FK168" s="2">
        <f t="shared" si="521"/>
        <v>0.99988517722362258</v>
      </c>
      <c r="FL168" s="2">
        <f t="shared" si="521"/>
        <v>0.99987521921575817</v>
      </c>
      <c r="FM168" s="2">
        <f t="shared" si="521"/>
        <v>0.99986494175375029</v>
      </c>
      <c r="FN168" s="2">
        <f t="shared" si="521"/>
        <v>0.99985602737594048</v>
      </c>
      <c r="FO168" s="2">
        <f t="shared" si="521"/>
        <v>0.99985687137305201</v>
      </c>
      <c r="FP168" s="2">
        <f t="shared" si="521"/>
        <v>0.99984782278347151</v>
      </c>
      <c r="FQ168" s="2">
        <f t="shared" si="521"/>
        <v>0.99985437937470967</v>
      </c>
      <c r="FR168" s="2">
        <f t="shared" si="521"/>
        <v>0.99985629837546197</v>
      </c>
      <c r="FS168" s="2">
        <f t="shared" si="521"/>
        <v>0.99986634099469618</v>
      </c>
      <c r="FT168" s="2">
        <f t="shared" si="521"/>
        <v>0.99986116574084538</v>
      </c>
      <c r="FU168" s="2">
        <f t="shared" si="521"/>
        <v>0.99981059409458128</v>
      </c>
      <c r="FW168" s="2">
        <f t="shared" si="538"/>
        <v>0.18297173734060881</v>
      </c>
      <c r="FX168" s="2">
        <f t="shared" si="378"/>
        <v>0.18518382187873117</v>
      </c>
      <c r="FY168" s="2">
        <f t="shared" si="379"/>
        <v>0.17367123656240074</v>
      </c>
      <c r="FZ168" s="2">
        <f t="shared" si="380"/>
        <v>0.18443473701005875</v>
      </c>
      <c r="GA168" s="2">
        <f t="shared" si="381"/>
        <v>0.20285049515475981</v>
      </c>
      <c r="GB168" s="2">
        <f t="shared" si="382"/>
        <v>0.20931061826447053</v>
      </c>
      <c r="GC168" s="2">
        <f t="shared" si="383"/>
        <v>0.22573019955739176</v>
      </c>
      <c r="GD168" s="2">
        <f t="shared" si="384"/>
        <v>0.24433538528534604</v>
      </c>
      <c r="GE168" s="2">
        <f t="shared" si="385"/>
        <v>0.27905425013190432</v>
      </c>
      <c r="GF168" s="2">
        <f t="shared" si="386"/>
        <v>0.21285250332289535</v>
      </c>
      <c r="GG168" s="2">
        <f t="shared" si="387"/>
        <v>0.20581734581228228</v>
      </c>
      <c r="GH168" s="2">
        <f t="shared" si="388"/>
        <v>0.18599249876923318</v>
      </c>
      <c r="GI168" s="2">
        <f t="shared" si="389"/>
        <v>0.18427921105561601</v>
      </c>
      <c r="GJ168" s="2">
        <f t="shared" si="390"/>
        <v>0.18410152525390841</v>
      </c>
      <c r="GK168" s="2">
        <f t="shared" si="391"/>
        <v>0.14918950031546241</v>
      </c>
      <c r="GM168" s="86">
        <f t="shared" si="539"/>
        <v>1.330521412369238E-121</v>
      </c>
      <c r="GN168" s="86">
        <f t="shared" si="392"/>
        <v>1.0564959677616143E-188</v>
      </c>
      <c r="GO168" s="86">
        <f t="shared" si="393"/>
        <v>5.1235769321017921E-190</v>
      </c>
      <c r="GP168" s="86">
        <f t="shared" si="394"/>
        <v>1.1836349119354832E-220</v>
      </c>
      <c r="GQ168" s="86">
        <f t="shared" si="395"/>
        <v>2.1730901497679277E-183</v>
      </c>
      <c r="GR168" s="86">
        <f t="shared" si="396"/>
        <v>7.0618186341434966E-185</v>
      </c>
      <c r="GS168" s="86">
        <f t="shared" si="397"/>
        <v>2.0667029268581591E-198</v>
      </c>
      <c r="GT168" s="86">
        <f t="shared" si="398"/>
        <v>1.5291133595872166E-242</v>
      </c>
      <c r="GU168" s="86">
        <f t="shared" si="399"/>
        <v>5.9590562078449032E-255</v>
      </c>
      <c r="GV168" s="86">
        <f t="shared" si="400"/>
        <v>5.4352239786898651E-247</v>
      </c>
      <c r="GW168" s="86">
        <f t="shared" si="401"/>
        <v>6.0797232787778212E-249</v>
      </c>
      <c r="GX168" s="86">
        <f t="shared" si="402"/>
        <v>9.0984761629336094E-272</v>
      </c>
      <c r="GY168" s="86">
        <f t="shared" si="403"/>
        <v>1.0176652843731981E-232</v>
      </c>
      <c r="GZ168" s="86">
        <f t="shared" si="404"/>
        <v>1.4599344574404597E-290</v>
      </c>
      <c r="HA168" s="86">
        <f t="shared" si="405"/>
        <v>0</v>
      </c>
      <c r="HC168" s="86">
        <f t="shared" si="540"/>
        <v>5.7815513906193027E-66</v>
      </c>
      <c r="HD168" s="86">
        <f t="shared" si="406"/>
        <v>1.0212548701148539E-86</v>
      </c>
      <c r="HE168" s="86">
        <f t="shared" si="407"/>
        <v>1.5337955185111315E-114</v>
      </c>
      <c r="HF168" s="86">
        <f t="shared" si="408"/>
        <v>3.5414233215941068E-93</v>
      </c>
      <c r="HG168" s="86">
        <f t="shared" si="409"/>
        <v>6.3619450796289477E-89</v>
      </c>
      <c r="HH168" s="86">
        <f t="shared" si="410"/>
        <v>1.3312163342982823E-96</v>
      </c>
      <c r="HI168" s="86">
        <f t="shared" si="411"/>
        <v>3.384830368736813E-123</v>
      </c>
      <c r="HJ168" s="86">
        <f t="shared" si="412"/>
        <v>1.3833597485508876E-162</v>
      </c>
      <c r="HK168" s="86">
        <f t="shared" si="413"/>
        <v>3.7063415682784017E-194</v>
      </c>
      <c r="HL168" s="86">
        <f t="shared" si="414"/>
        <v>2.0667504095866321E-155</v>
      </c>
      <c r="HM168" s="86">
        <f t="shared" si="415"/>
        <v>1.7826143898953043E-152</v>
      </c>
      <c r="HN168" s="86">
        <f t="shared" si="416"/>
        <v>1.8875936562702634E-149</v>
      </c>
      <c r="HO168" s="86">
        <f t="shared" si="417"/>
        <v>2.5778920059818778E-114</v>
      </c>
      <c r="HP168" s="86">
        <f t="shared" si="418"/>
        <v>7.3840636692831986E-153</v>
      </c>
      <c r="HQ168" s="86">
        <f t="shared" si="419"/>
        <v>9.5505117356000191E-181</v>
      </c>
      <c r="HS168" s="86">
        <f t="shared" si="541"/>
        <v>5.3052361874668783E-6</v>
      </c>
      <c r="HT168" s="86">
        <f t="shared" si="420"/>
        <v>4.3462847818920476E-6</v>
      </c>
      <c r="HU168" s="86">
        <f t="shared" si="421"/>
        <v>9.7333078285571183E-8</v>
      </c>
      <c r="HV168" s="86">
        <f t="shared" si="422"/>
        <v>1.2197550296436991E-7</v>
      </c>
      <c r="HW168" s="86">
        <f t="shared" si="423"/>
        <v>4.2714443673734562E-7</v>
      </c>
      <c r="HX168" s="86">
        <f t="shared" si="424"/>
        <v>1.3144359884220106E-8</v>
      </c>
      <c r="HY168" s="86">
        <f t="shared" si="425"/>
        <v>9.3882493193855599E-10</v>
      </c>
      <c r="HZ168" s="86">
        <f t="shared" si="426"/>
        <v>3.605558741828216E-11</v>
      </c>
      <c r="IA168" s="86">
        <f t="shared" si="427"/>
        <v>4.078618082874267E-13</v>
      </c>
      <c r="IB168" s="86">
        <f t="shared" si="428"/>
        <v>3.139751031739753E-9</v>
      </c>
      <c r="IC168" s="86">
        <f t="shared" si="429"/>
        <v>6.1460837778129401E-9</v>
      </c>
      <c r="ID168" s="86">
        <f t="shared" si="430"/>
        <v>1.4762163119478278E-7</v>
      </c>
      <c r="IE168" s="86">
        <f t="shared" si="431"/>
        <v>1.4066768592473104E-7</v>
      </c>
      <c r="IF168" s="86">
        <f t="shared" si="432"/>
        <v>2.5307381530821956E-6</v>
      </c>
      <c r="IG168" s="86">
        <f t="shared" si="433"/>
        <v>2.3690225620714948E-4</v>
      </c>
      <c r="II168" s="86">
        <f t="shared" si="542"/>
        <v>9.7402013929634563E-6</v>
      </c>
      <c r="IJ168" s="86">
        <f t="shared" si="543"/>
        <v>4.0004994379754961E-6</v>
      </c>
      <c r="IK168" s="86">
        <f t="shared" si="544"/>
        <v>1.7139292555668729E-6</v>
      </c>
      <c r="IL168" s="86">
        <f t="shared" si="545"/>
        <v>3.6786562086628067E-6</v>
      </c>
      <c r="IM168" s="86">
        <f t="shared" si="546"/>
        <v>2.3233595413040082E-5</v>
      </c>
      <c r="IN168" s="86">
        <f t="shared" si="547"/>
        <v>1.7343397954829222E-5</v>
      </c>
      <c r="IO168" s="86">
        <f t="shared" si="548"/>
        <v>4.3343718022248641E-5</v>
      </c>
      <c r="IP168" s="86">
        <f t="shared" si="549"/>
        <v>9.5151179013919368E-5</v>
      </c>
      <c r="IQ168" s="86">
        <f t="shared" si="550"/>
        <v>8.3272621656133136E-4</v>
      </c>
      <c r="IR168" s="86">
        <f t="shared" si="551"/>
        <v>5.2972605361436281E-6</v>
      </c>
      <c r="IS168" s="86">
        <f t="shared" si="552"/>
        <v>2.4160853119258487E-6</v>
      </c>
      <c r="IT168" s="86">
        <f t="shared" si="553"/>
        <v>3.6817650011554039E-7</v>
      </c>
      <c r="IU168" s="86">
        <f t="shared" si="554"/>
        <v>4.4295893248593913E-7</v>
      </c>
      <c r="IV168" s="86">
        <f t="shared" si="555"/>
        <v>4.7847467883233633E-5</v>
      </c>
      <c r="IW168" s="86">
        <f t="shared" si="556"/>
        <v>1.6332112353880569E-5</v>
      </c>
      <c r="IY168" s="86">
        <f t="shared" si="557"/>
        <v>1.5045437580430335E-5</v>
      </c>
      <c r="IZ168" s="86">
        <f t="shared" si="558"/>
        <v>8.3467842198675429E-6</v>
      </c>
      <c r="JA168" s="86">
        <f t="shared" si="559"/>
        <v>1.8112623338524442E-6</v>
      </c>
      <c r="JB168" s="86">
        <f t="shared" si="560"/>
        <v>3.8006317116271767E-6</v>
      </c>
      <c r="JC168" s="86">
        <f t="shared" si="561"/>
        <v>2.3660739849777428E-5</v>
      </c>
      <c r="JD168" s="86">
        <f t="shared" si="562"/>
        <v>1.7356542314713442E-5</v>
      </c>
      <c r="JE168" s="86">
        <f t="shared" si="563"/>
        <v>4.334465684718058E-5</v>
      </c>
      <c r="JF168" s="86">
        <f t="shared" si="564"/>
        <v>9.5151215069506784E-5</v>
      </c>
      <c r="JG168" s="86">
        <f t="shared" si="565"/>
        <v>8.3272621696919315E-4</v>
      </c>
      <c r="JH168" s="86">
        <f t="shared" si="566"/>
        <v>5.300400287175368E-6</v>
      </c>
      <c r="JI168" s="86">
        <f t="shared" si="567"/>
        <v>2.4222313957036615E-6</v>
      </c>
      <c r="JJ168" s="86">
        <f t="shared" si="568"/>
        <v>5.1579813131032312E-7</v>
      </c>
      <c r="JK168" s="86">
        <f t="shared" si="569"/>
        <v>5.8362661841067017E-7</v>
      </c>
      <c r="JL168" s="86">
        <f t="shared" si="570"/>
        <v>5.0378206036315827E-5</v>
      </c>
      <c r="JM168" s="86">
        <f t="shared" si="571"/>
        <v>2.5323436856103002E-4</v>
      </c>
    </row>
    <row r="169" spans="2:273" x14ac:dyDescent="0.25">
      <c r="B169" s="2">
        <v>142</v>
      </c>
      <c r="C169" s="37">
        <v>71.215000000000003</v>
      </c>
      <c r="D169" s="37">
        <v>64.936999999999998</v>
      </c>
      <c r="E169" s="37">
        <v>62.683</v>
      </c>
      <c r="F169" s="37">
        <v>64.254000000000005</v>
      </c>
      <c r="G169" s="37">
        <v>62.031999999999996</v>
      </c>
      <c r="H169" s="37">
        <v>60.29</v>
      </c>
      <c r="I169" s="37">
        <v>60.581000000000003</v>
      </c>
      <c r="J169" s="37">
        <v>60.920999999999999</v>
      </c>
      <c r="K169" s="37">
        <v>61.587000000000003</v>
      </c>
      <c r="L169" s="37">
        <v>60.713999999999999</v>
      </c>
      <c r="M169" s="37">
        <v>64.048000000000002</v>
      </c>
      <c r="N169" s="37">
        <v>57.241999999999997</v>
      </c>
      <c r="O169" s="37">
        <v>61.917999999999999</v>
      </c>
      <c r="P169" s="37">
        <v>63.079000000000001</v>
      </c>
      <c r="Q169" s="37">
        <v>67.063000000000002</v>
      </c>
      <c r="S169" s="4">
        <f t="shared" si="443"/>
        <v>71.20320966042226</v>
      </c>
      <c r="T169" s="4">
        <f t="shared" si="444"/>
        <v>65.75326412584424</v>
      </c>
      <c r="U169" s="4">
        <f t="shared" si="445"/>
        <v>62.565003579312744</v>
      </c>
      <c r="V169" s="4">
        <f t="shared" si="446"/>
        <v>65.051981032593289</v>
      </c>
      <c r="W169" s="4">
        <f t="shared" si="447"/>
        <v>63.423655311871286</v>
      </c>
      <c r="X169" s="4">
        <f t="shared" si="448"/>
        <v>61.147092057387574</v>
      </c>
      <c r="Y169" s="4">
        <f t="shared" si="449"/>
        <v>61.509561768741179</v>
      </c>
      <c r="Z169" s="4">
        <f t="shared" si="450"/>
        <v>61.166785068500175</v>
      </c>
      <c r="AA169" s="4">
        <f t="shared" si="451"/>
        <v>61.072582992281902</v>
      </c>
      <c r="AB169" s="4">
        <f t="shared" si="452"/>
        <v>61.285802848253525</v>
      </c>
      <c r="AC169" s="4">
        <f t="shared" si="453"/>
        <v>64.610967784823671</v>
      </c>
      <c r="AD169" s="4">
        <f t="shared" si="454"/>
        <v>57.358361652645257</v>
      </c>
      <c r="AE169" s="4">
        <f t="shared" si="455"/>
        <v>61.890639985566864</v>
      </c>
      <c r="AF169" s="4">
        <f t="shared" si="456"/>
        <v>63.943939259317681</v>
      </c>
      <c r="AG169" s="4">
        <f t="shared" si="457"/>
        <v>68.945139653496625</v>
      </c>
      <c r="AI169" s="4">
        <f t="shared" si="458"/>
        <v>1.1790339577743225E-2</v>
      </c>
      <c r="AJ169" s="4">
        <f t="shared" si="459"/>
        <v>-0.81626412584424202</v>
      </c>
      <c r="AK169" s="4">
        <f t="shared" si="460"/>
        <v>0.11799642068725547</v>
      </c>
      <c r="AL169" s="4">
        <f t="shared" si="461"/>
        <v>-0.79798103259328457</v>
      </c>
      <c r="AM169" s="4">
        <f t="shared" si="462"/>
        <v>-1.3916553118712898</v>
      </c>
      <c r="AN169" s="4">
        <f t="shared" si="463"/>
        <v>-0.85709205738757532</v>
      </c>
      <c r="AO169" s="4">
        <f t="shared" si="464"/>
        <v>-0.9285617687411758</v>
      </c>
      <c r="AP169" s="4">
        <f t="shared" si="465"/>
        <v>-0.2457850685001759</v>
      </c>
      <c r="AQ169" s="4">
        <f t="shared" si="466"/>
        <v>0.51441700771810162</v>
      </c>
      <c r="AR169" s="4">
        <f t="shared" si="467"/>
        <v>-0.57180284825352601</v>
      </c>
      <c r="AS169" s="4">
        <f t="shared" si="468"/>
        <v>-0.5629677848236696</v>
      </c>
      <c r="AT169" s="4">
        <f t="shared" si="469"/>
        <v>-0.11636165264525999</v>
      </c>
      <c r="AU169" s="4">
        <f t="shared" si="470"/>
        <v>2.7360014433135404E-2</v>
      </c>
      <c r="AV169" s="4">
        <f t="shared" si="471"/>
        <v>-0.8649392593176799</v>
      </c>
      <c r="AW169" s="4">
        <f t="shared" si="471"/>
        <v>-1.8821396534966226</v>
      </c>
      <c r="AY169" s="2">
        <f t="shared" si="522"/>
        <v>71.203209641333316</v>
      </c>
      <c r="AZ169" s="2">
        <f t="shared" si="361"/>
        <v>65.753119345982</v>
      </c>
      <c r="BA169" s="2">
        <f t="shared" si="362"/>
        <v>62.564708524969944</v>
      </c>
      <c r="BB169" s="2">
        <f t="shared" si="363"/>
        <v>65.051426375266658</v>
      </c>
      <c r="BC169" s="2">
        <f t="shared" si="364"/>
        <v>63.420512967172876</v>
      </c>
      <c r="BD169" s="2">
        <f t="shared" si="365"/>
        <v>61.143431538791098</v>
      </c>
      <c r="BE169" s="2">
        <f t="shared" si="366"/>
        <v>61.500519081393406</v>
      </c>
      <c r="BF169" s="2">
        <f t="shared" si="367"/>
        <v>61.146152354752772</v>
      </c>
      <c r="BG169" s="2">
        <f t="shared" si="368"/>
        <v>60.932106970649571</v>
      </c>
      <c r="BH169" s="2">
        <f t="shared" si="369"/>
        <v>61.283979350594265</v>
      </c>
      <c r="BI169" s="2">
        <f t="shared" si="370"/>
        <v>64.609864616146396</v>
      </c>
      <c r="BJ169" s="2">
        <f t="shared" si="371"/>
        <v>57.358115300528418</v>
      </c>
      <c r="BK169" s="2">
        <f t="shared" si="372"/>
        <v>61.890329955146981</v>
      </c>
      <c r="BL169" s="2">
        <f t="shared" si="373"/>
        <v>63.90630964969462</v>
      </c>
      <c r="BM169" s="2">
        <f t="shared" si="374"/>
        <v>68.918349014389079</v>
      </c>
      <c r="BO169" s="2" t="str">
        <f t="shared" si="472"/>
        <v/>
      </c>
      <c r="BP169" s="2" t="str">
        <f t="shared" si="473"/>
        <v/>
      </c>
      <c r="BQ169" s="2" t="str">
        <f t="shared" si="474"/>
        <v/>
      </c>
      <c r="BR169" s="2" t="str">
        <f t="shared" si="475"/>
        <v/>
      </c>
      <c r="BS169" s="2" t="str">
        <f t="shared" si="476"/>
        <v/>
      </c>
      <c r="BT169" s="2" t="str">
        <f t="shared" si="477"/>
        <v/>
      </c>
      <c r="BU169" s="2" t="str">
        <f t="shared" si="478"/>
        <v/>
      </c>
      <c r="BV169" s="2" t="str">
        <f t="shared" si="479"/>
        <v/>
      </c>
      <c r="BW169" s="2" t="str">
        <f t="shared" si="480"/>
        <v/>
      </c>
      <c r="BX169" s="2" t="str">
        <f t="shared" si="481"/>
        <v/>
      </c>
      <c r="BY169" s="2" t="str">
        <f t="shared" si="482"/>
        <v/>
      </c>
      <c r="BZ169" s="2" t="str">
        <f t="shared" si="483"/>
        <v/>
      </c>
      <c r="CA169" s="2" t="str">
        <f t="shared" si="484"/>
        <v/>
      </c>
      <c r="CB169" s="2" t="str">
        <f t="shared" si="485"/>
        <v/>
      </c>
      <c r="CC169" s="2" t="str">
        <f t="shared" si="486"/>
        <v/>
      </c>
      <c r="CE169" s="2">
        <f t="shared" si="523"/>
        <v>71.215000000000003</v>
      </c>
      <c r="CF169" s="2">
        <f t="shared" si="524"/>
        <v>64.936999999999998</v>
      </c>
      <c r="CG169" s="2">
        <f t="shared" si="525"/>
        <v>62.683</v>
      </c>
      <c r="CH169" s="2">
        <f t="shared" si="526"/>
        <v>64.254000000000005</v>
      </c>
      <c r="CI169" s="2">
        <f t="shared" si="527"/>
        <v>62.031999999999996</v>
      </c>
      <c r="CJ169" s="2">
        <f t="shared" si="528"/>
        <v>60.29</v>
      </c>
      <c r="CK169" s="2">
        <f t="shared" si="529"/>
        <v>60.581000000000003</v>
      </c>
      <c r="CL169" s="2">
        <f t="shared" si="530"/>
        <v>60.920999999999999</v>
      </c>
      <c r="CM169" s="2">
        <f t="shared" si="531"/>
        <v>61.587000000000003</v>
      </c>
      <c r="CN169" s="2">
        <f t="shared" si="532"/>
        <v>60.713999999999999</v>
      </c>
      <c r="CO169" s="2">
        <f t="shared" si="533"/>
        <v>64.048000000000002</v>
      </c>
      <c r="CP169" s="2">
        <f t="shared" si="534"/>
        <v>57.241999999999997</v>
      </c>
      <c r="CQ169" s="2">
        <f t="shared" si="535"/>
        <v>61.917999999999999</v>
      </c>
      <c r="CR169" s="2">
        <f t="shared" si="536"/>
        <v>63.079000000000001</v>
      </c>
      <c r="CS169" s="2">
        <f t="shared" si="537"/>
        <v>67.063000000000002</v>
      </c>
      <c r="CU169" s="2">
        <f t="shared" si="487"/>
        <v>71.215000000000003</v>
      </c>
      <c r="CV169" s="2">
        <f t="shared" si="488"/>
        <v>64.936999999999998</v>
      </c>
      <c r="CW169" s="2">
        <f t="shared" si="489"/>
        <v>62.683</v>
      </c>
      <c r="CX169" s="2">
        <f t="shared" si="490"/>
        <v>64.254000000000005</v>
      </c>
      <c r="CY169" s="2">
        <f t="shared" si="491"/>
        <v>62.031999999999996</v>
      </c>
      <c r="CZ169" s="2">
        <f t="shared" si="492"/>
        <v>60.29</v>
      </c>
      <c r="DA169" s="2">
        <f t="shared" si="493"/>
        <v>60.581000000000003</v>
      </c>
      <c r="DB169" s="2">
        <f t="shared" si="494"/>
        <v>60.920999999999999</v>
      </c>
      <c r="DC169" s="2">
        <f t="shared" si="495"/>
        <v>61.587000000000003</v>
      </c>
      <c r="DD169" s="2">
        <f t="shared" si="496"/>
        <v>60.713999999999999</v>
      </c>
      <c r="DE169" s="2">
        <f t="shared" si="497"/>
        <v>64.048000000000002</v>
      </c>
      <c r="DF169" s="2">
        <f t="shared" si="498"/>
        <v>57.241999999999997</v>
      </c>
      <c r="DG169" s="2">
        <f t="shared" si="499"/>
        <v>61.917999999999999</v>
      </c>
      <c r="DH169" s="2">
        <f t="shared" si="500"/>
        <v>63.079000000000001</v>
      </c>
      <c r="DI169" s="2">
        <f t="shared" si="501"/>
        <v>67.063000000000002</v>
      </c>
      <c r="DK169" s="2">
        <f t="shared" si="502"/>
        <v>82.982985365853636</v>
      </c>
      <c r="DL169" s="2">
        <f t="shared" si="503"/>
        <v>86.529516611295676</v>
      </c>
      <c r="DM169" s="2">
        <f t="shared" si="503"/>
        <v>86.112068106312293</v>
      </c>
      <c r="DN169" s="2">
        <f t="shared" si="503"/>
        <v>97.246803986710944</v>
      </c>
      <c r="DO169" s="2">
        <f t="shared" si="503"/>
        <v>94.421784674391589</v>
      </c>
      <c r="DP169" s="2">
        <f t="shared" si="503"/>
        <v>85.368589700996679</v>
      </c>
      <c r="DQ169" s="2">
        <f t="shared" si="503"/>
        <v>95.485696341463409</v>
      </c>
      <c r="DR169" s="2">
        <f t="shared" si="503"/>
        <v>94.201192682926859</v>
      </c>
      <c r="DS169" s="2">
        <f t="shared" si="503"/>
        <v>92.694718118466881</v>
      </c>
      <c r="DT169" s="2">
        <f t="shared" si="503"/>
        <v>88.633605253283292</v>
      </c>
      <c r="DU169" s="2">
        <f t="shared" si="503"/>
        <v>100.62978198874296</v>
      </c>
      <c r="DV169" s="2">
        <f t="shared" si="503"/>
        <v>96.21541339167544</v>
      </c>
      <c r="DW169" s="2">
        <f t="shared" si="503"/>
        <v>94.621259740259731</v>
      </c>
      <c r="DX169" s="2">
        <f t="shared" si="503"/>
        <v>92.618732055749149</v>
      </c>
      <c r="DY169" s="2">
        <f t="shared" si="503"/>
        <v>114.98623101604278</v>
      </c>
      <c r="EA169" s="2">
        <f t="shared" si="442"/>
        <v>71.229126043773121</v>
      </c>
      <c r="EB169" s="2">
        <f t="shared" si="504"/>
        <v>65.618724371218448</v>
      </c>
      <c r="EC169" s="2">
        <f t="shared" si="505"/>
        <v>62.404831159071982</v>
      </c>
      <c r="ED169" s="2">
        <f t="shared" si="506"/>
        <v>64.900720681843808</v>
      </c>
      <c r="EE169" s="2">
        <f t="shared" si="507"/>
        <v>63.359361956586341</v>
      </c>
      <c r="EF169" s="2">
        <f t="shared" si="508"/>
        <v>61.096289062890243</v>
      </c>
      <c r="EG169" s="2">
        <f t="shared" si="509"/>
        <v>61.388243969493743</v>
      </c>
      <c r="EH169" s="2">
        <f t="shared" si="510"/>
        <v>60.999852927400454</v>
      </c>
      <c r="EI169" s="2">
        <f t="shared" si="511"/>
        <v>61.046000607134658</v>
      </c>
      <c r="EJ169" s="2">
        <f t="shared" si="512"/>
        <v>61.322350305410652</v>
      </c>
      <c r="EK169" s="2">
        <f t="shared" si="513"/>
        <v>64.666449012004449</v>
      </c>
      <c r="EL169" s="2">
        <f t="shared" si="514"/>
        <v>57.066209875830182</v>
      </c>
      <c r="EM169" s="2">
        <f t="shared" si="515"/>
        <v>61.841846153846134</v>
      </c>
      <c r="EN169" s="2">
        <f t="shared" si="516"/>
        <v>63.804185092792075</v>
      </c>
      <c r="EO169" s="2">
        <f t="shared" si="517"/>
        <v>68.871902796017935</v>
      </c>
      <c r="EQ169" s="2">
        <f t="shared" si="518"/>
        <v>71.092308948712997</v>
      </c>
      <c r="ER169" s="2">
        <f t="shared" si="519"/>
        <v>66.281207530584538</v>
      </c>
      <c r="ES169" s="2">
        <f t="shared" si="519"/>
        <v>63.244548406181721</v>
      </c>
      <c r="ET169" s="2">
        <f t="shared" si="519"/>
        <v>65.641678911446476</v>
      </c>
      <c r="EU169" s="2">
        <f t="shared" si="519"/>
        <v>63.624764946045417</v>
      </c>
      <c r="EV169" s="2">
        <f t="shared" si="519"/>
        <v>61.293568103716112</v>
      </c>
      <c r="EW169" s="2">
        <f t="shared" si="519"/>
        <v>61.834406029237876</v>
      </c>
      <c r="EX169" s="2">
        <f t="shared" si="519"/>
        <v>61.542149569284376</v>
      </c>
      <c r="EY169" s="2">
        <f t="shared" si="519"/>
        <v>60.649884123959168</v>
      </c>
      <c r="EZ169" s="2">
        <f t="shared" si="519"/>
        <v>61.13799100540956</v>
      </c>
      <c r="FA169" s="2">
        <f t="shared" si="519"/>
        <v>64.389150661747607</v>
      </c>
      <c r="FB169" s="2">
        <f t="shared" si="519"/>
        <v>58.497636801926063</v>
      </c>
      <c r="FC169" s="2">
        <f t="shared" si="519"/>
        <v>62.065934842673784</v>
      </c>
      <c r="FD169" s="2">
        <f t="shared" si="519"/>
        <v>64.300685290116959</v>
      </c>
      <c r="FE169" s="2">
        <f t="shared" si="519"/>
        <v>69.110522607861938</v>
      </c>
      <c r="FG169" s="2">
        <f t="shared" si="520"/>
        <v>0.99991013010807384</v>
      </c>
      <c r="FH169" s="2">
        <f t="shared" si="521"/>
        <v>0.99989293177647254</v>
      </c>
      <c r="FI169" s="2">
        <f t="shared" si="521"/>
        <v>0.99988999611881868</v>
      </c>
      <c r="FJ169" s="2">
        <f t="shared" si="521"/>
        <v>0.99989234000237581</v>
      </c>
      <c r="FK169" s="2">
        <f t="shared" si="521"/>
        <v>0.99989527932532918</v>
      </c>
      <c r="FL169" s="2">
        <f t="shared" si="521"/>
        <v>0.99988619732274786</v>
      </c>
      <c r="FM169" s="2">
        <f t="shared" si="521"/>
        <v>0.99987682395169342</v>
      </c>
      <c r="FN169" s="2">
        <f t="shared" si="521"/>
        <v>0.99986869374289555</v>
      </c>
      <c r="FO169" s="2">
        <f t="shared" si="521"/>
        <v>0.9998694634968549</v>
      </c>
      <c r="FP169" s="2">
        <f t="shared" si="521"/>
        <v>0.99986121087064417</v>
      </c>
      <c r="FQ169" s="2">
        <f t="shared" si="521"/>
        <v>0.99986719070961116</v>
      </c>
      <c r="FR169" s="2">
        <f t="shared" si="521"/>
        <v>0.99986894090365275</v>
      </c>
      <c r="FS169" s="2">
        <f t="shared" si="521"/>
        <v>0.9998781001047764</v>
      </c>
      <c r="FT169" s="2">
        <f t="shared" si="521"/>
        <v>0.99987338010399973</v>
      </c>
      <c r="FU169" s="2">
        <f t="shared" si="521"/>
        <v>0.99982725688234098</v>
      </c>
      <c r="FW169" s="2">
        <f t="shared" si="538"/>
        <v>0.19714437362485143</v>
      </c>
      <c r="FX169" s="2">
        <f t="shared" si="378"/>
        <v>0.19948596657507639</v>
      </c>
      <c r="FY169" s="2">
        <f t="shared" si="379"/>
        <v>0.18728861216438078</v>
      </c>
      <c r="FZ169" s="2">
        <f t="shared" si="380"/>
        <v>0.19869313584658055</v>
      </c>
      <c r="GA169" s="2">
        <f t="shared" si="381"/>
        <v>0.21815177304754757</v>
      </c>
      <c r="GB169" s="2">
        <f t="shared" si="382"/>
        <v>0.2249616731680224</v>
      </c>
      <c r="GC169" s="2">
        <f t="shared" si="383"/>
        <v>0.24223288399094711</v>
      </c>
      <c r="GD169" s="2">
        <f t="shared" si="384"/>
        <v>0.26173845223357534</v>
      </c>
      <c r="GE169" s="2">
        <f t="shared" si="385"/>
        <v>0.29795515816937435</v>
      </c>
      <c r="GF169" s="2">
        <f t="shared" si="386"/>
        <v>0.2286917997191949</v>
      </c>
      <c r="GG169" s="2">
        <f t="shared" si="387"/>
        <v>0.22128029443332056</v>
      </c>
      <c r="GH169" s="2">
        <f t="shared" si="388"/>
        <v>0.20034174307792899</v>
      </c>
      <c r="GI169" s="2">
        <f t="shared" si="389"/>
        <v>0.19852851320571735</v>
      </c>
      <c r="GJ169" s="2">
        <f t="shared" si="390"/>
        <v>0.19834042865115031</v>
      </c>
      <c r="GK169" s="2">
        <f t="shared" si="391"/>
        <v>0.16126190549015285</v>
      </c>
      <c r="GM169" s="86">
        <f t="shared" si="539"/>
        <v>9.5379454253119958E-125</v>
      </c>
      <c r="GN169" s="86">
        <f t="shared" si="392"/>
        <v>1.196239452953451E-193</v>
      </c>
      <c r="GO169" s="86">
        <f t="shared" si="393"/>
        <v>5.9274848630117027E-195</v>
      </c>
      <c r="GP169" s="86">
        <f t="shared" si="394"/>
        <v>2.0824632743681261E-226</v>
      </c>
      <c r="GQ169" s="86">
        <f t="shared" si="395"/>
        <v>3.9128891914395917E-188</v>
      </c>
      <c r="GR169" s="86">
        <f t="shared" si="396"/>
        <v>1.2649016412493689E-189</v>
      </c>
      <c r="GS169" s="86">
        <f t="shared" si="397"/>
        <v>1.658698029137185E-203</v>
      </c>
      <c r="GT169" s="86">
        <f t="shared" si="398"/>
        <v>8.0919232318653795E-249</v>
      </c>
      <c r="GU169" s="86">
        <f t="shared" si="399"/>
        <v>1.6001095318958794E-261</v>
      </c>
      <c r="GV169" s="86">
        <f t="shared" si="400"/>
        <v>2.0779962699688391E-253</v>
      </c>
      <c r="GW169" s="86">
        <f t="shared" si="401"/>
        <v>2.2507163322519678E-255</v>
      </c>
      <c r="GX169" s="86">
        <f t="shared" si="402"/>
        <v>7.6870712297460506E-279</v>
      </c>
      <c r="GY169" s="86">
        <f t="shared" si="403"/>
        <v>9.3442577952293261E-239</v>
      </c>
      <c r="GZ169" s="86">
        <f t="shared" si="404"/>
        <v>5.0971733447683083E-298</v>
      </c>
      <c r="HA169" s="86">
        <f t="shared" si="405"/>
        <v>0</v>
      </c>
      <c r="HC169" s="86">
        <f t="shared" si="540"/>
        <v>2.1756552446069284E-68</v>
      </c>
      <c r="HD169" s="86">
        <f t="shared" si="406"/>
        <v>5.2329031725699314E-90</v>
      </c>
      <c r="HE169" s="86">
        <f t="shared" si="407"/>
        <v>8.5300960079123248E-119</v>
      </c>
      <c r="HF169" s="86">
        <f t="shared" si="408"/>
        <v>1.2346801036762117E-96</v>
      </c>
      <c r="HG169" s="86">
        <f t="shared" si="409"/>
        <v>3.2955742444445121E-92</v>
      </c>
      <c r="HH169" s="86">
        <f t="shared" si="410"/>
        <v>4.1977654623516163E-100</v>
      </c>
      <c r="HI169" s="86">
        <f t="shared" si="411"/>
        <v>1.1729008982210812E-127</v>
      </c>
      <c r="HJ169" s="86">
        <f t="shared" si="412"/>
        <v>1.8048713480677797E-168</v>
      </c>
      <c r="HK169" s="86">
        <f t="shared" si="413"/>
        <v>4.0271417544826928E-201</v>
      </c>
      <c r="HL169" s="86">
        <f t="shared" si="414"/>
        <v>4.320966462792174E-161</v>
      </c>
      <c r="HM169" s="86">
        <f t="shared" si="415"/>
        <v>4.8136549314431388E-158</v>
      </c>
      <c r="HN169" s="86">
        <f t="shared" si="416"/>
        <v>5.1722519211123054E-155</v>
      </c>
      <c r="HO169" s="86">
        <f t="shared" si="417"/>
        <v>1.4813296638444508E-118</v>
      </c>
      <c r="HP169" s="86">
        <f t="shared" si="418"/>
        <v>1.9929065598296979E-158</v>
      </c>
      <c r="HQ169" s="86">
        <f t="shared" si="419"/>
        <v>2.1840936135546371E-187</v>
      </c>
      <c r="HS169" s="86">
        <f t="shared" si="541"/>
        <v>9.1316746058489723E-7</v>
      </c>
      <c r="HT169" s="86">
        <f t="shared" si="420"/>
        <v>6.6845894034964065E-7</v>
      </c>
      <c r="HU169" s="86">
        <f t="shared" si="421"/>
        <v>1.1738931620631807E-8</v>
      </c>
      <c r="HV169" s="86">
        <f t="shared" si="422"/>
        <v>1.4454881364778236E-8</v>
      </c>
      <c r="HW169" s="86">
        <f t="shared" si="423"/>
        <v>5.6091873110481452E-8</v>
      </c>
      <c r="HX169" s="86">
        <f t="shared" si="424"/>
        <v>1.2302492781979255E-9</v>
      </c>
      <c r="HY169" s="86">
        <f t="shared" si="425"/>
        <v>6.9402728218670519E-11</v>
      </c>
      <c r="HZ169" s="86">
        <f t="shared" si="426"/>
        <v>1.9387080120540079E-12</v>
      </c>
      <c r="IA169" s="86">
        <f t="shared" si="427"/>
        <v>1.5977982966191607E-14</v>
      </c>
      <c r="IB169" s="86">
        <f t="shared" si="428"/>
        <v>2.2022449072273868E-10</v>
      </c>
      <c r="IC169" s="86">
        <f t="shared" si="429"/>
        <v>4.4771205700491629E-10</v>
      </c>
      <c r="ID169" s="86">
        <f t="shared" si="430"/>
        <v>1.4030687530378499E-8</v>
      </c>
      <c r="IE169" s="86">
        <f t="shared" si="431"/>
        <v>1.3801472791249189E-8</v>
      </c>
      <c r="IF169" s="86">
        <f t="shared" si="432"/>
        <v>3.8223085635918801E-7</v>
      </c>
      <c r="IG169" s="86">
        <f t="shared" si="433"/>
        <v>5.1167572127331432E-5</v>
      </c>
      <c r="II169" s="86">
        <f t="shared" si="542"/>
        <v>3.3018689497212608E-5</v>
      </c>
      <c r="IJ169" s="86">
        <f t="shared" si="543"/>
        <v>1.522293301774634E-5</v>
      </c>
      <c r="IK169" s="86">
        <f t="shared" si="544"/>
        <v>6.7141788098932942E-6</v>
      </c>
      <c r="IL169" s="86">
        <f t="shared" si="545"/>
        <v>1.4074322759003836E-5</v>
      </c>
      <c r="IM169" s="86">
        <f t="shared" si="546"/>
        <v>7.8830527133904685E-5</v>
      </c>
      <c r="IN169" s="86">
        <f t="shared" si="547"/>
        <v>6.3296984999188874E-5</v>
      </c>
      <c r="IO169" s="86">
        <f t="shared" si="548"/>
        <v>1.5355708309834038E-4</v>
      </c>
      <c r="IP169" s="86">
        <f t="shared" si="549"/>
        <v>3.3458388403037793E-4</v>
      </c>
      <c r="IQ169" s="86">
        <f t="shared" si="550"/>
        <v>2.496674126842268E-3</v>
      </c>
      <c r="IR169" s="86">
        <f t="shared" si="551"/>
        <v>2.3061762691968722E-5</v>
      </c>
      <c r="IS169" s="86">
        <f t="shared" si="552"/>
        <v>1.1118318788973454E-5</v>
      </c>
      <c r="IT169" s="86">
        <f t="shared" si="553"/>
        <v>1.8620074662229476E-6</v>
      </c>
      <c r="IU169" s="86">
        <f t="shared" si="554"/>
        <v>2.166289651984709E-6</v>
      </c>
      <c r="IV169" s="86">
        <f t="shared" si="555"/>
        <v>1.3540743280318886E-4</v>
      </c>
      <c r="IW169" s="86">
        <f t="shared" si="556"/>
        <v>4.4517549443075375E-5</v>
      </c>
      <c r="IY169" s="86">
        <f t="shared" si="557"/>
        <v>3.3931856957797507E-5</v>
      </c>
      <c r="IZ169" s="86">
        <f t="shared" si="558"/>
        <v>1.5891391958095979E-5</v>
      </c>
      <c r="JA169" s="86">
        <f t="shared" si="559"/>
        <v>6.7259177415139264E-6</v>
      </c>
      <c r="JB169" s="86">
        <f t="shared" si="560"/>
        <v>1.4088777640368614E-5</v>
      </c>
      <c r="JC169" s="86">
        <f t="shared" si="561"/>
        <v>7.8886619007015164E-5</v>
      </c>
      <c r="JD169" s="86">
        <f t="shared" si="562"/>
        <v>6.329821524846707E-5</v>
      </c>
      <c r="JE169" s="86">
        <f t="shared" si="563"/>
        <v>1.535571525010686E-4</v>
      </c>
      <c r="JF169" s="86">
        <f t="shared" si="564"/>
        <v>3.3458388596908597E-4</v>
      </c>
      <c r="JG169" s="86">
        <f t="shared" si="565"/>
        <v>2.4966741268582461E-3</v>
      </c>
      <c r="JH169" s="86">
        <f t="shared" si="566"/>
        <v>2.3061982916459445E-5</v>
      </c>
      <c r="JI169" s="86">
        <f t="shared" si="567"/>
        <v>1.1118766501030459E-5</v>
      </c>
      <c r="JJ169" s="86">
        <f t="shared" si="568"/>
        <v>1.8760381537533263E-6</v>
      </c>
      <c r="JK169" s="86">
        <f t="shared" si="569"/>
        <v>2.1800911247759581E-6</v>
      </c>
      <c r="JL169" s="86">
        <f t="shared" si="570"/>
        <v>1.3578966365954806E-4</v>
      </c>
      <c r="JM169" s="86">
        <f t="shared" si="571"/>
        <v>9.5685121570406807E-5</v>
      </c>
    </row>
    <row r="170" spans="2:273" x14ac:dyDescent="0.25">
      <c r="B170" s="2">
        <v>143</v>
      </c>
      <c r="C170" s="37">
        <v>71.322999999999993</v>
      </c>
      <c r="D170" s="37">
        <v>66.063000000000002</v>
      </c>
      <c r="E170" s="37">
        <v>62.031999999999996</v>
      </c>
      <c r="F170" s="37">
        <v>64.778000000000006</v>
      </c>
      <c r="G170" s="37">
        <v>62.81</v>
      </c>
      <c r="H170" s="37">
        <v>60.805999999999997</v>
      </c>
      <c r="I170" s="37">
        <v>60.758000000000003</v>
      </c>
      <c r="J170" s="37">
        <v>60.524000000000001</v>
      </c>
      <c r="K170" s="37">
        <v>61.079000000000001</v>
      </c>
      <c r="L170" s="37">
        <v>60.508000000000003</v>
      </c>
      <c r="M170" s="37">
        <v>63.951999999999998</v>
      </c>
      <c r="N170" s="37">
        <v>56.468000000000004</v>
      </c>
      <c r="O170" s="37">
        <v>61.213000000000001</v>
      </c>
      <c r="P170" s="37">
        <v>63.031999999999996</v>
      </c>
      <c r="Q170" s="37">
        <v>67.587000000000003</v>
      </c>
      <c r="S170" s="4">
        <f t="shared" si="443"/>
        <v>71.065704670488756</v>
      </c>
      <c r="T170" s="4">
        <f t="shared" si="444"/>
        <v>65.648309802899348</v>
      </c>
      <c r="U170" s="4">
        <f t="shared" si="445"/>
        <v>62.416116898355163</v>
      </c>
      <c r="V170" s="4">
        <f t="shared" si="446"/>
        <v>64.915682718933496</v>
      </c>
      <c r="W170" s="4">
        <f t="shared" si="447"/>
        <v>63.296201836695431</v>
      </c>
      <c r="X170" s="4">
        <f t="shared" si="448"/>
        <v>61.017210104510681</v>
      </c>
      <c r="Y170" s="4">
        <f t="shared" si="449"/>
        <v>61.369790675903161</v>
      </c>
      <c r="Z170" s="4">
        <f t="shared" si="450"/>
        <v>61.021372556197676</v>
      </c>
      <c r="AA170" s="4">
        <f t="shared" si="451"/>
        <v>61.142040297244478</v>
      </c>
      <c r="AB170" s="4">
        <f t="shared" si="452"/>
        <v>61.140841938260756</v>
      </c>
      <c r="AC170" s="4">
        <f t="shared" si="453"/>
        <v>64.443566521639738</v>
      </c>
      <c r="AD170" s="4">
        <f t="shared" si="454"/>
        <v>57.214117827764163</v>
      </c>
      <c r="AE170" s="4">
        <f t="shared" si="455"/>
        <v>61.703281171311268</v>
      </c>
      <c r="AF170" s="4">
        <f t="shared" si="456"/>
        <v>63.845829551868306</v>
      </c>
      <c r="AG170" s="4">
        <f t="shared" si="457"/>
        <v>68.814173948130971</v>
      </c>
      <c r="AI170" s="4">
        <f t="shared" si="458"/>
        <v>0.25729532951123701</v>
      </c>
      <c r="AJ170" s="4">
        <f t="shared" si="459"/>
        <v>0.41469019710065425</v>
      </c>
      <c r="AK170" s="4">
        <f t="shared" si="460"/>
        <v>-0.38411689835516682</v>
      </c>
      <c r="AL170" s="4">
        <f t="shared" si="461"/>
        <v>-0.13768271893349038</v>
      </c>
      <c r="AM170" s="4">
        <f t="shared" si="462"/>
        <v>-0.48620183669542882</v>
      </c>
      <c r="AN170" s="4">
        <f t="shared" si="463"/>
        <v>-0.211210104510684</v>
      </c>
      <c r="AO170" s="4">
        <f t="shared" si="464"/>
        <v>-0.61179067590315839</v>
      </c>
      <c r="AP170" s="4">
        <f t="shared" si="465"/>
        <v>-0.49737255619767495</v>
      </c>
      <c r="AQ170" s="4">
        <f t="shared" si="466"/>
        <v>-6.3040297244477017E-2</v>
      </c>
      <c r="AR170" s="4">
        <f t="shared" si="467"/>
        <v>-0.63284193826075352</v>
      </c>
      <c r="AS170" s="4">
        <f t="shared" si="468"/>
        <v>-0.49156652163974002</v>
      </c>
      <c r="AT170" s="4">
        <f t="shared" si="469"/>
        <v>-0.74611782776415936</v>
      </c>
      <c r="AU170" s="4">
        <f t="shared" si="470"/>
        <v>-0.49028117131126692</v>
      </c>
      <c r="AV170" s="4">
        <f t="shared" si="471"/>
        <v>-0.81382955186830941</v>
      </c>
      <c r="AW170" s="4">
        <f t="shared" si="471"/>
        <v>-1.227173948130968</v>
      </c>
      <c r="AY170" s="2">
        <f t="shared" si="522"/>
        <v>71.065704668462558</v>
      </c>
      <c r="AZ170" s="2">
        <f t="shared" si="361"/>
        <v>65.647832402311877</v>
      </c>
      <c r="BA170" s="2">
        <f t="shared" si="362"/>
        <v>62.415109089905876</v>
      </c>
      <c r="BB170" s="2">
        <f t="shared" si="363"/>
        <v>64.913842118024021</v>
      </c>
      <c r="BC170" s="2">
        <f t="shared" si="364"/>
        <v>63.286989471447285</v>
      </c>
      <c r="BD170" s="2">
        <f t="shared" si="365"/>
        <v>61.005778583950686</v>
      </c>
      <c r="BE170" s="2">
        <f t="shared" si="366"/>
        <v>61.342650055694875</v>
      </c>
      <c r="BF170" s="2">
        <f t="shared" si="367"/>
        <v>60.960808464945998</v>
      </c>
      <c r="BG170" s="2">
        <f t="shared" si="368"/>
        <v>60.7966506053289</v>
      </c>
      <c r="BH170" s="2">
        <f t="shared" si="369"/>
        <v>61.134154560160781</v>
      </c>
      <c r="BI170" s="2">
        <f t="shared" si="370"/>
        <v>64.439283717215005</v>
      </c>
      <c r="BJ170" s="2">
        <f t="shared" si="371"/>
        <v>57.213057813349543</v>
      </c>
      <c r="BK170" s="2">
        <f t="shared" si="372"/>
        <v>61.701986760159848</v>
      </c>
      <c r="BL170" s="2">
        <f t="shared" si="373"/>
        <v>63.751627044962284</v>
      </c>
      <c r="BM170" s="2">
        <f t="shared" si="374"/>
        <v>68.750723022519338</v>
      </c>
      <c r="BO170" s="2" t="str">
        <f t="shared" si="472"/>
        <v/>
      </c>
      <c r="BP170" s="2" t="str">
        <f t="shared" si="473"/>
        <v/>
      </c>
      <c r="BQ170" s="2" t="str">
        <f t="shared" si="474"/>
        <v/>
      </c>
      <c r="BR170" s="2" t="str">
        <f t="shared" si="475"/>
        <v/>
      </c>
      <c r="BS170" s="2" t="str">
        <f t="shared" si="476"/>
        <v/>
      </c>
      <c r="BT170" s="2" t="str">
        <f t="shared" si="477"/>
        <v/>
      </c>
      <c r="BU170" s="2" t="str">
        <f t="shared" si="478"/>
        <v/>
      </c>
      <c r="BV170" s="2" t="str">
        <f t="shared" si="479"/>
        <v/>
      </c>
      <c r="BW170" s="2" t="str">
        <f t="shared" si="480"/>
        <v/>
      </c>
      <c r="BX170" s="2" t="str">
        <f t="shared" si="481"/>
        <v/>
      </c>
      <c r="BY170" s="2" t="str">
        <f t="shared" si="482"/>
        <v/>
      </c>
      <c r="BZ170" s="2" t="str">
        <f t="shared" si="483"/>
        <v/>
      </c>
      <c r="CA170" s="2" t="str">
        <f t="shared" si="484"/>
        <v/>
      </c>
      <c r="CB170" s="2" t="str">
        <f t="shared" si="485"/>
        <v/>
      </c>
      <c r="CC170" s="2" t="str">
        <f t="shared" si="486"/>
        <v/>
      </c>
      <c r="CE170" s="2">
        <f t="shared" si="523"/>
        <v>71.322999999999993</v>
      </c>
      <c r="CF170" s="2">
        <f t="shared" si="524"/>
        <v>66.063000000000002</v>
      </c>
      <c r="CG170" s="2">
        <f t="shared" si="525"/>
        <v>62.031999999999996</v>
      </c>
      <c r="CH170" s="2">
        <f t="shared" si="526"/>
        <v>64.778000000000006</v>
      </c>
      <c r="CI170" s="2">
        <f t="shared" si="527"/>
        <v>62.81</v>
      </c>
      <c r="CJ170" s="2">
        <f t="shared" si="528"/>
        <v>60.805999999999997</v>
      </c>
      <c r="CK170" s="2">
        <f t="shared" si="529"/>
        <v>60.758000000000003</v>
      </c>
      <c r="CL170" s="2">
        <f t="shared" si="530"/>
        <v>60.524000000000001</v>
      </c>
      <c r="CM170" s="2">
        <f t="shared" si="531"/>
        <v>61.079000000000001</v>
      </c>
      <c r="CN170" s="2">
        <f t="shared" si="532"/>
        <v>60.508000000000003</v>
      </c>
      <c r="CO170" s="2">
        <f t="shared" si="533"/>
        <v>63.951999999999998</v>
      </c>
      <c r="CP170" s="2">
        <f t="shared" si="534"/>
        <v>56.468000000000004</v>
      </c>
      <c r="CQ170" s="2">
        <f t="shared" si="535"/>
        <v>61.213000000000001</v>
      </c>
      <c r="CR170" s="2">
        <f t="shared" si="536"/>
        <v>63.031999999999996</v>
      </c>
      <c r="CS170" s="2">
        <f t="shared" si="537"/>
        <v>67.587000000000003</v>
      </c>
      <c r="CU170" s="2">
        <f t="shared" si="487"/>
        <v>71.322999999999993</v>
      </c>
      <c r="CV170" s="2">
        <f t="shared" si="488"/>
        <v>66.063000000000002</v>
      </c>
      <c r="CW170" s="2">
        <f t="shared" si="489"/>
        <v>62.031999999999996</v>
      </c>
      <c r="CX170" s="2">
        <f t="shared" si="490"/>
        <v>64.778000000000006</v>
      </c>
      <c r="CY170" s="2">
        <f t="shared" si="491"/>
        <v>62.81</v>
      </c>
      <c r="CZ170" s="2">
        <f t="shared" si="492"/>
        <v>60.805999999999997</v>
      </c>
      <c r="DA170" s="2">
        <f t="shared" si="493"/>
        <v>60.758000000000003</v>
      </c>
      <c r="DB170" s="2">
        <f t="shared" si="494"/>
        <v>60.524000000000001</v>
      </c>
      <c r="DC170" s="2">
        <f t="shared" si="495"/>
        <v>61.079000000000001</v>
      </c>
      <c r="DD170" s="2">
        <f t="shared" si="496"/>
        <v>60.508000000000003</v>
      </c>
      <c r="DE170" s="2">
        <f t="shared" si="497"/>
        <v>63.951999999999998</v>
      </c>
      <c r="DF170" s="2">
        <f t="shared" si="498"/>
        <v>56.468000000000004</v>
      </c>
      <c r="DG170" s="2">
        <f t="shared" si="499"/>
        <v>61.213000000000001</v>
      </c>
      <c r="DH170" s="2">
        <f t="shared" si="500"/>
        <v>63.031999999999996</v>
      </c>
      <c r="DI170" s="2">
        <f t="shared" si="501"/>
        <v>67.587000000000003</v>
      </c>
      <c r="DK170" s="2">
        <f t="shared" si="502"/>
        <v>82.900319512195097</v>
      </c>
      <c r="DL170" s="2">
        <f t="shared" si="503"/>
        <v>86.499797644216244</v>
      </c>
      <c r="DM170" s="2">
        <f t="shared" si="503"/>
        <v>86.096352159468438</v>
      </c>
      <c r="DN170" s="2">
        <f t="shared" si="503"/>
        <v>97.35556750226516</v>
      </c>
      <c r="DO170" s="2">
        <f t="shared" si="503"/>
        <v>94.520120546687181</v>
      </c>
      <c r="DP170" s="2">
        <f t="shared" si="503"/>
        <v>85.354685291452739</v>
      </c>
      <c r="DQ170" s="2">
        <f t="shared" si="503"/>
        <v>95.567170731707321</v>
      </c>
      <c r="DR170" s="2">
        <f t="shared" si="503"/>
        <v>94.258791463414667</v>
      </c>
      <c r="DS170" s="2">
        <f t="shared" si="503"/>
        <v>92.790393902439007</v>
      </c>
      <c r="DT170" s="2">
        <f t="shared" si="503"/>
        <v>88.70024380863039</v>
      </c>
      <c r="DU170" s="2">
        <f t="shared" si="503"/>
        <v>100.77915694183865</v>
      </c>
      <c r="DV170" s="2">
        <f t="shared" si="503"/>
        <v>96.374545471733782</v>
      </c>
      <c r="DW170" s="2">
        <f t="shared" si="503"/>
        <v>94.717416943521584</v>
      </c>
      <c r="DX170" s="2">
        <f t="shared" si="503"/>
        <v>92.661223170731731</v>
      </c>
      <c r="DY170" s="2">
        <f t="shared" si="503"/>
        <v>115.24409090909091</v>
      </c>
      <c r="EA170" s="2">
        <f t="shared" si="442"/>
        <v>71.094773196869014</v>
      </c>
      <c r="EB170" s="2">
        <f t="shared" si="504"/>
        <v>65.498616897896625</v>
      </c>
      <c r="EC170" s="2">
        <f t="shared" si="505"/>
        <v>62.237285255604796</v>
      </c>
      <c r="ED170" s="2">
        <f t="shared" si="506"/>
        <v>64.746527557683038</v>
      </c>
      <c r="EE170" s="2">
        <f t="shared" si="507"/>
        <v>63.219707766778711</v>
      </c>
      <c r="EF170" s="2">
        <f t="shared" si="508"/>
        <v>60.954084709525944</v>
      </c>
      <c r="EG170" s="2">
        <f t="shared" si="509"/>
        <v>61.219286922112431</v>
      </c>
      <c r="EH170" s="2">
        <f t="shared" si="510"/>
        <v>60.800296721311454</v>
      </c>
      <c r="EI170" s="2">
        <f t="shared" si="511"/>
        <v>60.922388533359594</v>
      </c>
      <c r="EJ170" s="2">
        <f t="shared" si="512"/>
        <v>61.177349150015978</v>
      </c>
      <c r="EK170" s="2">
        <f t="shared" si="513"/>
        <v>64.502825601254074</v>
      </c>
      <c r="EL170" s="2">
        <f t="shared" si="514"/>
        <v>56.889596943195386</v>
      </c>
      <c r="EM170" s="2">
        <f t="shared" si="515"/>
        <v>61.648770329670313</v>
      </c>
      <c r="EN170" s="2">
        <f t="shared" si="516"/>
        <v>63.638960634236682</v>
      </c>
      <c r="EO170" s="2">
        <f t="shared" si="517"/>
        <v>68.700709523064248</v>
      </c>
      <c r="EQ170" s="2">
        <f t="shared" si="518"/>
        <v>70.953179935891256</v>
      </c>
      <c r="ER170" s="2">
        <f t="shared" si="519"/>
        <v>66.184374382392576</v>
      </c>
      <c r="ES170" s="2">
        <f t="shared" si="519"/>
        <v>63.106986731812611</v>
      </c>
      <c r="ET170" s="2">
        <f t="shared" si="519"/>
        <v>65.514252911901053</v>
      </c>
      <c r="EU170" s="2">
        <f t="shared" si="519"/>
        <v>63.494146760899767</v>
      </c>
      <c r="EV170" s="2">
        <f t="shared" si="519"/>
        <v>61.157713942737701</v>
      </c>
      <c r="EW170" s="2">
        <f t="shared" si="519"/>
        <v>61.679738542340999</v>
      </c>
      <c r="EX170" s="2">
        <f t="shared" si="519"/>
        <v>61.359398919349545</v>
      </c>
      <c r="EY170" s="2">
        <f t="shared" si="519"/>
        <v>60.514507045368738</v>
      </c>
      <c r="EZ170" s="2">
        <f t="shared" si="519"/>
        <v>60.987090946192509</v>
      </c>
      <c r="FA170" s="2">
        <f t="shared" si="519"/>
        <v>64.216849107861719</v>
      </c>
      <c r="FB170" s="2">
        <f t="shared" si="519"/>
        <v>58.368640916404793</v>
      </c>
      <c r="FC170" s="2">
        <f t="shared" si="519"/>
        <v>61.880708875824425</v>
      </c>
      <c r="FD170" s="2">
        <f t="shared" si="519"/>
        <v>64.151232062492696</v>
      </c>
      <c r="FE170" s="2">
        <f t="shared" si="519"/>
        <v>68.945844546500481</v>
      </c>
      <c r="FG170" s="2">
        <f t="shared" si="520"/>
        <v>0.99991803703630322</v>
      </c>
      <c r="FH170" s="2">
        <f t="shared" si="521"/>
        <v>0.99990235169966313</v>
      </c>
      <c r="FI170" s="2">
        <f t="shared" si="521"/>
        <v>0.99989967429692406</v>
      </c>
      <c r="FJ170" s="2">
        <f t="shared" si="521"/>
        <v>0.99990181198507511</v>
      </c>
      <c r="FK170" s="2">
        <f t="shared" si="521"/>
        <v>0.99990449272956439</v>
      </c>
      <c r="FL170" s="2">
        <f t="shared" si="521"/>
        <v>0.99989620968550419</v>
      </c>
      <c r="FM170" s="2">
        <f t="shared" si="521"/>
        <v>0.99988766089124637</v>
      </c>
      <c r="FN170" s="2">
        <f t="shared" si="521"/>
        <v>0.99988024588666313</v>
      </c>
      <c r="FO170" s="2">
        <f t="shared" si="521"/>
        <v>0.99988094792679205</v>
      </c>
      <c r="FP170" s="2">
        <f t="shared" si="521"/>
        <v>0.99987342126387091</v>
      </c>
      <c r="FQ170" s="2">
        <f t="shared" si="521"/>
        <v>0.99987887507215922</v>
      </c>
      <c r="FR170" s="2">
        <f t="shared" si="521"/>
        <v>0.99988047130515645</v>
      </c>
      <c r="FS170" s="2">
        <f t="shared" si="521"/>
        <v>0.99988882478178887</v>
      </c>
      <c r="FT170" s="2">
        <f t="shared" si="521"/>
        <v>0.99988451999578631</v>
      </c>
      <c r="FU170" s="2">
        <f t="shared" si="521"/>
        <v>0.99984245400964711</v>
      </c>
      <c r="FW170" s="2">
        <f t="shared" si="538"/>
        <v>0.21212977060571797</v>
      </c>
      <c r="FX170" s="2">
        <f t="shared" si="378"/>
        <v>0.21460177706770256</v>
      </c>
      <c r="FY170" s="2">
        <f t="shared" si="379"/>
        <v>0.20171307217293419</v>
      </c>
      <c r="FZ170" s="2">
        <f t="shared" si="380"/>
        <v>0.21376491285398758</v>
      </c>
      <c r="GA170" s="2">
        <f t="shared" si="381"/>
        <v>0.23426804884764124</v>
      </c>
      <c r="GB170" s="2">
        <f t="shared" si="382"/>
        <v>0.24142569139537667</v>
      </c>
      <c r="GC170" s="2">
        <f t="shared" si="383"/>
        <v>0.25953763148533404</v>
      </c>
      <c r="GD170" s="2">
        <f t="shared" si="384"/>
        <v>0.27992190303007547</v>
      </c>
      <c r="GE170" s="2">
        <f t="shared" si="385"/>
        <v>0.31757234381226224</v>
      </c>
      <c r="GF170" s="2">
        <f t="shared" si="386"/>
        <v>0.24534239332462318</v>
      </c>
      <c r="GG170" s="2">
        <f t="shared" si="387"/>
        <v>0.23755746931904184</v>
      </c>
      <c r="GH170" s="2">
        <f t="shared" si="388"/>
        <v>0.2155049420869721</v>
      </c>
      <c r="GI170" s="2">
        <f t="shared" si="389"/>
        <v>0.21359113139122501</v>
      </c>
      <c r="GJ170" s="2">
        <f t="shared" si="390"/>
        <v>0.21339257607584081</v>
      </c>
      <c r="GK170" s="2">
        <f t="shared" si="391"/>
        <v>0.17411129483649862</v>
      </c>
      <c r="GM170" s="86">
        <f t="shared" si="539"/>
        <v>6.2263654535963817E-128</v>
      </c>
      <c r="GN170" s="86">
        <f t="shared" si="392"/>
        <v>1.1674222508512723E-198</v>
      </c>
      <c r="GO170" s="86">
        <f t="shared" si="393"/>
        <v>5.9198637238274322E-200</v>
      </c>
      <c r="GP170" s="86">
        <f t="shared" si="394"/>
        <v>3.0853022209146206E-232</v>
      </c>
      <c r="GQ170" s="86">
        <f t="shared" si="395"/>
        <v>6.1204523268507727E-193</v>
      </c>
      <c r="GR170" s="86">
        <f t="shared" si="396"/>
        <v>1.9701297644232441E-194</v>
      </c>
      <c r="GS170" s="86">
        <f t="shared" si="397"/>
        <v>1.1458178381639753E-208</v>
      </c>
      <c r="GT170" s="86">
        <f t="shared" si="398"/>
        <v>3.555738414997668E-255</v>
      </c>
      <c r="GU170" s="86">
        <f t="shared" si="399"/>
        <v>3.5396302808926392E-268</v>
      </c>
      <c r="GV170" s="86">
        <f t="shared" si="400"/>
        <v>6.5644589840248564E-260</v>
      </c>
      <c r="GW170" s="86">
        <f t="shared" si="401"/>
        <v>6.8892692621025697E-262</v>
      </c>
      <c r="GX170" s="86">
        <f t="shared" si="402"/>
        <v>5.2615311414450605E-286</v>
      </c>
      <c r="GY170" s="86">
        <f t="shared" si="403"/>
        <v>7.1716633496088272E-245</v>
      </c>
      <c r="GZ170" s="86">
        <f t="shared" si="404"/>
        <v>1.4298256086584456E-305</v>
      </c>
      <c r="HA170" s="86">
        <f t="shared" si="405"/>
        <v>0</v>
      </c>
      <c r="HC170" s="86">
        <f t="shared" si="540"/>
        <v>7.3864596337729989E-71</v>
      </c>
      <c r="HD170" s="86">
        <f t="shared" si="406"/>
        <v>2.3229437709453952E-93</v>
      </c>
      <c r="HE170" s="86">
        <f t="shared" si="407"/>
        <v>3.9583102860889723E-123</v>
      </c>
      <c r="HF170" s="86">
        <f t="shared" si="408"/>
        <v>3.7147751933319522E-100</v>
      </c>
      <c r="HG170" s="86">
        <f t="shared" si="409"/>
        <v>1.4848144402994577E-95</v>
      </c>
      <c r="HH170" s="86">
        <f t="shared" si="410"/>
        <v>1.1441822618179669E-103</v>
      </c>
      <c r="HI170" s="86">
        <f t="shared" si="411"/>
        <v>3.3781365598247515E-132</v>
      </c>
      <c r="HJ170" s="86">
        <f t="shared" si="412"/>
        <v>1.8463775030613816E-174</v>
      </c>
      <c r="HK170" s="86">
        <f t="shared" si="413"/>
        <v>3.2908842768921308E-208</v>
      </c>
      <c r="HL170" s="86">
        <f t="shared" si="414"/>
        <v>7.1268174137974819E-167</v>
      </c>
      <c r="HM170" s="86">
        <f t="shared" si="415"/>
        <v>1.0303390333591801E-163</v>
      </c>
      <c r="HN170" s="86">
        <f t="shared" si="416"/>
        <v>1.1187864619837759E-160</v>
      </c>
      <c r="HO170" s="86">
        <f t="shared" si="417"/>
        <v>7.1084409770368669E-123</v>
      </c>
      <c r="HP170" s="86">
        <f t="shared" si="418"/>
        <v>4.2658780946627041E-164</v>
      </c>
      <c r="HQ170" s="86">
        <f t="shared" si="419"/>
        <v>3.7812573211167819E-194</v>
      </c>
      <c r="HS170" s="86">
        <f t="shared" si="541"/>
        <v>1.3847934654350329E-7</v>
      </c>
      <c r="HT170" s="86">
        <f t="shared" si="420"/>
        <v>8.9336821503105529E-8</v>
      </c>
      <c r="HU170" s="86">
        <f t="shared" si="421"/>
        <v>1.2353298336160707E-9</v>
      </c>
      <c r="HV170" s="86">
        <f t="shared" si="422"/>
        <v>1.4884922856509397E-9</v>
      </c>
      <c r="HW170" s="86">
        <f t="shared" si="423"/>
        <v>6.4135076686500647E-9</v>
      </c>
      <c r="HX170" s="86">
        <f t="shared" si="424"/>
        <v>9.8969330370528534E-11</v>
      </c>
      <c r="HY170" s="86">
        <f t="shared" si="425"/>
        <v>4.37451006204783E-12</v>
      </c>
      <c r="HZ170" s="86">
        <f t="shared" si="426"/>
        <v>8.7669269601630329E-14</v>
      </c>
      <c r="IA170" s="86">
        <f t="shared" si="427"/>
        <v>5.2318591689723629E-16</v>
      </c>
      <c r="IB170" s="86">
        <f t="shared" si="428"/>
        <v>1.2958452696602354E-11</v>
      </c>
      <c r="IC170" s="86">
        <f t="shared" si="429"/>
        <v>2.7330366459393351E-11</v>
      </c>
      <c r="ID170" s="86">
        <f t="shared" si="430"/>
        <v>1.1228801821780961E-9</v>
      </c>
      <c r="IE170" s="86">
        <f t="shared" si="431"/>
        <v>1.145866114038402E-9</v>
      </c>
      <c r="IF170" s="86">
        <f t="shared" si="432"/>
        <v>5.0338403048239926E-8</v>
      </c>
      <c r="IG170" s="86">
        <f t="shared" si="433"/>
        <v>9.5743202653084853E-6</v>
      </c>
      <c r="II170" s="86">
        <f t="shared" si="542"/>
        <v>1.0412695242560964E-4</v>
      </c>
      <c r="IJ170" s="86">
        <f t="shared" si="543"/>
        <v>5.3468834032334804E-5</v>
      </c>
      <c r="IK170" s="86">
        <f t="shared" si="544"/>
        <v>2.4334649960852799E-5</v>
      </c>
      <c r="IL170" s="86">
        <f t="shared" si="545"/>
        <v>4.9700054884118994E-5</v>
      </c>
      <c r="IM170" s="86">
        <f t="shared" si="546"/>
        <v>2.4711252778610054E-4</v>
      </c>
      <c r="IN170" s="86">
        <f t="shared" si="547"/>
        <v>2.1186380461352404E-4</v>
      </c>
      <c r="IO170" s="86">
        <f t="shared" si="548"/>
        <v>4.965887444991397E-4</v>
      </c>
      <c r="IP170" s="86">
        <f t="shared" si="549"/>
        <v>1.0654378489181274E-3</v>
      </c>
      <c r="IQ170" s="86">
        <f t="shared" si="550"/>
        <v>6.7517318341813008E-3</v>
      </c>
      <c r="IR170" s="86">
        <f t="shared" si="551"/>
        <v>9.0825313017092144E-5</v>
      </c>
      <c r="IS170" s="86">
        <f t="shared" si="552"/>
        <v>4.6258693337206655E-5</v>
      </c>
      <c r="IT170" s="86">
        <f t="shared" si="553"/>
        <v>8.5376215704327003E-6</v>
      </c>
      <c r="IU170" s="86">
        <f t="shared" si="554"/>
        <v>9.6322093409889765E-6</v>
      </c>
      <c r="IV170" s="86">
        <f t="shared" si="555"/>
        <v>3.601805890844103E-4</v>
      </c>
      <c r="IW170" s="86">
        <f t="shared" si="556"/>
        <v>1.1535384455673181E-4</v>
      </c>
      <c r="IY170" s="86">
        <f t="shared" si="557"/>
        <v>1.0426543177215314E-4</v>
      </c>
      <c r="IZ170" s="86">
        <f t="shared" si="558"/>
        <v>5.3558170853837911E-5</v>
      </c>
      <c r="JA170" s="86">
        <f t="shared" si="559"/>
        <v>2.4335885290686414E-5</v>
      </c>
      <c r="JB170" s="86">
        <f t="shared" si="560"/>
        <v>4.9701543376404646E-5</v>
      </c>
      <c r="JC170" s="86">
        <f t="shared" si="561"/>
        <v>2.4711894129376917E-4</v>
      </c>
      <c r="JD170" s="86">
        <f t="shared" si="562"/>
        <v>2.1186390358285441E-4</v>
      </c>
      <c r="JE170" s="86">
        <f t="shared" si="563"/>
        <v>4.9658874887364979E-4</v>
      </c>
      <c r="JF170" s="86">
        <f t="shared" si="564"/>
        <v>1.0654378490057967E-3</v>
      </c>
      <c r="JG170" s="86">
        <f t="shared" si="565"/>
        <v>6.7517318341818238E-3</v>
      </c>
      <c r="JH170" s="86">
        <f t="shared" si="566"/>
        <v>9.0825325975544841E-5</v>
      </c>
      <c r="JI170" s="86">
        <f t="shared" si="567"/>
        <v>4.6258720667573113E-5</v>
      </c>
      <c r="JJ170" s="86">
        <f t="shared" si="568"/>
        <v>8.5387444506148792E-6</v>
      </c>
      <c r="JK170" s="86">
        <f t="shared" si="569"/>
        <v>9.6333552071030151E-6</v>
      </c>
      <c r="JL170" s="86">
        <f t="shared" si="570"/>
        <v>3.6023092748745854E-4</v>
      </c>
      <c r="JM170" s="86">
        <f t="shared" si="571"/>
        <v>1.249281648220403E-4</v>
      </c>
    </row>
    <row r="171" spans="2:273" x14ac:dyDescent="0.25">
      <c r="B171" s="2">
        <v>144</v>
      </c>
      <c r="C171" s="37">
        <v>70.277000000000001</v>
      </c>
      <c r="D171" s="37">
        <v>64.905000000000001</v>
      </c>
      <c r="E171" s="37">
        <v>62.634999999999998</v>
      </c>
      <c r="F171" s="37">
        <v>64.921000000000006</v>
      </c>
      <c r="G171" s="37">
        <v>63.54</v>
      </c>
      <c r="H171" s="37">
        <v>60.645000000000003</v>
      </c>
      <c r="I171" s="37">
        <v>61.677</v>
      </c>
      <c r="J171" s="37">
        <v>62.127000000000002</v>
      </c>
      <c r="K171" s="37">
        <v>61.27</v>
      </c>
      <c r="L171" s="37">
        <v>61.27</v>
      </c>
      <c r="M171" s="37">
        <v>63.381</v>
      </c>
      <c r="N171" s="37">
        <v>56.5</v>
      </c>
      <c r="O171" s="37">
        <v>59.82</v>
      </c>
      <c r="P171" s="37">
        <v>63.015999999999998</v>
      </c>
      <c r="Q171" s="37">
        <v>67.888999999999996</v>
      </c>
      <c r="S171" s="4">
        <f t="shared" si="443"/>
        <v>70.927944588763268</v>
      </c>
      <c r="T171" s="4">
        <f t="shared" si="444"/>
        <v>65.545291611736303</v>
      </c>
      <c r="U171" s="4">
        <f t="shared" si="445"/>
        <v>62.270298526746508</v>
      </c>
      <c r="V171" s="4">
        <f t="shared" si="446"/>
        <v>64.783350805559778</v>
      </c>
      <c r="W171" s="4">
        <f t="shared" si="447"/>
        <v>63.1788474614035</v>
      </c>
      <c r="X171" s="4">
        <f t="shared" si="448"/>
        <v>60.901104324554566</v>
      </c>
      <c r="Y171" s="4">
        <f t="shared" si="449"/>
        <v>61.259614430218626</v>
      </c>
      <c r="Z171" s="4">
        <f t="shared" si="450"/>
        <v>60.936452593090188</v>
      </c>
      <c r="AA171" s="4">
        <f t="shared" si="451"/>
        <v>61.419680655815199</v>
      </c>
      <c r="AB171" s="4">
        <f t="shared" si="452"/>
        <v>61.006072803139723</v>
      </c>
      <c r="AC171" s="4">
        <f t="shared" si="453"/>
        <v>64.283173187913476</v>
      </c>
      <c r="AD171" s="4">
        <f t="shared" si="454"/>
        <v>57.074840629100464</v>
      </c>
      <c r="AE171" s="4">
        <f t="shared" si="455"/>
        <v>61.518995184316886</v>
      </c>
      <c r="AF171" s="4">
        <f t="shared" si="456"/>
        <v>63.818737981568638</v>
      </c>
      <c r="AG171" s="4">
        <f t="shared" si="457"/>
        <v>68.731180147329738</v>
      </c>
      <c r="AI171" s="4">
        <f t="shared" si="458"/>
        <v>-0.65094458876326655</v>
      </c>
      <c r="AJ171" s="4">
        <f t="shared" si="459"/>
        <v>-0.640291611736302</v>
      </c>
      <c r="AK171" s="4">
        <f t="shared" si="460"/>
        <v>0.36470147325348989</v>
      </c>
      <c r="AL171" s="4">
        <f t="shared" si="461"/>
        <v>0.13764919444022894</v>
      </c>
      <c r="AM171" s="4">
        <f t="shared" si="462"/>
        <v>0.36115253859649954</v>
      </c>
      <c r="AN171" s="4">
        <f t="shared" si="463"/>
        <v>-0.25610432455456333</v>
      </c>
      <c r="AO171" s="4">
        <f t="shared" si="464"/>
        <v>0.41738556978137353</v>
      </c>
      <c r="AP171" s="4">
        <f t="shared" si="465"/>
        <v>1.1905474069098148</v>
      </c>
      <c r="AQ171" s="4">
        <f t="shared" si="466"/>
        <v>-0.14968065581519596</v>
      </c>
      <c r="AR171" s="4">
        <f t="shared" si="467"/>
        <v>0.26392719686027988</v>
      </c>
      <c r="AS171" s="4">
        <f t="shared" si="468"/>
        <v>-0.90217318791347623</v>
      </c>
      <c r="AT171" s="4">
        <f t="shared" si="469"/>
        <v>-0.57484062910046418</v>
      </c>
      <c r="AU171" s="4">
        <f t="shared" si="470"/>
        <v>-1.6989951843168853</v>
      </c>
      <c r="AV171" s="4">
        <f t="shared" ref="AV171:AW186" si="572">IF(OR($B171 &lt; P$230, $B171 &gt; P$233), 0, P171-AF171)</f>
        <v>-0.80273798156864018</v>
      </c>
      <c r="AW171" s="4">
        <f t="shared" si="572"/>
        <v>-0.84218014732974211</v>
      </c>
      <c r="AY171" s="2">
        <f t="shared" si="522"/>
        <v>70.927944588578114</v>
      </c>
      <c r="AZ171" s="2">
        <f t="shared" ref="AZ171:AZ227" si="573">IF(OR($B171 &lt; D$230, $B171 &gt; D$233), #N/A, ((1-FH171)*DL171) + (FH171 - FX171)*EB171 + (FX171*ER171))</f>
        <v>65.543843094125236</v>
      </c>
      <c r="BA171" s="2">
        <f t="shared" ref="BA171:BA227" si="574">IF(OR($B171 &lt; E$230, $B171 &gt; E$233), #N/A, ((1-FI171)*DM171) + (FI171 - FY171)*EC171 + (FY171*ES171))</f>
        <v>62.267124849822174</v>
      </c>
      <c r="BB171" s="2">
        <f t="shared" ref="BB171:BB227" si="575">IF(OR($B171 &lt; F$230, $B171 &gt; F$233), #N/A, ((1-FJ171)*DN171) + (FJ171 - FZ171)*ED171 + (FZ171*ET171))</f>
        <v>64.777735120547746</v>
      </c>
      <c r="BC171" s="2">
        <f t="shared" ref="BC171:BC227" si="576">IF(OR($B171 &lt; G$230, $B171 &gt; G$233), #N/A, ((1-FK171)*DO171) + (FK171 - GA171)*EE171 + (GA171*EU171))</f>
        <v>63.154007480719471</v>
      </c>
      <c r="BD171" s="2">
        <f t="shared" ref="BD171:BD227" si="577">IF(OR($B171 &lt; H$230, $B171 &gt; H$233), #N/A, ((1-FL171)*DP171) + (FL171 - GB171)*EF171 + (GB171*EV171))</f>
        <v>60.868522325594327</v>
      </c>
      <c r="BE171" s="2">
        <f t="shared" ref="BE171:BE227" si="578">IF(OR($B171 &lt; I$230, $B171 &gt; I$233), #N/A, ((1-FM171)*DQ171) + (FM171 - GC171)*EG171 + (GC171*EW171))</f>
        <v>61.185675007313279</v>
      </c>
      <c r="BF171" s="2">
        <f t="shared" ref="BF171:BF227" si="579">IF(OR($B171 &lt; J$230, $B171 &gt; J$233), #N/A, ((1-FN171)*DR171) + (FN171 - GD171)*EH171 + (GD171*EX171))</f>
        <v>60.776537066823622</v>
      </c>
      <c r="BG171" s="2">
        <f t="shared" ref="BG171:BG227" si="580">IF(OR($B171 &lt; K$230, $B171 &gt; K$233), #N/A, ((1-FO171)*DS171) + (FO171 - GE171)*EI171 + (GE171*EY171))</f>
        <v>60.660478861096053</v>
      </c>
      <c r="BH171" s="2">
        <f t="shared" ref="BH171:BH227" si="581">IF(OR($B171 &lt; L$230, $B171 &gt; L$233), #N/A, ((1-FP171)*DT171) + (FP171 - GF171)*EJ171 + (GF171*EZ171))</f>
        <v>60.984001171503948</v>
      </c>
      <c r="BI171" s="2">
        <f t="shared" ref="BI171:BI227" si="582">IF(OR($B171 &lt; M$230, $B171 &gt; M$233), #N/A, ((1-FQ171)*DU171) + (FQ171 - GG171)*EK171 + (GG171*FA171))</f>
        <v>64.268213166465216</v>
      </c>
      <c r="BJ171" s="2">
        <f t="shared" ref="BJ171:BJ227" si="583">IF(OR($B171 &lt; N$230, $B171 &gt; N$233), #N/A, ((1-FR171)*DV171) + (FR171 - GH171)*EL171 + (GH171*FB171))</f>
        <v>57.070721916042146</v>
      </c>
      <c r="BK171" s="2">
        <f t="shared" ref="BK171:BK227" si="584">IF(OR($B171 &lt; O$230, $B171 &gt; O$233), #N/A, ((1-FS171)*DW171) + (FS171 - GI171)*EM171 + (GI171*FC171))</f>
        <v>61.514100887867926</v>
      </c>
      <c r="BL171" s="2">
        <f t="shared" ref="BL171:BL227" si="585">IF(OR($B171 &lt; P$230, $B171 &gt; P$233), #N/A, ((1-FT171)*DX171) + (FT171 - GJ171)*EN171 + (GJ171*FD171))</f>
        <v>63.597873927712513</v>
      </c>
      <c r="BM171" s="2">
        <f t="shared" ref="BM171:BM227" si="586">IF(OR($B171 &lt; Q$230, $B171 &gt; Q$233), #N/A, ((1-FU171)*DY171) + (FU171 - GK171)*EO171 + (GK171*FE171))</f>
        <v>68.583514188728017</v>
      </c>
      <c r="BO171" s="2" t="str">
        <f t="shared" si="472"/>
        <v/>
      </c>
      <c r="BP171" s="2" t="str">
        <f t="shared" si="473"/>
        <v/>
      </c>
      <c r="BQ171" s="2" t="str">
        <f t="shared" si="474"/>
        <v/>
      </c>
      <c r="BR171" s="2" t="str">
        <f t="shared" si="475"/>
        <v/>
      </c>
      <c r="BS171" s="2" t="str">
        <f t="shared" si="476"/>
        <v/>
      </c>
      <c r="BT171" s="2" t="str">
        <f t="shared" si="477"/>
        <v/>
      </c>
      <c r="BU171" s="2" t="str">
        <f t="shared" si="478"/>
        <v/>
      </c>
      <c r="BV171" s="2" t="str">
        <f t="shared" si="479"/>
        <v/>
      </c>
      <c r="BW171" s="2" t="str">
        <f t="shared" si="480"/>
        <v/>
      </c>
      <c r="BX171" s="2" t="str">
        <f t="shared" si="481"/>
        <v/>
      </c>
      <c r="BY171" s="2" t="str">
        <f t="shared" si="482"/>
        <v/>
      </c>
      <c r="BZ171" s="2" t="str">
        <f t="shared" si="483"/>
        <v/>
      </c>
      <c r="CA171" s="2" t="str">
        <f t="shared" si="484"/>
        <v/>
      </c>
      <c r="CB171" s="2" t="str">
        <f t="shared" si="485"/>
        <v/>
      </c>
      <c r="CC171" s="2" t="str">
        <f t="shared" si="486"/>
        <v/>
      </c>
      <c r="CE171" s="2">
        <f t="shared" si="523"/>
        <v>70.277000000000001</v>
      </c>
      <c r="CF171" s="2">
        <f t="shared" si="524"/>
        <v>64.905000000000001</v>
      </c>
      <c r="CG171" s="2">
        <f t="shared" si="525"/>
        <v>62.634999999999998</v>
      </c>
      <c r="CH171" s="2">
        <f t="shared" si="526"/>
        <v>64.921000000000006</v>
      </c>
      <c r="CI171" s="2">
        <f t="shared" si="527"/>
        <v>63.54</v>
      </c>
      <c r="CJ171" s="2">
        <f t="shared" si="528"/>
        <v>60.645000000000003</v>
      </c>
      <c r="CK171" s="2">
        <f t="shared" si="529"/>
        <v>61.677</v>
      </c>
      <c r="CL171" s="2">
        <f t="shared" si="530"/>
        <v>62.127000000000002</v>
      </c>
      <c r="CM171" s="2" t="str">
        <f t="shared" si="531"/>
        <v/>
      </c>
      <c r="CN171" s="2">
        <f t="shared" si="532"/>
        <v>61.27</v>
      </c>
      <c r="CO171" s="2">
        <f t="shared" si="533"/>
        <v>63.381</v>
      </c>
      <c r="CP171" s="2">
        <f t="shared" si="534"/>
        <v>56.5</v>
      </c>
      <c r="CQ171" s="2">
        <f t="shared" si="535"/>
        <v>59.82</v>
      </c>
      <c r="CR171" s="2">
        <f t="shared" si="536"/>
        <v>63.015999999999998</v>
      </c>
      <c r="CS171" s="2">
        <f t="shared" si="537"/>
        <v>67.888999999999996</v>
      </c>
      <c r="CU171" s="2">
        <f t="shared" si="487"/>
        <v>70.277000000000001</v>
      </c>
      <c r="CV171" s="2">
        <f t="shared" si="488"/>
        <v>64.905000000000001</v>
      </c>
      <c r="CW171" s="2">
        <f t="shared" si="489"/>
        <v>62.634999999999998</v>
      </c>
      <c r="CX171" s="2">
        <f t="shared" si="490"/>
        <v>64.921000000000006</v>
      </c>
      <c r="CY171" s="2">
        <f t="shared" si="491"/>
        <v>63.54</v>
      </c>
      <c r="CZ171" s="2">
        <f t="shared" si="492"/>
        <v>60.645000000000003</v>
      </c>
      <c r="DA171" s="2">
        <f t="shared" si="493"/>
        <v>61.677</v>
      </c>
      <c r="DB171" s="2">
        <f t="shared" si="494"/>
        <v>62.127000000000002</v>
      </c>
      <c r="DC171" s="2" t="str">
        <f t="shared" si="495"/>
        <v/>
      </c>
      <c r="DD171" s="2">
        <f t="shared" si="496"/>
        <v>61.27</v>
      </c>
      <c r="DE171" s="2">
        <f t="shared" si="497"/>
        <v>63.381</v>
      </c>
      <c r="DF171" s="2">
        <f t="shared" si="498"/>
        <v>56.5</v>
      </c>
      <c r="DG171" s="2">
        <f t="shared" si="499"/>
        <v>59.82</v>
      </c>
      <c r="DH171" s="2">
        <f t="shared" si="500"/>
        <v>63.015999999999998</v>
      </c>
      <c r="DI171" s="2">
        <f t="shared" si="501"/>
        <v>67.888999999999996</v>
      </c>
      <c r="DK171" s="2">
        <f t="shared" si="502"/>
        <v>82.817653658536571</v>
      </c>
      <c r="DL171" s="2">
        <f t="shared" ref="DL171:DY186" si="587">BP$228*$B171+BP$229</f>
        <v>86.470078677136812</v>
      </c>
      <c r="DM171" s="2">
        <f t="shared" si="587"/>
        <v>86.080636212624583</v>
      </c>
      <c r="DN171" s="2">
        <f t="shared" si="587"/>
        <v>97.464331017819376</v>
      </c>
      <c r="DO171" s="2">
        <f t="shared" si="587"/>
        <v>94.618456418982788</v>
      </c>
      <c r="DP171" s="2">
        <f t="shared" si="587"/>
        <v>85.340780881908785</v>
      </c>
      <c r="DQ171" s="2">
        <f t="shared" si="587"/>
        <v>95.648645121951219</v>
      </c>
      <c r="DR171" s="2">
        <f t="shared" si="587"/>
        <v>94.316390243902475</v>
      </c>
      <c r="DS171" s="2">
        <f t="shared" si="587"/>
        <v>92.886069686411119</v>
      </c>
      <c r="DT171" s="2">
        <f t="shared" si="587"/>
        <v>88.766882363977487</v>
      </c>
      <c r="DU171" s="2">
        <f t="shared" si="587"/>
        <v>100.92853189493434</v>
      </c>
      <c r="DV171" s="2">
        <f t="shared" si="587"/>
        <v>96.533677551792124</v>
      </c>
      <c r="DW171" s="2">
        <f t="shared" si="587"/>
        <v>94.813574146783438</v>
      </c>
      <c r="DX171" s="2">
        <f t="shared" si="587"/>
        <v>92.703714285714312</v>
      </c>
      <c r="DY171" s="2">
        <f t="shared" si="587"/>
        <v>115.50195080213904</v>
      </c>
      <c r="EA171" s="2">
        <f t="shared" si="442"/>
        <v>70.960420349964906</v>
      </c>
      <c r="EB171" s="2">
        <f t="shared" si="504"/>
        <v>65.378509424574801</v>
      </c>
      <c r="EC171" s="2">
        <f t="shared" si="505"/>
        <v>62.069739352137603</v>
      </c>
      <c r="ED171" s="2">
        <f t="shared" si="506"/>
        <v>64.592334433522282</v>
      </c>
      <c r="EE171" s="2">
        <f t="shared" si="507"/>
        <v>63.080053576971082</v>
      </c>
      <c r="EF171" s="2">
        <f t="shared" si="508"/>
        <v>60.811880356161637</v>
      </c>
      <c r="EG171" s="2">
        <f t="shared" si="509"/>
        <v>61.050329874731105</v>
      </c>
      <c r="EH171" s="2">
        <f t="shared" si="510"/>
        <v>60.600740515222469</v>
      </c>
      <c r="EI171" s="2">
        <f t="shared" si="511"/>
        <v>60.798776459584531</v>
      </c>
      <c r="EJ171" s="2">
        <f t="shared" si="512"/>
        <v>61.032347994621311</v>
      </c>
      <c r="EK171" s="2">
        <f t="shared" si="513"/>
        <v>64.339202190503698</v>
      </c>
      <c r="EL171" s="2">
        <f t="shared" si="514"/>
        <v>56.712984010560596</v>
      </c>
      <c r="EM171" s="2">
        <f t="shared" si="515"/>
        <v>61.455694505494492</v>
      </c>
      <c r="EN171" s="2">
        <f t="shared" si="516"/>
        <v>63.473736175681296</v>
      </c>
      <c r="EO171" s="2">
        <f t="shared" si="517"/>
        <v>68.529516250110561</v>
      </c>
      <c r="EQ171" s="2">
        <f t="shared" si="518"/>
        <v>70.814050923069502</v>
      </c>
      <c r="ER171" s="2">
        <f t="shared" ref="ER171:FE186" si="588">CV$228*$B171+CV$229</f>
        <v>66.0875412342006</v>
      </c>
      <c r="ES171" s="2">
        <f t="shared" si="588"/>
        <v>62.969425057443495</v>
      </c>
      <c r="ET171" s="2">
        <f t="shared" si="588"/>
        <v>65.386826912355644</v>
      </c>
      <c r="EU171" s="2">
        <f t="shared" si="588"/>
        <v>63.363528575754131</v>
      </c>
      <c r="EV171" s="2">
        <f t="shared" si="588"/>
        <v>61.021859781759289</v>
      </c>
      <c r="EW171" s="2">
        <f t="shared" si="588"/>
        <v>61.525071055444123</v>
      </c>
      <c r="EX171" s="2">
        <f t="shared" si="588"/>
        <v>61.176648269414713</v>
      </c>
      <c r="EY171" s="2">
        <f t="shared" si="588"/>
        <v>60.379129966778308</v>
      </c>
      <c r="EZ171" s="2">
        <f t="shared" si="588"/>
        <v>60.836190886975452</v>
      </c>
      <c r="FA171" s="2">
        <f t="shared" si="588"/>
        <v>64.044547553975832</v>
      </c>
      <c r="FB171" s="2">
        <f t="shared" si="588"/>
        <v>58.239645030883523</v>
      </c>
      <c r="FC171" s="2">
        <f t="shared" si="588"/>
        <v>61.695482908975059</v>
      </c>
      <c r="FD171" s="2">
        <f t="shared" si="588"/>
        <v>64.001778834868432</v>
      </c>
      <c r="FE171" s="2">
        <f t="shared" si="588"/>
        <v>68.781166485139025</v>
      </c>
      <c r="FG171" s="2">
        <f t="shared" si="520"/>
        <v>0.99992524834958496</v>
      </c>
      <c r="FH171" s="2">
        <f t="shared" ref="FH171:FU186" si="589">POWER(10,($B171-D$231)/D$229)/(1+POWER(10,($B171-D$231)/D$229))</f>
        <v>0.99991094292647043</v>
      </c>
      <c r="FI171" s="2">
        <f t="shared" si="589"/>
        <v>0.99990850106361506</v>
      </c>
      <c r="FJ171" s="2">
        <f t="shared" si="589"/>
        <v>0.99991045069243412</v>
      </c>
      <c r="FK171" s="2">
        <f t="shared" si="589"/>
        <v>0.99991289560213448</v>
      </c>
      <c r="FL171" s="2">
        <f t="shared" si="589"/>
        <v>0.9999053412436959</v>
      </c>
      <c r="FM171" s="2">
        <f t="shared" si="589"/>
        <v>0.99989754450239909</v>
      </c>
      <c r="FN171" s="2">
        <f t="shared" si="589"/>
        <v>0.99989078179974011</v>
      </c>
      <c r="FO171" s="2">
        <f t="shared" si="589"/>
        <v>0.99989142208140125</v>
      </c>
      <c r="FP171" s="2">
        <f t="shared" si="589"/>
        <v>0.99988455753487127</v>
      </c>
      <c r="FQ171" s="2">
        <f t="shared" si="589"/>
        <v>0.99988953157555582</v>
      </c>
      <c r="FR171" s="2">
        <f t="shared" si="589"/>
        <v>0.99989098738817805</v>
      </c>
      <c r="FS171" s="2">
        <f t="shared" si="589"/>
        <v>0.99989860600406588</v>
      </c>
      <c r="FT171" s="2">
        <f t="shared" si="589"/>
        <v>0.99989467991427206</v>
      </c>
      <c r="FU171" s="2">
        <f t="shared" si="589"/>
        <v>0.99985631435728195</v>
      </c>
      <c r="FW171" s="2">
        <f t="shared" si="538"/>
        <v>0.22793085860619389</v>
      </c>
      <c r="FX171" s="2">
        <f t="shared" ref="FX171:FX227" si="590">POWER(10,($B171-D$232)/D$229)/(1+POWER(10,($B171-D$232)/D$229))</f>
        <v>0.23053312121909006</v>
      </c>
      <c r="FY171" s="2">
        <f t="shared" ref="FY171:FY227" si="591">POWER(10,($B171-E$232)/E$229)/(1+POWER(10,($B171-E$232)/E$229))</f>
        <v>0.21695190332474945</v>
      </c>
      <c r="FZ171" s="2">
        <f t="shared" ref="FZ171:FZ227" si="592">POWER(10,($B171-F$232)/F$229)/(1+POWER(10,($B171-F$232)/F$229))</f>
        <v>0.22965229672275136</v>
      </c>
      <c r="GA171" s="2">
        <f t="shared" ref="GA171:GA227" si="593">POWER(10,($B171-G$232)/G$229)/(1+POWER(10,($B171-G$232)/G$229))</f>
        <v>0.25119241719691027</v>
      </c>
      <c r="GB171" s="2">
        <f t="shared" ref="GB171:GB227" si="594">POWER(10,($B171-H$232)/H$229)/(1+POWER(10,($B171-H$232)/H$229))</f>
        <v>0.25869246027700327</v>
      </c>
      <c r="GC171" s="2">
        <f t="shared" ref="GC171:GC227" si="595">POWER(10,($B171-I$232)/I$229)/(1+POWER(10,($B171-I$232)/I$229))</f>
        <v>0.27762568391353226</v>
      </c>
      <c r="GD171" s="2">
        <f t="shared" ref="GD171:GD227" si="596">POWER(10,($B171-J$232)/J$229)/(1+POWER(10,($B171-J$232)/J$229))</f>
        <v>0.29885721760875472</v>
      </c>
      <c r="GE171" s="2">
        <f t="shared" ref="GE171:GE227" si="597">POWER(10,($B171-K$232)/K$229)/(1+POWER(10,($B171-K$232)/K$229))</f>
        <v>0.33785953756555692</v>
      </c>
      <c r="GF171" s="2">
        <f t="shared" ref="GF171:GF227" si="598">POWER(10,($B171-L$232)/L$229)/(1+POWER(10,($B171-L$232)/L$229))</f>
        <v>0.26279224216142555</v>
      </c>
      <c r="GG171" s="2">
        <f t="shared" ref="GG171:GG227" si="599">POWER(10,($B171-M$232)/M$229)/(1+POWER(10,($B171-M$232)/M$229))</f>
        <v>0.25464045136552593</v>
      </c>
      <c r="GH171" s="2">
        <f t="shared" ref="GH171:GH227" si="600">POWER(10,($B171-N$232)/N$229)/(1+POWER(10,($B171-N$232)/N$229))</f>
        <v>0.23148357295406932</v>
      </c>
      <c r="GI171" s="2">
        <f t="shared" ref="GI171:GI227" si="601">POWER(10,($B171-O$232)/O$229)/(1+POWER(10,($B171-O$232)/O$229))</f>
        <v>0.22946936908553628</v>
      </c>
      <c r="GJ171" s="2">
        <f t="shared" ref="GJ171:GJ227" si="602">POWER(10,($B171-P$232)/P$229)/(1+POWER(10,($B171-P$232)/P$229))</f>
        <v>0.22926035638332759</v>
      </c>
      <c r="GK171" s="2">
        <f t="shared" ref="GK171:GK227" si="603">POWER(10,($B171-Q$232)/Q$229)/(1+POWER(10,($B171-Q$232)/Q$229))</f>
        <v>0.18775533495320038</v>
      </c>
      <c r="GM171" s="86">
        <f t="shared" si="539"/>
        <v>3.7013436110408749E-131</v>
      </c>
      <c r="GN171" s="86">
        <f t="shared" ref="GN171:GN227" si="604" xml:space="preserve"> _xlfn.NORM.DIST($B171, D$7, ABS(D$11), TRUE) * _xlfn.NORM.DIST(($B171 - D$7)*D$15, 0, ABS(D$11), TRUE) * 2</f>
        <v>9.8196392724673281E-204</v>
      </c>
      <c r="GO171" s="86">
        <f t="shared" ref="GO171:GO227" si="605" xml:space="preserve"> _xlfn.NORM.DIST($B171, E$7, ABS(E$11), TRUE) * _xlfn.NORM.DIST(($B171 - E$7)*E$15, 0, ABS(E$11), TRUE) * 2</f>
        <v>5.1038186146257218E-205</v>
      </c>
      <c r="GP171" s="86">
        <f t="shared" ref="GP171:GP227" si="606" xml:space="preserve"> _xlfn.NORM.DIST($B171, F$7, ABS(F$11), TRUE) * _xlfn.NORM.DIST(($B171 - F$7)*F$15, 0, ABS(F$11), TRUE) * 2</f>
        <v>3.8492581241148172E-238</v>
      </c>
      <c r="GQ171" s="86">
        <f t="shared" ref="GQ171:GQ227" si="607" xml:space="preserve"> _xlfn.NORM.DIST($B171, G$7, ABS(G$11), TRUE) * _xlfn.NORM.DIST(($B171 - G$7)*G$15, 0, ABS(G$11), TRUE) * 2</f>
        <v>8.3163714209237361E-198</v>
      </c>
      <c r="GR171" s="86">
        <f t="shared" ref="GR171:GR227" si="608" xml:space="preserve"> _xlfn.NORM.DIST($B171, H$7, ABS(H$11), TRUE) * _xlfn.NORM.DIST(($B171 - H$7)*H$15, 0, ABS(H$11), TRUE) * 2</f>
        <v>2.6682655628273346E-199</v>
      </c>
      <c r="GS171" s="86">
        <f t="shared" ref="GS171:GS227" si="609" xml:space="preserve"> _xlfn.NORM.DIST($B171, I$7, ABS(I$11), TRUE) * _xlfn.NORM.DIST(($B171 - I$7)*I$15, 0, ABS(I$11), TRUE) * 2</f>
        <v>6.812728307455788E-214</v>
      </c>
      <c r="GT171" s="86">
        <f t="shared" ref="GT171:GT227" si="610" xml:space="preserve"> _xlfn.NORM.DIST($B171, J$7, ABS(J$11), TRUE) * _xlfn.NORM.DIST(($B171 - J$7)*J$15, 0, ABS(J$11), TRUE) * 2</f>
        <v>1.2973945271067281E-261</v>
      </c>
      <c r="GU171" s="86">
        <f t="shared" ref="GU171:GU227" si="611" xml:space="preserve"> _xlfn.NORM.DIST($B171, K$7, ABS(K$11), TRUE) * _xlfn.NORM.DIST(($B171 - K$7)*K$15, 0, ABS(K$11), TRUE) * 2</f>
        <v>6.4506028119087411E-275</v>
      </c>
      <c r="GV171" s="86">
        <f t="shared" ref="GV171:GV227" si="612" xml:space="preserve"> _xlfn.NORM.DIST($B171, L$7, ABS(L$11), TRUE) * _xlfn.NORM.DIST(($B171 - L$7)*L$15, 0, ABS(L$11), TRUE) * 2</f>
        <v>1.7134766112016848E-266</v>
      </c>
      <c r="GW171" s="86">
        <f t="shared" ref="GW171:GW227" si="613" xml:space="preserve"> _xlfn.NORM.DIST($B171, M$7, ABS(M$11), TRUE) * _xlfn.NORM.DIST(($B171 - M$7)*M$15, 0, ABS(M$11), TRUE) * 2</f>
        <v>1.7435694123339704E-268</v>
      </c>
      <c r="GX171" s="86">
        <f t="shared" ref="GX171:GX227" si="614" xml:space="preserve"> _xlfn.NORM.DIST($B171, N$7, ABS(N$11), TRUE) * _xlfn.NORM.DIST(($B171 - N$7)*N$15, 0, ABS(N$11), TRUE) * 2</f>
        <v>2.917565288261373E-293</v>
      </c>
      <c r="GY171" s="86">
        <f t="shared" ref="GY171:GY227" si="615" xml:space="preserve"> _xlfn.NORM.DIST($B171, O$7, ABS(O$11), TRUE) * _xlfn.NORM.DIST(($B171 - O$7)*O$15, 0, ABS(O$11), TRUE) * 2</f>
        <v>4.6007477819149022E-251</v>
      </c>
      <c r="GZ171" s="86">
        <f t="shared" ref="GZ171:GZ227" si="616" xml:space="preserve"> _xlfn.NORM.DIST($B171, P$7, ABS(P$11), TRUE) * _xlfn.NORM.DIST(($B171 - P$7)*P$15, 0, ABS(P$11), TRUE) * 2</f>
        <v>0</v>
      </c>
      <c r="HA171" s="86">
        <f t="shared" ref="HA171:HA227" si="617" xml:space="preserve"> _xlfn.NORM.DIST($B171, Q$7, ABS(Q$11), TRUE) * _xlfn.NORM.DIST(($B171 - Q$7)*Q$15, 0, ABS(Q$11), TRUE) * 2</f>
        <v>0</v>
      </c>
      <c r="HC171" s="86">
        <f t="shared" si="540"/>
        <v>2.2624452697987335E-73</v>
      </c>
      <c r="HD171" s="86">
        <f t="shared" ref="HD171:HD227" si="618" xml:space="preserve"> _xlfn.NORM.DIST($B171, D$8, ABS(D$12), TRUE) * _xlfn.NORM.DIST(($B171 - D$8)*D$16, 0, ABS(D$12), TRUE) * 2</f>
        <v>8.9333970181862923E-97</v>
      </c>
      <c r="HE171" s="86">
        <f t="shared" ref="HE171:HE227" si="619" xml:space="preserve"> _xlfn.NORM.DIST($B171, E$8, ABS(E$12), TRUE) * _xlfn.NORM.DIST(($B171 - E$8)*E$16, 0, ABS(E$12), TRUE) * 2</f>
        <v>1.5326044248430859E-127</v>
      </c>
      <c r="HF171" s="86">
        <f t="shared" ref="HF171:HF227" si="620" xml:space="preserve"> _xlfn.NORM.DIST($B171, F$8, ABS(F$12), TRUE) * _xlfn.NORM.DIST(($B171 - F$8)*F$16, 0, ABS(F$12), TRUE) * 2</f>
        <v>9.6451049240551754E-104</v>
      </c>
      <c r="HG171" s="86">
        <f t="shared" ref="HG171:HG227" si="621" xml:space="preserve"> _xlfn.NORM.DIST($B171, G$8, ABS(G$12), TRUE) * _xlfn.NORM.DIST(($B171 - G$8)*G$16, 0, ABS(G$12), TRUE) * 2</f>
        <v>5.818460258261947E-99</v>
      </c>
      <c r="HH171" s="86">
        <f t="shared" ref="HH171:HH227" si="622" xml:space="preserve"> _xlfn.NORM.DIST($B171, H$8, ABS(H$12), TRUE) * _xlfn.NORM.DIST(($B171 - H$8)*H$16, 0, ABS(H$12), TRUE) * 2</f>
        <v>2.6957210898328366E-107</v>
      </c>
      <c r="HI171" s="86">
        <f t="shared" ref="HI171:HI227" si="623" xml:space="preserve"> _xlfn.NORM.DIST($B171, I$8, ABS(I$12), TRUE) * _xlfn.NORM.DIST(($B171 - I$8)*I$16, 0, ABS(I$12), TRUE) * 2</f>
        <v>8.0868576264563597E-137</v>
      </c>
      <c r="HJ171" s="86">
        <f t="shared" ref="HJ171:HJ227" si="624" xml:space="preserve"> _xlfn.NORM.DIST($B171, J$8, ABS(J$12), TRUE) * _xlfn.NORM.DIST(($B171 - J$8)*J$16, 0, ABS(J$12), TRUE) * 2</f>
        <v>1.4809935001591088E-180</v>
      </c>
      <c r="HK171" s="86">
        <f t="shared" ref="HK171:HK227" si="625" xml:space="preserve"> _xlfn.NORM.DIST($B171, K$8, ABS(K$12), TRUE) * _xlfn.NORM.DIST(($B171 - K$8)*K$16, 0, ABS(K$12), TRUE) * 2</f>
        <v>2.0224971916662138E-215</v>
      </c>
      <c r="HL171" s="86">
        <f t="shared" ref="HL171:HL227" si="626" xml:space="preserve"> _xlfn.NORM.DIST($B171, L$8, ABS(L$12), TRUE) * _xlfn.NORM.DIST(($B171 - L$8)*L$16, 0, ABS(L$12), TRUE) * 2</f>
        <v>9.2731519079190326E-173</v>
      </c>
      <c r="HM171" s="86">
        <f t="shared" ref="HM171:HM227" si="627" xml:space="preserve"> _xlfn.NORM.DIST($B171, M$8, ABS(M$12), TRUE) * _xlfn.NORM.DIST(($B171 - M$8)*M$16, 0, ABS(M$12), TRUE) * 2</f>
        <v>1.7481075251177449E-169</v>
      </c>
      <c r="HN171" s="86">
        <f t="shared" ref="HN171:HN227" si="628" xml:space="preserve"> _xlfn.NORM.DIST($B171, N$8, ABS(N$12), TRUE) * _xlfn.NORM.DIST(($B171 - N$8)*N$16, 0, ABS(N$12), TRUE) * 2</f>
        <v>1.9103193364345611E-166</v>
      </c>
      <c r="HO171" s="86">
        <f t="shared" ref="HO171:HO227" si="629" xml:space="preserve"> _xlfn.NORM.DIST($B171, O$8, ABS(O$12), TRUE) * _xlfn.NORM.DIST(($B171 - O$8)*O$16, 0, ABS(O$12), TRUE) * 2</f>
        <v>2.8485741543648849E-127</v>
      </c>
      <c r="HP171" s="86">
        <f t="shared" ref="HP171:HP227" si="630" xml:space="preserve"> _xlfn.NORM.DIST($B171, P$8, ABS(P$12), TRUE) * _xlfn.NORM.DIST(($B171 - P$8)*P$16, 0, ABS(P$12), TRUE) * 2</f>
        <v>7.2419432644712867E-170</v>
      </c>
      <c r="HQ171" s="86">
        <f t="shared" ref="HQ171:HQ227" si="631" xml:space="preserve"> _xlfn.NORM.DIST($B171, Q$8, ABS(Q$12), TRUE) * _xlfn.NORM.DIST(($B171 - Q$8)*Q$16, 0, ABS(Q$12), TRUE) * 2</f>
        <v>4.9558329951131446E-201</v>
      </c>
      <c r="HS171" s="86">
        <f t="shared" si="541"/>
        <v>1.8502828911930559E-8</v>
      </c>
      <c r="HT171" s="86">
        <f t="shared" ref="HT171:HT227" si="632" xml:space="preserve"> _xlfn.NORM.DIST($B171, D$9, ABS(D$13), TRUE) * _xlfn.NORM.DIST(($B171 - D$9)*D$17, 0, ABS(D$13), TRUE) * 2</f>
        <v>1.03756856857314E-8</v>
      </c>
      <c r="HU171" s="86">
        <f t="shared" ref="HU171:HU227" si="633" xml:space="preserve"> _xlfn.NORM.DIST($B171, E$9, ABS(E$13), TRUE) * _xlfn.NORM.DIST(($B171 - E$9)*E$17, 0, ABS(E$13), TRUE) * 2</f>
        <v>1.1342700156209064E-10</v>
      </c>
      <c r="HV171" s="86">
        <f t="shared" ref="HV171:HV227" si="634" xml:space="preserve"> _xlfn.NORM.DIST($B171, F$9, ABS(F$13), TRUE) * _xlfn.NORM.DIST(($B171 - F$9)*F$17, 0, ABS(F$13), TRUE) * 2</f>
        <v>1.3318739239439912E-10</v>
      </c>
      <c r="HW171" s="86">
        <f t="shared" ref="HW171:HW227" si="635" xml:space="preserve"> _xlfn.NORM.DIST($B171, G$9, ABS(G$13), TRUE) * _xlfn.NORM.DIST(($B171 - G$9)*G$17, 0, ABS(G$13), TRUE) * 2</f>
        <v>6.3851169021685975E-10</v>
      </c>
      <c r="HX171" s="86">
        <f t="shared" ref="HX171:HX227" si="636" xml:space="preserve"> _xlfn.NORM.DIST($B171, H$9, ABS(H$13), TRUE) * _xlfn.NORM.DIST(($B171 - H$9)*H$17, 0, ABS(H$13), TRUE) * 2</f>
        <v>6.8427875588491862E-12</v>
      </c>
      <c r="HY171" s="86">
        <f t="shared" ref="HY171:HY227" si="637" xml:space="preserve"> _xlfn.NORM.DIST($B171, I$9, ABS(I$13), TRUE) * _xlfn.NORM.DIST(($B171 - I$9)*I$17, 0, ABS(I$13), TRUE) * 2</f>
        <v>2.3506717650153558E-13</v>
      </c>
      <c r="HZ171" s="86">
        <f t="shared" ref="HZ171:HZ227" si="638" xml:space="preserve"> _xlfn.NORM.DIST($B171, J$9, ABS(J$13), TRUE) * _xlfn.NORM.DIST(($B171 - J$9)*J$17, 0, ABS(J$13), TRUE) * 2</f>
        <v>3.3335271644318321E-15</v>
      </c>
      <c r="IA171" s="86">
        <f t="shared" ref="IA171:IA227" si="639" xml:space="preserve"> _xlfn.NORM.DIST($B171, K$9, ABS(K$13), TRUE) * _xlfn.NORM.DIST(($B171 - K$9)*K$17, 0, ABS(K$13), TRUE) * 2</f>
        <v>1.4316336507553654E-17</v>
      </c>
      <c r="IB171" s="86">
        <f t="shared" ref="IB171:IB227" si="640" xml:space="preserve"> _xlfn.NORM.DIST($B171, L$9, ABS(L$13), TRUE) * _xlfn.NORM.DIST(($B171 - L$9)*L$17, 0, ABS(L$13), TRUE) * 2</f>
        <v>6.3959654233072715E-13</v>
      </c>
      <c r="IC171" s="86">
        <f t="shared" ref="IC171:IC227" si="641" xml:space="preserve"> _xlfn.NORM.DIST($B171, M$9, ABS(M$13), TRUE) * _xlfn.NORM.DIST(($B171 - M$9)*M$17, 0, ABS(M$13), TRUE) * 2</f>
        <v>1.3979510053010521E-12</v>
      </c>
      <c r="ID171" s="86">
        <f t="shared" ref="ID171:ID227" si="642" xml:space="preserve"> _xlfn.NORM.DIST($B171, N$9, ABS(N$13), TRUE) * _xlfn.NORM.DIST(($B171 - N$9)*N$17, 0, ABS(N$13), TRUE) * 2</f>
        <v>7.5666562272098427E-11</v>
      </c>
      <c r="IE171" s="86">
        <f t="shared" ref="IE171:IE227" si="643" xml:space="preserve"> _xlfn.NORM.DIST($B171, O$9, ABS(O$13), TRUE) * _xlfn.NORM.DIST(($B171 - O$9)*O$17, 0, ABS(O$13), TRUE) * 2</f>
        <v>8.0502744611127887E-11</v>
      </c>
      <c r="IF171" s="86">
        <f t="shared" ref="IF171:IF227" si="644" xml:space="preserve"> _xlfn.NORM.DIST($B171, P$9, ABS(P$13), TRUE) * _xlfn.NORM.DIST(($B171 - P$9)*P$17, 0, ABS(P$13), TRUE) * 2</f>
        <v>5.7808644722209064E-9</v>
      </c>
      <c r="IG171" s="86">
        <f t="shared" ref="IG171:IG227" si="645" xml:space="preserve"> _xlfn.NORM.DIST($B171, Q$9, ABS(Q$13), TRUE) * _xlfn.NORM.DIST(($B171 - Q$9)*Q$17, 0, ABS(Q$13), TRUE) * 2</f>
        <v>1.5517581285572472E-6</v>
      </c>
      <c r="II171" s="86">
        <f t="shared" si="542"/>
        <v>3.0543660573030632E-4</v>
      </c>
      <c r="IJ171" s="86">
        <f t="shared" si="543"/>
        <v>1.7332840663087257E-4</v>
      </c>
      <c r="IK171" s="86">
        <f t="shared" si="544"/>
        <v>8.1593444109063614E-5</v>
      </c>
      <c r="IL171" s="86">
        <f t="shared" si="545"/>
        <v>1.6196723055263441E-4</v>
      </c>
      <c r="IM171" s="86">
        <f t="shared" si="546"/>
        <v>7.155422570536505E-4</v>
      </c>
      <c r="IN171" s="86">
        <f t="shared" si="547"/>
        <v>6.5022797964430293E-4</v>
      </c>
      <c r="IO171" s="86">
        <f t="shared" si="548"/>
        <v>1.4655171024296706E-3</v>
      </c>
      <c r="IP171" s="86">
        <f t="shared" si="549"/>
        <v>3.0714062319140254E-3</v>
      </c>
      <c r="IQ171" s="86">
        <f t="shared" si="550"/>
        <v>1.6463359780086676E-2</v>
      </c>
      <c r="IR171" s="86">
        <f t="shared" si="551"/>
        <v>3.2352572395885062E-4</v>
      </c>
      <c r="IS171" s="86">
        <f t="shared" si="552"/>
        <v>1.7398368988377145E-4</v>
      </c>
      <c r="IT171" s="86">
        <f t="shared" si="553"/>
        <v>3.5489672055503477E-5</v>
      </c>
      <c r="IU171" s="86">
        <f t="shared" si="554"/>
        <v>3.8937590979532845E-5</v>
      </c>
      <c r="IV171" s="86">
        <f t="shared" si="555"/>
        <v>9.0041560165263711E-4</v>
      </c>
      <c r="IW171" s="86">
        <f t="shared" si="556"/>
        <v>2.8412500130848699E-4</v>
      </c>
      <c r="IY171" s="86">
        <f t="shared" si="557"/>
        <v>3.0545510855921825E-4</v>
      </c>
      <c r="IZ171" s="86">
        <f t="shared" si="558"/>
        <v>1.7333878231655831E-4</v>
      </c>
      <c r="JA171" s="86">
        <f t="shared" si="559"/>
        <v>8.159355753606517E-5</v>
      </c>
      <c r="JB171" s="86">
        <f t="shared" si="560"/>
        <v>1.6196736374002682E-4</v>
      </c>
      <c r="JC171" s="86">
        <f t="shared" si="561"/>
        <v>7.1554289556534075E-4</v>
      </c>
      <c r="JD171" s="86">
        <f t="shared" si="562"/>
        <v>6.5022798648709044E-4</v>
      </c>
      <c r="JE171" s="86">
        <f t="shared" si="563"/>
        <v>1.4655171026647378E-3</v>
      </c>
      <c r="JF171" s="86">
        <f t="shared" si="564"/>
        <v>3.0714062319173591E-3</v>
      </c>
      <c r="JG171" s="86">
        <f t="shared" si="565"/>
        <v>1.646335978008669E-2</v>
      </c>
      <c r="JH171" s="86">
        <f t="shared" si="566"/>
        <v>3.2352572459844718E-4</v>
      </c>
      <c r="JI171" s="86">
        <f t="shared" si="567"/>
        <v>1.7398369128172246E-4</v>
      </c>
      <c r="JJ171" s="86">
        <f t="shared" si="568"/>
        <v>3.5489747722065747E-5</v>
      </c>
      <c r="JK171" s="86">
        <f t="shared" si="569"/>
        <v>3.8937671482277459E-5</v>
      </c>
      <c r="JL171" s="86">
        <f t="shared" si="570"/>
        <v>9.0042138251710934E-4</v>
      </c>
      <c r="JM171" s="86">
        <f t="shared" si="571"/>
        <v>2.8567675943704424E-4</v>
      </c>
    </row>
    <row r="172" spans="2:273" x14ac:dyDescent="0.25">
      <c r="B172" s="2">
        <v>145</v>
      </c>
      <c r="C172" s="37">
        <v>71.245999999999995</v>
      </c>
      <c r="D172" s="37">
        <v>65.27</v>
      </c>
      <c r="E172" s="37">
        <v>61.143000000000001</v>
      </c>
      <c r="F172" s="37">
        <v>64.381</v>
      </c>
      <c r="G172" s="37">
        <v>62.841000000000001</v>
      </c>
      <c r="H172" s="37">
        <v>60.628999999999998</v>
      </c>
      <c r="I172" s="37">
        <v>61.968000000000004</v>
      </c>
      <c r="J172" s="37">
        <v>62.951999999999998</v>
      </c>
      <c r="K172" s="37">
        <v>62.555999999999997</v>
      </c>
      <c r="L172" s="37">
        <v>60.286000000000001</v>
      </c>
      <c r="M172" s="37">
        <v>64.921000000000006</v>
      </c>
      <c r="N172" s="37">
        <v>56.338999999999999</v>
      </c>
      <c r="O172" s="37">
        <v>60.689</v>
      </c>
      <c r="P172" s="37">
        <v>64.031999999999996</v>
      </c>
      <c r="Q172" s="37">
        <v>68.602999999999994</v>
      </c>
      <c r="S172" s="4">
        <f t="shared" si="443"/>
        <v>70.789917701242516</v>
      </c>
      <c r="T172" s="4">
        <f t="shared" si="444"/>
        <v>65.445241797189396</v>
      </c>
      <c r="U172" s="4">
        <f t="shared" si="445"/>
        <v>62.130037749259131</v>
      </c>
      <c r="V172" s="4">
        <f t="shared" si="446"/>
        <v>64.658908064961423</v>
      </c>
      <c r="W172" s="4">
        <f t="shared" si="447"/>
        <v>63.083137069662193</v>
      </c>
      <c r="X172" s="4">
        <f t="shared" si="448"/>
        <v>60.816353937615524</v>
      </c>
      <c r="Y172" s="4">
        <f t="shared" si="449"/>
        <v>61.212257747741482</v>
      </c>
      <c r="Z172" s="4">
        <f t="shared" si="450"/>
        <v>60.972679361237219</v>
      </c>
      <c r="AA172" s="4">
        <f t="shared" si="451"/>
        <v>62.013071044862713</v>
      </c>
      <c r="AB172" s="4">
        <f t="shared" si="452"/>
        <v>60.89900465515629</v>
      </c>
      <c r="AC172" s="4">
        <f t="shared" si="453"/>
        <v>64.143610606897553</v>
      </c>
      <c r="AD172" s="4">
        <f t="shared" si="454"/>
        <v>56.945654474544391</v>
      </c>
      <c r="AE172" s="4">
        <f t="shared" si="455"/>
        <v>61.343437187976313</v>
      </c>
      <c r="AF172" s="4">
        <f t="shared" si="456"/>
        <v>63.929801278434503</v>
      </c>
      <c r="AG172" s="4">
        <f t="shared" si="457"/>
        <v>68.743175598870309</v>
      </c>
      <c r="AI172" s="4">
        <f t="shared" si="458"/>
        <v>0.45608229875747952</v>
      </c>
      <c r="AJ172" s="4">
        <f t="shared" si="459"/>
        <v>-0.17524179718940047</v>
      </c>
      <c r="AK172" s="4">
        <f t="shared" si="460"/>
        <v>-0.98703774925913024</v>
      </c>
      <c r="AL172" s="4">
        <f t="shared" si="461"/>
        <v>-0.27790806496142295</v>
      </c>
      <c r="AM172" s="4">
        <f t="shared" si="462"/>
        <v>-0.24213706966219206</v>
      </c>
      <c r="AN172" s="4">
        <f t="shared" si="463"/>
        <v>-0.18735393761552643</v>
      </c>
      <c r="AO172" s="4">
        <f t="shared" si="464"/>
        <v>0.75574225225852132</v>
      </c>
      <c r="AP172" s="4">
        <f t="shared" si="465"/>
        <v>1.9793206387627791</v>
      </c>
      <c r="AQ172" s="4">
        <f t="shared" si="466"/>
        <v>0.54292895513728467</v>
      </c>
      <c r="AR172" s="4">
        <f t="shared" si="467"/>
        <v>-0.61300465515628844</v>
      </c>
      <c r="AS172" s="4">
        <f t="shared" si="468"/>
        <v>0.77738939310245314</v>
      </c>
      <c r="AT172" s="4">
        <f t="shared" si="469"/>
        <v>-0.60665447454439203</v>
      </c>
      <c r="AU172" s="4">
        <f t="shared" si="470"/>
        <v>-0.65443718797631334</v>
      </c>
      <c r="AV172" s="4">
        <f t="shared" si="572"/>
        <v>0.10219872156549314</v>
      </c>
      <c r="AW172" s="4">
        <f t="shared" si="572"/>
        <v>-0.14017559887031439</v>
      </c>
      <c r="AY172" s="2">
        <f t="shared" si="522"/>
        <v>70.789917701227949</v>
      </c>
      <c r="AZ172" s="2">
        <f t="shared" si="573"/>
        <v>65.441203236665757</v>
      </c>
      <c r="BA172" s="2">
        <f t="shared" si="574"/>
        <v>62.120828426713501</v>
      </c>
      <c r="BB172" s="2">
        <f t="shared" si="575"/>
        <v>64.643165163104754</v>
      </c>
      <c r="BC172" s="2">
        <f t="shared" si="576"/>
        <v>63.021582886170862</v>
      </c>
      <c r="BD172" s="2">
        <f t="shared" si="577"/>
        <v>60.731672514564664</v>
      </c>
      <c r="BE172" s="2">
        <f t="shared" si="578"/>
        <v>61.029611900906801</v>
      </c>
      <c r="BF172" s="2">
        <f t="shared" si="579"/>
        <v>60.593351560120723</v>
      </c>
      <c r="BG172" s="2">
        <f t="shared" si="580"/>
        <v>60.523589757497248</v>
      </c>
      <c r="BH172" s="2">
        <f t="shared" si="581"/>
        <v>60.833507186499844</v>
      </c>
      <c r="BI172" s="2">
        <f t="shared" si="582"/>
        <v>64.096634597657243</v>
      </c>
      <c r="BJ172" s="2">
        <f t="shared" si="583"/>
        <v>56.931212665382901</v>
      </c>
      <c r="BK172" s="2">
        <f t="shared" si="584"/>
        <v>61.326688403970408</v>
      </c>
      <c r="BL172" s="2">
        <f t="shared" si="585"/>
        <v>63.44508444766106</v>
      </c>
      <c r="BM172" s="2">
        <f t="shared" si="586"/>
        <v>68.416737490489709</v>
      </c>
      <c r="BO172" s="2" t="str">
        <f t="shared" si="472"/>
        <v/>
      </c>
      <c r="BP172" s="2" t="str">
        <f t="shared" si="473"/>
        <v/>
      </c>
      <c r="BQ172" s="2" t="str">
        <f t="shared" si="474"/>
        <v/>
      </c>
      <c r="BR172" s="2" t="str">
        <f t="shared" si="475"/>
        <v/>
      </c>
      <c r="BS172" s="2" t="str">
        <f t="shared" si="476"/>
        <v/>
      </c>
      <c r="BT172" s="2" t="str">
        <f t="shared" si="477"/>
        <v/>
      </c>
      <c r="BU172" s="2" t="str">
        <f t="shared" si="478"/>
        <v/>
      </c>
      <c r="BV172" s="2" t="str">
        <f t="shared" si="479"/>
        <v/>
      </c>
      <c r="BW172" s="2" t="str">
        <f t="shared" si="480"/>
        <v/>
      </c>
      <c r="BX172" s="2" t="str">
        <f t="shared" si="481"/>
        <v/>
      </c>
      <c r="BY172" s="2" t="str">
        <f t="shared" si="482"/>
        <v/>
      </c>
      <c r="BZ172" s="2" t="str">
        <f t="shared" si="483"/>
        <v/>
      </c>
      <c r="CA172" s="2" t="str">
        <f t="shared" si="484"/>
        <v/>
      </c>
      <c r="CB172" s="2" t="str">
        <f t="shared" si="485"/>
        <v/>
      </c>
      <c r="CC172" s="2" t="str">
        <f t="shared" si="486"/>
        <v/>
      </c>
      <c r="CE172" s="2">
        <f t="shared" si="523"/>
        <v>71.245999999999995</v>
      </c>
      <c r="CF172" s="2">
        <f t="shared" si="524"/>
        <v>65.27</v>
      </c>
      <c r="CG172" s="2">
        <f t="shared" si="525"/>
        <v>61.143000000000001</v>
      </c>
      <c r="CH172" s="2">
        <f t="shared" si="526"/>
        <v>64.381</v>
      </c>
      <c r="CI172" s="2">
        <f t="shared" si="527"/>
        <v>62.841000000000001</v>
      </c>
      <c r="CJ172" s="2">
        <f t="shared" si="528"/>
        <v>60.628999999999998</v>
      </c>
      <c r="CK172" s="2">
        <f t="shared" si="529"/>
        <v>61.968000000000004</v>
      </c>
      <c r="CL172" s="2">
        <f t="shared" si="530"/>
        <v>62.951999999999998</v>
      </c>
      <c r="CM172" s="2" t="str">
        <f t="shared" si="531"/>
        <v/>
      </c>
      <c r="CN172" s="2">
        <f t="shared" si="532"/>
        <v>60.286000000000001</v>
      </c>
      <c r="CO172" s="2">
        <f t="shared" si="533"/>
        <v>64.921000000000006</v>
      </c>
      <c r="CP172" s="2">
        <f t="shared" si="534"/>
        <v>56.338999999999999</v>
      </c>
      <c r="CQ172" s="2">
        <f t="shared" si="535"/>
        <v>60.689</v>
      </c>
      <c r="CR172" s="2">
        <f t="shared" si="536"/>
        <v>64.031999999999996</v>
      </c>
      <c r="CS172" s="2">
        <f t="shared" si="537"/>
        <v>68.602999999999994</v>
      </c>
      <c r="CU172" s="2">
        <f t="shared" si="487"/>
        <v>71.245999999999995</v>
      </c>
      <c r="CV172" s="2">
        <f t="shared" si="488"/>
        <v>65.27</v>
      </c>
      <c r="CW172" s="2">
        <f t="shared" si="489"/>
        <v>61.143000000000001</v>
      </c>
      <c r="CX172" s="2">
        <f t="shared" si="490"/>
        <v>64.381</v>
      </c>
      <c r="CY172" s="2">
        <f t="shared" si="491"/>
        <v>62.841000000000001</v>
      </c>
      <c r="CZ172" s="2">
        <f t="shared" si="492"/>
        <v>60.628999999999998</v>
      </c>
      <c r="DA172" s="2">
        <f t="shared" si="493"/>
        <v>61.968000000000004</v>
      </c>
      <c r="DB172" s="2">
        <f t="shared" si="494"/>
        <v>62.951999999999998</v>
      </c>
      <c r="DC172" s="2" t="str">
        <f t="shared" si="495"/>
        <v/>
      </c>
      <c r="DD172" s="2">
        <f t="shared" si="496"/>
        <v>60.286000000000001</v>
      </c>
      <c r="DE172" s="2">
        <f t="shared" si="497"/>
        <v>64.921000000000006</v>
      </c>
      <c r="DF172" s="2">
        <f t="shared" si="498"/>
        <v>56.338999999999999</v>
      </c>
      <c r="DG172" s="2">
        <f t="shared" si="499"/>
        <v>60.689</v>
      </c>
      <c r="DH172" s="2">
        <f t="shared" si="500"/>
        <v>64.031999999999996</v>
      </c>
      <c r="DI172" s="2">
        <f t="shared" si="501"/>
        <v>68.602999999999994</v>
      </c>
      <c r="DK172" s="2">
        <f t="shared" si="502"/>
        <v>82.734987804878031</v>
      </c>
      <c r="DL172" s="2">
        <f t="shared" si="587"/>
        <v>86.440359710057379</v>
      </c>
      <c r="DM172" s="2">
        <f t="shared" si="587"/>
        <v>86.064920265780728</v>
      </c>
      <c r="DN172" s="2">
        <f t="shared" si="587"/>
        <v>97.573094533373592</v>
      </c>
      <c r="DO172" s="2">
        <f t="shared" si="587"/>
        <v>94.716792291278381</v>
      </c>
      <c r="DP172" s="2">
        <f t="shared" si="587"/>
        <v>85.326876472364845</v>
      </c>
      <c r="DQ172" s="2">
        <f t="shared" si="587"/>
        <v>95.730119512195117</v>
      </c>
      <c r="DR172" s="2">
        <f t="shared" si="587"/>
        <v>94.373989024390269</v>
      </c>
      <c r="DS172" s="2">
        <f t="shared" si="587"/>
        <v>92.981745470383245</v>
      </c>
      <c r="DT172" s="2">
        <f t="shared" si="587"/>
        <v>88.83352091932457</v>
      </c>
      <c r="DU172" s="2">
        <f t="shared" si="587"/>
        <v>101.07790684803003</v>
      </c>
      <c r="DV172" s="2">
        <f t="shared" si="587"/>
        <v>96.692809631850466</v>
      </c>
      <c r="DW172" s="2">
        <f t="shared" si="587"/>
        <v>94.909731350045291</v>
      </c>
      <c r="DX172" s="2">
        <f t="shared" si="587"/>
        <v>92.746205400696894</v>
      </c>
      <c r="DY172" s="2">
        <f t="shared" si="587"/>
        <v>115.75981069518716</v>
      </c>
      <c r="EA172" s="2">
        <f t="shared" si="442"/>
        <v>70.826067503060813</v>
      </c>
      <c r="EB172" s="2">
        <f t="shared" si="504"/>
        <v>65.258401951252992</v>
      </c>
      <c r="EC172" s="2">
        <f t="shared" si="505"/>
        <v>61.902193448670417</v>
      </c>
      <c r="ED172" s="2">
        <f t="shared" si="506"/>
        <v>64.438141309361512</v>
      </c>
      <c r="EE172" s="2">
        <f t="shared" si="507"/>
        <v>62.940399387163453</v>
      </c>
      <c r="EF172" s="2">
        <f t="shared" si="508"/>
        <v>60.669676002797331</v>
      </c>
      <c r="EG172" s="2">
        <f t="shared" si="509"/>
        <v>60.881372827349793</v>
      </c>
      <c r="EH172" s="2">
        <f t="shared" si="510"/>
        <v>60.40118430913347</v>
      </c>
      <c r="EI172" s="2">
        <f t="shared" si="511"/>
        <v>60.675164385809467</v>
      </c>
      <c r="EJ172" s="2">
        <f t="shared" si="512"/>
        <v>60.887346839226645</v>
      </c>
      <c r="EK172" s="2">
        <f t="shared" si="513"/>
        <v>64.175578779753309</v>
      </c>
      <c r="EL172" s="2">
        <f t="shared" si="514"/>
        <v>56.536371077925807</v>
      </c>
      <c r="EM172" s="2">
        <f t="shared" si="515"/>
        <v>61.262618681318664</v>
      </c>
      <c r="EN172" s="2">
        <f t="shared" si="516"/>
        <v>63.308511717125896</v>
      </c>
      <c r="EO172" s="2">
        <f t="shared" si="517"/>
        <v>68.358322977156888</v>
      </c>
      <c r="EQ172" s="2">
        <f t="shared" si="518"/>
        <v>70.674921910247747</v>
      </c>
      <c r="ER172" s="2">
        <f t="shared" si="588"/>
        <v>65.990708086008624</v>
      </c>
      <c r="ES172" s="2">
        <f t="shared" si="588"/>
        <v>62.831863383074378</v>
      </c>
      <c r="ET172" s="2">
        <f t="shared" si="588"/>
        <v>65.259400912810221</v>
      </c>
      <c r="EU172" s="2">
        <f t="shared" si="588"/>
        <v>63.232910390608488</v>
      </c>
      <c r="EV172" s="2">
        <f t="shared" si="588"/>
        <v>60.886005620780878</v>
      </c>
      <c r="EW172" s="2">
        <f t="shared" si="588"/>
        <v>61.370403568547246</v>
      </c>
      <c r="EX172" s="2">
        <f t="shared" si="588"/>
        <v>60.993897619479881</v>
      </c>
      <c r="EY172" s="2">
        <f t="shared" si="588"/>
        <v>60.243752888187871</v>
      </c>
      <c r="EZ172" s="2">
        <f t="shared" si="588"/>
        <v>60.685290827758394</v>
      </c>
      <c r="FA172" s="2">
        <f t="shared" si="588"/>
        <v>63.87224600008993</v>
      </c>
      <c r="FB172" s="2">
        <f t="shared" si="588"/>
        <v>58.11064914536226</v>
      </c>
      <c r="FC172" s="2">
        <f t="shared" si="588"/>
        <v>61.510256942125693</v>
      </c>
      <c r="FD172" s="2">
        <f t="shared" si="588"/>
        <v>63.852325607244161</v>
      </c>
      <c r="FE172" s="2">
        <f t="shared" si="588"/>
        <v>68.616488423777568</v>
      </c>
      <c r="FG172" s="2">
        <f t="shared" si="520"/>
        <v>0.99993182523615343</v>
      </c>
      <c r="FH172" s="2">
        <f t="shared" si="589"/>
        <v>0.99991877834716214</v>
      </c>
      <c r="FI172" s="2">
        <f t="shared" si="589"/>
        <v>0.99991655130638901</v>
      </c>
      <c r="FJ172" s="2">
        <f t="shared" si="589"/>
        <v>0.9999183294173305</v>
      </c>
      <c r="FK172" s="2">
        <f t="shared" si="589"/>
        <v>0.99992055923613776</v>
      </c>
      <c r="FL172" s="2">
        <f t="shared" si="589"/>
        <v>0.99991366946916849</v>
      </c>
      <c r="FM172" s="2">
        <f t="shared" si="589"/>
        <v>0.99990655863326494</v>
      </c>
      <c r="FN172" s="2">
        <f t="shared" si="589"/>
        <v>0.9999003908602625</v>
      </c>
      <c r="FO172" s="2">
        <f t="shared" si="589"/>
        <v>0.9999009748152683</v>
      </c>
      <c r="FP172" s="2">
        <f t="shared" si="589"/>
        <v>0.99989471415102005</v>
      </c>
      <c r="FQ172" s="2">
        <f t="shared" si="589"/>
        <v>0.9998992506202139</v>
      </c>
      <c r="FR172" s="2">
        <f t="shared" si="589"/>
        <v>0.99990057836274659</v>
      </c>
      <c r="FS172" s="2">
        <f t="shared" si="589"/>
        <v>0.99990752675165573</v>
      </c>
      <c r="FT172" s="2">
        <f t="shared" si="589"/>
        <v>0.99990394605007982</v>
      </c>
      <c r="FU172" s="2">
        <f t="shared" si="589"/>
        <v>0.99986895547961441</v>
      </c>
      <c r="FW172" s="2">
        <f t="shared" si="538"/>
        <v>0.24454361502833302</v>
      </c>
      <c r="FX172" s="2">
        <f t="shared" si="590"/>
        <v>0.24727479833784535</v>
      </c>
      <c r="FY172" s="2">
        <f t="shared" si="591"/>
        <v>0.23300595409164937</v>
      </c>
      <c r="FZ172" s="2">
        <f t="shared" si="592"/>
        <v>0.24635048644438581</v>
      </c>
      <c r="GA172" s="2">
        <f t="shared" si="593"/>
        <v>0.26891008254701287</v>
      </c>
      <c r="GB172" s="2">
        <f t="shared" si="594"/>
        <v>0.27674362447460177</v>
      </c>
      <c r="GC172" s="2">
        <f t="shared" si="595"/>
        <v>0.29646962209934236</v>
      </c>
      <c r="GD172" s="2">
        <f t="shared" si="596"/>
        <v>0.31850684949990643</v>
      </c>
      <c r="GE172" s="2">
        <f t="shared" si="597"/>
        <v>0.3587614014124576</v>
      </c>
      <c r="GF172" s="2">
        <f t="shared" si="598"/>
        <v>0.28102103460306699</v>
      </c>
      <c r="GG172" s="2">
        <f t="shared" si="599"/>
        <v>0.27251281201243099</v>
      </c>
      <c r="GH172" s="2">
        <f t="shared" si="600"/>
        <v>0.24827200268772084</v>
      </c>
      <c r="GI172" s="2">
        <f t="shared" si="601"/>
        <v>0.24615850816915283</v>
      </c>
      <c r="GJ172" s="2">
        <f t="shared" si="602"/>
        <v>0.24593914611344195</v>
      </c>
      <c r="GK172" s="2">
        <f t="shared" si="603"/>
        <v>0.20220679720144497</v>
      </c>
      <c r="GM172" s="86">
        <f t="shared" si="539"/>
        <v>2.0036760217283689E-134</v>
      </c>
      <c r="GN172" s="86">
        <f t="shared" si="604"/>
        <v>7.1190009153197041E-209</v>
      </c>
      <c r="GO172" s="86">
        <f t="shared" si="605"/>
        <v>3.7985626153337921E-210</v>
      </c>
      <c r="GP172" s="86">
        <f t="shared" si="606"/>
        <v>4.0440226086935896E-244</v>
      </c>
      <c r="GQ172" s="86">
        <f t="shared" si="607"/>
        <v>9.8162794198404913E-203</v>
      </c>
      <c r="GR172" s="86">
        <f t="shared" si="608"/>
        <v>3.1423730342465901E-204</v>
      </c>
      <c r="GS172" s="86">
        <f t="shared" si="609"/>
        <v>3.4864394529227346E-219</v>
      </c>
      <c r="GT172" s="86">
        <f t="shared" si="610"/>
        <v>3.9307626665057757E-268</v>
      </c>
      <c r="GU172" s="86">
        <f t="shared" si="611"/>
        <v>9.6844559375018985E-282</v>
      </c>
      <c r="GV172" s="86">
        <f t="shared" si="612"/>
        <v>3.6955643061189029E-273</v>
      </c>
      <c r="GW172" s="86">
        <f t="shared" si="613"/>
        <v>3.6485248877879539E-275</v>
      </c>
      <c r="GX172" s="86">
        <f t="shared" si="614"/>
        <v>1.3106432302309972E-300</v>
      </c>
      <c r="GY172" s="86">
        <f t="shared" si="615"/>
        <v>2.4669973627118511E-257</v>
      </c>
      <c r="GZ172" s="86">
        <f t="shared" si="616"/>
        <v>0</v>
      </c>
      <c r="HA172" s="86">
        <f t="shared" si="617"/>
        <v>0</v>
      </c>
      <c r="HC172" s="86">
        <f t="shared" si="540"/>
        <v>6.2518786221903445E-76</v>
      </c>
      <c r="HD172" s="86">
        <f t="shared" si="618"/>
        <v>2.9762629859269455E-100</v>
      </c>
      <c r="HE172" s="86">
        <f t="shared" si="619"/>
        <v>4.9511920296837988E-132</v>
      </c>
      <c r="HF172" s="86">
        <f t="shared" si="620"/>
        <v>2.1610898763300271E-107</v>
      </c>
      <c r="HG172" s="86">
        <f t="shared" si="621"/>
        <v>1.9830512676054506E-102</v>
      </c>
      <c r="HH172" s="86">
        <f t="shared" si="622"/>
        <v>5.4897535444516551E-111</v>
      </c>
      <c r="HI172" s="86">
        <f t="shared" si="623"/>
        <v>1.6090316484657974E-141</v>
      </c>
      <c r="HJ172" s="86">
        <f t="shared" si="624"/>
        <v>9.3140747327408751E-187</v>
      </c>
      <c r="HK172" s="86">
        <f t="shared" si="625"/>
        <v>9.3479956837141299E-223</v>
      </c>
      <c r="HL172" s="86">
        <f t="shared" si="626"/>
        <v>9.5185654634298033E-179</v>
      </c>
      <c r="HM172" s="86">
        <f t="shared" si="627"/>
        <v>2.3509008359437761E-175</v>
      </c>
      <c r="HN172" s="86">
        <f t="shared" si="628"/>
        <v>2.5748451059450091E-172</v>
      </c>
      <c r="HO172" s="86">
        <f t="shared" si="629"/>
        <v>9.5324903138668905E-132</v>
      </c>
      <c r="HP172" s="86">
        <f t="shared" si="630"/>
        <v>9.7503990367119931E-176</v>
      </c>
      <c r="HQ172" s="86">
        <f t="shared" si="631"/>
        <v>4.9170866436682553E-208</v>
      </c>
      <c r="HS172" s="86">
        <f t="shared" si="541"/>
        <v>2.1783318217711348E-9</v>
      </c>
      <c r="HT172" s="86">
        <f t="shared" si="632"/>
        <v>1.047238012602816E-9</v>
      </c>
      <c r="HU172" s="86">
        <f t="shared" si="633"/>
        <v>9.0866710586556392E-12</v>
      </c>
      <c r="HV172" s="86">
        <f t="shared" si="634"/>
        <v>1.0354756413731695E-11</v>
      </c>
      <c r="HW172" s="86">
        <f t="shared" si="635"/>
        <v>5.5348671217074885E-11</v>
      </c>
      <c r="HX172" s="86">
        <f t="shared" si="636"/>
        <v>4.065789689006758E-13</v>
      </c>
      <c r="HY172" s="86">
        <f t="shared" si="637"/>
        <v>1.0767168466091023E-14</v>
      </c>
      <c r="HZ172" s="86">
        <f t="shared" si="638"/>
        <v>1.065622866535851E-16</v>
      </c>
      <c r="IA172" s="86">
        <f t="shared" si="639"/>
        <v>3.2731649853345949E-19</v>
      </c>
      <c r="IB172" s="86">
        <f t="shared" si="640"/>
        <v>2.6476221255427731E-14</v>
      </c>
      <c r="IC172" s="86">
        <f t="shared" si="641"/>
        <v>5.9906333074258877E-14</v>
      </c>
      <c r="ID172" s="86">
        <f t="shared" si="642"/>
        <v>4.2929337437008485E-12</v>
      </c>
      <c r="IE172" s="86">
        <f t="shared" si="643"/>
        <v>4.7854329155881845E-12</v>
      </c>
      <c r="IF172" s="86">
        <f t="shared" si="644"/>
        <v>5.7890799275655071E-10</v>
      </c>
      <c r="IG172" s="86">
        <f t="shared" si="645"/>
        <v>2.1782303645110447E-7</v>
      </c>
      <c r="II172" s="86">
        <f t="shared" si="542"/>
        <v>8.3321633252330556E-4</v>
      </c>
      <c r="IJ172" s="86">
        <f t="shared" si="543"/>
        <v>5.1847634215566819E-4</v>
      </c>
      <c r="IK172" s="86">
        <f t="shared" si="544"/>
        <v>2.5306102445676182E-4</v>
      </c>
      <c r="IL172" s="86">
        <f t="shared" si="545"/>
        <v>4.8703841080146063E-4</v>
      </c>
      <c r="IM172" s="86">
        <f t="shared" si="546"/>
        <v>1.9134418709999927E-3</v>
      </c>
      <c r="IN172" s="86">
        <f t="shared" si="547"/>
        <v>1.829349377028071E-3</v>
      </c>
      <c r="IO172" s="86">
        <f t="shared" si="548"/>
        <v>3.9456488620396224E-3</v>
      </c>
      <c r="IP172" s="86">
        <f t="shared" si="549"/>
        <v>8.0127209396567735E-3</v>
      </c>
      <c r="IQ172" s="86">
        <f t="shared" si="550"/>
        <v>3.6189710470168487E-2</v>
      </c>
      <c r="IR172" s="86">
        <f t="shared" si="551"/>
        <v>1.0420189741419748E-3</v>
      </c>
      <c r="IS172" s="86">
        <f t="shared" si="552"/>
        <v>5.9139646598489499E-4</v>
      </c>
      <c r="IT172" s="86">
        <f t="shared" si="553"/>
        <v>1.3372727148001183E-4</v>
      </c>
      <c r="IU172" s="86">
        <f t="shared" si="554"/>
        <v>1.4308333706513244E-4</v>
      </c>
      <c r="IV172" s="86">
        <f t="shared" si="555"/>
        <v>2.1152421366809793E-3</v>
      </c>
      <c r="IW172" s="86">
        <f t="shared" si="556"/>
        <v>6.6514477740461432E-4</v>
      </c>
      <c r="IY172" s="86">
        <f t="shared" si="557"/>
        <v>8.3321851085512734E-4</v>
      </c>
      <c r="IZ172" s="86">
        <f t="shared" si="558"/>
        <v>5.1847738939368075E-4</v>
      </c>
      <c r="JA172" s="86">
        <f t="shared" si="559"/>
        <v>2.5306103354343291E-4</v>
      </c>
      <c r="JB172" s="86">
        <f t="shared" si="560"/>
        <v>4.8703842115621707E-4</v>
      </c>
      <c r="JC172" s="86">
        <f t="shared" si="561"/>
        <v>1.9134419263486639E-3</v>
      </c>
      <c r="JD172" s="86">
        <f t="shared" si="562"/>
        <v>1.82934937743465E-3</v>
      </c>
      <c r="JE172" s="86">
        <f t="shared" si="563"/>
        <v>3.9456488620503898E-3</v>
      </c>
      <c r="JF172" s="86">
        <f t="shared" si="564"/>
        <v>8.0127209396568793E-3</v>
      </c>
      <c r="JG172" s="86">
        <f t="shared" si="565"/>
        <v>3.6189710470168487E-2</v>
      </c>
      <c r="JH172" s="86">
        <f t="shared" si="566"/>
        <v>1.042018974168451E-3</v>
      </c>
      <c r="JI172" s="86">
        <f t="shared" si="567"/>
        <v>5.9139646604480128E-4</v>
      </c>
      <c r="JJ172" s="86">
        <f t="shared" si="568"/>
        <v>1.3372727577294557E-4</v>
      </c>
      <c r="JK172" s="86">
        <f t="shared" si="569"/>
        <v>1.4308334185056536E-4</v>
      </c>
      <c r="JL172" s="86">
        <f t="shared" si="570"/>
        <v>2.115242715588972E-3</v>
      </c>
      <c r="JM172" s="86">
        <f t="shared" si="571"/>
        <v>6.6536260044106543E-4</v>
      </c>
    </row>
    <row r="173" spans="2:273" x14ac:dyDescent="0.25">
      <c r="B173" s="2">
        <v>146</v>
      </c>
      <c r="C173" s="37">
        <v>70.2</v>
      </c>
      <c r="D173" s="37">
        <v>64.619</v>
      </c>
      <c r="E173" s="37">
        <v>62.206000000000003</v>
      </c>
      <c r="F173" s="37">
        <v>64.713999999999999</v>
      </c>
      <c r="G173" s="37">
        <v>63.158999999999999</v>
      </c>
      <c r="H173" s="37">
        <v>61.725999999999999</v>
      </c>
      <c r="I173" s="37">
        <v>62</v>
      </c>
      <c r="J173" s="37">
        <v>62.27</v>
      </c>
      <c r="K173" s="37">
        <v>63.856999999999999</v>
      </c>
      <c r="L173" s="37">
        <v>62.079000000000001</v>
      </c>
      <c r="M173" s="37">
        <v>64.19</v>
      </c>
      <c r="N173" s="37">
        <v>56.71</v>
      </c>
      <c r="O173" s="37">
        <v>61.279000000000003</v>
      </c>
      <c r="P173" s="37">
        <v>64.745999999999995</v>
      </c>
      <c r="Q173" s="37">
        <v>69.793999999999997</v>
      </c>
      <c r="S173" s="4">
        <f t="shared" si="443"/>
        <v>70.651613626587917</v>
      </c>
      <c r="T173" s="4">
        <f t="shared" si="444"/>
        <v>65.350296912537942</v>
      </c>
      <c r="U173" s="4">
        <f t="shared" si="445"/>
        <v>62.000894894931854</v>
      </c>
      <c r="V173" s="4">
        <f t="shared" si="446"/>
        <v>64.550706451093689</v>
      </c>
      <c r="W173" s="4">
        <f t="shared" si="447"/>
        <v>63.029785532488894</v>
      </c>
      <c r="X173" s="4">
        <f t="shared" si="448"/>
        <v>60.795729298108057</v>
      </c>
      <c r="Y173" s="4">
        <f t="shared" si="449"/>
        <v>61.283075719114841</v>
      </c>
      <c r="Z173" s="4">
        <f t="shared" si="450"/>
        <v>61.218406359011702</v>
      </c>
      <c r="AA173" s="4">
        <f t="shared" si="451"/>
        <v>62.989711820077126</v>
      </c>
      <c r="AB173" s="4">
        <f t="shared" si="452"/>
        <v>60.857215229469176</v>
      </c>
      <c r="AC173" s="4">
        <f t="shared" si="453"/>
        <v>64.056996631083095</v>
      </c>
      <c r="AD173" s="4">
        <f t="shared" si="454"/>
        <v>56.840282603376359</v>
      </c>
      <c r="AE173" s="4">
        <f t="shared" si="455"/>
        <v>61.19159743098804</v>
      </c>
      <c r="AF173" s="4">
        <f t="shared" si="456"/>
        <v>64.288488865744824</v>
      </c>
      <c r="AG173" s="4">
        <f t="shared" si="457"/>
        <v>68.934167658308738</v>
      </c>
      <c r="AI173" s="4">
        <f t="shared" si="458"/>
        <v>-0.45161362658791404</v>
      </c>
      <c r="AJ173" s="4">
        <f t="shared" si="459"/>
        <v>-0.73129691253794249</v>
      </c>
      <c r="AK173" s="4">
        <f t="shared" si="460"/>
        <v>0.20510510506814938</v>
      </c>
      <c r="AL173" s="4">
        <f t="shared" si="461"/>
        <v>0.16329354890631009</v>
      </c>
      <c r="AM173" s="4">
        <f t="shared" si="462"/>
        <v>0.12921446751110466</v>
      </c>
      <c r="AN173" s="4">
        <f t="shared" si="463"/>
        <v>0.93027070189194205</v>
      </c>
      <c r="AO173" s="4">
        <f t="shared" si="464"/>
        <v>0.71692428088515925</v>
      </c>
      <c r="AP173" s="4">
        <f t="shared" si="465"/>
        <v>1.0515936409883011</v>
      </c>
      <c r="AQ173" s="4">
        <f t="shared" si="466"/>
        <v>0.86728817992287333</v>
      </c>
      <c r="AR173" s="4">
        <f t="shared" si="467"/>
        <v>1.2217847705308245</v>
      </c>
      <c r="AS173" s="4">
        <f t="shared" si="468"/>
        <v>0.13300336891690279</v>
      </c>
      <c r="AT173" s="4">
        <f t="shared" si="469"/>
        <v>-0.130282603376358</v>
      </c>
      <c r="AU173" s="4">
        <f t="shared" si="470"/>
        <v>8.7402569011963749E-2</v>
      </c>
      <c r="AV173" s="4">
        <f t="shared" si="572"/>
        <v>0.45751113425517076</v>
      </c>
      <c r="AW173" s="4">
        <f t="shared" si="572"/>
        <v>0.85983234169125922</v>
      </c>
      <c r="AY173" s="2">
        <f t="shared" si="522"/>
        <v>70.651613626586936</v>
      </c>
      <c r="AZ173" s="2">
        <f t="shared" si="573"/>
        <v>65.339958416575342</v>
      </c>
      <c r="BA173" s="2">
        <f t="shared" si="574"/>
        <v>61.976285772433229</v>
      </c>
      <c r="BB173" s="2">
        <f t="shared" si="575"/>
        <v>64.510185108592026</v>
      </c>
      <c r="BC173" s="2">
        <f t="shared" si="576"/>
        <v>62.889728630717883</v>
      </c>
      <c r="BD173" s="2">
        <f t="shared" si="577"/>
        <v>60.595236640399627</v>
      </c>
      <c r="BE173" s="2">
        <f t="shared" si="578"/>
        <v>60.874472780216621</v>
      </c>
      <c r="BF173" s="2">
        <f t="shared" si="579"/>
        <v>60.41125742004607</v>
      </c>
      <c r="BG173" s="2">
        <f t="shared" si="580"/>
        <v>60.38598797350123</v>
      </c>
      <c r="BH173" s="2">
        <f t="shared" si="581"/>
        <v>60.682663056685797</v>
      </c>
      <c r="BI173" s="2">
        <f t="shared" si="582"/>
        <v>63.924533061497364</v>
      </c>
      <c r="BJ173" s="2">
        <f t="shared" si="583"/>
        <v>56.794621616541988</v>
      </c>
      <c r="BK173" s="2">
        <f t="shared" si="584"/>
        <v>61.139763408673019</v>
      </c>
      <c r="BL173" s="2">
        <f t="shared" si="585"/>
        <v>63.293288308030363</v>
      </c>
      <c r="BM173" s="2">
        <f t="shared" si="586"/>
        <v>68.250407025474885</v>
      </c>
      <c r="BO173" s="2" t="str">
        <f t="shared" si="472"/>
        <v/>
      </c>
      <c r="BP173" s="2" t="str">
        <f t="shared" si="473"/>
        <v/>
      </c>
      <c r="BQ173" s="2" t="str">
        <f t="shared" si="474"/>
        <v/>
      </c>
      <c r="BR173" s="2" t="str">
        <f t="shared" si="475"/>
        <v/>
      </c>
      <c r="BS173" s="2" t="str">
        <f t="shared" si="476"/>
        <v/>
      </c>
      <c r="BT173" s="2" t="str">
        <f t="shared" si="477"/>
        <v/>
      </c>
      <c r="BU173" s="2" t="str">
        <f t="shared" si="478"/>
        <v/>
      </c>
      <c r="BV173" s="2" t="str">
        <f t="shared" si="479"/>
        <v/>
      </c>
      <c r="BW173" s="2" t="str">
        <f t="shared" si="480"/>
        <v/>
      </c>
      <c r="BX173" s="2" t="str">
        <f t="shared" si="481"/>
        <v/>
      </c>
      <c r="BY173" s="2" t="str">
        <f t="shared" si="482"/>
        <v/>
      </c>
      <c r="BZ173" s="2" t="str">
        <f t="shared" si="483"/>
        <v/>
      </c>
      <c r="CA173" s="2" t="str">
        <f t="shared" si="484"/>
        <v/>
      </c>
      <c r="CB173" s="2" t="str">
        <f t="shared" si="485"/>
        <v/>
      </c>
      <c r="CC173" s="2" t="str">
        <f t="shared" si="486"/>
        <v/>
      </c>
      <c r="CE173" s="2">
        <f t="shared" si="523"/>
        <v>70.2</v>
      </c>
      <c r="CF173" s="2">
        <f t="shared" si="524"/>
        <v>64.619</v>
      </c>
      <c r="CG173" s="2">
        <f t="shared" si="525"/>
        <v>62.206000000000003</v>
      </c>
      <c r="CH173" s="2">
        <f t="shared" si="526"/>
        <v>64.713999999999999</v>
      </c>
      <c r="CI173" s="2">
        <f t="shared" si="527"/>
        <v>63.158999999999999</v>
      </c>
      <c r="CJ173" s="2">
        <f t="shared" si="528"/>
        <v>61.725999999999999</v>
      </c>
      <c r="CK173" s="2">
        <f t="shared" si="529"/>
        <v>62</v>
      </c>
      <c r="CL173" s="2" t="str">
        <f t="shared" si="530"/>
        <v/>
      </c>
      <c r="CM173" s="2" t="str">
        <f t="shared" si="531"/>
        <v/>
      </c>
      <c r="CN173" s="2">
        <f t="shared" si="532"/>
        <v>62.079000000000001</v>
      </c>
      <c r="CO173" s="2">
        <f t="shared" si="533"/>
        <v>64.19</v>
      </c>
      <c r="CP173" s="2">
        <f t="shared" si="534"/>
        <v>56.71</v>
      </c>
      <c r="CQ173" s="2">
        <f t="shared" si="535"/>
        <v>61.279000000000003</v>
      </c>
      <c r="CR173" s="2">
        <f t="shared" si="536"/>
        <v>64.745999999999995</v>
      </c>
      <c r="CS173" s="2">
        <f t="shared" si="537"/>
        <v>69.793999999999997</v>
      </c>
      <c r="CU173" s="2">
        <f t="shared" si="487"/>
        <v>70.2</v>
      </c>
      <c r="CV173" s="2">
        <f t="shared" si="488"/>
        <v>64.619</v>
      </c>
      <c r="CW173" s="2">
        <f t="shared" si="489"/>
        <v>62.206000000000003</v>
      </c>
      <c r="CX173" s="2">
        <f t="shared" si="490"/>
        <v>64.713999999999999</v>
      </c>
      <c r="CY173" s="2">
        <f t="shared" si="491"/>
        <v>63.158999999999999</v>
      </c>
      <c r="CZ173" s="2">
        <f t="shared" si="492"/>
        <v>61.725999999999999</v>
      </c>
      <c r="DA173" s="2">
        <f t="shared" si="493"/>
        <v>62</v>
      </c>
      <c r="DB173" s="2" t="str">
        <f t="shared" si="494"/>
        <v/>
      </c>
      <c r="DC173" s="2" t="str">
        <f t="shared" si="495"/>
        <v/>
      </c>
      <c r="DD173" s="2">
        <f t="shared" si="496"/>
        <v>62.079000000000001</v>
      </c>
      <c r="DE173" s="2">
        <f t="shared" si="497"/>
        <v>64.19</v>
      </c>
      <c r="DF173" s="2">
        <f t="shared" si="498"/>
        <v>56.71</v>
      </c>
      <c r="DG173" s="2">
        <f t="shared" si="499"/>
        <v>61.279000000000003</v>
      </c>
      <c r="DH173" s="2">
        <f t="shared" si="500"/>
        <v>64.745999999999995</v>
      </c>
      <c r="DI173" s="2">
        <f t="shared" si="501"/>
        <v>69.793999999999997</v>
      </c>
      <c r="DK173" s="2">
        <f t="shared" si="502"/>
        <v>82.652321951219491</v>
      </c>
      <c r="DL173" s="2">
        <f t="shared" si="587"/>
        <v>86.410640742977947</v>
      </c>
      <c r="DM173" s="2">
        <f t="shared" si="587"/>
        <v>86.049204318936873</v>
      </c>
      <c r="DN173" s="2">
        <f t="shared" si="587"/>
        <v>97.681858048927808</v>
      </c>
      <c r="DO173" s="2">
        <f t="shared" si="587"/>
        <v>94.815128163573988</v>
      </c>
      <c r="DP173" s="2">
        <f t="shared" si="587"/>
        <v>85.312972062820904</v>
      </c>
      <c r="DQ173" s="2">
        <f t="shared" si="587"/>
        <v>95.811593902439029</v>
      </c>
      <c r="DR173" s="2">
        <f t="shared" si="587"/>
        <v>94.431587804878077</v>
      </c>
      <c r="DS173" s="2">
        <f t="shared" si="587"/>
        <v>93.077421254355372</v>
      </c>
      <c r="DT173" s="2">
        <f t="shared" si="587"/>
        <v>88.900159474671668</v>
      </c>
      <c r="DU173" s="2">
        <f t="shared" si="587"/>
        <v>101.22728180112571</v>
      </c>
      <c r="DV173" s="2">
        <f t="shared" si="587"/>
        <v>96.851941711908808</v>
      </c>
      <c r="DW173" s="2">
        <f t="shared" si="587"/>
        <v>95.005888553307145</v>
      </c>
      <c r="DX173" s="2">
        <f t="shared" si="587"/>
        <v>92.788696515679462</v>
      </c>
      <c r="DY173" s="2">
        <f t="shared" si="587"/>
        <v>116.01767058823529</v>
      </c>
      <c r="EA173" s="2">
        <f t="shared" si="442"/>
        <v>70.691714656156705</v>
      </c>
      <c r="EB173" s="2">
        <f t="shared" si="504"/>
        <v>65.138294477931169</v>
      </c>
      <c r="EC173" s="2">
        <f t="shared" si="505"/>
        <v>61.734647545203231</v>
      </c>
      <c r="ED173" s="2">
        <f t="shared" si="506"/>
        <v>64.283948185200757</v>
      </c>
      <c r="EE173" s="2">
        <f t="shared" si="507"/>
        <v>62.800745197355823</v>
      </c>
      <c r="EF173" s="2">
        <f t="shared" si="508"/>
        <v>60.527471649433025</v>
      </c>
      <c r="EG173" s="2">
        <f t="shared" si="509"/>
        <v>60.712415779968481</v>
      </c>
      <c r="EH173" s="2">
        <f t="shared" si="510"/>
        <v>60.201628103044477</v>
      </c>
      <c r="EI173" s="2">
        <f t="shared" si="511"/>
        <v>60.551552312034403</v>
      </c>
      <c r="EJ173" s="2">
        <f t="shared" si="512"/>
        <v>60.742345683831971</v>
      </c>
      <c r="EK173" s="2">
        <f t="shared" si="513"/>
        <v>64.011955369002919</v>
      </c>
      <c r="EL173" s="2">
        <f t="shared" si="514"/>
        <v>56.359758145291011</v>
      </c>
      <c r="EM173" s="2">
        <f t="shared" si="515"/>
        <v>61.069542857142835</v>
      </c>
      <c r="EN173" s="2">
        <f t="shared" si="516"/>
        <v>63.14328725857051</v>
      </c>
      <c r="EO173" s="2">
        <f t="shared" si="517"/>
        <v>68.187129704203201</v>
      </c>
      <c r="EQ173" s="2">
        <f t="shared" si="518"/>
        <v>70.535792897426006</v>
      </c>
      <c r="ER173" s="2">
        <f t="shared" si="588"/>
        <v>65.893874937816648</v>
      </c>
      <c r="ES173" s="2">
        <f t="shared" si="588"/>
        <v>62.694301708705268</v>
      </c>
      <c r="ET173" s="2">
        <f t="shared" si="588"/>
        <v>65.131974913264813</v>
      </c>
      <c r="EU173" s="2">
        <f t="shared" si="588"/>
        <v>63.102292205462845</v>
      </c>
      <c r="EV173" s="2">
        <f t="shared" si="588"/>
        <v>60.750151459802467</v>
      </c>
      <c r="EW173" s="2">
        <f t="shared" si="588"/>
        <v>61.21573608165037</v>
      </c>
      <c r="EX173" s="2">
        <f t="shared" si="588"/>
        <v>60.81114696954505</v>
      </c>
      <c r="EY173" s="2">
        <f t="shared" si="588"/>
        <v>60.108375809597433</v>
      </c>
      <c r="EZ173" s="2">
        <f t="shared" si="588"/>
        <v>60.534390768541343</v>
      </c>
      <c r="FA173" s="2">
        <f t="shared" si="588"/>
        <v>63.699944446204043</v>
      </c>
      <c r="FB173" s="2">
        <f t="shared" si="588"/>
        <v>57.981653259840996</v>
      </c>
      <c r="FC173" s="2">
        <f t="shared" si="588"/>
        <v>61.325030975276334</v>
      </c>
      <c r="FD173" s="2">
        <f t="shared" si="588"/>
        <v>63.70287237961989</v>
      </c>
      <c r="FE173" s="2">
        <f t="shared" si="588"/>
        <v>68.451810362416111</v>
      </c>
      <c r="FG173" s="2">
        <f t="shared" si="520"/>
        <v>0.99993782350342697</v>
      </c>
      <c r="FH173" s="2">
        <f t="shared" si="589"/>
        <v>0.99992592444283124</v>
      </c>
      <c r="FI173" s="2">
        <f t="shared" si="589"/>
        <v>0.99992389332807741</v>
      </c>
      <c r="FJ173" s="2">
        <f t="shared" si="589"/>
        <v>0.99992551500809035</v>
      </c>
      <c r="FK173" s="2">
        <f t="shared" si="589"/>
        <v>0.99992754865584144</v>
      </c>
      <c r="FL173" s="2">
        <f t="shared" si="589"/>
        <v>0.9999212650220316</v>
      </c>
      <c r="FM173" s="2">
        <f t="shared" si="589"/>
        <v>0.99991477976002729</v>
      </c>
      <c r="FN173" s="2">
        <f t="shared" si="589"/>
        <v>0.9999091545886436</v>
      </c>
      <c r="FO173" s="2">
        <f t="shared" si="589"/>
        <v>0.99990968717124684</v>
      </c>
      <c r="FP173" s="2">
        <f t="shared" si="589"/>
        <v>0.99990397727494373</v>
      </c>
      <c r="FQ173" s="2">
        <f t="shared" si="589"/>
        <v>0.99990811465902663</v>
      </c>
      <c r="FR173" s="2">
        <f t="shared" si="589"/>
        <v>0.99990932559593637</v>
      </c>
      <c r="FS173" s="2">
        <f t="shared" si="589"/>
        <v>0.99991566270893706</v>
      </c>
      <c r="FT173" s="2">
        <f t="shared" si="589"/>
        <v>0.99991239701611512</v>
      </c>
      <c r="FU173" s="2">
        <f t="shared" si="589"/>
        <v>0.99988048459889811</v>
      </c>
      <c r="FW173" s="2">
        <f t="shared" si="538"/>
        <v>0.26195637196990657</v>
      </c>
      <c r="FX173" s="2">
        <f t="shared" si="590"/>
        <v>0.26481385949636549</v>
      </c>
      <c r="FY173" s="2">
        <f t="shared" si="591"/>
        <v>0.24986889689472597</v>
      </c>
      <c r="FZ173" s="2">
        <f t="shared" si="592"/>
        <v>0.26384696724838919</v>
      </c>
      <c r="GA173" s="2">
        <f t="shared" si="593"/>
        <v>0.28739780516402408</v>
      </c>
      <c r="GB173" s="2">
        <f t="shared" si="594"/>
        <v>0.29555218781815401</v>
      </c>
      <c r="GC173" s="2">
        <f t="shared" si="595"/>
        <v>0.31603302973110925</v>
      </c>
      <c r="GD173" s="2">
        <f t="shared" si="596"/>
        <v>0.33882410140552693</v>
      </c>
      <c r="GE173" s="2">
        <f t="shared" si="597"/>
        <v>0.38021384445799472</v>
      </c>
      <c r="GF173" s="2">
        <f t="shared" si="598"/>
        <v>0.29999972383823287</v>
      </c>
      <c r="GG173" s="2">
        <f t="shared" si="599"/>
        <v>0.29114958428159665</v>
      </c>
      <c r="GH173" s="2">
        <f t="shared" si="600"/>
        <v>0.26585681328504512</v>
      </c>
      <c r="GI173" s="2">
        <f t="shared" si="601"/>
        <v>0.26364612396729403</v>
      </c>
      <c r="GJ173" s="2">
        <f t="shared" si="602"/>
        <v>0.26341662350494971</v>
      </c>
      <c r="GK173" s="2">
        <f t="shared" si="603"/>
        <v>0.21747276654682335</v>
      </c>
      <c r="GM173" s="86">
        <f t="shared" si="539"/>
        <v>9.8772771249026203E-138</v>
      </c>
      <c r="GN173" s="86">
        <f t="shared" si="604"/>
        <v>4.4483279798668647E-214</v>
      </c>
      <c r="GO173" s="86">
        <f t="shared" si="605"/>
        <v>2.4405191326220204E-215</v>
      </c>
      <c r="GP173" s="86">
        <f t="shared" si="606"/>
        <v>3.5777142408140266E-250</v>
      </c>
      <c r="GQ173" s="86">
        <f t="shared" si="607"/>
        <v>1.0065166780772254E-207</v>
      </c>
      <c r="GR173" s="86">
        <f t="shared" si="608"/>
        <v>3.2179499428429308E-209</v>
      </c>
      <c r="GS173" s="86">
        <f t="shared" si="609"/>
        <v>1.5356673148541905E-224</v>
      </c>
      <c r="GT173" s="86">
        <f t="shared" si="610"/>
        <v>9.8887738285032671E-275</v>
      </c>
      <c r="GU173" s="86">
        <f t="shared" si="611"/>
        <v>1.1977910309709596E-288</v>
      </c>
      <c r="GV173" s="86">
        <f t="shared" si="612"/>
        <v>6.5857467595958467E-280</v>
      </c>
      <c r="GW173" s="86">
        <f t="shared" si="613"/>
        <v>6.3125632004673212E-282</v>
      </c>
      <c r="GX173" s="86">
        <f t="shared" si="614"/>
        <v>4.7698222333045146E-308</v>
      </c>
      <c r="GY173" s="86">
        <f t="shared" si="615"/>
        <v>1.1057043523092594E-263</v>
      </c>
      <c r="GZ173" s="86">
        <f t="shared" si="616"/>
        <v>0</v>
      </c>
      <c r="HA173" s="86">
        <f t="shared" si="617"/>
        <v>0</v>
      </c>
      <c r="HC173" s="86">
        <f t="shared" si="540"/>
        <v>1.5585801427977163E-78</v>
      </c>
      <c r="HD173" s="86">
        <f t="shared" si="618"/>
        <v>8.5900909819530657E-104</v>
      </c>
      <c r="HE173" s="86">
        <f t="shared" si="619"/>
        <v>1.334579043671925E-136</v>
      </c>
      <c r="HF173" s="86">
        <f t="shared" si="620"/>
        <v>4.1785492301353919E-111</v>
      </c>
      <c r="HG173" s="86">
        <f t="shared" si="621"/>
        <v>5.8782115306499563E-106</v>
      </c>
      <c r="HH173" s="86">
        <f t="shared" si="622"/>
        <v>9.6632797764219737E-115</v>
      </c>
      <c r="HI173" s="86">
        <f t="shared" si="623"/>
        <v>2.6608921755242895E-146</v>
      </c>
      <c r="HJ173" s="86">
        <f t="shared" si="624"/>
        <v>4.5927830502632279E-193</v>
      </c>
      <c r="HK173" s="86">
        <f t="shared" si="625"/>
        <v>3.2493776658908554E-230</v>
      </c>
      <c r="HL173" s="86">
        <f t="shared" si="626"/>
        <v>7.7076791175746875E-185</v>
      </c>
      <c r="HM173" s="86">
        <f t="shared" si="627"/>
        <v>2.5059608221934697E-181</v>
      </c>
      <c r="HN173" s="86">
        <f t="shared" si="628"/>
        <v>2.7395421921678482E-178</v>
      </c>
      <c r="HO173" s="86">
        <f t="shared" si="629"/>
        <v>2.6638286665462482E-136</v>
      </c>
      <c r="HP173" s="86">
        <f t="shared" si="630"/>
        <v>1.0411322642433376E-181</v>
      </c>
      <c r="HQ173" s="86">
        <f t="shared" si="631"/>
        <v>3.6932217658927172E-215</v>
      </c>
      <c r="HS173" s="86">
        <f t="shared" si="541"/>
        <v>2.2596449934165714E-10</v>
      </c>
      <c r="HT173" s="86">
        <f t="shared" si="632"/>
        <v>9.1856025333714702E-11</v>
      </c>
      <c r="HU173" s="86">
        <f t="shared" si="633"/>
        <v>6.3505303399135272E-13</v>
      </c>
      <c r="HV173" s="86">
        <f t="shared" si="634"/>
        <v>6.994197443959374E-13</v>
      </c>
      <c r="HW173" s="86">
        <f t="shared" si="635"/>
        <v>4.17716235797713E-12</v>
      </c>
      <c r="HX173" s="86">
        <f t="shared" si="636"/>
        <v>2.0757712048910537E-14</v>
      </c>
      <c r="HY173" s="86">
        <f t="shared" si="637"/>
        <v>4.2032891432994383E-16</v>
      </c>
      <c r="HZ173" s="86">
        <f t="shared" si="638"/>
        <v>2.8633009372768658E-18</v>
      </c>
      <c r="IA173" s="86">
        <f t="shared" si="639"/>
        <v>6.2515388942380076E-21</v>
      </c>
      <c r="IB173" s="86">
        <f t="shared" si="640"/>
        <v>9.1901997330192296E-16</v>
      </c>
      <c r="IC173" s="86">
        <f t="shared" si="641"/>
        <v>2.1503588983142613E-15</v>
      </c>
      <c r="ID173" s="86">
        <f t="shared" si="642"/>
        <v>2.0503442294864342E-13</v>
      </c>
      <c r="IE173" s="86">
        <f t="shared" si="643"/>
        <v>2.4066406041814223E-13</v>
      </c>
      <c r="IF173" s="86">
        <f t="shared" si="644"/>
        <v>5.0551446264589555E-11</v>
      </c>
      <c r="IG173" s="86">
        <f t="shared" si="645"/>
        <v>2.6481063002792854E-8</v>
      </c>
      <c r="II173" s="86">
        <f t="shared" si="542"/>
        <v>2.1134062964448222E-3</v>
      </c>
      <c r="IJ173" s="86">
        <f t="shared" si="543"/>
        <v>1.4308056951459701E-3</v>
      </c>
      <c r="IK173" s="86">
        <f t="shared" si="544"/>
        <v>7.258623455876675E-4</v>
      </c>
      <c r="IL173" s="86">
        <f t="shared" si="545"/>
        <v>1.3510404144609195E-3</v>
      </c>
      <c r="IM173" s="86">
        <f t="shared" si="546"/>
        <v>4.7241618427778728E-3</v>
      </c>
      <c r="IN173" s="86">
        <f t="shared" si="547"/>
        <v>4.7165508659762698E-3</v>
      </c>
      <c r="IO173" s="86">
        <f t="shared" si="548"/>
        <v>9.6882855977780645E-3</v>
      </c>
      <c r="IP173" s="86">
        <f t="shared" si="549"/>
        <v>1.8911529938100781E-2</v>
      </c>
      <c r="IQ173" s="86">
        <f t="shared" si="550"/>
        <v>7.1719280978616753E-2</v>
      </c>
      <c r="IR173" s="86">
        <f t="shared" si="551"/>
        <v>3.0335988348191554E-3</v>
      </c>
      <c r="IS173" s="86">
        <f t="shared" si="552"/>
        <v>1.816204693544529E-3</v>
      </c>
      <c r="IT173" s="86">
        <f t="shared" si="553"/>
        <v>4.5666366635985217E-4</v>
      </c>
      <c r="IU173" s="86">
        <f t="shared" si="554"/>
        <v>4.7785193549774888E-4</v>
      </c>
      <c r="IV173" s="86">
        <f t="shared" si="555"/>
        <v>4.66902364673253E-3</v>
      </c>
      <c r="IW173" s="86">
        <f t="shared" si="556"/>
        <v>1.4797715000710386E-3</v>
      </c>
      <c r="IY173" s="86">
        <f t="shared" si="557"/>
        <v>2.1134065224093215E-3</v>
      </c>
      <c r="IZ173" s="86">
        <f t="shared" si="558"/>
        <v>1.4308057870019955E-3</v>
      </c>
      <c r="JA173" s="86">
        <f t="shared" si="559"/>
        <v>7.2586234622272049E-4</v>
      </c>
      <c r="JB173" s="86">
        <f t="shared" si="560"/>
        <v>1.3510404151603392E-3</v>
      </c>
      <c r="JC173" s="86">
        <f t="shared" si="561"/>
        <v>4.7241618469550349E-3</v>
      </c>
      <c r="JD173" s="86">
        <f t="shared" si="562"/>
        <v>4.7165508659970275E-3</v>
      </c>
      <c r="JE173" s="86">
        <f t="shared" si="563"/>
        <v>9.6882855977784843E-3</v>
      </c>
      <c r="JF173" s="86">
        <f t="shared" si="564"/>
        <v>1.8911529938100784E-2</v>
      </c>
      <c r="JG173" s="86">
        <f t="shared" si="565"/>
        <v>7.1719280978616753E-2</v>
      </c>
      <c r="JH173" s="86">
        <f t="shared" si="566"/>
        <v>3.0335988348200744E-3</v>
      </c>
      <c r="JI173" s="86">
        <f t="shared" si="567"/>
        <v>1.8162046935466794E-3</v>
      </c>
      <c r="JJ173" s="86">
        <f t="shared" si="568"/>
        <v>4.5666366656488662E-4</v>
      </c>
      <c r="JK173" s="86">
        <f t="shared" si="569"/>
        <v>4.7785193573841292E-4</v>
      </c>
      <c r="JL173" s="86">
        <f t="shared" si="570"/>
        <v>4.6690236972839758E-3</v>
      </c>
      <c r="JM173" s="86">
        <f t="shared" si="571"/>
        <v>1.4797979811340413E-3</v>
      </c>
    </row>
    <row r="174" spans="2:273" x14ac:dyDescent="0.25">
      <c r="B174" s="2">
        <v>147</v>
      </c>
      <c r="C174" s="37">
        <v>70.353999999999999</v>
      </c>
      <c r="D174" s="37">
        <v>64.159000000000006</v>
      </c>
      <c r="E174" s="37">
        <v>62.048000000000002</v>
      </c>
      <c r="F174" s="37">
        <v>64.936999999999998</v>
      </c>
      <c r="G174" s="37">
        <v>62.206000000000003</v>
      </c>
      <c r="H174" s="37">
        <v>62.531999999999996</v>
      </c>
      <c r="I174" s="37">
        <v>61.774000000000001</v>
      </c>
      <c r="J174" s="37">
        <v>63.73</v>
      </c>
      <c r="K174" s="37">
        <v>64.364999999999995</v>
      </c>
      <c r="L174" s="37">
        <v>61.825000000000003</v>
      </c>
      <c r="M174" s="37">
        <v>64.873000000000005</v>
      </c>
      <c r="N174" s="37">
        <v>56.128999999999998</v>
      </c>
      <c r="O174" s="37">
        <v>62.18</v>
      </c>
      <c r="P174" s="37">
        <v>65.126999999999995</v>
      </c>
      <c r="Q174" s="37">
        <v>70.650999999999996</v>
      </c>
      <c r="S174" s="4">
        <f t="shared" si="443"/>
        <v>70.513023580017006</v>
      </c>
      <c r="T174" s="4">
        <f t="shared" si="444"/>
        <v>65.264426021166742</v>
      </c>
      <c r="U174" s="4">
        <f t="shared" si="445"/>
        <v>61.894066220534121</v>
      </c>
      <c r="V174" s="4">
        <f t="shared" si="446"/>
        <v>64.474520059585373</v>
      </c>
      <c r="W174" s="4">
        <f t="shared" si="447"/>
        <v>63.050775607160467</v>
      </c>
      <c r="X174" s="4">
        <f t="shared" si="448"/>
        <v>60.891152911799821</v>
      </c>
      <c r="Y174" s="4">
        <f t="shared" si="449"/>
        <v>61.547021729814588</v>
      </c>
      <c r="Z174" s="4">
        <f t="shared" si="450"/>
        <v>61.76849089627374</v>
      </c>
      <c r="AA174" s="4">
        <f t="shared" si="451"/>
        <v>64.295984781864036</v>
      </c>
      <c r="AB174" s="4">
        <f t="shared" si="452"/>
        <v>60.94867380803219</v>
      </c>
      <c r="AC174" s="4">
        <f t="shared" si="453"/>
        <v>64.086898477194836</v>
      </c>
      <c r="AD174" s="4">
        <f t="shared" si="454"/>
        <v>56.79107242466511</v>
      </c>
      <c r="AE174" s="4">
        <f t="shared" si="455"/>
        <v>61.098272284015565</v>
      </c>
      <c r="AF174" s="4">
        <f t="shared" si="456"/>
        <v>65.052949624839343</v>
      </c>
      <c r="AG174" s="4">
        <f t="shared" si="457"/>
        <v>69.440776183473233</v>
      </c>
      <c r="AI174" s="4">
        <f t="shared" si="458"/>
        <v>-0.15902358001700634</v>
      </c>
      <c r="AJ174" s="4">
        <f t="shared" si="459"/>
        <v>-1.1054260211667355</v>
      </c>
      <c r="AK174" s="4">
        <f t="shared" si="460"/>
        <v>0.1539337794658806</v>
      </c>
      <c r="AL174" s="4">
        <f t="shared" si="461"/>
        <v>0.46247994041462448</v>
      </c>
      <c r="AM174" s="4">
        <f t="shared" si="462"/>
        <v>-0.8447756071604644</v>
      </c>
      <c r="AN174" s="4">
        <f t="shared" si="463"/>
        <v>1.6408470882001751</v>
      </c>
      <c r="AO174" s="4">
        <f t="shared" si="464"/>
        <v>0.22697827018541261</v>
      </c>
      <c r="AP174" s="4">
        <f t="shared" si="465"/>
        <v>1.9615091037262573</v>
      </c>
      <c r="AQ174" s="4">
        <f t="shared" si="466"/>
        <v>6.9015218135959344E-2</v>
      </c>
      <c r="AR174" s="4">
        <f t="shared" si="467"/>
        <v>0.87632619196781292</v>
      </c>
      <c r="AS174" s="4">
        <f t="shared" si="468"/>
        <v>0.78610152280516843</v>
      </c>
      <c r="AT174" s="4">
        <f t="shared" si="469"/>
        <v>-0.66207242466511218</v>
      </c>
      <c r="AU174" s="4">
        <f t="shared" si="470"/>
        <v>1.0817277159844352</v>
      </c>
      <c r="AV174" s="4">
        <f t="shared" si="572"/>
        <v>7.4050375160652493E-2</v>
      </c>
      <c r="AW174" s="4">
        <f t="shared" si="572"/>
        <v>1.2102238165267636</v>
      </c>
      <c r="AY174" s="2">
        <f t="shared" si="522"/>
        <v>70.513023580016949</v>
      </c>
      <c r="AZ174" s="2">
        <f t="shared" si="573"/>
        <v>65.240146628501989</v>
      </c>
      <c r="BA174" s="2">
        <f t="shared" si="574"/>
        <v>61.833554423663557</v>
      </c>
      <c r="BB174" s="2">
        <f t="shared" si="575"/>
        <v>64.378839345835786</v>
      </c>
      <c r="BC174" s="2">
        <f t="shared" si="576"/>
        <v>62.758454188542487</v>
      </c>
      <c r="BD174" s="2">
        <f t="shared" si="577"/>
        <v>60.459219567592115</v>
      </c>
      <c r="BE174" s="2">
        <f t="shared" si="578"/>
        <v>60.72026303417806</v>
      </c>
      <c r="BF174" s="2">
        <f t="shared" si="579"/>
        <v>60.23025147210511</v>
      </c>
      <c r="BG174" s="2">
        <f t="shared" si="580"/>
        <v>60.247685093400847</v>
      </c>
      <c r="BH174" s="2">
        <f t="shared" si="581"/>
        <v>60.531461994036746</v>
      </c>
      <c r="BI174" s="2">
        <f t="shared" si="582"/>
        <v>63.751897505065855</v>
      </c>
      <c r="BJ174" s="2">
        <f t="shared" si="583"/>
        <v>56.661023995772524</v>
      </c>
      <c r="BK174" s="2">
        <f t="shared" si="584"/>
        <v>60.953337567839625</v>
      </c>
      <c r="BL174" s="2">
        <f t="shared" si="585"/>
        <v>63.142509807034173</v>
      </c>
      <c r="BM174" s="2">
        <f t="shared" si="586"/>
        <v>68.084535593915689</v>
      </c>
      <c r="BO174" s="2" t="str">
        <f t="shared" si="472"/>
        <v/>
      </c>
      <c r="BP174" s="2" t="str">
        <f t="shared" si="473"/>
        <v/>
      </c>
      <c r="BQ174" s="2" t="str">
        <f t="shared" si="474"/>
        <v/>
      </c>
      <c r="BR174" s="2" t="str">
        <f t="shared" si="475"/>
        <v/>
      </c>
      <c r="BS174" s="2" t="str">
        <f t="shared" si="476"/>
        <v/>
      </c>
      <c r="BT174" s="2" t="str">
        <f t="shared" si="477"/>
        <v/>
      </c>
      <c r="BU174" s="2" t="str">
        <f t="shared" si="478"/>
        <v/>
      </c>
      <c r="BV174" s="2" t="str">
        <f t="shared" si="479"/>
        <v/>
      </c>
      <c r="BW174" s="2" t="str">
        <f t="shared" si="480"/>
        <v/>
      </c>
      <c r="BX174" s="2" t="str">
        <f t="shared" si="481"/>
        <v/>
      </c>
      <c r="BY174" s="2" t="str">
        <f t="shared" si="482"/>
        <v/>
      </c>
      <c r="BZ174" s="2" t="str">
        <f t="shared" si="483"/>
        <v/>
      </c>
      <c r="CA174" s="2" t="str">
        <f t="shared" si="484"/>
        <v/>
      </c>
      <c r="CB174" s="2" t="str">
        <f t="shared" si="485"/>
        <v/>
      </c>
      <c r="CC174" s="2" t="str">
        <f t="shared" si="486"/>
        <v/>
      </c>
      <c r="CE174" s="2">
        <f t="shared" si="523"/>
        <v>70.353999999999999</v>
      </c>
      <c r="CF174" s="2">
        <f t="shared" si="524"/>
        <v>64.159000000000006</v>
      </c>
      <c r="CG174" s="2">
        <f t="shared" si="525"/>
        <v>62.048000000000002</v>
      </c>
      <c r="CH174" s="2">
        <f t="shared" si="526"/>
        <v>64.936999999999998</v>
      </c>
      <c r="CI174" s="2" t="str">
        <f t="shared" si="527"/>
        <v/>
      </c>
      <c r="CJ174" s="2" t="str">
        <f t="shared" si="528"/>
        <v/>
      </c>
      <c r="CK174" s="2" t="str">
        <f t="shared" si="529"/>
        <v/>
      </c>
      <c r="CL174" s="2" t="str">
        <f t="shared" si="530"/>
        <v/>
      </c>
      <c r="CM174" s="2" t="str">
        <f t="shared" si="531"/>
        <v/>
      </c>
      <c r="CN174" s="2">
        <f t="shared" si="532"/>
        <v>61.825000000000003</v>
      </c>
      <c r="CO174" s="2">
        <f t="shared" si="533"/>
        <v>64.873000000000005</v>
      </c>
      <c r="CP174" s="2">
        <f t="shared" si="534"/>
        <v>56.128999999999998</v>
      </c>
      <c r="CQ174" s="2">
        <f t="shared" si="535"/>
        <v>62.18</v>
      </c>
      <c r="CR174" s="2">
        <f t="shared" si="536"/>
        <v>65.126999999999995</v>
      </c>
      <c r="CS174" s="2">
        <f t="shared" si="537"/>
        <v>70.650999999999996</v>
      </c>
      <c r="CU174" s="2">
        <f t="shared" si="487"/>
        <v>70.353999999999999</v>
      </c>
      <c r="CV174" s="2">
        <f t="shared" si="488"/>
        <v>64.159000000000006</v>
      </c>
      <c r="CW174" s="2">
        <f t="shared" si="489"/>
        <v>62.048000000000002</v>
      </c>
      <c r="CX174" s="2">
        <f t="shared" si="490"/>
        <v>64.936999999999998</v>
      </c>
      <c r="CY174" s="2" t="str">
        <f t="shared" si="491"/>
        <v/>
      </c>
      <c r="CZ174" s="2" t="str">
        <f t="shared" si="492"/>
        <v/>
      </c>
      <c r="DA174" s="2" t="str">
        <f t="shared" si="493"/>
        <v/>
      </c>
      <c r="DB174" s="2" t="str">
        <f t="shared" si="494"/>
        <v/>
      </c>
      <c r="DC174" s="2" t="str">
        <f t="shared" si="495"/>
        <v/>
      </c>
      <c r="DD174" s="2">
        <f t="shared" si="496"/>
        <v>61.825000000000003</v>
      </c>
      <c r="DE174" s="2">
        <f t="shared" si="497"/>
        <v>64.873000000000005</v>
      </c>
      <c r="DF174" s="2">
        <f t="shared" si="498"/>
        <v>56.128999999999998</v>
      </c>
      <c r="DG174" s="2">
        <f t="shared" si="499"/>
        <v>62.18</v>
      </c>
      <c r="DH174" s="2">
        <f t="shared" si="500"/>
        <v>65.126999999999995</v>
      </c>
      <c r="DI174" s="2">
        <f t="shared" si="501"/>
        <v>70.650999999999996</v>
      </c>
      <c r="DK174" s="2">
        <f t="shared" si="502"/>
        <v>82.569656097560951</v>
      </c>
      <c r="DL174" s="2">
        <f t="shared" si="587"/>
        <v>86.380921775898514</v>
      </c>
      <c r="DM174" s="2">
        <f t="shared" si="587"/>
        <v>86.033488372093018</v>
      </c>
      <c r="DN174" s="2">
        <f t="shared" si="587"/>
        <v>97.790621564482024</v>
      </c>
      <c r="DO174" s="2">
        <f t="shared" si="587"/>
        <v>94.91346403586958</v>
      </c>
      <c r="DP174" s="2">
        <f t="shared" si="587"/>
        <v>85.29906765327695</v>
      </c>
      <c r="DQ174" s="2">
        <f t="shared" si="587"/>
        <v>95.893068292682926</v>
      </c>
      <c r="DR174" s="2">
        <f t="shared" si="587"/>
        <v>94.489186585365886</v>
      </c>
      <c r="DS174" s="2">
        <f t="shared" si="587"/>
        <v>93.173097038327498</v>
      </c>
      <c r="DT174" s="2">
        <f t="shared" si="587"/>
        <v>88.966798030018765</v>
      </c>
      <c r="DU174" s="2">
        <f t="shared" si="587"/>
        <v>101.37665675422139</v>
      </c>
      <c r="DV174" s="2">
        <f t="shared" si="587"/>
        <v>97.011073791967149</v>
      </c>
      <c r="DW174" s="2">
        <f t="shared" si="587"/>
        <v>95.102045756568998</v>
      </c>
      <c r="DX174" s="2">
        <f t="shared" si="587"/>
        <v>92.831187630662043</v>
      </c>
      <c r="DY174" s="2">
        <f t="shared" si="587"/>
        <v>116.27553048128343</v>
      </c>
      <c r="EA174" s="2">
        <f t="shared" si="442"/>
        <v>70.557361809252598</v>
      </c>
      <c r="EB174" s="2">
        <f t="shared" si="504"/>
        <v>65.018187004609345</v>
      </c>
      <c r="EC174" s="2">
        <f t="shared" si="505"/>
        <v>61.567101641736045</v>
      </c>
      <c r="ED174" s="2">
        <f t="shared" si="506"/>
        <v>64.129755061039987</v>
      </c>
      <c r="EE174" s="2">
        <f t="shared" si="507"/>
        <v>62.661091007548194</v>
      </c>
      <c r="EF174" s="2">
        <f t="shared" si="508"/>
        <v>60.385267296068726</v>
      </c>
      <c r="EG174" s="2">
        <f t="shared" si="509"/>
        <v>60.543458732587155</v>
      </c>
      <c r="EH174" s="2">
        <f t="shared" si="510"/>
        <v>60.002071896955485</v>
      </c>
      <c r="EI174" s="2">
        <f t="shared" si="511"/>
        <v>60.427940238259339</v>
      </c>
      <c r="EJ174" s="2">
        <f t="shared" si="512"/>
        <v>60.597344528437304</v>
      </c>
      <c r="EK174" s="2">
        <f t="shared" si="513"/>
        <v>63.848331958252544</v>
      </c>
      <c r="EL174" s="2">
        <f t="shared" si="514"/>
        <v>56.183145212656221</v>
      </c>
      <c r="EM174" s="2">
        <f t="shared" si="515"/>
        <v>60.876467032967014</v>
      </c>
      <c r="EN174" s="2">
        <f t="shared" si="516"/>
        <v>62.978062800015117</v>
      </c>
      <c r="EO174" s="2">
        <f t="shared" si="517"/>
        <v>68.015936431249528</v>
      </c>
      <c r="EQ174" s="2">
        <f t="shared" si="518"/>
        <v>70.396663884604251</v>
      </c>
      <c r="ER174" s="2">
        <f t="shared" si="588"/>
        <v>65.797041789624672</v>
      </c>
      <c r="ES174" s="2">
        <f t="shared" si="588"/>
        <v>62.556740034336151</v>
      </c>
      <c r="ET174" s="2">
        <f t="shared" si="588"/>
        <v>65.00454891371939</v>
      </c>
      <c r="EU174" s="2">
        <f t="shared" si="588"/>
        <v>62.971674020317202</v>
      </c>
      <c r="EV174" s="2">
        <f t="shared" si="588"/>
        <v>60.614297298824056</v>
      </c>
      <c r="EW174" s="2">
        <f t="shared" si="588"/>
        <v>61.061068594753493</v>
      </c>
      <c r="EX174" s="2">
        <f t="shared" si="588"/>
        <v>60.628396319610218</v>
      </c>
      <c r="EY174" s="2">
        <f t="shared" si="588"/>
        <v>59.972998731006996</v>
      </c>
      <c r="EZ174" s="2">
        <f t="shared" si="588"/>
        <v>60.383490709324292</v>
      </c>
      <c r="FA174" s="2">
        <f t="shared" si="588"/>
        <v>63.527642892318156</v>
      </c>
      <c r="FB174" s="2">
        <f t="shared" si="588"/>
        <v>57.852657374319726</v>
      </c>
      <c r="FC174" s="2">
        <f t="shared" si="588"/>
        <v>61.139805008426976</v>
      </c>
      <c r="FD174" s="2">
        <f t="shared" si="588"/>
        <v>63.553419151995627</v>
      </c>
      <c r="FE174" s="2">
        <f t="shared" si="588"/>
        <v>68.287132301054655</v>
      </c>
      <c r="FG174" s="2">
        <f t="shared" si="520"/>
        <v>0.99994329405094207</v>
      </c>
      <c r="FH174" s="2">
        <f t="shared" si="589"/>
        <v>0.99993244184859709</v>
      </c>
      <c r="FI174" s="2">
        <f t="shared" si="589"/>
        <v>0.99993058942544699</v>
      </c>
      <c r="FJ174" s="2">
        <f t="shared" si="589"/>
        <v>0.99993206843479432</v>
      </c>
      <c r="FK174" s="2">
        <f t="shared" si="589"/>
        <v>0.99993392316756613</v>
      </c>
      <c r="FL174" s="2">
        <f t="shared" si="589"/>
        <v>0.99992819234918551</v>
      </c>
      <c r="FM174" s="2">
        <f t="shared" si="589"/>
        <v>0.9999222776346145</v>
      </c>
      <c r="FN174" s="2">
        <f t="shared" si="589"/>
        <v>0.99991714733786174</v>
      </c>
      <c r="FO174" s="2">
        <f t="shared" si="589"/>
        <v>0.99991763306671133</v>
      </c>
      <c r="FP174" s="2">
        <f t="shared" si="589"/>
        <v>0.99991242549401071</v>
      </c>
      <c r="FQ174" s="2">
        <f t="shared" si="589"/>
        <v>0.99991619889552963</v>
      </c>
      <c r="FR174" s="2">
        <f t="shared" si="589"/>
        <v>0.99991730330085737</v>
      </c>
      <c r="FS174" s="2">
        <f t="shared" si="589"/>
        <v>0.99992308290560483</v>
      </c>
      <c r="FT174" s="2">
        <f t="shared" si="589"/>
        <v>0.99992010451329361</v>
      </c>
      <c r="FU174" s="2">
        <f t="shared" si="589"/>
        <v>0.9998909995124694</v>
      </c>
      <c r="FW174" s="2">
        <f t="shared" si="538"/>
        <v>0.28014921712369162</v>
      </c>
      <c r="FX174" s="2">
        <f t="shared" si="590"/>
        <v>0.28312902644393856</v>
      </c>
      <c r="FY174" s="2">
        <f t="shared" si="591"/>
        <v>0.26752656116314621</v>
      </c>
      <c r="FZ174" s="2">
        <f t="shared" si="592"/>
        <v>0.28212092333767674</v>
      </c>
      <c r="GA174" s="2">
        <f t="shared" si="593"/>
        <v>0.30662348689665386</v>
      </c>
      <c r="GB174" s="2">
        <f t="shared" si="594"/>
        <v>0.31508216905522013</v>
      </c>
      <c r="GC174" s="2">
        <f t="shared" si="595"/>
        <v>0.33627034382994375</v>
      </c>
      <c r="GD174" s="2">
        <f t="shared" si="596"/>
        <v>0.35975321692417866</v>
      </c>
      <c r="GE174" s="2">
        <f t="shared" si="597"/>
        <v>0.40214458361720234</v>
      </c>
      <c r="GF174" s="2">
        <f t="shared" si="598"/>
        <v>0.31969022372248718</v>
      </c>
      <c r="GG174" s="2">
        <f t="shared" si="599"/>
        <v>0.31051688015422674</v>
      </c>
      <c r="GH174" s="2">
        <f t="shared" si="600"/>
        <v>0.28421622740212382</v>
      </c>
      <c r="GI174" s="2">
        <f t="shared" si="601"/>
        <v>0.28191149671262389</v>
      </c>
      <c r="GJ174" s="2">
        <f t="shared" si="602"/>
        <v>0.28167217850842158</v>
      </c>
      <c r="GK174" s="2">
        <f t="shared" si="603"/>
        <v>0.23355386434234571</v>
      </c>
      <c r="GM174" s="86">
        <f t="shared" si="539"/>
        <v>4.4339114859937911E-141</v>
      </c>
      <c r="GN174" s="86">
        <f t="shared" si="604"/>
        <v>2.3956708178698492E-219</v>
      </c>
      <c r="GO174" s="86">
        <f t="shared" si="605"/>
        <v>1.3535752534033342E-220</v>
      </c>
      <c r="GP174" s="86">
        <f t="shared" si="606"/>
        <v>2.6653339959110735E-256</v>
      </c>
      <c r="GQ174" s="86">
        <f t="shared" si="607"/>
        <v>8.9650863951697595E-213</v>
      </c>
      <c r="GR174" s="86">
        <f t="shared" si="608"/>
        <v>2.8654453549988175E-214</v>
      </c>
      <c r="GS174" s="86">
        <f t="shared" si="609"/>
        <v>5.8218975077848218E-230</v>
      </c>
      <c r="GT174" s="86">
        <f t="shared" si="610"/>
        <v>2.0657004425144654E-281</v>
      </c>
      <c r="GU174" s="86">
        <f t="shared" si="611"/>
        <v>1.220439414010874E-295</v>
      </c>
      <c r="GV174" s="86">
        <f t="shared" si="612"/>
        <v>9.6972673398107545E-287</v>
      </c>
      <c r="GW174" s="86">
        <f t="shared" si="613"/>
        <v>9.0303159266303127E-289</v>
      </c>
      <c r="GX174" s="86">
        <f t="shared" si="614"/>
        <v>0</v>
      </c>
      <c r="GY174" s="86">
        <f t="shared" si="615"/>
        <v>4.1422645462367424E-270</v>
      </c>
      <c r="GZ174" s="86">
        <f t="shared" si="616"/>
        <v>0</v>
      </c>
      <c r="HA174" s="86">
        <f t="shared" si="617"/>
        <v>0</v>
      </c>
      <c r="HC174" s="86">
        <f t="shared" si="540"/>
        <v>3.5053352095203909E-81</v>
      </c>
      <c r="HD174" s="86">
        <f t="shared" si="618"/>
        <v>2.1477876060139381E-107</v>
      </c>
      <c r="HE174" s="86">
        <f t="shared" si="619"/>
        <v>3.0014373213178206E-141</v>
      </c>
      <c r="HF174" s="86">
        <f t="shared" si="620"/>
        <v>6.9720523829664229E-115</v>
      </c>
      <c r="HG174" s="86">
        <f t="shared" si="621"/>
        <v>1.5154357373836958E-109</v>
      </c>
      <c r="HH174" s="86">
        <f t="shared" si="622"/>
        <v>1.4702322861738543E-118</v>
      </c>
      <c r="HI174" s="86">
        <f t="shared" si="623"/>
        <v>3.6573269405409852E-151</v>
      </c>
      <c r="HJ174" s="86">
        <f t="shared" si="624"/>
        <v>1.7756515075860819E-199</v>
      </c>
      <c r="HK174" s="86">
        <f t="shared" si="625"/>
        <v>8.4943283631540821E-238</v>
      </c>
      <c r="HL174" s="86">
        <f t="shared" si="626"/>
        <v>4.9235639057503598E-191</v>
      </c>
      <c r="HM174" s="86">
        <f t="shared" si="627"/>
        <v>2.117307221829834E-187</v>
      </c>
      <c r="HN174" s="86">
        <f t="shared" si="628"/>
        <v>2.3008178599400844E-184</v>
      </c>
      <c r="HO174" s="86">
        <f t="shared" si="629"/>
        <v>6.2161703079567586E-141</v>
      </c>
      <c r="HP174" s="86">
        <f t="shared" si="630"/>
        <v>8.8166079640297876E-188</v>
      </c>
      <c r="HQ174" s="86">
        <f t="shared" si="631"/>
        <v>2.0999309706989244E-222</v>
      </c>
      <c r="HS174" s="86">
        <f t="shared" si="541"/>
        <v>2.0652312495469866E-11</v>
      </c>
      <c r="HT174" s="86">
        <f t="shared" si="632"/>
        <v>7.0012710966473622E-12</v>
      </c>
      <c r="HU174" s="86">
        <f t="shared" si="633"/>
        <v>3.8715464030510988E-14</v>
      </c>
      <c r="HV174" s="86">
        <f t="shared" si="634"/>
        <v>4.1040037493647351E-14</v>
      </c>
      <c r="HW174" s="86">
        <f t="shared" si="635"/>
        <v>2.7444109641233469E-13</v>
      </c>
      <c r="HX174" s="86">
        <f t="shared" si="636"/>
        <v>9.1048720684971222E-16</v>
      </c>
      <c r="HY174" s="86">
        <f t="shared" si="637"/>
        <v>1.3982506435759989E-17</v>
      </c>
      <c r="HZ174" s="86">
        <f t="shared" si="638"/>
        <v>6.4657425060451214E-20</v>
      </c>
      <c r="IA174" s="86">
        <f t="shared" si="639"/>
        <v>9.9728164055339987E-23</v>
      </c>
      <c r="IB174" s="86">
        <f t="shared" si="640"/>
        <v>2.6744334930679215E-17</v>
      </c>
      <c r="IC174" s="86">
        <f t="shared" si="641"/>
        <v>6.4643522429163725E-17</v>
      </c>
      <c r="ID174" s="86">
        <f t="shared" si="642"/>
        <v>8.2423538298719225E-15</v>
      </c>
      <c r="IE174" s="86">
        <f t="shared" si="643"/>
        <v>1.0237964037594812E-14</v>
      </c>
      <c r="IF174" s="86">
        <f t="shared" si="644"/>
        <v>3.8488605174628705E-12</v>
      </c>
      <c r="IG174" s="86">
        <f t="shared" si="645"/>
        <v>2.7881808846578097E-9</v>
      </c>
      <c r="II174" s="86">
        <f t="shared" si="542"/>
        <v>4.9831076628541167E-3</v>
      </c>
      <c r="IJ174" s="86">
        <f t="shared" si="543"/>
        <v>3.6417844845296884E-3</v>
      </c>
      <c r="IK174" s="86">
        <f t="shared" si="544"/>
        <v>1.9250568474007464E-3</v>
      </c>
      <c r="IL174" s="86">
        <f t="shared" si="545"/>
        <v>3.4564652793305467E-3</v>
      </c>
      <c r="IM174" s="86">
        <f t="shared" si="546"/>
        <v>1.0766111524301406E-2</v>
      </c>
      <c r="IN174" s="86">
        <f t="shared" si="547"/>
        <v>1.1141128716724125E-2</v>
      </c>
      <c r="IO174" s="86">
        <f t="shared" si="548"/>
        <v>2.1690545405507987E-2</v>
      </c>
      <c r="IP174" s="86">
        <f t="shared" si="549"/>
        <v>4.0374651967150732E-2</v>
      </c>
      <c r="IQ174" s="86">
        <f t="shared" si="550"/>
        <v>0.12819147352007651</v>
      </c>
      <c r="IR174" s="86">
        <f t="shared" si="551"/>
        <v>7.9799530515937116E-3</v>
      </c>
      <c r="IS174" s="86">
        <f t="shared" si="552"/>
        <v>5.0374359511572439E-3</v>
      </c>
      <c r="IT174" s="86">
        <f t="shared" si="553"/>
        <v>1.4128746954162495E-3</v>
      </c>
      <c r="IU174" s="86">
        <f t="shared" si="554"/>
        <v>1.4499678605783385E-3</v>
      </c>
      <c r="IV174" s="86">
        <f t="shared" si="555"/>
        <v>9.6829710654809543E-3</v>
      </c>
      <c r="IW174" s="86">
        <f t="shared" si="556"/>
        <v>3.1280923473915013E-3</v>
      </c>
      <c r="IY174" s="86">
        <f t="shared" si="557"/>
        <v>4.983107683506429E-3</v>
      </c>
      <c r="IZ174" s="86">
        <f t="shared" si="558"/>
        <v>3.6417844915309595E-3</v>
      </c>
      <c r="JA174" s="86">
        <f t="shared" si="559"/>
        <v>1.925056847439462E-3</v>
      </c>
      <c r="JB174" s="86">
        <f t="shared" si="560"/>
        <v>3.4564652793715868E-3</v>
      </c>
      <c r="JC174" s="86">
        <f t="shared" si="561"/>
        <v>1.0766111524575848E-2</v>
      </c>
      <c r="JD174" s="86">
        <f t="shared" si="562"/>
        <v>1.1141128716725035E-2</v>
      </c>
      <c r="JE174" s="86">
        <f t="shared" si="563"/>
        <v>2.1690545405508001E-2</v>
      </c>
      <c r="JF174" s="86">
        <f t="shared" si="564"/>
        <v>4.0374651967150732E-2</v>
      </c>
      <c r="JG174" s="86">
        <f t="shared" si="565"/>
        <v>0.12819147352007651</v>
      </c>
      <c r="JH174" s="86">
        <f t="shared" si="566"/>
        <v>7.9799530515937377E-3</v>
      </c>
      <c r="JI174" s="86">
        <f t="shared" si="567"/>
        <v>5.037435951157309E-3</v>
      </c>
      <c r="JJ174" s="86">
        <f t="shared" si="568"/>
        <v>1.4128746954244918E-3</v>
      </c>
      <c r="JK174" s="86">
        <f t="shared" si="569"/>
        <v>1.4499678605885765E-3</v>
      </c>
      <c r="JL174" s="86">
        <f t="shared" si="570"/>
        <v>9.6829710693298147E-3</v>
      </c>
      <c r="JM174" s="86">
        <f t="shared" si="571"/>
        <v>3.1280951355723858E-3</v>
      </c>
    </row>
    <row r="175" spans="2:273" x14ac:dyDescent="0.25">
      <c r="B175" s="2">
        <v>148</v>
      </c>
      <c r="C175" s="37">
        <v>70.462000000000003</v>
      </c>
      <c r="D175" s="37">
        <v>64.667000000000002</v>
      </c>
      <c r="E175" s="37">
        <v>62.508000000000003</v>
      </c>
      <c r="F175" s="37">
        <v>65.159000000000006</v>
      </c>
      <c r="G175" s="37">
        <v>64.19</v>
      </c>
      <c r="H175" s="37">
        <v>62.484000000000002</v>
      </c>
      <c r="I175" s="37">
        <v>62.177</v>
      </c>
      <c r="J175" s="37">
        <v>64.078999999999994</v>
      </c>
      <c r="K175" s="37">
        <v>65.951999999999998</v>
      </c>
      <c r="L175" s="37">
        <v>63.206000000000003</v>
      </c>
      <c r="M175" s="37">
        <v>64.81</v>
      </c>
      <c r="N175" s="37">
        <v>56.71</v>
      </c>
      <c r="O175" s="37">
        <v>60.786999999999999</v>
      </c>
      <c r="P175" s="37">
        <v>66.302000000000007</v>
      </c>
      <c r="Q175" s="37">
        <v>72.174999999999997</v>
      </c>
      <c r="S175" s="4">
        <f t="shared" si="443"/>
        <v>70.374140643168133</v>
      </c>
      <c r="T175" s="4">
        <f t="shared" si="444"/>
        <v>65.194053505021756</v>
      </c>
      <c r="U175" s="4">
        <f t="shared" si="445"/>
        <v>61.829480487590743</v>
      </c>
      <c r="V175" s="4">
        <f t="shared" si="446"/>
        <v>64.456215296545608</v>
      </c>
      <c r="W175" s="4">
        <f t="shared" si="447"/>
        <v>63.186822431759467</v>
      </c>
      <c r="X175" s="4">
        <f t="shared" si="448"/>
        <v>61.169301865331342</v>
      </c>
      <c r="Y175" s="4">
        <f t="shared" si="449"/>
        <v>62.077860677189463</v>
      </c>
      <c r="Z175" s="4">
        <f t="shared" si="450"/>
        <v>62.671581700355411</v>
      </c>
      <c r="AA175" s="4">
        <f t="shared" si="451"/>
        <v>65.697362042282634</v>
      </c>
      <c r="AB175" s="4">
        <f t="shared" si="452"/>
        <v>61.272939498157434</v>
      </c>
      <c r="AC175" s="4">
        <f t="shared" si="453"/>
        <v>64.337478180748349</v>
      </c>
      <c r="AD175" s="4">
        <f t="shared" si="454"/>
        <v>56.863743723121139</v>
      </c>
      <c r="AE175" s="4">
        <f t="shared" si="455"/>
        <v>61.133155505119142</v>
      </c>
      <c r="AF175" s="4">
        <f t="shared" si="456"/>
        <v>66.419515301337654</v>
      </c>
      <c r="AG175" s="4">
        <f t="shared" si="457"/>
        <v>70.465204863844505</v>
      </c>
      <c r="AI175" s="4">
        <f t="shared" si="458"/>
        <v>8.7859356831870628E-2</v>
      </c>
      <c r="AJ175" s="4">
        <f t="shared" si="459"/>
        <v>-0.52705350502175463</v>
      </c>
      <c r="AK175" s="4">
        <f t="shared" si="460"/>
        <v>0.67851951240925956</v>
      </c>
      <c r="AL175" s="4">
        <f t="shared" si="461"/>
        <v>0.70278470345439814</v>
      </c>
      <c r="AM175" s="4">
        <f t="shared" si="462"/>
        <v>1.0031775682405311</v>
      </c>
      <c r="AN175" s="4">
        <f t="shared" si="463"/>
        <v>1.3146981346686601</v>
      </c>
      <c r="AO175" s="4">
        <f t="shared" si="464"/>
        <v>9.9139322810536612E-2</v>
      </c>
      <c r="AP175" s="4">
        <f t="shared" si="465"/>
        <v>1.4074182996445828</v>
      </c>
      <c r="AQ175" s="4">
        <f t="shared" si="466"/>
        <v>0.25463795771736386</v>
      </c>
      <c r="AR175" s="4">
        <f t="shared" si="467"/>
        <v>1.9330605018425686</v>
      </c>
      <c r="AS175" s="4">
        <f t="shared" si="468"/>
        <v>0.4725218192516536</v>
      </c>
      <c r="AT175" s="4">
        <f t="shared" si="469"/>
        <v>-0.15374372312113849</v>
      </c>
      <c r="AU175" s="4">
        <f t="shared" si="470"/>
        <v>-0.3461555051191425</v>
      </c>
      <c r="AV175" s="4">
        <f t="shared" si="572"/>
        <v>-0.11751530133764732</v>
      </c>
      <c r="AW175" s="4">
        <f t="shared" si="572"/>
        <v>1.7097951361554919</v>
      </c>
      <c r="AY175" s="2">
        <f t="shared" si="522"/>
        <v>70.374140643168133</v>
      </c>
      <c r="AZ175" s="2">
        <f t="shared" si="573"/>
        <v>65.141796937329445</v>
      </c>
      <c r="BA175" s="2">
        <f t="shared" si="574"/>
        <v>61.692681743286144</v>
      </c>
      <c r="BB175" s="2">
        <f t="shared" si="575"/>
        <v>64.249162256889065</v>
      </c>
      <c r="BC175" s="2">
        <f t="shared" si="576"/>
        <v>62.627765077971091</v>
      </c>
      <c r="BD175" s="2">
        <f t="shared" si="577"/>
        <v>60.32362320316853</v>
      </c>
      <c r="BE175" s="2">
        <f t="shared" si="578"/>
        <v>60.56698076469192</v>
      </c>
      <c r="BF175" s="2">
        <f t="shared" si="579"/>
        <v>60.050321328490426</v>
      </c>
      <c r="BG175" s="2">
        <f t="shared" si="580"/>
        <v>60.108699699903234</v>
      </c>
      <c r="BH175" s="2">
        <f t="shared" si="581"/>
        <v>60.379900251251016</v>
      </c>
      <c r="BI175" s="2">
        <f t="shared" si="582"/>
        <v>63.57872121346626</v>
      </c>
      <c r="BJ175" s="2">
        <f t="shared" si="583"/>
        <v>56.530475940398418</v>
      </c>
      <c r="BK175" s="2">
        <f t="shared" si="584"/>
        <v>60.767419652501111</v>
      </c>
      <c r="BL175" s="2">
        <f t="shared" si="585"/>
        <v>62.992766901037612</v>
      </c>
      <c r="BM175" s="2">
        <f t="shared" si="586"/>
        <v>67.919134263588788</v>
      </c>
      <c r="BO175" s="2" t="str">
        <f t="shared" si="472"/>
        <v/>
      </c>
      <c r="BP175" s="2" t="str">
        <f t="shared" si="473"/>
        <v/>
      </c>
      <c r="BQ175" s="2" t="str">
        <f t="shared" si="474"/>
        <v/>
      </c>
      <c r="BR175" s="2" t="str">
        <f t="shared" si="475"/>
        <v/>
      </c>
      <c r="BS175" s="2" t="str">
        <f t="shared" si="476"/>
        <v/>
      </c>
      <c r="BT175" s="2" t="str">
        <f t="shared" si="477"/>
        <v/>
      </c>
      <c r="BU175" s="2" t="str">
        <f t="shared" si="478"/>
        <v/>
      </c>
      <c r="BV175" s="2" t="str">
        <f t="shared" si="479"/>
        <v/>
      </c>
      <c r="BW175" s="2" t="str">
        <f t="shared" si="480"/>
        <v/>
      </c>
      <c r="BX175" s="2" t="str">
        <f t="shared" si="481"/>
        <v/>
      </c>
      <c r="BY175" s="2" t="str">
        <f t="shared" si="482"/>
        <v/>
      </c>
      <c r="BZ175" s="2" t="str">
        <f t="shared" si="483"/>
        <v/>
      </c>
      <c r="CA175" s="2" t="str">
        <f t="shared" si="484"/>
        <v/>
      </c>
      <c r="CB175" s="2" t="str">
        <f t="shared" si="485"/>
        <v/>
      </c>
      <c r="CC175" s="2" t="str">
        <f t="shared" si="486"/>
        <v/>
      </c>
      <c r="CE175" s="2" t="str">
        <f t="shared" si="523"/>
        <v/>
      </c>
      <c r="CF175" s="2">
        <f t="shared" si="524"/>
        <v>64.667000000000002</v>
      </c>
      <c r="CG175" s="2">
        <f t="shared" si="525"/>
        <v>62.508000000000003</v>
      </c>
      <c r="CH175" s="2">
        <f t="shared" si="526"/>
        <v>65.159000000000006</v>
      </c>
      <c r="CI175" s="2" t="str">
        <f t="shared" si="527"/>
        <v/>
      </c>
      <c r="CJ175" s="2" t="str">
        <f t="shared" si="528"/>
        <v/>
      </c>
      <c r="CK175" s="2" t="str">
        <f t="shared" si="529"/>
        <v/>
      </c>
      <c r="CL175" s="2" t="str">
        <f t="shared" si="530"/>
        <v/>
      </c>
      <c r="CM175" s="2" t="str">
        <f t="shared" si="531"/>
        <v/>
      </c>
      <c r="CN175" s="2" t="str">
        <f t="shared" si="532"/>
        <v/>
      </c>
      <c r="CO175" s="2" t="str">
        <f t="shared" si="533"/>
        <v/>
      </c>
      <c r="CP175" s="2">
        <f t="shared" si="534"/>
        <v>56.71</v>
      </c>
      <c r="CQ175" s="2">
        <f t="shared" si="535"/>
        <v>60.786999999999999</v>
      </c>
      <c r="CR175" s="2" t="str">
        <f t="shared" si="536"/>
        <v/>
      </c>
      <c r="CS175" s="2">
        <f t="shared" si="537"/>
        <v>72.174999999999997</v>
      </c>
      <c r="CU175" s="2" t="str">
        <f t="shared" si="487"/>
        <v/>
      </c>
      <c r="CV175" s="2">
        <f t="shared" si="488"/>
        <v>64.667000000000002</v>
      </c>
      <c r="CW175" s="2">
        <f t="shared" si="489"/>
        <v>62.508000000000003</v>
      </c>
      <c r="CX175" s="2">
        <f t="shared" si="490"/>
        <v>65.159000000000006</v>
      </c>
      <c r="CY175" s="2" t="str">
        <f t="shared" si="491"/>
        <v/>
      </c>
      <c r="CZ175" s="2" t="str">
        <f t="shared" si="492"/>
        <v/>
      </c>
      <c r="DA175" s="2" t="str">
        <f t="shared" si="493"/>
        <v/>
      </c>
      <c r="DB175" s="2" t="str">
        <f t="shared" si="494"/>
        <v/>
      </c>
      <c r="DC175" s="2" t="str">
        <f t="shared" si="495"/>
        <v/>
      </c>
      <c r="DD175" s="2" t="str">
        <f t="shared" si="496"/>
        <v/>
      </c>
      <c r="DE175" s="2" t="str">
        <f t="shared" si="497"/>
        <v/>
      </c>
      <c r="DF175" s="2">
        <f t="shared" si="498"/>
        <v>56.71</v>
      </c>
      <c r="DG175" s="2">
        <f t="shared" si="499"/>
        <v>60.786999999999999</v>
      </c>
      <c r="DH175" s="2" t="str">
        <f t="shared" si="500"/>
        <v/>
      </c>
      <c r="DI175" s="2">
        <f t="shared" si="501"/>
        <v>72.174999999999997</v>
      </c>
      <c r="DK175" s="2">
        <f t="shared" si="502"/>
        <v>82.486990243902426</v>
      </c>
      <c r="DL175" s="2">
        <f t="shared" si="587"/>
        <v>86.351202808819082</v>
      </c>
      <c r="DM175" s="2">
        <f t="shared" si="587"/>
        <v>86.017772425249163</v>
      </c>
      <c r="DN175" s="2">
        <f t="shared" si="587"/>
        <v>97.89938508003624</v>
      </c>
      <c r="DO175" s="2">
        <f t="shared" si="587"/>
        <v>95.011799908165187</v>
      </c>
      <c r="DP175" s="2">
        <f t="shared" si="587"/>
        <v>85.28516324373301</v>
      </c>
      <c r="DQ175" s="2">
        <f t="shared" si="587"/>
        <v>95.974542682926824</v>
      </c>
      <c r="DR175" s="2">
        <f t="shared" si="587"/>
        <v>94.54678536585368</v>
      </c>
      <c r="DS175" s="2">
        <f t="shared" si="587"/>
        <v>93.268772822299624</v>
      </c>
      <c r="DT175" s="2">
        <f t="shared" si="587"/>
        <v>89.033436585365848</v>
      </c>
      <c r="DU175" s="2">
        <f t="shared" si="587"/>
        <v>101.52603170731709</v>
      </c>
      <c r="DV175" s="2">
        <f t="shared" si="587"/>
        <v>97.170205872025491</v>
      </c>
      <c r="DW175" s="2">
        <f t="shared" si="587"/>
        <v>95.198202959830851</v>
      </c>
      <c r="DX175" s="2">
        <f t="shared" si="587"/>
        <v>92.873678745644625</v>
      </c>
      <c r="DY175" s="2">
        <f t="shared" si="587"/>
        <v>116.53339037433156</v>
      </c>
      <c r="EA175" s="2">
        <f t="shared" si="442"/>
        <v>70.42300896234849</v>
      </c>
      <c r="EB175" s="2">
        <f t="shared" si="504"/>
        <v>64.898079531287522</v>
      </c>
      <c r="EC175" s="2">
        <f t="shared" si="505"/>
        <v>61.399555738268852</v>
      </c>
      <c r="ED175" s="2">
        <f t="shared" si="506"/>
        <v>63.975561936879217</v>
      </c>
      <c r="EE175" s="2">
        <f t="shared" si="507"/>
        <v>62.521436817740565</v>
      </c>
      <c r="EF175" s="2">
        <f t="shared" si="508"/>
        <v>60.24306294270442</v>
      </c>
      <c r="EG175" s="2">
        <f t="shared" si="509"/>
        <v>60.374501685205843</v>
      </c>
      <c r="EH175" s="2">
        <f t="shared" si="510"/>
        <v>59.802515690866493</v>
      </c>
      <c r="EI175" s="2">
        <f t="shared" si="511"/>
        <v>60.304328164484268</v>
      </c>
      <c r="EJ175" s="2">
        <f t="shared" si="512"/>
        <v>60.452343373042638</v>
      </c>
      <c r="EK175" s="2">
        <f t="shared" si="513"/>
        <v>63.684708547502169</v>
      </c>
      <c r="EL175" s="2">
        <f t="shared" si="514"/>
        <v>56.006532280021432</v>
      </c>
      <c r="EM175" s="2">
        <f t="shared" si="515"/>
        <v>60.683391208791193</v>
      </c>
      <c r="EN175" s="2">
        <f t="shared" si="516"/>
        <v>62.812838341459724</v>
      </c>
      <c r="EO175" s="2">
        <f t="shared" si="517"/>
        <v>67.844743158295842</v>
      </c>
      <c r="EQ175" s="2">
        <f t="shared" si="518"/>
        <v>70.257534871782511</v>
      </c>
      <c r="ER175" s="2">
        <f t="shared" si="588"/>
        <v>65.700208641432695</v>
      </c>
      <c r="ES175" s="2">
        <f t="shared" si="588"/>
        <v>62.419178359967034</v>
      </c>
      <c r="ET175" s="2">
        <f t="shared" si="588"/>
        <v>64.877122914173981</v>
      </c>
      <c r="EU175" s="2">
        <f t="shared" si="588"/>
        <v>62.841055835171559</v>
      </c>
      <c r="EV175" s="2">
        <f t="shared" si="588"/>
        <v>60.478443137845645</v>
      </c>
      <c r="EW175" s="2">
        <f t="shared" si="588"/>
        <v>60.906401107856617</v>
      </c>
      <c r="EX175" s="2">
        <f t="shared" si="588"/>
        <v>60.445645669675393</v>
      </c>
      <c r="EY175" s="2">
        <f t="shared" si="588"/>
        <v>59.837621652416566</v>
      </c>
      <c r="EZ175" s="2">
        <f t="shared" si="588"/>
        <v>60.232590650107234</v>
      </c>
      <c r="FA175" s="2">
        <f t="shared" si="588"/>
        <v>63.355341338432268</v>
      </c>
      <c r="FB175" s="2">
        <f t="shared" si="588"/>
        <v>57.723661488798456</v>
      </c>
      <c r="FC175" s="2">
        <f t="shared" si="588"/>
        <v>60.95457904157761</v>
      </c>
      <c r="FD175" s="2">
        <f t="shared" si="588"/>
        <v>63.403965924371363</v>
      </c>
      <c r="FE175" s="2">
        <f t="shared" si="588"/>
        <v>68.122454239693198</v>
      </c>
      <c r="FG175" s="2">
        <f t="shared" si="520"/>
        <v>0.99994828330176233</v>
      </c>
      <c r="FH175" s="2">
        <f t="shared" si="589"/>
        <v>0.9999383858673756</v>
      </c>
      <c r="FI175" s="2">
        <f t="shared" si="589"/>
        <v>0.99993669641702287</v>
      </c>
      <c r="FJ175" s="2">
        <f t="shared" si="589"/>
        <v>0.99993804530587982</v>
      </c>
      <c r="FK175" s="2">
        <f t="shared" si="589"/>
        <v>0.99993973686221738</v>
      </c>
      <c r="FL175" s="2">
        <f t="shared" si="589"/>
        <v>0.99993451023032487</v>
      </c>
      <c r="FM175" s="2">
        <f t="shared" si="589"/>
        <v>0.999929115875551</v>
      </c>
      <c r="FN175" s="2">
        <f t="shared" si="589"/>
        <v>0.99992443692319533</v>
      </c>
      <c r="FO175" s="2">
        <f t="shared" si="589"/>
        <v>0.9999248799196111</v>
      </c>
      <c r="FP175" s="2">
        <f t="shared" si="589"/>
        <v>0.99992013048584349</v>
      </c>
      <c r="FQ175" s="2">
        <f t="shared" si="589"/>
        <v>0.99992357192082382</v>
      </c>
      <c r="FR175" s="2">
        <f t="shared" si="589"/>
        <v>0.99992457916520983</v>
      </c>
      <c r="FS175" s="2">
        <f t="shared" si="589"/>
        <v>0.99992985030141579</v>
      </c>
      <c r="FT175" s="2">
        <f t="shared" si="589"/>
        <v>0.99992713393786437</v>
      </c>
      <c r="FU175" s="2">
        <f t="shared" si="589"/>
        <v>0.99990058942044391</v>
      </c>
      <c r="FW175" s="2">
        <f t="shared" si="538"/>
        <v>0.29909352147253854</v>
      </c>
      <c r="FX175" s="2">
        <f t="shared" si="590"/>
        <v>0.30219024268451716</v>
      </c>
      <c r="FY175" s="2">
        <f t="shared" si="591"/>
        <v>0.28595637002335422</v>
      </c>
      <c r="FZ175" s="2">
        <f t="shared" si="592"/>
        <v>0.30114278097782382</v>
      </c>
      <c r="GA175" s="2">
        <f t="shared" si="593"/>
        <v>0.32654592909362484</v>
      </c>
      <c r="GB175" s="2">
        <f t="shared" si="594"/>
        <v>0.33528844275053549</v>
      </c>
      <c r="GC175" s="2">
        <f t="shared" si="595"/>
        <v>0.3571269184744521</v>
      </c>
      <c r="GD175" s="2">
        <f t="shared" si="596"/>
        <v>0.38122970750024909</v>
      </c>
      <c r="GE175" s="2">
        <f t="shared" si="597"/>
        <v>0.42447394924064602</v>
      </c>
      <c r="GF175" s="2">
        <f t="shared" si="598"/>
        <v>0.34004529646948889</v>
      </c>
      <c r="GG175" s="2">
        <f t="shared" si="599"/>
        <v>0.33057168619170901</v>
      </c>
      <c r="GH175" s="2">
        <f t="shared" si="600"/>
        <v>0.30331966813527905</v>
      </c>
      <c r="GI175" s="2">
        <f t="shared" si="601"/>
        <v>0.30092515298487088</v>
      </c>
      <c r="GJ175" s="2">
        <f t="shared" si="602"/>
        <v>0.30067645234498325</v>
      </c>
      <c r="GK175" s="2">
        <f t="shared" si="603"/>
        <v>0.25044351239219947</v>
      </c>
      <c r="GM175" s="86">
        <f t="shared" si="539"/>
        <v>1.8124886665418764E-144</v>
      </c>
      <c r="GN175" s="86">
        <f t="shared" si="604"/>
        <v>1.112009472418125E-224</v>
      </c>
      <c r="GO175" s="86">
        <f t="shared" si="605"/>
        <v>6.4806461313451999E-226</v>
      </c>
      <c r="GP175" s="86">
        <f t="shared" si="606"/>
        <v>1.6720527700481313E-262</v>
      </c>
      <c r="GQ175" s="86">
        <f t="shared" si="607"/>
        <v>6.9365878472540238E-218</v>
      </c>
      <c r="GR175" s="86">
        <f t="shared" si="608"/>
        <v>2.2186805666329186E-219</v>
      </c>
      <c r="GS175" s="86">
        <f t="shared" si="609"/>
        <v>1.899690594837073E-235</v>
      </c>
      <c r="GT175" s="86">
        <f t="shared" si="610"/>
        <v>3.5830262608988493E-288</v>
      </c>
      <c r="GU175" s="86">
        <f t="shared" si="611"/>
        <v>1.0244227684138334E-302</v>
      </c>
      <c r="GV175" s="86">
        <f t="shared" si="612"/>
        <v>1.1798104681345502E-293</v>
      </c>
      <c r="GW175" s="86">
        <f t="shared" si="613"/>
        <v>1.0680889180467344E-295</v>
      </c>
      <c r="GX175" s="86">
        <f t="shared" si="614"/>
        <v>0</v>
      </c>
      <c r="GY175" s="86">
        <f t="shared" si="615"/>
        <v>1.2970705083973272E-276</v>
      </c>
      <c r="GZ175" s="86">
        <f t="shared" si="616"/>
        <v>0</v>
      </c>
      <c r="HA175" s="86">
        <f t="shared" si="617"/>
        <v>0</v>
      </c>
      <c r="HC175" s="86">
        <f t="shared" si="540"/>
        <v>7.1122607315919211E-84</v>
      </c>
      <c r="HD175" s="86">
        <f t="shared" si="618"/>
        <v>4.6520841255695409E-111</v>
      </c>
      <c r="HE175" s="86">
        <f t="shared" si="619"/>
        <v>5.6319725824734353E-146</v>
      </c>
      <c r="HF175" s="86">
        <f t="shared" si="620"/>
        <v>1.0038619720844986E-118</v>
      </c>
      <c r="HG175" s="86">
        <f t="shared" si="621"/>
        <v>3.3978699066569416E-113</v>
      </c>
      <c r="HH175" s="86">
        <f t="shared" si="622"/>
        <v>1.9334508420685001E-122</v>
      </c>
      <c r="HI175" s="86">
        <f t="shared" si="623"/>
        <v>4.178017238123659E-156</v>
      </c>
      <c r="HJ175" s="86">
        <f t="shared" si="624"/>
        <v>5.38246565826531E-206</v>
      </c>
      <c r="HK175" s="86">
        <f t="shared" si="625"/>
        <v>1.6699417001435216E-245</v>
      </c>
      <c r="HL175" s="86">
        <f t="shared" si="626"/>
        <v>2.4810493008489461E-197</v>
      </c>
      <c r="HM175" s="86">
        <f t="shared" si="627"/>
        <v>1.4179442482724639E-193</v>
      </c>
      <c r="HN175" s="86">
        <f t="shared" si="628"/>
        <v>1.5253154814250893E-190</v>
      </c>
      <c r="HO175" s="86">
        <f t="shared" si="629"/>
        <v>1.21130097262009E-145</v>
      </c>
      <c r="HP175" s="86">
        <f t="shared" si="630"/>
        <v>5.9211400021756107E-194</v>
      </c>
      <c r="HQ175" s="86">
        <f t="shared" si="631"/>
        <v>9.0386328271137086E-230</v>
      </c>
      <c r="HS175" s="86">
        <f t="shared" si="541"/>
        <v>1.6629482688700213E-12</v>
      </c>
      <c r="HT175" s="86">
        <f t="shared" si="632"/>
        <v>4.6367357707883042E-13</v>
      </c>
      <c r="HU175" s="86">
        <f t="shared" si="633"/>
        <v>2.0586146417467902E-15</v>
      </c>
      <c r="HV175" s="86">
        <f t="shared" si="634"/>
        <v>2.0916739535728678E-15</v>
      </c>
      <c r="HW175" s="86">
        <f t="shared" si="635"/>
        <v>1.5694944947929428E-14</v>
      </c>
      <c r="HX175" s="86">
        <f t="shared" si="636"/>
        <v>3.4305437747523837E-17</v>
      </c>
      <c r="HY175" s="86">
        <f t="shared" si="637"/>
        <v>3.9629645015925305E-19</v>
      </c>
      <c r="HZ175" s="86">
        <f t="shared" si="638"/>
        <v>1.2268365148235268E-21</v>
      </c>
      <c r="IA175" s="86">
        <f t="shared" si="639"/>
        <v>1.3286045630269613E-24</v>
      </c>
      <c r="IB175" s="86">
        <f t="shared" si="640"/>
        <v>6.5237391275686984E-19</v>
      </c>
      <c r="IC175" s="86">
        <f t="shared" si="641"/>
        <v>1.6271724423605008E-18</v>
      </c>
      <c r="ID175" s="86">
        <f t="shared" si="642"/>
        <v>2.7883698796393069E-16</v>
      </c>
      <c r="IE175" s="86">
        <f t="shared" si="643"/>
        <v>3.6834485220578727E-16</v>
      </c>
      <c r="IF175" s="86">
        <f t="shared" si="644"/>
        <v>2.5548198374009008E-13</v>
      </c>
      <c r="IG175" s="86">
        <f t="shared" si="645"/>
        <v>2.5425347976986136E-10</v>
      </c>
      <c r="II175" s="86">
        <f t="shared" si="542"/>
        <v>1.0919903297001083E-2</v>
      </c>
      <c r="IJ175" s="86">
        <f t="shared" si="543"/>
        <v>8.5471088807108232E-3</v>
      </c>
      <c r="IK175" s="86">
        <f t="shared" si="544"/>
        <v>4.7193871695722167E-3</v>
      </c>
      <c r="IL175" s="86">
        <f t="shared" si="545"/>
        <v>8.1534934928536879E-3</v>
      </c>
      <c r="IM175" s="86">
        <f t="shared" si="546"/>
        <v>2.2643163094526284E-2</v>
      </c>
      <c r="IN175" s="86">
        <f t="shared" si="547"/>
        <v>2.4105703789731012E-2</v>
      </c>
      <c r="IO175" s="86">
        <f t="shared" si="548"/>
        <v>4.4273419624955242E-2</v>
      </c>
      <c r="IP175" s="86">
        <f t="shared" si="549"/>
        <v>7.7977118680776183E-2</v>
      </c>
      <c r="IQ175" s="86">
        <f t="shared" si="550"/>
        <v>0.20686132636459742</v>
      </c>
      <c r="IR175" s="86">
        <f t="shared" si="551"/>
        <v>1.896134544766178E-2</v>
      </c>
      <c r="IS175" s="86">
        <f t="shared" si="552"/>
        <v>1.2614291873883542E-2</v>
      </c>
      <c r="IT175" s="86">
        <f t="shared" si="553"/>
        <v>3.9590656683195216E-3</v>
      </c>
      <c r="IU175" s="86">
        <f t="shared" si="554"/>
        <v>3.9961452173405305E-3</v>
      </c>
      <c r="IV175" s="86">
        <f t="shared" si="555"/>
        <v>1.8866809233037705E-2</v>
      </c>
      <c r="IW175" s="86">
        <f t="shared" si="556"/>
        <v>6.2820607790450497E-3</v>
      </c>
      <c r="IY175" s="86">
        <f t="shared" si="557"/>
        <v>1.0919903298664031E-2</v>
      </c>
      <c r="IZ175" s="86">
        <f t="shared" si="558"/>
        <v>8.5471088811744974E-3</v>
      </c>
      <c r="JA175" s="86">
        <f t="shared" si="559"/>
        <v>4.719387169574275E-3</v>
      </c>
      <c r="JB175" s="86">
        <f t="shared" si="560"/>
        <v>8.15349349285578E-3</v>
      </c>
      <c r="JC175" s="86">
        <f t="shared" si="561"/>
        <v>2.2643163094541979E-2</v>
      </c>
      <c r="JD175" s="86">
        <f t="shared" si="562"/>
        <v>2.4105703789731047E-2</v>
      </c>
      <c r="JE175" s="86">
        <f t="shared" si="563"/>
        <v>4.4273419624955242E-2</v>
      </c>
      <c r="JF175" s="86">
        <f t="shared" si="564"/>
        <v>7.7977118680776183E-2</v>
      </c>
      <c r="JG175" s="86">
        <f t="shared" si="565"/>
        <v>0.20686132636459742</v>
      </c>
      <c r="JH175" s="86">
        <f t="shared" si="566"/>
        <v>1.896134544766178E-2</v>
      </c>
      <c r="JI175" s="86">
        <f t="shared" si="567"/>
        <v>1.2614291873883543E-2</v>
      </c>
      <c r="JJ175" s="86">
        <f t="shared" si="568"/>
        <v>3.9590656683198E-3</v>
      </c>
      <c r="JK175" s="86">
        <f t="shared" si="569"/>
        <v>3.9961452173408992E-3</v>
      </c>
      <c r="JL175" s="86">
        <f t="shared" si="570"/>
        <v>1.8866809233293189E-2</v>
      </c>
      <c r="JM175" s="86">
        <f t="shared" si="571"/>
        <v>6.2820610332985291E-3</v>
      </c>
    </row>
    <row r="176" spans="2:273" x14ac:dyDescent="0.25">
      <c r="B176" s="2">
        <v>149</v>
      </c>
      <c r="C176" s="37">
        <v>69.369</v>
      </c>
      <c r="D176" s="37">
        <v>65.238</v>
      </c>
      <c r="E176" s="37">
        <v>61.698</v>
      </c>
      <c r="F176" s="37">
        <v>66.364999999999995</v>
      </c>
      <c r="G176" s="37">
        <v>64.254000000000005</v>
      </c>
      <c r="H176" s="37">
        <v>62.451999999999998</v>
      </c>
      <c r="I176" s="37">
        <v>62.871000000000002</v>
      </c>
      <c r="J176" s="37">
        <v>64.619</v>
      </c>
      <c r="K176" s="37">
        <v>65.81</v>
      </c>
      <c r="L176" s="37">
        <v>63.253999999999998</v>
      </c>
      <c r="M176" s="37">
        <v>66.063000000000002</v>
      </c>
      <c r="N176" s="37">
        <v>57</v>
      </c>
      <c r="O176" s="37">
        <v>61.197000000000003</v>
      </c>
      <c r="P176" s="37">
        <v>69.697999999999993</v>
      </c>
      <c r="Q176" s="37">
        <v>75.143000000000001</v>
      </c>
      <c r="S176" s="4">
        <f t="shared" si="443"/>
        <v>70.234960021720738</v>
      </c>
      <c r="T176" s="4">
        <f t="shared" si="444"/>
        <v>65.147895115908327</v>
      </c>
      <c r="U176" s="4">
        <f t="shared" si="445"/>
        <v>61.837756935652756</v>
      </c>
      <c r="V176" s="4">
        <f t="shared" si="446"/>
        <v>64.531369650283793</v>
      </c>
      <c r="W176" s="4">
        <f t="shared" si="447"/>
        <v>63.476236615807906</v>
      </c>
      <c r="X176" s="4">
        <f t="shared" si="448"/>
        <v>61.691219641682508</v>
      </c>
      <c r="Y176" s="4">
        <f t="shared" si="449"/>
        <v>62.90473065093785</v>
      </c>
      <c r="Z176" s="4">
        <f t="shared" si="450"/>
        <v>63.858798992959478</v>
      </c>
      <c r="AA176" s="4">
        <f t="shared" si="451"/>
        <v>66.807565951005017</v>
      </c>
      <c r="AB176" s="4">
        <f t="shared" si="452"/>
        <v>61.937077098564586</v>
      </c>
      <c r="AC176" s="4">
        <f t="shared" si="453"/>
        <v>64.941681246034946</v>
      </c>
      <c r="AD176" s="4">
        <f t="shared" si="454"/>
        <v>57.170424080876764</v>
      </c>
      <c r="AE176" s="4">
        <f t="shared" si="455"/>
        <v>61.413860799322947</v>
      </c>
      <c r="AF176" s="4">
        <f t="shared" si="456"/>
        <v>68.583545482353031</v>
      </c>
      <c r="AG176" s="4">
        <f t="shared" si="457"/>
        <v>72.275459559276968</v>
      </c>
      <c r="AI176" s="4">
        <f t="shared" si="458"/>
        <v>-0.86596002172073838</v>
      </c>
      <c r="AJ176" s="4">
        <f t="shared" si="459"/>
        <v>9.0104884091672943E-2</v>
      </c>
      <c r="AK176" s="4">
        <f t="shared" si="460"/>
        <v>-0.13975693565275549</v>
      </c>
      <c r="AL176" s="4">
        <f t="shared" si="461"/>
        <v>1.8336303497162021</v>
      </c>
      <c r="AM176" s="4">
        <f t="shared" si="462"/>
        <v>0.77776338419209878</v>
      </c>
      <c r="AN176" s="4">
        <f t="shared" si="463"/>
        <v>0.76078035831748991</v>
      </c>
      <c r="AO176" s="4">
        <f t="shared" si="464"/>
        <v>-3.3730650937847884E-2</v>
      </c>
      <c r="AP176" s="4">
        <f t="shared" si="465"/>
        <v>0.7602010070405214</v>
      </c>
      <c r="AQ176" s="4">
        <f t="shared" si="466"/>
        <v>-0.99756595100501499</v>
      </c>
      <c r="AR176" s="4">
        <f t="shared" si="467"/>
        <v>1.3169229014354116</v>
      </c>
      <c r="AS176" s="4">
        <f t="shared" si="468"/>
        <v>1.1213187539650562</v>
      </c>
      <c r="AT176" s="4">
        <f t="shared" si="469"/>
        <v>-0.17042408087676364</v>
      </c>
      <c r="AU176" s="4">
        <f t="shared" si="470"/>
        <v>-0.21686079932294433</v>
      </c>
      <c r="AV176" s="4">
        <f t="shared" si="572"/>
        <v>1.114454517646962</v>
      </c>
      <c r="AW176" s="4">
        <f t="shared" si="572"/>
        <v>2.8675404407230332</v>
      </c>
      <c r="AY176" s="2">
        <f t="shared" si="522"/>
        <v>70.234960021720738</v>
      </c>
      <c r="AZ176" s="2">
        <f t="shared" si="573"/>
        <v>65.044928214599793</v>
      </c>
      <c r="BA176" s="2">
        <f t="shared" si="574"/>
        <v>61.553703205094557</v>
      </c>
      <c r="BB176" s="2">
        <f t="shared" si="575"/>
        <v>64.121176763258902</v>
      </c>
      <c r="BC176" s="2">
        <f t="shared" si="576"/>
        <v>62.497662428088134</v>
      </c>
      <c r="BD176" s="2">
        <f t="shared" si="577"/>
        <v>60.188446210265965</v>
      </c>
      <c r="BE176" s="2">
        <f t="shared" si="578"/>
        <v>60.414616288261385</v>
      </c>
      <c r="BF176" s="2">
        <f t="shared" si="579"/>
        <v>59.871445020276276</v>
      </c>
      <c r="BG176" s="2">
        <f t="shared" si="580"/>
        <v>59.969057299824129</v>
      </c>
      <c r="BH176" s="2">
        <f t="shared" si="581"/>
        <v>60.227977357770122</v>
      </c>
      <c r="BI176" s="2">
        <f t="shared" si="582"/>
        <v>63.405002193281945</v>
      </c>
      <c r="BJ176" s="2">
        <f t="shared" si="583"/>
        <v>56.403011908484253</v>
      </c>
      <c r="BK176" s="2">
        <f t="shared" si="584"/>
        <v>60.582015102998426</v>
      </c>
      <c r="BL176" s="2">
        <f t="shared" si="585"/>
        <v>62.844070323628927</v>
      </c>
      <c r="BM176" s="2">
        <f t="shared" si="586"/>
        <v>67.754211927900343</v>
      </c>
      <c r="BO176" s="2" t="str">
        <f t="shared" si="472"/>
        <v/>
      </c>
      <c r="BP176" s="2" t="str">
        <f t="shared" si="473"/>
        <v/>
      </c>
      <c r="BQ176" s="2" t="str">
        <f t="shared" si="474"/>
        <v/>
      </c>
      <c r="BR176" s="2" t="str">
        <f t="shared" si="475"/>
        <v/>
      </c>
      <c r="BS176" s="2" t="str">
        <f t="shared" si="476"/>
        <v/>
      </c>
      <c r="BT176" s="2" t="str">
        <f t="shared" si="477"/>
        <v/>
      </c>
      <c r="BU176" s="2" t="str">
        <f t="shared" si="478"/>
        <v/>
      </c>
      <c r="BV176" s="2" t="str">
        <f t="shared" si="479"/>
        <v/>
      </c>
      <c r="BW176" s="2" t="str">
        <f t="shared" si="480"/>
        <v/>
      </c>
      <c r="BX176" s="2" t="str">
        <f t="shared" si="481"/>
        <v/>
      </c>
      <c r="BY176" s="2" t="str">
        <f t="shared" si="482"/>
        <v/>
      </c>
      <c r="BZ176" s="2" t="str">
        <f t="shared" si="483"/>
        <v/>
      </c>
      <c r="CA176" s="2" t="str">
        <f t="shared" si="484"/>
        <v/>
      </c>
      <c r="CB176" s="2" t="str">
        <f t="shared" si="485"/>
        <v/>
      </c>
      <c r="CC176" s="2" t="str">
        <f t="shared" si="486"/>
        <v/>
      </c>
      <c r="CE176" s="2" t="str">
        <f t="shared" si="523"/>
        <v/>
      </c>
      <c r="CF176" s="2" t="str">
        <f t="shared" si="524"/>
        <v/>
      </c>
      <c r="CG176" s="2" t="str">
        <f t="shared" si="525"/>
        <v/>
      </c>
      <c r="CH176" s="2" t="str">
        <f t="shared" si="526"/>
        <v/>
      </c>
      <c r="CI176" s="2" t="str">
        <f t="shared" si="527"/>
        <v/>
      </c>
      <c r="CJ176" s="2" t="str">
        <f t="shared" si="528"/>
        <v/>
      </c>
      <c r="CK176" s="2" t="str">
        <f t="shared" si="529"/>
        <v/>
      </c>
      <c r="CL176" s="2" t="str">
        <f t="shared" si="530"/>
        <v/>
      </c>
      <c r="CM176" s="2" t="str">
        <f t="shared" si="531"/>
        <v/>
      </c>
      <c r="CN176" s="2" t="str">
        <f t="shared" si="532"/>
        <v/>
      </c>
      <c r="CO176" s="2" t="str">
        <f t="shared" si="533"/>
        <v/>
      </c>
      <c r="CP176" s="2" t="str">
        <f t="shared" si="534"/>
        <v/>
      </c>
      <c r="CQ176" s="2">
        <f t="shared" si="535"/>
        <v>61.197000000000003</v>
      </c>
      <c r="CR176" s="2" t="str">
        <f t="shared" si="536"/>
        <v/>
      </c>
      <c r="CS176" s="2" t="str">
        <f t="shared" si="537"/>
        <v/>
      </c>
      <c r="CU176" s="2" t="str">
        <f t="shared" si="487"/>
        <v/>
      </c>
      <c r="CV176" s="2" t="str">
        <f t="shared" si="488"/>
        <v/>
      </c>
      <c r="CW176" s="2" t="str">
        <f t="shared" si="489"/>
        <v/>
      </c>
      <c r="CX176" s="2" t="str">
        <f t="shared" si="490"/>
        <v/>
      </c>
      <c r="CY176" s="2" t="str">
        <f t="shared" si="491"/>
        <v/>
      </c>
      <c r="CZ176" s="2" t="str">
        <f t="shared" si="492"/>
        <v/>
      </c>
      <c r="DA176" s="2" t="str">
        <f t="shared" si="493"/>
        <v/>
      </c>
      <c r="DB176" s="2" t="str">
        <f t="shared" si="494"/>
        <v/>
      </c>
      <c r="DC176" s="2" t="str">
        <f t="shared" si="495"/>
        <v/>
      </c>
      <c r="DD176" s="2" t="str">
        <f t="shared" si="496"/>
        <v/>
      </c>
      <c r="DE176" s="2" t="str">
        <f t="shared" si="497"/>
        <v/>
      </c>
      <c r="DF176" s="2" t="str">
        <f t="shared" si="498"/>
        <v/>
      </c>
      <c r="DG176" s="2">
        <f t="shared" si="499"/>
        <v>61.197000000000003</v>
      </c>
      <c r="DH176" s="2" t="str">
        <f t="shared" si="500"/>
        <v/>
      </c>
      <c r="DI176" s="2" t="str">
        <f t="shared" si="501"/>
        <v/>
      </c>
      <c r="DK176" s="2">
        <f t="shared" si="502"/>
        <v>82.404324390243886</v>
      </c>
      <c r="DL176" s="2">
        <f t="shared" si="587"/>
        <v>86.321483841739649</v>
      </c>
      <c r="DM176" s="2">
        <f t="shared" si="587"/>
        <v>86.002056478405308</v>
      </c>
      <c r="DN176" s="2">
        <f t="shared" si="587"/>
        <v>98.008148595590441</v>
      </c>
      <c r="DO176" s="2">
        <f t="shared" si="587"/>
        <v>95.11013578046078</v>
      </c>
      <c r="DP176" s="2">
        <f t="shared" si="587"/>
        <v>85.271258834189069</v>
      </c>
      <c r="DQ176" s="2">
        <f t="shared" si="587"/>
        <v>96.056017073170736</v>
      </c>
      <c r="DR176" s="2">
        <f t="shared" si="587"/>
        <v>94.604384146341488</v>
      </c>
      <c r="DS176" s="2">
        <f t="shared" si="587"/>
        <v>93.36444860627175</v>
      </c>
      <c r="DT176" s="2">
        <f t="shared" si="587"/>
        <v>89.100075140712946</v>
      </c>
      <c r="DU176" s="2">
        <f t="shared" si="587"/>
        <v>101.67540666041276</v>
      </c>
      <c r="DV176" s="2">
        <f t="shared" si="587"/>
        <v>97.329337952083833</v>
      </c>
      <c r="DW176" s="2">
        <f t="shared" si="587"/>
        <v>95.294360163092705</v>
      </c>
      <c r="DX176" s="2">
        <f t="shared" si="587"/>
        <v>92.916169860627207</v>
      </c>
      <c r="DY176" s="2">
        <f t="shared" si="587"/>
        <v>116.79125026737968</v>
      </c>
      <c r="EA176" s="2">
        <f t="shared" si="442"/>
        <v>70.288656115444383</v>
      </c>
      <c r="EB176" s="2">
        <f t="shared" si="504"/>
        <v>64.777972057965712</v>
      </c>
      <c r="EC176" s="2">
        <f t="shared" si="505"/>
        <v>61.232009834801666</v>
      </c>
      <c r="ED176" s="2">
        <f t="shared" si="506"/>
        <v>63.821368812718461</v>
      </c>
      <c r="EE176" s="2">
        <f t="shared" si="507"/>
        <v>62.381782627932935</v>
      </c>
      <c r="EF176" s="2">
        <f t="shared" si="508"/>
        <v>60.10085858934012</v>
      </c>
      <c r="EG176" s="2">
        <f t="shared" si="509"/>
        <v>60.205544637824531</v>
      </c>
      <c r="EH176" s="2">
        <f t="shared" si="510"/>
        <v>59.6029594847775</v>
      </c>
      <c r="EI176" s="2">
        <f t="shared" si="511"/>
        <v>60.180716090709204</v>
      </c>
      <c r="EJ176" s="2">
        <f t="shared" si="512"/>
        <v>60.307342217647971</v>
      </c>
      <c r="EK176" s="2">
        <f t="shared" si="513"/>
        <v>63.521085136751779</v>
      </c>
      <c r="EL176" s="2">
        <f t="shared" si="514"/>
        <v>55.829919347386635</v>
      </c>
      <c r="EM176" s="2">
        <f t="shared" si="515"/>
        <v>60.490315384615371</v>
      </c>
      <c r="EN176" s="2">
        <f t="shared" si="516"/>
        <v>62.647613882904331</v>
      </c>
      <c r="EO176" s="2">
        <f t="shared" si="517"/>
        <v>67.673549885342169</v>
      </c>
      <c r="EQ176" s="2">
        <f t="shared" si="518"/>
        <v>70.118405858960756</v>
      </c>
      <c r="ER176" s="2">
        <f t="shared" si="588"/>
        <v>65.603375493240719</v>
      </c>
      <c r="ES176" s="2">
        <f t="shared" si="588"/>
        <v>62.281616685597925</v>
      </c>
      <c r="ET176" s="2">
        <f t="shared" si="588"/>
        <v>64.749696914628558</v>
      </c>
      <c r="EU176" s="2">
        <f t="shared" si="588"/>
        <v>62.710437650025924</v>
      </c>
      <c r="EV176" s="2">
        <f t="shared" si="588"/>
        <v>60.342588976867233</v>
      </c>
      <c r="EW176" s="2">
        <f t="shared" si="588"/>
        <v>60.75173362095974</v>
      </c>
      <c r="EX176" s="2">
        <f t="shared" si="588"/>
        <v>60.262895019740562</v>
      </c>
      <c r="EY176" s="2">
        <f t="shared" si="588"/>
        <v>59.702244573826135</v>
      </c>
      <c r="EZ176" s="2">
        <f t="shared" si="588"/>
        <v>60.081690590890176</v>
      </c>
      <c r="FA176" s="2">
        <f t="shared" si="588"/>
        <v>63.183039784546381</v>
      </c>
      <c r="FB176" s="2">
        <f t="shared" si="588"/>
        <v>57.594665603277193</v>
      </c>
      <c r="FC176" s="2">
        <f t="shared" si="588"/>
        <v>60.769353074728244</v>
      </c>
      <c r="FD176" s="2">
        <f t="shared" si="588"/>
        <v>63.254512696747099</v>
      </c>
      <c r="FE176" s="2">
        <f t="shared" si="588"/>
        <v>67.957776178331741</v>
      </c>
      <c r="FG176" s="2">
        <f t="shared" si="520"/>
        <v>0.9999528335960004</v>
      </c>
      <c r="FH176" s="2">
        <f t="shared" si="589"/>
        <v>0.99994380693854534</v>
      </c>
      <c r="FI176" s="2">
        <f t="shared" si="589"/>
        <v>0.99994226612457537</v>
      </c>
      <c r="FJ176" s="2">
        <f t="shared" si="589"/>
        <v>0.99994349633939272</v>
      </c>
      <c r="FK176" s="2">
        <f t="shared" si="589"/>
        <v>0.99994503907369814</v>
      </c>
      <c r="FL176" s="2">
        <f t="shared" si="589"/>
        <v>0.9999402722760149</v>
      </c>
      <c r="FM176" s="2">
        <f t="shared" si="589"/>
        <v>0.99993535250695564</v>
      </c>
      <c r="FN176" s="2">
        <f t="shared" si="589"/>
        <v>0.99993108519670304</v>
      </c>
      <c r="FO176" s="2">
        <f t="shared" si="589"/>
        <v>0.99993148921959274</v>
      </c>
      <c r="FP176" s="2">
        <f t="shared" si="589"/>
        <v>0.99992715762544437</v>
      </c>
      <c r="FQ176" s="2">
        <f t="shared" si="589"/>
        <v>0.99993029629461372</v>
      </c>
      <c r="FR176" s="2">
        <f t="shared" si="589"/>
        <v>0.99993121492468551</v>
      </c>
      <c r="FS176" s="2">
        <f t="shared" si="589"/>
        <v>0.99993602231961698</v>
      </c>
      <c r="FT176" s="2">
        <f t="shared" si="589"/>
        <v>0.99993354493543951</v>
      </c>
      <c r="FU176" s="2">
        <f t="shared" si="589"/>
        <v>0.99990933568085261</v>
      </c>
      <c r="FW176" s="2">
        <f t="shared" si="538"/>
        <v>0.31875162686427733</v>
      </c>
      <c r="FX176" s="2">
        <f t="shared" si="590"/>
        <v>0.32195838955276868</v>
      </c>
      <c r="FY176" s="2">
        <f t="shared" si="591"/>
        <v>0.30512691419910004</v>
      </c>
      <c r="FZ176" s="2">
        <f t="shared" si="592"/>
        <v>0.32087391486418582</v>
      </c>
      <c r="GA176" s="2">
        <f t="shared" si="593"/>
        <v>0.34711479174451526</v>
      </c>
      <c r="GB176" s="2">
        <f t="shared" si="594"/>
        <v>0.35611679229930149</v>
      </c>
      <c r="GC176" s="2">
        <f t="shared" si="595"/>
        <v>0.37853932183444261</v>
      </c>
      <c r="GD176" s="2">
        <f t="shared" si="596"/>
        <v>0.40318092466108102</v>
      </c>
      <c r="GE176" s="2">
        <f t="shared" si="597"/>
        <v>0.44711592382797027</v>
      </c>
      <c r="GF176" s="2">
        <f t="shared" si="598"/>
        <v>0.36100865783411329</v>
      </c>
      <c r="GG176" s="2">
        <f t="shared" si="599"/>
        <v>0.3512618655510511</v>
      </c>
      <c r="GH176" s="2">
        <f t="shared" si="600"/>
        <v>0.32312748564275579</v>
      </c>
      <c r="GI176" s="2">
        <f t="shared" si="601"/>
        <v>0.32064857006946362</v>
      </c>
      <c r="GJ176" s="2">
        <f t="shared" si="602"/>
        <v>0.32039103957339138</v>
      </c>
      <c r="GK176" s="2">
        <f t="shared" si="603"/>
        <v>0.26812726892138211</v>
      </c>
      <c r="GM176" s="86">
        <f t="shared" si="539"/>
        <v>6.7468428253686554E-148</v>
      </c>
      <c r="GN176" s="86">
        <f t="shared" si="604"/>
        <v>4.4487633224374656E-230</v>
      </c>
      <c r="GO176" s="86">
        <f t="shared" si="605"/>
        <v>2.6784801278970285E-231</v>
      </c>
      <c r="GP176" s="86">
        <f t="shared" si="606"/>
        <v>8.8328156365460468E-269</v>
      </c>
      <c r="GQ176" s="86">
        <f t="shared" si="607"/>
        <v>4.6622304034936007E-223</v>
      </c>
      <c r="GR176" s="86">
        <f t="shared" si="608"/>
        <v>1.4937770503836944E-224</v>
      </c>
      <c r="GS176" s="86">
        <f t="shared" si="609"/>
        <v>5.3351992730194755E-241</v>
      </c>
      <c r="GT176" s="86">
        <f t="shared" si="610"/>
        <v>5.1604659517474174E-295</v>
      </c>
      <c r="GU176" s="86">
        <f t="shared" si="611"/>
        <v>0</v>
      </c>
      <c r="GV176" s="86">
        <f t="shared" si="612"/>
        <v>1.1860204221689673E-300</v>
      </c>
      <c r="GW176" s="86">
        <f t="shared" si="613"/>
        <v>1.0445221815597834E-302</v>
      </c>
      <c r="GX176" s="86">
        <f t="shared" si="614"/>
        <v>0</v>
      </c>
      <c r="GY176" s="86">
        <f t="shared" si="615"/>
        <v>3.3948046984985622E-283</v>
      </c>
      <c r="GZ176" s="86">
        <f t="shared" si="616"/>
        <v>0</v>
      </c>
      <c r="HA176" s="86">
        <f t="shared" si="617"/>
        <v>0</v>
      </c>
      <c r="HC176" s="86">
        <f t="shared" si="540"/>
        <v>1.3018458472209944E-86</v>
      </c>
      <c r="HD176" s="86">
        <f t="shared" si="618"/>
        <v>8.728954287860737E-115</v>
      </c>
      <c r="HE176" s="86">
        <f t="shared" si="619"/>
        <v>8.8172690570015847E-151</v>
      </c>
      <c r="HF176" s="86">
        <f t="shared" si="620"/>
        <v>1.2472733122581079E-122</v>
      </c>
      <c r="HG176" s="86">
        <f t="shared" si="621"/>
        <v>6.6259619908208074E-117</v>
      </c>
      <c r="HH176" s="86">
        <f t="shared" si="622"/>
        <v>2.197669386454815E-126</v>
      </c>
      <c r="HI176" s="86">
        <f t="shared" si="623"/>
        <v>3.9668237406470396E-161</v>
      </c>
      <c r="HJ176" s="86">
        <f t="shared" si="624"/>
        <v>1.2792129681765423E-212</v>
      </c>
      <c r="HK176" s="86">
        <f t="shared" si="625"/>
        <v>2.468956307836704E-253</v>
      </c>
      <c r="HL176" s="86">
        <f t="shared" si="626"/>
        <v>9.8625063212063389E-204</v>
      </c>
      <c r="HM176" s="86">
        <f t="shared" si="627"/>
        <v>7.5265566651744932E-200</v>
      </c>
      <c r="HN176" s="86">
        <f t="shared" si="628"/>
        <v>7.981901095516365E-197</v>
      </c>
      <c r="HO176" s="86">
        <f t="shared" si="629"/>
        <v>1.9710144972482444E-150</v>
      </c>
      <c r="HP176" s="86">
        <f t="shared" si="630"/>
        <v>3.1536504812132907E-200</v>
      </c>
      <c r="HQ176" s="86">
        <f t="shared" si="631"/>
        <v>2.9450640448747966E-237</v>
      </c>
      <c r="HS176" s="86">
        <f t="shared" si="541"/>
        <v>1.1795878257146411E-13</v>
      </c>
      <c r="HT176" s="86">
        <f t="shared" si="632"/>
        <v>2.6678631020919487E-14</v>
      </c>
      <c r="HU176" s="86">
        <f t="shared" si="633"/>
        <v>9.546106552085676E-17</v>
      </c>
      <c r="HV176" s="86">
        <f t="shared" si="634"/>
        <v>9.2584567805219093E-17</v>
      </c>
      <c r="HW176" s="86">
        <f t="shared" si="635"/>
        <v>7.81192130473581E-16</v>
      </c>
      <c r="HX176" s="86">
        <f t="shared" si="636"/>
        <v>1.1101526667809706E-18</v>
      </c>
      <c r="HY176" s="86">
        <f t="shared" si="637"/>
        <v>9.568188684622882E-21</v>
      </c>
      <c r="HZ176" s="86">
        <f t="shared" si="638"/>
        <v>1.9557196172962771E-23</v>
      </c>
      <c r="IA176" s="86">
        <f t="shared" si="639"/>
        <v>1.4779581853267891E-26</v>
      </c>
      <c r="IB176" s="86">
        <f t="shared" si="640"/>
        <v>1.3336545180328142E-20</v>
      </c>
      <c r="IC176" s="86">
        <f t="shared" si="641"/>
        <v>3.4289314496770903E-20</v>
      </c>
      <c r="ID176" s="86">
        <f t="shared" si="642"/>
        <v>7.9368012717608904E-18</v>
      </c>
      <c r="IE176" s="86">
        <f t="shared" si="643"/>
        <v>1.1206214228738913E-17</v>
      </c>
      <c r="IF176" s="86">
        <f t="shared" si="644"/>
        <v>1.4783082566195264E-14</v>
      </c>
      <c r="IG176" s="86">
        <f t="shared" si="645"/>
        <v>2.0080653645262547E-11</v>
      </c>
      <c r="II176" s="86">
        <f t="shared" si="542"/>
        <v>2.2236643405202015E-2</v>
      </c>
      <c r="IJ176" s="86">
        <f t="shared" si="543"/>
        <v>1.8492849723857653E-2</v>
      </c>
      <c r="IK176" s="86">
        <f t="shared" si="544"/>
        <v>1.0692466231049998E-2</v>
      </c>
      <c r="IL176" s="86">
        <f t="shared" si="545"/>
        <v>1.7730024253133955E-2</v>
      </c>
      <c r="IM176" s="86">
        <f t="shared" si="546"/>
        <v>4.3946832407029846E-2</v>
      </c>
      <c r="IN176" s="86">
        <f t="shared" si="547"/>
        <v>4.7771094394269749E-2</v>
      </c>
      <c r="IO176" s="86">
        <f t="shared" si="548"/>
        <v>8.2398460795809023E-2</v>
      </c>
      <c r="IP176" s="86">
        <f t="shared" si="549"/>
        <v>0.13630391835682396</v>
      </c>
      <c r="IQ176" s="86">
        <f t="shared" si="550"/>
        <v>0.30188000175074298</v>
      </c>
      <c r="IR176" s="86">
        <f t="shared" si="551"/>
        <v>4.0690649131476117E-2</v>
      </c>
      <c r="IS176" s="86">
        <f t="shared" si="552"/>
        <v>2.8511332170137765E-2</v>
      </c>
      <c r="IT176" s="86">
        <f t="shared" si="553"/>
        <v>1.0044193745589278E-2</v>
      </c>
      <c r="IU176" s="86">
        <f t="shared" si="554"/>
        <v>9.9999989087662822E-3</v>
      </c>
      <c r="IV176" s="86">
        <f t="shared" si="555"/>
        <v>3.4539891087407654E-2</v>
      </c>
      <c r="IW176" s="86">
        <f t="shared" si="556"/>
        <v>1.1983836729925357E-2</v>
      </c>
      <c r="IY176" s="86">
        <f t="shared" si="557"/>
        <v>2.2236643405319972E-2</v>
      </c>
      <c r="IZ176" s="86">
        <f t="shared" si="558"/>
        <v>1.8492849723884333E-2</v>
      </c>
      <c r="JA176" s="86">
        <f t="shared" si="559"/>
        <v>1.0692466231050093E-2</v>
      </c>
      <c r="JB176" s="86">
        <f t="shared" si="560"/>
        <v>1.7730024253134049E-2</v>
      </c>
      <c r="JC176" s="86">
        <f t="shared" si="561"/>
        <v>4.394683240703063E-2</v>
      </c>
      <c r="JD176" s="86">
        <f t="shared" si="562"/>
        <v>4.7771094394269749E-2</v>
      </c>
      <c r="JE176" s="86">
        <f t="shared" si="563"/>
        <v>8.2398460795809023E-2</v>
      </c>
      <c r="JF176" s="86">
        <f t="shared" si="564"/>
        <v>0.13630391835682396</v>
      </c>
      <c r="JG176" s="86">
        <f t="shared" si="565"/>
        <v>0.30188000175074298</v>
      </c>
      <c r="JH176" s="86">
        <f t="shared" si="566"/>
        <v>4.0690649131476117E-2</v>
      </c>
      <c r="JI176" s="86">
        <f t="shared" si="567"/>
        <v>2.8511332170137765E-2</v>
      </c>
      <c r="JJ176" s="86">
        <f t="shared" si="568"/>
        <v>1.0044193745589286E-2</v>
      </c>
      <c r="JK176" s="86">
        <f t="shared" si="569"/>
        <v>9.9999989087662926E-3</v>
      </c>
      <c r="JL176" s="86">
        <f t="shared" si="570"/>
        <v>3.4539891087422434E-2</v>
      </c>
      <c r="JM176" s="86">
        <f t="shared" si="571"/>
        <v>1.1983836750006012E-2</v>
      </c>
    </row>
    <row r="177" spans="2:273" x14ac:dyDescent="0.25">
      <c r="B177" s="2">
        <v>150</v>
      </c>
      <c r="C177" s="37">
        <v>69.215000000000003</v>
      </c>
      <c r="D177" s="37">
        <v>64.397000000000006</v>
      </c>
      <c r="E177" s="37">
        <v>62.444000000000003</v>
      </c>
      <c r="F177" s="37">
        <v>66.238</v>
      </c>
      <c r="G177" s="37">
        <v>63.667000000000002</v>
      </c>
      <c r="H177" s="37">
        <v>62.274000000000001</v>
      </c>
      <c r="I177" s="37">
        <v>64.483999999999995</v>
      </c>
      <c r="J177" s="37">
        <v>65.825000000000003</v>
      </c>
      <c r="K177" s="37">
        <v>67.459999999999994</v>
      </c>
      <c r="L177" s="37">
        <v>63.984000000000002</v>
      </c>
      <c r="M177" s="37">
        <v>65.873000000000005</v>
      </c>
      <c r="N177" s="37">
        <v>58.274000000000001</v>
      </c>
      <c r="O177" s="37">
        <v>63.066000000000003</v>
      </c>
      <c r="P177" s="37">
        <v>72.713999999999999</v>
      </c>
      <c r="Q177" s="37">
        <v>78.492000000000004</v>
      </c>
      <c r="S177" s="4">
        <f t="shared" si="443"/>
        <v>70.095479279035942</v>
      </c>
      <c r="T177" s="4">
        <f t="shared" si="444"/>
        <v>65.135074935071074</v>
      </c>
      <c r="U177" s="4">
        <f t="shared" si="445"/>
        <v>61.957814107733171</v>
      </c>
      <c r="V177" s="4">
        <f t="shared" si="446"/>
        <v>64.737986992454736</v>
      </c>
      <c r="W177" s="4">
        <f t="shared" si="447"/>
        <v>63.93401880402886</v>
      </c>
      <c r="X177" s="4">
        <f t="shared" si="448"/>
        <v>62.474102924296709</v>
      </c>
      <c r="Y177" s="4">
        <f t="shared" si="449"/>
        <v>63.958903563426617</v>
      </c>
      <c r="Z177" s="4">
        <f t="shared" si="450"/>
        <v>65.098970227298679</v>
      </c>
      <c r="AA177" s="4">
        <f t="shared" si="451"/>
        <v>67.233858274117608</v>
      </c>
      <c r="AB177" s="4">
        <f t="shared" si="452"/>
        <v>62.995240103456844</v>
      </c>
      <c r="AC177" s="4">
        <f t="shared" si="453"/>
        <v>66.008932254480044</v>
      </c>
      <c r="AD177" s="4">
        <f t="shared" si="454"/>
        <v>57.864150484184734</v>
      </c>
      <c r="AE177" s="4">
        <f t="shared" si="455"/>
        <v>62.100000947740071</v>
      </c>
      <c r="AF177" s="4">
        <f t="shared" si="456"/>
        <v>71.666819525776006</v>
      </c>
      <c r="AG177" s="4">
        <f t="shared" si="457"/>
        <v>75.179667424090397</v>
      </c>
      <c r="AI177" s="4">
        <f t="shared" si="458"/>
        <v>-0.88047927903593859</v>
      </c>
      <c r="AJ177" s="4">
        <f t="shared" si="459"/>
        <v>-0.73807493507106869</v>
      </c>
      <c r="AK177" s="4">
        <f t="shared" si="460"/>
        <v>0.48618589226683184</v>
      </c>
      <c r="AL177" s="4">
        <f t="shared" si="461"/>
        <v>1.5000130075452631</v>
      </c>
      <c r="AM177" s="4">
        <f t="shared" si="462"/>
        <v>-0.26701880402885791</v>
      </c>
      <c r="AN177" s="4">
        <f t="shared" si="463"/>
        <v>-0.20010292429670784</v>
      </c>
      <c r="AO177" s="4">
        <f t="shared" si="464"/>
        <v>0.5250964365733779</v>
      </c>
      <c r="AP177" s="4">
        <f t="shared" si="465"/>
        <v>0.72602977270132385</v>
      </c>
      <c r="AQ177" s="4">
        <f t="shared" si="466"/>
        <v>0.22614172588238546</v>
      </c>
      <c r="AR177" s="4">
        <f t="shared" si="467"/>
        <v>0.98875989654315788</v>
      </c>
      <c r="AS177" s="4">
        <f t="shared" si="468"/>
        <v>-0.13593225448003921</v>
      </c>
      <c r="AT177" s="4">
        <f t="shared" si="469"/>
        <v>0.4098495158152673</v>
      </c>
      <c r="AU177" s="4">
        <f t="shared" si="470"/>
        <v>0.96599905225993155</v>
      </c>
      <c r="AV177" s="4">
        <f t="shared" si="572"/>
        <v>1.0471804742239925</v>
      </c>
      <c r="AW177" s="4">
        <f t="shared" si="572"/>
        <v>3.3123325759096076</v>
      </c>
      <c r="AY177" s="2">
        <f t="shared" si="522"/>
        <v>70.095479279035942</v>
      </c>
      <c r="AZ177" s="2">
        <f t="shared" si="573"/>
        <v>64.94954800143411</v>
      </c>
      <c r="BA177" s="2">
        <f t="shared" si="574"/>
        <v>61.416640785734494</v>
      </c>
      <c r="BB177" s="2">
        <f t="shared" si="575"/>
        <v>63.99489301047727</v>
      </c>
      <c r="BC177" s="2">
        <f t="shared" si="576"/>
        <v>62.368142619693913</v>
      </c>
      <c r="BD177" s="2">
        <f t="shared" si="577"/>
        <v>60.053683782139025</v>
      </c>
      <c r="BE177" s="2">
        <f t="shared" si="578"/>
        <v>60.263151801082344</v>
      </c>
      <c r="BF177" s="2">
        <f t="shared" si="579"/>
        <v>59.693590853770019</v>
      </c>
      <c r="BG177" s="2">
        <f t="shared" si="580"/>
        <v>59.828790074836803</v>
      </c>
      <c r="BH177" s="2">
        <f t="shared" si="581"/>
        <v>60.075696298183146</v>
      </c>
      <c r="BI177" s="2">
        <f t="shared" si="582"/>
        <v>63.230743477564175</v>
      </c>
      <c r="BJ177" s="2">
        <f t="shared" si="583"/>
        <v>56.278642367720252</v>
      </c>
      <c r="BK177" s="2">
        <f t="shared" si="584"/>
        <v>60.397125635343265</v>
      </c>
      <c r="BL177" s="2">
        <f t="shared" si="585"/>
        <v>62.696422797360427</v>
      </c>
      <c r="BM177" s="2">
        <f t="shared" si="586"/>
        <v>67.589774869803534</v>
      </c>
      <c r="BO177" s="2" t="str">
        <f t="shared" si="472"/>
        <v/>
      </c>
      <c r="BP177" s="2" t="str">
        <f t="shared" si="473"/>
        <v/>
      </c>
      <c r="BQ177" s="2" t="str">
        <f t="shared" si="474"/>
        <v/>
      </c>
      <c r="BR177" s="2" t="str">
        <f t="shared" si="475"/>
        <v/>
      </c>
      <c r="BS177" s="2" t="str">
        <f t="shared" si="476"/>
        <v/>
      </c>
      <c r="BT177" s="2" t="str">
        <f t="shared" si="477"/>
        <v/>
      </c>
      <c r="BU177" s="2" t="str">
        <f t="shared" si="478"/>
        <v/>
      </c>
      <c r="BV177" s="2" t="str">
        <f t="shared" si="479"/>
        <v/>
      </c>
      <c r="BW177" s="2" t="str">
        <f t="shared" si="480"/>
        <v/>
      </c>
      <c r="BX177" s="2" t="str">
        <f t="shared" si="481"/>
        <v/>
      </c>
      <c r="BY177" s="2" t="str">
        <f t="shared" si="482"/>
        <v/>
      </c>
      <c r="BZ177" s="2" t="str">
        <f t="shared" si="483"/>
        <v/>
      </c>
      <c r="CA177" s="2" t="str">
        <f t="shared" si="484"/>
        <v/>
      </c>
      <c r="CB177" s="2" t="str">
        <f t="shared" si="485"/>
        <v/>
      </c>
      <c r="CC177" s="2" t="str">
        <f t="shared" si="486"/>
        <v/>
      </c>
      <c r="CE177" s="2" t="str">
        <f t="shared" si="523"/>
        <v/>
      </c>
      <c r="CF177" s="2" t="str">
        <f t="shared" si="524"/>
        <v/>
      </c>
      <c r="CG177" s="2" t="str">
        <f t="shared" si="525"/>
        <v/>
      </c>
      <c r="CH177" s="2" t="str">
        <f t="shared" si="526"/>
        <v/>
      </c>
      <c r="CI177" s="2" t="str">
        <f t="shared" si="527"/>
        <v/>
      </c>
      <c r="CJ177" s="2" t="str">
        <f t="shared" si="528"/>
        <v/>
      </c>
      <c r="CK177" s="2" t="str">
        <f t="shared" si="529"/>
        <v/>
      </c>
      <c r="CL177" s="2" t="str">
        <f t="shared" si="530"/>
        <v/>
      </c>
      <c r="CM177" s="2" t="str">
        <f t="shared" si="531"/>
        <v/>
      </c>
      <c r="CN177" s="2" t="str">
        <f t="shared" si="532"/>
        <v/>
      </c>
      <c r="CO177" s="2" t="str">
        <f t="shared" si="533"/>
        <v/>
      </c>
      <c r="CP177" s="2" t="str">
        <f t="shared" si="534"/>
        <v/>
      </c>
      <c r="CQ177" s="2" t="str">
        <f t="shared" si="535"/>
        <v/>
      </c>
      <c r="CR177" s="2" t="str">
        <f t="shared" si="536"/>
        <v/>
      </c>
      <c r="CS177" s="2" t="str">
        <f t="shared" si="537"/>
        <v/>
      </c>
      <c r="CU177" s="2" t="str">
        <f t="shared" si="487"/>
        <v/>
      </c>
      <c r="CV177" s="2" t="str">
        <f t="shared" si="488"/>
        <v/>
      </c>
      <c r="CW177" s="2" t="str">
        <f t="shared" si="489"/>
        <v/>
      </c>
      <c r="CX177" s="2" t="str">
        <f t="shared" si="490"/>
        <v/>
      </c>
      <c r="CY177" s="2" t="str">
        <f t="shared" si="491"/>
        <v/>
      </c>
      <c r="CZ177" s="2" t="str">
        <f t="shared" si="492"/>
        <v/>
      </c>
      <c r="DA177" s="2" t="str">
        <f t="shared" si="493"/>
        <v/>
      </c>
      <c r="DB177" s="2" t="str">
        <f t="shared" si="494"/>
        <v/>
      </c>
      <c r="DC177" s="2" t="str">
        <f t="shared" si="495"/>
        <v/>
      </c>
      <c r="DD177" s="2" t="str">
        <f t="shared" si="496"/>
        <v/>
      </c>
      <c r="DE177" s="2" t="str">
        <f t="shared" si="497"/>
        <v/>
      </c>
      <c r="DF177" s="2" t="str">
        <f t="shared" si="498"/>
        <v/>
      </c>
      <c r="DG177" s="2" t="str">
        <f t="shared" si="499"/>
        <v/>
      </c>
      <c r="DH177" s="2" t="str">
        <f t="shared" si="500"/>
        <v/>
      </c>
      <c r="DI177" s="2" t="str">
        <f t="shared" si="501"/>
        <v/>
      </c>
      <c r="DK177" s="2">
        <f t="shared" si="502"/>
        <v>82.321658536585346</v>
      </c>
      <c r="DL177" s="2">
        <f t="shared" si="587"/>
        <v>86.291764874660217</v>
      </c>
      <c r="DM177" s="2">
        <f t="shared" si="587"/>
        <v>85.986340531561467</v>
      </c>
      <c r="DN177" s="2">
        <f t="shared" si="587"/>
        <v>98.116912111144657</v>
      </c>
      <c r="DO177" s="2">
        <f t="shared" si="587"/>
        <v>95.208471652756387</v>
      </c>
      <c r="DP177" s="2">
        <f t="shared" si="587"/>
        <v>85.257354424645129</v>
      </c>
      <c r="DQ177" s="2">
        <f t="shared" si="587"/>
        <v>96.137491463414634</v>
      </c>
      <c r="DR177" s="2">
        <f t="shared" si="587"/>
        <v>94.661982926829296</v>
      </c>
      <c r="DS177" s="2">
        <f t="shared" si="587"/>
        <v>93.460124390243877</v>
      </c>
      <c r="DT177" s="2">
        <f t="shared" si="587"/>
        <v>89.166713696060029</v>
      </c>
      <c r="DU177" s="2">
        <f t="shared" si="587"/>
        <v>101.82478161350845</v>
      </c>
      <c r="DV177" s="2">
        <f t="shared" si="587"/>
        <v>97.488470032142175</v>
      </c>
      <c r="DW177" s="2">
        <f t="shared" si="587"/>
        <v>95.390517366354572</v>
      </c>
      <c r="DX177" s="2">
        <f t="shared" si="587"/>
        <v>92.958660975609774</v>
      </c>
      <c r="DY177" s="2">
        <f t="shared" si="587"/>
        <v>117.0491101604278</v>
      </c>
      <c r="EA177" s="2">
        <f t="shared" si="442"/>
        <v>70.154303268540289</v>
      </c>
      <c r="EB177" s="2">
        <f t="shared" si="504"/>
        <v>64.657864584643889</v>
      </c>
      <c r="EC177" s="2">
        <f t="shared" si="505"/>
        <v>61.064463931334473</v>
      </c>
      <c r="ED177" s="2">
        <f t="shared" si="506"/>
        <v>63.667175688557691</v>
      </c>
      <c r="EE177" s="2">
        <f t="shared" si="507"/>
        <v>62.242128438125306</v>
      </c>
      <c r="EF177" s="2">
        <f t="shared" si="508"/>
        <v>59.958654235975814</v>
      </c>
      <c r="EG177" s="2">
        <f t="shared" si="509"/>
        <v>60.036587590443204</v>
      </c>
      <c r="EH177" s="2">
        <f t="shared" si="510"/>
        <v>59.403403278688508</v>
      </c>
      <c r="EI177" s="2">
        <f t="shared" si="511"/>
        <v>60.05710401693414</v>
      </c>
      <c r="EJ177" s="2">
        <f t="shared" si="512"/>
        <v>60.162341062253304</v>
      </c>
      <c r="EK177" s="2">
        <f t="shared" si="513"/>
        <v>63.357461726001404</v>
      </c>
      <c r="EL177" s="2">
        <f t="shared" si="514"/>
        <v>55.653306414751839</v>
      </c>
      <c r="EM177" s="2">
        <f t="shared" si="515"/>
        <v>60.297239560439543</v>
      </c>
      <c r="EN177" s="2">
        <f t="shared" si="516"/>
        <v>62.482389424348938</v>
      </c>
      <c r="EO177" s="2">
        <f t="shared" si="517"/>
        <v>67.502356612388482</v>
      </c>
      <c r="EQ177" s="2">
        <f t="shared" si="518"/>
        <v>69.979276846139015</v>
      </c>
      <c r="ER177" s="2">
        <f t="shared" si="588"/>
        <v>65.506542345048757</v>
      </c>
      <c r="ES177" s="2">
        <f t="shared" si="588"/>
        <v>62.144055011228801</v>
      </c>
      <c r="ET177" s="2">
        <f t="shared" si="588"/>
        <v>64.622270915083135</v>
      </c>
      <c r="EU177" s="2">
        <f t="shared" si="588"/>
        <v>62.579819464880273</v>
      </c>
      <c r="EV177" s="2">
        <f t="shared" si="588"/>
        <v>60.206734815888822</v>
      </c>
      <c r="EW177" s="2">
        <f t="shared" si="588"/>
        <v>60.597066134062857</v>
      </c>
      <c r="EX177" s="2">
        <f t="shared" si="588"/>
        <v>60.080144369805737</v>
      </c>
      <c r="EY177" s="2">
        <f t="shared" si="588"/>
        <v>59.566867495235698</v>
      </c>
      <c r="EZ177" s="2">
        <f t="shared" si="588"/>
        <v>59.930790531673125</v>
      </c>
      <c r="FA177" s="2">
        <f t="shared" si="588"/>
        <v>63.010738230660486</v>
      </c>
      <c r="FB177" s="2">
        <f t="shared" si="588"/>
        <v>57.465669717755929</v>
      </c>
      <c r="FC177" s="2">
        <f t="shared" si="588"/>
        <v>60.584127107878885</v>
      </c>
      <c r="FD177" s="2">
        <f t="shared" si="588"/>
        <v>63.105059469122828</v>
      </c>
      <c r="FE177" s="2">
        <f t="shared" si="588"/>
        <v>67.793098116970285</v>
      </c>
      <c r="FG177" s="2">
        <f t="shared" si="520"/>
        <v>0.99995698354977491</v>
      </c>
      <c r="FH177" s="2">
        <f t="shared" si="589"/>
        <v>0.99994875106546255</v>
      </c>
      <c r="FI177" s="2">
        <f t="shared" si="589"/>
        <v>0.9999473458123338</v>
      </c>
      <c r="FJ177" s="2">
        <f t="shared" si="589"/>
        <v>0.99994846779285962</v>
      </c>
      <c r="FK177" s="2">
        <f t="shared" si="589"/>
        <v>0.99994987479706787</v>
      </c>
      <c r="FL177" s="2">
        <f t="shared" si="589"/>
        <v>0.99994552738204057</v>
      </c>
      <c r="FM177" s="2">
        <f t="shared" si="589"/>
        <v>0.99994104045022802</v>
      </c>
      <c r="FN177" s="2">
        <f t="shared" si="589"/>
        <v>0.99993714857128535</v>
      </c>
      <c r="FO177" s="2">
        <f t="shared" si="589"/>
        <v>0.99993751704899569</v>
      </c>
      <c r="FP177" s="2">
        <f t="shared" si="589"/>
        <v>0.99993356653904619</v>
      </c>
      <c r="FQ177" s="2">
        <f t="shared" si="589"/>
        <v>0.99993642907525315</v>
      </c>
      <c r="FR177" s="2">
        <f t="shared" si="589"/>
        <v>0.99993726688604501</v>
      </c>
      <c r="FS177" s="2">
        <f t="shared" si="589"/>
        <v>0.99994165133354918</v>
      </c>
      <c r="FT177" s="2">
        <f t="shared" si="589"/>
        <v>0.99993939190639547</v>
      </c>
      <c r="FU177" s="2">
        <f t="shared" si="589"/>
        <v>0.99991731249855709</v>
      </c>
      <c r="FW177" s="2">
        <f t="shared" si="538"/>
        <v>0.33907672408765649</v>
      </c>
      <c r="FX177" s="2">
        <f t="shared" si="590"/>
        <v>0.34238519731192774</v>
      </c>
      <c r="FY177" s="2">
        <f t="shared" si="591"/>
        <v>0.32499769567090636</v>
      </c>
      <c r="FZ177" s="2">
        <f t="shared" si="592"/>
        <v>0.34126654799863343</v>
      </c>
      <c r="GA177" s="2">
        <f t="shared" si="593"/>
        <v>0.36827077734369068</v>
      </c>
      <c r="GB177" s="2">
        <f t="shared" si="594"/>
        <v>0.37750419547474423</v>
      </c>
      <c r="GC177" s="2">
        <f t="shared" si="595"/>
        <v>0.40043587779647333</v>
      </c>
      <c r="GD177" s="2">
        <f t="shared" si="596"/>
        <v>0.42552687690467295</v>
      </c>
      <c r="GE177" s="2">
        <f t="shared" si="597"/>
        <v>0.46997938991669452</v>
      </c>
      <c r="GF177" s="2">
        <f t="shared" si="598"/>
        <v>0.38251531838467701</v>
      </c>
      <c r="GG177" s="2">
        <f t="shared" si="599"/>
        <v>0.37252638852181708</v>
      </c>
      <c r="GH177" s="2">
        <f t="shared" si="600"/>
        <v>0.34359088039892527</v>
      </c>
      <c r="GI177" s="2">
        <f t="shared" si="601"/>
        <v>0.34103407350940623</v>
      </c>
      <c r="GJ177" s="2">
        <f t="shared" si="602"/>
        <v>0.34076838298788498</v>
      </c>
      <c r="GK177" s="2">
        <f t="shared" si="603"/>
        <v>0.28658226928901187</v>
      </c>
      <c r="GM177" s="86">
        <f t="shared" si="539"/>
        <v>2.2869752428774696E-151</v>
      </c>
      <c r="GN177" s="86">
        <f t="shared" si="604"/>
        <v>1.5339743933456281E-235</v>
      </c>
      <c r="GO177" s="86">
        <f t="shared" si="605"/>
        <v>9.5563341230954462E-237</v>
      </c>
      <c r="GP177" s="86">
        <f t="shared" si="606"/>
        <v>3.9291421642254019E-275</v>
      </c>
      <c r="GQ177" s="86">
        <f t="shared" si="607"/>
        <v>2.7220530008325667E-228</v>
      </c>
      <c r="GR177" s="86">
        <f t="shared" si="608"/>
        <v>8.7450791379012668E-230</v>
      </c>
      <c r="GS177" s="86">
        <f t="shared" si="609"/>
        <v>1.2896340077387414E-246</v>
      </c>
      <c r="GT177" s="86">
        <f t="shared" si="610"/>
        <v>6.1713858153020278E-302</v>
      </c>
      <c r="GU177" s="86">
        <f t="shared" si="611"/>
        <v>0</v>
      </c>
      <c r="GV177" s="86">
        <f t="shared" si="612"/>
        <v>9.8511673631701386E-308</v>
      </c>
      <c r="GW177" s="86">
        <f t="shared" si="613"/>
        <v>0</v>
      </c>
      <c r="GX177" s="86">
        <f t="shared" si="614"/>
        <v>0</v>
      </c>
      <c r="GY177" s="86">
        <f t="shared" si="615"/>
        <v>7.4265999235974108E-290</v>
      </c>
      <c r="GZ177" s="86">
        <f t="shared" si="616"/>
        <v>0</v>
      </c>
      <c r="HA177" s="86">
        <f t="shared" si="617"/>
        <v>0</v>
      </c>
      <c r="HC177" s="86">
        <f t="shared" si="540"/>
        <v>2.1497180390881479E-89</v>
      </c>
      <c r="HD177" s="86">
        <f t="shared" si="618"/>
        <v>1.4188330263703255E-118</v>
      </c>
      <c r="HE177" s="86">
        <f t="shared" si="619"/>
        <v>1.1517180811694407E-155</v>
      </c>
      <c r="HF177" s="86">
        <f t="shared" si="620"/>
        <v>1.3372719523106595E-126</v>
      </c>
      <c r="HG177" s="86">
        <f t="shared" si="621"/>
        <v>1.1237258060835091E-120</v>
      </c>
      <c r="HH177" s="86">
        <f t="shared" si="622"/>
        <v>2.1590866397246398E-130</v>
      </c>
      <c r="HI177" s="86">
        <f t="shared" si="623"/>
        <v>3.1302446873994302E-166</v>
      </c>
      <c r="HJ177" s="86">
        <f t="shared" si="624"/>
        <v>2.383630792765049E-219</v>
      </c>
      <c r="HK177" s="86">
        <f t="shared" si="625"/>
        <v>2.7451236844180014E-261</v>
      </c>
      <c r="HL177" s="86">
        <f t="shared" si="626"/>
        <v>3.0926564751349954E-210</v>
      </c>
      <c r="HM177" s="86">
        <f t="shared" si="627"/>
        <v>3.1665899357024099E-206</v>
      </c>
      <c r="HN177" s="86">
        <f t="shared" si="628"/>
        <v>3.2969962668837285E-203</v>
      </c>
      <c r="HO177" s="86">
        <f t="shared" si="629"/>
        <v>2.6781345857547374E-155</v>
      </c>
      <c r="HP177" s="86">
        <f t="shared" si="630"/>
        <v>1.3320565042264278E-206</v>
      </c>
      <c r="HQ177" s="86">
        <f t="shared" si="631"/>
        <v>7.2640257799093848E-245</v>
      </c>
      <c r="HS177" s="86">
        <f t="shared" si="541"/>
        <v>7.3701653608978165E-15</v>
      </c>
      <c r="HT177" s="86">
        <f t="shared" si="632"/>
        <v>1.3334430837127674E-15</v>
      </c>
      <c r="HU177" s="86">
        <f t="shared" si="633"/>
        <v>3.8599604599449014E-18</v>
      </c>
      <c r="HV177" s="86">
        <f t="shared" si="634"/>
        <v>3.5586378770215195E-18</v>
      </c>
      <c r="HW177" s="86">
        <f t="shared" si="635"/>
        <v>3.3836575456905764E-17</v>
      </c>
      <c r="HX177" s="86">
        <f t="shared" si="636"/>
        <v>3.0851184043353327E-20</v>
      </c>
      <c r="HY177" s="86">
        <f t="shared" si="637"/>
        <v>1.9676749112937465E-22</v>
      </c>
      <c r="HZ177" s="86">
        <f t="shared" si="638"/>
        <v>2.6188993838140334E-25</v>
      </c>
      <c r="IA177" s="86">
        <f t="shared" si="639"/>
        <v>1.372664413888703E-28</v>
      </c>
      <c r="IB177" s="86">
        <f t="shared" si="640"/>
        <v>2.2845551311823514E-22</v>
      </c>
      <c r="IC177" s="86">
        <f t="shared" si="641"/>
        <v>6.0482281512068531E-22</v>
      </c>
      <c r="ID177" s="86">
        <f t="shared" si="642"/>
        <v>1.9004663876545118E-19</v>
      </c>
      <c r="IE177" s="86">
        <f t="shared" si="643"/>
        <v>2.8823923551084142E-19</v>
      </c>
      <c r="IF177" s="86">
        <f t="shared" si="644"/>
        <v>7.4557179538568078E-16</v>
      </c>
      <c r="IG177" s="86">
        <f t="shared" si="645"/>
        <v>1.373575706019133E-12</v>
      </c>
      <c r="II177" s="86">
        <f t="shared" si="542"/>
        <v>4.2074916895364585E-2</v>
      </c>
      <c r="IJ177" s="86">
        <f t="shared" si="543"/>
        <v>3.6882345139382398E-2</v>
      </c>
      <c r="IK177" s="86">
        <f t="shared" si="544"/>
        <v>2.2384195982008016E-2</v>
      </c>
      <c r="IL177" s="86">
        <f t="shared" si="545"/>
        <v>3.5536630239920375E-2</v>
      </c>
      <c r="IM177" s="86">
        <f t="shared" si="546"/>
        <v>7.871835717944041E-2</v>
      </c>
      <c r="IN177" s="86">
        <f t="shared" si="547"/>
        <v>8.6722194445541634E-2</v>
      </c>
      <c r="IO177" s="86">
        <f t="shared" si="548"/>
        <v>0.13989443172694396</v>
      </c>
      <c r="IP177" s="86">
        <f t="shared" si="549"/>
        <v>0.2158584413721891</v>
      </c>
      <c r="IQ177" s="86">
        <f t="shared" si="550"/>
        <v>0.39944631995946045</v>
      </c>
      <c r="IR177" s="86">
        <f t="shared" si="551"/>
        <v>7.8871407070609967E-2</v>
      </c>
      <c r="IS177" s="86">
        <f t="shared" si="552"/>
        <v>5.8164064299442854E-2</v>
      </c>
      <c r="IT177" s="86">
        <f t="shared" si="553"/>
        <v>2.3065002069585418E-2</v>
      </c>
      <c r="IU177" s="86">
        <f t="shared" si="554"/>
        <v>2.2715493250296263E-2</v>
      </c>
      <c r="IV177" s="86">
        <f t="shared" si="555"/>
        <v>5.9422354921791931E-2</v>
      </c>
      <c r="IW177" s="86">
        <f t="shared" si="556"/>
        <v>2.1712204643781274E-2</v>
      </c>
      <c r="IY177" s="86">
        <f t="shared" si="557"/>
        <v>4.2074916895371954E-2</v>
      </c>
      <c r="IZ177" s="86">
        <f t="shared" si="558"/>
        <v>3.6882345139383731E-2</v>
      </c>
      <c r="JA177" s="86">
        <f t="shared" si="559"/>
        <v>2.2384195982008019E-2</v>
      </c>
      <c r="JB177" s="86">
        <f t="shared" si="560"/>
        <v>3.5536630239920382E-2</v>
      </c>
      <c r="JC177" s="86">
        <f t="shared" si="561"/>
        <v>7.8718357179440437E-2</v>
      </c>
      <c r="JD177" s="86">
        <f t="shared" si="562"/>
        <v>8.6722194445541634E-2</v>
      </c>
      <c r="JE177" s="86">
        <f t="shared" si="563"/>
        <v>0.13989443172694396</v>
      </c>
      <c r="JF177" s="86">
        <f t="shared" si="564"/>
        <v>0.2158584413721891</v>
      </c>
      <c r="JG177" s="86">
        <f t="shared" si="565"/>
        <v>0.39944631995946045</v>
      </c>
      <c r="JH177" s="86">
        <f t="shared" si="566"/>
        <v>7.8871407070609967E-2</v>
      </c>
      <c r="JI177" s="86">
        <f t="shared" si="567"/>
        <v>5.8164064299442854E-2</v>
      </c>
      <c r="JJ177" s="86">
        <f t="shared" si="568"/>
        <v>2.3065002069585418E-2</v>
      </c>
      <c r="JK177" s="86">
        <f t="shared" si="569"/>
        <v>2.2715493250296263E-2</v>
      </c>
      <c r="JL177" s="86">
        <f t="shared" si="570"/>
        <v>5.9422354921792674E-2</v>
      </c>
      <c r="JM177" s="86">
        <f t="shared" si="571"/>
        <v>2.1712204645154849E-2</v>
      </c>
    </row>
    <row r="178" spans="2:273" x14ac:dyDescent="0.25">
      <c r="B178" s="2">
        <v>151</v>
      </c>
      <c r="C178" s="37">
        <v>69.477000000000004</v>
      </c>
      <c r="D178" s="37">
        <v>64.968000000000004</v>
      </c>
      <c r="E178" s="37">
        <v>62.841000000000001</v>
      </c>
      <c r="F178" s="37">
        <v>65.349000000000004</v>
      </c>
      <c r="G178" s="37">
        <v>64.078999999999994</v>
      </c>
      <c r="H178" s="37">
        <v>63.951999999999998</v>
      </c>
      <c r="I178" s="37">
        <v>64.870999999999995</v>
      </c>
      <c r="J178" s="37">
        <v>65.507999999999996</v>
      </c>
      <c r="K178" s="37">
        <v>67.444000000000003</v>
      </c>
      <c r="L178" s="37">
        <v>65.159000000000006</v>
      </c>
      <c r="M178" s="37">
        <v>68.968000000000004</v>
      </c>
      <c r="N178" s="37">
        <v>60.79</v>
      </c>
      <c r="O178" s="37">
        <v>64.066000000000003</v>
      </c>
      <c r="P178" s="37">
        <v>75.143000000000001</v>
      </c>
      <c r="Q178" s="37">
        <v>82.54</v>
      </c>
      <c r="S178" s="4">
        <f t="shared" si="443"/>
        <v>69.955698534659945</v>
      </c>
      <c r="T178" s="4">
        <f t="shared" si="444"/>
        <v>65.160965422095259</v>
      </c>
      <c r="U178" s="4">
        <f t="shared" si="445"/>
        <v>62.226439554337183</v>
      </c>
      <c r="V178" s="4">
        <f t="shared" si="446"/>
        <v>65.099801185094691</v>
      </c>
      <c r="W178" s="4">
        <f t="shared" si="447"/>
        <v>64.527036683778292</v>
      </c>
      <c r="X178" s="4">
        <f t="shared" si="448"/>
        <v>63.447908850290666</v>
      </c>
      <c r="Y178" s="4">
        <f t="shared" si="449"/>
        <v>65.044785327060879</v>
      </c>
      <c r="Z178" s="4">
        <f t="shared" si="450"/>
        <v>66.036517098296898</v>
      </c>
      <c r="AA178" s="4">
        <f t="shared" si="451"/>
        <v>66.773125365050788</v>
      </c>
      <c r="AB178" s="4">
        <f t="shared" si="452"/>
        <v>64.367008556279757</v>
      </c>
      <c r="AC178" s="4">
        <f t="shared" si="453"/>
        <v>67.53195577080119</v>
      </c>
      <c r="AD178" s="4">
        <f t="shared" si="454"/>
        <v>59.091789603227525</v>
      </c>
      <c r="AE178" s="4">
        <f t="shared" si="455"/>
        <v>63.345528496455898</v>
      </c>
      <c r="AF178" s="4">
        <f t="shared" si="456"/>
        <v>75.62376426779602</v>
      </c>
      <c r="AG178" s="4">
        <f t="shared" si="457"/>
        <v>79.462976684571103</v>
      </c>
      <c r="AI178" s="4">
        <f t="shared" si="458"/>
        <v>-0.47869853465994083</v>
      </c>
      <c r="AJ178" s="4">
        <f t="shared" si="459"/>
        <v>-0.19296542209525569</v>
      </c>
      <c r="AK178" s="4">
        <f t="shared" si="460"/>
        <v>0.61456044566281776</v>
      </c>
      <c r="AL178" s="4">
        <f t="shared" si="461"/>
        <v>0.24919881490531282</v>
      </c>
      <c r="AM178" s="4">
        <f t="shared" si="462"/>
        <v>-0.44803668377829808</v>
      </c>
      <c r="AN178" s="4">
        <f t="shared" si="463"/>
        <v>0.50409114970933189</v>
      </c>
      <c r="AO178" s="4">
        <f t="shared" si="464"/>
        <v>-0.17378532706088379</v>
      </c>
      <c r="AP178" s="4">
        <f t="shared" si="465"/>
        <v>-0.52851709829690208</v>
      </c>
      <c r="AQ178" s="4">
        <f t="shared" si="466"/>
        <v>0.67087463494921451</v>
      </c>
      <c r="AR178" s="4">
        <f t="shared" si="467"/>
        <v>0.79199144372024932</v>
      </c>
      <c r="AS178" s="4">
        <f t="shared" si="468"/>
        <v>1.4360442291988136</v>
      </c>
      <c r="AT178" s="4">
        <f t="shared" si="469"/>
        <v>1.698210396772474</v>
      </c>
      <c r="AU178" s="4">
        <f t="shared" si="470"/>
        <v>0.72047150354410405</v>
      </c>
      <c r="AV178" s="4">
        <f t="shared" si="572"/>
        <v>-0.48076426779601888</v>
      </c>
      <c r="AW178" s="4">
        <f t="shared" si="572"/>
        <v>3.0770233154289031</v>
      </c>
      <c r="AY178" s="2">
        <f t="shared" si="522"/>
        <v>69.955698534659945</v>
      </c>
      <c r="AZ178" s="2">
        <f t="shared" si="573"/>
        <v>64.855651551441213</v>
      </c>
      <c r="BA178" s="2">
        <f t="shared" si="574"/>
        <v>61.281501532084533</v>
      </c>
      <c r="BB178" s="2">
        <f t="shared" si="575"/>
        <v>63.870307252063</v>
      </c>
      <c r="BC178" s="2">
        <f t="shared" si="576"/>
        <v>62.239197020217119</v>
      </c>
      <c r="BD178" s="2">
        <f t="shared" si="577"/>
        <v>59.919327489863733</v>
      </c>
      <c r="BE178" s="2">
        <f t="shared" si="578"/>
        <v>60.112561232423687</v>
      </c>
      <c r="BF178" s="2">
        <f t="shared" si="579"/>
        <v>59.516717511125783</v>
      </c>
      <c r="BG178" s="2">
        <f t="shared" si="580"/>
        <v>59.687936457746261</v>
      </c>
      <c r="BH178" s="2">
        <f t="shared" si="581"/>
        <v>59.923063620961059</v>
      </c>
      <c r="BI178" s="2">
        <f t="shared" si="582"/>
        <v>63.055953333461261</v>
      </c>
      <c r="BJ178" s="2">
        <f t="shared" si="583"/>
        <v>56.157351874756571</v>
      </c>
      <c r="BK178" s="2">
        <f t="shared" si="584"/>
        <v>60.212748907838389</v>
      </c>
      <c r="BL178" s="2">
        <f t="shared" si="585"/>
        <v>62.549818375630338</v>
      </c>
      <c r="BM178" s="2">
        <f t="shared" si="586"/>
        <v>67.425826346216454</v>
      </c>
      <c r="BO178" s="2" t="str">
        <f t="shared" si="472"/>
        <v/>
      </c>
      <c r="BP178" s="2" t="str">
        <f t="shared" si="473"/>
        <v/>
      </c>
      <c r="BQ178" s="2" t="str">
        <f t="shared" si="474"/>
        <v/>
      </c>
      <c r="BR178" s="2" t="str">
        <f t="shared" si="475"/>
        <v/>
      </c>
      <c r="BS178" s="2" t="str">
        <f t="shared" si="476"/>
        <v/>
      </c>
      <c r="BT178" s="2" t="str">
        <f t="shared" si="477"/>
        <v/>
      </c>
      <c r="BU178" s="2" t="str">
        <f t="shared" si="478"/>
        <v/>
      </c>
      <c r="BV178" s="2" t="str">
        <f t="shared" si="479"/>
        <v/>
      </c>
      <c r="BW178" s="2" t="str">
        <f t="shared" si="480"/>
        <v/>
      </c>
      <c r="BX178" s="2" t="str">
        <f t="shared" si="481"/>
        <v/>
      </c>
      <c r="BY178" s="2" t="str">
        <f t="shared" si="482"/>
        <v/>
      </c>
      <c r="BZ178" s="2" t="str">
        <f t="shared" si="483"/>
        <v/>
      </c>
      <c r="CA178" s="2" t="str">
        <f t="shared" si="484"/>
        <v/>
      </c>
      <c r="CB178" s="2" t="str">
        <f t="shared" si="485"/>
        <v/>
      </c>
      <c r="CC178" s="2" t="str">
        <f t="shared" si="486"/>
        <v/>
      </c>
      <c r="CE178" s="2" t="str">
        <f t="shared" si="523"/>
        <v/>
      </c>
      <c r="CF178" s="2" t="str">
        <f t="shared" si="524"/>
        <v/>
      </c>
      <c r="CG178" s="2" t="str">
        <f t="shared" si="525"/>
        <v/>
      </c>
      <c r="CH178" s="2" t="str">
        <f t="shared" si="526"/>
        <v/>
      </c>
      <c r="CI178" s="2" t="str">
        <f t="shared" si="527"/>
        <v/>
      </c>
      <c r="CJ178" s="2" t="str">
        <f t="shared" si="528"/>
        <v/>
      </c>
      <c r="CK178" s="2" t="str">
        <f t="shared" si="529"/>
        <v/>
      </c>
      <c r="CL178" s="2" t="str">
        <f t="shared" si="530"/>
        <v/>
      </c>
      <c r="CM178" s="2" t="str">
        <f t="shared" si="531"/>
        <v/>
      </c>
      <c r="CN178" s="2" t="str">
        <f t="shared" si="532"/>
        <v/>
      </c>
      <c r="CO178" s="2" t="str">
        <f t="shared" si="533"/>
        <v/>
      </c>
      <c r="CP178" s="2" t="str">
        <f t="shared" si="534"/>
        <v/>
      </c>
      <c r="CQ178" s="2" t="str">
        <f t="shared" si="535"/>
        <v/>
      </c>
      <c r="CR178" s="2" t="str">
        <f t="shared" si="536"/>
        <v/>
      </c>
      <c r="CS178" s="2" t="str">
        <f t="shared" si="537"/>
        <v/>
      </c>
      <c r="CU178" s="2" t="str">
        <f t="shared" si="487"/>
        <v/>
      </c>
      <c r="CV178" s="2" t="str">
        <f t="shared" si="488"/>
        <v/>
      </c>
      <c r="CW178" s="2" t="str">
        <f t="shared" si="489"/>
        <v/>
      </c>
      <c r="CX178" s="2" t="str">
        <f t="shared" si="490"/>
        <v/>
      </c>
      <c r="CY178" s="2" t="str">
        <f t="shared" si="491"/>
        <v/>
      </c>
      <c r="CZ178" s="2" t="str">
        <f t="shared" si="492"/>
        <v/>
      </c>
      <c r="DA178" s="2" t="str">
        <f t="shared" si="493"/>
        <v/>
      </c>
      <c r="DB178" s="2" t="str">
        <f t="shared" si="494"/>
        <v/>
      </c>
      <c r="DC178" s="2" t="str">
        <f t="shared" si="495"/>
        <v/>
      </c>
      <c r="DD178" s="2" t="str">
        <f t="shared" si="496"/>
        <v/>
      </c>
      <c r="DE178" s="2" t="str">
        <f t="shared" si="497"/>
        <v/>
      </c>
      <c r="DF178" s="2" t="str">
        <f t="shared" si="498"/>
        <v/>
      </c>
      <c r="DG178" s="2" t="str">
        <f t="shared" si="499"/>
        <v/>
      </c>
      <c r="DH178" s="2" t="str">
        <f t="shared" si="500"/>
        <v/>
      </c>
      <c r="DI178" s="2" t="str">
        <f t="shared" si="501"/>
        <v/>
      </c>
      <c r="DK178" s="2">
        <f t="shared" si="502"/>
        <v>82.238992682926806</v>
      </c>
      <c r="DL178" s="2">
        <f t="shared" si="587"/>
        <v>86.262045907580784</v>
      </c>
      <c r="DM178" s="2">
        <f t="shared" si="587"/>
        <v>85.970624584717612</v>
      </c>
      <c r="DN178" s="2">
        <f t="shared" si="587"/>
        <v>98.225675626698873</v>
      </c>
      <c r="DO178" s="2">
        <f t="shared" si="587"/>
        <v>95.30680752505198</v>
      </c>
      <c r="DP178" s="2">
        <f t="shared" si="587"/>
        <v>85.243450015101175</v>
      </c>
      <c r="DQ178" s="2">
        <f t="shared" si="587"/>
        <v>96.218965853658531</v>
      </c>
      <c r="DR178" s="2">
        <f t="shared" si="587"/>
        <v>94.719581707317104</v>
      </c>
      <c r="DS178" s="2">
        <f t="shared" si="587"/>
        <v>93.555800174216003</v>
      </c>
      <c r="DT178" s="2">
        <f t="shared" si="587"/>
        <v>89.233352251407126</v>
      </c>
      <c r="DU178" s="2">
        <f t="shared" si="587"/>
        <v>101.97415656660414</v>
      </c>
      <c r="DV178" s="2">
        <f t="shared" si="587"/>
        <v>97.647602112200516</v>
      </c>
      <c r="DW178" s="2">
        <f t="shared" si="587"/>
        <v>95.486674569616426</v>
      </c>
      <c r="DX178" s="2">
        <f t="shared" si="587"/>
        <v>93.001152090592356</v>
      </c>
      <c r="DY178" s="2">
        <f t="shared" si="587"/>
        <v>117.30697005347594</v>
      </c>
      <c r="DZ178" s="5"/>
      <c r="EA178" s="2">
        <f t="shared" si="442"/>
        <v>70.019950421636182</v>
      </c>
      <c r="EB178" s="2">
        <f t="shared" si="504"/>
        <v>64.537757111322065</v>
      </c>
      <c r="EC178" s="2">
        <f t="shared" si="505"/>
        <v>60.896918027867287</v>
      </c>
      <c r="ED178" s="2">
        <f t="shared" si="506"/>
        <v>63.512982564396928</v>
      </c>
      <c r="EE178" s="2">
        <f t="shared" si="507"/>
        <v>62.102474248317677</v>
      </c>
      <c r="EF178" s="2">
        <f t="shared" si="508"/>
        <v>59.816449882611508</v>
      </c>
      <c r="EG178" s="2">
        <f t="shared" si="509"/>
        <v>59.867630543061892</v>
      </c>
      <c r="EH178" s="2">
        <f t="shared" si="510"/>
        <v>59.203847072599515</v>
      </c>
      <c r="EI178" s="2">
        <f t="shared" si="511"/>
        <v>59.933491943159076</v>
      </c>
      <c r="EJ178" s="2">
        <f t="shared" si="512"/>
        <v>60.017339906858638</v>
      </c>
      <c r="EK178" s="2">
        <f t="shared" si="513"/>
        <v>63.193838315251014</v>
      </c>
      <c r="EL178" s="2">
        <f t="shared" si="514"/>
        <v>55.476693482117057</v>
      </c>
      <c r="EM178" s="2">
        <f t="shared" si="515"/>
        <v>60.104163736263715</v>
      </c>
      <c r="EN178" s="2">
        <f t="shared" si="516"/>
        <v>62.317164965793552</v>
      </c>
      <c r="EO178" s="2">
        <f t="shared" si="517"/>
        <v>67.331163339434795</v>
      </c>
      <c r="EP178" s="5"/>
      <c r="EQ178" s="2">
        <f t="shared" si="518"/>
        <v>69.840147833317261</v>
      </c>
      <c r="ER178" s="2">
        <f t="shared" si="588"/>
        <v>65.409709196856781</v>
      </c>
      <c r="ES178" s="2">
        <f t="shared" si="588"/>
        <v>62.006493336859691</v>
      </c>
      <c r="ET178" s="2">
        <f t="shared" si="588"/>
        <v>64.494844915537726</v>
      </c>
      <c r="EU178" s="2">
        <f t="shared" si="588"/>
        <v>62.449201279734638</v>
      </c>
      <c r="EV178" s="2">
        <f t="shared" si="588"/>
        <v>60.070880654910411</v>
      </c>
      <c r="EW178" s="2">
        <f t="shared" si="588"/>
        <v>60.442398647165987</v>
      </c>
      <c r="EX178" s="2">
        <f t="shared" si="588"/>
        <v>59.897393719870905</v>
      </c>
      <c r="EY178" s="2">
        <f t="shared" si="588"/>
        <v>59.431490416645261</v>
      </c>
      <c r="EZ178" s="2">
        <f t="shared" si="588"/>
        <v>59.779890472456074</v>
      </c>
      <c r="FA178" s="2">
        <f t="shared" si="588"/>
        <v>62.838436676774599</v>
      </c>
      <c r="FB178" s="2">
        <f t="shared" si="588"/>
        <v>57.336673832234659</v>
      </c>
      <c r="FC178" s="2">
        <f t="shared" si="588"/>
        <v>60.398901141029526</v>
      </c>
      <c r="FD178" s="2">
        <f t="shared" si="588"/>
        <v>62.955606241498565</v>
      </c>
      <c r="FE178" s="2">
        <f t="shared" si="588"/>
        <v>67.628420055608828</v>
      </c>
      <c r="FG178" s="2">
        <f t="shared" si="520"/>
        <v>0.99996076838263315</v>
      </c>
      <c r="FH178" s="2">
        <f t="shared" si="589"/>
        <v>0.99995326020543029</v>
      </c>
      <c r="FI178" s="2">
        <f t="shared" si="589"/>
        <v>0.99995197858762785</v>
      </c>
      <c r="FJ178" s="2">
        <f t="shared" si="589"/>
        <v>0.99995300185540958</v>
      </c>
      <c r="FK178" s="2">
        <f t="shared" si="589"/>
        <v>0.99995428506997652</v>
      </c>
      <c r="FL178" s="2">
        <f t="shared" si="589"/>
        <v>0.99995032014385732</v>
      </c>
      <c r="FM178" s="2">
        <f t="shared" si="589"/>
        <v>0.99994622797256583</v>
      </c>
      <c r="FN178" s="2">
        <f t="shared" si="589"/>
        <v>0.9999426784987413</v>
      </c>
      <c r="FO178" s="2">
        <f t="shared" si="589"/>
        <v>0.9999430145581133</v>
      </c>
      <c r="FP178" s="2">
        <f t="shared" si="589"/>
        <v>0.9999394116093494</v>
      </c>
      <c r="FQ178" s="2">
        <f t="shared" si="589"/>
        <v>0.99994202230326168</v>
      </c>
      <c r="FR178" s="2">
        <f t="shared" si="589"/>
        <v>0.99994278640427692</v>
      </c>
      <c r="FS178" s="2">
        <f t="shared" si="589"/>
        <v>0.99994678511052693</v>
      </c>
      <c r="FT178" s="2">
        <f t="shared" si="589"/>
        <v>0.99994472446690363</v>
      </c>
      <c r="FU178" s="2">
        <f t="shared" si="589"/>
        <v>0.9999245875537337</v>
      </c>
      <c r="FV178" s="5"/>
      <c r="FW178" s="2">
        <f t="shared" si="538"/>
        <v>0.36001294737771244</v>
      </c>
      <c r="FX178" s="2">
        <f t="shared" si="590"/>
        <v>0.36341337623994702</v>
      </c>
      <c r="FY178" s="2">
        <f t="shared" si="591"/>
        <v>0.3455190705019609</v>
      </c>
      <c r="FZ178" s="2">
        <f t="shared" si="592"/>
        <v>0.36226387037362034</v>
      </c>
      <c r="GA178" s="2">
        <f t="shared" si="593"/>
        <v>0.38994605518548492</v>
      </c>
      <c r="GB178" s="2">
        <f t="shared" si="594"/>
        <v>0.39937935425564852</v>
      </c>
      <c r="GC178" s="2">
        <f t="shared" si="595"/>
        <v>0.42273745294363824</v>
      </c>
      <c r="GD178" s="2">
        <f t="shared" si="596"/>
        <v>0.44818127882473136</v>
      </c>
      <c r="GE178" s="2">
        <f t="shared" si="597"/>
        <v>0.49296955175254964</v>
      </c>
      <c r="GF178" s="2">
        <f t="shared" si="598"/>
        <v>0.40449217033691748</v>
      </c>
      <c r="GG178" s="2">
        <f t="shared" si="599"/>
        <v>0.39429580550468568</v>
      </c>
      <c r="GH178" s="2">
        <f t="shared" si="600"/>
        <v>0.3646520476837295</v>
      </c>
      <c r="GI178" s="2">
        <f t="shared" si="601"/>
        <v>0.36202495321617884</v>
      </c>
      <c r="GJ178" s="2">
        <f t="shared" si="602"/>
        <v>0.36175188679006787</v>
      </c>
      <c r="GK178" s="2">
        <f t="shared" si="603"/>
        <v>0.30577680502264687</v>
      </c>
      <c r="GL178" s="5"/>
      <c r="GM178" s="86">
        <f t="shared" si="539"/>
        <v>7.0592168709934427E-155</v>
      </c>
      <c r="GN178" s="86">
        <f t="shared" si="604"/>
        <v>4.5587259605931738E-241</v>
      </c>
      <c r="GO178" s="86">
        <f t="shared" si="605"/>
        <v>2.9432395264889882E-242</v>
      </c>
      <c r="GP178" s="86">
        <f t="shared" si="606"/>
        <v>1.4717847790419913E-281</v>
      </c>
      <c r="GQ178" s="86">
        <f t="shared" si="607"/>
        <v>1.3805528851539931E-233</v>
      </c>
      <c r="GR178" s="86">
        <f t="shared" si="608"/>
        <v>4.4517145934275741E-235</v>
      </c>
      <c r="GS178" s="86">
        <f t="shared" si="609"/>
        <v>2.683051563350826E-252</v>
      </c>
      <c r="GT178" s="86">
        <f t="shared" si="610"/>
        <v>0</v>
      </c>
      <c r="GU178" s="86">
        <f t="shared" si="611"/>
        <v>0</v>
      </c>
      <c r="GV178" s="86">
        <f t="shared" si="612"/>
        <v>0</v>
      </c>
      <c r="GW178" s="86">
        <f t="shared" si="613"/>
        <v>0</v>
      </c>
      <c r="GX178" s="86">
        <f t="shared" si="614"/>
        <v>0</v>
      </c>
      <c r="GY178" s="86">
        <f t="shared" si="615"/>
        <v>1.3579628992292105E-296</v>
      </c>
      <c r="GZ178" s="86">
        <f t="shared" si="616"/>
        <v>0</v>
      </c>
      <c r="HA178" s="86">
        <f t="shared" si="617"/>
        <v>0</v>
      </c>
      <c r="HC178" s="86">
        <f t="shared" si="540"/>
        <v>3.2023583397649128E-92</v>
      </c>
      <c r="HD178" s="86">
        <f t="shared" si="618"/>
        <v>1.9977950882949211E-122</v>
      </c>
      <c r="HE178" s="86">
        <f t="shared" si="619"/>
        <v>1.2551429961378479E-160</v>
      </c>
      <c r="HF178" s="86">
        <f t="shared" si="620"/>
        <v>1.2372136768323537E-130</v>
      </c>
      <c r="HG178" s="86">
        <f t="shared" si="621"/>
        <v>1.6574384750532088E-124</v>
      </c>
      <c r="HH178" s="86">
        <f t="shared" si="622"/>
        <v>1.833381633676008E-134</v>
      </c>
      <c r="HI178" s="86">
        <f t="shared" si="623"/>
        <v>2.0529246706594509E-171</v>
      </c>
      <c r="HJ178" s="86">
        <f t="shared" si="624"/>
        <v>3.4823011429791095E-226</v>
      </c>
      <c r="HK178" s="86">
        <f t="shared" si="625"/>
        <v>2.2953218437346797E-269</v>
      </c>
      <c r="HL178" s="86">
        <f t="shared" si="626"/>
        <v>7.6500650241528535E-217</v>
      </c>
      <c r="HM178" s="86">
        <f t="shared" si="627"/>
        <v>1.0559472021930446E-212</v>
      </c>
      <c r="HN178" s="86">
        <f t="shared" si="628"/>
        <v>1.0749602874348095E-209</v>
      </c>
      <c r="HO178" s="86">
        <f t="shared" si="629"/>
        <v>3.0386187756240148E-160</v>
      </c>
      <c r="HP178" s="86">
        <f t="shared" si="630"/>
        <v>4.4619961552465939E-213</v>
      </c>
      <c r="HQ178" s="86">
        <f t="shared" si="631"/>
        <v>1.3562731838721227E-252</v>
      </c>
      <c r="HS178" s="86">
        <f t="shared" si="541"/>
        <v>4.0557435013956794E-16</v>
      </c>
      <c r="HT178" s="86">
        <f t="shared" si="632"/>
        <v>5.7887810854996454E-17</v>
      </c>
      <c r="HU178" s="86">
        <f t="shared" si="633"/>
        <v>1.3607911208770228E-19</v>
      </c>
      <c r="HV178" s="86">
        <f t="shared" si="634"/>
        <v>1.1876100109308183E-19</v>
      </c>
      <c r="HW178" s="86">
        <f t="shared" si="635"/>
        <v>1.2752324764774902E-18</v>
      </c>
      <c r="HX178" s="86">
        <f t="shared" si="636"/>
        <v>7.3616157093293416E-22</v>
      </c>
      <c r="HY178" s="86">
        <f t="shared" si="637"/>
        <v>3.4461626500836456E-24</v>
      </c>
      <c r="HZ178" s="86">
        <f t="shared" si="638"/>
        <v>2.9455732123478911E-27</v>
      </c>
      <c r="IA178" s="86">
        <f t="shared" si="639"/>
        <v>1.0642779618420654E-30</v>
      </c>
      <c r="IB178" s="86">
        <f t="shared" si="640"/>
        <v>3.2787416189625592E-24</v>
      </c>
      <c r="IC178" s="86">
        <f t="shared" si="641"/>
        <v>8.92843369261597E-24</v>
      </c>
      <c r="ID178" s="86">
        <f t="shared" si="642"/>
        <v>3.8275640904767471E-21</v>
      </c>
      <c r="IE178" s="86">
        <f t="shared" si="643"/>
        <v>6.2671162044143443E-21</v>
      </c>
      <c r="IF178" s="86">
        <f t="shared" si="644"/>
        <v>3.2769962455905826E-17</v>
      </c>
      <c r="IG178" s="86">
        <f t="shared" si="645"/>
        <v>8.1373419379371093E-14</v>
      </c>
      <c r="II178" s="86">
        <f t="shared" si="542"/>
        <v>7.3980400224914158E-2</v>
      </c>
      <c r="IJ178" s="86">
        <f t="shared" si="543"/>
        <v>6.7808574914283382E-2</v>
      </c>
      <c r="IK178" s="86">
        <f t="shared" si="544"/>
        <v>4.3295673164345287E-2</v>
      </c>
      <c r="IL178" s="86">
        <f t="shared" si="545"/>
        <v>6.5653957140943422E-2</v>
      </c>
      <c r="IM178" s="86">
        <f t="shared" si="546"/>
        <v>0.13017840525229477</v>
      </c>
      <c r="IN178" s="86">
        <f t="shared" si="547"/>
        <v>0.14428403641200291</v>
      </c>
      <c r="IO178" s="86">
        <f t="shared" si="548"/>
        <v>0.21686513602718094</v>
      </c>
      <c r="IP178" s="86">
        <f t="shared" si="549"/>
        <v>0.31023301958231486</v>
      </c>
      <c r="IQ178" s="86">
        <f t="shared" si="550"/>
        <v>0.48102213811152583</v>
      </c>
      <c r="IR178" s="86">
        <f t="shared" si="551"/>
        <v>0.13815243503343089</v>
      </c>
      <c r="IS178" s="86">
        <f t="shared" si="552"/>
        <v>0.1071272271670209</v>
      </c>
      <c r="IT178" s="86">
        <f t="shared" si="553"/>
        <v>4.7936069432509755E-2</v>
      </c>
      <c r="IU178" s="86">
        <f t="shared" si="554"/>
        <v>4.6834194690460289E-2</v>
      </c>
      <c r="IV178" s="86">
        <f t="shared" si="555"/>
        <v>9.6099821909549146E-2</v>
      </c>
      <c r="IW178" s="86">
        <f t="shared" si="556"/>
        <v>3.7358352316559963E-2</v>
      </c>
      <c r="IY178" s="86">
        <f t="shared" si="557"/>
        <v>7.3980400224914561E-2</v>
      </c>
      <c r="IZ178" s="86">
        <f t="shared" si="558"/>
        <v>6.7808574914283437E-2</v>
      </c>
      <c r="JA178" s="86">
        <f t="shared" si="559"/>
        <v>4.3295673164345287E-2</v>
      </c>
      <c r="JB178" s="86">
        <f t="shared" si="560"/>
        <v>6.5653957140943422E-2</v>
      </c>
      <c r="JC178" s="86">
        <f t="shared" si="561"/>
        <v>0.13017840525229477</v>
      </c>
      <c r="JD178" s="86">
        <f t="shared" si="562"/>
        <v>0.14428403641200291</v>
      </c>
      <c r="JE178" s="86">
        <f t="shared" si="563"/>
        <v>0.21686513602718094</v>
      </c>
      <c r="JF178" s="86">
        <f t="shared" si="564"/>
        <v>0.31023301958231486</v>
      </c>
      <c r="JG178" s="86">
        <f t="shared" si="565"/>
        <v>0.48102213811152583</v>
      </c>
      <c r="JH178" s="86">
        <f t="shared" si="566"/>
        <v>0.13815243503343089</v>
      </c>
      <c r="JI178" s="86">
        <f t="shared" si="567"/>
        <v>0.1071272271670209</v>
      </c>
      <c r="JJ178" s="86">
        <f t="shared" si="568"/>
        <v>4.7936069432509755E-2</v>
      </c>
      <c r="JK178" s="86">
        <f t="shared" si="569"/>
        <v>4.6834194690460289E-2</v>
      </c>
      <c r="JL178" s="86">
        <f t="shared" si="570"/>
        <v>9.6099821909549174E-2</v>
      </c>
      <c r="JM178" s="86">
        <f t="shared" si="571"/>
        <v>3.7358352316641336E-2</v>
      </c>
    </row>
    <row r="179" spans="2:273" x14ac:dyDescent="0.25">
      <c r="B179" s="2">
        <v>152</v>
      </c>
      <c r="C179" s="37">
        <v>68.537999999999997</v>
      </c>
      <c r="D179" s="37">
        <v>65.697999999999993</v>
      </c>
      <c r="E179" s="37">
        <v>63.825000000000003</v>
      </c>
      <c r="F179" s="37">
        <v>67.016000000000005</v>
      </c>
      <c r="G179" s="37">
        <v>65.27</v>
      </c>
      <c r="H179" s="37">
        <v>64.5</v>
      </c>
      <c r="I179" s="37">
        <v>65.629000000000005</v>
      </c>
      <c r="J179" s="37">
        <v>65.078999999999994</v>
      </c>
      <c r="K179" s="37">
        <v>65.094999999999999</v>
      </c>
      <c r="L179" s="37">
        <v>65.762</v>
      </c>
      <c r="M179" s="37">
        <v>69.81</v>
      </c>
      <c r="N179" s="37">
        <v>60.918999999999997</v>
      </c>
      <c r="O179" s="37">
        <v>65.902000000000001</v>
      </c>
      <c r="P179" s="37">
        <v>80.031999999999996</v>
      </c>
      <c r="Q179" s="37">
        <v>87.126999999999995</v>
      </c>
      <c r="S179" s="4">
        <f t="shared" si="443"/>
        <v>69.815620616920512</v>
      </c>
      <c r="T179" s="4">
        <f t="shared" si="444"/>
        <v>65.221557523071681</v>
      </c>
      <c r="U179" s="4">
        <f t="shared" si="445"/>
        <v>62.658696603294842</v>
      </c>
      <c r="V179" s="4">
        <f t="shared" si="446"/>
        <v>65.603083398996446</v>
      </c>
      <c r="W179" s="4">
        <f t="shared" si="447"/>
        <v>65.159271859972492</v>
      </c>
      <c r="X179" s="4">
        <f t="shared" si="448"/>
        <v>64.435147323579699</v>
      </c>
      <c r="Y179" s="4">
        <f t="shared" si="449"/>
        <v>65.873261473852608</v>
      </c>
      <c r="Z179" s="4">
        <f t="shared" si="450"/>
        <v>66.327002274705009</v>
      </c>
      <c r="AA179" s="4">
        <f t="shared" si="451"/>
        <v>65.528174169850359</v>
      </c>
      <c r="AB179" s="4">
        <f t="shared" si="452"/>
        <v>65.787230807537384</v>
      </c>
      <c r="AC179" s="4">
        <f t="shared" si="453"/>
        <v>69.29596554454173</v>
      </c>
      <c r="AD179" s="4">
        <f t="shared" si="454"/>
        <v>60.896272215856499</v>
      </c>
      <c r="AE179" s="4">
        <f t="shared" si="455"/>
        <v>65.200187555410636</v>
      </c>
      <c r="AF179" s="4">
        <f t="shared" si="456"/>
        <v>80.161053045311519</v>
      </c>
      <c r="AG179" s="4">
        <f t="shared" si="457"/>
        <v>85.285644520622228</v>
      </c>
      <c r="AI179" s="4">
        <f t="shared" si="458"/>
        <v>-1.2776206169205153</v>
      </c>
      <c r="AJ179" s="4">
        <f t="shared" si="459"/>
        <v>0.47644247692831243</v>
      </c>
      <c r="AK179" s="4">
        <f t="shared" si="460"/>
        <v>1.1663033967051604</v>
      </c>
      <c r="AL179" s="4">
        <f t="shared" si="461"/>
        <v>1.412916601003559</v>
      </c>
      <c r="AM179" s="4">
        <f t="shared" si="462"/>
        <v>0.1107281400275042</v>
      </c>
      <c r="AN179" s="4">
        <f t="shared" si="463"/>
        <v>6.4852676420301236E-2</v>
      </c>
      <c r="AO179" s="4">
        <f t="shared" si="464"/>
        <v>-0.24426147385260322</v>
      </c>
      <c r="AP179" s="4">
        <f t="shared" si="465"/>
        <v>-1.2480022747050157</v>
      </c>
      <c r="AQ179" s="4">
        <f t="shared" si="466"/>
        <v>-0.43317416985036061</v>
      </c>
      <c r="AR179" s="4">
        <f t="shared" si="467"/>
        <v>-2.5230807537383271E-2</v>
      </c>
      <c r="AS179" s="4">
        <f t="shared" si="468"/>
        <v>0.51403445545827253</v>
      </c>
      <c r="AT179" s="4">
        <f t="shared" si="469"/>
        <v>2.2727784143498297E-2</v>
      </c>
      <c r="AU179" s="4">
        <f t="shared" si="470"/>
        <v>0.70181244458936476</v>
      </c>
      <c r="AV179" s="4">
        <f t="shared" si="572"/>
        <v>-0.1290530453115224</v>
      </c>
      <c r="AW179" s="4">
        <f t="shared" si="572"/>
        <v>1.8413554793777678</v>
      </c>
      <c r="AY179" s="2">
        <f t="shared" si="522"/>
        <v>69.815620616920512</v>
      </c>
      <c r="AZ179" s="2">
        <f t="shared" si="573"/>
        <v>64.763221105220538</v>
      </c>
      <c r="BA179" s="2">
        <f t="shared" si="574"/>
        <v>61.148276373191941</v>
      </c>
      <c r="BB179" s="2">
        <f t="shared" si="575"/>
        <v>63.747400992095521</v>
      </c>
      <c r="BC179" s="2">
        <f t="shared" si="576"/>
        <v>62.110811829864232</v>
      </c>
      <c r="BD179" s="2">
        <f t="shared" si="577"/>
        <v>59.785365214881196</v>
      </c>
      <c r="BE179" s="2">
        <f t="shared" si="578"/>
        <v>59.962810304343755</v>
      </c>
      <c r="BF179" s="2">
        <f t="shared" si="579"/>
        <v>59.340774405096823</v>
      </c>
      <c r="BG179" s="2">
        <f t="shared" si="580"/>
        <v>59.546540543216487</v>
      </c>
      <c r="BH179" s="2">
        <f t="shared" si="581"/>
        <v>59.770089467646486</v>
      </c>
      <c r="BI179" s="2">
        <f t="shared" si="582"/>
        <v>62.880645356306871</v>
      </c>
      <c r="BJ179" s="2">
        <f t="shared" si="583"/>
        <v>56.039097651427397</v>
      </c>
      <c r="BK179" s="2">
        <f t="shared" si="584"/>
        <v>60.028878265428759</v>
      </c>
      <c r="BL179" s="2">
        <f t="shared" si="585"/>
        <v>62.404241950727076</v>
      </c>
      <c r="BM179" s="2">
        <f t="shared" si="586"/>
        <v>67.262366209029807</v>
      </c>
      <c r="BO179" s="2" t="str">
        <f t="shared" si="472"/>
        <v/>
      </c>
      <c r="BP179" s="2" t="str">
        <f t="shared" si="473"/>
        <v/>
      </c>
      <c r="BQ179" s="2" t="str">
        <f t="shared" si="474"/>
        <v/>
      </c>
      <c r="BR179" s="2" t="str">
        <f t="shared" si="475"/>
        <v/>
      </c>
      <c r="BS179" s="2" t="str">
        <f t="shared" si="476"/>
        <v/>
      </c>
      <c r="BT179" s="2" t="str">
        <f t="shared" si="477"/>
        <v/>
      </c>
      <c r="BU179" s="2" t="str">
        <f t="shared" si="478"/>
        <v/>
      </c>
      <c r="BV179" s="2" t="str">
        <f t="shared" si="479"/>
        <v/>
      </c>
      <c r="BW179" s="2" t="str">
        <f t="shared" si="480"/>
        <v/>
      </c>
      <c r="BX179" s="2" t="str">
        <f t="shared" si="481"/>
        <v/>
      </c>
      <c r="BY179" s="2" t="str">
        <f t="shared" si="482"/>
        <v/>
      </c>
      <c r="BZ179" s="2" t="str">
        <f t="shared" si="483"/>
        <v/>
      </c>
      <c r="CA179" s="2" t="str">
        <f t="shared" si="484"/>
        <v/>
      </c>
      <c r="CB179" s="2" t="str">
        <f t="shared" si="485"/>
        <v/>
      </c>
      <c r="CC179" s="2" t="str">
        <f t="shared" si="486"/>
        <v/>
      </c>
      <c r="CE179" s="2" t="str">
        <f t="shared" si="523"/>
        <v/>
      </c>
      <c r="CF179" s="2" t="str">
        <f t="shared" si="524"/>
        <v/>
      </c>
      <c r="CG179" s="2" t="str">
        <f t="shared" si="525"/>
        <v/>
      </c>
      <c r="CH179" s="2" t="str">
        <f t="shared" si="526"/>
        <v/>
      </c>
      <c r="CI179" s="2" t="str">
        <f t="shared" si="527"/>
        <v/>
      </c>
      <c r="CJ179" s="2" t="str">
        <f t="shared" si="528"/>
        <v/>
      </c>
      <c r="CK179" s="2" t="str">
        <f t="shared" si="529"/>
        <v/>
      </c>
      <c r="CL179" s="2" t="str">
        <f t="shared" si="530"/>
        <v/>
      </c>
      <c r="CM179" s="2" t="str">
        <f t="shared" si="531"/>
        <v/>
      </c>
      <c r="CN179" s="2" t="str">
        <f t="shared" si="532"/>
        <v/>
      </c>
      <c r="CO179" s="2" t="str">
        <f t="shared" si="533"/>
        <v/>
      </c>
      <c r="CP179" s="2" t="str">
        <f t="shared" si="534"/>
        <v/>
      </c>
      <c r="CQ179" s="2" t="str">
        <f t="shared" si="535"/>
        <v/>
      </c>
      <c r="CR179" s="2" t="str">
        <f t="shared" si="536"/>
        <v/>
      </c>
      <c r="CS179" s="2" t="str">
        <f t="shared" si="537"/>
        <v/>
      </c>
      <c r="CU179" s="2" t="str">
        <f t="shared" si="487"/>
        <v/>
      </c>
      <c r="CV179" s="2" t="str">
        <f t="shared" si="488"/>
        <v/>
      </c>
      <c r="CW179" s="2" t="str">
        <f t="shared" si="489"/>
        <v/>
      </c>
      <c r="CX179" s="2" t="str">
        <f t="shared" si="490"/>
        <v/>
      </c>
      <c r="CY179" s="2" t="str">
        <f t="shared" si="491"/>
        <v/>
      </c>
      <c r="CZ179" s="2" t="str">
        <f t="shared" si="492"/>
        <v/>
      </c>
      <c r="DA179" s="2" t="str">
        <f t="shared" si="493"/>
        <v/>
      </c>
      <c r="DB179" s="2" t="str">
        <f t="shared" si="494"/>
        <v/>
      </c>
      <c r="DC179" s="2" t="str">
        <f t="shared" si="495"/>
        <v/>
      </c>
      <c r="DD179" s="2" t="str">
        <f t="shared" si="496"/>
        <v/>
      </c>
      <c r="DE179" s="2" t="str">
        <f t="shared" si="497"/>
        <v/>
      </c>
      <c r="DF179" s="2" t="str">
        <f t="shared" si="498"/>
        <v/>
      </c>
      <c r="DG179" s="2" t="str">
        <f t="shared" si="499"/>
        <v/>
      </c>
      <c r="DH179" s="2" t="str">
        <f t="shared" si="500"/>
        <v/>
      </c>
      <c r="DI179" s="2" t="str">
        <f t="shared" si="501"/>
        <v/>
      </c>
      <c r="DK179" s="2">
        <f t="shared" si="502"/>
        <v>82.156326829268266</v>
      </c>
      <c r="DL179" s="2">
        <f t="shared" si="587"/>
        <v>86.232326940501352</v>
      </c>
      <c r="DM179" s="2">
        <f t="shared" si="587"/>
        <v>85.954908637873757</v>
      </c>
      <c r="DN179" s="2">
        <f t="shared" si="587"/>
        <v>98.334439142253089</v>
      </c>
      <c r="DO179" s="2">
        <f t="shared" si="587"/>
        <v>95.405143397347587</v>
      </c>
      <c r="DP179" s="2">
        <f t="shared" si="587"/>
        <v>85.229545605557234</v>
      </c>
      <c r="DQ179" s="2">
        <f t="shared" si="587"/>
        <v>96.300440243902443</v>
      </c>
      <c r="DR179" s="2">
        <f t="shared" si="587"/>
        <v>94.777180487804912</v>
      </c>
      <c r="DS179" s="2">
        <f t="shared" si="587"/>
        <v>93.651475958188129</v>
      </c>
      <c r="DT179" s="2">
        <f t="shared" si="587"/>
        <v>89.299990806754209</v>
      </c>
      <c r="DU179" s="2">
        <f t="shared" si="587"/>
        <v>102.12353151969981</v>
      </c>
      <c r="DV179" s="2">
        <f t="shared" si="587"/>
        <v>97.806734192258858</v>
      </c>
      <c r="DW179" s="2">
        <f t="shared" si="587"/>
        <v>95.582831772878279</v>
      </c>
      <c r="DX179" s="2">
        <f t="shared" si="587"/>
        <v>93.043643205574938</v>
      </c>
      <c r="DY179" s="2">
        <f t="shared" si="587"/>
        <v>117.56482994652407</v>
      </c>
      <c r="EA179" s="2">
        <f t="shared" si="442"/>
        <v>69.885597574732088</v>
      </c>
      <c r="EB179" s="2">
        <f t="shared" si="504"/>
        <v>64.417649638000256</v>
      </c>
      <c r="EC179" s="2">
        <f t="shared" si="505"/>
        <v>60.729372124400101</v>
      </c>
      <c r="ED179" s="2">
        <f t="shared" si="506"/>
        <v>63.358789440236166</v>
      </c>
      <c r="EE179" s="2">
        <f t="shared" si="507"/>
        <v>61.962820058510047</v>
      </c>
      <c r="EF179" s="2">
        <f t="shared" si="508"/>
        <v>59.674245529247202</v>
      </c>
      <c r="EG179" s="2">
        <f t="shared" si="509"/>
        <v>59.69867349568058</v>
      </c>
      <c r="EH179" s="2">
        <f t="shared" si="510"/>
        <v>59.004290866510516</v>
      </c>
      <c r="EI179" s="2">
        <f t="shared" si="511"/>
        <v>59.809879869384005</v>
      </c>
      <c r="EJ179" s="2">
        <f t="shared" si="512"/>
        <v>59.872338751463971</v>
      </c>
      <c r="EK179" s="2">
        <f t="shared" si="513"/>
        <v>63.030214904500639</v>
      </c>
      <c r="EL179" s="2">
        <f t="shared" si="514"/>
        <v>55.30008054948226</v>
      </c>
      <c r="EM179" s="2">
        <f t="shared" si="515"/>
        <v>59.911087912087893</v>
      </c>
      <c r="EN179" s="2">
        <f t="shared" si="516"/>
        <v>62.151940507238152</v>
      </c>
      <c r="EO179" s="2">
        <f t="shared" si="517"/>
        <v>67.159970066481122</v>
      </c>
      <c r="EQ179" s="2">
        <f t="shared" si="518"/>
        <v>69.701018820495506</v>
      </c>
      <c r="ER179" s="2">
        <f t="shared" si="588"/>
        <v>65.312876048664805</v>
      </c>
      <c r="ES179" s="2">
        <f t="shared" si="588"/>
        <v>61.868931662490574</v>
      </c>
      <c r="ET179" s="2">
        <f t="shared" si="588"/>
        <v>64.367418915992303</v>
      </c>
      <c r="EU179" s="2">
        <f t="shared" si="588"/>
        <v>62.318583094588988</v>
      </c>
      <c r="EV179" s="2">
        <f t="shared" si="588"/>
        <v>59.935026493932</v>
      </c>
      <c r="EW179" s="2">
        <f t="shared" si="588"/>
        <v>60.287731160269104</v>
      </c>
      <c r="EX179" s="2">
        <f t="shared" si="588"/>
        <v>59.714643069936074</v>
      </c>
      <c r="EY179" s="2">
        <f t="shared" si="588"/>
        <v>59.296113338054823</v>
      </c>
      <c r="EZ179" s="2">
        <f t="shared" si="588"/>
        <v>59.628990413239016</v>
      </c>
      <c r="FA179" s="2">
        <f t="shared" si="588"/>
        <v>62.666135122888704</v>
      </c>
      <c r="FB179" s="2">
        <f t="shared" si="588"/>
        <v>57.207677946713389</v>
      </c>
      <c r="FC179" s="2">
        <f t="shared" si="588"/>
        <v>60.21367517418016</v>
      </c>
      <c r="FD179" s="2">
        <f t="shared" si="588"/>
        <v>62.806153013874294</v>
      </c>
      <c r="FE179" s="2">
        <f t="shared" si="588"/>
        <v>67.463741994247371</v>
      </c>
      <c r="FG179" s="2">
        <f t="shared" si="520"/>
        <v>0.99996422021620568</v>
      </c>
      <c r="FH179" s="2">
        <f t="shared" si="589"/>
        <v>0.99995737262541395</v>
      </c>
      <c r="FI179" s="2">
        <f t="shared" si="589"/>
        <v>0.99995620376634042</v>
      </c>
      <c r="FJ179" s="2">
        <f t="shared" si="589"/>
        <v>0.99995713700545141</v>
      </c>
      <c r="FK179" s="2">
        <f t="shared" si="589"/>
        <v>0.99995830732059277</v>
      </c>
      <c r="FL179" s="2">
        <f t="shared" si="589"/>
        <v>0.99995469123464253</v>
      </c>
      <c r="FM179" s="2">
        <f t="shared" si="589"/>
        <v>0.99995095909609588</v>
      </c>
      <c r="FN179" s="2">
        <f t="shared" si="589"/>
        <v>0.99994772190585046</v>
      </c>
      <c r="FO179" s="2">
        <f t="shared" si="589"/>
        <v>0.99994802839872299</v>
      </c>
      <c r="FP179" s="2">
        <f t="shared" si="589"/>
        <v>0.99994474243640263</v>
      </c>
      <c r="FQ179" s="2">
        <f t="shared" si="589"/>
        <v>0.99994712344238879</v>
      </c>
      <c r="FR179" s="2">
        <f t="shared" si="589"/>
        <v>0.99994782031786034</v>
      </c>
      <c r="FS179" s="2">
        <f t="shared" si="589"/>
        <v>0.99995146721673878</v>
      </c>
      <c r="FT179" s="2">
        <f t="shared" si="589"/>
        <v>0.99994958786947807</v>
      </c>
      <c r="FU179" s="2">
        <f t="shared" si="589"/>
        <v>0.99993122257521172</v>
      </c>
      <c r="FW179" s="2">
        <f t="shared" si="538"/>
        <v>0.38149570432714774</v>
      </c>
      <c r="FX179" s="2">
        <f t="shared" si="590"/>
        <v>0.38497698536797786</v>
      </c>
      <c r="FY179" s="2">
        <f t="shared" si="591"/>
        <v>0.36663241483687692</v>
      </c>
      <c r="FZ179" s="2">
        <f t="shared" si="592"/>
        <v>0.38380039457665305</v>
      </c>
      <c r="GA179" s="2">
        <f t="shared" si="593"/>
        <v>0.41206493205228445</v>
      </c>
      <c r="GB179" s="2">
        <f t="shared" si="594"/>
        <v>0.42166347023106776</v>
      </c>
      <c r="GC179" s="2">
        <f t="shared" si="595"/>
        <v>0.44535847796939343</v>
      </c>
      <c r="GD179" s="2">
        <f t="shared" si="596"/>
        <v>0.47105280800293703</v>
      </c>
      <c r="GE179" s="2">
        <f t="shared" si="597"/>
        <v>0.5159894853800201</v>
      </c>
      <c r="GF179" s="2">
        <f t="shared" si="598"/>
        <v>0.42685881863893066</v>
      </c>
      <c r="GG179" s="2">
        <f t="shared" si="599"/>
        <v>0.41649296626862375</v>
      </c>
      <c r="GH179" s="2">
        <f t="shared" si="600"/>
        <v>0.38624456048152361</v>
      </c>
      <c r="GI179" s="2">
        <f t="shared" si="601"/>
        <v>0.38355581634538438</v>
      </c>
      <c r="GJ179" s="2">
        <f t="shared" si="602"/>
        <v>0.38327626634614775</v>
      </c>
      <c r="GK179" s="2">
        <f t="shared" si="603"/>
        <v>0.32567007365289791</v>
      </c>
      <c r="GM179" s="86">
        <f t="shared" si="539"/>
        <v>1.9841953938452959E-158</v>
      </c>
      <c r="GN179" s="86">
        <f t="shared" si="604"/>
        <v>1.1676536828166702E-246</v>
      </c>
      <c r="GO179" s="86">
        <f t="shared" si="605"/>
        <v>7.8251005773351745E-248</v>
      </c>
      <c r="GP179" s="86">
        <f t="shared" si="606"/>
        <v>4.6423459764195115E-288</v>
      </c>
      <c r="GQ179" s="86">
        <f t="shared" si="607"/>
        <v>6.0822156486495265E-239</v>
      </c>
      <c r="GR179" s="86">
        <f t="shared" si="608"/>
        <v>1.9704943186106594E-240</v>
      </c>
      <c r="GS179" s="86">
        <f t="shared" si="609"/>
        <v>4.8043757747906339E-258</v>
      </c>
      <c r="GT179" s="86">
        <f t="shared" si="610"/>
        <v>0</v>
      </c>
      <c r="GU179" s="86">
        <f t="shared" si="611"/>
        <v>0</v>
      </c>
      <c r="GV179" s="86">
        <f t="shared" si="612"/>
        <v>0</v>
      </c>
      <c r="GW179" s="86">
        <f t="shared" si="613"/>
        <v>0</v>
      </c>
      <c r="GX179" s="86">
        <f t="shared" si="614"/>
        <v>0</v>
      </c>
      <c r="GY179" s="86">
        <f t="shared" si="615"/>
        <v>2.075425206907263E-303</v>
      </c>
      <c r="GZ179" s="86">
        <f t="shared" si="616"/>
        <v>0</v>
      </c>
      <c r="HA179" s="86">
        <f t="shared" si="617"/>
        <v>0</v>
      </c>
      <c r="HC179" s="86">
        <f t="shared" si="540"/>
        <v>4.3034964329305866E-95</v>
      </c>
      <c r="HD179" s="86">
        <f t="shared" si="618"/>
        <v>2.4367867692685324E-126</v>
      </c>
      <c r="HE179" s="86">
        <f t="shared" si="619"/>
        <v>1.1412261822949625E-165</v>
      </c>
      <c r="HF179" s="86">
        <f t="shared" si="620"/>
        <v>9.8771834061092259E-135</v>
      </c>
      <c r="HG179" s="86">
        <f t="shared" si="621"/>
        <v>2.1260658768073772E-128</v>
      </c>
      <c r="HH179" s="86">
        <f t="shared" si="622"/>
        <v>1.3455738522248676E-138</v>
      </c>
      <c r="HI179" s="86">
        <f t="shared" si="623"/>
        <v>1.1189839895353218E-176</v>
      </c>
      <c r="HJ179" s="86">
        <f t="shared" si="624"/>
        <v>3.9886109441217424E-233</v>
      </c>
      <c r="HK179" s="86">
        <f t="shared" si="625"/>
        <v>1.4432956840747669E-277</v>
      </c>
      <c r="HL179" s="86">
        <f t="shared" si="626"/>
        <v>1.4927406299573193E-223</v>
      </c>
      <c r="HM179" s="86">
        <f t="shared" si="627"/>
        <v>2.7908994922186674E-219</v>
      </c>
      <c r="HN179" s="86">
        <f t="shared" si="628"/>
        <v>2.7664626178835074E-216</v>
      </c>
      <c r="HO179" s="86">
        <f t="shared" si="629"/>
        <v>2.8788421628413638E-165</v>
      </c>
      <c r="HP179" s="86">
        <f t="shared" si="630"/>
        <v>1.1853045268682778E-219</v>
      </c>
      <c r="HQ179" s="86">
        <f t="shared" si="631"/>
        <v>1.9169060517597472E-260</v>
      </c>
      <c r="HS179" s="86">
        <f t="shared" si="541"/>
        <v>1.9654421301066086E-17</v>
      </c>
      <c r="HT179" s="86">
        <f t="shared" si="632"/>
        <v>2.182448240917064E-18</v>
      </c>
      <c r="HU179" s="86">
        <f t="shared" si="633"/>
        <v>4.1821711185734924E-21</v>
      </c>
      <c r="HV179" s="86">
        <f t="shared" si="634"/>
        <v>3.4407748915503334E-21</v>
      </c>
      <c r="HW179" s="86">
        <f t="shared" si="635"/>
        <v>4.1813172661580069E-20</v>
      </c>
      <c r="HX179" s="86">
        <f t="shared" si="636"/>
        <v>1.5081131507515873E-23</v>
      </c>
      <c r="HY179" s="86">
        <f t="shared" si="637"/>
        <v>5.1395697586451608E-26</v>
      </c>
      <c r="HZ179" s="86">
        <f t="shared" si="638"/>
        <v>2.7823476209427955E-29</v>
      </c>
      <c r="IA179" s="86">
        <f t="shared" si="639"/>
        <v>6.8879758658599085E-33</v>
      </c>
      <c r="IB179" s="86">
        <f t="shared" si="640"/>
        <v>3.9418654945206033E-26</v>
      </c>
      <c r="IC179" s="86">
        <f t="shared" si="641"/>
        <v>1.1029097563359342E-25</v>
      </c>
      <c r="ID179" s="86">
        <f t="shared" si="642"/>
        <v>6.4828495954191774E-23</v>
      </c>
      <c r="IE179" s="86">
        <f t="shared" si="643"/>
        <v>1.1516981584509991E-22</v>
      </c>
      <c r="IF179" s="86">
        <f t="shared" si="644"/>
        <v>1.2550702463201802E-18</v>
      </c>
      <c r="IG179" s="86">
        <f t="shared" si="645"/>
        <v>4.1749516893220137E-15</v>
      </c>
      <c r="II179" s="86">
        <f t="shared" si="542"/>
        <v>0.12091377198471179</v>
      </c>
      <c r="IJ179" s="86">
        <f t="shared" si="543"/>
        <v>0.11495489637297461</v>
      </c>
      <c r="IK179" s="86">
        <f t="shared" si="544"/>
        <v>7.7380164924398961E-2</v>
      </c>
      <c r="IL179" s="86">
        <f t="shared" si="545"/>
        <v>0.1118360874495745</v>
      </c>
      <c r="IM179" s="86">
        <f t="shared" si="546"/>
        <v>0.19889371130990893</v>
      </c>
      <c r="IN179" s="86">
        <f t="shared" si="547"/>
        <v>0.2202005073731049</v>
      </c>
      <c r="IO179" s="86">
        <f t="shared" si="548"/>
        <v>0.30743222775730356</v>
      </c>
      <c r="IP179" s="86">
        <f t="shared" si="549"/>
        <v>0.4056791216088555</v>
      </c>
      <c r="IQ179" s="86">
        <f t="shared" si="550"/>
        <v>0.52980753498591349</v>
      </c>
      <c r="IR179" s="86">
        <f t="shared" si="551"/>
        <v>0.21890960447446753</v>
      </c>
      <c r="IS179" s="86">
        <f t="shared" si="552"/>
        <v>0.17827333051742086</v>
      </c>
      <c r="IT179" s="86">
        <f t="shared" si="553"/>
        <v>9.0181505918185967E-2</v>
      </c>
      <c r="IU179" s="86">
        <f t="shared" si="554"/>
        <v>8.7657888926681554E-2</v>
      </c>
      <c r="IV179" s="86">
        <f t="shared" si="555"/>
        <v>0.14616980837583959</v>
      </c>
      <c r="IW179" s="86">
        <f t="shared" si="556"/>
        <v>6.1043185227599113E-2</v>
      </c>
      <c r="IY179" s="86">
        <f t="shared" si="557"/>
        <v>0.1209137719847118</v>
      </c>
      <c r="IZ179" s="86">
        <f t="shared" si="558"/>
        <v>0.11495489637297461</v>
      </c>
      <c r="JA179" s="86">
        <f t="shared" si="559"/>
        <v>7.7380164924398961E-2</v>
      </c>
      <c r="JB179" s="86">
        <f t="shared" si="560"/>
        <v>0.1118360874495745</v>
      </c>
      <c r="JC179" s="86">
        <f t="shared" si="561"/>
        <v>0.19889371130990893</v>
      </c>
      <c r="JD179" s="86">
        <f t="shared" si="562"/>
        <v>0.2202005073731049</v>
      </c>
      <c r="JE179" s="86">
        <f t="shared" si="563"/>
        <v>0.30743222775730356</v>
      </c>
      <c r="JF179" s="86">
        <f t="shared" si="564"/>
        <v>0.4056791216088555</v>
      </c>
      <c r="JG179" s="86">
        <f t="shared" si="565"/>
        <v>0.52980753498591349</v>
      </c>
      <c r="JH179" s="86">
        <f t="shared" si="566"/>
        <v>0.21890960447446753</v>
      </c>
      <c r="JI179" s="86">
        <f t="shared" si="567"/>
        <v>0.17827333051742086</v>
      </c>
      <c r="JJ179" s="86">
        <f t="shared" si="568"/>
        <v>9.0181505918185967E-2</v>
      </c>
      <c r="JK179" s="86">
        <f t="shared" si="569"/>
        <v>8.7657888926681554E-2</v>
      </c>
      <c r="JL179" s="86">
        <f t="shared" si="570"/>
        <v>0.14616980837583959</v>
      </c>
      <c r="JM179" s="86">
        <f t="shared" si="571"/>
        <v>6.104318522760329E-2</v>
      </c>
    </row>
    <row r="180" spans="2:273" x14ac:dyDescent="0.25">
      <c r="B180" s="2">
        <v>153</v>
      </c>
      <c r="C180" s="37">
        <v>68.369</v>
      </c>
      <c r="D180" s="37">
        <v>64.412999999999997</v>
      </c>
      <c r="E180" s="37">
        <v>63.905000000000001</v>
      </c>
      <c r="F180" s="37">
        <v>66.713999999999999</v>
      </c>
      <c r="G180" s="37">
        <v>66.111000000000004</v>
      </c>
      <c r="H180" s="37">
        <v>64.935000000000002</v>
      </c>
      <c r="I180" s="37">
        <v>65.774000000000001</v>
      </c>
      <c r="J180" s="37">
        <v>64.793999999999997</v>
      </c>
      <c r="K180" s="37">
        <v>64.159000000000006</v>
      </c>
      <c r="L180" s="37">
        <v>66.174999999999997</v>
      </c>
      <c r="M180" s="37">
        <v>70.412999999999997</v>
      </c>
      <c r="N180" s="37">
        <v>62.968000000000004</v>
      </c>
      <c r="O180" s="37">
        <v>67.852000000000004</v>
      </c>
      <c r="P180" s="37">
        <v>85.349000000000004</v>
      </c>
      <c r="Q180" s="37">
        <v>93.602999999999994</v>
      </c>
      <c r="S180" s="4">
        <f t="shared" si="443"/>
        <v>69.675251159842134</v>
      </c>
      <c r="T180" s="4">
        <f t="shared" si="444"/>
        <v>65.299113272582801</v>
      </c>
      <c r="U180" s="4">
        <f t="shared" si="445"/>
        <v>63.224485505544955</v>
      </c>
      <c r="V180" s="4">
        <f t="shared" si="446"/>
        <v>66.177924250042281</v>
      </c>
      <c r="W180" s="4">
        <f t="shared" si="447"/>
        <v>65.683102579104911</v>
      </c>
      <c r="X180" s="4">
        <f t="shared" si="448"/>
        <v>65.18294075949018</v>
      </c>
      <c r="Y180" s="4">
        <f t="shared" si="449"/>
        <v>66.16492083073652</v>
      </c>
      <c r="Z180" s="4">
        <f t="shared" si="450"/>
        <v>65.806617412564293</v>
      </c>
      <c r="AA180" s="4">
        <f t="shared" si="451"/>
        <v>63.854844655145222</v>
      </c>
      <c r="AB180" s="4">
        <f t="shared" si="452"/>
        <v>66.852212227441328</v>
      </c>
      <c r="AC180" s="4">
        <f t="shared" si="453"/>
        <v>70.870865235484544</v>
      </c>
      <c r="AD180" s="4">
        <f t="shared" si="454"/>
        <v>63.102133783745096</v>
      </c>
      <c r="AE180" s="4">
        <f t="shared" si="455"/>
        <v>67.492728797614646</v>
      </c>
      <c r="AF180" s="4">
        <f t="shared" si="456"/>
        <v>84.719135544541402</v>
      </c>
      <c r="AG180" s="4">
        <f t="shared" si="457"/>
        <v>92.560169160003852</v>
      </c>
      <c r="AI180" s="4">
        <f t="shared" si="458"/>
        <v>-1.3062511598421338</v>
      </c>
      <c r="AJ180" s="4">
        <f t="shared" si="459"/>
        <v>-0.88611327258280426</v>
      </c>
      <c r="AK180" s="4">
        <f t="shared" si="460"/>
        <v>0.6805144944550463</v>
      </c>
      <c r="AL180" s="4">
        <f t="shared" si="461"/>
        <v>0.53607574995771756</v>
      </c>
      <c r="AM180" s="4">
        <f t="shared" si="462"/>
        <v>0.42789742089509275</v>
      </c>
      <c r="AN180" s="4">
        <f t="shared" si="463"/>
        <v>-0.24794075949017724</v>
      </c>
      <c r="AO180" s="4">
        <f t="shared" si="464"/>
        <v>-0.39092083073651906</v>
      </c>
      <c r="AP180" s="4">
        <f t="shared" si="465"/>
        <v>-1.0126174125642962</v>
      </c>
      <c r="AQ180" s="4">
        <f t="shared" si="466"/>
        <v>0.30415534485478446</v>
      </c>
      <c r="AR180" s="4">
        <f t="shared" si="467"/>
        <v>-0.67721222744133058</v>
      </c>
      <c r="AS180" s="4">
        <f t="shared" si="468"/>
        <v>-0.45786523548454738</v>
      </c>
      <c r="AT180" s="4">
        <f t="shared" si="469"/>
        <v>-0.13413378374509222</v>
      </c>
      <c r="AU180" s="4">
        <f t="shared" si="470"/>
        <v>0.35927120238535792</v>
      </c>
      <c r="AV180" s="4">
        <f t="shared" si="572"/>
        <v>0.62986445545860192</v>
      </c>
      <c r="AW180" s="4">
        <f t="shared" si="572"/>
        <v>1.0428308399961423</v>
      </c>
      <c r="AY180" s="2">
        <f t="shared" si="522"/>
        <v>69.675251159842134</v>
      </c>
      <c r="AZ180" s="2">
        <f t="shared" si="573"/>
        <v>64.67222544278178</v>
      </c>
      <c r="BA180" s="2">
        <f t="shared" si="574"/>
        <v>61.016939242720198</v>
      </c>
      <c r="BB180" s="2">
        <f t="shared" si="575"/>
        <v>63.626140439940329</v>
      </c>
      <c r="BC180" s="2">
        <f t="shared" si="576"/>
        <v>61.982968052631122</v>
      </c>
      <c r="BD180" s="2">
        <f t="shared" si="577"/>
        <v>59.651781174484739</v>
      </c>
      <c r="BE180" s="2">
        <f t="shared" si="578"/>
        <v>59.813856807263889</v>
      </c>
      <c r="BF180" s="2">
        <f t="shared" si="579"/>
        <v>59.165702286205445</v>
      </c>
      <c r="BG180" s="2">
        <f t="shared" si="580"/>
        <v>59.404651350146871</v>
      </c>
      <c r="BH180" s="2">
        <f t="shared" si="581"/>
        <v>59.616787515635806</v>
      </c>
      <c r="BI180" s="2">
        <f t="shared" si="582"/>
        <v>62.70483843798327</v>
      </c>
      <c r="BJ180" s="2">
        <f t="shared" si="583"/>
        <v>55.923808752387018</v>
      </c>
      <c r="BK180" s="2">
        <f t="shared" si="584"/>
        <v>59.845502577540657</v>
      </c>
      <c r="BL180" s="2">
        <f t="shared" si="585"/>
        <v>62.25966896021356</v>
      </c>
      <c r="BM180" s="2">
        <f t="shared" si="586"/>
        <v>67.099390579494724</v>
      </c>
      <c r="BO180" s="2" t="str">
        <f t="shared" si="472"/>
        <v/>
      </c>
      <c r="BP180" s="2" t="str">
        <f t="shared" si="473"/>
        <v/>
      </c>
      <c r="BQ180" s="2" t="str">
        <f t="shared" si="474"/>
        <v/>
      </c>
      <c r="BR180" s="2" t="str">
        <f t="shared" si="475"/>
        <v/>
      </c>
      <c r="BS180" s="2" t="str">
        <f t="shared" si="476"/>
        <v/>
      </c>
      <c r="BT180" s="2" t="str">
        <f t="shared" si="477"/>
        <v/>
      </c>
      <c r="BU180" s="2" t="str">
        <f t="shared" si="478"/>
        <v/>
      </c>
      <c r="BV180" s="2" t="str">
        <f t="shared" si="479"/>
        <v/>
      </c>
      <c r="BW180" s="2" t="str">
        <f t="shared" si="480"/>
        <v/>
      </c>
      <c r="BX180" s="2" t="str">
        <f t="shared" si="481"/>
        <v/>
      </c>
      <c r="BY180" s="2" t="str">
        <f t="shared" si="482"/>
        <v/>
      </c>
      <c r="BZ180" s="2" t="str">
        <f t="shared" si="483"/>
        <v/>
      </c>
      <c r="CA180" s="2" t="str">
        <f t="shared" si="484"/>
        <v/>
      </c>
      <c r="CB180" s="2" t="str">
        <f t="shared" si="485"/>
        <v/>
      </c>
      <c r="CC180" s="2" t="str">
        <f t="shared" si="486"/>
        <v/>
      </c>
      <c r="CE180" s="2" t="str">
        <f t="shared" si="523"/>
        <v/>
      </c>
      <c r="CF180" s="2" t="str">
        <f t="shared" si="524"/>
        <v/>
      </c>
      <c r="CG180" s="2" t="str">
        <f t="shared" si="525"/>
        <v/>
      </c>
      <c r="CH180" s="2" t="str">
        <f t="shared" si="526"/>
        <v/>
      </c>
      <c r="CI180" s="2" t="str">
        <f t="shared" si="527"/>
        <v/>
      </c>
      <c r="CJ180" s="2" t="str">
        <f t="shared" si="528"/>
        <v/>
      </c>
      <c r="CK180" s="2" t="str">
        <f t="shared" si="529"/>
        <v/>
      </c>
      <c r="CL180" s="2" t="str">
        <f t="shared" si="530"/>
        <v/>
      </c>
      <c r="CM180" s="2" t="str">
        <f t="shared" si="531"/>
        <v/>
      </c>
      <c r="CN180" s="2" t="str">
        <f t="shared" si="532"/>
        <v/>
      </c>
      <c r="CO180" s="2" t="str">
        <f t="shared" si="533"/>
        <v/>
      </c>
      <c r="CP180" s="2" t="str">
        <f t="shared" si="534"/>
        <v/>
      </c>
      <c r="CQ180" s="2" t="str">
        <f t="shared" si="535"/>
        <v/>
      </c>
      <c r="CR180" s="2" t="str">
        <f t="shared" si="536"/>
        <v/>
      </c>
      <c r="CS180" s="2" t="str">
        <f t="shared" si="537"/>
        <v/>
      </c>
      <c r="CU180" s="2" t="str">
        <f t="shared" si="487"/>
        <v/>
      </c>
      <c r="CV180" s="2" t="str">
        <f t="shared" si="488"/>
        <v/>
      </c>
      <c r="CW180" s="2" t="str">
        <f t="shared" si="489"/>
        <v/>
      </c>
      <c r="CX180" s="2" t="str">
        <f t="shared" si="490"/>
        <v/>
      </c>
      <c r="CY180" s="2" t="str">
        <f t="shared" si="491"/>
        <v/>
      </c>
      <c r="CZ180" s="2" t="str">
        <f t="shared" si="492"/>
        <v/>
      </c>
      <c r="DA180" s="2" t="str">
        <f t="shared" si="493"/>
        <v/>
      </c>
      <c r="DB180" s="2" t="str">
        <f t="shared" si="494"/>
        <v/>
      </c>
      <c r="DC180" s="2" t="str">
        <f t="shared" si="495"/>
        <v/>
      </c>
      <c r="DD180" s="2" t="str">
        <f t="shared" si="496"/>
        <v/>
      </c>
      <c r="DE180" s="2" t="str">
        <f t="shared" si="497"/>
        <v/>
      </c>
      <c r="DF180" s="2" t="str">
        <f t="shared" si="498"/>
        <v/>
      </c>
      <c r="DG180" s="2" t="str">
        <f t="shared" si="499"/>
        <v/>
      </c>
      <c r="DH180" s="2" t="str">
        <f t="shared" si="500"/>
        <v/>
      </c>
      <c r="DI180" s="2" t="str">
        <f t="shared" si="501"/>
        <v/>
      </c>
      <c r="DK180" s="2">
        <f t="shared" si="502"/>
        <v>82.073660975609741</v>
      </c>
      <c r="DL180" s="2">
        <f t="shared" si="587"/>
        <v>86.202607973421919</v>
      </c>
      <c r="DM180" s="2">
        <f t="shared" si="587"/>
        <v>85.939192691029902</v>
      </c>
      <c r="DN180" s="2">
        <f t="shared" si="587"/>
        <v>98.443202657807291</v>
      </c>
      <c r="DO180" s="2">
        <f t="shared" si="587"/>
        <v>95.503479269643179</v>
      </c>
      <c r="DP180" s="2">
        <f t="shared" si="587"/>
        <v>85.215641196013294</v>
      </c>
      <c r="DQ180" s="2">
        <f t="shared" si="587"/>
        <v>96.381914634146341</v>
      </c>
      <c r="DR180" s="2">
        <f t="shared" si="587"/>
        <v>94.834779268292706</v>
      </c>
      <c r="DS180" s="2">
        <f t="shared" si="587"/>
        <v>93.747151742160256</v>
      </c>
      <c r="DT180" s="2">
        <f t="shared" si="587"/>
        <v>89.366629362101307</v>
      </c>
      <c r="DU180" s="2">
        <f t="shared" si="587"/>
        <v>102.27290647279551</v>
      </c>
      <c r="DV180" s="2">
        <f t="shared" si="587"/>
        <v>97.9658662723172</v>
      </c>
      <c r="DW180" s="2">
        <f t="shared" si="587"/>
        <v>95.678988976140133</v>
      </c>
      <c r="DX180" s="2">
        <f t="shared" si="587"/>
        <v>93.08613432055752</v>
      </c>
      <c r="DY180" s="2">
        <f t="shared" si="587"/>
        <v>117.82268983957219</v>
      </c>
      <c r="EA180" s="2">
        <f t="shared" si="442"/>
        <v>69.751244727827981</v>
      </c>
      <c r="EB180" s="2">
        <f t="shared" si="504"/>
        <v>64.297542164678433</v>
      </c>
      <c r="EC180" s="2">
        <f t="shared" si="505"/>
        <v>60.561826220932915</v>
      </c>
      <c r="ED180" s="2">
        <f t="shared" si="506"/>
        <v>63.204596316075396</v>
      </c>
      <c r="EE180" s="2">
        <f t="shared" si="507"/>
        <v>61.823165868702418</v>
      </c>
      <c r="EF180" s="2">
        <f t="shared" si="508"/>
        <v>59.532041175882902</v>
      </c>
      <c r="EG180" s="2">
        <f t="shared" si="509"/>
        <v>59.529716448299261</v>
      </c>
      <c r="EH180" s="2">
        <f t="shared" si="510"/>
        <v>58.804734660421531</v>
      </c>
      <c r="EI180" s="2">
        <f t="shared" si="511"/>
        <v>59.686267795608941</v>
      </c>
      <c r="EJ180" s="2">
        <f t="shared" si="512"/>
        <v>59.727337596069304</v>
      </c>
      <c r="EK180" s="2">
        <f t="shared" si="513"/>
        <v>62.866591493750256</v>
      </c>
      <c r="EL180" s="2">
        <f t="shared" si="514"/>
        <v>55.123467616847464</v>
      </c>
      <c r="EM180" s="2">
        <f t="shared" si="515"/>
        <v>59.718012087912072</v>
      </c>
      <c r="EN180" s="2">
        <f t="shared" si="516"/>
        <v>61.986716048682766</v>
      </c>
      <c r="EO180" s="2">
        <f t="shared" si="517"/>
        <v>66.988776793527435</v>
      </c>
      <c r="EQ180" s="2">
        <f t="shared" si="518"/>
        <v>69.561889807673765</v>
      </c>
      <c r="ER180" s="2">
        <f t="shared" si="588"/>
        <v>65.216042900472829</v>
      </c>
      <c r="ES180" s="2">
        <f t="shared" si="588"/>
        <v>61.731369988121457</v>
      </c>
      <c r="ET180" s="2">
        <f t="shared" si="588"/>
        <v>64.23999291644688</v>
      </c>
      <c r="EU180" s="2">
        <f t="shared" si="588"/>
        <v>62.187964909443352</v>
      </c>
      <c r="EV180" s="2">
        <f t="shared" si="588"/>
        <v>59.799172332953589</v>
      </c>
      <c r="EW180" s="2">
        <f t="shared" si="588"/>
        <v>60.133063673372234</v>
      </c>
      <c r="EX180" s="2">
        <f t="shared" si="588"/>
        <v>59.531892420001242</v>
      </c>
      <c r="EY180" s="2">
        <f t="shared" si="588"/>
        <v>59.160736259464393</v>
      </c>
      <c r="EZ180" s="2">
        <f t="shared" si="588"/>
        <v>59.478090354021958</v>
      </c>
      <c r="FA180" s="2">
        <f t="shared" si="588"/>
        <v>62.493833569002817</v>
      </c>
      <c r="FB180" s="2">
        <f t="shared" si="588"/>
        <v>57.078682061192126</v>
      </c>
      <c r="FC180" s="2">
        <f t="shared" si="588"/>
        <v>60.028449207330794</v>
      </c>
      <c r="FD180" s="2">
        <f t="shared" si="588"/>
        <v>62.65669978625003</v>
      </c>
      <c r="FE180" s="2">
        <f t="shared" si="588"/>
        <v>67.299063932885915</v>
      </c>
      <c r="FG180" s="2">
        <f t="shared" si="520"/>
        <v>0.9999673683466177</v>
      </c>
      <c r="FH180" s="2">
        <f t="shared" si="589"/>
        <v>0.99996112322650732</v>
      </c>
      <c r="FI180" s="2">
        <f t="shared" si="589"/>
        <v>0.99996005720625625</v>
      </c>
      <c r="FJ180" s="2">
        <f t="shared" si="589"/>
        <v>0.99996090833693096</v>
      </c>
      <c r="FK180" s="2">
        <f t="shared" si="589"/>
        <v>0.99996197568496648</v>
      </c>
      <c r="FL180" s="2">
        <f t="shared" si="589"/>
        <v>0.99995867775013758</v>
      </c>
      <c r="FM180" s="2">
        <f t="shared" si="589"/>
        <v>0.99995527397107176</v>
      </c>
      <c r="FN180" s="2">
        <f t="shared" si="589"/>
        <v>0.99995232159215852</v>
      </c>
      <c r="FO180" s="2">
        <f t="shared" si="589"/>
        <v>0.99995260111954454</v>
      </c>
      <c r="FP180" s="2">
        <f t="shared" si="589"/>
        <v>0.99994960425801538</v>
      </c>
      <c r="FQ180" s="2">
        <f t="shared" si="589"/>
        <v>0.9999517757819445</v>
      </c>
      <c r="FR180" s="2">
        <f t="shared" si="589"/>
        <v>0.99995241134580326</v>
      </c>
      <c r="FS180" s="2">
        <f t="shared" si="589"/>
        <v>0.99995573738658439</v>
      </c>
      <c r="FT180" s="2">
        <f t="shared" si="589"/>
        <v>0.99995402338658956</v>
      </c>
      <c r="FU180" s="2">
        <f t="shared" si="589"/>
        <v>0.9999372738634924</v>
      </c>
      <c r="FW180" s="2">
        <f t="shared" si="538"/>
        <v>0.40345225114537131</v>
      </c>
      <c r="FX180" s="2">
        <f t="shared" si="590"/>
        <v>0.40700204719840177</v>
      </c>
      <c r="FY180" s="2">
        <f t="shared" si="591"/>
        <v>0.38827053045155996</v>
      </c>
      <c r="FZ180" s="2">
        <f t="shared" si="592"/>
        <v>0.40580255719213865</v>
      </c>
      <c r="GA180" s="2">
        <f t="shared" si="593"/>
        <v>0.4345447640419921</v>
      </c>
      <c r="GB180" s="2">
        <f t="shared" si="594"/>
        <v>0.44427125523600697</v>
      </c>
      <c r="GC180" s="2">
        <f t="shared" si="595"/>
        <v>0.46820818053539187</v>
      </c>
      <c r="GD180" s="2">
        <f t="shared" si="596"/>
        <v>0.49404653376758112</v>
      </c>
      <c r="GE180" s="2">
        <f t="shared" si="597"/>
        <v>0.53894176419235407</v>
      </c>
      <c r="GF180" s="2">
        <f t="shared" si="598"/>
        <v>0.44952864318015945</v>
      </c>
      <c r="GG180" s="2">
        <f t="shared" si="599"/>
        <v>0.43903397789381016</v>
      </c>
      <c r="GH180" s="2">
        <f t="shared" si="600"/>
        <v>0.40829399851971809</v>
      </c>
      <c r="GI180" s="2">
        <f t="shared" si="601"/>
        <v>0.40555318592787259</v>
      </c>
      <c r="GJ180" s="2">
        <f t="shared" si="602"/>
        <v>0.40526814365006797</v>
      </c>
      <c r="GK180" s="2">
        <f t="shared" si="603"/>
        <v>0.3462121286123831</v>
      </c>
      <c r="GM180" s="86">
        <f t="shared" si="539"/>
        <v>5.0785988222363942E-162</v>
      </c>
      <c r="GN180" s="86">
        <f t="shared" si="604"/>
        <v>2.5776769142125381E-252</v>
      </c>
      <c r="GO180" s="86">
        <f t="shared" si="605"/>
        <v>1.7959034708012395E-253</v>
      </c>
      <c r="GP180" s="86">
        <f t="shared" si="606"/>
        <v>1.2330367552064226E-294</v>
      </c>
      <c r="GQ180" s="86">
        <f t="shared" si="607"/>
        <v>2.3276709709160686E-244</v>
      </c>
      <c r="GR180" s="86">
        <f t="shared" si="608"/>
        <v>7.5841358774520803E-246</v>
      </c>
      <c r="GS180" s="86">
        <f t="shared" si="609"/>
        <v>7.4043862479319313E-264</v>
      </c>
      <c r="GT180" s="86">
        <f t="shared" si="610"/>
        <v>0</v>
      </c>
      <c r="GU180" s="86">
        <f t="shared" si="611"/>
        <v>0</v>
      </c>
      <c r="GV180" s="86">
        <f t="shared" si="612"/>
        <v>0</v>
      </c>
      <c r="GW180" s="86">
        <f t="shared" si="613"/>
        <v>0</v>
      </c>
      <c r="GX180" s="86">
        <f t="shared" si="614"/>
        <v>0</v>
      </c>
      <c r="GY180" s="86">
        <f t="shared" si="615"/>
        <v>0</v>
      </c>
      <c r="GZ180" s="86">
        <f t="shared" si="616"/>
        <v>0</v>
      </c>
      <c r="HA180" s="86">
        <f t="shared" si="617"/>
        <v>0</v>
      </c>
      <c r="HC180" s="86">
        <f t="shared" si="540"/>
        <v>5.2171439610919729E-98</v>
      </c>
      <c r="HD180" s="86">
        <f t="shared" si="618"/>
        <v>2.5747055690045846E-130</v>
      </c>
      <c r="HE180" s="86">
        <f t="shared" si="619"/>
        <v>8.6572202922992091E-171</v>
      </c>
      <c r="HF180" s="86">
        <f t="shared" si="620"/>
        <v>6.8042720556203854E-139</v>
      </c>
      <c r="HG180" s="86">
        <f t="shared" si="621"/>
        <v>2.3717832872294845E-132</v>
      </c>
      <c r="HH180" s="86">
        <f t="shared" si="622"/>
        <v>8.5355392751920729E-143</v>
      </c>
      <c r="HI180" s="86">
        <f t="shared" si="623"/>
        <v>5.0690642564522667E-182</v>
      </c>
      <c r="HJ180" s="86">
        <f t="shared" si="624"/>
        <v>3.5818054418793202E-240</v>
      </c>
      <c r="HK180" s="86">
        <f t="shared" si="625"/>
        <v>6.8248657719772003E-286</v>
      </c>
      <c r="HL180" s="86">
        <f t="shared" si="626"/>
        <v>2.297662508115637E-230</v>
      </c>
      <c r="HM180" s="86">
        <f t="shared" si="627"/>
        <v>5.8464829010222832E-226</v>
      </c>
      <c r="HN180" s="86">
        <f t="shared" si="628"/>
        <v>5.6196897446718787E-223</v>
      </c>
      <c r="HO180" s="86">
        <f t="shared" si="629"/>
        <v>2.2774772442070799E-170</v>
      </c>
      <c r="HP180" s="86">
        <f t="shared" si="630"/>
        <v>2.4970187242050479E-226</v>
      </c>
      <c r="HQ180" s="86">
        <f t="shared" si="631"/>
        <v>2.0508560462467275E-268</v>
      </c>
      <c r="HS180" s="86">
        <f t="shared" si="541"/>
        <v>8.3868306390109689E-19</v>
      </c>
      <c r="HT180" s="86">
        <f t="shared" si="632"/>
        <v>7.1447943072198553E-20</v>
      </c>
      <c r="HU180" s="86">
        <f t="shared" si="633"/>
        <v>1.1203845110715602E-22</v>
      </c>
      <c r="HV180" s="86">
        <f t="shared" si="634"/>
        <v>8.65331104378577E-23</v>
      </c>
      <c r="HW180" s="86">
        <f t="shared" si="635"/>
        <v>1.1926345767081831E-21</v>
      </c>
      <c r="HX180" s="86">
        <f t="shared" si="636"/>
        <v>2.6521988013943093E-25</v>
      </c>
      <c r="HY180" s="86">
        <f t="shared" si="637"/>
        <v>6.5265075084294062E-28</v>
      </c>
      <c r="HZ180" s="86">
        <f t="shared" si="638"/>
        <v>2.2069885163079508E-31</v>
      </c>
      <c r="IA180" s="86">
        <f t="shared" si="639"/>
        <v>3.7207937109406006E-35</v>
      </c>
      <c r="IB180" s="86">
        <f t="shared" si="640"/>
        <v>3.9694746441937821E-28</v>
      </c>
      <c r="IC180" s="86">
        <f t="shared" si="641"/>
        <v>1.1399033718809777E-27</v>
      </c>
      <c r="ID180" s="86">
        <f t="shared" si="642"/>
        <v>9.2327300632073747E-25</v>
      </c>
      <c r="IE180" s="86">
        <f t="shared" si="643"/>
        <v>1.7885753743419613E-24</v>
      </c>
      <c r="IF180" s="86">
        <f t="shared" si="644"/>
        <v>4.1880526292031415E-20</v>
      </c>
      <c r="IG180" s="86">
        <f t="shared" si="645"/>
        <v>1.8549664576756575E-16</v>
      </c>
      <c r="II180" s="86">
        <f t="shared" si="542"/>
        <v>0.18380061499209133</v>
      </c>
      <c r="IJ180" s="86">
        <f t="shared" si="543"/>
        <v>0.17981008867624376</v>
      </c>
      <c r="IK180" s="86">
        <f t="shared" si="544"/>
        <v>0.12783400695146058</v>
      </c>
      <c r="IL180" s="86">
        <f t="shared" si="545"/>
        <v>0.17575093876232908</v>
      </c>
      <c r="IM180" s="86">
        <f t="shared" si="546"/>
        <v>0.28107114639332659</v>
      </c>
      <c r="IN180" s="86">
        <f t="shared" si="547"/>
        <v>0.3087147047236119</v>
      </c>
      <c r="IO180" s="86">
        <f t="shared" si="548"/>
        <v>0.39945150534023888</v>
      </c>
      <c r="IP180" s="86">
        <f t="shared" si="549"/>
        <v>0.48442331125787569</v>
      </c>
      <c r="IQ180" s="86">
        <f t="shared" si="550"/>
        <v>0.53711637787285793</v>
      </c>
      <c r="IR180" s="86">
        <f t="shared" si="551"/>
        <v>0.31434406016579997</v>
      </c>
      <c r="IS180" s="86">
        <f t="shared" si="552"/>
        <v>0.26842838857639678</v>
      </c>
      <c r="IT180" s="86">
        <f t="shared" si="553"/>
        <v>0.15366440049239832</v>
      </c>
      <c r="IU180" s="86">
        <f t="shared" si="554"/>
        <v>0.14901884431058723</v>
      </c>
      <c r="IV180" s="86">
        <f t="shared" si="555"/>
        <v>0.20925416433723878</v>
      </c>
      <c r="IW180" s="86">
        <f t="shared" si="556"/>
        <v>9.4728820104302447E-2</v>
      </c>
      <c r="IY180" s="86">
        <f t="shared" si="557"/>
        <v>0.18380061499209133</v>
      </c>
      <c r="IZ180" s="86">
        <f t="shared" si="558"/>
        <v>0.17981008867624376</v>
      </c>
      <c r="JA180" s="86">
        <f t="shared" si="559"/>
        <v>0.12783400695146058</v>
      </c>
      <c r="JB180" s="86">
        <f t="shared" si="560"/>
        <v>0.17575093876232908</v>
      </c>
      <c r="JC180" s="86">
        <f t="shared" si="561"/>
        <v>0.28107114639332659</v>
      </c>
      <c r="JD180" s="86">
        <f t="shared" si="562"/>
        <v>0.3087147047236119</v>
      </c>
      <c r="JE180" s="86">
        <f t="shared" si="563"/>
        <v>0.39945150534023888</v>
      </c>
      <c r="JF180" s="86">
        <f t="shared" si="564"/>
        <v>0.48442331125787569</v>
      </c>
      <c r="JG180" s="86">
        <f t="shared" si="565"/>
        <v>0.53711637787285793</v>
      </c>
      <c r="JH180" s="86">
        <f t="shared" si="566"/>
        <v>0.31434406016579997</v>
      </c>
      <c r="JI180" s="86">
        <f t="shared" si="567"/>
        <v>0.26842838857639678</v>
      </c>
      <c r="JJ180" s="86">
        <f t="shared" si="568"/>
        <v>0.15366440049239832</v>
      </c>
      <c r="JK180" s="86">
        <f t="shared" si="569"/>
        <v>0.14901884431058723</v>
      </c>
      <c r="JL180" s="86">
        <f t="shared" si="570"/>
        <v>0.20925416433723878</v>
      </c>
      <c r="JM180" s="86">
        <f t="shared" si="571"/>
        <v>9.4728820104302627E-2</v>
      </c>
    </row>
    <row r="181" spans="2:273" x14ac:dyDescent="0.25">
      <c r="B181" s="2">
        <v>154</v>
      </c>
      <c r="C181" s="37">
        <v>67.646000000000001</v>
      </c>
      <c r="D181" s="37">
        <v>65.381</v>
      </c>
      <c r="E181" s="37">
        <v>63.968000000000004</v>
      </c>
      <c r="F181" s="37">
        <v>67.159000000000006</v>
      </c>
      <c r="G181" s="37">
        <v>66.031999999999996</v>
      </c>
      <c r="H181" s="37">
        <v>64.903000000000006</v>
      </c>
      <c r="I181" s="37">
        <v>65.677000000000007</v>
      </c>
      <c r="J181" s="37">
        <v>63.936999999999998</v>
      </c>
      <c r="K181" s="37">
        <v>61.856999999999999</v>
      </c>
      <c r="L181" s="37">
        <v>66.507999999999996</v>
      </c>
      <c r="M181" s="37">
        <v>70.921000000000006</v>
      </c>
      <c r="N181" s="37">
        <v>66.129000000000005</v>
      </c>
      <c r="O181" s="37">
        <v>69.902000000000001</v>
      </c>
      <c r="P181" s="37">
        <v>87.316999999999993</v>
      </c>
      <c r="Q181" s="37">
        <v>100.762</v>
      </c>
      <c r="S181" s="4">
        <f t="shared" si="443"/>
        <v>69.534598636308914</v>
      </c>
      <c r="T181" s="4">
        <f t="shared" si="444"/>
        <v>65.3628872020887</v>
      </c>
      <c r="U181" s="4">
        <f t="shared" si="445"/>
        <v>63.834126816982156</v>
      </c>
      <c r="V181" s="4">
        <f t="shared" si="446"/>
        <v>66.699676121247947</v>
      </c>
      <c r="W181" s="4">
        <f t="shared" si="447"/>
        <v>65.942149772860333</v>
      </c>
      <c r="X181" s="4">
        <f t="shared" si="448"/>
        <v>65.450615475786805</v>
      </c>
      <c r="Y181" s="4">
        <f t="shared" si="449"/>
        <v>65.777414403362087</v>
      </c>
      <c r="Z181" s="4">
        <f t="shared" si="450"/>
        <v>64.584034131306467</v>
      </c>
      <c r="AA181" s="4">
        <f t="shared" si="451"/>
        <v>62.176571925359774</v>
      </c>
      <c r="AB181" s="4">
        <f t="shared" si="452"/>
        <v>67.177710258897065</v>
      </c>
      <c r="AC181" s="4">
        <f t="shared" si="453"/>
        <v>71.74498829027813</v>
      </c>
      <c r="AD181" s="4">
        <f t="shared" si="454"/>
        <v>65.267903356846404</v>
      </c>
      <c r="AE181" s="4">
        <f t="shared" si="455"/>
        <v>69.777417632424132</v>
      </c>
      <c r="AF181" s="4">
        <f t="shared" si="456"/>
        <v>88.554226460588211</v>
      </c>
      <c r="AG181" s="4">
        <f t="shared" si="457"/>
        <v>100.84798181714211</v>
      </c>
      <c r="AI181" s="4">
        <f t="shared" si="458"/>
        <v>-1.8885986363089131</v>
      </c>
      <c r="AJ181" s="4">
        <f t="shared" si="459"/>
        <v>1.8112797911300049E-2</v>
      </c>
      <c r="AK181" s="4">
        <f t="shared" si="460"/>
        <v>0.13387318301784745</v>
      </c>
      <c r="AL181" s="4">
        <f t="shared" si="461"/>
        <v>0.45932387875205904</v>
      </c>
      <c r="AM181" s="4">
        <f t="shared" si="462"/>
        <v>8.985022713966373E-2</v>
      </c>
      <c r="AN181" s="4">
        <f t="shared" si="463"/>
        <v>-0.54761547578679881</v>
      </c>
      <c r="AO181" s="4">
        <f t="shared" si="464"/>
        <v>-0.10041440336208041</v>
      </c>
      <c r="AP181" s="4">
        <f t="shared" si="465"/>
        <v>-0.64703413130646936</v>
      </c>
      <c r="AQ181" s="4">
        <f t="shared" si="466"/>
        <v>-0.31957192535977441</v>
      </c>
      <c r="AR181" s="4">
        <f t="shared" si="467"/>
        <v>-0.66971025889706937</v>
      </c>
      <c r="AS181" s="4">
        <f t="shared" si="468"/>
        <v>-0.82398829027812326</v>
      </c>
      <c r="AT181" s="4">
        <f t="shared" si="469"/>
        <v>0.86109664315360135</v>
      </c>
      <c r="AU181" s="4">
        <f t="shared" si="470"/>
        <v>0.1245823675758686</v>
      </c>
      <c r="AV181" s="4">
        <f t="shared" si="572"/>
        <v>-1.2372264605882179</v>
      </c>
      <c r="AW181" s="4">
        <f t="shared" si="572"/>
        <v>-8.5981817142112504E-2</v>
      </c>
      <c r="AY181" s="2">
        <f t="shared" si="522"/>
        <v>69.534598636308914</v>
      </c>
      <c r="AZ181" s="2">
        <f t="shared" si="573"/>
        <v>64.582619751459802</v>
      </c>
      <c r="BA181" s="2">
        <f t="shared" si="574"/>
        <v>60.887446570266448</v>
      </c>
      <c r="BB181" s="2">
        <f t="shared" si="575"/>
        <v>63.506476321030931</v>
      </c>
      <c r="BC181" s="2">
        <f t="shared" si="576"/>
        <v>61.855641600942427</v>
      </c>
      <c r="BD181" s="2">
        <f t="shared" si="577"/>
        <v>59.518556044530399</v>
      </c>
      <c r="BE181" s="2">
        <f t="shared" si="578"/>
        <v>59.665651091156192</v>
      </c>
      <c r="BF181" s="2">
        <f t="shared" si="579"/>
        <v>58.991434088440243</v>
      </c>
      <c r="BG181" s="2">
        <f t="shared" si="580"/>
        <v>59.262321960329544</v>
      </c>
      <c r="BH181" s="2">
        <f t="shared" si="581"/>
        <v>59.463174831386688</v>
      </c>
      <c r="BI181" s="2">
        <f t="shared" si="582"/>
        <v>62.528556602502242</v>
      </c>
      <c r="BJ181" s="2">
        <f t="shared" si="583"/>
        <v>55.811385899577516</v>
      </c>
      <c r="BK181" s="2">
        <f t="shared" si="584"/>
        <v>59.662606182280491</v>
      </c>
      <c r="BL181" s="2">
        <f t="shared" si="585"/>
        <v>62.11606531755632</v>
      </c>
      <c r="BM181" s="2">
        <f t="shared" si="586"/>
        <v>66.936891592576288</v>
      </c>
      <c r="BO181" s="2" t="str">
        <f t="shared" si="472"/>
        <v/>
      </c>
      <c r="BP181" s="2" t="str">
        <f t="shared" si="473"/>
        <v/>
      </c>
      <c r="BQ181" s="2" t="str">
        <f t="shared" si="474"/>
        <v/>
      </c>
      <c r="BR181" s="2" t="str">
        <f t="shared" si="475"/>
        <v/>
      </c>
      <c r="BS181" s="2" t="str">
        <f t="shared" si="476"/>
        <v/>
      </c>
      <c r="BT181" s="2" t="str">
        <f t="shared" si="477"/>
        <v/>
      </c>
      <c r="BU181" s="2" t="str">
        <f t="shared" si="478"/>
        <v/>
      </c>
      <c r="BV181" s="2" t="str">
        <f t="shared" si="479"/>
        <v/>
      </c>
      <c r="BW181" s="2" t="str">
        <f t="shared" si="480"/>
        <v/>
      </c>
      <c r="BX181" s="2" t="str">
        <f t="shared" si="481"/>
        <v/>
      </c>
      <c r="BY181" s="2" t="str">
        <f t="shared" si="482"/>
        <v/>
      </c>
      <c r="BZ181" s="2" t="str">
        <f t="shared" si="483"/>
        <v/>
      </c>
      <c r="CA181" s="2" t="str">
        <f t="shared" si="484"/>
        <v/>
      </c>
      <c r="CB181" s="2" t="str">
        <f t="shared" si="485"/>
        <v/>
      </c>
      <c r="CC181" s="2" t="str">
        <f t="shared" si="486"/>
        <v/>
      </c>
      <c r="CE181" s="2" t="str">
        <f t="shared" si="523"/>
        <v/>
      </c>
      <c r="CF181" s="2" t="str">
        <f t="shared" si="524"/>
        <v/>
      </c>
      <c r="CG181" s="2" t="str">
        <f t="shared" si="525"/>
        <v/>
      </c>
      <c r="CH181" s="2" t="str">
        <f t="shared" si="526"/>
        <v/>
      </c>
      <c r="CI181" s="2" t="str">
        <f t="shared" si="527"/>
        <v/>
      </c>
      <c r="CJ181" s="2" t="str">
        <f t="shared" si="528"/>
        <v/>
      </c>
      <c r="CK181" s="2" t="str">
        <f t="shared" si="529"/>
        <v/>
      </c>
      <c r="CL181" s="2" t="str">
        <f t="shared" si="530"/>
        <v/>
      </c>
      <c r="CM181" s="2" t="str">
        <f t="shared" si="531"/>
        <v/>
      </c>
      <c r="CN181" s="2" t="str">
        <f t="shared" si="532"/>
        <v/>
      </c>
      <c r="CO181" s="2" t="str">
        <f t="shared" si="533"/>
        <v/>
      </c>
      <c r="CP181" s="2" t="str">
        <f t="shared" si="534"/>
        <v/>
      </c>
      <c r="CQ181" s="2" t="str">
        <f t="shared" si="535"/>
        <v/>
      </c>
      <c r="CR181" s="2" t="str">
        <f t="shared" si="536"/>
        <v/>
      </c>
      <c r="CS181" s="2" t="str">
        <f t="shared" si="537"/>
        <v/>
      </c>
      <c r="CU181" s="2" t="str">
        <f t="shared" si="487"/>
        <v/>
      </c>
      <c r="CV181" s="2" t="str">
        <f t="shared" si="488"/>
        <v/>
      </c>
      <c r="CW181" s="2" t="str">
        <f t="shared" si="489"/>
        <v/>
      </c>
      <c r="CX181" s="2" t="str">
        <f t="shared" si="490"/>
        <v/>
      </c>
      <c r="CY181" s="2" t="str">
        <f t="shared" si="491"/>
        <v/>
      </c>
      <c r="CZ181" s="2" t="str">
        <f t="shared" si="492"/>
        <v/>
      </c>
      <c r="DA181" s="2" t="str">
        <f t="shared" si="493"/>
        <v/>
      </c>
      <c r="DB181" s="2" t="str">
        <f t="shared" si="494"/>
        <v/>
      </c>
      <c r="DC181" s="2" t="str">
        <f t="shared" si="495"/>
        <v/>
      </c>
      <c r="DD181" s="2" t="str">
        <f t="shared" si="496"/>
        <v/>
      </c>
      <c r="DE181" s="2" t="str">
        <f t="shared" si="497"/>
        <v/>
      </c>
      <c r="DF181" s="2" t="str">
        <f t="shared" si="498"/>
        <v/>
      </c>
      <c r="DG181" s="2" t="str">
        <f t="shared" si="499"/>
        <v/>
      </c>
      <c r="DH181" s="2" t="str">
        <f t="shared" si="500"/>
        <v/>
      </c>
      <c r="DI181" s="2" t="str">
        <f t="shared" si="501"/>
        <v/>
      </c>
      <c r="DK181" s="2">
        <f t="shared" si="502"/>
        <v>81.990995121951201</v>
      </c>
      <c r="DL181" s="2">
        <f t="shared" si="587"/>
        <v>86.172889006342487</v>
      </c>
      <c r="DM181" s="2">
        <f t="shared" si="587"/>
        <v>85.923476744186047</v>
      </c>
      <c r="DN181" s="2">
        <f t="shared" si="587"/>
        <v>98.551966173361507</v>
      </c>
      <c r="DO181" s="2">
        <f t="shared" si="587"/>
        <v>95.601815141938786</v>
      </c>
      <c r="DP181" s="2">
        <f t="shared" si="587"/>
        <v>85.20173678646934</v>
      </c>
      <c r="DQ181" s="2">
        <f t="shared" si="587"/>
        <v>96.463389024390239</v>
      </c>
      <c r="DR181" s="2">
        <f t="shared" si="587"/>
        <v>94.892378048780515</v>
      </c>
      <c r="DS181" s="2">
        <f t="shared" si="587"/>
        <v>93.842827526132382</v>
      </c>
      <c r="DT181" s="2">
        <f t="shared" si="587"/>
        <v>89.433267917448404</v>
      </c>
      <c r="DU181" s="2">
        <f t="shared" si="587"/>
        <v>102.42228142589119</v>
      </c>
      <c r="DV181" s="2">
        <f t="shared" si="587"/>
        <v>98.124998352375542</v>
      </c>
      <c r="DW181" s="2">
        <f t="shared" si="587"/>
        <v>95.775146179401986</v>
      </c>
      <c r="DX181" s="2">
        <f t="shared" si="587"/>
        <v>93.128625435540101</v>
      </c>
      <c r="DY181" s="2">
        <f t="shared" si="587"/>
        <v>118.08054973262031</v>
      </c>
      <c r="EA181" s="2">
        <f t="shared" si="442"/>
        <v>69.616891880923873</v>
      </c>
      <c r="EB181" s="2">
        <f t="shared" si="504"/>
        <v>64.177434691356609</v>
      </c>
      <c r="EC181" s="2">
        <f t="shared" si="505"/>
        <v>60.394280317465721</v>
      </c>
      <c r="ED181" s="2">
        <f t="shared" si="506"/>
        <v>63.05040319191464</v>
      </c>
      <c r="EE181" s="2">
        <f t="shared" si="507"/>
        <v>61.683511678894781</v>
      </c>
      <c r="EF181" s="2">
        <f t="shared" si="508"/>
        <v>59.389836822518596</v>
      </c>
      <c r="EG181" s="2">
        <f t="shared" si="509"/>
        <v>59.360759400917942</v>
      </c>
      <c r="EH181" s="2">
        <f t="shared" si="510"/>
        <v>58.605178454332531</v>
      </c>
      <c r="EI181" s="2">
        <f t="shared" si="511"/>
        <v>59.562655721833877</v>
      </c>
      <c r="EJ181" s="2">
        <f t="shared" si="512"/>
        <v>59.582336440674638</v>
      </c>
      <c r="EK181" s="2">
        <f t="shared" si="513"/>
        <v>62.702968082999874</v>
      </c>
      <c r="EL181" s="2">
        <f t="shared" si="514"/>
        <v>54.946854684212674</v>
      </c>
      <c r="EM181" s="2">
        <f t="shared" si="515"/>
        <v>59.524936263736251</v>
      </c>
      <c r="EN181" s="2">
        <f t="shared" si="516"/>
        <v>61.821491590127373</v>
      </c>
      <c r="EO181" s="2">
        <f t="shared" si="517"/>
        <v>66.817583520573763</v>
      </c>
      <c r="EQ181" s="2">
        <f t="shared" si="518"/>
        <v>69.42276079485201</v>
      </c>
      <c r="ER181" s="2">
        <f t="shared" si="588"/>
        <v>65.119209752280852</v>
      </c>
      <c r="ES181" s="2">
        <f t="shared" si="588"/>
        <v>61.593808313752348</v>
      </c>
      <c r="ET181" s="2">
        <f t="shared" si="588"/>
        <v>64.112566916901471</v>
      </c>
      <c r="EU181" s="2">
        <f t="shared" si="588"/>
        <v>62.057346724297709</v>
      </c>
      <c r="EV181" s="2">
        <f t="shared" si="588"/>
        <v>59.663318171975178</v>
      </c>
      <c r="EW181" s="2">
        <f t="shared" si="588"/>
        <v>59.978396186475351</v>
      </c>
      <c r="EX181" s="2">
        <f t="shared" si="588"/>
        <v>59.34914177006641</v>
      </c>
      <c r="EY181" s="2">
        <f t="shared" si="588"/>
        <v>59.025359180873956</v>
      </c>
      <c r="EZ181" s="2">
        <f t="shared" si="588"/>
        <v>59.327190294804907</v>
      </c>
      <c r="FA181" s="2">
        <f t="shared" si="588"/>
        <v>62.321532015116929</v>
      </c>
      <c r="FB181" s="2">
        <f t="shared" si="588"/>
        <v>56.949686175670855</v>
      </c>
      <c r="FC181" s="2">
        <f t="shared" si="588"/>
        <v>59.843223240481436</v>
      </c>
      <c r="FD181" s="2">
        <f t="shared" si="588"/>
        <v>62.507246558625766</v>
      </c>
      <c r="FE181" s="2">
        <f t="shared" si="588"/>
        <v>67.134385871524458</v>
      </c>
      <c r="FG181" s="2">
        <f t="shared" si="520"/>
        <v>0.99997023949295993</v>
      </c>
      <c r="FH181" s="2">
        <f t="shared" si="589"/>
        <v>0.99996454383988942</v>
      </c>
      <c r="FI181" s="2">
        <f t="shared" si="589"/>
        <v>0.9999635716111227</v>
      </c>
      <c r="FJ181" s="2">
        <f t="shared" si="589"/>
        <v>0.99996434785692201</v>
      </c>
      <c r="FK181" s="2">
        <f t="shared" si="589"/>
        <v>0.99996532129650484</v>
      </c>
      <c r="FL181" s="2">
        <f t="shared" si="589"/>
        <v>0.99996231352319431</v>
      </c>
      <c r="FM181" s="2">
        <f t="shared" si="589"/>
        <v>0.99995920921628778</v>
      </c>
      <c r="FN181" s="2">
        <f t="shared" si="589"/>
        <v>0.99995651659282458</v>
      </c>
      <c r="FO181" s="2">
        <f t="shared" si="589"/>
        <v>0.99995677152696316</v>
      </c>
      <c r="FP181" s="2">
        <f t="shared" si="589"/>
        <v>0.99995403833324581</v>
      </c>
      <c r="FQ181" s="2">
        <f t="shared" si="589"/>
        <v>0.99995601880379259</v>
      </c>
      <c r="FR181" s="2">
        <f t="shared" si="589"/>
        <v>0.99995659844980755</v>
      </c>
      <c r="FS181" s="2">
        <f t="shared" si="589"/>
        <v>0.99995963185956782</v>
      </c>
      <c r="FT181" s="2">
        <f t="shared" si="589"/>
        <v>0.9999580686605819</v>
      </c>
      <c r="FU181" s="2">
        <f t="shared" si="589"/>
        <v>0.9999427927678548</v>
      </c>
      <c r="FW181" s="2">
        <f t="shared" si="538"/>
        <v>0.4258025124887907</v>
      </c>
      <c r="FX181" s="2">
        <f t="shared" si="590"/>
        <v>0.42940740579435005</v>
      </c>
      <c r="FY181" s="2">
        <f t="shared" si="591"/>
        <v>0.41035829662115647</v>
      </c>
      <c r="FZ181" s="2">
        <f t="shared" si="592"/>
        <v>0.42818956401380687</v>
      </c>
      <c r="GA181" s="2">
        <f t="shared" si="593"/>
        <v>0.45729709228980003</v>
      </c>
      <c r="GB181" s="2">
        <f t="shared" si="594"/>
        <v>0.46711215480079044</v>
      </c>
      <c r="GC181" s="2">
        <f t="shared" si="595"/>
        <v>0.491191995023946</v>
      </c>
      <c r="GD181" s="2">
        <f t="shared" si="596"/>
        <v>0.51706547204283404</v>
      </c>
      <c r="GE181" s="2">
        <f t="shared" si="597"/>
        <v>0.56173010242661103</v>
      </c>
      <c r="GF181" s="2">
        <f t="shared" si="598"/>
        <v>0.47241006695171495</v>
      </c>
      <c r="GG181" s="2">
        <f t="shared" si="599"/>
        <v>0.46182938175905475</v>
      </c>
      <c r="GH181" s="2">
        <f t="shared" si="600"/>
        <v>0.43071882016751578</v>
      </c>
      <c r="GI181" s="2">
        <f t="shared" si="601"/>
        <v>0.42793634339840719</v>
      </c>
      <c r="GJ181" s="2">
        <f t="shared" si="602"/>
        <v>0.42764688678176699</v>
      </c>
      <c r="GK181" s="2">
        <f t="shared" si="603"/>
        <v>0.3673440529868191</v>
      </c>
      <c r="GM181" s="86">
        <f t="shared" si="539"/>
        <v>1.1836782975968798E-165</v>
      </c>
      <c r="GN181" s="86">
        <f t="shared" si="604"/>
        <v>4.9043955177016728E-258</v>
      </c>
      <c r="GO181" s="86">
        <f t="shared" si="605"/>
        <v>3.557980273334092E-259</v>
      </c>
      <c r="GP181" s="86">
        <f t="shared" si="606"/>
        <v>2.7577735268440036E-301</v>
      </c>
      <c r="GQ181" s="86">
        <f t="shared" si="607"/>
        <v>7.7380429064595578E-250</v>
      </c>
      <c r="GR181" s="86">
        <f t="shared" si="608"/>
        <v>2.5381591456872275E-251</v>
      </c>
      <c r="GS181" s="86">
        <f t="shared" si="609"/>
        <v>9.8216418307870332E-270</v>
      </c>
      <c r="GT181" s="86">
        <f t="shared" si="610"/>
        <v>0</v>
      </c>
      <c r="GU181" s="86">
        <f t="shared" si="611"/>
        <v>0</v>
      </c>
      <c r="GV181" s="86">
        <f t="shared" si="612"/>
        <v>0</v>
      </c>
      <c r="GW181" s="86">
        <f t="shared" si="613"/>
        <v>0</v>
      </c>
      <c r="GX181" s="86">
        <f t="shared" si="614"/>
        <v>0</v>
      </c>
      <c r="GY181" s="86">
        <f t="shared" si="615"/>
        <v>0</v>
      </c>
      <c r="GZ181" s="86">
        <f t="shared" si="616"/>
        <v>0</v>
      </c>
      <c r="HA181" s="86">
        <f t="shared" si="617"/>
        <v>0</v>
      </c>
      <c r="HC181" s="86">
        <f t="shared" si="540"/>
        <v>5.705595150089063E-101</v>
      </c>
      <c r="HD181" s="86">
        <f t="shared" si="618"/>
        <v>2.3565559556440353E-134</v>
      </c>
      <c r="HE181" s="86">
        <f t="shared" si="619"/>
        <v>5.4791135997157921E-176</v>
      </c>
      <c r="HF181" s="86">
        <f t="shared" si="620"/>
        <v>4.0447085335631131E-143</v>
      </c>
      <c r="HG181" s="86">
        <f t="shared" si="621"/>
        <v>2.3010665075149021E-136</v>
      </c>
      <c r="HH181" s="86">
        <f t="shared" si="622"/>
        <v>4.6797235413520675E-147</v>
      </c>
      <c r="HI181" s="86">
        <f t="shared" si="623"/>
        <v>1.9084546887469382E-187</v>
      </c>
      <c r="HJ181" s="86">
        <f t="shared" si="624"/>
        <v>2.521763516212578E-247</v>
      </c>
      <c r="HK181" s="86">
        <f t="shared" si="625"/>
        <v>2.4269294498863495E-294</v>
      </c>
      <c r="HL181" s="86">
        <f t="shared" si="626"/>
        <v>2.7897660920891771E-237</v>
      </c>
      <c r="HM181" s="86">
        <f t="shared" si="627"/>
        <v>9.7071263452592139E-233</v>
      </c>
      <c r="HN181" s="86">
        <f t="shared" si="628"/>
        <v>9.0105623098585372E-230</v>
      </c>
      <c r="HO181" s="86">
        <f t="shared" si="629"/>
        <v>1.5044635649608811E-175</v>
      </c>
      <c r="HP181" s="86">
        <f t="shared" si="630"/>
        <v>4.1715916991101726E-233</v>
      </c>
      <c r="HQ181" s="86">
        <f t="shared" si="631"/>
        <v>1.660914218771483E-276</v>
      </c>
      <c r="HS181" s="86">
        <f t="shared" si="541"/>
        <v>3.1509159932058145E-20</v>
      </c>
      <c r="HT181" s="86">
        <f t="shared" si="632"/>
        <v>2.0308252403089133E-21</v>
      </c>
      <c r="HU181" s="86">
        <f t="shared" si="633"/>
        <v>2.6160397322967204E-24</v>
      </c>
      <c r="HV181" s="86">
        <f t="shared" si="634"/>
        <v>1.8888925760632456E-24</v>
      </c>
      <c r="HW181" s="86">
        <f t="shared" si="635"/>
        <v>2.9588685552565934E-23</v>
      </c>
      <c r="HX181" s="86">
        <f t="shared" si="636"/>
        <v>4.0035555993022581E-27</v>
      </c>
      <c r="HY181" s="86">
        <f t="shared" si="637"/>
        <v>7.0559722440698448E-30</v>
      </c>
      <c r="HZ181" s="86">
        <f t="shared" si="638"/>
        <v>1.4699301263639235E-33</v>
      </c>
      <c r="IA181" s="86">
        <f t="shared" si="639"/>
        <v>1.6774603378087391E-37</v>
      </c>
      <c r="IB181" s="86">
        <f t="shared" si="640"/>
        <v>3.3477552716733607E-30</v>
      </c>
      <c r="IC181" s="86">
        <f t="shared" si="641"/>
        <v>9.8562263476094965E-30</v>
      </c>
      <c r="ID181" s="86">
        <f t="shared" si="642"/>
        <v>1.1055040884739436E-26</v>
      </c>
      <c r="IE181" s="86">
        <f t="shared" si="643"/>
        <v>2.3470391676879479E-26</v>
      </c>
      <c r="IF181" s="86">
        <f t="shared" si="644"/>
        <v>1.2174697805052074E-21</v>
      </c>
      <c r="IG181" s="86">
        <f t="shared" si="645"/>
        <v>7.1368667504386912E-18</v>
      </c>
      <c r="II181" s="86">
        <f t="shared" si="542"/>
        <v>0.26009333039993388</v>
      </c>
      <c r="IJ181" s="86">
        <f t="shared" si="543"/>
        <v>0.25977325804538814</v>
      </c>
      <c r="IK181" s="86">
        <f t="shared" si="544"/>
        <v>0.19533799042135791</v>
      </c>
      <c r="IL181" s="86">
        <f t="shared" si="545"/>
        <v>0.25506285291314457</v>
      </c>
      <c r="IM181" s="86">
        <f t="shared" si="546"/>
        <v>0.36800316962290403</v>
      </c>
      <c r="IN181" s="86">
        <f t="shared" si="547"/>
        <v>0.39843308854241927</v>
      </c>
      <c r="IO181" s="86">
        <f t="shared" si="548"/>
        <v>0.47720278233794228</v>
      </c>
      <c r="IP181" s="86">
        <f t="shared" si="549"/>
        <v>0.53076938496553105</v>
      </c>
      <c r="IQ181" s="86">
        <f t="shared" si="550"/>
        <v>0.5050365127524763</v>
      </c>
      <c r="IR181" s="86">
        <f t="shared" si="551"/>
        <v>0.41014741883996703</v>
      </c>
      <c r="IS181" s="86">
        <f t="shared" si="552"/>
        <v>0.36652185904322093</v>
      </c>
      <c r="IT181" s="86">
        <f t="shared" si="553"/>
        <v>0.23742629537309498</v>
      </c>
      <c r="IU181" s="86">
        <f t="shared" si="554"/>
        <v>0.23034361023532562</v>
      </c>
      <c r="IV181" s="86">
        <f t="shared" si="555"/>
        <v>0.28223600582090108</v>
      </c>
      <c r="IW181" s="86">
        <f t="shared" si="556"/>
        <v>0.13963834155608923</v>
      </c>
      <c r="IY181" s="86">
        <f t="shared" si="557"/>
        <v>0.26009333039993388</v>
      </c>
      <c r="IZ181" s="86">
        <f t="shared" si="558"/>
        <v>0.25977325804538814</v>
      </c>
      <c r="JA181" s="86">
        <f t="shared" si="559"/>
        <v>0.19533799042135791</v>
      </c>
      <c r="JB181" s="86">
        <f t="shared" si="560"/>
        <v>0.25506285291314457</v>
      </c>
      <c r="JC181" s="86">
        <f t="shared" si="561"/>
        <v>0.36800316962290403</v>
      </c>
      <c r="JD181" s="86">
        <f t="shared" si="562"/>
        <v>0.39843308854241927</v>
      </c>
      <c r="JE181" s="86">
        <f t="shared" si="563"/>
        <v>0.47720278233794228</v>
      </c>
      <c r="JF181" s="86">
        <f t="shared" si="564"/>
        <v>0.53076938496553105</v>
      </c>
      <c r="JG181" s="86">
        <f t="shared" si="565"/>
        <v>0.5050365127524763</v>
      </c>
      <c r="JH181" s="86">
        <f t="shared" si="566"/>
        <v>0.41014741883996703</v>
      </c>
      <c r="JI181" s="86">
        <f t="shared" si="567"/>
        <v>0.36652185904322093</v>
      </c>
      <c r="JJ181" s="86">
        <f t="shared" si="568"/>
        <v>0.23742629537309498</v>
      </c>
      <c r="JK181" s="86">
        <f t="shared" si="569"/>
        <v>0.23034361023532562</v>
      </c>
      <c r="JL181" s="86">
        <f t="shared" si="570"/>
        <v>0.28223600582090108</v>
      </c>
      <c r="JM181" s="86">
        <f t="shared" si="571"/>
        <v>0.13963834155608923</v>
      </c>
    </row>
    <row r="182" spans="2:273" x14ac:dyDescent="0.25">
      <c r="B182" s="2">
        <v>155</v>
      </c>
      <c r="C182" s="37">
        <v>68.153999999999996</v>
      </c>
      <c r="D182" s="37">
        <v>65.540000000000006</v>
      </c>
      <c r="E182" s="37">
        <v>64.126999999999995</v>
      </c>
      <c r="F182" s="37">
        <v>66.555999999999997</v>
      </c>
      <c r="G182" s="37">
        <v>66.016000000000005</v>
      </c>
      <c r="H182" s="37">
        <v>64.805999999999997</v>
      </c>
      <c r="I182" s="37">
        <v>64</v>
      </c>
      <c r="J182" s="37">
        <v>64.381</v>
      </c>
      <c r="K182" s="37">
        <v>59.491999999999997</v>
      </c>
      <c r="L182" s="37">
        <v>65.793999999999997</v>
      </c>
      <c r="M182" s="37">
        <v>71.873000000000005</v>
      </c>
      <c r="N182" s="37">
        <v>66.531999999999996</v>
      </c>
      <c r="O182" s="37">
        <v>71.918000000000006</v>
      </c>
      <c r="P182" s="37">
        <v>89.364999999999995</v>
      </c>
      <c r="Q182" s="37">
        <v>107.619</v>
      </c>
      <c r="S182" s="4">
        <f t="shared" si="443"/>
        <v>69.39367432177923</v>
      </c>
      <c r="T182" s="4">
        <f t="shared" si="444"/>
        <v>65.377110829976246</v>
      </c>
      <c r="U182" s="4">
        <f t="shared" si="445"/>
        <v>64.347910378403483</v>
      </c>
      <c r="V182" s="4">
        <f t="shared" si="446"/>
        <v>67.020363762033327</v>
      </c>
      <c r="W182" s="4">
        <f t="shared" si="447"/>
        <v>65.831097102639333</v>
      </c>
      <c r="X182" s="4">
        <f t="shared" si="448"/>
        <v>65.114783732769567</v>
      </c>
      <c r="Y182" s="4">
        <f t="shared" si="449"/>
        <v>64.779123900354648</v>
      </c>
      <c r="Z182" s="4">
        <f t="shared" si="450"/>
        <v>62.985382729837234</v>
      </c>
      <c r="AA182" s="4">
        <f t="shared" si="451"/>
        <v>60.797691491480634</v>
      </c>
      <c r="AB182" s="4">
        <f t="shared" si="452"/>
        <v>66.591951705124274</v>
      </c>
      <c r="AC182" s="4">
        <f t="shared" si="453"/>
        <v>71.560784500133508</v>
      </c>
      <c r="AD182" s="4">
        <f t="shared" si="454"/>
        <v>66.78887278980261</v>
      </c>
      <c r="AE182" s="4">
        <f t="shared" si="455"/>
        <v>71.428360480001658</v>
      </c>
      <c r="AF182" s="4">
        <f t="shared" si="456"/>
        <v>90.919636111576807</v>
      </c>
      <c r="AG182" s="4">
        <f t="shared" si="457"/>
        <v>109.32989654692017</v>
      </c>
      <c r="AI182" s="4">
        <f t="shared" si="458"/>
        <v>-1.2396743217792334</v>
      </c>
      <c r="AJ182" s="4">
        <f t="shared" si="459"/>
        <v>0.16288917002376024</v>
      </c>
      <c r="AK182" s="4">
        <f t="shared" si="460"/>
        <v>-0.22091037840348804</v>
      </c>
      <c r="AL182" s="4">
        <f t="shared" si="461"/>
        <v>-0.46436376203332941</v>
      </c>
      <c r="AM182" s="4">
        <f t="shared" si="462"/>
        <v>0.18490289736067211</v>
      </c>
      <c r="AN182" s="4">
        <f t="shared" si="463"/>
        <v>-0.3087837327695695</v>
      </c>
      <c r="AO182" s="4">
        <f t="shared" si="464"/>
        <v>-0.77912390035464796</v>
      </c>
      <c r="AP182" s="4">
        <f t="shared" si="465"/>
        <v>1.3956172701627665</v>
      </c>
      <c r="AQ182" s="4">
        <f t="shared" si="466"/>
        <v>-1.305691491480637</v>
      </c>
      <c r="AR182" s="4">
        <f t="shared" si="467"/>
        <v>-0.7979517051242766</v>
      </c>
      <c r="AS182" s="4">
        <f t="shared" si="468"/>
        <v>0.31221549986649677</v>
      </c>
      <c r="AT182" s="4">
        <f t="shared" si="469"/>
        <v>-0.25687278980261397</v>
      </c>
      <c r="AU182" s="4">
        <f t="shared" si="470"/>
        <v>0.48963951999834876</v>
      </c>
      <c r="AV182" s="4">
        <f t="shared" si="572"/>
        <v>-1.5546361115768121</v>
      </c>
      <c r="AW182" s="4">
        <f t="shared" si="572"/>
        <v>-1.7108965469201678</v>
      </c>
      <c r="AY182" s="2">
        <f t="shared" si="522"/>
        <v>69.39367432177923</v>
      </c>
      <c r="AZ182" s="2">
        <f t="shared" si="573"/>
        <v>64.494345834951019</v>
      </c>
      <c r="BA182" s="2">
        <f t="shared" si="574"/>
        <v>60.759737187855634</v>
      </c>
      <c r="BB182" s="2">
        <f t="shared" si="575"/>
        <v>63.388344074281854</v>
      </c>
      <c r="BC182" s="2">
        <f t="shared" si="576"/>
        <v>61.728803536877386</v>
      </c>
      <c r="BD182" s="2">
        <f t="shared" si="577"/>
        <v>59.385667179268516</v>
      </c>
      <c r="BE182" s="2">
        <f t="shared" si="578"/>
        <v>59.518136761764126</v>
      </c>
      <c r="BF182" s="2">
        <f t="shared" si="579"/>
        <v>58.817895987757041</v>
      </c>
      <c r="BG182" s="2">
        <f t="shared" si="580"/>
        <v>59.119608564036817</v>
      </c>
      <c r="BH182" s="2">
        <f t="shared" si="581"/>
        <v>59.309271635041902</v>
      </c>
      <c r="BI182" s="2">
        <f t="shared" si="582"/>
        <v>62.351828707714581</v>
      </c>
      <c r="BJ182" s="2">
        <f t="shared" si="583"/>
        <v>55.701702033267949</v>
      </c>
      <c r="BK182" s="2">
        <f t="shared" si="584"/>
        <v>59.480168945887144</v>
      </c>
      <c r="BL182" s="2">
        <f t="shared" si="585"/>
        <v>61.97338758438692</v>
      </c>
      <c r="BM182" s="2">
        <f t="shared" si="586"/>
        <v>66.774857226613221</v>
      </c>
      <c r="BO182" s="2" t="str">
        <f t="shared" si="472"/>
        <v/>
      </c>
      <c r="BP182" s="2" t="str">
        <f t="shared" si="473"/>
        <v/>
      </c>
      <c r="BQ182" s="2" t="str">
        <f t="shared" si="474"/>
        <v/>
      </c>
      <c r="BR182" s="2" t="str">
        <f t="shared" si="475"/>
        <v/>
      </c>
      <c r="BS182" s="2" t="str">
        <f t="shared" si="476"/>
        <v/>
      </c>
      <c r="BT182" s="2" t="str">
        <f t="shared" si="477"/>
        <v/>
      </c>
      <c r="BU182" s="2" t="str">
        <f t="shared" si="478"/>
        <v/>
      </c>
      <c r="BV182" s="2" t="str">
        <f t="shared" si="479"/>
        <v/>
      </c>
      <c r="BW182" s="2" t="str">
        <f t="shared" si="480"/>
        <v/>
      </c>
      <c r="BX182" s="2" t="str">
        <f t="shared" si="481"/>
        <v/>
      </c>
      <c r="BY182" s="2" t="str">
        <f t="shared" si="482"/>
        <v/>
      </c>
      <c r="BZ182" s="2" t="str">
        <f t="shared" si="483"/>
        <v/>
      </c>
      <c r="CA182" s="2" t="str">
        <f t="shared" si="484"/>
        <v/>
      </c>
      <c r="CB182" s="2" t="str">
        <f t="shared" si="485"/>
        <v/>
      </c>
      <c r="CC182" s="2" t="str">
        <f t="shared" si="486"/>
        <v/>
      </c>
      <c r="CE182" s="2" t="str">
        <f t="shared" si="523"/>
        <v/>
      </c>
      <c r="CF182" s="2" t="str">
        <f t="shared" si="524"/>
        <v/>
      </c>
      <c r="CG182" s="2" t="str">
        <f t="shared" si="525"/>
        <v/>
      </c>
      <c r="CH182" s="2" t="str">
        <f t="shared" si="526"/>
        <v/>
      </c>
      <c r="CI182" s="2" t="str">
        <f t="shared" si="527"/>
        <v/>
      </c>
      <c r="CJ182" s="2" t="str">
        <f t="shared" si="528"/>
        <v/>
      </c>
      <c r="CK182" s="2" t="str">
        <f t="shared" si="529"/>
        <v/>
      </c>
      <c r="CL182" s="2" t="str">
        <f t="shared" si="530"/>
        <v/>
      </c>
      <c r="CM182" s="2" t="str">
        <f t="shared" si="531"/>
        <v/>
      </c>
      <c r="CN182" s="2" t="str">
        <f t="shared" si="532"/>
        <v/>
      </c>
      <c r="CO182" s="2" t="str">
        <f t="shared" si="533"/>
        <v/>
      </c>
      <c r="CP182" s="2" t="str">
        <f t="shared" si="534"/>
        <v/>
      </c>
      <c r="CQ182" s="2" t="str">
        <f t="shared" si="535"/>
        <v/>
      </c>
      <c r="CR182" s="2" t="str">
        <f t="shared" si="536"/>
        <v/>
      </c>
      <c r="CS182" s="2" t="str">
        <f t="shared" si="537"/>
        <v/>
      </c>
      <c r="CU182" s="2" t="str">
        <f t="shared" si="487"/>
        <v/>
      </c>
      <c r="CV182" s="2" t="str">
        <f t="shared" si="488"/>
        <v/>
      </c>
      <c r="CW182" s="2" t="str">
        <f t="shared" si="489"/>
        <v/>
      </c>
      <c r="CX182" s="2" t="str">
        <f t="shared" si="490"/>
        <v/>
      </c>
      <c r="CY182" s="2" t="str">
        <f t="shared" si="491"/>
        <v/>
      </c>
      <c r="CZ182" s="2" t="str">
        <f t="shared" si="492"/>
        <v/>
      </c>
      <c r="DA182" s="2" t="str">
        <f t="shared" si="493"/>
        <v/>
      </c>
      <c r="DB182" s="2" t="str">
        <f t="shared" si="494"/>
        <v/>
      </c>
      <c r="DC182" s="2" t="str">
        <f t="shared" si="495"/>
        <v/>
      </c>
      <c r="DD182" s="2" t="str">
        <f t="shared" si="496"/>
        <v/>
      </c>
      <c r="DE182" s="2" t="str">
        <f t="shared" si="497"/>
        <v/>
      </c>
      <c r="DF182" s="2" t="str">
        <f t="shared" si="498"/>
        <v/>
      </c>
      <c r="DG182" s="2" t="str">
        <f t="shared" si="499"/>
        <v/>
      </c>
      <c r="DH182" s="2" t="str">
        <f t="shared" si="500"/>
        <v/>
      </c>
      <c r="DI182" s="2" t="str">
        <f t="shared" si="501"/>
        <v/>
      </c>
      <c r="DK182" s="2">
        <f t="shared" si="502"/>
        <v>81.908329268292661</v>
      </c>
      <c r="DL182" s="2">
        <f t="shared" si="587"/>
        <v>86.143170039263055</v>
      </c>
      <c r="DM182" s="2">
        <f t="shared" si="587"/>
        <v>85.907760797342192</v>
      </c>
      <c r="DN182" s="2">
        <f t="shared" si="587"/>
        <v>98.660729688915723</v>
      </c>
      <c r="DO182" s="2">
        <f t="shared" si="587"/>
        <v>95.700151014234379</v>
      </c>
      <c r="DP182" s="2">
        <f t="shared" si="587"/>
        <v>85.1878323769254</v>
      </c>
      <c r="DQ182" s="2">
        <f t="shared" si="587"/>
        <v>96.54486341463415</v>
      </c>
      <c r="DR182" s="2">
        <f t="shared" si="587"/>
        <v>94.949976829268323</v>
      </c>
      <c r="DS182" s="2">
        <f t="shared" si="587"/>
        <v>93.938503310104508</v>
      </c>
      <c r="DT182" s="2">
        <f t="shared" si="587"/>
        <v>89.499906472795487</v>
      </c>
      <c r="DU182" s="2">
        <f t="shared" si="587"/>
        <v>102.57165637898687</v>
      </c>
      <c r="DV182" s="2">
        <f t="shared" si="587"/>
        <v>98.284130432433884</v>
      </c>
      <c r="DW182" s="2">
        <f t="shared" si="587"/>
        <v>95.871303382663839</v>
      </c>
      <c r="DX182" s="2">
        <f t="shared" si="587"/>
        <v>93.171116550522669</v>
      </c>
      <c r="DY182" s="2">
        <f t="shared" si="587"/>
        <v>118.33840962566845</v>
      </c>
      <c r="EA182" s="2">
        <f t="shared" si="442"/>
        <v>69.482539034019766</v>
      </c>
      <c r="EB182" s="2">
        <f t="shared" si="504"/>
        <v>64.0573272180348</v>
      </c>
      <c r="EC182" s="2">
        <f t="shared" si="505"/>
        <v>60.226734413998528</v>
      </c>
      <c r="ED182" s="2">
        <f t="shared" si="506"/>
        <v>62.89621006775387</v>
      </c>
      <c r="EE182" s="2">
        <f t="shared" si="507"/>
        <v>61.543857489087152</v>
      </c>
      <c r="EF182" s="2">
        <f t="shared" si="508"/>
        <v>59.247632469154297</v>
      </c>
      <c r="EG182" s="2">
        <f t="shared" si="509"/>
        <v>59.19180235353663</v>
      </c>
      <c r="EH182" s="2">
        <f t="shared" si="510"/>
        <v>58.405622248243546</v>
      </c>
      <c r="EI182" s="2">
        <f t="shared" si="511"/>
        <v>59.439043648058814</v>
      </c>
      <c r="EJ182" s="2">
        <f t="shared" si="512"/>
        <v>59.437335285279964</v>
      </c>
      <c r="EK182" s="2">
        <f t="shared" si="513"/>
        <v>62.539344672249491</v>
      </c>
      <c r="EL182" s="2">
        <f t="shared" si="514"/>
        <v>54.770241751577885</v>
      </c>
      <c r="EM182" s="2">
        <f t="shared" si="515"/>
        <v>59.331860439560423</v>
      </c>
      <c r="EN182" s="2">
        <f t="shared" si="516"/>
        <v>61.65626713157198</v>
      </c>
      <c r="EO182" s="2">
        <f t="shared" si="517"/>
        <v>66.646390247620076</v>
      </c>
      <c r="EQ182" s="2">
        <f t="shared" si="518"/>
        <v>69.28363178203027</v>
      </c>
      <c r="ER182" s="2">
        <f t="shared" si="588"/>
        <v>65.022376604088876</v>
      </c>
      <c r="ES182" s="2">
        <f t="shared" si="588"/>
        <v>61.456246639383224</v>
      </c>
      <c r="ET182" s="2">
        <f t="shared" si="588"/>
        <v>63.985140917356048</v>
      </c>
      <c r="EU182" s="2">
        <f t="shared" si="588"/>
        <v>61.926728539152066</v>
      </c>
      <c r="EV182" s="2">
        <f t="shared" si="588"/>
        <v>59.527464010996766</v>
      </c>
      <c r="EW182" s="2">
        <f t="shared" si="588"/>
        <v>59.823728699578481</v>
      </c>
      <c r="EX182" s="2">
        <f t="shared" si="588"/>
        <v>59.166391120131578</v>
      </c>
      <c r="EY182" s="2">
        <f t="shared" si="588"/>
        <v>58.889982102283525</v>
      </c>
      <c r="EZ182" s="2">
        <f t="shared" si="588"/>
        <v>59.176290235587857</v>
      </c>
      <c r="FA182" s="2">
        <f t="shared" si="588"/>
        <v>62.149230461231042</v>
      </c>
      <c r="FB182" s="2">
        <f t="shared" si="588"/>
        <v>56.820690290149585</v>
      </c>
      <c r="FC182" s="2">
        <f t="shared" si="588"/>
        <v>59.657997273632077</v>
      </c>
      <c r="FD182" s="2">
        <f t="shared" si="588"/>
        <v>62.357793331001503</v>
      </c>
      <c r="FE182" s="2">
        <f t="shared" si="588"/>
        <v>66.969707810163001</v>
      </c>
      <c r="FG182" s="2">
        <f t="shared" si="520"/>
        <v>0.99997285802392077</v>
      </c>
      <c r="FH182" s="2">
        <f t="shared" si="589"/>
        <v>0.99996766349677513</v>
      </c>
      <c r="FI182" s="2">
        <f t="shared" si="589"/>
        <v>0.99996677680799329</v>
      </c>
      <c r="FJ182" s="2">
        <f t="shared" si="589"/>
        <v>0.99996748475706621</v>
      </c>
      <c r="FK182" s="2">
        <f t="shared" si="589"/>
        <v>0.99996837255001114</v>
      </c>
      <c r="FL182" s="2">
        <f t="shared" si="589"/>
        <v>0.99996562941068312</v>
      </c>
      <c r="FM182" s="2">
        <f t="shared" si="589"/>
        <v>0.99996279822958611</v>
      </c>
      <c r="FN182" s="2">
        <f t="shared" si="589"/>
        <v>0.99996034250959154</v>
      </c>
      <c r="FO182" s="2">
        <f t="shared" si="589"/>
        <v>0.99996057501406332</v>
      </c>
      <c r="FP182" s="2">
        <f t="shared" si="589"/>
        <v>0.99995808229220473</v>
      </c>
      <c r="FQ182" s="2">
        <f t="shared" si="589"/>
        <v>0.99995988851710482</v>
      </c>
      <c r="FR182" s="2">
        <f t="shared" si="589"/>
        <v>0.99996041716461803</v>
      </c>
      <c r="FS182" s="2">
        <f t="shared" si="589"/>
        <v>0.99996318368759118</v>
      </c>
      <c r="FT182" s="2">
        <f t="shared" si="589"/>
        <v>0.99996175802284804</v>
      </c>
      <c r="FU182" s="2">
        <f t="shared" si="589"/>
        <v>0.99994782612157074</v>
      </c>
      <c r="FW182" s="2">
        <f t="shared" si="538"/>
        <v>0.44846013330147338</v>
      </c>
      <c r="FX182" s="2">
        <f t="shared" si="590"/>
        <v>0.45210581374761138</v>
      </c>
      <c r="FY182" s="2">
        <f t="shared" si="591"/>
        <v>0.43281356394820808</v>
      </c>
      <c r="FZ182" s="2">
        <f t="shared" si="592"/>
        <v>0.45087446522748453</v>
      </c>
      <c r="GA182" s="2">
        <f t="shared" si="593"/>
        <v>0.48022897342014509</v>
      </c>
      <c r="GB182" s="2">
        <f t="shared" si="594"/>
        <v>0.4900917503917514</v>
      </c>
      <c r="GC182" s="2">
        <f t="shared" si="595"/>
        <v>0.51421310451917912</v>
      </c>
      <c r="GD182" s="2">
        <f t="shared" si="596"/>
        <v>0.54001221304264146</v>
      </c>
      <c r="GE182" s="2">
        <f t="shared" si="597"/>
        <v>0.58426095799702416</v>
      </c>
      <c r="GF182" s="2">
        <f t="shared" si="598"/>
        <v>0.49540799362103066</v>
      </c>
      <c r="GG182" s="2">
        <f t="shared" si="599"/>
        <v>0.48478551813701015</v>
      </c>
      <c r="GH182" s="2">
        <f t="shared" si="600"/>
        <v>0.45343146199865941</v>
      </c>
      <c r="GI182" s="2">
        <f t="shared" si="601"/>
        <v>0.450618401317398</v>
      </c>
      <c r="GJ182" s="2">
        <f t="shared" si="602"/>
        <v>0.45032567981125815</v>
      </c>
      <c r="GK182" s="2">
        <f t="shared" si="603"/>
        <v>0.38899837320671238</v>
      </c>
      <c r="GM182" s="86">
        <f t="shared" si="539"/>
        <v>2.5121904464816162E-169</v>
      </c>
      <c r="GN182" s="86">
        <f t="shared" si="604"/>
        <v>8.0423658564965344E-264</v>
      </c>
      <c r="GO182" s="86">
        <f t="shared" si="605"/>
        <v>6.0848566638159634E-265</v>
      </c>
      <c r="GP182" s="86">
        <f t="shared" si="606"/>
        <v>5.1937854722608378E-308</v>
      </c>
      <c r="GQ182" s="86">
        <f t="shared" si="607"/>
        <v>2.2345457027252172E-255</v>
      </c>
      <c r="GR182" s="86">
        <f t="shared" si="608"/>
        <v>7.3860499621434424E-257</v>
      </c>
      <c r="GS182" s="86">
        <f t="shared" si="609"/>
        <v>1.1212975453717395E-275</v>
      </c>
      <c r="GT182" s="86">
        <f t="shared" si="610"/>
        <v>0</v>
      </c>
      <c r="GU182" s="86">
        <f t="shared" si="611"/>
        <v>0</v>
      </c>
      <c r="GV182" s="86">
        <f t="shared" si="612"/>
        <v>0</v>
      </c>
      <c r="GW182" s="86">
        <f t="shared" si="613"/>
        <v>0</v>
      </c>
      <c r="GX182" s="86">
        <f t="shared" si="614"/>
        <v>0</v>
      </c>
      <c r="GY182" s="86">
        <f t="shared" si="615"/>
        <v>0</v>
      </c>
      <c r="GZ182" s="86">
        <f t="shared" si="616"/>
        <v>0</v>
      </c>
      <c r="HA182" s="86">
        <f t="shared" si="617"/>
        <v>0</v>
      </c>
      <c r="HC182" s="86">
        <f t="shared" si="540"/>
        <v>5.6288915757196388E-104</v>
      </c>
      <c r="HD182" s="86">
        <f t="shared" si="618"/>
        <v>1.8683787190542517E-138</v>
      </c>
      <c r="HE182" s="86">
        <f t="shared" si="619"/>
        <v>2.8931053336594413E-181</v>
      </c>
      <c r="HF182" s="86">
        <f t="shared" si="620"/>
        <v>2.0746593913229014E-147</v>
      </c>
      <c r="HG182" s="86">
        <f t="shared" si="621"/>
        <v>1.9414948723307303E-140</v>
      </c>
      <c r="HH182" s="86">
        <f t="shared" si="622"/>
        <v>2.2175448323846345E-151</v>
      </c>
      <c r="HI182" s="86">
        <f t="shared" si="623"/>
        <v>5.9714972758455678E-193</v>
      </c>
      <c r="HJ182" s="86">
        <f t="shared" si="624"/>
        <v>1.3919575301093714E-254</v>
      </c>
      <c r="HK182" s="86">
        <f t="shared" si="625"/>
        <v>6.4899552996970898E-303</v>
      </c>
      <c r="HL182" s="86">
        <f t="shared" si="626"/>
        <v>2.6719366579293617E-244</v>
      </c>
      <c r="HM182" s="86">
        <f t="shared" si="627"/>
        <v>1.2774071406578846E-239</v>
      </c>
      <c r="HN182" s="86">
        <f t="shared" si="628"/>
        <v>1.1403560830682799E-236</v>
      </c>
      <c r="HO182" s="86">
        <f t="shared" si="629"/>
        <v>8.2984648665453717E-181</v>
      </c>
      <c r="HP182" s="86">
        <f t="shared" si="630"/>
        <v>5.5267153173311492E-240</v>
      </c>
      <c r="HQ182" s="86">
        <f t="shared" si="631"/>
        <v>1.0182021720961463E-284</v>
      </c>
      <c r="HS182" s="86">
        <f t="shared" si="541"/>
        <v>1.0421578121426692E-21</v>
      </c>
      <c r="HT182" s="86">
        <f t="shared" si="632"/>
        <v>5.0112300515023335E-23</v>
      </c>
      <c r="HU182" s="86">
        <f t="shared" si="633"/>
        <v>5.3234619936830005E-26</v>
      </c>
      <c r="HV182" s="86">
        <f t="shared" si="634"/>
        <v>3.5784110023086231E-26</v>
      </c>
      <c r="HW182" s="86">
        <f t="shared" si="635"/>
        <v>6.3844763017215924E-25</v>
      </c>
      <c r="HX182" s="86">
        <f t="shared" si="636"/>
        <v>5.1869689349580754E-29</v>
      </c>
      <c r="HY182" s="86">
        <f t="shared" si="637"/>
        <v>6.4940796056477721E-32</v>
      </c>
      <c r="HZ182" s="86">
        <f t="shared" si="638"/>
        <v>8.2198865204246763E-36</v>
      </c>
      <c r="IA182" s="86">
        <f t="shared" si="639"/>
        <v>6.3111736993514407E-40</v>
      </c>
      <c r="IB182" s="86">
        <f t="shared" si="640"/>
        <v>2.3644020395840756E-32</v>
      </c>
      <c r="IC182" s="86">
        <f t="shared" si="641"/>
        <v>7.1289236472017877E-32</v>
      </c>
      <c r="ID182" s="86">
        <f t="shared" si="642"/>
        <v>1.1127748061686849E-28</v>
      </c>
      <c r="IE182" s="86">
        <f t="shared" si="643"/>
        <v>2.602135811230934E-28</v>
      </c>
      <c r="IF182" s="86">
        <f t="shared" si="644"/>
        <v>3.0829044086567082E-23</v>
      </c>
      <c r="IG182" s="86">
        <f t="shared" si="645"/>
        <v>2.3775694404471857E-19</v>
      </c>
      <c r="II182" s="86">
        <f t="shared" si="542"/>
        <v>0.3430905767086932</v>
      </c>
      <c r="IJ182" s="86">
        <f t="shared" si="543"/>
        <v>0.34717351824363896</v>
      </c>
      <c r="IK182" s="86">
        <f t="shared" si="544"/>
        <v>0.2763913758774868</v>
      </c>
      <c r="IL182" s="86">
        <f t="shared" si="545"/>
        <v>0.34236990991243016</v>
      </c>
      <c r="IM182" s="86">
        <f t="shared" si="546"/>
        <v>0.44743646042852653</v>
      </c>
      <c r="IN182" s="86">
        <f t="shared" si="547"/>
        <v>0.47476703645040019</v>
      </c>
      <c r="IO182" s="86">
        <f t="shared" si="548"/>
        <v>0.52634809017373374</v>
      </c>
      <c r="IP182" s="86">
        <f t="shared" si="549"/>
        <v>0.53686561324194282</v>
      </c>
      <c r="IQ182" s="86">
        <f t="shared" si="550"/>
        <v>0.44423276206050583</v>
      </c>
      <c r="IR182" s="86">
        <f t="shared" si="551"/>
        <v>0.48809146234489864</v>
      </c>
      <c r="IS182" s="86">
        <f t="shared" si="552"/>
        <v>0.45531900928139735</v>
      </c>
      <c r="IT182" s="86">
        <f t="shared" si="553"/>
        <v>0.33327278091298612</v>
      </c>
      <c r="IU182" s="86">
        <f t="shared" si="554"/>
        <v>0.32430430744385119</v>
      </c>
      <c r="IV182" s="86">
        <f t="shared" si="555"/>
        <v>0.35913460128648089</v>
      </c>
      <c r="IW182" s="86">
        <f t="shared" si="556"/>
        <v>0.19559281242534998</v>
      </c>
      <c r="IY182" s="86">
        <f t="shared" si="557"/>
        <v>0.3430905767086932</v>
      </c>
      <c r="IZ182" s="86">
        <f t="shared" si="558"/>
        <v>0.34717351824363896</v>
      </c>
      <c r="JA182" s="86">
        <f t="shared" si="559"/>
        <v>0.2763913758774868</v>
      </c>
      <c r="JB182" s="86">
        <f t="shared" si="560"/>
        <v>0.34236990991243016</v>
      </c>
      <c r="JC182" s="86">
        <f t="shared" si="561"/>
        <v>0.44743646042852653</v>
      </c>
      <c r="JD182" s="86">
        <f t="shared" si="562"/>
        <v>0.47476703645040019</v>
      </c>
      <c r="JE182" s="86">
        <f t="shared" si="563"/>
        <v>0.52634809017373374</v>
      </c>
      <c r="JF182" s="86">
        <f t="shared" si="564"/>
        <v>0.53686561324194282</v>
      </c>
      <c r="JG182" s="86">
        <f t="shared" si="565"/>
        <v>0.44423276206050583</v>
      </c>
      <c r="JH182" s="86">
        <f t="shared" si="566"/>
        <v>0.48809146234489864</v>
      </c>
      <c r="JI182" s="86">
        <f t="shared" si="567"/>
        <v>0.45531900928139735</v>
      </c>
      <c r="JJ182" s="86">
        <f t="shared" si="568"/>
        <v>0.33327278091298612</v>
      </c>
      <c r="JK182" s="86">
        <f t="shared" si="569"/>
        <v>0.32430430744385119</v>
      </c>
      <c r="JL182" s="86">
        <f t="shared" si="570"/>
        <v>0.35913460128648089</v>
      </c>
      <c r="JM182" s="86">
        <f t="shared" si="571"/>
        <v>0.19559281242534998</v>
      </c>
    </row>
    <row r="183" spans="2:273" x14ac:dyDescent="0.25">
      <c r="B183" s="2">
        <v>156</v>
      </c>
      <c r="C183" s="37">
        <v>68.738</v>
      </c>
      <c r="D183" s="37">
        <v>65.856999999999999</v>
      </c>
      <c r="E183" s="37">
        <v>63.603000000000002</v>
      </c>
      <c r="F183" s="37">
        <v>67.286000000000001</v>
      </c>
      <c r="G183" s="37">
        <v>65.444000000000003</v>
      </c>
      <c r="H183" s="37">
        <v>64.564999999999998</v>
      </c>
      <c r="I183" s="37">
        <v>62.968000000000004</v>
      </c>
      <c r="J183" s="37">
        <v>61.81</v>
      </c>
      <c r="K183" s="37">
        <v>58.253999999999998</v>
      </c>
      <c r="L183" s="37">
        <v>65.429000000000002</v>
      </c>
      <c r="M183" s="37">
        <v>69.951999999999998</v>
      </c>
      <c r="N183" s="37">
        <v>66.918999999999997</v>
      </c>
      <c r="O183" s="37">
        <v>71.638999999999996</v>
      </c>
      <c r="P183" s="37">
        <v>91.873000000000005</v>
      </c>
      <c r="Q183" s="37">
        <v>114.429</v>
      </c>
      <c r="S183" s="4">
        <f t="shared" si="443"/>
        <v>69.252492185793386</v>
      </c>
      <c r="T183" s="4">
        <f t="shared" si="444"/>
        <v>65.314150102526469</v>
      </c>
      <c r="U183" s="4">
        <f t="shared" si="445"/>
        <v>64.615322372498511</v>
      </c>
      <c r="V183" s="4">
        <f t="shared" si="446"/>
        <v>67.022544944692697</v>
      </c>
      <c r="W183" s="4">
        <f t="shared" si="447"/>
        <v>65.341905645377835</v>
      </c>
      <c r="X183" s="4">
        <f t="shared" si="448"/>
        <v>64.23030185064691</v>
      </c>
      <c r="Y183" s="4">
        <f t="shared" si="449"/>
        <v>63.417732756742637</v>
      </c>
      <c r="Z183" s="4">
        <f t="shared" si="450"/>
        <v>61.389951519274604</v>
      </c>
      <c r="AA183" s="4">
        <f t="shared" si="451"/>
        <v>59.825431635954111</v>
      </c>
      <c r="AB183" s="4">
        <f t="shared" si="452"/>
        <v>65.233952810815026</v>
      </c>
      <c r="AC183" s="4">
        <f t="shared" si="453"/>
        <v>70.309312448670312</v>
      </c>
      <c r="AD183" s="4">
        <f t="shared" si="454"/>
        <v>67.146151352254307</v>
      </c>
      <c r="AE183" s="4">
        <f t="shared" si="455"/>
        <v>71.884820925309498</v>
      </c>
      <c r="AF183" s="4">
        <f t="shared" si="456"/>
        <v>91.291195525332228</v>
      </c>
      <c r="AG183" s="4">
        <f t="shared" si="457"/>
        <v>116.89526393627668</v>
      </c>
      <c r="AI183" s="4">
        <f t="shared" si="458"/>
        <v>-0.51449218579338662</v>
      </c>
      <c r="AJ183" s="4">
        <f t="shared" si="459"/>
        <v>0.54284989747353052</v>
      </c>
      <c r="AK183" s="4">
        <f t="shared" si="460"/>
        <v>-1.0123223724985095</v>
      </c>
      <c r="AL183" s="4">
        <f t="shared" si="461"/>
        <v>0.26345505530730406</v>
      </c>
      <c r="AM183" s="4">
        <f t="shared" si="462"/>
        <v>0.10209435462216732</v>
      </c>
      <c r="AN183" s="4">
        <f t="shared" si="463"/>
        <v>0.33469814935308762</v>
      </c>
      <c r="AO183" s="4">
        <f t="shared" si="464"/>
        <v>-0.44973275674263391</v>
      </c>
      <c r="AP183" s="4">
        <f t="shared" si="465"/>
        <v>0.42004848072539858</v>
      </c>
      <c r="AQ183" s="4">
        <f t="shared" si="466"/>
        <v>-1.5714316359541129</v>
      </c>
      <c r="AR183" s="4">
        <f t="shared" si="467"/>
        <v>0.19504718918497588</v>
      </c>
      <c r="AS183" s="4">
        <f t="shared" si="468"/>
        <v>-0.35731244867031364</v>
      </c>
      <c r="AT183" s="4">
        <f t="shared" si="469"/>
        <v>-0.22715135225431027</v>
      </c>
      <c r="AU183" s="4">
        <f t="shared" si="470"/>
        <v>-0.24582092530950206</v>
      </c>
      <c r="AV183" s="4">
        <f t="shared" si="572"/>
        <v>0.58180447466777707</v>
      </c>
      <c r="AW183" s="4">
        <f t="shared" si="572"/>
        <v>-2.4662639362766754</v>
      </c>
      <c r="AY183" s="2">
        <f t="shared" si="522"/>
        <v>69.252492185793386</v>
      </c>
      <c r="AZ183" s="2">
        <f t="shared" si="573"/>
        <v>64.407332674526899</v>
      </c>
      <c r="BA183" s="2">
        <f t="shared" si="574"/>
        <v>60.633732681811253</v>
      </c>
      <c r="BB183" s="2">
        <f t="shared" si="575"/>
        <v>63.271664450322419</v>
      </c>
      <c r="BC183" s="2">
        <f t="shared" si="576"/>
        <v>61.602420446556032</v>
      </c>
      <c r="BD183" s="2">
        <f t="shared" si="577"/>
        <v>59.253088923548262</v>
      </c>
      <c r="BE183" s="2">
        <f t="shared" si="578"/>
        <v>59.371251561125845</v>
      </c>
      <c r="BF183" s="2">
        <f t="shared" si="579"/>
        <v>58.645008637084025</v>
      </c>
      <c r="BG183" s="2">
        <f t="shared" si="580"/>
        <v>58.976569447322525</v>
      </c>
      <c r="BH183" s="2">
        <f t="shared" si="581"/>
        <v>59.155100981792089</v>
      </c>
      <c r="BI183" s="2">
        <f t="shared" si="582"/>
        <v>62.174688018475692</v>
      </c>
      <c r="BJ183" s="2">
        <f t="shared" si="583"/>
        <v>55.594603598452778</v>
      </c>
      <c r="BK183" s="2">
        <f t="shared" si="584"/>
        <v>59.298166441454846</v>
      </c>
      <c r="BL183" s="2">
        <f t="shared" si="585"/>
        <v>61.831583391442031</v>
      </c>
      <c r="BM183" s="2">
        <f t="shared" si="586"/>
        <v>66.613271231278446</v>
      </c>
      <c r="BO183" s="2" t="str">
        <f t="shared" si="472"/>
        <v/>
      </c>
      <c r="BP183" s="2" t="str">
        <f t="shared" si="473"/>
        <v/>
      </c>
      <c r="BQ183" s="2" t="str">
        <f t="shared" si="474"/>
        <v/>
      </c>
      <c r="BR183" s="2" t="str">
        <f t="shared" si="475"/>
        <v/>
      </c>
      <c r="BS183" s="2" t="str">
        <f t="shared" si="476"/>
        <v/>
      </c>
      <c r="BT183" s="2" t="str">
        <f t="shared" si="477"/>
        <v/>
      </c>
      <c r="BU183" s="2" t="str">
        <f t="shared" si="478"/>
        <v/>
      </c>
      <c r="BV183" s="2" t="str">
        <f t="shared" si="479"/>
        <v/>
      </c>
      <c r="BW183" s="2" t="str">
        <f t="shared" si="480"/>
        <v/>
      </c>
      <c r="BX183" s="2" t="str">
        <f t="shared" si="481"/>
        <v/>
      </c>
      <c r="BY183" s="2" t="str">
        <f t="shared" si="482"/>
        <v/>
      </c>
      <c r="BZ183" s="2" t="str">
        <f t="shared" si="483"/>
        <v/>
      </c>
      <c r="CA183" s="2" t="str">
        <f t="shared" si="484"/>
        <v/>
      </c>
      <c r="CB183" s="2" t="str">
        <f t="shared" si="485"/>
        <v/>
      </c>
      <c r="CC183" s="2" t="str">
        <f t="shared" si="486"/>
        <v/>
      </c>
      <c r="CE183" s="2" t="str">
        <f t="shared" si="523"/>
        <v/>
      </c>
      <c r="CF183" s="2" t="str">
        <f t="shared" si="524"/>
        <v/>
      </c>
      <c r="CG183" s="2" t="str">
        <f t="shared" si="525"/>
        <v/>
      </c>
      <c r="CH183" s="2" t="str">
        <f t="shared" si="526"/>
        <v/>
      </c>
      <c r="CI183" s="2" t="str">
        <f t="shared" si="527"/>
        <v/>
      </c>
      <c r="CJ183" s="2" t="str">
        <f t="shared" si="528"/>
        <v/>
      </c>
      <c r="CK183" s="2" t="str">
        <f t="shared" si="529"/>
        <v/>
      </c>
      <c r="CL183" s="2" t="str">
        <f t="shared" si="530"/>
        <v/>
      </c>
      <c r="CM183" s="2" t="str">
        <f t="shared" si="531"/>
        <v/>
      </c>
      <c r="CN183" s="2" t="str">
        <f t="shared" si="532"/>
        <v/>
      </c>
      <c r="CO183" s="2" t="str">
        <f t="shared" si="533"/>
        <v/>
      </c>
      <c r="CP183" s="2" t="str">
        <f t="shared" si="534"/>
        <v/>
      </c>
      <c r="CQ183" s="2" t="str">
        <f t="shared" si="535"/>
        <v/>
      </c>
      <c r="CR183" s="2" t="str">
        <f t="shared" si="536"/>
        <v/>
      </c>
      <c r="CS183" s="2" t="str">
        <f t="shared" si="537"/>
        <v/>
      </c>
      <c r="CU183" s="2" t="str">
        <f t="shared" si="487"/>
        <v/>
      </c>
      <c r="CV183" s="2" t="str">
        <f t="shared" si="488"/>
        <v/>
      </c>
      <c r="CW183" s="2" t="str">
        <f t="shared" si="489"/>
        <v/>
      </c>
      <c r="CX183" s="2" t="str">
        <f t="shared" si="490"/>
        <v/>
      </c>
      <c r="CY183" s="2" t="str">
        <f t="shared" si="491"/>
        <v/>
      </c>
      <c r="CZ183" s="2" t="str">
        <f t="shared" si="492"/>
        <v/>
      </c>
      <c r="DA183" s="2" t="str">
        <f t="shared" si="493"/>
        <v/>
      </c>
      <c r="DB183" s="2" t="str">
        <f t="shared" si="494"/>
        <v/>
      </c>
      <c r="DC183" s="2" t="str">
        <f t="shared" si="495"/>
        <v/>
      </c>
      <c r="DD183" s="2" t="str">
        <f t="shared" si="496"/>
        <v/>
      </c>
      <c r="DE183" s="2" t="str">
        <f t="shared" si="497"/>
        <v/>
      </c>
      <c r="DF183" s="2" t="str">
        <f t="shared" si="498"/>
        <v/>
      </c>
      <c r="DG183" s="2" t="str">
        <f t="shared" si="499"/>
        <v/>
      </c>
      <c r="DH183" s="2" t="str">
        <f t="shared" si="500"/>
        <v/>
      </c>
      <c r="DI183" s="2" t="str">
        <f t="shared" si="501"/>
        <v/>
      </c>
      <c r="DK183" s="2">
        <f t="shared" si="502"/>
        <v>81.825663414634121</v>
      </c>
      <c r="DL183" s="2">
        <f t="shared" si="587"/>
        <v>86.113451072183622</v>
      </c>
      <c r="DM183" s="2">
        <f t="shared" si="587"/>
        <v>85.892044850498337</v>
      </c>
      <c r="DN183" s="2">
        <f t="shared" si="587"/>
        <v>98.769493204469939</v>
      </c>
      <c r="DO183" s="2">
        <f t="shared" si="587"/>
        <v>95.798486886529986</v>
      </c>
      <c r="DP183" s="2">
        <f t="shared" si="587"/>
        <v>85.173927967381459</v>
      </c>
      <c r="DQ183" s="2">
        <f t="shared" si="587"/>
        <v>96.626337804878048</v>
      </c>
      <c r="DR183" s="2">
        <f t="shared" si="587"/>
        <v>95.007575609756131</v>
      </c>
      <c r="DS183" s="2">
        <f t="shared" si="587"/>
        <v>94.034179094076634</v>
      </c>
      <c r="DT183" s="2">
        <f t="shared" si="587"/>
        <v>89.566545028142585</v>
      </c>
      <c r="DU183" s="2">
        <f t="shared" si="587"/>
        <v>102.72103133208256</v>
      </c>
      <c r="DV183" s="2">
        <f t="shared" si="587"/>
        <v>98.443262512492225</v>
      </c>
      <c r="DW183" s="2">
        <f t="shared" si="587"/>
        <v>95.967460585925693</v>
      </c>
      <c r="DX183" s="2">
        <f t="shared" si="587"/>
        <v>93.213607665505251</v>
      </c>
      <c r="DY183" s="2">
        <f t="shared" si="587"/>
        <v>118.59626951871658</v>
      </c>
      <c r="EA183" s="2">
        <f t="shared" si="442"/>
        <v>69.348186187115658</v>
      </c>
      <c r="EB183" s="2">
        <f t="shared" si="504"/>
        <v>63.937219744712976</v>
      </c>
      <c r="EC183" s="2">
        <f t="shared" si="505"/>
        <v>60.059188510531342</v>
      </c>
      <c r="ED183" s="2">
        <f t="shared" si="506"/>
        <v>62.742016943593107</v>
      </c>
      <c r="EE183" s="2">
        <f t="shared" si="507"/>
        <v>61.404203299279523</v>
      </c>
      <c r="EF183" s="2">
        <f t="shared" si="508"/>
        <v>59.105428115789991</v>
      </c>
      <c r="EG183" s="2">
        <f t="shared" si="509"/>
        <v>59.022845306155311</v>
      </c>
      <c r="EH183" s="2">
        <f t="shared" si="510"/>
        <v>58.206066042154546</v>
      </c>
      <c r="EI183" s="2">
        <f t="shared" si="511"/>
        <v>59.31543157428375</v>
      </c>
      <c r="EJ183" s="2">
        <f t="shared" si="512"/>
        <v>59.292334129885298</v>
      </c>
      <c r="EK183" s="2">
        <f t="shared" si="513"/>
        <v>62.375721261499109</v>
      </c>
      <c r="EL183" s="2">
        <f t="shared" si="514"/>
        <v>54.593628818943088</v>
      </c>
      <c r="EM183" s="2">
        <f t="shared" si="515"/>
        <v>59.138784615384594</v>
      </c>
      <c r="EN183" s="2">
        <f t="shared" si="516"/>
        <v>61.491042673016594</v>
      </c>
      <c r="EO183" s="2">
        <f t="shared" si="517"/>
        <v>66.475196974666403</v>
      </c>
      <c r="EQ183" s="2">
        <f t="shared" si="518"/>
        <v>69.144502769208515</v>
      </c>
      <c r="ER183" s="2">
        <f t="shared" si="588"/>
        <v>64.925543455896914</v>
      </c>
      <c r="ES183" s="2">
        <f t="shared" si="588"/>
        <v>61.318684965014114</v>
      </c>
      <c r="ET183" s="2">
        <f t="shared" si="588"/>
        <v>63.85771491781064</v>
      </c>
      <c r="EU183" s="2">
        <f t="shared" si="588"/>
        <v>61.796110354006423</v>
      </c>
      <c r="EV183" s="2">
        <f t="shared" si="588"/>
        <v>59.391609850018355</v>
      </c>
      <c r="EW183" s="2">
        <f t="shared" si="588"/>
        <v>59.669061212681598</v>
      </c>
      <c r="EX183" s="2">
        <f t="shared" si="588"/>
        <v>58.983640470196747</v>
      </c>
      <c r="EY183" s="2">
        <f t="shared" si="588"/>
        <v>58.754605023693088</v>
      </c>
      <c r="EZ183" s="2">
        <f t="shared" si="588"/>
        <v>59.025390176370799</v>
      </c>
      <c r="FA183" s="2">
        <f t="shared" si="588"/>
        <v>61.976928907345147</v>
      </c>
      <c r="FB183" s="2">
        <f t="shared" si="588"/>
        <v>56.691694404628322</v>
      </c>
      <c r="FC183" s="2">
        <f t="shared" si="588"/>
        <v>59.472771306782711</v>
      </c>
      <c r="FD183" s="2">
        <f t="shared" si="588"/>
        <v>62.208340103377232</v>
      </c>
      <c r="FE183" s="2">
        <f t="shared" si="588"/>
        <v>66.805029748801545</v>
      </c>
      <c r="FG183" s="2">
        <f t="shared" si="520"/>
        <v>0.99997524616449707</v>
      </c>
      <c r="FH183" s="2">
        <f t="shared" si="589"/>
        <v>0.99997050867464154</v>
      </c>
      <c r="FI183" s="2">
        <f t="shared" si="589"/>
        <v>0.99996970000019647</v>
      </c>
      <c r="FJ183" s="2">
        <f t="shared" si="589"/>
        <v>0.99997034566115939</v>
      </c>
      <c r="FK183" s="2">
        <f t="shared" si="589"/>
        <v>0.99997115534251801</v>
      </c>
      <c r="FL183" s="2">
        <f t="shared" si="589"/>
        <v>0.99996865355518882</v>
      </c>
      <c r="FM183" s="2">
        <f t="shared" si="589"/>
        <v>0.99996607147107919</v>
      </c>
      <c r="FN183" s="2">
        <f t="shared" si="589"/>
        <v>0.99996383181267956</v>
      </c>
      <c r="FO183" s="2">
        <f t="shared" si="589"/>
        <v>0.99996404386075344</v>
      </c>
      <c r="FP183" s="2">
        <f t="shared" si="589"/>
        <v>0.99996177045512757</v>
      </c>
      <c r="FQ183" s="2">
        <f t="shared" si="589"/>
        <v>0.99996341776370445</v>
      </c>
      <c r="FR183" s="2">
        <f t="shared" si="589"/>
        <v>0.99996389989934764</v>
      </c>
      <c r="FS183" s="2">
        <f t="shared" si="589"/>
        <v>0.99996642301524752</v>
      </c>
      <c r="FT183" s="2">
        <f t="shared" si="589"/>
        <v>0.99996512278496141</v>
      </c>
      <c r="FU183" s="2">
        <f t="shared" si="589"/>
        <v>0.99995241663889867</v>
      </c>
      <c r="FW183" s="2">
        <f t="shared" si="538"/>
        <v>0.4713337380504149</v>
      </c>
      <c r="FX183" s="2">
        <f t="shared" si="590"/>
        <v>0.47500522151618674</v>
      </c>
      <c r="FY183" s="2">
        <f t="shared" si="591"/>
        <v>0.45554827383258534</v>
      </c>
      <c r="FZ183" s="2">
        <f t="shared" si="592"/>
        <v>0.4737654346924835</v>
      </c>
      <c r="GA183" s="2">
        <f t="shared" si="593"/>
        <v>0.50324446464617134</v>
      </c>
      <c r="GB183" s="2">
        <f t="shared" si="594"/>
        <v>0.51311329621472834</v>
      </c>
      <c r="GC183" s="2">
        <f t="shared" si="595"/>
        <v>0.53717406254166766</v>
      </c>
      <c r="GD183" s="2">
        <f t="shared" si="596"/>
        <v>0.56279056416450512</v>
      </c>
      <c r="GE183" s="2">
        <f t="shared" si="597"/>
        <v>0.606445038529837</v>
      </c>
      <c r="GF183" s="2">
        <f t="shared" si="598"/>
        <v>0.51842536822887186</v>
      </c>
      <c r="GG183" s="2">
        <f t="shared" si="599"/>
        <v>0.5078060363505662</v>
      </c>
      <c r="GH183" s="2">
        <f t="shared" si="600"/>
        <v>0.4763396388265782</v>
      </c>
      <c r="GI183" s="2">
        <f t="shared" si="601"/>
        <v>0.47350758054673869</v>
      </c>
      <c r="GJ183" s="2">
        <f t="shared" si="602"/>
        <v>0.4732127975614826</v>
      </c>
      <c r="GK183" s="2">
        <f t="shared" si="603"/>
        <v>0.4110997190977253</v>
      </c>
      <c r="GM183" s="86">
        <f t="shared" si="539"/>
        <v>4.8551132147262018E-173</v>
      </c>
      <c r="GN183" s="86">
        <f t="shared" si="604"/>
        <v>1.1366383304480032E-269</v>
      </c>
      <c r="GO183" s="86">
        <f t="shared" si="605"/>
        <v>8.9830178913611905E-271</v>
      </c>
      <c r="GP183" s="86">
        <f t="shared" si="606"/>
        <v>0</v>
      </c>
      <c r="GQ183" s="86">
        <f t="shared" si="607"/>
        <v>5.6052469630280439E-261</v>
      </c>
      <c r="GR183" s="86">
        <f t="shared" si="608"/>
        <v>1.8688960229030374E-262</v>
      </c>
      <c r="GS183" s="86">
        <f t="shared" si="609"/>
        <v>1.1017885695426822E-281</v>
      </c>
      <c r="GT183" s="86">
        <f t="shared" si="610"/>
        <v>0</v>
      </c>
      <c r="GU183" s="86">
        <f t="shared" si="611"/>
        <v>0</v>
      </c>
      <c r="GV183" s="86">
        <f t="shared" si="612"/>
        <v>0</v>
      </c>
      <c r="GW183" s="86">
        <f t="shared" si="613"/>
        <v>0</v>
      </c>
      <c r="GX183" s="86">
        <f t="shared" si="614"/>
        <v>0</v>
      </c>
      <c r="GY183" s="86">
        <f t="shared" si="615"/>
        <v>0</v>
      </c>
      <c r="GZ183" s="86">
        <f t="shared" si="616"/>
        <v>0</v>
      </c>
      <c r="HA183" s="86">
        <f t="shared" si="617"/>
        <v>0</v>
      </c>
      <c r="HC183" s="86">
        <f t="shared" si="540"/>
        <v>5.0095161781955952E-107</v>
      </c>
      <c r="HD183" s="86">
        <f t="shared" si="618"/>
        <v>1.2831753620234595E-142</v>
      </c>
      <c r="HE183" s="86">
        <f t="shared" si="619"/>
        <v>1.2744929388631661E-186</v>
      </c>
      <c r="HF183" s="86">
        <f t="shared" si="620"/>
        <v>9.1824279460319747E-152</v>
      </c>
      <c r="HG183" s="86">
        <f t="shared" si="621"/>
        <v>1.4246014905060177E-144</v>
      </c>
      <c r="HH183" s="86">
        <f t="shared" si="622"/>
        <v>9.0820709939392979E-156</v>
      </c>
      <c r="HI183" s="86">
        <f t="shared" si="623"/>
        <v>1.5528491480836003E-198</v>
      </c>
      <c r="HJ183" s="86">
        <f t="shared" si="624"/>
        <v>6.0237120912526602E-262</v>
      </c>
      <c r="HK183" s="86">
        <f t="shared" si="625"/>
        <v>0</v>
      </c>
      <c r="HL183" s="86">
        <f t="shared" si="626"/>
        <v>2.0186387494090968E-251</v>
      </c>
      <c r="HM183" s="86">
        <f t="shared" si="627"/>
        <v>1.3323180939772087E-246</v>
      </c>
      <c r="HN183" s="86">
        <f t="shared" si="628"/>
        <v>1.1391351454714925E-243</v>
      </c>
      <c r="HO183" s="86">
        <f t="shared" si="629"/>
        <v>3.8220771806103066E-186</v>
      </c>
      <c r="HP183" s="86">
        <f t="shared" si="630"/>
        <v>5.8065074213991022E-247</v>
      </c>
      <c r="HQ183" s="86">
        <f t="shared" si="631"/>
        <v>4.724902649021154E-293</v>
      </c>
      <c r="HS183" s="86">
        <f t="shared" si="541"/>
        <v>3.034222336441217E-23</v>
      </c>
      <c r="HT183" s="86">
        <f t="shared" si="632"/>
        <v>1.0733984666305954E-24</v>
      </c>
      <c r="HU183" s="86">
        <f t="shared" si="633"/>
        <v>9.4401884451211233E-28</v>
      </c>
      <c r="HV183" s="86">
        <f t="shared" si="634"/>
        <v>5.8829339587259329E-28</v>
      </c>
      <c r="HW183" s="86">
        <f t="shared" si="635"/>
        <v>1.1980288032082665E-26</v>
      </c>
      <c r="HX183" s="86">
        <f t="shared" si="636"/>
        <v>5.7673123116541508E-31</v>
      </c>
      <c r="HY183" s="86">
        <f t="shared" si="637"/>
        <v>5.08779195061668E-34</v>
      </c>
      <c r="HZ183" s="86">
        <f t="shared" si="638"/>
        <v>3.8590052403883908E-38</v>
      </c>
      <c r="IA183" s="86">
        <f t="shared" si="639"/>
        <v>1.981438458631173E-42</v>
      </c>
      <c r="IB183" s="86">
        <f t="shared" si="640"/>
        <v>1.398291038145692E-34</v>
      </c>
      <c r="IC183" s="86">
        <f t="shared" si="641"/>
        <v>4.3128896707474247E-34</v>
      </c>
      <c r="ID183" s="86">
        <f t="shared" si="642"/>
        <v>9.4151341763718669E-31</v>
      </c>
      <c r="IE183" s="86">
        <f t="shared" si="643"/>
        <v>2.4372092769548084E-30</v>
      </c>
      <c r="IF183" s="86">
        <f t="shared" si="644"/>
        <v>6.7994766259206749E-25</v>
      </c>
      <c r="IG183" s="86">
        <f t="shared" si="645"/>
        <v>6.8576863792428906E-21</v>
      </c>
      <c r="II183" s="86">
        <f t="shared" si="542"/>
        <v>0.42266364776500759</v>
      </c>
      <c r="IJ183" s="86">
        <f t="shared" si="543"/>
        <v>0.43015251599047183</v>
      </c>
      <c r="IK183" s="86">
        <f t="shared" si="544"/>
        <v>0.36270842734688752</v>
      </c>
      <c r="IL183" s="86">
        <f t="shared" si="545"/>
        <v>0.42597063159731435</v>
      </c>
      <c r="IM183" s="86">
        <f t="shared" si="546"/>
        <v>0.50673184487489742</v>
      </c>
      <c r="IN183" s="86">
        <f t="shared" si="547"/>
        <v>0.52431899440610596</v>
      </c>
      <c r="IO183" s="86">
        <f t="shared" si="548"/>
        <v>0.5388253195115057</v>
      </c>
      <c r="IP183" s="86">
        <f t="shared" si="549"/>
        <v>0.50496687779491811</v>
      </c>
      <c r="IQ183" s="86">
        <f t="shared" si="550"/>
        <v>0.36883224452069391</v>
      </c>
      <c r="IR183" s="86">
        <f t="shared" si="551"/>
        <v>0.53242521476280746</v>
      </c>
      <c r="IS183" s="86">
        <f t="shared" si="552"/>
        <v>0.51690110709560999</v>
      </c>
      <c r="IT183" s="86">
        <f t="shared" si="553"/>
        <v>0.42618178482390939</v>
      </c>
      <c r="IU183" s="86">
        <f t="shared" si="554"/>
        <v>0.41695820641591752</v>
      </c>
      <c r="IV183" s="86">
        <f t="shared" si="555"/>
        <v>0.43187718773975009</v>
      </c>
      <c r="IW183" s="86">
        <f t="shared" si="556"/>
        <v>0.26046843497259881</v>
      </c>
      <c r="IY183" s="86">
        <f t="shared" si="557"/>
        <v>0.42266364776500759</v>
      </c>
      <c r="IZ183" s="86">
        <f t="shared" si="558"/>
        <v>0.43015251599047183</v>
      </c>
      <c r="JA183" s="86">
        <f t="shared" si="559"/>
        <v>0.36270842734688752</v>
      </c>
      <c r="JB183" s="86">
        <f t="shared" si="560"/>
        <v>0.42597063159731435</v>
      </c>
      <c r="JC183" s="86">
        <f t="shared" si="561"/>
        <v>0.50673184487489742</v>
      </c>
      <c r="JD183" s="86">
        <f t="shared" si="562"/>
        <v>0.52431899440610596</v>
      </c>
      <c r="JE183" s="86">
        <f t="shared" si="563"/>
        <v>0.5388253195115057</v>
      </c>
      <c r="JF183" s="86">
        <f t="shared" si="564"/>
        <v>0.50496687779491811</v>
      </c>
      <c r="JG183" s="86">
        <f t="shared" si="565"/>
        <v>0.36883224452069391</v>
      </c>
      <c r="JH183" s="86">
        <f t="shared" si="566"/>
        <v>0.53242521476280746</v>
      </c>
      <c r="JI183" s="86">
        <f t="shared" si="567"/>
        <v>0.51690110709560999</v>
      </c>
      <c r="JJ183" s="86">
        <f t="shared" si="568"/>
        <v>0.42618178482390939</v>
      </c>
      <c r="JK183" s="86">
        <f t="shared" si="569"/>
        <v>0.41695820641591752</v>
      </c>
      <c r="JL183" s="86">
        <f t="shared" si="570"/>
        <v>0.43187718773975009</v>
      </c>
      <c r="JM183" s="86">
        <f t="shared" si="571"/>
        <v>0.26046843497259881</v>
      </c>
    </row>
    <row r="184" spans="2:273" x14ac:dyDescent="0.25">
      <c r="B184" s="2">
        <v>157</v>
      </c>
      <c r="C184" s="37">
        <v>67.984999999999999</v>
      </c>
      <c r="D184" s="37">
        <v>65.349000000000004</v>
      </c>
      <c r="E184" s="37">
        <v>64.951999999999998</v>
      </c>
      <c r="F184" s="37">
        <v>66.19</v>
      </c>
      <c r="G184" s="37">
        <v>63.619</v>
      </c>
      <c r="H184" s="37">
        <v>62.694000000000003</v>
      </c>
      <c r="I184" s="37">
        <v>62.21</v>
      </c>
      <c r="J184" s="37">
        <v>59.872999999999998</v>
      </c>
      <c r="K184" s="37">
        <v>58.444000000000003</v>
      </c>
      <c r="L184" s="37">
        <v>63.936999999999998</v>
      </c>
      <c r="M184" s="37">
        <v>68.587000000000003</v>
      </c>
      <c r="N184" s="37">
        <v>66.031999999999996</v>
      </c>
      <c r="O184" s="37">
        <v>70.869</v>
      </c>
      <c r="P184" s="37">
        <v>90.397000000000006</v>
      </c>
      <c r="Q184" s="37">
        <v>118.952</v>
      </c>
      <c r="S184" s="4">
        <f t="shared" si="443"/>
        <v>69.111068711836893</v>
      </c>
      <c r="T184" s="4">
        <f t="shared" si="444"/>
        <v>65.166430908637793</v>
      </c>
      <c r="U184" s="4">
        <f t="shared" si="445"/>
        <v>64.531251907248446</v>
      </c>
      <c r="V184" s="4">
        <f t="shared" si="446"/>
        <v>66.669794183960605</v>
      </c>
      <c r="W184" s="4">
        <f t="shared" si="447"/>
        <v>64.568959999538521</v>
      </c>
      <c r="X184" s="4">
        <f t="shared" si="448"/>
        <v>63.006436650704671</v>
      </c>
      <c r="Y184" s="4">
        <f t="shared" si="449"/>
        <v>62.003162744630778</v>
      </c>
      <c r="Z184" s="4">
        <f t="shared" si="450"/>
        <v>60.069167879817179</v>
      </c>
      <c r="AA184" s="4">
        <f t="shared" si="451"/>
        <v>59.210177201971653</v>
      </c>
      <c r="AB184" s="4">
        <f t="shared" si="452"/>
        <v>63.481591576126149</v>
      </c>
      <c r="AC184" s="4">
        <f t="shared" si="453"/>
        <v>68.341413194607412</v>
      </c>
      <c r="AD184" s="4">
        <f t="shared" si="454"/>
        <v>66.170167760349216</v>
      </c>
      <c r="AE184" s="4">
        <f t="shared" si="455"/>
        <v>70.925103715413243</v>
      </c>
      <c r="AF184" s="4">
        <f t="shared" si="456"/>
        <v>89.544990970279699</v>
      </c>
      <c r="AG184" s="4">
        <f t="shared" si="457"/>
        <v>122.35680800633671</v>
      </c>
      <c r="AI184" s="4">
        <f t="shared" si="458"/>
        <v>-1.1260687118368935</v>
      </c>
      <c r="AJ184" s="4">
        <f t="shared" si="459"/>
        <v>0.18256909136221111</v>
      </c>
      <c r="AK184" s="4">
        <f t="shared" si="460"/>
        <v>0.42074809275155189</v>
      </c>
      <c r="AL184" s="4">
        <f t="shared" si="461"/>
        <v>-0.4797941839606068</v>
      </c>
      <c r="AM184" s="4">
        <f t="shared" si="462"/>
        <v>-0.94995999953852106</v>
      </c>
      <c r="AN184" s="4">
        <f t="shared" si="463"/>
        <v>-0.31243665070466875</v>
      </c>
      <c r="AO184" s="4">
        <f t="shared" si="464"/>
        <v>0.20683725536922282</v>
      </c>
      <c r="AP184" s="4">
        <f t="shared" si="465"/>
        <v>-0.19616787981718176</v>
      </c>
      <c r="AQ184" s="4">
        <f t="shared" si="466"/>
        <v>-0.76617720197165085</v>
      </c>
      <c r="AR184" s="4">
        <f t="shared" si="467"/>
        <v>0.45540842387384828</v>
      </c>
      <c r="AS184" s="4">
        <f t="shared" si="468"/>
        <v>0.24558680539259115</v>
      </c>
      <c r="AT184" s="4">
        <f t="shared" si="469"/>
        <v>-0.13816776034921929</v>
      </c>
      <c r="AU184" s="4">
        <f t="shared" si="470"/>
        <v>-5.6103715413243549E-2</v>
      </c>
      <c r="AV184" s="4">
        <f t="shared" si="572"/>
        <v>0.8520090297203069</v>
      </c>
      <c r="AW184" s="4">
        <f t="shared" si="572"/>
        <v>-3.4048080063367081</v>
      </c>
      <c r="AY184" s="2">
        <f t="shared" si="522"/>
        <v>69.111068711836893</v>
      </c>
      <c r="AZ184" s="2">
        <f t="shared" si="573"/>
        <v>64.321497337188731</v>
      </c>
      <c r="BA184" s="2">
        <f t="shared" si="574"/>
        <v>60.509338200872072</v>
      </c>
      <c r="BB184" s="2">
        <f t="shared" si="575"/>
        <v>63.156344506299945</v>
      </c>
      <c r="BC184" s="2">
        <f t="shared" si="576"/>
        <v>61.476454937752948</v>
      </c>
      <c r="BD184" s="2">
        <f t="shared" si="577"/>
        <v>59.12079300808081</v>
      </c>
      <c r="BE184" s="2">
        <f t="shared" si="578"/>
        <v>59.224928402499593</v>
      </c>
      <c r="BF184" s="2">
        <f t="shared" si="579"/>
        <v>58.472688533050416</v>
      </c>
      <c r="BG184" s="2">
        <f t="shared" si="580"/>
        <v>58.833263957784524</v>
      </c>
      <c r="BH184" s="2">
        <f t="shared" si="581"/>
        <v>59.000688369479796</v>
      </c>
      <c r="BI184" s="2">
        <f t="shared" si="582"/>
        <v>61.997171662993551</v>
      </c>
      <c r="BJ184" s="2">
        <f t="shared" si="583"/>
        <v>55.489912551109541</v>
      </c>
      <c r="BK184" s="2">
        <f t="shared" si="584"/>
        <v>59.116570245463521</v>
      </c>
      <c r="BL184" s="2">
        <f t="shared" si="585"/>
        <v>61.690592103702748</v>
      </c>
      <c r="BM184" s="2">
        <f t="shared" si="586"/>
        <v>66.452113163417707</v>
      </c>
      <c r="BO184" s="2" t="str">
        <f t="shared" si="472"/>
        <v/>
      </c>
      <c r="BP184" s="2" t="str">
        <f t="shared" si="473"/>
        <v/>
      </c>
      <c r="BQ184" s="2" t="str">
        <f t="shared" si="474"/>
        <v/>
      </c>
      <c r="BR184" s="2" t="str">
        <f t="shared" si="475"/>
        <v/>
      </c>
      <c r="BS184" s="2" t="str">
        <f t="shared" si="476"/>
        <v/>
      </c>
      <c r="BT184" s="2" t="str">
        <f t="shared" si="477"/>
        <v/>
      </c>
      <c r="BU184" s="2" t="str">
        <f t="shared" si="478"/>
        <v/>
      </c>
      <c r="BV184" s="2" t="str">
        <f t="shared" si="479"/>
        <v/>
      </c>
      <c r="BW184" s="2" t="str">
        <f t="shared" si="480"/>
        <v/>
      </c>
      <c r="BX184" s="2" t="str">
        <f t="shared" si="481"/>
        <v/>
      </c>
      <c r="BY184" s="2" t="str">
        <f t="shared" si="482"/>
        <v/>
      </c>
      <c r="BZ184" s="2" t="str">
        <f t="shared" si="483"/>
        <v/>
      </c>
      <c r="CA184" s="2" t="str">
        <f t="shared" si="484"/>
        <v/>
      </c>
      <c r="CB184" s="2" t="str">
        <f t="shared" si="485"/>
        <v/>
      </c>
      <c r="CC184" s="2" t="str">
        <f t="shared" si="486"/>
        <v/>
      </c>
      <c r="CE184" s="2" t="str">
        <f t="shared" si="523"/>
        <v/>
      </c>
      <c r="CF184" s="2" t="str">
        <f t="shared" si="524"/>
        <v/>
      </c>
      <c r="CG184" s="2" t="str">
        <f t="shared" si="525"/>
        <v/>
      </c>
      <c r="CH184" s="2" t="str">
        <f t="shared" si="526"/>
        <v/>
      </c>
      <c r="CI184" s="2" t="str">
        <f t="shared" si="527"/>
        <v/>
      </c>
      <c r="CJ184" s="2" t="str">
        <f t="shared" si="528"/>
        <v/>
      </c>
      <c r="CK184" s="2" t="str">
        <f t="shared" si="529"/>
        <v/>
      </c>
      <c r="CL184" s="2" t="str">
        <f t="shared" si="530"/>
        <v/>
      </c>
      <c r="CM184" s="2" t="str">
        <f t="shared" si="531"/>
        <v/>
      </c>
      <c r="CN184" s="2" t="str">
        <f t="shared" si="532"/>
        <v/>
      </c>
      <c r="CO184" s="2" t="str">
        <f t="shared" si="533"/>
        <v/>
      </c>
      <c r="CP184" s="2" t="str">
        <f t="shared" si="534"/>
        <v/>
      </c>
      <c r="CQ184" s="2" t="str">
        <f t="shared" si="535"/>
        <v/>
      </c>
      <c r="CR184" s="2" t="str">
        <f t="shared" si="536"/>
        <v/>
      </c>
      <c r="CS184" s="2" t="str">
        <f t="shared" si="537"/>
        <v/>
      </c>
      <c r="CU184" s="2" t="str">
        <f t="shared" si="487"/>
        <v/>
      </c>
      <c r="CV184" s="2" t="str">
        <f t="shared" si="488"/>
        <v/>
      </c>
      <c r="CW184" s="2" t="str">
        <f t="shared" si="489"/>
        <v/>
      </c>
      <c r="CX184" s="2" t="str">
        <f t="shared" si="490"/>
        <v/>
      </c>
      <c r="CY184" s="2" t="str">
        <f t="shared" si="491"/>
        <v/>
      </c>
      <c r="CZ184" s="2" t="str">
        <f t="shared" si="492"/>
        <v/>
      </c>
      <c r="DA184" s="2" t="str">
        <f t="shared" si="493"/>
        <v/>
      </c>
      <c r="DB184" s="2" t="str">
        <f t="shared" si="494"/>
        <v/>
      </c>
      <c r="DC184" s="2" t="str">
        <f t="shared" si="495"/>
        <v/>
      </c>
      <c r="DD184" s="2" t="str">
        <f t="shared" si="496"/>
        <v/>
      </c>
      <c r="DE184" s="2" t="str">
        <f t="shared" si="497"/>
        <v/>
      </c>
      <c r="DF184" s="2" t="str">
        <f t="shared" si="498"/>
        <v/>
      </c>
      <c r="DG184" s="2" t="str">
        <f t="shared" si="499"/>
        <v/>
      </c>
      <c r="DH184" s="2" t="str">
        <f t="shared" si="500"/>
        <v/>
      </c>
      <c r="DI184" s="2" t="str">
        <f t="shared" si="501"/>
        <v/>
      </c>
      <c r="DK184" s="2">
        <f t="shared" si="502"/>
        <v>81.742997560975596</v>
      </c>
      <c r="DL184" s="2">
        <f t="shared" si="587"/>
        <v>86.08373210510419</v>
      </c>
      <c r="DM184" s="2">
        <f t="shared" si="587"/>
        <v>85.876328903654482</v>
      </c>
      <c r="DN184" s="2">
        <f t="shared" si="587"/>
        <v>98.878256720024154</v>
      </c>
      <c r="DO184" s="2">
        <f t="shared" si="587"/>
        <v>95.896822758825579</v>
      </c>
      <c r="DP184" s="2">
        <f t="shared" si="587"/>
        <v>85.160023557837519</v>
      </c>
      <c r="DQ184" s="2">
        <f t="shared" si="587"/>
        <v>96.707812195121946</v>
      </c>
      <c r="DR184" s="2">
        <f t="shared" si="587"/>
        <v>95.065174390243925</v>
      </c>
      <c r="DS184" s="2">
        <f t="shared" si="587"/>
        <v>94.129854878048761</v>
      </c>
      <c r="DT184" s="2">
        <f t="shared" si="587"/>
        <v>89.633183583489682</v>
      </c>
      <c r="DU184" s="2">
        <f t="shared" si="587"/>
        <v>102.87040628517825</v>
      </c>
      <c r="DV184" s="2">
        <f t="shared" si="587"/>
        <v>98.602394592550567</v>
      </c>
      <c r="DW184" s="2">
        <f t="shared" si="587"/>
        <v>96.063617789187546</v>
      </c>
      <c r="DX184" s="2">
        <f t="shared" si="587"/>
        <v>93.256098780487832</v>
      </c>
      <c r="DY184" s="2">
        <f t="shared" si="587"/>
        <v>118.8541294117647</v>
      </c>
      <c r="EA184" s="2">
        <f t="shared" si="442"/>
        <v>69.213833340211565</v>
      </c>
      <c r="EB184" s="2">
        <f t="shared" si="504"/>
        <v>63.817112271391153</v>
      </c>
      <c r="EC184" s="2">
        <f t="shared" si="505"/>
        <v>59.891642607064156</v>
      </c>
      <c r="ED184" s="2">
        <f t="shared" si="506"/>
        <v>62.587823819432344</v>
      </c>
      <c r="EE184" s="2">
        <f t="shared" si="507"/>
        <v>61.264549109471893</v>
      </c>
      <c r="EF184" s="2">
        <f t="shared" si="508"/>
        <v>58.963223762425685</v>
      </c>
      <c r="EG184" s="2">
        <f t="shared" si="509"/>
        <v>58.853888258773992</v>
      </c>
      <c r="EH184" s="2">
        <f t="shared" si="510"/>
        <v>58.006509836065561</v>
      </c>
      <c r="EI184" s="2">
        <f t="shared" si="511"/>
        <v>59.191819500508686</v>
      </c>
      <c r="EJ184" s="2">
        <f t="shared" si="512"/>
        <v>59.147332974490631</v>
      </c>
      <c r="EK184" s="2">
        <f t="shared" si="513"/>
        <v>62.212097850748734</v>
      </c>
      <c r="EL184" s="2">
        <f t="shared" si="514"/>
        <v>54.417015886308299</v>
      </c>
      <c r="EM184" s="2">
        <f t="shared" si="515"/>
        <v>58.945708791208773</v>
      </c>
      <c r="EN184" s="2">
        <f t="shared" si="516"/>
        <v>61.325818214461194</v>
      </c>
      <c r="EO184" s="2">
        <f t="shared" si="517"/>
        <v>66.304003701712716</v>
      </c>
      <c r="EQ184" s="2">
        <f t="shared" si="518"/>
        <v>69.005373756386774</v>
      </c>
      <c r="ER184" s="2">
        <f t="shared" si="588"/>
        <v>64.828710307704938</v>
      </c>
      <c r="ES184" s="2">
        <f t="shared" si="588"/>
        <v>61.181123290644997</v>
      </c>
      <c r="ET184" s="2">
        <f t="shared" si="588"/>
        <v>63.730288918265217</v>
      </c>
      <c r="EU184" s="2">
        <f t="shared" si="588"/>
        <v>61.66549216886078</v>
      </c>
      <c r="EV184" s="2">
        <f t="shared" si="588"/>
        <v>59.255755689039944</v>
      </c>
      <c r="EW184" s="2">
        <f t="shared" si="588"/>
        <v>59.514393725784721</v>
      </c>
      <c r="EX184" s="2">
        <f t="shared" si="588"/>
        <v>58.800889820261915</v>
      </c>
      <c r="EY184" s="2">
        <f t="shared" si="588"/>
        <v>58.619227945102651</v>
      </c>
      <c r="EZ184" s="2">
        <f t="shared" si="588"/>
        <v>58.874490117153741</v>
      </c>
      <c r="FA184" s="2">
        <f t="shared" si="588"/>
        <v>61.80462735345926</v>
      </c>
      <c r="FB184" s="2">
        <f t="shared" si="588"/>
        <v>56.562698519107059</v>
      </c>
      <c r="FC184" s="2">
        <f t="shared" si="588"/>
        <v>59.287545339933345</v>
      </c>
      <c r="FD184" s="2">
        <f t="shared" si="588"/>
        <v>62.058886875752961</v>
      </c>
      <c r="FE184" s="2">
        <f t="shared" si="588"/>
        <v>66.640351687440088</v>
      </c>
      <c r="FG184" s="2">
        <f t="shared" si="520"/>
        <v>0.99997742418453406</v>
      </c>
      <c r="FH184" s="2">
        <f t="shared" si="589"/>
        <v>0.99997310352181201</v>
      </c>
      <c r="FI184" s="2">
        <f t="shared" si="589"/>
        <v>0.99997236599807238</v>
      </c>
      <c r="FJ184" s="2">
        <f t="shared" si="589"/>
        <v>0.99997295485097559</v>
      </c>
      <c r="FK184" s="2">
        <f t="shared" si="589"/>
        <v>0.99997369329295205</v>
      </c>
      <c r="FL184" s="2">
        <f t="shared" si="589"/>
        <v>0.99997141162370595</v>
      </c>
      <c r="FM184" s="2">
        <f t="shared" si="589"/>
        <v>0.99996905672148451</v>
      </c>
      <c r="FN184" s="2">
        <f t="shared" si="589"/>
        <v>0.9999670141161493</v>
      </c>
      <c r="FO184" s="2">
        <f t="shared" si="589"/>
        <v>0.99996720750751844</v>
      </c>
      <c r="FP184" s="2">
        <f t="shared" si="589"/>
        <v>0.99996513412341137</v>
      </c>
      <c r="FQ184" s="2">
        <f t="shared" si="589"/>
        <v>0.9999666364965788</v>
      </c>
      <c r="FR184" s="2">
        <f t="shared" si="589"/>
        <v>0.9999670762123235</v>
      </c>
      <c r="FS184" s="2">
        <f t="shared" si="589"/>
        <v>0.99996937733548097</v>
      </c>
      <c r="FT184" s="2">
        <f t="shared" si="589"/>
        <v>0.99996819150422378</v>
      </c>
      <c r="FU184" s="2">
        <f t="shared" si="589"/>
        <v>0.99995660327720826</v>
      </c>
      <c r="FW184" s="2">
        <f t="shared" si="538"/>
        <v>0.49432836132242497</v>
      </c>
      <c r="FX184" s="2">
        <f t="shared" si="590"/>
        <v>0.49801023139454859</v>
      </c>
      <c r="FY184" s="2">
        <f t="shared" si="591"/>
        <v>0.47846977530782314</v>
      </c>
      <c r="FZ184" s="2">
        <f t="shared" si="592"/>
        <v>0.49676721615516584</v>
      </c>
      <c r="GA184" s="2">
        <f t="shared" si="593"/>
        <v>0.52624621442594988</v>
      </c>
      <c r="GB184" s="2">
        <f t="shared" si="594"/>
        <v>0.53607933841578537</v>
      </c>
      <c r="GC184" s="2">
        <f t="shared" si="595"/>
        <v>0.55997843725391594</v>
      </c>
      <c r="GD184" s="2">
        <f t="shared" si="596"/>
        <v>0.58530714951308394</v>
      </c>
      <c r="GE184" s="2">
        <f t="shared" si="597"/>
        <v>0.62819866026756743</v>
      </c>
      <c r="GF184" s="2">
        <f t="shared" si="598"/>
        <v>0.54136480741178428</v>
      </c>
      <c r="GG184" s="2">
        <f t="shared" si="599"/>
        <v>0.53079349991340397</v>
      </c>
      <c r="GH184" s="2">
        <f t="shared" si="600"/>
        <v>0.49934780586668343</v>
      </c>
      <c r="GI184" s="2">
        <f t="shared" si="601"/>
        <v>0.49650865483260609</v>
      </c>
      <c r="GJ184" s="2">
        <f t="shared" si="602"/>
        <v>0.49621304831943347</v>
      </c>
      <c r="GK184" s="2">
        <f t="shared" si="603"/>
        <v>0.433565725543197</v>
      </c>
      <c r="GM184" s="86">
        <f t="shared" si="539"/>
        <v>8.5442305413243739E-177</v>
      </c>
      <c r="GN184" s="86">
        <f t="shared" si="604"/>
        <v>1.384521613866164E-275</v>
      </c>
      <c r="GO184" s="86">
        <f t="shared" si="605"/>
        <v>1.1447697272661372E-276</v>
      </c>
      <c r="GP184" s="86">
        <f t="shared" si="606"/>
        <v>0</v>
      </c>
      <c r="GQ184" s="86">
        <f t="shared" si="607"/>
        <v>1.2213680063664172E-266</v>
      </c>
      <c r="GR184" s="86">
        <f t="shared" si="608"/>
        <v>4.1118422234638221E-268</v>
      </c>
      <c r="GS184" s="86">
        <f t="shared" si="609"/>
        <v>9.3178381468587191E-288</v>
      </c>
      <c r="GT184" s="86">
        <f t="shared" si="610"/>
        <v>0</v>
      </c>
      <c r="GU184" s="86">
        <f t="shared" si="611"/>
        <v>0</v>
      </c>
      <c r="GV184" s="86">
        <f t="shared" si="612"/>
        <v>0</v>
      </c>
      <c r="GW184" s="86">
        <f t="shared" si="613"/>
        <v>0</v>
      </c>
      <c r="GX184" s="86">
        <f t="shared" si="614"/>
        <v>0</v>
      </c>
      <c r="GY184" s="86">
        <f t="shared" si="615"/>
        <v>0</v>
      </c>
      <c r="GZ184" s="86">
        <f t="shared" si="616"/>
        <v>0</v>
      </c>
      <c r="HA184" s="86">
        <f t="shared" si="617"/>
        <v>0</v>
      </c>
      <c r="HC184" s="86">
        <f t="shared" si="540"/>
        <v>4.0217673488830923E-110</v>
      </c>
      <c r="HD184" s="86">
        <f t="shared" si="618"/>
        <v>7.6337540408806058E-147</v>
      </c>
      <c r="HE184" s="86">
        <f t="shared" si="619"/>
        <v>4.6841105131803055E-192</v>
      </c>
      <c r="HF184" s="86">
        <f t="shared" si="620"/>
        <v>3.5068457032188976E-156</v>
      </c>
      <c r="HG184" s="86">
        <f t="shared" si="621"/>
        <v>9.0907118660742541E-149</v>
      </c>
      <c r="HH184" s="86">
        <f t="shared" si="622"/>
        <v>3.2148081203438479E-160</v>
      </c>
      <c r="HI184" s="86">
        <f t="shared" si="623"/>
        <v>3.3559646019491937E-204</v>
      </c>
      <c r="HJ184" s="86">
        <f t="shared" si="624"/>
        <v>2.0436968049662457E-269</v>
      </c>
      <c r="HK184" s="86">
        <f t="shared" si="625"/>
        <v>0</v>
      </c>
      <c r="HL184" s="86">
        <f t="shared" si="626"/>
        <v>1.2029913829921204E-258</v>
      </c>
      <c r="HM184" s="86">
        <f t="shared" si="627"/>
        <v>1.1013461258824331E-253</v>
      </c>
      <c r="HN184" s="86">
        <f t="shared" si="628"/>
        <v>8.9815949271547415E-251</v>
      </c>
      <c r="HO184" s="86">
        <f t="shared" si="629"/>
        <v>1.4698872647472161E-191</v>
      </c>
      <c r="HP184" s="86">
        <f t="shared" si="630"/>
        <v>4.8377438475607333E-254</v>
      </c>
      <c r="HQ184" s="86">
        <f t="shared" si="631"/>
        <v>1.6596675278169184E-301</v>
      </c>
      <c r="HS184" s="86">
        <f t="shared" si="541"/>
        <v>7.7757325218404053E-25</v>
      </c>
      <c r="HT184" s="86">
        <f t="shared" si="632"/>
        <v>1.9956398370757679E-26</v>
      </c>
      <c r="HU184" s="86">
        <f t="shared" si="633"/>
        <v>1.4587173330443272E-29</v>
      </c>
      <c r="HV184" s="86">
        <f t="shared" si="634"/>
        <v>8.3923704782107443E-30</v>
      </c>
      <c r="HW184" s="86">
        <f t="shared" si="635"/>
        <v>1.9548620980373212E-28</v>
      </c>
      <c r="HX184" s="86">
        <f t="shared" si="636"/>
        <v>5.5029136202058977E-33</v>
      </c>
      <c r="HY184" s="86">
        <f t="shared" si="637"/>
        <v>3.3928248474754304E-36</v>
      </c>
      <c r="HZ184" s="86">
        <f t="shared" si="638"/>
        <v>1.5208842539713073E-40</v>
      </c>
      <c r="IA184" s="86">
        <f t="shared" si="639"/>
        <v>5.1908387208138625E-45</v>
      </c>
      <c r="IB184" s="86">
        <f t="shared" si="640"/>
        <v>6.9238522793300544E-37</v>
      </c>
      <c r="IC184" s="86">
        <f t="shared" si="641"/>
        <v>2.1822679327208324E-36</v>
      </c>
      <c r="ID184" s="86">
        <f t="shared" si="642"/>
        <v>6.6954224503147561E-33</v>
      </c>
      <c r="IE184" s="86">
        <f t="shared" si="643"/>
        <v>1.9282788516485807E-32</v>
      </c>
      <c r="IF184" s="86">
        <f t="shared" si="644"/>
        <v>1.3060684734544475E-26</v>
      </c>
      <c r="IG184" s="86">
        <f t="shared" si="645"/>
        <v>1.7123968182827507E-22</v>
      </c>
      <c r="II184" s="86">
        <f t="shared" si="542"/>
        <v>0.48747635283840707</v>
      </c>
      <c r="IJ184" s="86">
        <f t="shared" si="543"/>
        <v>0.495554715465434</v>
      </c>
      <c r="IK184" s="86">
        <f t="shared" si="544"/>
        <v>0.44243652508521053</v>
      </c>
      <c r="IL184" s="86">
        <f t="shared" si="545"/>
        <v>0.492665542486657</v>
      </c>
      <c r="IM184" s="86">
        <f t="shared" si="546"/>
        <v>0.53661340612176844</v>
      </c>
      <c r="IN184" s="86">
        <f t="shared" si="547"/>
        <v>0.53924302798637214</v>
      </c>
      <c r="IO184" s="86">
        <f t="shared" si="548"/>
        <v>0.51517062857689278</v>
      </c>
      <c r="IP184" s="86">
        <f t="shared" si="549"/>
        <v>0.44529616113936166</v>
      </c>
      <c r="IQ184" s="86">
        <f t="shared" si="550"/>
        <v>0.29153814414586565</v>
      </c>
      <c r="IR184" s="86">
        <f t="shared" si="551"/>
        <v>0.53573361155789567</v>
      </c>
      <c r="IS184" s="86">
        <f t="shared" si="552"/>
        <v>0.53935270572304839</v>
      </c>
      <c r="IT184" s="86">
        <f t="shared" si="553"/>
        <v>0.49841240479354332</v>
      </c>
      <c r="IU184" s="86">
        <f t="shared" si="554"/>
        <v>0.49130504903365285</v>
      </c>
      <c r="IV184" s="86">
        <f t="shared" si="555"/>
        <v>0.49188254982302332</v>
      </c>
      <c r="IW184" s="86">
        <f t="shared" si="556"/>
        <v>0.33001599168039741</v>
      </c>
      <c r="IY184" s="86">
        <f t="shared" si="557"/>
        <v>0.48747635283840707</v>
      </c>
      <c r="IZ184" s="86">
        <f t="shared" si="558"/>
        <v>0.495554715465434</v>
      </c>
      <c r="JA184" s="86">
        <f t="shared" si="559"/>
        <v>0.44243652508521053</v>
      </c>
      <c r="JB184" s="86">
        <f t="shared" si="560"/>
        <v>0.492665542486657</v>
      </c>
      <c r="JC184" s="86">
        <f t="shared" si="561"/>
        <v>0.53661340612176844</v>
      </c>
      <c r="JD184" s="86">
        <f t="shared" si="562"/>
        <v>0.53924302798637214</v>
      </c>
      <c r="JE184" s="86">
        <f t="shared" si="563"/>
        <v>0.51517062857689278</v>
      </c>
      <c r="JF184" s="86">
        <f t="shared" si="564"/>
        <v>0.44529616113936166</v>
      </c>
      <c r="JG184" s="86">
        <f t="shared" si="565"/>
        <v>0.29153814414586565</v>
      </c>
      <c r="JH184" s="86">
        <f t="shared" si="566"/>
        <v>0.53573361155789567</v>
      </c>
      <c r="JI184" s="86">
        <f t="shared" si="567"/>
        <v>0.53935270572304839</v>
      </c>
      <c r="JJ184" s="86">
        <f t="shared" si="568"/>
        <v>0.49841240479354332</v>
      </c>
      <c r="JK184" s="86">
        <f t="shared" si="569"/>
        <v>0.49130504903365285</v>
      </c>
      <c r="JL184" s="86">
        <f t="shared" si="570"/>
        <v>0.49188254982302332</v>
      </c>
      <c r="JM184" s="86">
        <f t="shared" si="571"/>
        <v>0.33001599168039741</v>
      </c>
    </row>
    <row r="185" spans="2:273" x14ac:dyDescent="0.25">
      <c r="B185" s="2">
        <v>158</v>
      </c>
      <c r="C185" s="37">
        <v>67.046000000000006</v>
      </c>
      <c r="D185" s="37">
        <v>65.635000000000005</v>
      </c>
      <c r="E185" s="37">
        <v>63.984000000000002</v>
      </c>
      <c r="F185" s="37">
        <v>65.475999999999999</v>
      </c>
      <c r="G185" s="37">
        <v>64</v>
      </c>
      <c r="H185" s="37">
        <v>62.597000000000001</v>
      </c>
      <c r="I185" s="37">
        <v>60.805999999999997</v>
      </c>
      <c r="J185" s="37">
        <v>58.73</v>
      </c>
      <c r="K185" s="37">
        <v>57.27</v>
      </c>
      <c r="L185" s="37">
        <v>61.651000000000003</v>
      </c>
      <c r="M185" s="37">
        <v>66.302000000000007</v>
      </c>
      <c r="N185" s="37">
        <v>64.144999999999996</v>
      </c>
      <c r="O185" s="37">
        <v>68.525000000000006</v>
      </c>
      <c r="P185" s="37">
        <v>86.667000000000002</v>
      </c>
      <c r="Q185" s="37">
        <v>122.15900000000001</v>
      </c>
      <c r="S185" s="4">
        <f t="shared" si="443"/>
        <v>68.96942264960073</v>
      </c>
      <c r="T185" s="4">
        <f t="shared" si="444"/>
        <v>64.950157784071536</v>
      </c>
      <c r="U185" s="4">
        <f t="shared" si="445"/>
        <v>64.08115961494677</v>
      </c>
      <c r="V185" s="4">
        <f t="shared" si="446"/>
        <v>66.024462323679415</v>
      </c>
      <c r="W185" s="4">
        <f t="shared" si="447"/>
        <v>63.669102007864055</v>
      </c>
      <c r="X185" s="4">
        <f t="shared" si="448"/>
        <v>61.712191274035675</v>
      </c>
      <c r="Y185" s="4">
        <f t="shared" si="449"/>
        <v>60.780291809009142</v>
      </c>
      <c r="Z185" s="4">
        <f t="shared" si="450"/>
        <v>59.120034425649543</v>
      </c>
      <c r="AA185" s="4">
        <f t="shared" si="451"/>
        <v>58.836546075291913</v>
      </c>
      <c r="AB185" s="4">
        <f t="shared" si="452"/>
        <v>61.759725861291102</v>
      </c>
      <c r="AC185" s="4">
        <f t="shared" si="453"/>
        <v>66.18271980716392</v>
      </c>
      <c r="AD185" s="4">
        <f t="shared" si="454"/>
        <v>64.138982345780406</v>
      </c>
      <c r="AE185" s="4">
        <f t="shared" si="455"/>
        <v>68.78946854791576</v>
      </c>
      <c r="AF185" s="4">
        <f t="shared" si="456"/>
        <v>86.005227258398747</v>
      </c>
      <c r="AG185" s="4">
        <f t="shared" si="457"/>
        <v>124.74233954660389</v>
      </c>
      <c r="AI185" s="4">
        <f t="shared" si="458"/>
        <v>-1.9234226496007238</v>
      </c>
      <c r="AJ185" s="4">
        <f t="shared" si="459"/>
        <v>0.6848422159284695</v>
      </c>
      <c r="AK185" s="4">
        <f t="shared" si="460"/>
        <v>-9.7159614946768613E-2</v>
      </c>
      <c r="AL185" s="4">
        <f t="shared" si="461"/>
        <v>-0.54846232367941639</v>
      </c>
      <c r="AM185" s="4">
        <f t="shared" si="462"/>
        <v>0.33089799213594517</v>
      </c>
      <c r="AN185" s="4">
        <f t="shared" si="463"/>
        <v>0.88480872596432647</v>
      </c>
      <c r="AO185" s="4">
        <f t="shared" si="464"/>
        <v>2.5708190990854973E-2</v>
      </c>
      <c r="AP185" s="4">
        <f t="shared" si="465"/>
        <v>-0.39003442564954582</v>
      </c>
      <c r="AQ185" s="4">
        <f t="shared" si="466"/>
        <v>-1.5665460752919103</v>
      </c>
      <c r="AR185" s="4">
        <f t="shared" si="467"/>
        <v>-0.10872586129109862</v>
      </c>
      <c r="AS185" s="4">
        <f t="shared" si="468"/>
        <v>0.11928019283608648</v>
      </c>
      <c r="AT185" s="4">
        <f t="shared" si="469"/>
        <v>6.0176542195904403E-3</v>
      </c>
      <c r="AU185" s="4">
        <f t="shared" si="470"/>
        <v>-0.26446854791575447</v>
      </c>
      <c r="AV185" s="4">
        <f t="shared" si="572"/>
        <v>0.66177274160125421</v>
      </c>
      <c r="AW185" s="4">
        <f t="shared" si="572"/>
        <v>-2.5833395466038809</v>
      </c>
      <c r="AY185" s="2">
        <f t="shared" si="522"/>
        <v>68.96942264960073</v>
      </c>
      <c r="AZ185" s="2">
        <f t="shared" si="573"/>
        <v>64.236746208654409</v>
      </c>
      <c r="BA185" s="2">
        <f t="shared" si="574"/>
        <v>60.386443710093161</v>
      </c>
      <c r="BB185" s="2">
        <f t="shared" si="575"/>
        <v>63.042278973782103</v>
      </c>
      <c r="BC185" s="2">
        <f t="shared" si="576"/>
        <v>61.350866244672787</v>
      </c>
      <c r="BD185" s="2">
        <f t="shared" si="577"/>
        <v>58.988749014316937</v>
      </c>
      <c r="BE185" s="2">
        <f t="shared" si="578"/>
        <v>59.079096522322217</v>
      </c>
      <c r="BF185" s="2">
        <f t="shared" si="579"/>
        <v>58.300849463922177</v>
      </c>
      <c r="BG185" s="2">
        <f t="shared" si="580"/>
        <v>58.689751485242837</v>
      </c>
      <c r="BH185" s="2">
        <f t="shared" si="581"/>
        <v>58.846061285651388</v>
      </c>
      <c r="BI185" s="2">
        <f t="shared" si="582"/>
        <v>61.819319989970239</v>
      </c>
      <c r="BJ185" s="2">
        <f t="shared" si="583"/>
        <v>55.387429033614019</v>
      </c>
      <c r="BK185" s="2">
        <f t="shared" si="584"/>
        <v>58.935348344953248</v>
      </c>
      <c r="BL185" s="2">
        <f t="shared" si="585"/>
        <v>61.550345713348385</v>
      </c>
      <c r="BM185" s="2">
        <f t="shared" si="586"/>
        <v>66.291358535995684</v>
      </c>
      <c r="BO185" s="2" t="str">
        <f t="shared" si="472"/>
        <v/>
      </c>
      <c r="BP185" s="2" t="str">
        <f t="shared" si="473"/>
        <v/>
      </c>
      <c r="BQ185" s="2" t="str">
        <f t="shared" si="474"/>
        <v/>
      </c>
      <c r="BR185" s="2" t="str">
        <f t="shared" si="475"/>
        <v/>
      </c>
      <c r="BS185" s="2" t="str">
        <f t="shared" si="476"/>
        <v/>
      </c>
      <c r="BT185" s="2" t="str">
        <f t="shared" si="477"/>
        <v/>
      </c>
      <c r="BU185" s="2" t="str">
        <f t="shared" si="478"/>
        <v/>
      </c>
      <c r="BV185" s="2" t="str">
        <f t="shared" si="479"/>
        <v/>
      </c>
      <c r="BW185" s="2" t="str">
        <f t="shared" si="480"/>
        <v/>
      </c>
      <c r="BX185" s="2" t="str">
        <f t="shared" si="481"/>
        <v/>
      </c>
      <c r="BY185" s="2" t="str">
        <f t="shared" si="482"/>
        <v/>
      </c>
      <c r="BZ185" s="2" t="str">
        <f t="shared" si="483"/>
        <v/>
      </c>
      <c r="CA185" s="2" t="str">
        <f t="shared" si="484"/>
        <v/>
      </c>
      <c r="CB185" s="2" t="str">
        <f t="shared" si="485"/>
        <v/>
      </c>
      <c r="CC185" s="2" t="str">
        <f t="shared" si="486"/>
        <v/>
      </c>
      <c r="CE185" s="2" t="str">
        <f t="shared" si="523"/>
        <v/>
      </c>
      <c r="CF185" s="2" t="str">
        <f t="shared" si="524"/>
        <v/>
      </c>
      <c r="CG185" s="2" t="str">
        <f t="shared" si="525"/>
        <v/>
      </c>
      <c r="CH185" s="2" t="str">
        <f t="shared" si="526"/>
        <v/>
      </c>
      <c r="CI185" s="2" t="str">
        <f t="shared" si="527"/>
        <v/>
      </c>
      <c r="CJ185" s="2" t="str">
        <f t="shared" si="528"/>
        <v/>
      </c>
      <c r="CK185" s="2" t="str">
        <f t="shared" si="529"/>
        <v/>
      </c>
      <c r="CL185" s="2" t="str">
        <f t="shared" si="530"/>
        <v/>
      </c>
      <c r="CM185" s="2" t="str">
        <f t="shared" si="531"/>
        <v/>
      </c>
      <c r="CN185" s="2" t="str">
        <f t="shared" si="532"/>
        <v/>
      </c>
      <c r="CO185" s="2" t="str">
        <f t="shared" si="533"/>
        <v/>
      </c>
      <c r="CP185" s="2" t="str">
        <f t="shared" si="534"/>
        <v/>
      </c>
      <c r="CQ185" s="2" t="str">
        <f t="shared" si="535"/>
        <v/>
      </c>
      <c r="CR185" s="2" t="str">
        <f t="shared" si="536"/>
        <v/>
      </c>
      <c r="CS185" s="2" t="str">
        <f t="shared" si="537"/>
        <v/>
      </c>
      <c r="CU185" s="2" t="str">
        <f t="shared" si="487"/>
        <v/>
      </c>
      <c r="CV185" s="2" t="str">
        <f t="shared" si="488"/>
        <v/>
      </c>
      <c r="CW185" s="2" t="str">
        <f t="shared" si="489"/>
        <v/>
      </c>
      <c r="CX185" s="2" t="str">
        <f t="shared" si="490"/>
        <v/>
      </c>
      <c r="CY185" s="2" t="str">
        <f t="shared" si="491"/>
        <v/>
      </c>
      <c r="CZ185" s="2" t="str">
        <f t="shared" si="492"/>
        <v/>
      </c>
      <c r="DA185" s="2" t="str">
        <f t="shared" si="493"/>
        <v/>
      </c>
      <c r="DB185" s="2" t="str">
        <f t="shared" si="494"/>
        <v/>
      </c>
      <c r="DC185" s="2" t="str">
        <f t="shared" si="495"/>
        <v/>
      </c>
      <c r="DD185" s="2" t="str">
        <f t="shared" si="496"/>
        <v/>
      </c>
      <c r="DE185" s="2" t="str">
        <f t="shared" si="497"/>
        <v/>
      </c>
      <c r="DF185" s="2" t="str">
        <f t="shared" si="498"/>
        <v/>
      </c>
      <c r="DG185" s="2" t="str">
        <f t="shared" si="499"/>
        <v/>
      </c>
      <c r="DH185" s="2" t="str">
        <f t="shared" si="500"/>
        <v/>
      </c>
      <c r="DI185" s="2" t="str">
        <f t="shared" si="501"/>
        <v/>
      </c>
      <c r="DK185" s="2">
        <f t="shared" si="502"/>
        <v>81.660331707317056</v>
      </c>
      <c r="DL185" s="2">
        <f t="shared" si="587"/>
        <v>86.054013138024757</v>
      </c>
      <c r="DM185" s="2">
        <f t="shared" si="587"/>
        <v>85.860612956810627</v>
      </c>
      <c r="DN185" s="2">
        <f t="shared" si="587"/>
        <v>98.98702023557837</v>
      </c>
      <c r="DO185" s="2">
        <f t="shared" si="587"/>
        <v>95.995158631121186</v>
      </c>
      <c r="DP185" s="2">
        <f t="shared" si="587"/>
        <v>85.146119148293565</v>
      </c>
      <c r="DQ185" s="2">
        <f t="shared" si="587"/>
        <v>96.789286585365858</v>
      </c>
      <c r="DR185" s="2">
        <f t="shared" si="587"/>
        <v>95.122773170731733</v>
      </c>
      <c r="DS185" s="2">
        <f t="shared" si="587"/>
        <v>94.225530662020887</v>
      </c>
      <c r="DT185" s="2">
        <f t="shared" si="587"/>
        <v>89.699822138836765</v>
      </c>
      <c r="DU185" s="2">
        <f t="shared" si="587"/>
        <v>103.01978123827394</v>
      </c>
      <c r="DV185" s="2">
        <f t="shared" si="587"/>
        <v>98.761526672608909</v>
      </c>
      <c r="DW185" s="2">
        <f t="shared" si="587"/>
        <v>96.1597749924494</v>
      </c>
      <c r="DX185" s="2">
        <f t="shared" si="587"/>
        <v>93.298589895470414</v>
      </c>
      <c r="DY185" s="2">
        <f t="shared" si="587"/>
        <v>119.11198930481284</v>
      </c>
      <c r="EA185" s="2">
        <f t="shared" si="442"/>
        <v>69.079480493307457</v>
      </c>
      <c r="EB185" s="2">
        <f t="shared" si="504"/>
        <v>63.697004798069329</v>
      </c>
      <c r="EC185" s="2">
        <f t="shared" si="505"/>
        <v>59.72409670359697</v>
      </c>
      <c r="ED185" s="2">
        <f t="shared" si="506"/>
        <v>62.433630695271574</v>
      </c>
      <c r="EE185" s="2">
        <f t="shared" si="507"/>
        <v>61.124894919664257</v>
      </c>
      <c r="EF185" s="2">
        <f t="shared" si="508"/>
        <v>58.821019409061378</v>
      </c>
      <c r="EG185" s="2">
        <f t="shared" si="509"/>
        <v>58.68493121139268</v>
      </c>
      <c r="EH185" s="2">
        <f t="shared" si="510"/>
        <v>57.806953629976562</v>
      </c>
      <c r="EI185" s="2">
        <f t="shared" si="511"/>
        <v>59.068207426733622</v>
      </c>
      <c r="EJ185" s="2">
        <f t="shared" si="512"/>
        <v>59.002331819095957</v>
      </c>
      <c r="EK185" s="2">
        <f t="shared" si="513"/>
        <v>62.048474439998344</v>
      </c>
      <c r="EL185" s="2">
        <f t="shared" si="514"/>
        <v>54.24040295367351</v>
      </c>
      <c r="EM185" s="2">
        <f t="shared" si="515"/>
        <v>58.752632967032952</v>
      </c>
      <c r="EN185" s="2">
        <f t="shared" si="516"/>
        <v>61.160593755905808</v>
      </c>
      <c r="EO185" s="2">
        <f t="shared" si="517"/>
        <v>66.132810428759029</v>
      </c>
      <c r="EQ185" s="2">
        <f t="shared" si="518"/>
        <v>68.866244743565019</v>
      </c>
      <c r="ER185" s="2">
        <f t="shared" si="588"/>
        <v>64.731877159512962</v>
      </c>
      <c r="ES185" s="2">
        <f t="shared" si="588"/>
        <v>61.043561616275881</v>
      </c>
      <c r="ET185" s="2">
        <f t="shared" si="588"/>
        <v>63.602862918719801</v>
      </c>
      <c r="EU185" s="2">
        <f t="shared" si="588"/>
        <v>61.534873983715144</v>
      </c>
      <c r="EV185" s="2">
        <f t="shared" si="588"/>
        <v>59.119901528061533</v>
      </c>
      <c r="EW185" s="2">
        <f t="shared" si="588"/>
        <v>59.359726238887845</v>
      </c>
      <c r="EX185" s="2">
        <f t="shared" si="588"/>
        <v>58.61813917032709</v>
      </c>
      <c r="EY185" s="2">
        <f t="shared" si="588"/>
        <v>58.483850866512213</v>
      </c>
      <c r="EZ185" s="2">
        <f t="shared" si="588"/>
        <v>58.72359005793669</v>
      </c>
      <c r="FA185" s="2">
        <f t="shared" si="588"/>
        <v>61.632325799573366</v>
      </c>
      <c r="FB185" s="2">
        <f t="shared" si="588"/>
        <v>56.433702633585789</v>
      </c>
      <c r="FC185" s="2">
        <f t="shared" si="588"/>
        <v>59.102319373083986</v>
      </c>
      <c r="FD185" s="2">
        <f t="shared" si="588"/>
        <v>61.909433648128697</v>
      </c>
      <c r="FE185" s="2">
        <f t="shared" si="588"/>
        <v>66.475673626078617</v>
      </c>
      <c r="FG185" s="2">
        <f t="shared" si="520"/>
        <v>0.99997941057068829</v>
      </c>
      <c r="FH185" s="2">
        <f t="shared" si="589"/>
        <v>0.99997547006229948</v>
      </c>
      <c r="FI185" s="2">
        <f t="shared" si="589"/>
        <v>0.99997479742942741</v>
      </c>
      <c r="FJ185" s="2">
        <f t="shared" si="589"/>
        <v>0.99997533447224163</v>
      </c>
      <c r="FK185" s="2">
        <f t="shared" si="589"/>
        <v>0.99997600794248998</v>
      </c>
      <c r="FL185" s="2">
        <f t="shared" si="589"/>
        <v>0.99997392702535448</v>
      </c>
      <c r="FM185" s="2">
        <f t="shared" si="589"/>
        <v>0.99997177931775305</v>
      </c>
      <c r="FN185" s="2">
        <f t="shared" si="589"/>
        <v>0.99996991642906785</v>
      </c>
      <c r="FO185" s="2">
        <f t="shared" si="589"/>
        <v>0.99997009280511362</v>
      </c>
      <c r="FP185" s="2">
        <f t="shared" si="589"/>
        <v>0.99996820184507651</v>
      </c>
      <c r="FQ185" s="2">
        <f t="shared" si="589"/>
        <v>0.9999695720339159</v>
      </c>
      <c r="FR185" s="2">
        <f t="shared" si="589"/>
        <v>0.99996997306178026</v>
      </c>
      <c r="FS185" s="2">
        <f t="shared" si="589"/>
        <v>0.99997207172277691</v>
      </c>
      <c r="FT185" s="2">
        <f t="shared" si="589"/>
        <v>0.99997099022587588</v>
      </c>
      <c r="FU185" s="2">
        <f t="shared" si="589"/>
        <v>0.99996042156729348</v>
      </c>
      <c r="FW185" s="2">
        <f t="shared" si="538"/>
        <v>0.51734700389932786</v>
      </c>
      <c r="FX185" s="2">
        <f t="shared" si="590"/>
        <v>0.5210236688620804</v>
      </c>
      <c r="FY185" s="2">
        <f t="shared" si="591"/>
        <v>0.50148229994034255</v>
      </c>
      <c r="FZ185" s="2">
        <f t="shared" si="592"/>
        <v>0.51978268959593876</v>
      </c>
      <c r="GA185" s="2">
        <f t="shared" si="593"/>
        <v>0.54913710327469123</v>
      </c>
      <c r="GB185" s="2">
        <f t="shared" si="594"/>
        <v>0.55889335955033681</v>
      </c>
      <c r="GC185" s="2">
        <f t="shared" si="595"/>
        <v>0.58253241948662748</v>
      </c>
      <c r="GD185" s="2">
        <f t="shared" si="596"/>
        <v>0.60747291011700821</v>
      </c>
      <c r="GE185" s="2">
        <f t="shared" si="597"/>
        <v>0.64944491812442906</v>
      </c>
      <c r="GF185" s="2">
        <f t="shared" si="598"/>
        <v>0.56413024135148893</v>
      </c>
      <c r="GG185" s="2">
        <f t="shared" si="599"/>
        <v>0.55365103037821795</v>
      </c>
      <c r="GH185" s="2">
        <f t="shared" si="600"/>
        <v>0.5223587352891732</v>
      </c>
      <c r="GI185" s="2">
        <f t="shared" si="601"/>
        <v>0.51952451609220218</v>
      </c>
      <c r="GJ185" s="2">
        <f t="shared" si="602"/>
        <v>0.51922933790236647</v>
      </c>
      <c r="GK185" s="2">
        <f t="shared" si="603"/>
        <v>0.45630815903765914</v>
      </c>
      <c r="GM185" s="86">
        <f t="shared" si="539"/>
        <v>1.3692169062776995E-180</v>
      </c>
      <c r="GN185" s="86">
        <f t="shared" si="604"/>
        <v>1.4534999741629307E-281</v>
      </c>
      <c r="GO185" s="86">
        <f t="shared" si="605"/>
        <v>1.2593222219186623E-282</v>
      </c>
      <c r="GP185" s="86">
        <f t="shared" si="606"/>
        <v>0</v>
      </c>
      <c r="GQ185" s="86">
        <f t="shared" si="607"/>
        <v>2.311764097139339E-272</v>
      </c>
      <c r="GR185" s="86">
        <f t="shared" si="608"/>
        <v>7.8662017051533986E-274</v>
      </c>
      <c r="GS185" s="86">
        <f t="shared" si="609"/>
        <v>6.7821985985434694E-294</v>
      </c>
      <c r="GT185" s="86">
        <f t="shared" si="610"/>
        <v>0</v>
      </c>
      <c r="GU185" s="86">
        <f t="shared" si="611"/>
        <v>0</v>
      </c>
      <c r="GV185" s="86">
        <f t="shared" si="612"/>
        <v>0</v>
      </c>
      <c r="GW185" s="86">
        <f t="shared" si="613"/>
        <v>0</v>
      </c>
      <c r="GX185" s="86">
        <f t="shared" si="614"/>
        <v>0</v>
      </c>
      <c r="GY185" s="86">
        <f t="shared" si="615"/>
        <v>0</v>
      </c>
      <c r="GZ185" s="86">
        <f t="shared" si="616"/>
        <v>0</v>
      </c>
      <c r="HA185" s="86">
        <f t="shared" si="617"/>
        <v>0</v>
      </c>
      <c r="HC185" s="86">
        <f t="shared" si="540"/>
        <v>2.9126196163364923E-113</v>
      </c>
      <c r="HD185" s="86">
        <f t="shared" si="618"/>
        <v>3.9338572376306969E-151</v>
      </c>
      <c r="HE185" s="86">
        <f t="shared" si="619"/>
        <v>1.4362522595149751E-197</v>
      </c>
      <c r="HF185" s="86">
        <f t="shared" si="620"/>
        <v>1.1556373431326244E-160</v>
      </c>
      <c r="HG185" s="86">
        <f t="shared" si="621"/>
        <v>5.0448370209989875E-153</v>
      </c>
      <c r="HH185" s="86">
        <f t="shared" si="622"/>
        <v>9.8351370900113595E-165</v>
      </c>
      <c r="HI185" s="86">
        <f t="shared" si="623"/>
        <v>6.0276091648784559E-210</v>
      </c>
      <c r="HJ185" s="86">
        <f t="shared" si="624"/>
        <v>5.4360108510357575E-277</v>
      </c>
      <c r="HK185" s="86">
        <f t="shared" si="625"/>
        <v>0</v>
      </c>
      <c r="HL185" s="86">
        <f t="shared" si="626"/>
        <v>5.6550361314988671E-266</v>
      </c>
      <c r="HM185" s="86">
        <f t="shared" si="627"/>
        <v>7.2156347782065322E-261</v>
      </c>
      <c r="HN185" s="86">
        <f t="shared" si="628"/>
        <v>5.5894941541569546E-258</v>
      </c>
      <c r="HO185" s="86">
        <f t="shared" si="629"/>
        <v>4.7200747067220845E-197</v>
      </c>
      <c r="HP185" s="86">
        <f t="shared" si="630"/>
        <v>3.1963053131692362E-261</v>
      </c>
      <c r="HQ185" s="86">
        <f t="shared" si="631"/>
        <v>0</v>
      </c>
      <c r="HS185" s="86">
        <f t="shared" si="541"/>
        <v>1.753804099936037E-26</v>
      </c>
      <c r="HT185" s="86">
        <f t="shared" si="632"/>
        <v>3.220114019247677E-28</v>
      </c>
      <c r="HU185" s="86">
        <f t="shared" si="633"/>
        <v>1.963974210290984E-31</v>
      </c>
      <c r="HV185" s="86">
        <f t="shared" si="634"/>
        <v>1.0387987287368077E-31</v>
      </c>
      <c r="HW185" s="86">
        <f t="shared" si="635"/>
        <v>2.7735727831976819E-30</v>
      </c>
      <c r="HX185" s="86">
        <f t="shared" si="636"/>
        <v>4.5054859843849787E-35</v>
      </c>
      <c r="HY185" s="86">
        <f t="shared" si="637"/>
        <v>1.9256883940924408E-38</v>
      </c>
      <c r="HZ185" s="86">
        <f t="shared" si="638"/>
        <v>5.0315481567811975E-43</v>
      </c>
      <c r="IA185" s="86">
        <f t="shared" si="639"/>
        <v>1.1346374974403249E-47</v>
      </c>
      <c r="IB185" s="86">
        <f t="shared" si="640"/>
        <v>2.870387717050286E-39</v>
      </c>
      <c r="IC185" s="86">
        <f t="shared" si="641"/>
        <v>9.2344438419548966E-39</v>
      </c>
      <c r="ID185" s="86">
        <f t="shared" si="642"/>
        <v>4.0015247121569104E-35</v>
      </c>
      <c r="IE185" s="86">
        <f t="shared" si="643"/>
        <v>1.2886223268265057E-34</v>
      </c>
      <c r="IF185" s="86">
        <f t="shared" si="644"/>
        <v>2.1847229785331161E-28</v>
      </c>
      <c r="IG185" s="86">
        <f t="shared" si="645"/>
        <v>3.7014953942476445E-24</v>
      </c>
      <c r="II185" s="86">
        <f t="shared" si="542"/>
        <v>0.52800083735517722</v>
      </c>
      <c r="IJ185" s="86">
        <f t="shared" si="543"/>
        <v>0.53281309475097793</v>
      </c>
      <c r="IK185" s="86">
        <f t="shared" si="544"/>
        <v>0.50312464520968281</v>
      </c>
      <c r="IL185" s="86">
        <f t="shared" si="545"/>
        <v>0.53163852927516198</v>
      </c>
      <c r="IM185" s="86">
        <f t="shared" si="546"/>
        <v>0.53383010221314775</v>
      </c>
      <c r="IN185" s="86">
        <f t="shared" si="547"/>
        <v>0.51944598377493933</v>
      </c>
      <c r="IO185" s="86">
        <f t="shared" si="548"/>
        <v>0.46330553682022002</v>
      </c>
      <c r="IP185" s="86">
        <f t="shared" si="549"/>
        <v>0.3713059929760098</v>
      </c>
      <c r="IQ185" s="86">
        <f t="shared" si="550"/>
        <v>0.22100214717948324</v>
      </c>
      <c r="IR185" s="86">
        <f t="shared" si="551"/>
        <v>0.50100011516740794</v>
      </c>
      <c r="IS185" s="86">
        <f t="shared" si="552"/>
        <v>0.52092364108656297</v>
      </c>
      <c r="IT185" s="86">
        <f t="shared" si="553"/>
        <v>0.53577283112878393</v>
      </c>
      <c r="IU185" s="86">
        <f t="shared" si="554"/>
        <v>0.53305788684025135</v>
      </c>
      <c r="IV185" s="86">
        <f t="shared" si="555"/>
        <v>0.53199227346812283</v>
      </c>
      <c r="IW185" s="86">
        <f t="shared" si="556"/>
        <v>0.3982233666707426</v>
      </c>
      <c r="IY185" s="86">
        <f t="shared" si="557"/>
        <v>0.52800083735517722</v>
      </c>
      <c r="IZ185" s="86">
        <f t="shared" si="558"/>
        <v>0.53281309475097793</v>
      </c>
      <c r="JA185" s="86">
        <f t="shared" si="559"/>
        <v>0.50312464520968281</v>
      </c>
      <c r="JB185" s="86">
        <f t="shared" si="560"/>
        <v>0.53163852927516198</v>
      </c>
      <c r="JC185" s="86">
        <f t="shared" si="561"/>
        <v>0.53383010221314775</v>
      </c>
      <c r="JD185" s="86">
        <f t="shared" si="562"/>
        <v>0.51944598377493933</v>
      </c>
      <c r="JE185" s="86">
        <f t="shared" si="563"/>
        <v>0.46330553682022002</v>
      </c>
      <c r="JF185" s="86">
        <f t="shared" si="564"/>
        <v>0.3713059929760098</v>
      </c>
      <c r="JG185" s="86">
        <f t="shared" si="565"/>
        <v>0.22100214717948324</v>
      </c>
      <c r="JH185" s="86">
        <f t="shared" si="566"/>
        <v>0.50100011516740794</v>
      </c>
      <c r="JI185" s="86">
        <f t="shared" si="567"/>
        <v>0.52092364108656297</v>
      </c>
      <c r="JJ185" s="86">
        <f t="shared" si="568"/>
        <v>0.53577283112878393</v>
      </c>
      <c r="JK185" s="86">
        <f t="shared" si="569"/>
        <v>0.53305788684025135</v>
      </c>
      <c r="JL185" s="86">
        <f t="shared" si="570"/>
        <v>0.53199227346812283</v>
      </c>
      <c r="JM185" s="86">
        <f t="shared" si="571"/>
        <v>0.3982233666707426</v>
      </c>
    </row>
    <row r="186" spans="2:273" x14ac:dyDescent="0.25">
      <c r="B186" s="2">
        <v>159</v>
      </c>
      <c r="C186" s="37">
        <v>67.123000000000005</v>
      </c>
      <c r="D186" s="37">
        <v>65.302000000000007</v>
      </c>
      <c r="E186" s="37">
        <v>62.238</v>
      </c>
      <c r="F186" s="37">
        <v>63.889000000000003</v>
      </c>
      <c r="G186" s="37">
        <v>62.603000000000002</v>
      </c>
      <c r="H186" s="37">
        <v>59.951999999999998</v>
      </c>
      <c r="I186" s="37">
        <v>59.645000000000003</v>
      </c>
      <c r="J186" s="37">
        <v>57.968000000000004</v>
      </c>
      <c r="K186" s="37">
        <v>56.920999999999999</v>
      </c>
      <c r="L186" s="37">
        <v>60.475999999999999</v>
      </c>
      <c r="M186" s="37">
        <v>63.619</v>
      </c>
      <c r="N186" s="37">
        <v>61.113</v>
      </c>
      <c r="O186" s="37">
        <v>66</v>
      </c>
      <c r="P186" s="37">
        <v>82.19</v>
      </c>
      <c r="Q186" s="37">
        <v>122.84099999999999</v>
      </c>
      <c r="S186" s="4">
        <f t="shared" si="443"/>
        <v>68.827574707055447</v>
      </c>
      <c r="T186" s="4">
        <f t="shared" si="444"/>
        <v>64.698348280862021</v>
      </c>
      <c r="U186" s="4">
        <f t="shared" si="445"/>
        <v>63.348900872666277</v>
      </c>
      <c r="V186" s="4">
        <f t="shared" si="446"/>
        <v>65.221025772372542</v>
      </c>
      <c r="W186" s="4">
        <f t="shared" si="447"/>
        <v>62.799667393430909</v>
      </c>
      <c r="X186" s="4">
        <f t="shared" si="448"/>
        <v>60.569263334953781</v>
      </c>
      <c r="Y186" s="4">
        <f t="shared" si="449"/>
        <v>59.861976701223533</v>
      </c>
      <c r="Z186" s="4">
        <f t="shared" si="450"/>
        <v>58.499955911453057</v>
      </c>
      <c r="AA186" s="4">
        <f t="shared" si="451"/>
        <v>58.596205025870788</v>
      </c>
      <c r="AB186" s="4">
        <f t="shared" si="452"/>
        <v>60.36083732161439</v>
      </c>
      <c r="AC186" s="4">
        <f t="shared" si="453"/>
        <v>64.284879216962949</v>
      </c>
      <c r="AD186" s="4">
        <f t="shared" si="454"/>
        <v>61.634985759008046</v>
      </c>
      <c r="AE186" s="4">
        <f t="shared" si="455"/>
        <v>66.060495932109475</v>
      </c>
      <c r="AF186" s="4">
        <f t="shared" si="456"/>
        <v>81.337237466459555</v>
      </c>
      <c r="AG186" s="4">
        <f t="shared" si="457"/>
        <v>123.56768391569595</v>
      </c>
      <c r="AI186" s="4">
        <f t="shared" si="458"/>
        <v>-1.7045747070554427</v>
      </c>
      <c r="AJ186" s="4">
        <f t="shared" si="459"/>
        <v>0.60365171913798576</v>
      </c>
      <c r="AK186" s="4">
        <f t="shared" si="460"/>
        <v>-1.1109008726662779</v>
      </c>
      <c r="AL186" s="4">
        <f t="shared" si="461"/>
        <v>-1.3320257723725391</v>
      </c>
      <c r="AM186" s="4">
        <f t="shared" si="462"/>
        <v>-0.19666739343090711</v>
      </c>
      <c r="AN186" s="4">
        <f t="shared" si="463"/>
        <v>-0.61726333495378327</v>
      </c>
      <c r="AO186" s="4">
        <f t="shared" si="464"/>
        <v>-0.21697670122352974</v>
      </c>
      <c r="AP186" s="4">
        <f t="shared" si="465"/>
        <v>-0.53195591145305343</v>
      </c>
      <c r="AQ186" s="4">
        <f t="shared" si="466"/>
        <v>-1.6752050258707882</v>
      </c>
      <c r="AR186" s="4">
        <f t="shared" si="467"/>
        <v>0.11516267838560879</v>
      </c>
      <c r="AS186" s="4">
        <f t="shared" si="468"/>
        <v>-0.66587921696294927</v>
      </c>
      <c r="AT186" s="4">
        <f t="shared" si="469"/>
        <v>-0.52198575900804656</v>
      </c>
      <c r="AU186" s="4">
        <f t="shared" si="470"/>
        <v>-6.0495932109475348E-2</v>
      </c>
      <c r="AV186" s="4">
        <f t="shared" si="572"/>
        <v>0.85276253354044229</v>
      </c>
      <c r="AW186" s="4">
        <f t="shared" si="572"/>
        <v>-0.72668391569595769</v>
      </c>
      <c r="AY186" s="2">
        <f t="shared" si="522"/>
        <v>68.827574707055447</v>
      </c>
      <c r="AZ186" s="2">
        <f t="shared" si="573"/>
        <v>64.152976512883384</v>
      </c>
      <c r="BA186" s="2">
        <f t="shared" si="574"/>
        <v>60.264925658249943</v>
      </c>
      <c r="BB186" s="2">
        <f t="shared" si="575"/>
        <v>62.929351957732081</v>
      </c>
      <c r="BC186" s="2">
        <f t="shared" si="576"/>
        <v>61.225610918543786</v>
      </c>
      <c r="BD186" s="2">
        <f t="shared" si="577"/>
        <v>58.856924892125406</v>
      </c>
      <c r="BE186" s="2">
        <f t="shared" si="578"/>
        <v>58.933682706645854</v>
      </c>
      <c r="BF186" s="2">
        <f t="shared" si="579"/>
        <v>58.129403985638007</v>
      </c>
      <c r="BG186" s="2">
        <f t="shared" si="580"/>
        <v>58.546090491359813</v>
      </c>
      <c r="BH186" s="2">
        <f t="shared" si="581"/>
        <v>58.69124871019563</v>
      </c>
      <c r="BI186" s="2">
        <f t="shared" si="582"/>
        <v>61.641175849057845</v>
      </c>
      <c r="BJ186" s="2">
        <f t="shared" si="583"/>
        <v>55.286934635160335</v>
      </c>
      <c r="BK186" s="2">
        <f t="shared" si="584"/>
        <v>58.754465642684842</v>
      </c>
      <c r="BL186" s="2">
        <f t="shared" si="585"/>
        <v>61.410769932754533</v>
      </c>
      <c r="BM186" s="2">
        <f t="shared" si="586"/>
        <v>66.130979080337951</v>
      </c>
      <c r="BO186" s="2" t="str">
        <f t="shared" si="472"/>
        <v/>
      </c>
      <c r="BP186" s="2" t="str">
        <f t="shared" si="473"/>
        <v/>
      </c>
      <c r="BQ186" s="2" t="str">
        <f t="shared" si="474"/>
        <v/>
      </c>
      <c r="BR186" s="2" t="str">
        <f t="shared" si="475"/>
        <v/>
      </c>
      <c r="BS186" s="2" t="str">
        <f t="shared" si="476"/>
        <v/>
      </c>
      <c r="BT186" s="2" t="str">
        <f t="shared" si="477"/>
        <v/>
      </c>
      <c r="BU186" s="2" t="str">
        <f t="shared" si="478"/>
        <v/>
      </c>
      <c r="BV186" s="2" t="str">
        <f t="shared" si="479"/>
        <v/>
      </c>
      <c r="BW186" s="2" t="str">
        <f t="shared" si="480"/>
        <v/>
      </c>
      <c r="BX186" s="2" t="str">
        <f t="shared" si="481"/>
        <v/>
      </c>
      <c r="BY186" s="2" t="str">
        <f t="shared" si="482"/>
        <v/>
      </c>
      <c r="BZ186" s="2" t="str">
        <f t="shared" si="483"/>
        <v/>
      </c>
      <c r="CA186" s="2" t="str">
        <f t="shared" si="484"/>
        <v/>
      </c>
      <c r="CB186" s="2" t="str">
        <f t="shared" si="485"/>
        <v/>
      </c>
      <c r="CC186" s="2" t="str">
        <f t="shared" si="486"/>
        <v/>
      </c>
      <c r="CE186" s="2" t="str">
        <f t="shared" si="523"/>
        <v/>
      </c>
      <c r="CF186" s="2" t="str">
        <f t="shared" si="524"/>
        <v/>
      </c>
      <c r="CG186" s="2" t="str">
        <f t="shared" si="525"/>
        <v/>
      </c>
      <c r="CH186" s="2" t="str">
        <f t="shared" si="526"/>
        <v/>
      </c>
      <c r="CI186" s="2" t="str">
        <f t="shared" si="527"/>
        <v/>
      </c>
      <c r="CJ186" s="2" t="str">
        <f t="shared" si="528"/>
        <v/>
      </c>
      <c r="CK186" s="2" t="str">
        <f t="shared" si="529"/>
        <v/>
      </c>
      <c r="CL186" s="2" t="str">
        <f t="shared" si="530"/>
        <v/>
      </c>
      <c r="CM186" s="2" t="str">
        <f t="shared" si="531"/>
        <v/>
      </c>
      <c r="CN186" s="2" t="str">
        <f t="shared" si="532"/>
        <v/>
      </c>
      <c r="CO186" s="2" t="str">
        <f t="shared" si="533"/>
        <v/>
      </c>
      <c r="CP186" s="2" t="str">
        <f t="shared" si="534"/>
        <v/>
      </c>
      <c r="CQ186" s="2" t="str">
        <f t="shared" si="535"/>
        <v/>
      </c>
      <c r="CR186" s="2" t="str">
        <f t="shared" si="536"/>
        <v/>
      </c>
      <c r="CS186" s="2" t="str">
        <f t="shared" si="537"/>
        <v/>
      </c>
      <c r="CU186" s="2" t="str">
        <f t="shared" si="487"/>
        <v/>
      </c>
      <c r="CV186" s="2" t="str">
        <f t="shared" si="488"/>
        <v/>
      </c>
      <c r="CW186" s="2" t="str">
        <f t="shared" si="489"/>
        <v/>
      </c>
      <c r="CX186" s="2" t="str">
        <f t="shared" si="490"/>
        <v/>
      </c>
      <c r="CY186" s="2" t="str">
        <f t="shared" si="491"/>
        <v/>
      </c>
      <c r="CZ186" s="2" t="str">
        <f t="shared" si="492"/>
        <v/>
      </c>
      <c r="DA186" s="2" t="str">
        <f t="shared" si="493"/>
        <v/>
      </c>
      <c r="DB186" s="2" t="str">
        <f t="shared" si="494"/>
        <v/>
      </c>
      <c r="DC186" s="2" t="str">
        <f t="shared" si="495"/>
        <v/>
      </c>
      <c r="DD186" s="2" t="str">
        <f t="shared" si="496"/>
        <v/>
      </c>
      <c r="DE186" s="2" t="str">
        <f t="shared" si="497"/>
        <v/>
      </c>
      <c r="DF186" s="2" t="str">
        <f t="shared" si="498"/>
        <v/>
      </c>
      <c r="DG186" s="2" t="str">
        <f t="shared" si="499"/>
        <v/>
      </c>
      <c r="DH186" s="2" t="str">
        <f t="shared" si="500"/>
        <v/>
      </c>
      <c r="DI186" s="2" t="str">
        <f t="shared" si="501"/>
        <v/>
      </c>
      <c r="DK186" s="2">
        <f t="shared" si="502"/>
        <v>81.577665853658516</v>
      </c>
      <c r="DL186" s="2">
        <f t="shared" si="587"/>
        <v>86.024294170945325</v>
      </c>
      <c r="DM186" s="2">
        <f t="shared" si="587"/>
        <v>85.844897009966772</v>
      </c>
      <c r="DN186" s="2">
        <f t="shared" si="587"/>
        <v>99.095783751132572</v>
      </c>
      <c r="DO186" s="2">
        <f t="shared" si="587"/>
        <v>96.093494503416792</v>
      </c>
      <c r="DP186" s="2">
        <f t="shared" si="587"/>
        <v>85.132214738749624</v>
      </c>
      <c r="DQ186" s="2">
        <f t="shared" si="587"/>
        <v>96.870760975609755</v>
      </c>
      <c r="DR186" s="2">
        <f t="shared" si="587"/>
        <v>95.180371951219541</v>
      </c>
      <c r="DS186" s="2">
        <f t="shared" si="587"/>
        <v>94.321206445992999</v>
      </c>
      <c r="DT186" s="2">
        <f t="shared" si="587"/>
        <v>89.766460694183863</v>
      </c>
      <c r="DU186" s="2">
        <f t="shared" si="587"/>
        <v>103.16915619136961</v>
      </c>
      <c r="DV186" s="2">
        <f t="shared" si="587"/>
        <v>98.920658752667251</v>
      </c>
      <c r="DW186" s="2">
        <f t="shared" si="587"/>
        <v>96.255932195711253</v>
      </c>
      <c r="DX186" s="2">
        <f t="shared" si="587"/>
        <v>93.341081010452982</v>
      </c>
      <c r="DY186" s="2">
        <f t="shared" si="587"/>
        <v>119.36984919786096</v>
      </c>
      <c r="EA186" s="2">
        <f t="shared" si="442"/>
        <v>68.945127646403364</v>
      </c>
      <c r="EB186" s="2">
        <f t="shared" si="504"/>
        <v>63.576897324747513</v>
      </c>
      <c r="EC186" s="2">
        <f t="shared" si="505"/>
        <v>59.556550800129784</v>
      </c>
      <c r="ED186" s="2">
        <f t="shared" si="506"/>
        <v>62.279437571110819</v>
      </c>
      <c r="EE186" s="2">
        <f t="shared" si="507"/>
        <v>60.985240729856628</v>
      </c>
      <c r="EF186" s="2">
        <f t="shared" si="508"/>
        <v>58.678815055697079</v>
      </c>
      <c r="EG186" s="2">
        <f t="shared" si="509"/>
        <v>58.515974164011361</v>
      </c>
      <c r="EH186" s="2">
        <f t="shared" si="510"/>
        <v>57.607397423887569</v>
      </c>
      <c r="EI186" s="2">
        <f t="shared" si="511"/>
        <v>58.944595352958558</v>
      </c>
      <c r="EJ186" s="2">
        <f t="shared" si="512"/>
        <v>58.857330663701291</v>
      </c>
      <c r="EK186" s="2">
        <f t="shared" si="513"/>
        <v>61.884851029247969</v>
      </c>
      <c r="EL186" s="2">
        <f t="shared" si="514"/>
        <v>54.063790021038713</v>
      </c>
      <c r="EM186" s="2">
        <f t="shared" si="515"/>
        <v>58.55955714285713</v>
      </c>
      <c r="EN186" s="2">
        <f t="shared" si="516"/>
        <v>60.995369297350415</v>
      </c>
      <c r="EO186" s="2">
        <f t="shared" si="517"/>
        <v>65.961617155805357</v>
      </c>
      <c r="EQ186" s="2">
        <f t="shared" si="518"/>
        <v>68.727115730743265</v>
      </c>
      <c r="ER186" s="2">
        <f t="shared" si="588"/>
        <v>64.635044011320986</v>
      </c>
      <c r="ES186" s="2">
        <f t="shared" si="588"/>
        <v>60.905999941906771</v>
      </c>
      <c r="ET186" s="2">
        <f t="shared" si="588"/>
        <v>63.475436919174385</v>
      </c>
      <c r="EU186" s="2">
        <f t="shared" si="588"/>
        <v>61.404255798569494</v>
      </c>
      <c r="EV186" s="2">
        <f t="shared" si="588"/>
        <v>58.984047367083122</v>
      </c>
      <c r="EW186" s="2">
        <f t="shared" si="588"/>
        <v>59.205058751990968</v>
      </c>
      <c r="EX186" s="2">
        <f t="shared" si="588"/>
        <v>58.435388520392259</v>
      </c>
      <c r="EY186" s="2">
        <f t="shared" si="588"/>
        <v>58.348473787921783</v>
      </c>
      <c r="EZ186" s="2">
        <f t="shared" si="588"/>
        <v>58.572689998719639</v>
      </c>
      <c r="FA186" s="2">
        <f t="shared" si="588"/>
        <v>61.460024245687478</v>
      </c>
      <c r="FB186" s="2">
        <f t="shared" si="588"/>
        <v>56.304706748064518</v>
      </c>
      <c r="FC186" s="2">
        <f t="shared" si="588"/>
        <v>58.917093406234628</v>
      </c>
      <c r="FD186" s="2">
        <f t="shared" si="588"/>
        <v>61.759980420504434</v>
      </c>
      <c r="FE186" s="2">
        <f t="shared" si="588"/>
        <v>66.31099556471716</v>
      </c>
      <c r="FG186" s="2">
        <f t="shared" si="520"/>
        <v>0.99998122218327279</v>
      </c>
      <c r="FH186" s="2">
        <f t="shared" si="589"/>
        <v>0.99997762838264226</v>
      </c>
      <c r="FI186" s="2">
        <f t="shared" si="589"/>
        <v>0.99997701493148761</v>
      </c>
      <c r="FJ186" s="2">
        <f t="shared" si="589"/>
        <v>0.99997750472250446</v>
      </c>
      <c r="FK186" s="2">
        <f t="shared" si="589"/>
        <v>0.9999781189373006</v>
      </c>
      <c r="FL186" s="2">
        <f t="shared" si="589"/>
        <v>0.99997622110995699</v>
      </c>
      <c r="FM186" s="2">
        <f t="shared" si="589"/>
        <v>0.99997426236798725</v>
      </c>
      <c r="FN186" s="2">
        <f t="shared" si="589"/>
        <v>0.99997256338459783</v>
      </c>
      <c r="FO186" s="2">
        <f t="shared" si="589"/>
        <v>0.99997272424231254</v>
      </c>
      <c r="FP186" s="2">
        <f t="shared" si="589"/>
        <v>0.9999709996568984</v>
      </c>
      <c r="FQ186" s="2">
        <f t="shared" si="589"/>
        <v>0.99997224929081385</v>
      </c>
      <c r="FR186" s="2">
        <f t="shared" si="589"/>
        <v>0.99997261503451862</v>
      </c>
      <c r="FS186" s="2">
        <f t="shared" si="589"/>
        <v>0.99997452904585604</v>
      </c>
      <c r="FT186" s="2">
        <f t="shared" si="589"/>
        <v>0.99997354270401806</v>
      </c>
      <c r="FU186" s="2">
        <f t="shared" si="589"/>
        <v>0.99996390391466339</v>
      </c>
      <c r="FW186" s="2">
        <f t="shared" si="538"/>
        <v>0.5402922609919375</v>
      </c>
      <c r="FX186" s="2">
        <f t="shared" si="590"/>
        <v>0.54394821707262353</v>
      </c>
      <c r="FY186" s="2">
        <f t="shared" si="591"/>
        <v>0.52448854630374664</v>
      </c>
      <c r="FZ186" s="2">
        <f t="shared" si="592"/>
        <v>0.54271450377335306</v>
      </c>
      <c r="GA186" s="2">
        <f t="shared" si="593"/>
        <v>0.57182187628975722</v>
      </c>
      <c r="GB186" s="2">
        <f t="shared" si="594"/>
        <v>0.58146138965456362</v>
      </c>
      <c r="GC186" s="2">
        <f t="shared" si="595"/>
        <v>0.60474633813452783</v>
      </c>
      <c r="GD186" s="2">
        <f t="shared" si="596"/>
        <v>0.62920445485232745</v>
      </c>
      <c r="GE186" s="2">
        <f t="shared" si="597"/>
        <v>0.670114635839549</v>
      </c>
      <c r="GF186" s="2">
        <f t="shared" si="598"/>
        <v>0.58662850893872243</v>
      </c>
      <c r="GG186" s="2">
        <f t="shared" si="599"/>
        <v>0.57628393126435351</v>
      </c>
      <c r="GH186" s="2">
        <f t="shared" si="600"/>
        <v>0.54527515261201265</v>
      </c>
      <c r="GI186" s="2">
        <f t="shared" si="601"/>
        <v>0.54245780653183584</v>
      </c>
      <c r="GJ186" s="2">
        <f t="shared" si="602"/>
        <v>0.54216430127982873</v>
      </c>
      <c r="GK186" s="2">
        <f t="shared" si="603"/>
        <v>0.47923424046903534</v>
      </c>
      <c r="GM186" s="86">
        <f t="shared" si="539"/>
        <v>1.9980032233042931E-184</v>
      </c>
      <c r="GN186" s="86">
        <f t="shared" si="604"/>
        <v>1.3151251225630806E-287</v>
      </c>
      <c r="GO186" s="86">
        <f t="shared" si="605"/>
        <v>1.1958518823187751E-288</v>
      </c>
      <c r="GP186" s="86">
        <f t="shared" si="606"/>
        <v>0</v>
      </c>
      <c r="GQ186" s="86">
        <f t="shared" si="607"/>
        <v>3.8008840613338047E-278</v>
      </c>
      <c r="GR186" s="86">
        <f t="shared" si="608"/>
        <v>1.3084888133132913E-279</v>
      </c>
      <c r="GS186" s="86">
        <f t="shared" si="609"/>
        <v>4.2487702639870082E-300</v>
      </c>
      <c r="GT186" s="86">
        <f t="shared" si="610"/>
        <v>0</v>
      </c>
      <c r="GU186" s="86">
        <f t="shared" si="611"/>
        <v>0</v>
      </c>
      <c r="GV186" s="86">
        <f t="shared" si="612"/>
        <v>0</v>
      </c>
      <c r="GW186" s="86">
        <f t="shared" si="613"/>
        <v>0</v>
      </c>
      <c r="GX186" s="86">
        <f t="shared" si="614"/>
        <v>0</v>
      </c>
      <c r="GY186" s="86">
        <f t="shared" si="615"/>
        <v>0</v>
      </c>
      <c r="GZ186" s="86">
        <f t="shared" si="616"/>
        <v>0</v>
      </c>
      <c r="HA186" s="86">
        <f t="shared" si="617"/>
        <v>0</v>
      </c>
      <c r="HC186" s="86">
        <f t="shared" si="540"/>
        <v>1.9028027734417823E-116</v>
      </c>
      <c r="HD186" s="86">
        <f t="shared" si="618"/>
        <v>1.75600059087033E-155</v>
      </c>
      <c r="HE186" s="86">
        <f t="shared" si="619"/>
        <v>3.6740554010677989E-203</v>
      </c>
      <c r="HF186" s="86">
        <f t="shared" si="620"/>
        <v>3.2860165133159709E-165</v>
      </c>
      <c r="HG186" s="86">
        <f t="shared" si="621"/>
        <v>2.4346618086461932E-157</v>
      </c>
      <c r="HH186" s="86">
        <f t="shared" si="622"/>
        <v>2.6005103984646851E-169</v>
      </c>
      <c r="HI186" s="86">
        <f t="shared" si="623"/>
        <v>8.9972553338754747E-216</v>
      </c>
      <c r="HJ186" s="86">
        <f t="shared" si="624"/>
        <v>1.1335832098105159E-284</v>
      </c>
      <c r="HK186" s="86">
        <f t="shared" si="625"/>
        <v>0</v>
      </c>
      <c r="HL186" s="86">
        <f t="shared" si="626"/>
        <v>2.0968859283376616E-273</v>
      </c>
      <c r="HM186" s="86">
        <f t="shared" si="627"/>
        <v>3.7467754842976646E-268</v>
      </c>
      <c r="HN186" s="86">
        <f t="shared" si="628"/>
        <v>2.7455532436690605E-265</v>
      </c>
      <c r="HO186" s="86">
        <f t="shared" si="629"/>
        <v>1.2655854912110354E-202</v>
      </c>
      <c r="HP186" s="86">
        <f t="shared" si="630"/>
        <v>1.6746681520647788E-268</v>
      </c>
      <c r="HQ186" s="86">
        <f t="shared" si="631"/>
        <v>0</v>
      </c>
      <c r="HS186" s="86">
        <f t="shared" si="541"/>
        <v>3.4812521087214014E-28</v>
      </c>
      <c r="HT186" s="86">
        <f t="shared" si="632"/>
        <v>4.5091517861698162E-30</v>
      </c>
      <c r="HU186" s="86">
        <f t="shared" si="633"/>
        <v>2.3038137356341082E-33</v>
      </c>
      <c r="HV186" s="86">
        <f t="shared" si="634"/>
        <v>1.1155939524608621E-33</v>
      </c>
      <c r="HW186" s="86">
        <f t="shared" si="635"/>
        <v>3.4214337631354242E-32</v>
      </c>
      <c r="HX186" s="86">
        <f t="shared" si="636"/>
        <v>3.1651424490152212E-37</v>
      </c>
      <c r="HY186" s="86">
        <f t="shared" si="637"/>
        <v>9.3020274648321325E-41</v>
      </c>
      <c r="HZ186" s="86">
        <f t="shared" si="638"/>
        <v>1.39722871724852E-45</v>
      </c>
      <c r="IA186" s="86">
        <f t="shared" si="639"/>
        <v>2.0692717657661055E-50</v>
      </c>
      <c r="IB186" s="86">
        <f t="shared" si="640"/>
        <v>9.962017869332054E-42</v>
      </c>
      <c r="IC186" s="86">
        <f t="shared" si="641"/>
        <v>3.2677359160285386E-41</v>
      </c>
      <c r="ID186" s="86">
        <f t="shared" si="642"/>
        <v>2.0097233976796346E-37</v>
      </c>
      <c r="IE186" s="86">
        <f t="shared" si="643"/>
        <v>7.2732449017620508E-37</v>
      </c>
      <c r="IF186" s="86">
        <f t="shared" si="644"/>
        <v>3.1822541175459958E-30</v>
      </c>
      <c r="IG186" s="86">
        <f t="shared" si="645"/>
        <v>6.9256499303397381E-26</v>
      </c>
      <c r="II186" s="86">
        <f t="shared" si="542"/>
        <v>0.53911841789527737</v>
      </c>
      <c r="IJ186" s="86">
        <f t="shared" si="543"/>
        <v>0.53710211999099822</v>
      </c>
      <c r="IK186" s="86">
        <f t="shared" si="544"/>
        <v>0.5353501034233602</v>
      </c>
      <c r="IL186" s="86">
        <f t="shared" si="545"/>
        <v>0.53770013124287586</v>
      </c>
      <c r="IM186" s="86">
        <f t="shared" si="546"/>
        <v>0.50158363779467197</v>
      </c>
      <c r="IN186" s="86">
        <f t="shared" si="547"/>
        <v>0.47172984689081709</v>
      </c>
      <c r="IO186" s="86">
        <f t="shared" si="548"/>
        <v>0.39488473702331822</v>
      </c>
      <c r="IP186" s="86">
        <f t="shared" si="549"/>
        <v>0.29516006588218879</v>
      </c>
      <c r="IQ186" s="86">
        <f t="shared" si="550"/>
        <v>0.16156472770667488</v>
      </c>
      <c r="IR186" s="86">
        <f t="shared" si="551"/>
        <v>0.43911852059849688</v>
      </c>
      <c r="IS186" s="86">
        <f t="shared" si="552"/>
        <v>0.46951232865964132</v>
      </c>
      <c r="IT186" s="86">
        <f t="shared" si="553"/>
        <v>0.53273682046691628</v>
      </c>
      <c r="IU186" s="86">
        <f t="shared" si="554"/>
        <v>0.53569911180366958</v>
      </c>
      <c r="IV186" s="86">
        <f t="shared" si="555"/>
        <v>0.54808494315152101</v>
      </c>
      <c r="IW186" s="86">
        <f t="shared" si="556"/>
        <v>0.45823642862268577</v>
      </c>
      <c r="IY186" s="86">
        <f t="shared" si="557"/>
        <v>0.53911841789527737</v>
      </c>
      <c r="IZ186" s="86">
        <f t="shared" si="558"/>
        <v>0.53710211999099822</v>
      </c>
      <c r="JA186" s="86">
        <f t="shared" si="559"/>
        <v>0.5353501034233602</v>
      </c>
      <c r="JB186" s="86">
        <f t="shared" si="560"/>
        <v>0.53770013124287586</v>
      </c>
      <c r="JC186" s="86">
        <f t="shared" si="561"/>
        <v>0.50158363779467197</v>
      </c>
      <c r="JD186" s="86">
        <f t="shared" si="562"/>
        <v>0.47172984689081709</v>
      </c>
      <c r="JE186" s="86">
        <f t="shared" si="563"/>
        <v>0.39488473702331822</v>
      </c>
      <c r="JF186" s="86">
        <f t="shared" si="564"/>
        <v>0.29516006588218879</v>
      </c>
      <c r="JG186" s="86">
        <f t="shared" si="565"/>
        <v>0.16156472770667488</v>
      </c>
      <c r="JH186" s="86">
        <f t="shared" si="566"/>
        <v>0.43911852059849688</v>
      </c>
      <c r="JI186" s="86">
        <f t="shared" si="567"/>
        <v>0.46951232865964132</v>
      </c>
      <c r="JJ186" s="86">
        <f t="shared" si="568"/>
        <v>0.53273682046691628</v>
      </c>
      <c r="JK186" s="86">
        <f t="shared" si="569"/>
        <v>0.53569911180366958</v>
      </c>
      <c r="JL186" s="86">
        <f t="shared" si="570"/>
        <v>0.54808494315152101</v>
      </c>
      <c r="JM186" s="86">
        <f t="shared" si="571"/>
        <v>0.45823642862268577</v>
      </c>
    </row>
    <row r="187" spans="2:273" x14ac:dyDescent="0.25">
      <c r="B187" s="2">
        <v>160</v>
      </c>
      <c r="C187" s="37">
        <v>67.322999999999993</v>
      </c>
      <c r="D187" s="37">
        <v>63.73</v>
      </c>
      <c r="E187" s="37">
        <v>62.634999999999998</v>
      </c>
      <c r="F187" s="37">
        <v>63.110999999999997</v>
      </c>
      <c r="G187" s="37">
        <v>61.079000000000001</v>
      </c>
      <c r="H187" s="37">
        <v>59.71</v>
      </c>
      <c r="I187" s="37">
        <v>58.902999999999999</v>
      </c>
      <c r="J187" s="37">
        <v>57.302</v>
      </c>
      <c r="K187" s="37">
        <v>57.651000000000003</v>
      </c>
      <c r="L187" s="37">
        <v>59.762</v>
      </c>
      <c r="M187" s="37">
        <v>62.634999999999998</v>
      </c>
      <c r="N187" s="37">
        <v>58.677</v>
      </c>
      <c r="O187" s="37">
        <v>62.262</v>
      </c>
      <c r="P187" s="37">
        <v>76.364999999999995</v>
      </c>
      <c r="Q187" s="37">
        <v>120.98399999999999</v>
      </c>
      <c r="S187" s="4">
        <f t="shared" si="443"/>
        <v>68.685547192764858</v>
      </c>
      <c r="T187" s="4">
        <f t="shared" si="444"/>
        <v>64.44724450538007</v>
      </c>
      <c r="U187" s="4">
        <f t="shared" si="445"/>
        <v>62.481672045543959</v>
      </c>
      <c r="V187" s="4">
        <f t="shared" si="446"/>
        <v>64.41052744577469</v>
      </c>
      <c r="W187" s="4">
        <f t="shared" si="447"/>
        <v>62.068021586800484</v>
      </c>
      <c r="X187" s="4">
        <f t="shared" si="448"/>
        <v>59.690339533260023</v>
      </c>
      <c r="Y187" s="4">
        <f t="shared" si="449"/>
        <v>59.239690516866197</v>
      </c>
      <c r="Z187" s="4">
        <f t="shared" si="450"/>
        <v>58.105924780293527</v>
      </c>
      <c r="AA187" s="4">
        <f t="shared" si="451"/>
        <v>58.417326023436686</v>
      </c>
      <c r="AB187" s="4">
        <f t="shared" si="452"/>
        <v>59.378621512623589</v>
      </c>
      <c r="AC187" s="4">
        <f t="shared" si="453"/>
        <v>62.872497398250168</v>
      </c>
      <c r="AD187" s="4">
        <f t="shared" si="454"/>
        <v>59.259995327438837</v>
      </c>
      <c r="AE187" s="4">
        <f t="shared" si="455"/>
        <v>63.38160112918672</v>
      </c>
      <c r="AF187" s="4">
        <f t="shared" si="456"/>
        <v>76.334074969355498</v>
      </c>
      <c r="AG187" s="4">
        <f t="shared" si="457"/>
        <v>118.98635101460354</v>
      </c>
      <c r="AI187" s="4">
        <f t="shared" si="458"/>
        <v>-1.3625471927648647</v>
      </c>
      <c r="AJ187" s="4">
        <f t="shared" si="459"/>
        <v>-0.71724450538007289</v>
      </c>
      <c r="AK187" s="4">
        <f t="shared" si="460"/>
        <v>0.15332795445603864</v>
      </c>
      <c r="AL187" s="4">
        <f t="shared" si="461"/>
        <v>-1.299527445774693</v>
      </c>
      <c r="AM187" s="4">
        <f t="shared" si="462"/>
        <v>-0.98902158680048302</v>
      </c>
      <c r="AN187" s="4">
        <f t="shared" si="463"/>
        <v>1.9660466739978233E-2</v>
      </c>
      <c r="AO187" s="4">
        <f t="shared" si="464"/>
        <v>-0.33669051686619866</v>
      </c>
      <c r="AP187" s="4">
        <f t="shared" si="465"/>
        <v>-0.80392478029352787</v>
      </c>
      <c r="AQ187" s="4">
        <f t="shared" si="466"/>
        <v>-0.7663260234366831</v>
      </c>
      <c r="AR187" s="4">
        <f t="shared" si="467"/>
        <v>0.38337848737641167</v>
      </c>
      <c r="AS187" s="4">
        <f t="shared" si="468"/>
        <v>-0.23749739825017002</v>
      </c>
      <c r="AT187" s="4">
        <f t="shared" si="469"/>
        <v>-0.58299532743883731</v>
      </c>
      <c r="AU187" s="4">
        <f t="shared" si="470"/>
        <v>-1.1196011291867194</v>
      </c>
      <c r="AV187" s="4">
        <f t="shared" ref="AV187:AW202" si="646">IF(OR($B187 &lt; P$230, $B187 &gt; P$233), 0, P187-AF187)</f>
        <v>3.0925030644496587E-2</v>
      </c>
      <c r="AW187" s="4">
        <f t="shared" si="646"/>
        <v>1.9976489853964523</v>
      </c>
      <c r="AY187" s="2">
        <f t="shared" si="522"/>
        <v>68.685547192764858</v>
      </c>
      <c r="AZ187" s="2">
        <f t="shared" si="573"/>
        <v>64.070078065617153</v>
      </c>
      <c r="BA187" s="2">
        <f t="shared" si="574"/>
        <v>60.144649005813228</v>
      </c>
      <c r="BB187" s="2">
        <f t="shared" si="575"/>
        <v>62.81743890808778</v>
      </c>
      <c r="BC187" s="2">
        <f t="shared" si="576"/>
        <v>61.100643578679389</v>
      </c>
      <c r="BD187" s="2">
        <f t="shared" si="577"/>
        <v>58.725287511113223</v>
      </c>
      <c r="BE187" s="2">
        <f t="shared" si="578"/>
        <v>58.788612546959314</v>
      </c>
      <c r="BF187" s="2">
        <f t="shared" si="579"/>
        <v>57.958264873494201</v>
      </c>
      <c r="BG187" s="2">
        <f t="shared" si="580"/>
        <v>58.402337617969806</v>
      </c>
      <c r="BH187" s="2">
        <f t="shared" si="581"/>
        <v>58.536280591647198</v>
      </c>
      <c r="BI187" s="2">
        <f t="shared" si="582"/>
        <v>61.462783820695904</v>
      </c>
      <c r="BJ187" s="2">
        <f t="shared" si="583"/>
        <v>55.18819612396311</v>
      </c>
      <c r="BK187" s="2">
        <f t="shared" si="584"/>
        <v>58.573884542771424</v>
      </c>
      <c r="BL187" s="2">
        <f t="shared" si="585"/>
        <v>61.271785449792048</v>
      </c>
      <c r="BM187" s="2">
        <f t="shared" si="586"/>
        <v>65.970943116459637</v>
      </c>
      <c r="BO187" s="2" t="str">
        <f t="shared" si="472"/>
        <v/>
      </c>
      <c r="BP187" s="2" t="str">
        <f t="shared" si="473"/>
        <v/>
      </c>
      <c r="BQ187" s="2" t="str">
        <f t="shared" si="474"/>
        <v/>
      </c>
      <c r="BR187" s="2" t="str">
        <f t="shared" si="475"/>
        <v/>
      </c>
      <c r="BS187" s="2" t="str">
        <f t="shared" si="476"/>
        <v/>
      </c>
      <c r="BT187" s="2" t="str">
        <f t="shared" si="477"/>
        <v/>
      </c>
      <c r="BU187" s="2" t="str">
        <f t="shared" si="478"/>
        <v/>
      </c>
      <c r="BV187" s="2" t="str">
        <f t="shared" si="479"/>
        <v/>
      </c>
      <c r="BW187" s="2" t="str">
        <f t="shared" si="480"/>
        <v/>
      </c>
      <c r="BX187" s="2" t="str">
        <f t="shared" si="481"/>
        <v/>
      </c>
      <c r="BY187" s="2" t="str">
        <f t="shared" si="482"/>
        <v/>
      </c>
      <c r="BZ187" s="2" t="str">
        <f t="shared" si="483"/>
        <v/>
      </c>
      <c r="CA187" s="2" t="str">
        <f t="shared" si="484"/>
        <v/>
      </c>
      <c r="CB187" s="2" t="str">
        <f t="shared" si="485"/>
        <v/>
      </c>
      <c r="CC187" s="2" t="str">
        <f t="shared" si="486"/>
        <v/>
      </c>
      <c r="CE187" s="2" t="str">
        <f t="shared" si="523"/>
        <v/>
      </c>
      <c r="CF187" s="2" t="str">
        <f t="shared" si="524"/>
        <v/>
      </c>
      <c r="CG187" s="2" t="str">
        <f t="shared" si="525"/>
        <v/>
      </c>
      <c r="CH187" s="2" t="str">
        <f t="shared" si="526"/>
        <v/>
      </c>
      <c r="CI187" s="2" t="str">
        <f t="shared" si="527"/>
        <v/>
      </c>
      <c r="CJ187" s="2" t="str">
        <f t="shared" si="528"/>
        <v/>
      </c>
      <c r="CK187" s="2" t="str">
        <f t="shared" si="529"/>
        <v/>
      </c>
      <c r="CL187" s="2" t="str">
        <f t="shared" si="530"/>
        <v/>
      </c>
      <c r="CM187" s="2" t="str">
        <f t="shared" si="531"/>
        <v/>
      </c>
      <c r="CN187" s="2" t="str">
        <f t="shared" si="532"/>
        <v/>
      </c>
      <c r="CO187" s="2" t="str">
        <f t="shared" si="533"/>
        <v/>
      </c>
      <c r="CP187" s="2" t="str">
        <f t="shared" si="534"/>
        <v/>
      </c>
      <c r="CQ187" s="2" t="str">
        <f t="shared" si="535"/>
        <v/>
      </c>
      <c r="CR187" s="2" t="str">
        <f t="shared" si="536"/>
        <v/>
      </c>
      <c r="CS187" s="2" t="str">
        <f t="shared" si="537"/>
        <v/>
      </c>
      <c r="CU187" s="2" t="str">
        <f t="shared" si="487"/>
        <v/>
      </c>
      <c r="CV187" s="2" t="str">
        <f t="shared" si="488"/>
        <v/>
      </c>
      <c r="CW187" s="2" t="str">
        <f t="shared" si="489"/>
        <v/>
      </c>
      <c r="CX187" s="2" t="str">
        <f t="shared" si="490"/>
        <v/>
      </c>
      <c r="CY187" s="2" t="str">
        <f t="shared" si="491"/>
        <v/>
      </c>
      <c r="CZ187" s="2" t="str">
        <f t="shared" si="492"/>
        <v/>
      </c>
      <c r="DA187" s="2" t="str">
        <f t="shared" si="493"/>
        <v/>
      </c>
      <c r="DB187" s="2" t="str">
        <f t="shared" si="494"/>
        <v/>
      </c>
      <c r="DC187" s="2" t="str">
        <f t="shared" si="495"/>
        <v/>
      </c>
      <c r="DD187" s="2" t="str">
        <f t="shared" si="496"/>
        <v/>
      </c>
      <c r="DE187" s="2" t="str">
        <f t="shared" si="497"/>
        <v/>
      </c>
      <c r="DF187" s="2" t="str">
        <f t="shared" si="498"/>
        <v/>
      </c>
      <c r="DG187" s="2" t="str">
        <f t="shared" si="499"/>
        <v/>
      </c>
      <c r="DH187" s="2" t="str">
        <f t="shared" si="500"/>
        <v/>
      </c>
      <c r="DI187" s="2" t="str">
        <f t="shared" si="501"/>
        <v/>
      </c>
      <c r="DK187" s="2">
        <f t="shared" si="502"/>
        <v>81.494999999999976</v>
      </c>
      <c r="DL187" s="2">
        <f t="shared" ref="DL187:DY202" si="647">BP$228*$B187+BP$229</f>
        <v>85.994575203865892</v>
      </c>
      <c r="DM187" s="2">
        <f t="shared" si="647"/>
        <v>85.829181063122917</v>
      </c>
      <c r="DN187" s="2">
        <f t="shared" si="647"/>
        <v>99.204547266686788</v>
      </c>
      <c r="DO187" s="2">
        <f t="shared" si="647"/>
        <v>96.191830375712385</v>
      </c>
      <c r="DP187" s="2">
        <f t="shared" si="647"/>
        <v>85.118310329205684</v>
      </c>
      <c r="DQ187" s="2">
        <f t="shared" si="647"/>
        <v>96.952235365853653</v>
      </c>
      <c r="DR187" s="2">
        <f t="shared" si="647"/>
        <v>95.23797073170735</v>
      </c>
      <c r="DS187" s="2">
        <f t="shared" si="647"/>
        <v>94.416882229965125</v>
      </c>
      <c r="DT187" s="2">
        <f t="shared" si="647"/>
        <v>89.83309924953096</v>
      </c>
      <c r="DU187" s="2">
        <f t="shared" si="647"/>
        <v>103.3185311444653</v>
      </c>
      <c r="DV187" s="2">
        <f t="shared" si="647"/>
        <v>99.079790832725593</v>
      </c>
      <c r="DW187" s="2">
        <f t="shared" si="647"/>
        <v>96.352089398973106</v>
      </c>
      <c r="DX187" s="2">
        <f t="shared" si="647"/>
        <v>93.383572125435563</v>
      </c>
      <c r="DY187" s="2">
        <f t="shared" si="647"/>
        <v>119.62770909090909</v>
      </c>
      <c r="EA187" s="2">
        <f t="shared" si="442"/>
        <v>68.810774799499256</v>
      </c>
      <c r="EB187" s="2">
        <f t="shared" si="504"/>
        <v>63.456789851425697</v>
      </c>
      <c r="EC187" s="2">
        <f t="shared" si="505"/>
        <v>59.389004896662591</v>
      </c>
      <c r="ED187" s="2">
        <f t="shared" si="506"/>
        <v>62.125244446950049</v>
      </c>
      <c r="EE187" s="2">
        <f t="shared" si="507"/>
        <v>60.845586540048998</v>
      </c>
      <c r="EF187" s="2">
        <f t="shared" si="508"/>
        <v>58.536610702332773</v>
      </c>
      <c r="EG187" s="2">
        <f t="shared" si="509"/>
        <v>58.347017116630042</v>
      </c>
      <c r="EH187" s="2">
        <f t="shared" si="510"/>
        <v>57.407841217798577</v>
      </c>
      <c r="EI187" s="2">
        <f t="shared" si="511"/>
        <v>58.820983279183494</v>
      </c>
      <c r="EJ187" s="2">
        <f t="shared" si="512"/>
        <v>58.712329508306624</v>
      </c>
      <c r="EK187" s="2">
        <f t="shared" si="513"/>
        <v>61.721227618497586</v>
      </c>
      <c r="EL187" s="2">
        <f t="shared" si="514"/>
        <v>53.887177088403917</v>
      </c>
      <c r="EM187" s="2">
        <f t="shared" si="515"/>
        <v>58.366481318681302</v>
      </c>
      <c r="EN187" s="2">
        <f t="shared" si="516"/>
        <v>60.830144838795022</v>
      </c>
      <c r="EO187" s="2">
        <f t="shared" si="517"/>
        <v>65.79042388285167</v>
      </c>
      <c r="EQ187" s="2">
        <f t="shared" si="518"/>
        <v>68.587986717921524</v>
      </c>
      <c r="ER187" s="2">
        <f t="shared" ref="ER187:FE202" si="648">CV$228*$B187+CV$229</f>
        <v>64.538210863129009</v>
      </c>
      <c r="ES187" s="2">
        <f t="shared" si="648"/>
        <v>60.768438267537654</v>
      </c>
      <c r="ET187" s="2">
        <f t="shared" si="648"/>
        <v>63.348010919628962</v>
      </c>
      <c r="EU187" s="2">
        <f t="shared" si="648"/>
        <v>61.273637613423858</v>
      </c>
      <c r="EV187" s="2">
        <f t="shared" si="648"/>
        <v>58.84819320610471</v>
      </c>
      <c r="EW187" s="2">
        <f t="shared" si="648"/>
        <v>59.050391265094092</v>
      </c>
      <c r="EX187" s="2">
        <f t="shared" si="648"/>
        <v>58.252637870457427</v>
      </c>
      <c r="EY187" s="2">
        <f t="shared" si="648"/>
        <v>58.213096709331353</v>
      </c>
      <c r="EZ187" s="2">
        <f t="shared" si="648"/>
        <v>58.421789939502581</v>
      </c>
      <c r="FA187" s="2">
        <f t="shared" si="648"/>
        <v>61.287722691801591</v>
      </c>
      <c r="FB187" s="2">
        <f t="shared" si="648"/>
        <v>56.175710862543255</v>
      </c>
      <c r="FC187" s="2">
        <f t="shared" si="648"/>
        <v>58.731867439385262</v>
      </c>
      <c r="FD187" s="2">
        <f t="shared" si="648"/>
        <v>61.61052719288017</v>
      </c>
      <c r="FE187" s="2">
        <f t="shared" si="648"/>
        <v>66.146317503355704</v>
      </c>
      <c r="FG187" s="2">
        <f t="shared" si="520"/>
        <v>0.99998287439930966</v>
      </c>
      <c r="FH187" s="2">
        <f t="shared" ref="FH187:FU202" si="649">POWER(10,($B187-D$231)/D$229)/(1+POWER(10,($B187-D$231)/D$229))</f>
        <v>0.99997959680231285</v>
      </c>
      <c r="FI187" s="2">
        <f t="shared" si="649"/>
        <v>0.99997903732597759</v>
      </c>
      <c r="FJ187" s="2">
        <f t="shared" si="649"/>
        <v>0.99997948402248171</v>
      </c>
      <c r="FK187" s="2">
        <f t="shared" si="649"/>
        <v>0.99998004419522069</v>
      </c>
      <c r="FL187" s="2">
        <f t="shared" si="649"/>
        <v>0.99997831334915832</v>
      </c>
      <c r="FM187" s="2">
        <f t="shared" si="649"/>
        <v>0.99997652694746719</v>
      </c>
      <c r="FN187" s="2">
        <f t="shared" si="649"/>
        <v>0.99997497744895048</v>
      </c>
      <c r="FO187" s="2">
        <f t="shared" si="649"/>
        <v>0.99997512415363599</v>
      </c>
      <c r="FP187" s="2">
        <f t="shared" si="649"/>
        <v>0.99997355130525678</v>
      </c>
      <c r="FQ187" s="2">
        <f t="shared" si="649"/>
        <v>0.99997469099062386</v>
      </c>
      <c r="FR187" s="2">
        <f t="shared" si="649"/>
        <v>0.99997502455446519</v>
      </c>
      <c r="FS187" s="2">
        <f t="shared" si="649"/>
        <v>0.99997677016167008</v>
      </c>
      <c r="FT187" s="2">
        <f t="shared" si="649"/>
        <v>0.99997587060311233</v>
      </c>
      <c r="FU187" s="2">
        <f t="shared" si="649"/>
        <v>0.99996707987435818</v>
      </c>
      <c r="FW187" s="2">
        <f t="shared" si="538"/>
        <v>0.56306796495523337</v>
      </c>
      <c r="FX187" s="2">
        <f t="shared" si="590"/>
        <v>0.56668805642700637</v>
      </c>
      <c r="FY187" s="2">
        <f t="shared" si="591"/>
        <v>0.54739131900047078</v>
      </c>
      <c r="FZ187" s="2">
        <f t="shared" si="592"/>
        <v>0.56546671702558027</v>
      </c>
      <c r="GA187" s="2">
        <f t="shared" si="593"/>
        <v>0.59420870944990511</v>
      </c>
      <c r="GB187" s="2">
        <f t="shared" si="594"/>
        <v>0.60369352728337056</v>
      </c>
      <c r="GC187" s="2">
        <f t="shared" si="595"/>
        <v>0.62653603203301678</v>
      </c>
      <c r="GD187" s="2">
        <f t="shared" si="596"/>
        <v>0.6504252208141138</v>
      </c>
      <c r="GE187" s="2">
        <f t="shared" si="597"/>
        <v>0.69014707699369127</v>
      </c>
      <c r="GF187" s="2">
        <f t="shared" si="598"/>
        <v>0.60877085047848323</v>
      </c>
      <c r="GG187" s="2">
        <f t="shared" si="599"/>
        <v>0.59860123464900006</v>
      </c>
      <c r="GH187" s="2">
        <f t="shared" si="600"/>
        <v>0.56800137476008972</v>
      </c>
      <c r="GI187" s="2">
        <f t="shared" si="601"/>
        <v>0.56521255968253603</v>
      </c>
      <c r="GJ187" s="2">
        <f t="shared" si="602"/>
        <v>0.56492194386787797</v>
      </c>
      <c r="GK187" s="2">
        <f t="shared" si="603"/>
        <v>0.50224812448603917</v>
      </c>
      <c r="GM187" s="86">
        <f t="shared" si="539"/>
        <v>2.6548728387107176E-188</v>
      </c>
      <c r="GN187" s="86">
        <f t="shared" si="604"/>
        <v>1.0255452386004275E-293</v>
      </c>
      <c r="GO187" s="86">
        <f t="shared" si="605"/>
        <v>9.802541234272245E-295</v>
      </c>
      <c r="GP187" s="86">
        <f t="shared" si="606"/>
        <v>0</v>
      </c>
      <c r="GQ187" s="86">
        <f t="shared" si="607"/>
        <v>5.428362492276919E-284</v>
      </c>
      <c r="GR187" s="86">
        <f t="shared" si="608"/>
        <v>1.8925625662459843E-285</v>
      </c>
      <c r="GS187" s="86">
        <f t="shared" si="609"/>
        <v>2.2908275537353896E-306</v>
      </c>
      <c r="GT187" s="86">
        <f t="shared" si="610"/>
        <v>0</v>
      </c>
      <c r="GU187" s="86">
        <f t="shared" si="611"/>
        <v>0</v>
      </c>
      <c r="GV187" s="86">
        <f t="shared" si="612"/>
        <v>0</v>
      </c>
      <c r="GW187" s="86">
        <f t="shared" si="613"/>
        <v>0</v>
      </c>
      <c r="GX187" s="86">
        <f t="shared" si="614"/>
        <v>0</v>
      </c>
      <c r="GY187" s="86">
        <f t="shared" si="615"/>
        <v>0</v>
      </c>
      <c r="GZ187" s="86">
        <f t="shared" si="616"/>
        <v>0</v>
      </c>
      <c r="HA187" s="86">
        <f t="shared" si="617"/>
        <v>0</v>
      </c>
      <c r="HC187" s="86">
        <f t="shared" si="540"/>
        <v>1.1213587511130826E-119</v>
      </c>
      <c r="HD187" s="86">
        <f t="shared" si="618"/>
        <v>6.7897504336018087E-160</v>
      </c>
      <c r="HE187" s="86">
        <f t="shared" si="619"/>
        <v>7.8409675258593957E-209</v>
      </c>
      <c r="HF187" s="86">
        <f t="shared" si="620"/>
        <v>8.0622965767835748E-170</v>
      </c>
      <c r="HG187" s="86">
        <f t="shared" si="621"/>
        <v>1.0218096740755873E-161</v>
      </c>
      <c r="HH187" s="86">
        <f t="shared" si="622"/>
        <v>5.9427478372844957E-174</v>
      </c>
      <c r="HI187" s="86">
        <f t="shared" si="623"/>
        <v>1.1161176805335583E-221</v>
      </c>
      <c r="HJ187" s="86">
        <f t="shared" si="624"/>
        <v>1.8532477512382447E-292</v>
      </c>
      <c r="HK187" s="86">
        <f t="shared" si="625"/>
        <v>0</v>
      </c>
      <c r="HL187" s="86">
        <f t="shared" si="626"/>
        <v>6.1330778164177076E-281</v>
      </c>
      <c r="HM187" s="86">
        <f t="shared" si="627"/>
        <v>1.5419521847550018E-275</v>
      </c>
      <c r="HN187" s="86">
        <f t="shared" si="628"/>
        <v>1.0644448210642007E-272</v>
      </c>
      <c r="HO187" s="86">
        <f t="shared" si="629"/>
        <v>2.8334103374650126E-208</v>
      </c>
      <c r="HP187" s="86">
        <f t="shared" si="630"/>
        <v>6.9579626559208616E-276</v>
      </c>
      <c r="HQ187" s="86">
        <f t="shared" si="631"/>
        <v>0</v>
      </c>
      <c r="HS187" s="86">
        <f t="shared" si="541"/>
        <v>6.0810131709762784E-30</v>
      </c>
      <c r="HT187" s="86">
        <f t="shared" si="632"/>
        <v>5.4792686537594465E-32</v>
      </c>
      <c r="HU187" s="86">
        <f t="shared" si="633"/>
        <v>2.3544041406172343E-35</v>
      </c>
      <c r="HV187" s="86">
        <f t="shared" si="634"/>
        <v>1.0394011728170955E-35</v>
      </c>
      <c r="HW187" s="86">
        <f t="shared" si="635"/>
        <v>3.6693992197543969E-34</v>
      </c>
      <c r="HX187" s="86">
        <f t="shared" si="636"/>
        <v>1.907756032426246E-39</v>
      </c>
      <c r="HY187" s="86">
        <f t="shared" si="637"/>
        <v>3.8239567866929115E-43</v>
      </c>
      <c r="HZ187" s="86">
        <f t="shared" si="638"/>
        <v>3.2566534037026822E-48</v>
      </c>
      <c r="IA187" s="86">
        <f t="shared" si="639"/>
        <v>3.148463573598578E-53</v>
      </c>
      <c r="IB187" s="86">
        <f t="shared" si="640"/>
        <v>2.894289795253752E-44</v>
      </c>
      <c r="IC187" s="86">
        <f t="shared" si="641"/>
        <v>9.6691856234577002E-44</v>
      </c>
      <c r="ID187" s="86">
        <f t="shared" si="642"/>
        <v>8.4816543285244912E-40</v>
      </c>
      <c r="IE187" s="86">
        <f t="shared" si="643"/>
        <v>3.4669564374444353E-39</v>
      </c>
      <c r="IF187" s="86">
        <f t="shared" si="644"/>
        <v>4.0360106549200842E-32</v>
      </c>
      <c r="IG187" s="86">
        <f t="shared" si="645"/>
        <v>1.1215544751593414E-27</v>
      </c>
      <c r="II187" s="86">
        <f t="shared" si="542"/>
        <v>0.52123298587506051</v>
      </c>
      <c r="IJ187" s="86">
        <f t="shared" si="543"/>
        <v>0.510342286756576</v>
      </c>
      <c r="IK187" s="86">
        <f t="shared" si="544"/>
        <v>0.53541037202815389</v>
      </c>
      <c r="IL187" s="86">
        <f t="shared" si="545"/>
        <v>0.51242875774768226</v>
      </c>
      <c r="IM187" s="86">
        <f t="shared" si="546"/>
        <v>0.44777078602385878</v>
      </c>
      <c r="IN187" s="86">
        <f t="shared" si="547"/>
        <v>0.40669189032098585</v>
      </c>
      <c r="IO187" s="86">
        <f t="shared" si="548"/>
        <v>0.32134543101013185</v>
      </c>
      <c r="IP187" s="86">
        <f t="shared" si="549"/>
        <v>0.22525961413100515</v>
      </c>
      <c r="IQ187" s="86">
        <f t="shared" si="550"/>
        <v>0.11432327901374995</v>
      </c>
      <c r="IR187" s="86">
        <f t="shared" si="551"/>
        <v>0.36389373807998526</v>
      </c>
      <c r="IS187" s="86">
        <f t="shared" si="552"/>
        <v>0.3983793412306732</v>
      </c>
      <c r="IT187" s="86">
        <f t="shared" si="553"/>
        <v>0.49365188413014821</v>
      </c>
      <c r="IU187" s="86">
        <f t="shared" si="554"/>
        <v>0.50214266928345352</v>
      </c>
      <c r="IV187" s="86">
        <f t="shared" si="555"/>
        <v>0.5398172569925388</v>
      </c>
      <c r="IW187" s="86">
        <f t="shared" si="556"/>
        <v>0.50364026075582147</v>
      </c>
      <c r="IY187" s="86">
        <f t="shared" si="557"/>
        <v>0.52123298587506051</v>
      </c>
      <c r="IZ187" s="86">
        <f t="shared" si="558"/>
        <v>0.510342286756576</v>
      </c>
      <c r="JA187" s="86">
        <f t="shared" si="559"/>
        <v>0.53541037202815389</v>
      </c>
      <c r="JB187" s="86">
        <f t="shared" si="560"/>
        <v>0.51242875774768226</v>
      </c>
      <c r="JC187" s="86">
        <f t="shared" si="561"/>
        <v>0.44777078602385878</v>
      </c>
      <c r="JD187" s="86">
        <f t="shared" si="562"/>
        <v>0.40669189032098585</v>
      </c>
      <c r="JE187" s="86">
        <f t="shared" si="563"/>
        <v>0.32134543101013185</v>
      </c>
      <c r="JF187" s="86">
        <f t="shared" si="564"/>
        <v>0.22525961413100515</v>
      </c>
      <c r="JG187" s="86">
        <f t="shared" si="565"/>
        <v>0.11432327901374995</v>
      </c>
      <c r="JH187" s="86">
        <f t="shared" si="566"/>
        <v>0.36389373807998526</v>
      </c>
      <c r="JI187" s="86">
        <f t="shared" si="567"/>
        <v>0.3983793412306732</v>
      </c>
      <c r="JJ187" s="86">
        <f t="shared" si="568"/>
        <v>0.49365188413014821</v>
      </c>
      <c r="JK187" s="86">
        <f t="shared" si="569"/>
        <v>0.50214266928345352</v>
      </c>
      <c r="JL187" s="86">
        <f t="shared" si="570"/>
        <v>0.5398172569925388</v>
      </c>
      <c r="JM187" s="86">
        <f t="shared" si="571"/>
        <v>0.50364026075582147</v>
      </c>
    </row>
    <row r="188" spans="2:273" x14ac:dyDescent="0.25">
      <c r="B188" s="2">
        <v>161</v>
      </c>
      <c r="C188" s="37">
        <v>66.691999999999993</v>
      </c>
      <c r="D188" s="37">
        <v>63.651000000000003</v>
      </c>
      <c r="E188" s="37">
        <v>61.603000000000002</v>
      </c>
      <c r="F188" s="37">
        <v>64.381</v>
      </c>
      <c r="G188" s="37">
        <v>62.396999999999998</v>
      </c>
      <c r="H188" s="37">
        <v>58.402999999999999</v>
      </c>
      <c r="I188" s="37">
        <v>57.838999999999999</v>
      </c>
      <c r="J188" s="37">
        <v>57.381</v>
      </c>
      <c r="K188" s="37">
        <v>57.27</v>
      </c>
      <c r="L188" s="37">
        <v>58.555999999999997</v>
      </c>
      <c r="M188" s="37">
        <v>60.889000000000003</v>
      </c>
      <c r="N188" s="37">
        <v>57</v>
      </c>
      <c r="O188" s="37">
        <v>59.622999999999998</v>
      </c>
      <c r="P188" s="37">
        <v>70.619</v>
      </c>
      <c r="Q188" s="37">
        <v>115.286</v>
      </c>
      <c r="S188" s="4">
        <f t="shared" si="443"/>
        <v>68.543363621271041</v>
      </c>
      <c r="T188" s="4">
        <f t="shared" si="444"/>
        <v>64.22373649200479</v>
      </c>
      <c r="U188" s="4">
        <f t="shared" si="445"/>
        <v>61.6320746568327</v>
      </c>
      <c r="V188" s="4">
        <f t="shared" si="446"/>
        <v>63.707511137547655</v>
      </c>
      <c r="W188" s="4">
        <f t="shared" si="447"/>
        <v>61.513706796790174</v>
      </c>
      <c r="X188" s="4">
        <f t="shared" si="448"/>
        <v>59.081004361204194</v>
      </c>
      <c r="Y188" s="4">
        <f t="shared" si="449"/>
        <v>58.838874497392382</v>
      </c>
      <c r="Z188" s="4">
        <f t="shared" si="450"/>
        <v>57.839149495649465</v>
      </c>
      <c r="AA188" s="4">
        <f t="shared" si="451"/>
        <v>58.262472146185388</v>
      </c>
      <c r="AB188" s="4">
        <f t="shared" si="452"/>
        <v>58.75506572433131</v>
      </c>
      <c r="AC188" s="4">
        <f t="shared" si="453"/>
        <v>61.945206621488097</v>
      </c>
      <c r="AD188" s="4">
        <f t="shared" si="454"/>
        <v>57.39829619236496</v>
      </c>
      <c r="AE188" s="4">
        <f t="shared" si="455"/>
        <v>61.19891513730898</v>
      </c>
      <c r="AF188" s="4">
        <f t="shared" si="456"/>
        <v>71.690909209981129</v>
      </c>
      <c r="AG188" s="4">
        <f t="shared" si="457"/>
        <v>111.75271484973658</v>
      </c>
      <c r="AI188" s="4">
        <f t="shared" si="458"/>
        <v>-1.851363621271048</v>
      </c>
      <c r="AJ188" s="4">
        <f t="shared" si="459"/>
        <v>-0.57273649200478616</v>
      </c>
      <c r="AK188" s="4">
        <f t="shared" si="460"/>
        <v>-2.9074656832698054E-2</v>
      </c>
      <c r="AL188" s="4">
        <f t="shared" si="461"/>
        <v>0.67348886245234496</v>
      </c>
      <c r="AM188" s="4">
        <f t="shared" si="462"/>
        <v>0.88329320320982418</v>
      </c>
      <c r="AN188" s="4">
        <f t="shared" si="463"/>
        <v>-0.67800436120419505</v>
      </c>
      <c r="AO188" s="4">
        <f t="shared" si="464"/>
        <v>-0.99987449739238343</v>
      </c>
      <c r="AP188" s="4">
        <f t="shared" si="465"/>
        <v>-0.45814949564946517</v>
      </c>
      <c r="AQ188" s="4">
        <f t="shared" si="466"/>
        <v>-0.99247214618538493</v>
      </c>
      <c r="AR188" s="4">
        <f t="shared" si="467"/>
        <v>-0.19906572433131231</v>
      </c>
      <c r="AS188" s="4">
        <f t="shared" si="468"/>
        <v>-1.0562066214880943</v>
      </c>
      <c r="AT188" s="4">
        <f t="shared" si="469"/>
        <v>-0.39829619236495972</v>
      </c>
      <c r="AU188" s="4">
        <f t="shared" si="470"/>
        <v>-1.5759151373089821</v>
      </c>
      <c r="AV188" s="4">
        <f t="shared" si="646"/>
        <v>-1.0719092099811292</v>
      </c>
      <c r="AW188" s="4">
        <f t="shared" si="646"/>
        <v>3.5332851502634242</v>
      </c>
      <c r="AY188" s="2">
        <f t="shared" si="522"/>
        <v>68.543363621271041</v>
      </c>
      <c r="AZ188" s="2">
        <f t="shared" si="573"/>
        <v>63.987935198262704</v>
      </c>
      <c r="BA188" s="2">
        <f t="shared" si="574"/>
        <v>60.025469542706006</v>
      </c>
      <c r="BB188" s="2">
        <f t="shared" si="575"/>
        <v>62.706408792442474</v>
      </c>
      <c r="BC188" s="2">
        <f t="shared" si="576"/>
        <v>60.975917696221643</v>
      </c>
      <c r="BD188" s="2">
        <f t="shared" si="577"/>
        <v>58.593803225274641</v>
      </c>
      <c r="BE188" s="2">
        <f t="shared" si="578"/>
        <v>58.643811680529936</v>
      </c>
      <c r="BF188" s="2">
        <f t="shared" si="579"/>
        <v>57.787346500735858</v>
      </c>
      <c r="BG188" s="2">
        <f t="shared" si="580"/>
        <v>58.258546898237341</v>
      </c>
      <c r="BH188" s="2">
        <f t="shared" si="581"/>
        <v>58.381187316044581</v>
      </c>
      <c r="BI188" s="2">
        <f t="shared" si="582"/>
        <v>61.284189423324015</v>
      </c>
      <c r="BJ188" s="2">
        <f t="shared" si="583"/>
        <v>55.090969515623442</v>
      </c>
      <c r="BK188" s="2">
        <f t="shared" si="584"/>
        <v>58.393565595427575</v>
      </c>
      <c r="BL188" s="2">
        <f t="shared" si="585"/>
        <v>61.133309299914032</v>
      </c>
      <c r="BM188" s="2">
        <f t="shared" si="586"/>
        <v>65.811216020907395</v>
      </c>
      <c r="BO188" s="2" t="str">
        <f t="shared" si="472"/>
        <v/>
      </c>
      <c r="BP188" s="2" t="str">
        <f t="shared" si="473"/>
        <v/>
      </c>
      <c r="BQ188" s="2" t="str">
        <f t="shared" si="474"/>
        <v/>
      </c>
      <c r="BR188" s="2" t="str">
        <f t="shared" si="475"/>
        <v/>
      </c>
      <c r="BS188" s="2" t="str">
        <f t="shared" si="476"/>
        <v/>
      </c>
      <c r="BT188" s="2" t="str">
        <f t="shared" si="477"/>
        <v/>
      </c>
      <c r="BU188" s="2" t="str">
        <f t="shared" si="478"/>
        <v/>
      </c>
      <c r="BV188" s="2" t="str">
        <f t="shared" si="479"/>
        <v/>
      </c>
      <c r="BW188" s="2" t="str">
        <f t="shared" si="480"/>
        <v/>
      </c>
      <c r="BX188" s="2" t="str">
        <f t="shared" si="481"/>
        <v/>
      </c>
      <c r="BY188" s="2" t="str">
        <f t="shared" si="482"/>
        <v/>
      </c>
      <c r="BZ188" s="2" t="str">
        <f t="shared" si="483"/>
        <v/>
      </c>
      <c r="CA188" s="2" t="str">
        <f t="shared" si="484"/>
        <v/>
      </c>
      <c r="CB188" s="2" t="str">
        <f t="shared" si="485"/>
        <v/>
      </c>
      <c r="CC188" s="2" t="str">
        <f t="shared" si="486"/>
        <v/>
      </c>
      <c r="CE188" s="2" t="str">
        <f t="shared" si="523"/>
        <v/>
      </c>
      <c r="CF188" s="2" t="str">
        <f t="shared" si="524"/>
        <v/>
      </c>
      <c r="CG188" s="2" t="str">
        <f t="shared" si="525"/>
        <v/>
      </c>
      <c r="CH188" s="2" t="str">
        <f t="shared" si="526"/>
        <v/>
      </c>
      <c r="CI188" s="2" t="str">
        <f t="shared" si="527"/>
        <v/>
      </c>
      <c r="CJ188" s="2" t="str">
        <f t="shared" si="528"/>
        <v/>
      </c>
      <c r="CK188" s="2" t="str">
        <f t="shared" si="529"/>
        <v/>
      </c>
      <c r="CL188" s="2" t="str">
        <f t="shared" si="530"/>
        <v/>
      </c>
      <c r="CM188" s="2" t="str">
        <f t="shared" si="531"/>
        <v/>
      </c>
      <c r="CN188" s="2" t="str">
        <f t="shared" si="532"/>
        <v/>
      </c>
      <c r="CO188" s="2" t="str">
        <f t="shared" si="533"/>
        <v/>
      </c>
      <c r="CP188" s="2" t="str">
        <f t="shared" si="534"/>
        <v/>
      </c>
      <c r="CQ188" s="2" t="str">
        <f t="shared" si="535"/>
        <v/>
      </c>
      <c r="CR188" s="2" t="str">
        <f t="shared" si="536"/>
        <v/>
      </c>
      <c r="CS188" s="2" t="str">
        <f t="shared" si="537"/>
        <v/>
      </c>
      <c r="CU188" s="2" t="str">
        <f t="shared" si="487"/>
        <v/>
      </c>
      <c r="CV188" s="2" t="str">
        <f t="shared" si="488"/>
        <v/>
      </c>
      <c r="CW188" s="2" t="str">
        <f t="shared" si="489"/>
        <v/>
      </c>
      <c r="CX188" s="2" t="str">
        <f t="shared" si="490"/>
        <v/>
      </c>
      <c r="CY188" s="2" t="str">
        <f t="shared" si="491"/>
        <v/>
      </c>
      <c r="CZ188" s="2" t="str">
        <f t="shared" si="492"/>
        <v/>
      </c>
      <c r="DA188" s="2" t="str">
        <f t="shared" si="493"/>
        <v/>
      </c>
      <c r="DB188" s="2" t="str">
        <f t="shared" si="494"/>
        <v/>
      </c>
      <c r="DC188" s="2" t="str">
        <f t="shared" si="495"/>
        <v/>
      </c>
      <c r="DD188" s="2" t="str">
        <f t="shared" si="496"/>
        <v/>
      </c>
      <c r="DE188" s="2" t="str">
        <f t="shared" si="497"/>
        <v/>
      </c>
      <c r="DF188" s="2" t="str">
        <f t="shared" si="498"/>
        <v/>
      </c>
      <c r="DG188" s="2" t="str">
        <f t="shared" si="499"/>
        <v/>
      </c>
      <c r="DH188" s="2" t="str">
        <f t="shared" si="500"/>
        <v/>
      </c>
      <c r="DI188" s="2" t="str">
        <f t="shared" si="501"/>
        <v/>
      </c>
      <c r="DK188" s="2">
        <f t="shared" si="502"/>
        <v>81.412334146341436</v>
      </c>
      <c r="DL188" s="2">
        <f t="shared" si="647"/>
        <v>85.96485623678646</v>
      </c>
      <c r="DM188" s="2">
        <f t="shared" si="647"/>
        <v>85.813465116279062</v>
      </c>
      <c r="DN188" s="2">
        <f t="shared" si="647"/>
        <v>99.313310782241004</v>
      </c>
      <c r="DO188" s="2">
        <f t="shared" si="647"/>
        <v>96.290166248007978</v>
      </c>
      <c r="DP188" s="2">
        <f t="shared" si="647"/>
        <v>85.10440591966173</v>
      </c>
      <c r="DQ188" s="2">
        <f t="shared" si="647"/>
        <v>97.033709756097565</v>
      </c>
      <c r="DR188" s="2">
        <f t="shared" si="647"/>
        <v>95.295569512195158</v>
      </c>
      <c r="DS188" s="2">
        <f t="shared" si="647"/>
        <v>94.512558013937252</v>
      </c>
      <c r="DT188" s="2">
        <f t="shared" si="647"/>
        <v>89.899737804878043</v>
      </c>
      <c r="DU188" s="2">
        <f t="shared" si="647"/>
        <v>103.46790609756098</v>
      </c>
      <c r="DV188" s="2">
        <f t="shared" si="647"/>
        <v>99.238922912783949</v>
      </c>
      <c r="DW188" s="2">
        <f t="shared" si="647"/>
        <v>96.44824660223496</v>
      </c>
      <c r="DX188" s="2">
        <f t="shared" si="647"/>
        <v>93.426063240418145</v>
      </c>
      <c r="DY188" s="2">
        <f t="shared" si="647"/>
        <v>119.88556898395723</v>
      </c>
      <c r="EA188" s="2">
        <f t="shared" si="442"/>
        <v>68.676421952595149</v>
      </c>
      <c r="EB188" s="2">
        <f t="shared" si="504"/>
        <v>63.336682378103873</v>
      </c>
      <c r="EC188" s="2">
        <f t="shared" si="505"/>
        <v>59.221458993195398</v>
      </c>
      <c r="ED188" s="2">
        <f t="shared" si="506"/>
        <v>61.971051322789286</v>
      </c>
      <c r="EE188" s="2">
        <f t="shared" si="507"/>
        <v>60.705932350241369</v>
      </c>
      <c r="EF188" s="2">
        <f t="shared" si="508"/>
        <v>58.394406348968474</v>
      </c>
      <c r="EG188" s="2">
        <f t="shared" si="509"/>
        <v>58.17806006924873</v>
      </c>
      <c r="EH188" s="2">
        <f t="shared" si="510"/>
        <v>57.208285011709584</v>
      </c>
      <c r="EI188" s="2">
        <f t="shared" si="511"/>
        <v>58.69737120540843</v>
      </c>
      <c r="EJ188" s="2">
        <f t="shared" si="512"/>
        <v>58.567328352911957</v>
      </c>
      <c r="EK188" s="2">
        <f t="shared" si="513"/>
        <v>61.557604207747204</v>
      </c>
      <c r="EL188" s="2">
        <f t="shared" si="514"/>
        <v>53.710564155769127</v>
      </c>
      <c r="EM188" s="2">
        <f t="shared" si="515"/>
        <v>58.173405494505474</v>
      </c>
      <c r="EN188" s="2">
        <f t="shared" si="516"/>
        <v>60.664920380239636</v>
      </c>
      <c r="EO188" s="2">
        <f t="shared" si="517"/>
        <v>65.619230609897983</v>
      </c>
      <c r="EQ188" s="2">
        <f t="shared" si="518"/>
        <v>68.448857705099769</v>
      </c>
      <c r="ER188" s="2">
        <f t="shared" si="648"/>
        <v>64.441377714937033</v>
      </c>
      <c r="ES188" s="2">
        <f t="shared" si="648"/>
        <v>60.630876593168537</v>
      </c>
      <c r="ET188" s="2">
        <f t="shared" si="648"/>
        <v>63.220584920083546</v>
      </c>
      <c r="EU188" s="2">
        <f t="shared" si="648"/>
        <v>61.143019428278208</v>
      </c>
      <c r="EV188" s="2">
        <f t="shared" si="648"/>
        <v>58.712339045126299</v>
      </c>
      <c r="EW188" s="2">
        <f t="shared" si="648"/>
        <v>58.895723778197215</v>
      </c>
      <c r="EX188" s="2">
        <f t="shared" si="648"/>
        <v>58.069887220522602</v>
      </c>
      <c r="EY188" s="2">
        <f t="shared" si="648"/>
        <v>58.077719630740916</v>
      </c>
      <c r="EZ188" s="2">
        <f t="shared" si="648"/>
        <v>58.270889880285523</v>
      </c>
      <c r="FA188" s="2">
        <f t="shared" si="648"/>
        <v>61.115421137915703</v>
      </c>
      <c r="FB188" s="2">
        <f t="shared" si="648"/>
        <v>56.046714977021992</v>
      </c>
      <c r="FC188" s="2">
        <f t="shared" si="648"/>
        <v>58.546641472535903</v>
      </c>
      <c r="FD188" s="2">
        <f t="shared" si="648"/>
        <v>61.461073965255899</v>
      </c>
      <c r="FE188" s="2">
        <f t="shared" si="648"/>
        <v>65.981639441994247</v>
      </c>
      <c r="FG188" s="2">
        <f t="shared" si="520"/>
        <v>0.99998438124300459</v>
      </c>
      <c r="FH188" s="2">
        <f t="shared" si="649"/>
        <v>0.99998139202914571</v>
      </c>
      <c r="FI188" s="2">
        <f t="shared" si="649"/>
        <v>0.9999808817788064</v>
      </c>
      <c r="FJ188" s="2">
        <f t="shared" si="649"/>
        <v>0.99998128917234685</v>
      </c>
      <c r="FK188" s="2">
        <f t="shared" si="649"/>
        <v>0.99998180005777604</v>
      </c>
      <c r="FL188" s="2">
        <f t="shared" si="649"/>
        <v>0.99998022150162191</v>
      </c>
      <c r="FM188" s="2">
        <f t="shared" si="649"/>
        <v>0.99997859227744235</v>
      </c>
      <c r="FN188" s="2">
        <f t="shared" si="649"/>
        <v>0.99997717911196948</v>
      </c>
      <c r="FO188" s="2">
        <f t="shared" si="649"/>
        <v>0.9999773129088203</v>
      </c>
      <c r="FP188" s="2">
        <f t="shared" si="649"/>
        <v>0.99997587844757174</v>
      </c>
      <c r="FQ188" s="2">
        <f t="shared" si="649"/>
        <v>0.99997691785771359</v>
      </c>
      <c r="FR188" s="2">
        <f t="shared" si="649"/>
        <v>0.99997722207289852</v>
      </c>
      <c r="FS188" s="2">
        <f t="shared" si="649"/>
        <v>0.99997881409234313</v>
      </c>
      <c r="FT188" s="2">
        <f t="shared" si="649"/>
        <v>0.9999779936817691</v>
      </c>
      <c r="FU188" s="2">
        <f t="shared" si="649"/>
        <v>0.999969976401615</v>
      </c>
      <c r="FW188" s="2">
        <f t="shared" si="538"/>
        <v>0.58558078392555657</v>
      </c>
      <c r="FX188" s="2">
        <f t="shared" si="590"/>
        <v>0.58915045086089635</v>
      </c>
      <c r="FY188" s="2">
        <f t="shared" si="591"/>
        <v>0.57009516389669002</v>
      </c>
      <c r="FZ188" s="2">
        <f t="shared" si="592"/>
        <v>0.58794638788672271</v>
      </c>
      <c r="GA188" s="2">
        <f t="shared" si="593"/>
        <v>0.61621065575530953</v>
      </c>
      <c r="GB188" s="2">
        <f t="shared" si="594"/>
        <v>0.6255053192901463</v>
      </c>
      <c r="GC188" s="2">
        <f t="shared" si="595"/>
        <v>0.64782403584835568</v>
      </c>
      <c r="GD188" s="2">
        <f t="shared" si="596"/>
        <v>0.67106641261730815</v>
      </c>
      <c r="GE188" s="2">
        <f t="shared" si="597"/>
        <v>0.7094904096963276</v>
      </c>
      <c r="GF188" s="2">
        <f t="shared" si="598"/>
        <v>0.63047424839555621</v>
      </c>
      <c r="GG188" s="2">
        <f t="shared" si="599"/>
        <v>0.62051711767081763</v>
      </c>
      <c r="GH188" s="2">
        <f t="shared" si="600"/>
        <v>0.59044489151507495</v>
      </c>
      <c r="GI188" s="2">
        <f t="shared" si="601"/>
        <v>0.58769579189638588</v>
      </c>
      <c r="GJ188" s="2">
        <f t="shared" si="602"/>
        <v>0.58740923402292378</v>
      </c>
      <c r="GK188" s="2">
        <f t="shared" si="603"/>
        <v>0.52525248669899105</v>
      </c>
      <c r="GM188" s="86">
        <f t="shared" si="539"/>
        <v>3.2122835655037848E-192</v>
      </c>
      <c r="GN188" s="86">
        <f t="shared" si="604"/>
        <v>6.8925075821225212E-300</v>
      </c>
      <c r="GO188" s="86">
        <f t="shared" si="605"/>
        <v>6.9361699574786803E-301</v>
      </c>
      <c r="GP188" s="86">
        <f t="shared" si="606"/>
        <v>0</v>
      </c>
      <c r="GQ188" s="86">
        <f t="shared" si="607"/>
        <v>6.7343421839422658E-290</v>
      </c>
      <c r="GR188" s="86">
        <f t="shared" si="608"/>
        <v>2.3801525946727549E-291</v>
      </c>
      <c r="GS188" s="86">
        <f t="shared" si="609"/>
        <v>0</v>
      </c>
      <c r="GT188" s="86">
        <f t="shared" si="610"/>
        <v>0</v>
      </c>
      <c r="GU188" s="86">
        <f t="shared" si="611"/>
        <v>0</v>
      </c>
      <c r="GV188" s="86">
        <f t="shared" si="612"/>
        <v>0</v>
      </c>
      <c r="GW188" s="86">
        <f t="shared" si="613"/>
        <v>0</v>
      </c>
      <c r="GX188" s="86">
        <f t="shared" si="614"/>
        <v>0</v>
      </c>
      <c r="GY188" s="86">
        <f t="shared" si="615"/>
        <v>0</v>
      </c>
      <c r="GZ188" s="86">
        <f t="shared" si="616"/>
        <v>0</v>
      </c>
      <c r="HA188" s="86">
        <f t="shared" si="617"/>
        <v>0</v>
      </c>
      <c r="HC188" s="86">
        <f t="shared" si="540"/>
        <v>5.9612026436160616E-123</v>
      </c>
      <c r="HD188" s="86">
        <f t="shared" si="618"/>
        <v>2.2740689180274302E-164</v>
      </c>
      <c r="HE188" s="86">
        <f t="shared" si="619"/>
        <v>1.3960477763758417E-214</v>
      </c>
      <c r="HF188" s="86">
        <f t="shared" si="620"/>
        <v>1.706814561119771E-174</v>
      </c>
      <c r="HG188" s="86">
        <f t="shared" si="621"/>
        <v>3.7293998337928046E-166</v>
      </c>
      <c r="HH188" s="86">
        <f t="shared" si="622"/>
        <v>1.1737195779841628E-178</v>
      </c>
      <c r="HI188" s="86">
        <f t="shared" si="623"/>
        <v>1.1506486597666654E-227</v>
      </c>
      <c r="HJ188" s="86">
        <f t="shared" si="624"/>
        <v>2.3752995319993377E-300</v>
      </c>
      <c r="HK188" s="86">
        <f t="shared" si="625"/>
        <v>0</v>
      </c>
      <c r="HL188" s="86">
        <f t="shared" si="626"/>
        <v>1.4149600602512782E-288</v>
      </c>
      <c r="HM188" s="86">
        <f t="shared" si="627"/>
        <v>5.0293521307414425E-283</v>
      </c>
      <c r="HN188" s="86">
        <f t="shared" si="628"/>
        <v>3.2572421829061413E-280</v>
      </c>
      <c r="HO188" s="86">
        <f t="shared" si="629"/>
        <v>5.2966409313044173E-214</v>
      </c>
      <c r="HP188" s="86">
        <f t="shared" si="630"/>
        <v>2.2924826437633625E-283</v>
      </c>
      <c r="HQ188" s="86">
        <f t="shared" si="631"/>
        <v>0</v>
      </c>
      <c r="HS188" s="86">
        <f t="shared" si="541"/>
        <v>9.3470887445362845E-32</v>
      </c>
      <c r="HT188" s="86">
        <f t="shared" si="632"/>
        <v>5.7773245256588568E-34</v>
      </c>
      <c r="HU188" s="86">
        <f t="shared" si="633"/>
        <v>2.0961093654968745E-37</v>
      </c>
      <c r="HV188" s="86">
        <f t="shared" si="634"/>
        <v>8.4011563982704776E-38</v>
      </c>
      <c r="HW188" s="86">
        <f t="shared" si="635"/>
        <v>3.4211764990271437E-36</v>
      </c>
      <c r="HX188" s="86">
        <f t="shared" si="636"/>
        <v>9.8652419020343969E-42</v>
      </c>
      <c r="HY188" s="86">
        <f t="shared" si="637"/>
        <v>1.3377370082629832E-45</v>
      </c>
      <c r="HZ188" s="86">
        <f t="shared" si="638"/>
        <v>6.3707906858967082E-51</v>
      </c>
      <c r="IA188" s="86">
        <f t="shared" si="639"/>
        <v>3.9965208941237384E-56</v>
      </c>
      <c r="IB188" s="86">
        <f t="shared" si="640"/>
        <v>7.0388361031361758E-47</v>
      </c>
      <c r="IC188" s="86">
        <f t="shared" si="641"/>
        <v>2.3922970969293132E-46</v>
      </c>
      <c r="ID188" s="86">
        <f t="shared" si="642"/>
        <v>3.0076772659057967E-42</v>
      </c>
      <c r="IE188" s="86">
        <f t="shared" si="643"/>
        <v>1.3955957085673293E-41</v>
      </c>
      <c r="IF188" s="86">
        <f t="shared" si="644"/>
        <v>4.4567900143752175E-34</v>
      </c>
      <c r="IG188" s="86">
        <f t="shared" si="645"/>
        <v>1.5718987543054631E-29</v>
      </c>
      <c r="II188" s="86">
        <f t="shared" si="542"/>
        <v>0.47955903528189314</v>
      </c>
      <c r="IJ188" s="86">
        <f t="shared" si="543"/>
        <v>0.45980752872248087</v>
      </c>
      <c r="IK188" s="86">
        <f t="shared" si="544"/>
        <v>0.50592380007104543</v>
      </c>
      <c r="IL188" s="86">
        <f t="shared" si="545"/>
        <v>0.46288791376669913</v>
      </c>
      <c r="IM188" s="86">
        <f t="shared" si="546"/>
        <v>0.38212308683511709</v>
      </c>
      <c r="IN188" s="86">
        <f t="shared" si="547"/>
        <v>0.33516463347451703</v>
      </c>
      <c r="IO188" s="86">
        <f t="shared" si="548"/>
        <v>0.25133357578242205</v>
      </c>
      <c r="IP188" s="86">
        <f t="shared" si="549"/>
        <v>0.16593978434355533</v>
      </c>
      <c r="IQ188" s="86">
        <f t="shared" si="550"/>
        <v>7.8459535163372784E-2</v>
      </c>
      <c r="IR188" s="86">
        <f t="shared" si="551"/>
        <v>0.2874825857351152</v>
      </c>
      <c r="IS188" s="86">
        <f t="shared" si="552"/>
        <v>0.32098665053377318</v>
      </c>
      <c r="IT188" s="86">
        <f t="shared" si="553"/>
        <v>0.42981950816803727</v>
      </c>
      <c r="IU188" s="86">
        <f t="shared" si="554"/>
        <v>0.44246918132665763</v>
      </c>
      <c r="IV188" s="86">
        <f t="shared" si="555"/>
        <v>0.51030471267462918</v>
      </c>
      <c r="IW188" s="86">
        <f t="shared" si="556"/>
        <v>0.52973929289510779</v>
      </c>
      <c r="IY188" s="86">
        <f t="shared" si="557"/>
        <v>0.47955903528189314</v>
      </c>
      <c r="IZ188" s="86">
        <f t="shared" si="558"/>
        <v>0.45980752872248087</v>
      </c>
      <c r="JA188" s="86">
        <f t="shared" si="559"/>
        <v>0.50592380007104543</v>
      </c>
      <c r="JB188" s="86">
        <f t="shared" si="560"/>
        <v>0.46288791376669913</v>
      </c>
      <c r="JC188" s="86">
        <f t="shared" si="561"/>
        <v>0.38212308683511709</v>
      </c>
      <c r="JD188" s="86">
        <f t="shared" si="562"/>
        <v>0.33516463347451703</v>
      </c>
      <c r="JE188" s="86">
        <f t="shared" si="563"/>
        <v>0.25133357578242205</v>
      </c>
      <c r="JF188" s="86">
        <f t="shared" si="564"/>
        <v>0.16593978434355533</v>
      </c>
      <c r="JG188" s="86">
        <f t="shared" si="565"/>
        <v>7.8459535163372784E-2</v>
      </c>
      <c r="JH188" s="86">
        <f t="shared" si="566"/>
        <v>0.2874825857351152</v>
      </c>
      <c r="JI188" s="86">
        <f t="shared" si="567"/>
        <v>0.32098665053377318</v>
      </c>
      <c r="JJ188" s="86">
        <f t="shared" si="568"/>
        <v>0.42981950816803727</v>
      </c>
      <c r="JK188" s="86">
        <f t="shared" si="569"/>
        <v>0.44246918132665763</v>
      </c>
      <c r="JL188" s="86">
        <f t="shared" si="570"/>
        <v>0.51030471267462918</v>
      </c>
      <c r="JM188" s="86">
        <f t="shared" si="571"/>
        <v>0.52973929289510779</v>
      </c>
    </row>
    <row r="189" spans="2:273" x14ac:dyDescent="0.25">
      <c r="B189" s="2">
        <v>162</v>
      </c>
      <c r="C189" s="37">
        <v>65.691999999999993</v>
      </c>
      <c r="D189" s="37">
        <v>64.19</v>
      </c>
      <c r="E189" s="37">
        <v>61.651000000000003</v>
      </c>
      <c r="F189" s="37">
        <v>62.048000000000002</v>
      </c>
      <c r="G189" s="37">
        <v>60.555999999999997</v>
      </c>
      <c r="H189" s="37">
        <v>58.225999999999999</v>
      </c>
      <c r="I189" s="37">
        <v>58.581000000000003</v>
      </c>
      <c r="J189" s="37">
        <v>57.746000000000002</v>
      </c>
      <c r="K189" s="37">
        <v>57.73</v>
      </c>
      <c r="L189" s="37">
        <v>57.856999999999999</v>
      </c>
      <c r="M189" s="37">
        <v>60.444000000000003</v>
      </c>
      <c r="N189" s="37">
        <v>55.031999999999996</v>
      </c>
      <c r="O189" s="37">
        <v>59.344000000000001</v>
      </c>
      <c r="P189" s="37">
        <v>67.683000000000007</v>
      </c>
      <c r="Q189" s="37">
        <v>106.69799999999999</v>
      </c>
      <c r="S189" s="4">
        <f t="shared" si="443"/>
        <v>68.401048295998393</v>
      </c>
      <c r="T189" s="4">
        <f t="shared" si="444"/>
        <v>64.039611284247187</v>
      </c>
      <c r="U189" s="4">
        <f t="shared" si="445"/>
        <v>60.908505965776179</v>
      </c>
      <c r="V189" s="4">
        <f t="shared" si="446"/>
        <v>63.164431669477942</v>
      </c>
      <c r="W189" s="4">
        <f t="shared" si="447"/>
        <v>61.121671032472008</v>
      </c>
      <c r="X189" s="4">
        <f t="shared" si="448"/>
        <v>58.682629517188452</v>
      </c>
      <c r="Y189" s="4">
        <f t="shared" si="449"/>
        <v>58.57423207298352</v>
      </c>
      <c r="Z189" s="4">
        <f t="shared" si="450"/>
        <v>57.632557591488144</v>
      </c>
      <c r="AA189" s="4">
        <f t="shared" si="451"/>
        <v>58.115668805093428</v>
      </c>
      <c r="AB189" s="4">
        <f t="shared" si="452"/>
        <v>58.37189119927212</v>
      </c>
      <c r="AC189" s="4">
        <f t="shared" si="453"/>
        <v>61.377791824781823</v>
      </c>
      <c r="AD189" s="4">
        <f t="shared" si="454"/>
        <v>56.149092561339664</v>
      </c>
      <c r="AE189" s="4">
        <f t="shared" si="455"/>
        <v>59.663792237073238</v>
      </c>
      <c r="AF189" s="4">
        <f t="shared" si="456"/>
        <v>67.854633755783027</v>
      </c>
      <c r="AG189" s="4">
        <f t="shared" si="457"/>
        <v>103.01025744082119</v>
      </c>
      <c r="AI189" s="4">
        <f t="shared" si="458"/>
        <v>-2.7090482959984001</v>
      </c>
      <c r="AJ189" s="4">
        <f t="shared" si="459"/>
        <v>0.15038871575281121</v>
      </c>
      <c r="AK189" s="4">
        <f t="shared" si="460"/>
        <v>0.74249403422382443</v>
      </c>
      <c r="AL189" s="4">
        <f t="shared" si="461"/>
        <v>-1.1164316694779401</v>
      </c>
      <c r="AM189" s="4">
        <f t="shared" si="462"/>
        <v>-0.56567103247201089</v>
      </c>
      <c r="AN189" s="4">
        <f t="shared" si="463"/>
        <v>-0.45662951718845335</v>
      </c>
      <c r="AO189" s="4">
        <f t="shared" si="464"/>
        <v>6.7679270164830996E-3</v>
      </c>
      <c r="AP189" s="4">
        <f t="shared" si="465"/>
        <v>0.11344240851185816</v>
      </c>
      <c r="AQ189" s="4">
        <f t="shared" si="466"/>
        <v>-0.38566880509343093</v>
      </c>
      <c r="AR189" s="4">
        <f t="shared" si="467"/>
        <v>-0.51489119927212101</v>
      </c>
      <c r="AS189" s="4">
        <f t="shared" si="468"/>
        <v>-0.93379182478182088</v>
      </c>
      <c r="AT189" s="4">
        <f t="shared" si="469"/>
        <v>-1.1170925613396676</v>
      </c>
      <c r="AU189" s="4">
        <f t="shared" si="470"/>
        <v>-0.31979223707323712</v>
      </c>
      <c r="AV189" s="4">
        <f t="shared" si="646"/>
        <v>-0.17163375578302009</v>
      </c>
      <c r="AW189" s="4">
        <f t="shared" si="646"/>
        <v>3.6877425591788011</v>
      </c>
      <c r="AY189" s="2">
        <f t="shared" si="522"/>
        <v>68.401048295998393</v>
      </c>
      <c r="AZ189" s="2">
        <f t="shared" si="573"/>
        <v>63.906428781224392</v>
      </c>
      <c r="BA189" s="2">
        <f t="shared" si="574"/>
        <v>59.90723641139278</v>
      </c>
      <c r="BB189" s="2">
        <f t="shared" si="575"/>
        <v>62.596126389696508</v>
      </c>
      <c r="BC189" s="2">
        <f t="shared" si="576"/>
        <v>60.851386382068661</v>
      </c>
      <c r="BD189" s="2">
        <f t="shared" si="577"/>
        <v>58.462438430746587</v>
      </c>
      <c r="BE189" s="2">
        <f t="shared" si="578"/>
        <v>58.499206973261877</v>
      </c>
      <c r="BF189" s="2">
        <f t="shared" si="579"/>
        <v>57.616566101620087</v>
      </c>
      <c r="BG189" s="2">
        <f t="shared" si="580"/>
        <v>58.114769088247385</v>
      </c>
      <c r="BH189" s="2">
        <f t="shared" si="581"/>
        <v>58.225999186890235</v>
      </c>
      <c r="BI189" s="2">
        <f t="shared" si="582"/>
        <v>61.105438326159302</v>
      </c>
      <c r="BJ189" s="2">
        <f t="shared" si="583"/>
        <v>54.995004328020755</v>
      </c>
      <c r="BK189" s="2">
        <f t="shared" si="584"/>
        <v>58.213468176958884</v>
      </c>
      <c r="BL189" s="2">
        <f t="shared" si="585"/>
        <v>60.995256304546444</v>
      </c>
      <c r="BM189" s="2">
        <f t="shared" si="586"/>
        <v>65.651760776627455</v>
      </c>
      <c r="BO189" s="2" t="str">
        <f t="shared" si="472"/>
        <v/>
      </c>
      <c r="BP189" s="2" t="str">
        <f t="shared" si="473"/>
        <v/>
      </c>
      <c r="BQ189" s="2" t="str">
        <f t="shared" si="474"/>
        <v/>
      </c>
      <c r="BR189" s="2" t="str">
        <f t="shared" si="475"/>
        <v/>
      </c>
      <c r="BS189" s="2" t="str">
        <f t="shared" si="476"/>
        <v/>
      </c>
      <c r="BT189" s="2" t="str">
        <f t="shared" si="477"/>
        <v/>
      </c>
      <c r="BU189" s="2" t="str">
        <f t="shared" si="478"/>
        <v/>
      </c>
      <c r="BV189" s="2" t="str">
        <f t="shared" si="479"/>
        <v/>
      </c>
      <c r="BW189" s="2" t="str">
        <f t="shared" si="480"/>
        <v/>
      </c>
      <c r="BX189" s="2" t="str">
        <f t="shared" si="481"/>
        <v/>
      </c>
      <c r="BY189" s="2" t="str">
        <f t="shared" si="482"/>
        <v/>
      </c>
      <c r="BZ189" s="2" t="str">
        <f t="shared" si="483"/>
        <v/>
      </c>
      <c r="CA189" s="2" t="str">
        <f t="shared" si="484"/>
        <v/>
      </c>
      <c r="CB189" s="2" t="str">
        <f t="shared" si="485"/>
        <v/>
      </c>
      <c r="CC189" s="2" t="str">
        <f t="shared" si="486"/>
        <v/>
      </c>
      <c r="CE189" s="2" t="str">
        <f t="shared" si="523"/>
        <v/>
      </c>
      <c r="CF189" s="2" t="str">
        <f t="shared" si="524"/>
        <v/>
      </c>
      <c r="CG189" s="2" t="str">
        <f t="shared" si="525"/>
        <v/>
      </c>
      <c r="CH189" s="2" t="str">
        <f t="shared" si="526"/>
        <v/>
      </c>
      <c r="CI189" s="2" t="str">
        <f t="shared" si="527"/>
        <v/>
      </c>
      <c r="CJ189" s="2" t="str">
        <f t="shared" si="528"/>
        <v/>
      </c>
      <c r="CK189" s="2" t="str">
        <f t="shared" si="529"/>
        <v/>
      </c>
      <c r="CL189" s="2" t="str">
        <f t="shared" si="530"/>
        <v/>
      </c>
      <c r="CM189" s="2" t="str">
        <f t="shared" si="531"/>
        <v/>
      </c>
      <c r="CN189" s="2" t="str">
        <f t="shared" si="532"/>
        <v/>
      </c>
      <c r="CO189" s="2" t="str">
        <f t="shared" si="533"/>
        <v/>
      </c>
      <c r="CP189" s="2" t="str">
        <f t="shared" si="534"/>
        <v/>
      </c>
      <c r="CQ189" s="2" t="str">
        <f t="shared" si="535"/>
        <v/>
      </c>
      <c r="CR189" s="2" t="str">
        <f t="shared" si="536"/>
        <v/>
      </c>
      <c r="CS189" s="2" t="str">
        <f t="shared" si="537"/>
        <v/>
      </c>
      <c r="CU189" s="2" t="str">
        <f t="shared" si="487"/>
        <v/>
      </c>
      <c r="CV189" s="2" t="str">
        <f t="shared" si="488"/>
        <v/>
      </c>
      <c r="CW189" s="2" t="str">
        <f t="shared" si="489"/>
        <v/>
      </c>
      <c r="CX189" s="2" t="str">
        <f t="shared" si="490"/>
        <v/>
      </c>
      <c r="CY189" s="2" t="str">
        <f t="shared" si="491"/>
        <v/>
      </c>
      <c r="CZ189" s="2" t="str">
        <f t="shared" si="492"/>
        <v/>
      </c>
      <c r="DA189" s="2" t="str">
        <f t="shared" si="493"/>
        <v/>
      </c>
      <c r="DB189" s="2" t="str">
        <f t="shared" si="494"/>
        <v/>
      </c>
      <c r="DC189" s="2" t="str">
        <f t="shared" si="495"/>
        <v/>
      </c>
      <c r="DD189" s="2" t="str">
        <f t="shared" si="496"/>
        <v/>
      </c>
      <c r="DE189" s="2" t="str">
        <f t="shared" si="497"/>
        <v/>
      </c>
      <c r="DF189" s="2" t="str">
        <f t="shared" si="498"/>
        <v/>
      </c>
      <c r="DG189" s="2" t="str">
        <f t="shared" si="499"/>
        <v/>
      </c>
      <c r="DH189" s="2" t="str">
        <f t="shared" si="500"/>
        <v/>
      </c>
      <c r="DI189" s="2" t="str">
        <f t="shared" si="501"/>
        <v/>
      </c>
      <c r="DK189" s="2">
        <f t="shared" si="502"/>
        <v>81.329668292682911</v>
      </c>
      <c r="DL189" s="2">
        <f t="shared" si="647"/>
        <v>85.935137269707027</v>
      </c>
      <c r="DM189" s="2">
        <f t="shared" si="647"/>
        <v>85.797749169435207</v>
      </c>
      <c r="DN189" s="2">
        <f t="shared" si="647"/>
        <v>99.42207429779522</v>
      </c>
      <c r="DO189" s="2">
        <f t="shared" si="647"/>
        <v>96.388502120303585</v>
      </c>
      <c r="DP189" s="2">
        <f t="shared" si="647"/>
        <v>85.09050151011779</v>
      </c>
      <c r="DQ189" s="2">
        <f t="shared" si="647"/>
        <v>97.115184146341463</v>
      </c>
      <c r="DR189" s="2">
        <f t="shared" si="647"/>
        <v>95.353168292682952</v>
      </c>
      <c r="DS189" s="2">
        <f t="shared" si="647"/>
        <v>94.608233797909378</v>
      </c>
      <c r="DT189" s="2">
        <f t="shared" si="647"/>
        <v>89.966376360225141</v>
      </c>
      <c r="DU189" s="2">
        <f t="shared" si="647"/>
        <v>103.61728105065667</v>
      </c>
      <c r="DV189" s="2">
        <f t="shared" si="647"/>
        <v>99.398054992842276</v>
      </c>
      <c r="DW189" s="2">
        <f t="shared" si="647"/>
        <v>96.544403805496813</v>
      </c>
      <c r="DX189" s="2">
        <f t="shared" si="647"/>
        <v>93.468554355400727</v>
      </c>
      <c r="DY189" s="2">
        <f t="shared" si="647"/>
        <v>120.14342887700535</v>
      </c>
      <c r="EA189" s="2">
        <f t="shared" si="442"/>
        <v>68.542069105691041</v>
      </c>
      <c r="EB189" s="2">
        <f t="shared" si="504"/>
        <v>63.216574904782057</v>
      </c>
      <c r="EC189" s="2">
        <f t="shared" si="505"/>
        <v>59.053913089728212</v>
      </c>
      <c r="ED189" s="2">
        <f t="shared" si="506"/>
        <v>61.816858198628523</v>
      </c>
      <c r="EE189" s="2">
        <f t="shared" si="507"/>
        <v>60.56627816043374</v>
      </c>
      <c r="EF189" s="2">
        <f t="shared" si="508"/>
        <v>58.252201995604167</v>
      </c>
      <c r="EG189" s="2">
        <f t="shared" si="509"/>
        <v>58.009103021867411</v>
      </c>
      <c r="EH189" s="2">
        <f t="shared" si="510"/>
        <v>57.008728805620592</v>
      </c>
      <c r="EI189" s="2">
        <f t="shared" si="511"/>
        <v>58.573759131633366</v>
      </c>
      <c r="EJ189" s="2">
        <f t="shared" si="512"/>
        <v>58.422327197517291</v>
      </c>
      <c r="EK189" s="2">
        <f t="shared" si="513"/>
        <v>61.393980796996821</v>
      </c>
      <c r="EL189" s="2">
        <f t="shared" si="514"/>
        <v>53.533951223134338</v>
      </c>
      <c r="EM189" s="2">
        <f t="shared" si="515"/>
        <v>57.980329670329652</v>
      </c>
      <c r="EN189" s="2">
        <f t="shared" si="516"/>
        <v>60.499695921684236</v>
      </c>
      <c r="EO189" s="2">
        <f t="shared" si="517"/>
        <v>65.44803733694431</v>
      </c>
      <c r="EQ189" s="2">
        <f t="shared" si="518"/>
        <v>68.309728692278028</v>
      </c>
      <c r="ER189" s="2">
        <f t="shared" si="648"/>
        <v>64.344544566745071</v>
      </c>
      <c r="ES189" s="2">
        <f t="shared" si="648"/>
        <v>60.493314918799427</v>
      </c>
      <c r="ET189" s="2">
        <f t="shared" si="648"/>
        <v>63.09315892053813</v>
      </c>
      <c r="EU189" s="2">
        <f t="shared" si="648"/>
        <v>61.012401243132572</v>
      </c>
      <c r="EV189" s="2">
        <f t="shared" si="648"/>
        <v>58.576484884147888</v>
      </c>
      <c r="EW189" s="2">
        <f t="shared" si="648"/>
        <v>58.741056291300339</v>
      </c>
      <c r="EX189" s="2">
        <f t="shared" si="648"/>
        <v>57.887136570587771</v>
      </c>
      <c r="EY189" s="2">
        <f t="shared" si="648"/>
        <v>57.942342552150478</v>
      </c>
      <c r="EZ189" s="2">
        <f t="shared" si="648"/>
        <v>58.119989821068472</v>
      </c>
      <c r="FA189" s="2">
        <f t="shared" si="648"/>
        <v>60.943119584029816</v>
      </c>
      <c r="FB189" s="2">
        <f t="shared" si="648"/>
        <v>55.917719091500722</v>
      </c>
      <c r="FC189" s="2">
        <f t="shared" si="648"/>
        <v>58.361415505686537</v>
      </c>
      <c r="FD189" s="2">
        <f t="shared" si="648"/>
        <v>61.311620737631628</v>
      </c>
      <c r="FE189" s="2">
        <f t="shared" si="648"/>
        <v>65.81696138063279</v>
      </c>
      <c r="FG189" s="2">
        <f t="shared" si="520"/>
        <v>0.999985755504747</v>
      </c>
      <c r="FH189" s="2">
        <f t="shared" si="649"/>
        <v>0.99998302930109628</v>
      </c>
      <c r="FI189" s="2">
        <f t="shared" si="649"/>
        <v>0.99998256394571139</v>
      </c>
      <c r="FJ189" s="2">
        <f t="shared" si="649"/>
        <v>0.99998293549427286</v>
      </c>
      <c r="FK189" s="2">
        <f t="shared" si="649"/>
        <v>0.99998340142883513</v>
      </c>
      <c r="FL189" s="2">
        <f t="shared" si="649"/>
        <v>0.99998196176370113</v>
      </c>
      <c r="FM189" s="2">
        <f t="shared" si="649"/>
        <v>0.99998047588820493</v>
      </c>
      <c r="FN189" s="2">
        <f t="shared" si="649"/>
        <v>0.99997918706096023</v>
      </c>
      <c r="FO189" s="2">
        <f t="shared" si="649"/>
        <v>0.99997930908562704</v>
      </c>
      <c r="FP189" s="2">
        <f t="shared" si="649"/>
        <v>0.9999780008360315</v>
      </c>
      <c r="FQ189" s="2">
        <f t="shared" si="649"/>
        <v>0.99997894879328464</v>
      </c>
      <c r="FR189" s="2">
        <f t="shared" si="649"/>
        <v>0.99997922624195035</v>
      </c>
      <c r="FS189" s="2">
        <f t="shared" si="649"/>
        <v>0.999980678186557</v>
      </c>
      <c r="FT189" s="2">
        <f t="shared" si="649"/>
        <v>0.9999799299603771</v>
      </c>
      <c r="FU189" s="2">
        <f t="shared" si="649"/>
        <v>0.9999726180805002</v>
      </c>
      <c r="FW189" s="2">
        <f t="shared" si="538"/>
        <v>0.60774172049682573</v>
      </c>
      <c r="FX189" s="2">
        <f t="shared" si="590"/>
        <v>0.61124722571086643</v>
      </c>
      <c r="FY189" s="2">
        <f t="shared" si="591"/>
        <v>0.59250794146698671</v>
      </c>
      <c r="FZ189" s="2">
        <f t="shared" si="592"/>
        <v>0.61006506011960981</v>
      </c>
      <c r="GA189" s="2">
        <f t="shared" si="593"/>
        <v>0.63774692441393044</v>
      </c>
      <c r="GB189" s="2">
        <f t="shared" si="594"/>
        <v>0.64681895642370346</v>
      </c>
      <c r="GC189" s="2">
        <f t="shared" si="595"/>
        <v>0.66854054805143015</v>
      </c>
      <c r="GD189" s="2">
        <f t="shared" si="596"/>
        <v>0.69106770195800227</v>
      </c>
      <c r="GE189" s="2">
        <f t="shared" si="597"/>
        <v>0.72810192914524263</v>
      </c>
      <c r="GF189" s="2">
        <f t="shared" si="598"/>
        <v>0.65166257526936455</v>
      </c>
      <c r="GG189" s="2">
        <f t="shared" si="599"/>
        <v>0.64195214388633748</v>
      </c>
      <c r="GH189" s="2">
        <f t="shared" si="600"/>
        <v>0.61251783551061856</v>
      </c>
      <c r="GI189" s="2">
        <f t="shared" si="601"/>
        <v>0.60981898885208996</v>
      </c>
      <c r="GJ189" s="2">
        <f t="shared" si="602"/>
        <v>0.60953759122345486</v>
      </c>
      <c r="GK189" s="2">
        <f t="shared" si="603"/>
        <v>0.5481501635218593</v>
      </c>
      <c r="GM189" s="86">
        <f t="shared" si="539"/>
        <v>3.5392046237084838E-196</v>
      </c>
      <c r="GN189" s="86">
        <f t="shared" si="604"/>
        <v>3.9923938132446894E-306</v>
      </c>
      <c r="GO189" s="86">
        <f t="shared" si="605"/>
        <v>4.2366205377605219E-307</v>
      </c>
      <c r="GP189" s="86">
        <f t="shared" si="606"/>
        <v>0</v>
      </c>
      <c r="GQ189" s="86">
        <f t="shared" si="607"/>
        <v>7.2570928382876229E-296</v>
      </c>
      <c r="GR189" s="86">
        <f t="shared" si="608"/>
        <v>2.6027516919251806E-297</v>
      </c>
      <c r="GS189" s="86">
        <f t="shared" si="609"/>
        <v>0</v>
      </c>
      <c r="GT189" s="86">
        <f t="shared" si="610"/>
        <v>0</v>
      </c>
      <c r="GU189" s="86">
        <f t="shared" si="611"/>
        <v>0</v>
      </c>
      <c r="GV189" s="86">
        <f t="shared" si="612"/>
        <v>0</v>
      </c>
      <c r="GW189" s="86">
        <f t="shared" si="613"/>
        <v>0</v>
      </c>
      <c r="GX189" s="86">
        <f t="shared" si="614"/>
        <v>0</v>
      </c>
      <c r="GY189" s="86">
        <f t="shared" si="615"/>
        <v>0</v>
      </c>
      <c r="GZ189" s="86">
        <f t="shared" si="616"/>
        <v>0</v>
      </c>
      <c r="HA189" s="86">
        <f t="shared" si="617"/>
        <v>0</v>
      </c>
      <c r="HC189" s="86">
        <f t="shared" si="540"/>
        <v>2.8586402614770437E-126</v>
      </c>
      <c r="HD189" s="86">
        <f t="shared" si="618"/>
        <v>6.5973838894470693E-169</v>
      </c>
      <c r="HE189" s="86">
        <f t="shared" si="619"/>
        <v>2.0736495638604127E-220</v>
      </c>
      <c r="HF189" s="86">
        <f t="shared" si="620"/>
        <v>3.1178141933064833E-179</v>
      </c>
      <c r="HG189" s="86">
        <f t="shared" si="621"/>
        <v>1.1837043744514935E-170</v>
      </c>
      <c r="HH189" s="86">
        <f t="shared" si="622"/>
        <v>2.0034920660904241E-183</v>
      </c>
      <c r="HI189" s="86">
        <f t="shared" si="623"/>
        <v>9.858394655148128E-234</v>
      </c>
      <c r="HJ189" s="86">
        <f t="shared" si="624"/>
        <v>0</v>
      </c>
      <c r="HK189" s="86">
        <f t="shared" si="625"/>
        <v>0</v>
      </c>
      <c r="HL189" s="86">
        <f t="shared" si="626"/>
        <v>2.5749559259446006E-296</v>
      </c>
      <c r="HM189" s="86">
        <f t="shared" si="627"/>
        <v>1.3001065908399363E-290</v>
      </c>
      <c r="HN189" s="86">
        <f t="shared" si="628"/>
        <v>7.8669855016503558E-288</v>
      </c>
      <c r="HO189" s="86">
        <f t="shared" si="629"/>
        <v>8.267276342439082E-220</v>
      </c>
      <c r="HP189" s="86">
        <f t="shared" si="630"/>
        <v>5.9896099226434976E-291</v>
      </c>
      <c r="HQ189" s="86">
        <f t="shared" si="631"/>
        <v>0</v>
      </c>
      <c r="HS189" s="86">
        <f t="shared" si="541"/>
        <v>1.2641913528753041E-33</v>
      </c>
      <c r="HT189" s="86">
        <f t="shared" si="632"/>
        <v>5.2854509740792122E-36</v>
      </c>
      <c r="HU189" s="86">
        <f t="shared" si="633"/>
        <v>1.6256431452396323E-39</v>
      </c>
      <c r="HV189" s="86">
        <f t="shared" si="634"/>
        <v>5.8905006050302224E-40</v>
      </c>
      <c r="HW189" s="86">
        <f t="shared" si="635"/>
        <v>2.7728550789329027E-38</v>
      </c>
      <c r="HX189" s="86">
        <f t="shared" si="636"/>
        <v>4.3765027013414048E-44</v>
      </c>
      <c r="HY189" s="86">
        <f t="shared" si="637"/>
        <v>3.9822754431031333E-48</v>
      </c>
      <c r="HZ189" s="86">
        <f t="shared" si="638"/>
        <v>1.0459576804047417E-53</v>
      </c>
      <c r="IA189" s="86">
        <f t="shared" si="639"/>
        <v>4.232049521982343E-59</v>
      </c>
      <c r="IB189" s="86">
        <f t="shared" si="640"/>
        <v>1.4328542852986192E-49</v>
      </c>
      <c r="IC189" s="86">
        <f t="shared" si="641"/>
        <v>4.9488033286779722E-49</v>
      </c>
      <c r="ID189" s="86">
        <f t="shared" si="642"/>
        <v>8.9611455238905256E-45</v>
      </c>
      <c r="IE189" s="86">
        <f t="shared" si="643"/>
        <v>4.743923522594939E-44</v>
      </c>
      <c r="IF189" s="86">
        <f t="shared" si="644"/>
        <v>4.2846976924307459E-36</v>
      </c>
      <c r="IG189" s="86">
        <f t="shared" si="645"/>
        <v>1.906527245118281E-31</v>
      </c>
      <c r="II189" s="86">
        <f t="shared" si="542"/>
        <v>0.42210556313955572</v>
      </c>
      <c r="IJ189" s="86">
        <f t="shared" si="543"/>
        <v>0.39528885054174223</v>
      </c>
      <c r="IK189" s="86">
        <f t="shared" si="544"/>
        <v>0.45428849502950208</v>
      </c>
      <c r="IL189" s="86">
        <f t="shared" si="545"/>
        <v>0.39882498741034322</v>
      </c>
      <c r="IM189" s="86">
        <f t="shared" si="546"/>
        <v>0.3135832584335303</v>
      </c>
      <c r="IN189" s="86">
        <f t="shared" si="547"/>
        <v>0.26571092337124158</v>
      </c>
      <c r="IO189" s="86">
        <f t="shared" si="548"/>
        <v>0.18994431615776783</v>
      </c>
      <c r="IP189" s="86">
        <f t="shared" si="549"/>
        <v>0.11842006007120846</v>
      </c>
      <c r="IQ189" s="86">
        <f t="shared" si="550"/>
        <v>5.227211856192801E-2</v>
      </c>
      <c r="IR189" s="86">
        <f t="shared" si="551"/>
        <v>0.21804991752551225</v>
      </c>
      <c r="IS189" s="86">
        <f t="shared" si="552"/>
        <v>0.24750610398015438</v>
      </c>
      <c r="IT189" s="86">
        <f t="shared" si="553"/>
        <v>0.354633933267468</v>
      </c>
      <c r="IU189" s="86">
        <f t="shared" si="554"/>
        <v>0.36949623776666379</v>
      </c>
      <c r="IV189" s="86">
        <f t="shared" si="555"/>
        <v>0.4649805132407443</v>
      </c>
      <c r="IW189" s="86">
        <f t="shared" si="556"/>
        <v>0.53444832852945778</v>
      </c>
      <c r="IY189" s="86">
        <f t="shared" si="557"/>
        <v>0.42210556313955572</v>
      </c>
      <c r="IZ189" s="86">
        <f t="shared" si="558"/>
        <v>0.39528885054174223</v>
      </c>
      <c r="JA189" s="86">
        <f t="shared" si="559"/>
        <v>0.45428849502950208</v>
      </c>
      <c r="JB189" s="86">
        <f t="shared" si="560"/>
        <v>0.39882498741034322</v>
      </c>
      <c r="JC189" s="86">
        <f t="shared" si="561"/>
        <v>0.3135832584335303</v>
      </c>
      <c r="JD189" s="86">
        <f t="shared" si="562"/>
        <v>0.26571092337124158</v>
      </c>
      <c r="JE189" s="86">
        <f t="shared" si="563"/>
        <v>0.18994431615776783</v>
      </c>
      <c r="JF189" s="86">
        <f t="shared" si="564"/>
        <v>0.11842006007120846</v>
      </c>
      <c r="JG189" s="86">
        <f t="shared" si="565"/>
        <v>5.227211856192801E-2</v>
      </c>
      <c r="JH189" s="86">
        <f t="shared" si="566"/>
        <v>0.21804991752551225</v>
      </c>
      <c r="JI189" s="86">
        <f t="shared" si="567"/>
        <v>0.24750610398015438</v>
      </c>
      <c r="JJ189" s="86">
        <f t="shared" si="568"/>
        <v>0.354633933267468</v>
      </c>
      <c r="JK189" s="86">
        <f t="shared" si="569"/>
        <v>0.36949623776666379</v>
      </c>
      <c r="JL189" s="86">
        <f t="shared" si="570"/>
        <v>0.4649805132407443</v>
      </c>
      <c r="JM189" s="86">
        <f t="shared" si="571"/>
        <v>0.53444832852945778</v>
      </c>
    </row>
    <row r="190" spans="2:273" x14ac:dyDescent="0.25">
      <c r="B190" s="2">
        <v>163</v>
      </c>
      <c r="C190" s="37">
        <v>65.876999999999995</v>
      </c>
      <c r="D190" s="37">
        <v>64.587000000000003</v>
      </c>
      <c r="E190" s="37">
        <v>62.951999999999998</v>
      </c>
      <c r="F190" s="37">
        <v>62.570999999999998</v>
      </c>
      <c r="G190" s="37">
        <v>60.793999999999997</v>
      </c>
      <c r="H190" s="37">
        <v>59.387</v>
      </c>
      <c r="I190" s="37">
        <v>58.451999999999998</v>
      </c>
      <c r="J190" s="37">
        <v>57.508000000000003</v>
      </c>
      <c r="K190" s="37">
        <v>57.73</v>
      </c>
      <c r="L190" s="37">
        <v>58.094999999999999</v>
      </c>
      <c r="M190" s="37">
        <v>59.253999999999998</v>
      </c>
      <c r="N190" s="37">
        <v>54.5</v>
      </c>
      <c r="O190" s="37">
        <v>58.540999999999997</v>
      </c>
      <c r="P190" s="37">
        <v>64.031999999999996</v>
      </c>
      <c r="Q190" s="37">
        <v>96.412999999999997</v>
      </c>
      <c r="S190" s="4">
        <f t="shared" si="443"/>
        <v>68.258625884840797</v>
      </c>
      <c r="T190" s="4">
        <f t="shared" si="444"/>
        <v>63.893355401121191</v>
      </c>
      <c r="U190" s="4">
        <f t="shared" si="445"/>
        <v>60.355146322236656</v>
      </c>
      <c r="V190" s="4">
        <f t="shared" si="446"/>
        <v>62.777721503489346</v>
      </c>
      <c r="W190" s="4">
        <f t="shared" si="447"/>
        <v>60.849747904012325</v>
      </c>
      <c r="X190" s="4">
        <f t="shared" si="448"/>
        <v>58.420201170202752</v>
      </c>
      <c r="Y190" s="4">
        <f t="shared" si="449"/>
        <v>58.380379981594011</v>
      </c>
      <c r="Z190" s="4">
        <f t="shared" si="450"/>
        <v>57.450186536316373</v>
      </c>
      <c r="AA190" s="4">
        <f t="shared" si="451"/>
        <v>57.971231556602987</v>
      </c>
      <c r="AB190" s="4">
        <f t="shared" si="452"/>
        <v>58.120763311439333</v>
      </c>
      <c r="AC190" s="4">
        <f t="shared" si="453"/>
        <v>61.025113507882381</v>
      </c>
      <c r="AD190" s="4">
        <f t="shared" si="454"/>
        <v>55.409199641222934</v>
      </c>
      <c r="AE190" s="4">
        <f t="shared" si="455"/>
        <v>58.697372697926461</v>
      </c>
      <c r="AF190" s="4">
        <f t="shared" si="456"/>
        <v>64.987014480428584</v>
      </c>
      <c r="AG190" s="4">
        <f t="shared" si="457"/>
        <v>93.987006493449769</v>
      </c>
      <c r="AI190" s="4">
        <f t="shared" si="458"/>
        <v>-2.3816258848408012</v>
      </c>
      <c r="AJ190" s="4">
        <f t="shared" si="459"/>
        <v>0.69364459887881225</v>
      </c>
      <c r="AK190" s="4">
        <f t="shared" si="460"/>
        <v>2.5968536777633418</v>
      </c>
      <c r="AL190" s="4">
        <f t="shared" si="461"/>
        <v>-0.20672150348934792</v>
      </c>
      <c r="AM190" s="4">
        <f t="shared" si="462"/>
        <v>-5.574790401232832E-2</v>
      </c>
      <c r="AN190" s="4">
        <f t="shared" si="463"/>
        <v>0.96679882979724852</v>
      </c>
      <c r="AO190" s="4">
        <f t="shared" si="464"/>
        <v>7.1620018405987196E-2</v>
      </c>
      <c r="AP190" s="4">
        <f t="shared" si="465"/>
        <v>5.7813463683629607E-2</v>
      </c>
      <c r="AQ190" s="4">
        <f t="shared" si="466"/>
        <v>-0.24123155660299034</v>
      </c>
      <c r="AR190" s="4">
        <f t="shared" si="467"/>
        <v>-2.5763311439334302E-2</v>
      </c>
      <c r="AS190" s="4">
        <f t="shared" si="468"/>
        <v>-1.771113507882383</v>
      </c>
      <c r="AT190" s="4">
        <f t="shared" si="469"/>
        <v>-0.90919964122293351</v>
      </c>
      <c r="AU190" s="4">
        <f t="shared" si="470"/>
        <v>-0.15637269792646435</v>
      </c>
      <c r="AV190" s="4">
        <f t="shared" si="646"/>
        <v>-0.95501448042858783</v>
      </c>
      <c r="AW190" s="4">
        <f t="shared" si="646"/>
        <v>2.4259935065502276</v>
      </c>
      <c r="AY190" s="2">
        <f t="shared" si="522"/>
        <v>68.258625884840797</v>
      </c>
      <c r="AZ190" s="2">
        <f t="shared" si="573"/>
        <v>63.825438272978133</v>
      </c>
      <c r="BA190" s="2">
        <f t="shared" si="574"/>
        <v>59.789794742421492</v>
      </c>
      <c r="BB190" s="2">
        <f t="shared" si="575"/>
        <v>62.486454620913364</v>
      </c>
      <c r="BC190" s="2">
        <f t="shared" si="576"/>
        <v>60.727003151491282</v>
      </c>
      <c r="BD190" s="2">
        <f t="shared" si="577"/>
        <v>58.331160097726809</v>
      </c>
      <c r="BE190" s="2">
        <f t="shared" si="578"/>
        <v>58.354727608197578</v>
      </c>
      <c r="BF190" s="2">
        <f t="shared" si="579"/>
        <v>57.445844884778509</v>
      </c>
      <c r="BG190" s="2">
        <f t="shared" si="580"/>
        <v>57.971051129788165</v>
      </c>
      <c r="BH190" s="2">
        <f t="shared" si="581"/>
        <v>58.070745933343204</v>
      </c>
      <c r="BI190" s="2">
        <f t="shared" si="582"/>
        <v>60.926575594248199</v>
      </c>
      <c r="BJ190" s="2">
        <f t="shared" si="583"/>
        <v>54.900047868362599</v>
      </c>
      <c r="BK190" s="2">
        <f t="shared" si="584"/>
        <v>58.033551180075875</v>
      </c>
      <c r="BL190" s="2">
        <f t="shared" si="585"/>
        <v>60.857540523459548</v>
      </c>
      <c r="BM190" s="2">
        <f t="shared" si="586"/>
        <v>65.492538585300224</v>
      </c>
      <c r="BO190" s="2" t="str">
        <f t="shared" si="472"/>
        <v/>
      </c>
      <c r="BP190" s="2" t="str">
        <f t="shared" si="473"/>
        <v/>
      </c>
      <c r="BQ190" s="2" t="str">
        <f t="shared" si="474"/>
        <v/>
      </c>
      <c r="BR190" s="2" t="str">
        <f t="shared" si="475"/>
        <v/>
      </c>
      <c r="BS190" s="2" t="str">
        <f t="shared" si="476"/>
        <v/>
      </c>
      <c r="BT190" s="2" t="str">
        <f t="shared" si="477"/>
        <v/>
      </c>
      <c r="BU190" s="2" t="str">
        <f t="shared" si="478"/>
        <v/>
      </c>
      <c r="BV190" s="2" t="str">
        <f t="shared" si="479"/>
        <v/>
      </c>
      <c r="BW190" s="2" t="str">
        <f t="shared" si="480"/>
        <v/>
      </c>
      <c r="BX190" s="2" t="str">
        <f t="shared" si="481"/>
        <v/>
      </c>
      <c r="BY190" s="2" t="str">
        <f t="shared" si="482"/>
        <v/>
      </c>
      <c r="BZ190" s="2" t="str">
        <f t="shared" si="483"/>
        <v/>
      </c>
      <c r="CA190" s="2" t="str">
        <f t="shared" si="484"/>
        <v/>
      </c>
      <c r="CB190" s="2" t="str">
        <f t="shared" si="485"/>
        <v/>
      </c>
      <c r="CC190" s="2" t="str">
        <f t="shared" si="486"/>
        <v/>
      </c>
      <c r="CE190" s="2" t="str">
        <f t="shared" si="523"/>
        <v/>
      </c>
      <c r="CF190" s="2" t="str">
        <f t="shared" si="524"/>
        <v/>
      </c>
      <c r="CG190" s="2" t="str">
        <f t="shared" si="525"/>
        <v/>
      </c>
      <c r="CH190" s="2" t="str">
        <f t="shared" si="526"/>
        <v/>
      </c>
      <c r="CI190" s="2" t="str">
        <f t="shared" si="527"/>
        <v/>
      </c>
      <c r="CJ190" s="2" t="str">
        <f t="shared" si="528"/>
        <v/>
      </c>
      <c r="CK190" s="2" t="str">
        <f t="shared" si="529"/>
        <v/>
      </c>
      <c r="CL190" s="2" t="str">
        <f t="shared" si="530"/>
        <v/>
      </c>
      <c r="CM190" s="2" t="str">
        <f t="shared" si="531"/>
        <v/>
      </c>
      <c r="CN190" s="2" t="str">
        <f t="shared" si="532"/>
        <v/>
      </c>
      <c r="CO190" s="2" t="str">
        <f t="shared" si="533"/>
        <v/>
      </c>
      <c r="CP190" s="2" t="str">
        <f t="shared" si="534"/>
        <v/>
      </c>
      <c r="CQ190" s="2" t="str">
        <f t="shared" si="535"/>
        <v/>
      </c>
      <c r="CR190" s="2" t="str">
        <f t="shared" si="536"/>
        <v/>
      </c>
      <c r="CS190" s="2" t="str">
        <f t="shared" si="537"/>
        <v/>
      </c>
      <c r="CU190" s="2" t="str">
        <f t="shared" si="487"/>
        <v/>
      </c>
      <c r="CV190" s="2" t="str">
        <f t="shared" si="488"/>
        <v/>
      </c>
      <c r="CW190" s="2" t="str">
        <f t="shared" si="489"/>
        <v/>
      </c>
      <c r="CX190" s="2" t="str">
        <f t="shared" si="490"/>
        <v/>
      </c>
      <c r="CY190" s="2" t="str">
        <f t="shared" si="491"/>
        <v/>
      </c>
      <c r="CZ190" s="2" t="str">
        <f t="shared" si="492"/>
        <v/>
      </c>
      <c r="DA190" s="2" t="str">
        <f t="shared" si="493"/>
        <v/>
      </c>
      <c r="DB190" s="2" t="str">
        <f t="shared" si="494"/>
        <v/>
      </c>
      <c r="DC190" s="2" t="str">
        <f t="shared" si="495"/>
        <v/>
      </c>
      <c r="DD190" s="2" t="str">
        <f t="shared" si="496"/>
        <v/>
      </c>
      <c r="DE190" s="2" t="str">
        <f t="shared" si="497"/>
        <v/>
      </c>
      <c r="DF190" s="2" t="str">
        <f t="shared" si="498"/>
        <v/>
      </c>
      <c r="DG190" s="2" t="str">
        <f t="shared" si="499"/>
        <v/>
      </c>
      <c r="DH190" s="2" t="str">
        <f t="shared" si="500"/>
        <v/>
      </c>
      <c r="DI190" s="2" t="str">
        <f t="shared" si="501"/>
        <v/>
      </c>
      <c r="DK190" s="2">
        <f t="shared" si="502"/>
        <v>81.247002439024371</v>
      </c>
      <c r="DL190" s="2">
        <f t="shared" si="647"/>
        <v>85.905418302627595</v>
      </c>
      <c r="DM190" s="2">
        <f t="shared" si="647"/>
        <v>85.782033222591366</v>
      </c>
      <c r="DN190" s="2">
        <f t="shared" si="647"/>
        <v>99.530837813349422</v>
      </c>
      <c r="DO190" s="2">
        <f t="shared" si="647"/>
        <v>96.486837992599192</v>
      </c>
      <c r="DP190" s="2">
        <f t="shared" si="647"/>
        <v>85.076597100573849</v>
      </c>
      <c r="DQ190" s="2">
        <f t="shared" si="647"/>
        <v>97.196658536585375</v>
      </c>
      <c r="DR190" s="2">
        <f t="shared" si="647"/>
        <v>95.41076707317076</v>
      </c>
      <c r="DS190" s="2">
        <f t="shared" si="647"/>
        <v>94.703909581881504</v>
      </c>
      <c r="DT190" s="2">
        <f t="shared" si="647"/>
        <v>90.033014915572224</v>
      </c>
      <c r="DU190" s="2">
        <f t="shared" si="647"/>
        <v>103.76665600375236</v>
      </c>
      <c r="DV190" s="2">
        <f t="shared" si="647"/>
        <v>99.557187072900632</v>
      </c>
      <c r="DW190" s="2">
        <f t="shared" si="647"/>
        <v>96.640561008758681</v>
      </c>
      <c r="DX190" s="2">
        <f t="shared" si="647"/>
        <v>93.511045470383294</v>
      </c>
      <c r="DY190" s="2">
        <f t="shared" si="647"/>
        <v>120.40128877005347</v>
      </c>
      <c r="EA190" s="2">
        <f t="shared" si="442"/>
        <v>68.407716258786934</v>
      </c>
      <c r="EB190" s="2">
        <f t="shared" si="504"/>
        <v>63.096467431460241</v>
      </c>
      <c r="EC190" s="2">
        <f t="shared" si="505"/>
        <v>58.886367186261026</v>
      </c>
      <c r="ED190" s="2">
        <f t="shared" si="506"/>
        <v>61.662665074467753</v>
      </c>
      <c r="EE190" s="2">
        <f t="shared" si="507"/>
        <v>60.42662397062611</v>
      </c>
      <c r="EF190" s="2">
        <f t="shared" si="508"/>
        <v>58.109997642239861</v>
      </c>
      <c r="EG190" s="2">
        <f t="shared" si="509"/>
        <v>57.840145974486092</v>
      </c>
      <c r="EH190" s="2">
        <f t="shared" si="510"/>
        <v>56.8091725995316</v>
      </c>
      <c r="EI190" s="2">
        <f t="shared" si="511"/>
        <v>58.450147057858302</v>
      </c>
      <c r="EJ190" s="2">
        <f t="shared" si="512"/>
        <v>58.277326042122624</v>
      </c>
      <c r="EK190" s="2">
        <f t="shared" si="513"/>
        <v>61.230357386246439</v>
      </c>
      <c r="EL190" s="2">
        <f t="shared" si="514"/>
        <v>53.357338290499541</v>
      </c>
      <c r="EM190" s="2">
        <f t="shared" si="515"/>
        <v>57.787253846153831</v>
      </c>
      <c r="EN190" s="2">
        <f t="shared" si="516"/>
        <v>60.33447146312885</v>
      </c>
      <c r="EO190" s="2">
        <f t="shared" si="517"/>
        <v>65.276844063990637</v>
      </c>
      <c r="EQ190" s="2">
        <f t="shared" si="518"/>
        <v>68.170599679456274</v>
      </c>
      <c r="ER190" s="2">
        <f t="shared" si="648"/>
        <v>64.247711418553095</v>
      </c>
      <c r="ES190" s="2">
        <f t="shared" si="648"/>
        <v>60.355753244430304</v>
      </c>
      <c r="ET190" s="2">
        <f t="shared" si="648"/>
        <v>62.965732920992707</v>
      </c>
      <c r="EU190" s="2">
        <f t="shared" si="648"/>
        <v>60.881783057986929</v>
      </c>
      <c r="EV190" s="2">
        <f t="shared" si="648"/>
        <v>58.440630723169477</v>
      </c>
      <c r="EW190" s="2">
        <f t="shared" si="648"/>
        <v>58.586388804403462</v>
      </c>
      <c r="EX190" s="2">
        <f t="shared" si="648"/>
        <v>57.704385920652939</v>
      </c>
      <c r="EY190" s="2">
        <f t="shared" si="648"/>
        <v>57.806965473560041</v>
      </c>
      <c r="EZ190" s="2">
        <f t="shared" si="648"/>
        <v>57.969089761851414</v>
      </c>
      <c r="FA190" s="2">
        <f t="shared" si="648"/>
        <v>60.770818030143921</v>
      </c>
      <c r="FB190" s="2">
        <f t="shared" si="648"/>
        <v>55.788723205979451</v>
      </c>
      <c r="FC190" s="2">
        <f t="shared" si="648"/>
        <v>58.176189538837178</v>
      </c>
      <c r="FD190" s="2">
        <f t="shared" si="648"/>
        <v>61.162167510007365</v>
      </c>
      <c r="FE190" s="2">
        <f t="shared" si="648"/>
        <v>65.652283319271334</v>
      </c>
      <c r="FG190" s="2">
        <f t="shared" si="520"/>
        <v>0.99998700884964542</v>
      </c>
      <c r="FH190" s="2">
        <f t="shared" si="649"/>
        <v>0.99998452251553682</v>
      </c>
      <c r="FI190" s="2">
        <f t="shared" si="649"/>
        <v>0.9999840981050967</v>
      </c>
      <c r="FJ190" s="2">
        <f t="shared" si="649"/>
        <v>0.99998443696244077</v>
      </c>
      <c r="FK190" s="2">
        <f t="shared" si="649"/>
        <v>0.99998486190107072</v>
      </c>
      <c r="FL190" s="2">
        <f t="shared" si="649"/>
        <v>0.99998354890686192</v>
      </c>
      <c r="FM190" s="2">
        <f t="shared" si="649"/>
        <v>0.9999821937678246</v>
      </c>
      <c r="FN190" s="2">
        <f t="shared" si="649"/>
        <v>0.99998101833923547</v>
      </c>
      <c r="FO190" s="2">
        <f t="shared" si="649"/>
        <v>0.99998112962746077</v>
      </c>
      <c r="FP190" s="2">
        <f t="shared" si="649"/>
        <v>0.99997993648516725</v>
      </c>
      <c r="FQ190" s="2">
        <f t="shared" si="649"/>
        <v>0.99998080103573228</v>
      </c>
      <c r="FR190" s="2">
        <f t="shared" si="649"/>
        <v>0.99998105407285398</v>
      </c>
      <c r="FS190" s="2">
        <f t="shared" si="649"/>
        <v>0.99998237826674508</v>
      </c>
      <c r="FT190" s="2">
        <f t="shared" si="649"/>
        <v>0.99998169587399355</v>
      </c>
      <c r="FU190" s="2">
        <f t="shared" si="649"/>
        <v>0.99997502733244681</v>
      </c>
      <c r="FW190" s="2">
        <f t="shared" si="538"/>
        <v>0.62946746054060887</v>
      </c>
      <c r="FX190" s="2">
        <f t="shared" si="590"/>
        <v>0.63289608849561152</v>
      </c>
      <c r="FY190" s="2">
        <f t="shared" si="591"/>
        <v>0.61454228389158649</v>
      </c>
      <c r="FZ190" s="2">
        <f t="shared" si="592"/>
        <v>0.63174009307826817</v>
      </c>
      <c r="GA190" s="2">
        <f t="shared" si="593"/>
        <v>0.65874395591317936</v>
      </c>
      <c r="GB190" s="2">
        <f t="shared" si="594"/>
        <v>0.66756425227344618</v>
      </c>
      <c r="GC190" s="2">
        <f t="shared" si="595"/>
        <v>0.68862416080847666</v>
      </c>
      <c r="GD190" s="2">
        <f t="shared" si="596"/>
        <v>0.71037768079575336</v>
      </c>
      <c r="GE190" s="2">
        <f t="shared" si="597"/>
        <v>0.7459480522881734</v>
      </c>
      <c r="GF190" s="2">
        <f t="shared" si="598"/>
        <v>0.67226751935829643</v>
      </c>
      <c r="GG190" s="2">
        <f t="shared" si="599"/>
        <v>0.66283429445273423</v>
      </c>
      <c r="GH190" s="2">
        <f t="shared" si="600"/>
        <v>0.63413829257451615</v>
      </c>
      <c r="GI190" s="2">
        <f t="shared" si="601"/>
        <v>0.63149943789580809</v>
      </c>
      <c r="GJ190" s="2">
        <f t="shared" si="602"/>
        <v>0.63122422066646811</v>
      </c>
      <c r="GK190" s="2">
        <f t="shared" si="603"/>
        <v>0.57084578627144567</v>
      </c>
      <c r="GM190" s="86">
        <f t="shared" si="539"/>
        <v>3.550734321771819E-200</v>
      </c>
      <c r="GN190" s="86">
        <f t="shared" si="604"/>
        <v>0</v>
      </c>
      <c r="GO190" s="86">
        <f t="shared" si="605"/>
        <v>0</v>
      </c>
      <c r="GP190" s="86">
        <f t="shared" si="606"/>
        <v>0</v>
      </c>
      <c r="GQ190" s="86">
        <f t="shared" si="607"/>
        <v>6.7931375306586529E-302</v>
      </c>
      <c r="GR190" s="86">
        <f t="shared" si="608"/>
        <v>2.4747602996521306E-303</v>
      </c>
      <c r="GS190" s="86">
        <f t="shared" si="609"/>
        <v>0</v>
      </c>
      <c r="GT190" s="86">
        <f t="shared" si="610"/>
        <v>0</v>
      </c>
      <c r="GU190" s="86">
        <f t="shared" si="611"/>
        <v>0</v>
      </c>
      <c r="GV190" s="86">
        <f t="shared" si="612"/>
        <v>0</v>
      </c>
      <c r="GW190" s="86">
        <f t="shared" si="613"/>
        <v>0</v>
      </c>
      <c r="GX190" s="86">
        <f t="shared" si="614"/>
        <v>0</v>
      </c>
      <c r="GY190" s="86">
        <f t="shared" si="615"/>
        <v>0</v>
      </c>
      <c r="GZ190" s="86">
        <f t="shared" si="616"/>
        <v>0</v>
      </c>
      <c r="HA190" s="86">
        <f t="shared" si="617"/>
        <v>0</v>
      </c>
      <c r="HC190" s="86">
        <f t="shared" si="540"/>
        <v>1.2365717756688971E-129</v>
      </c>
      <c r="HD190" s="86">
        <f t="shared" si="618"/>
        <v>1.6578909893088083E-173</v>
      </c>
      <c r="HE190" s="86">
        <f t="shared" si="619"/>
        <v>2.5696429314152163E-226</v>
      </c>
      <c r="HF190" s="86">
        <f t="shared" si="620"/>
        <v>4.9141488808458139E-184</v>
      </c>
      <c r="HG190" s="86">
        <f t="shared" si="621"/>
        <v>3.2672383032334344E-175</v>
      </c>
      <c r="HH190" s="86">
        <f t="shared" si="622"/>
        <v>2.9556643491246932E-188</v>
      </c>
      <c r="HI190" s="86">
        <f t="shared" si="623"/>
        <v>7.0193738249305839E-240</v>
      </c>
      <c r="HJ190" s="86">
        <f t="shared" si="624"/>
        <v>0</v>
      </c>
      <c r="HK190" s="86">
        <f t="shared" si="625"/>
        <v>0</v>
      </c>
      <c r="HL190" s="86">
        <f t="shared" si="626"/>
        <v>3.6961815079979897E-304</v>
      </c>
      <c r="HM190" s="86">
        <f t="shared" si="627"/>
        <v>2.6636037423996243E-298</v>
      </c>
      <c r="HN190" s="86">
        <f t="shared" si="628"/>
        <v>1.4996707713374183E-295</v>
      </c>
      <c r="HO190" s="86">
        <f t="shared" si="629"/>
        <v>1.0774400650475052E-225</v>
      </c>
      <c r="HP190" s="86">
        <f t="shared" si="630"/>
        <v>1.2409592363016603E-298</v>
      </c>
      <c r="HQ190" s="86">
        <f t="shared" si="631"/>
        <v>0</v>
      </c>
      <c r="HS190" s="86">
        <f t="shared" si="541"/>
        <v>1.5044000491624312E-35</v>
      </c>
      <c r="HT190" s="86">
        <f t="shared" si="632"/>
        <v>4.1953217854322218E-38</v>
      </c>
      <c r="HU190" s="86">
        <f t="shared" si="633"/>
        <v>1.0982358090654944E-41</v>
      </c>
      <c r="HV190" s="86">
        <f t="shared" si="634"/>
        <v>3.5826369524313716E-42</v>
      </c>
      <c r="HW190" s="86">
        <f t="shared" si="635"/>
        <v>1.9535717608024631E-40</v>
      </c>
      <c r="HX190" s="86">
        <f t="shared" si="636"/>
        <v>1.6655670296929238E-46</v>
      </c>
      <c r="HY190" s="86">
        <f t="shared" si="637"/>
        <v>1.0087337778636159E-50</v>
      </c>
      <c r="HZ190" s="86">
        <f t="shared" si="638"/>
        <v>1.4411744535386313E-56</v>
      </c>
      <c r="IA190" s="86">
        <f t="shared" si="639"/>
        <v>3.7384268382149329E-62</v>
      </c>
      <c r="IB190" s="86">
        <f t="shared" si="640"/>
        <v>2.4413244763337958E-52</v>
      </c>
      <c r="IC190" s="86">
        <f t="shared" si="641"/>
        <v>8.5590306309082073E-52</v>
      </c>
      <c r="ID190" s="86">
        <f t="shared" si="642"/>
        <v>2.2431318586708544E-47</v>
      </c>
      <c r="IE190" s="86">
        <f t="shared" si="643"/>
        <v>1.3616338269826631E-46</v>
      </c>
      <c r="IF190" s="86">
        <f t="shared" si="644"/>
        <v>3.5861140248357681E-38</v>
      </c>
      <c r="IG190" s="86">
        <f t="shared" si="645"/>
        <v>2.0010028283806991E-33</v>
      </c>
      <c r="II190" s="86">
        <f t="shared" si="542"/>
        <v>0.35734191387149256</v>
      </c>
      <c r="IJ190" s="86">
        <f t="shared" si="543"/>
        <v>0.32623650860617115</v>
      </c>
      <c r="IK190" s="86">
        <f t="shared" si="544"/>
        <v>0.38996781247078843</v>
      </c>
      <c r="IL190" s="86">
        <f t="shared" si="545"/>
        <v>0.32977676185842458</v>
      </c>
      <c r="IM190" s="86">
        <f t="shared" si="546"/>
        <v>0.24876183663507781</v>
      </c>
      <c r="IN190" s="86">
        <f t="shared" si="547"/>
        <v>0.20369702484535379</v>
      </c>
      <c r="IO190" s="86">
        <f t="shared" si="548"/>
        <v>0.13923907942316333</v>
      </c>
      <c r="IP190" s="86">
        <f t="shared" si="549"/>
        <v>8.2035315604970349E-2</v>
      </c>
      <c r="IQ190" s="86">
        <f t="shared" si="550"/>
        <v>3.3814958758296328E-2</v>
      </c>
      <c r="IR190" s="86">
        <f t="shared" si="551"/>
        <v>0.15963122002129168</v>
      </c>
      <c r="IS190" s="86">
        <f t="shared" si="552"/>
        <v>0.18377186459838543</v>
      </c>
      <c r="IT190" s="86">
        <f t="shared" si="553"/>
        <v>0.27947338182297121</v>
      </c>
      <c r="IU190" s="86">
        <f t="shared" si="554"/>
        <v>0.29468973254263536</v>
      </c>
      <c r="IV190" s="86">
        <f t="shared" si="555"/>
        <v>0.41013445417045824</v>
      </c>
      <c r="IW190" s="86">
        <f t="shared" si="556"/>
        <v>0.51853919804229709</v>
      </c>
      <c r="IY190" s="86">
        <f t="shared" si="557"/>
        <v>0.35734191387149256</v>
      </c>
      <c r="IZ190" s="86">
        <f t="shared" si="558"/>
        <v>0.32623650860617115</v>
      </c>
      <c r="JA190" s="86">
        <f t="shared" si="559"/>
        <v>0.38996781247078843</v>
      </c>
      <c r="JB190" s="86">
        <f t="shared" si="560"/>
        <v>0.32977676185842458</v>
      </c>
      <c r="JC190" s="86">
        <f t="shared" si="561"/>
        <v>0.24876183663507781</v>
      </c>
      <c r="JD190" s="86">
        <f t="shared" si="562"/>
        <v>0.20369702484535379</v>
      </c>
      <c r="JE190" s="86">
        <f t="shared" si="563"/>
        <v>0.13923907942316333</v>
      </c>
      <c r="JF190" s="86">
        <f t="shared" si="564"/>
        <v>8.2035315604970349E-2</v>
      </c>
      <c r="JG190" s="86">
        <f t="shared" si="565"/>
        <v>3.3814958758296328E-2</v>
      </c>
      <c r="JH190" s="86">
        <f t="shared" si="566"/>
        <v>0.15963122002129168</v>
      </c>
      <c r="JI190" s="86">
        <f t="shared" si="567"/>
        <v>0.18377186459838543</v>
      </c>
      <c r="JJ190" s="86">
        <f t="shared" si="568"/>
        <v>0.27947338182297121</v>
      </c>
      <c r="JK190" s="86">
        <f t="shared" si="569"/>
        <v>0.29468973254263536</v>
      </c>
      <c r="JL190" s="86">
        <f t="shared" si="570"/>
        <v>0.41013445417045824</v>
      </c>
      <c r="JM190" s="86">
        <f t="shared" si="571"/>
        <v>0.51853919804229709</v>
      </c>
    </row>
    <row r="191" spans="2:273" x14ac:dyDescent="0.25">
      <c r="B191" s="2">
        <v>164</v>
      </c>
      <c r="C191" s="37">
        <v>64.984999999999999</v>
      </c>
      <c r="D191" s="37">
        <v>63.81</v>
      </c>
      <c r="E191" s="37">
        <v>61.412999999999997</v>
      </c>
      <c r="F191" s="37">
        <v>62.127000000000002</v>
      </c>
      <c r="G191" s="37">
        <v>60.094999999999999</v>
      </c>
      <c r="H191" s="37">
        <v>58.371000000000002</v>
      </c>
      <c r="I191" s="37">
        <v>57.951999999999998</v>
      </c>
      <c r="J191" s="37">
        <v>57.793999999999997</v>
      </c>
      <c r="K191" s="37">
        <v>57.634999999999998</v>
      </c>
      <c r="L191" s="37">
        <v>58</v>
      </c>
      <c r="M191" s="37">
        <v>59.968000000000004</v>
      </c>
      <c r="N191" s="37">
        <v>54.145000000000003</v>
      </c>
      <c r="O191" s="37">
        <v>58</v>
      </c>
      <c r="P191" s="37">
        <v>62.746000000000002</v>
      </c>
      <c r="Q191" s="37">
        <v>84.031999999999996</v>
      </c>
      <c r="S191" s="4">
        <f t="shared" si="443"/>
        <v>68.116121003385317</v>
      </c>
      <c r="T191" s="4">
        <f t="shared" si="444"/>
        <v>63.776098175167405</v>
      </c>
      <c r="U191" s="4">
        <f t="shared" si="445"/>
        <v>59.962035256821757</v>
      </c>
      <c r="V191" s="4">
        <f t="shared" si="446"/>
        <v>62.511958955642022</v>
      </c>
      <c r="W191" s="4">
        <f t="shared" si="447"/>
        <v>60.653067816019821</v>
      </c>
      <c r="X191" s="4">
        <f t="shared" si="448"/>
        <v>58.23213736272411</v>
      </c>
      <c r="Y191" s="4">
        <f t="shared" si="449"/>
        <v>58.218099708574002</v>
      </c>
      <c r="Z191" s="4">
        <f t="shared" si="450"/>
        <v>57.276145228404374</v>
      </c>
      <c r="AA191" s="4">
        <f t="shared" si="451"/>
        <v>57.82746739316741</v>
      </c>
      <c r="AB191" s="4">
        <f t="shared" si="452"/>
        <v>57.930513989701566</v>
      </c>
      <c r="AC191" s="4">
        <f t="shared" si="453"/>
        <v>60.778932366204572</v>
      </c>
      <c r="AD191" s="4">
        <f t="shared" si="454"/>
        <v>55.003838798465914</v>
      </c>
      <c r="AE191" s="4">
        <f t="shared" si="455"/>
        <v>58.122592482633664</v>
      </c>
      <c r="AF191" s="4">
        <f t="shared" si="456"/>
        <v>63.022860828620828</v>
      </c>
      <c r="AG191" s="4">
        <f t="shared" si="457"/>
        <v>85.710453392502231</v>
      </c>
      <c r="AI191" s="4">
        <f t="shared" si="458"/>
        <v>-3.1311210033853172</v>
      </c>
      <c r="AJ191" s="4">
        <f t="shared" si="459"/>
        <v>3.3901824832597072E-2</v>
      </c>
      <c r="AK191" s="4">
        <f t="shared" si="460"/>
        <v>1.4509647431782398</v>
      </c>
      <c r="AL191" s="4">
        <f t="shared" si="461"/>
        <v>-0.38495895564201987</v>
      </c>
      <c r="AM191" s="4">
        <f t="shared" si="462"/>
        <v>-0.55806781601982181</v>
      </c>
      <c r="AN191" s="4">
        <f t="shared" si="463"/>
        <v>0.1388626372758921</v>
      </c>
      <c r="AO191" s="4">
        <f t="shared" si="464"/>
        <v>-0.26609970857400356</v>
      </c>
      <c r="AP191" s="4">
        <f t="shared" si="465"/>
        <v>0.51785477159562276</v>
      </c>
      <c r="AQ191" s="4">
        <f t="shared" si="466"/>
        <v>-0.19246739316741213</v>
      </c>
      <c r="AR191" s="4">
        <f t="shared" si="467"/>
        <v>6.9486010298433598E-2</v>
      </c>
      <c r="AS191" s="4">
        <f t="shared" si="468"/>
        <v>-0.81093236620456821</v>
      </c>
      <c r="AT191" s="4">
        <f t="shared" si="469"/>
        <v>-0.85883879846591071</v>
      </c>
      <c r="AU191" s="4">
        <f t="shared" si="470"/>
        <v>-0.12259248263366374</v>
      </c>
      <c r="AV191" s="4">
        <f t="shared" si="646"/>
        <v>-0.27686082862082628</v>
      </c>
      <c r="AW191" s="4">
        <f t="shared" si="646"/>
        <v>-1.6784533925022345</v>
      </c>
      <c r="AY191" s="2">
        <f t="shared" si="522"/>
        <v>68.116121003385317</v>
      </c>
      <c r="AZ191" s="2">
        <f t="shared" si="573"/>
        <v>63.744843722851193</v>
      </c>
      <c r="BA191" s="2">
        <f t="shared" si="574"/>
        <v>59.672988306874274</v>
      </c>
      <c r="BB191" s="2">
        <f t="shared" si="575"/>
        <v>62.377256835083834</v>
      </c>
      <c r="BC191" s="2">
        <f t="shared" si="576"/>
        <v>60.602722640503337</v>
      </c>
      <c r="BD191" s="2">
        <f t="shared" si="577"/>
        <v>58.199936259914566</v>
      </c>
      <c r="BE191" s="2">
        <f t="shared" si="578"/>
        <v>58.210306049654477</v>
      </c>
      <c r="BF191" s="2">
        <f t="shared" si="579"/>
        <v>57.275108972162933</v>
      </c>
      <c r="BG191" s="2">
        <f t="shared" si="580"/>
        <v>57.827435748421344</v>
      </c>
      <c r="BH191" s="2">
        <f t="shared" si="581"/>
        <v>57.915456261450821</v>
      </c>
      <c r="BI191" s="2">
        <f t="shared" si="582"/>
        <v>60.7476449895439</v>
      </c>
      <c r="BJ191" s="2">
        <f t="shared" si="583"/>
        <v>54.80584940263676</v>
      </c>
      <c r="BK191" s="2">
        <f t="shared" si="584"/>
        <v>57.853773690093604</v>
      </c>
      <c r="BL191" s="2">
        <f t="shared" si="585"/>
        <v>60.720076670133949</v>
      </c>
      <c r="BM191" s="2">
        <f t="shared" si="586"/>
        <v>65.333509519675459</v>
      </c>
      <c r="BO191" s="2" t="str">
        <f t="shared" si="472"/>
        <v/>
      </c>
      <c r="BP191" s="2" t="str">
        <f t="shared" si="473"/>
        <v/>
      </c>
      <c r="BQ191" s="2" t="str">
        <f t="shared" si="474"/>
        <v/>
      </c>
      <c r="BR191" s="2" t="str">
        <f t="shared" si="475"/>
        <v/>
      </c>
      <c r="BS191" s="2" t="str">
        <f t="shared" si="476"/>
        <v/>
      </c>
      <c r="BT191" s="2" t="str">
        <f t="shared" si="477"/>
        <v/>
      </c>
      <c r="BU191" s="2" t="str">
        <f t="shared" si="478"/>
        <v/>
      </c>
      <c r="BV191" s="2" t="str">
        <f t="shared" si="479"/>
        <v/>
      </c>
      <c r="BW191" s="2" t="str">
        <f t="shared" si="480"/>
        <v/>
      </c>
      <c r="BX191" s="2" t="str">
        <f t="shared" si="481"/>
        <v/>
      </c>
      <c r="BY191" s="2" t="str">
        <f t="shared" si="482"/>
        <v/>
      </c>
      <c r="BZ191" s="2" t="str">
        <f t="shared" si="483"/>
        <v/>
      </c>
      <c r="CA191" s="2" t="str">
        <f t="shared" si="484"/>
        <v/>
      </c>
      <c r="CB191" s="2" t="str">
        <f t="shared" si="485"/>
        <v/>
      </c>
      <c r="CC191" s="2" t="str">
        <f t="shared" si="486"/>
        <v/>
      </c>
      <c r="CE191" s="2" t="str">
        <f t="shared" si="523"/>
        <v/>
      </c>
      <c r="CF191" s="2" t="str">
        <f t="shared" si="524"/>
        <v/>
      </c>
      <c r="CG191" s="2" t="str">
        <f t="shared" si="525"/>
        <v/>
      </c>
      <c r="CH191" s="2" t="str">
        <f t="shared" si="526"/>
        <v/>
      </c>
      <c r="CI191" s="2" t="str">
        <f t="shared" si="527"/>
        <v/>
      </c>
      <c r="CJ191" s="2" t="str">
        <f t="shared" si="528"/>
        <v/>
      </c>
      <c r="CK191" s="2" t="str">
        <f t="shared" si="529"/>
        <v/>
      </c>
      <c r="CL191" s="2" t="str">
        <f t="shared" si="530"/>
        <v/>
      </c>
      <c r="CM191" s="2" t="str">
        <f t="shared" si="531"/>
        <v/>
      </c>
      <c r="CN191" s="2" t="str">
        <f t="shared" si="532"/>
        <v/>
      </c>
      <c r="CO191" s="2" t="str">
        <f t="shared" si="533"/>
        <v/>
      </c>
      <c r="CP191" s="2" t="str">
        <f t="shared" si="534"/>
        <v/>
      </c>
      <c r="CQ191" s="2" t="str">
        <f t="shared" si="535"/>
        <v/>
      </c>
      <c r="CR191" s="2" t="str">
        <f t="shared" si="536"/>
        <v/>
      </c>
      <c r="CS191" s="2" t="str">
        <f t="shared" si="537"/>
        <v/>
      </c>
      <c r="CU191" s="2" t="str">
        <f t="shared" si="487"/>
        <v/>
      </c>
      <c r="CV191" s="2" t="str">
        <f t="shared" si="488"/>
        <v/>
      </c>
      <c r="CW191" s="2" t="str">
        <f t="shared" si="489"/>
        <v/>
      </c>
      <c r="CX191" s="2" t="str">
        <f t="shared" si="490"/>
        <v/>
      </c>
      <c r="CY191" s="2" t="str">
        <f t="shared" si="491"/>
        <v/>
      </c>
      <c r="CZ191" s="2" t="str">
        <f t="shared" si="492"/>
        <v/>
      </c>
      <c r="DA191" s="2" t="str">
        <f t="shared" si="493"/>
        <v/>
      </c>
      <c r="DB191" s="2" t="str">
        <f t="shared" si="494"/>
        <v/>
      </c>
      <c r="DC191" s="2" t="str">
        <f t="shared" si="495"/>
        <v/>
      </c>
      <c r="DD191" s="2" t="str">
        <f t="shared" si="496"/>
        <v/>
      </c>
      <c r="DE191" s="2" t="str">
        <f t="shared" si="497"/>
        <v/>
      </c>
      <c r="DF191" s="2" t="str">
        <f t="shared" si="498"/>
        <v/>
      </c>
      <c r="DG191" s="2" t="str">
        <f t="shared" si="499"/>
        <v/>
      </c>
      <c r="DH191" s="2" t="str">
        <f t="shared" si="500"/>
        <v/>
      </c>
      <c r="DI191" s="2" t="str">
        <f t="shared" si="501"/>
        <v/>
      </c>
      <c r="DK191" s="2">
        <f t="shared" si="502"/>
        <v>81.164336585365831</v>
      </c>
      <c r="DL191" s="2">
        <f t="shared" si="647"/>
        <v>85.875699335548163</v>
      </c>
      <c r="DM191" s="2">
        <f t="shared" si="647"/>
        <v>85.766317275747511</v>
      </c>
      <c r="DN191" s="2">
        <f t="shared" si="647"/>
        <v>99.639601328903638</v>
      </c>
      <c r="DO191" s="2">
        <f t="shared" si="647"/>
        <v>96.585173864894784</v>
      </c>
      <c r="DP191" s="2">
        <f t="shared" si="647"/>
        <v>85.062692691029895</v>
      </c>
      <c r="DQ191" s="2">
        <f t="shared" si="647"/>
        <v>97.278132926829272</v>
      </c>
      <c r="DR191" s="2">
        <f t="shared" si="647"/>
        <v>95.468365853658568</v>
      </c>
      <c r="DS191" s="2">
        <f t="shared" si="647"/>
        <v>94.79958536585363</v>
      </c>
      <c r="DT191" s="2">
        <f t="shared" si="647"/>
        <v>90.099653470919321</v>
      </c>
      <c r="DU191" s="2">
        <f t="shared" si="647"/>
        <v>103.91603095684803</v>
      </c>
      <c r="DV191" s="2">
        <f t="shared" si="647"/>
        <v>99.71631915295896</v>
      </c>
      <c r="DW191" s="2">
        <f t="shared" si="647"/>
        <v>96.73671821202052</v>
      </c>
      <c r="DX191" s="2">
        <f t="shared" si="647"/>
        <v>93.553536585365876</v>
      </c>
      <c r="DY191" s="2">
        <f t="shared" si="647"/>
        <v>120.6591486631016</v>
      </c>
      <c r="EA191" s="2">
        <f t="shared" si="442"/>
        <v>68.273363411882841</v>
      </c>
      <c r="EB191" s="2">
        <f t="shared" si="504"/>
        <v>62.976359958138417</v>
      </c>
      <c r="EC191" s="2">
        <f t="shared" si="505"/>
        <v>58.71882128279384</v>
      </c>
      <c r="ED191" s="2">
        <f t="shared" si="506"/>
        <v>61.508471950306998</v>
      </c>
      <c r="EE191" s="2">
        <f t="shared" si="507"/>
        <v>60.286969780818481</v>
      </c>
      <c r="EF191" s="2">
        <f t="shared" si="508"/>
        <v>57.967793288875555</v>
      </c>
      <c r="EG191" s="2">
        <f t="shared" si="509"/>
        <v>57.67118892710478</v>
      </c>
      <c r="EH191" s="2">
        <f t="shared" si="510"/>
        <v>56.609616393442607</v>
      </c>
      <c r="EI191" s="2">
        <f t="shared" si="511"/>
        <v>58.326534984083231</v>
      </c>
      <c r="EJ191" s="2">
        <f t="shared" si="512"/>
        <v>58.132324886727957</v>
      </c>
      <c r="EK191" s="2">
        <f t="shared" si="513"/>
        <v>61.066733975496057</v>
      </c>
      <c r="EL191" s="2">
        <f t="shared" si="514"/>
        <v>53.180725357864752</v>
      </c>
      <c r="EM191" s="2">
        <f t="shared" si="515"/>
        <v>57.59417802197801</v>
      </c>
      <c r="EN191" s="2">
        <f t="shared" si="516"/>
        <v>60.169247004573457</v>
      </c>
      <c r="EO191" s="2">
        <f t="shared" si="517"/>
        <v>65.10565079103695</v>
      </c>
      <c r="EQ191" s="2">
        <f t="shared" si="518"/>
        <v>68.031470666634533</v>
      </c>
      <c r="ER191" s="2">
        <f t="shared" si="648"/>
        <v>64.150878270361119</v>
      </c>
      <c r="ES191" s="2">
        <f t="shared" si="648"/>
        <v>60.218191570061194</v>
      </c>
      <c r="ET191" s="2">
        <f t="shared" si="648"/>
        <v>62.838306921447298</v>
      </c>
      <c r="EU191" s="2">
        <f t="shared" si="648"/>
        <v>60.751164872841287</v>
      </c>
      <c r="EV191" s="2">
        <f t="shared" si="648"/>
        <v>58.304776562191066</v>
      </c>
      <c r="EW191" s="2">
        <f t="shared" si="648"/>
        <v>58.431721317506586</v>
      </c>
      <c r="EX191" s="2">
        <f t="shared" si="648"/>
        <v>57.521635270718107</v>
      </c>
      <c r="EY191" s="2">
        <f t="shared" si="648"/>
        <v>57.671588394969611</v>
      </c>
      <c r="EZ191" s="2">
        <f t="shared" si="648"/>
        <v>57.818189702634356</v>
      </c>
      <c r="FA191" s="2">
        <f t="shared" si="648"/>
        <v>60.598516476258034</v>
      </c>
      <c r="FB191" s="2">
        <f t="shared" si="648"/>
        <v>55.659727320458188</v>
      </c>
      <c r="FC191" s="2">
        <f t="shared" si="648"/>
        <v>57.99096357198782</v>
      </c>
      <c r="FD191" s="2">
        <f t="shared" si="648"/>
        <v>61.012714282383101</v>
      </c>
      <c r="FE191" s="2">
        <f t="shared" si="648"/>
        <v>65.487605257909877</v>
      </c>
      <c r="FG191" s="2">
        <f t="shared" si="520"/>
        <v>0.99998815191651769</v>
      </c>
      <c r="FH191" s="2">
        <f t="shared" si="649"/>
        <v>0.99998588434718028</v>
      </c>
      <c r="FI191" s="2">
        <f t="shared" si="649"/>
        <v>0.99998549727918984</v>
      </c>
      <c r="FJ191" s="2">
        <f t="shared" si="649"/>
        <v>0.99998580632161616</v>
      </c>
      <c r="FK191" s="2">
        <f t="shared" si="649"/>
        <v>0.99998619387129961</v>
      </c>
      <c r="FL191" s="2">
        <f t="shared" si="649"/>
        <v>0.99998499640302085</v>
      </c>
      <c r="FM191" s="2">
        <f t="shared" si="649"/>
        <v>0.99998376049780457</v>
      </c>
      <c r="FN191" s="2">
        <f t="shared" si="649"/>
        <v>0.99998268849072047</v>
      </c>
      <c r="FO191" s="2">
        <f t="shared" si="649"/>
        <v>0.9999827899871262</v>
      </c>
      <c r="FP191" s="2">
        <f t="shared" si="649"/>
        <v>0.99998170182469392</v>
      </c>
      <c r="FQ191" s="2">
        <f t="shared" si="649"/>
        <v>0.99998249030690434</v>
      </c>
      <c r="FR191" s="2">
        <f t="shared" si="649"/>
        <v>0.99998272108027664</v>
      </c>
      <c r="FS191" s="2">
        <f t="shared" si="649"/>
        <v>0.99998392876334441</v>
      </c>
      <c r="FT191" s="2">
        <f t="shared" si="649"/>
        <v>0.99998330641179112</v>
      </c>
      <c r="FU191" s="2">
        <f t="shared" si="649"/>
        <v>0.99997722460645899</v>
      </c>
      <c r="FW191" s="2">
        <f t="shared" si="538"/>
        <v>0.65068153103261617</v>
      </c>
      <c r="FX191" s="2">
        <f t="shared" si="590"/>
        <v>0.65402175308329691</v>
      </c>
      <c r="FY191" s="2">
        <f t="shared" si="591"/>
        <v>0.63611688846770198</v>
      </c>
      <c r="FZ191" s="2">
        <f t="shared" si="592"/>
        <v>0.65289579732252379</v>
      </c>
      <c r="GA191" s="2">
        <f t="shared" si="593"/>
        <v>0.67913626711113595</v>
      </c>
      <c r="GB191" s="2">
        <f t="shared" si="594"/>
        <v>0.68767938481985735</v>
      </c>
      <c r="GC191" s="2">
        <f t="shared" si="595"/>
        <v>0.70802234367844785</v>
      </c>
      <c r="GD191" s="2">
        <f t="shared" si="596"/>
        <v>0.72895407286359271</v>
      </c>
      <c r="GE191" s="2">
        <f t="shared" si="597"/>
        <v>0.76300410695292931</v>
      </c>
      <c r="GF191" s="2">
        <f t="shared" si="598"/>
        <v>0.69222926966003429</v>
      </c>
      <c r="GG191" s="2">
        <f t="shared" si="599"/>
        <v>0.68309976562639152</v>
      </c>
      <c r="GH191" s="2">
        <f t="shared" si="600"/>
        <v>0.65523141348514369</v>
      </c>
      <c r="GI191" s="2">
        <f t="shared" si="601"/>
        <v>0.65266136602631175</v>
      </c>
      <c r="GJ191" s="2">
        <f t="shared" si="602"/>
        <v>0.65239325395829939</v>
      </c>
      <c r="GK191" s="2">
        <f t="shared" si="603"/>
        <v>0.59324735148935281</v>
      </c>
      <c r="GM191" s="86">
        <f t="shared" si="539"/>
        <v>3.2437732152303148E-204</v>
      </c>
      <c r="GN191" s="86">
        <f t="shared" si="604"/>
        <v>0</v>
      </c>
      <c r="GO191" s="86">
        <f t="shared" si="605"/>
        <v>0</v>
      </c>
      <c r="GP191" s="86">
        <f t="shared" si="606"/>
        <v>0</v>
      </c>
      <c r="GQ191" s="86">
        <f t="shared" si="607"/>
        <v>5.5235394682028795E-308</v>
      </c>
      <c r="GR191" s="86">
        <f t="shared" si="608"/>
        <v>0</v>
      </c>
      <c r="GS191" s="86">
        <f t="shared" si="609"/>
        <v>0</v>
      </c>
      <c r="GT191" s="86">
        <f t="shared" si="610"/>
        <v>0</v>
      </c>
      <c r="GU191" s="86">
        <f t="shared" si="611"/>
        <v>0</v>
      </c>
      <c r="GV191" s="86">
        <f t="shared" si="612"/>
        <v>0</v>
      </c>
      <c r="GW191" s="86">
        <f t="shared" si="613"/>
        <v>0</v>
      </c>
      <c r="GX191" s="86">
        <f t="shared" si="614"/>
        <v>0</v>
      </c>
      <c r="GY191" s="86">
        <f t="shared" si="615"/>
        <v>0</v>
      </c>
      <c r="GZ191" s="86">
        <f t="shared" si="616"/>
        <v>0</v>
      </c>
      <c r="HA191" s="86">
        <f t="shared" si="617"/>
        <v>0</v>
      </c>
      <c r="HC191" s="86">
        <f t="shared" si="540"/>
        <v>4.8251556706984107E-133</v>
      </c>
      <c r="HD191" s="86">
        <f t="shared" si="618"/>
        <v>3.608727739509721E-178</v>
      </c>
      <c r="HE191" s="86">
        <f t="shared" si="619"/>
        <v>2.6565040523963945E-232</v>
      </c>
      <c r="HF191" s="86">
        <f t="shared" si="620"/>
        <v>6.6831088025339527E-189</v>
      </c>
      <c r="HG191" s="86">
        <f t="shared" si="621"/>
        <v>7.8424108973052824E-180</v>
      </c>
      <c r="HH191" s="86">
        <f t="shared" si="622"/>
        <v>3.76846825993039E-193</v>
      </c>
      <c r="HI191" s="86">
        <f t="shared" si="623"/>
        <v>4.1535297042677246E-246</v>
      </c>
      <c r="HJ191" s="86">
        <f t="shared" si="624"/>
        <v>0</v>
      </c>
      <c r="HK191" s="86">
        <f t="shared" si="625"/>
        <v>0</v>
      </c>
      <c r="HL191" s="86">
        <f t="shared" si="626"/>
        <v>0</v>
      </c>
      <c r="HM191" s="86">
        <f t="shared" si="627"/>
        <v>4.3249595878420869E-306</v>
      </c>
      <c r="HN191" s="86">
        <f t="shared" si="628"/>
        <v>2.2563722076777898E-303</v>
      </c>
      <c r="HO191" s="86">
        <f t="shared" si="629"/>
        <v>1.1724396424169861E-231</v>
      </c>
      <c r="HP191" s="86">
        <f t="shared" si="630"/>
        <v>2.0388300963538125E-306</v>
      </c>
      <c r="HQ191" s="86">
        <f t="shared" si="631"/>
        <v>0</v>
      </c>
      <c r="HS191" s="86">
        <f t="shared" si="541"/>
        <v>1.5750986369132891E-37</v>
      </c>
      <c r="HT191" s="86">
        <f t="shared" si="632"/>
        <v>2.8890508568024727E-40</v>
      </c>
      <c r="HU191" s="86">
        <f t="shared" si="633"/>
        <v>6.4626009783121E-44</v>
      </c>
      <c r="HV191" s="86">
        <f t="shared" si="634"/>
        <v>1.8900470355943511E-44</v>
      </c>
      <c r="HW191" s="86">
        <f t="shared" si="635"/>
        <v>1.196363206044384E-42</v>
      </c>
      <c r="HX191" s="86">
        <f t="shared" si="636"/>
        <v>5.4374448927286303E-49</v>
      </c>
      <c r="HY191" s="86">
        <f t="shared" si="637"/>
        <v>2.1741517912508872E-53</v>
      </c>
      <c r="HZ191" s="86">
        <f t="shared" si="638"/>
        <v>1.6664207401745249E-59</v>
      </c>
      <c r="IA191" s="86">
        <f t="shared" si="639"/>
        <v>2.7547483914772743E-65</v>
      </c>
      <c r="IB191" s="86">
        <f t="shared" si="640"/>
        <v>3.481391381298951E-55</v>
      </c>
      <c r="IC191" s="86">
        <f t="shared" si="641"/>
        <v>1.2375688123258919E-54</v>
      </c>
      <c r="ID191" s="86">
        <f t="shared" si="642"/>
        <v>4.7171997383233408E-50</v>
      </c>
      <c r="IE191" s="86">
        <f t="shared" si="643"/>
        <v>3.2999487096773365E-49</v>
      </c>
      <c r="IF191" s="86">
        <f t="shared" si="644"/>
        <v>2.6128438883677029E-40</v>
      </c>
      <c r="IG191" s="86">
        <f t="shared" si="645"/>
        <v>1.8172416878422048E-35</v>
      </c>
      <c r="II191" s="86">
        <f t="shared" si="542"/>
        <v>0.29241448503466977</v>
      </c>
      <c r="IJ191" s="86">
        <f t="shared" si="543"/>
        <v>0.25991186427585461</v>
      </c>
      <c r="IK191" s="86">
        <f t="shared" si="544"/>
        <v>0.32188853994163602</v>
      </c>
      <c r="IL191" s="86">
        <f t="shared" si="545"/>
        <v>0.26315159405271704</v>
      </c>
      <c r="IM191" s="86">
        <f t="shared" si="546"/>
        <v>0.19157524802994555</v>
      </c>
      <c r="IN191" s="86">
        <f t="shared" si="547"/>
        <v>0.15158716917238862</v>
      </c>
      <c r="IO191" s="86">
        <f t="shared" si="548"/>
        <v>9.9241404654366247E-2</v>
      </c>
      <c r="IP191" s="86">
        <f t="shared" si="549"/>
        <v>5.5218896286215326E-2</v>
      </c>
      <c r="IQ191" s="86">
        <f t="shared" si="550"/>
        <v>2.123844192553007E-2</v>
      </c>
      <c r="IR191" s="86">
        <f t="shared" si="551"/>
        <v>0.11319121645991127</v>
      </c>
      <c r="IS191" s="86">
        <f t="shared" si="552"/>
        <v>0.13196000126124241</v>
      </c>
      <c r="IT191" s="86">
        <f t="shared" si="553"/>
        <v>0.21176799412891176</v>
      </c>
      <c r="IU191" s="86">
        <f t="shared" si="554"/>
        <v>0.22596564377135039</v>
      </c>
      <c r="IV191" s="86">
        <f t="shared" si="555"/>
        <v>0.35163395862390162</v>
      </c>
      <c r="IW191" s="86">
        <f t="shared" si="556"/>
        <v>0.48521982475220066</v>
      </c>
      <c r="IY191" s="86">
        <f t="shared" si="557"/>
        <v>0.29241448503466977</v>
      </c>
      <c r="IZ191" s="86">
        <f t="shared" si="558"/>
        <v>0.25991186427585461</v>
      </c>
      <c r="JA191" s="86">
        <f t="shared" si="559"/>
        <v>0.32188853994163602</v>
      </c>
      <c r="JB191" s="86">
        <f t="shared" si="560"/>
        <v>0.26315159405271704</v>
      </c>
      <c r="JC191" s="86">
        <f t="shared" si="561"/>
        <v>0.19157524802994555</v>
      </c>
      <c r="JD191" s="86">
        <f t="shared" si="562"/>
        <v>0.15158716917238862</v>
      </c>
      <c r="JE191" s="86">
        <f t="shared" si="563"/>
        <v>9.9241404654366247E-2</v>
      </c>
      <c r="JF191" s="86">
        <f t="shared" si="564"/>
        <v>5.5218896286215326E-2</v>
      </c>
      <c r="JG191" s="86">
        <f t="shared" si="565"/>
        <v>2.123844192553007E-2</v>
      </c>
      <c r="JH191" s="86">
        <f t="shared" si="566"/>
        <v>0.11319121645991127</v>
      </c>
      <c r="JI191" s="86">
        <f t="shared" si="567"/>
        <v>0.13196000126124241</v>
      </c>
      <c r="JJ191" s="86">
        <f t="shared" si="568"/>
        <v>0.21176799412891176</v>
      </c>
      <c r="JK191" s="86">
        <f t="shared" si="569"/>
        <v>0.22596564377135039</v>
      </c>
      <c r="JL191" s="86">
        <f t="shared" si="570"/>
        <v>0.35163395862390162</v>
      </c>
      <c r="JM191" s="86">
        <f t="shared" si="571"/>
        <v>0.48521982475220066</v>
      </c>
    </row>
    <row r="192" spans="2:273" x14ac:dyDescent="0.25">
      <c r="B192" s="2">
        <v>165</v>
      </c>
      <c r="C192" s="37">
        <v>65.292000000000002</v>
      </c>
      <c r="D192" s="37">
        <v>64.650999999999996</v>
      </c>
      <c r="E192" s="37">
        <v>61.19</v>
      </c>
      <c r="F192" s="37">
        <v>61.524000000000001</v>
      </c>
      <c r="G192" s="37">
        <v>60.825000000000003</v>
      </c>
      <c r="H192" s="37">
        <v>58.677</v>
      </c>
      <c r="I192" s="37">
        <v>57.484000000000002</v>
      </c>
      <c r="J192" s="37">
        <v>57.587000000000003</v>
      </c>
      <c r="K192" s="37">
        <v>56.429000000000002</v>
      </c>
      <c r="L192" s="37">
        <v>57.094999999999999</v>
      </c>
      <c r="M192" s="37">
        <v>60.524000000000001</v>
      </c>
      <c r="N192" s="37">
        <v>54.968000000000004</v>
      </c>
      <c r="O192" s="37">
        <v>57.41</v>
      </c>
      <c r="P192" s="37">
        <v>61.555999999999997</v>
      </c>
      <c r="Q192" s="37">
        <v>75.159000000000006</v>
      </c>
      <c r="S192" s="4">
        <f t="shared" si="443"/>
        <v>67.973557819643347</v>
      </c>
      <c r="T192" s="4">
        <f t="shared" si="444"/>
        <v>63.67750058592587</v>
      </c>
      <c r="U192" s="4">
        <f t="shared" si="445"/>
        <v>59.690408201045202</v>
      </c>
      <c r="V192" s="4">
        <f t="shared" si="446"/>
        <v>62.324584341173818</v>
      </c>
      <c r="W192" s="4">
        <f t="shared" si="447"/>
        <v>60.497143911386011</v>
      </c>
      <c r="X192" s="4">
        <f t="shared" si="448"/>
        <v>58.079146523958052</v>
      </c>
      <c r="Y192" s="4">
        <f t="shared" si="449"/>
        <v>58.067982027695116</v>
      </c>
      <c r="Z192" s="4">
        <f t="shared" si="450"/>
        <v>57.104507499305981</v>
      </c>
      <c r="AA192" s="4">
        <f t="shared" si="451"/>
        <v>57.683966037451242</v>
      </c>
      <c r="AB192" s="4">
        <f t="shared" si="452"/>
        <v>57.764136108847808</v>
      </c>
      <c r="AC192" s="4">
        <f t="shared" si="453"/>
        <v>60.57740209639794</v>
      </c>
      <c r="AD192" s="4">
        <f t="shared" si="454"/>
        <v>54.779985092617451</v>
      </c>
      <c r="AE192" s="4">
        <f t="shared" si="455"/>
        <v>57.77035340040382</v>
      </c>
      <c r="AF192" s="4">
        <f t="shared" si="456"/>
        <v>61.771913344313987</v>
      </c>
      <c r="AG192" s="4">
        <f t="shared" si="457"/>
        <v>78.831761289990254</v>
      </c>
      <c r="AI192" s="4">
        <f t="shared" si="458"/>
        <v>-2.6815578196433449</v>
      </c>
      <c r="AJ192" s="4">
        <f t="shared" si="459"/>
        <v>0.97349941407412643</v>
      </c>
      <c r="AK192" s="4">
        <f t="shared" si="460"/>
        <v>1.4995917989547962</v>
      </c>
      <c r="AL192" s="4">
        <f t="shared" si="461"/>
        <v>-0.80058434117381694</v>
      </c>
      <c r="AM192" s="4">
        <f t="shared" si="462"/>
        <v>0.3278560886139914</v>
      </c>
      <c r="AN192" s="4">
        <f t="shared" si="463"/>
        <v>0.59785347604194783</v>
      </c>
      <c r="AO192" s="4">
        <f t="shared" si="464"/>
        <v>-0.58398202769511443</v>
      </c>
      <c r="AP192" s="4">
        <f t="shared" si="465"/>
        <v>0.48249250069402194</v>
      </c>
      <c r="AQ192" s="4">
        <f t="shared" si="466"/>
        <v>-1.2549660374512399</v>
      </c>
      <c r="AR192" s="4">
        <f t="shared" si="467"/>
        <v>-0.66913610884780894</v>
      </c>
      <c r="AS192" s="4">
        <f t="shared" si="468"/>
        <v>-5.3402096397938692E-2</v>
      </c>
      <c r="AT192" s="4">
        <f t="shared" si="469"/>
        <v>0.18801490738255211</v>
      </c>
      <c r="AU192" s="4">
        <f t="shared" si="470"/>
        <v>-0.3603534004038238</v>
      </c>
      <c r="AV192" s="4">
        <f t="shared" si="646"/>
        <v>-0.21591334431398934</v>
      </c>
      <c r="AW192" s="4">
        <f t="shared" si="646"/>
        <v>-3.6727612899902482</v>
      </c>
      <c r="AY192" s="2">
        <f t="shared" si="522"/>
        <v>67.973557819643347</v>
      </c>
      <c r="AZ192" s="2">
        <f t="shared" si="573"/>
        <v>63.664527661283842</v>
      </c>
      <c r="BA192" s="2">
        <f t="shared" si="574"/>
        <v>59.556662093288317</v>
      </c>
      <c r="BB192" s="2">
        <f t="shared" si="575"/>
        <v>62.268398973734691</v>
      </c>
      <c r="BC192" s="2">
        <f t="shared" si="576"/>
        <v>60.478501252874558</v>
      </c>
      <c r="BD192" s="2">
        <f t="shared" si="577"/>
        <v>58.068736447923122</v>
      </c>
      <c r="BE192" s="2">
        <f t="shared" si="578"/>
        <v>58.065878860953973</v>
      </c>
      <c r="BF192" s="2">
        <f t="shared" si="579"/>
        <v>57.104290148733803</v>
      </c>
      <c r="BG192" s="2">
        <f t="shared" si="580"/>
        <v>57.683961184864664</v>
      </c>
      <c r="BH192" s="2">
        <f t="shared" si="581"/>
        <v>57.760157460230232</v>
      </c>
      <c r="BI192" s="2">
        <f t="shared" si="582"/>
        <v>60.568688347639664</v>
      </c>
      <c r="BJ192" s="2">
        <f t="shared" si="583"/>
        <v>54.712164070869733</v>
      </c>
      <c r="BK192" s="2">
        <f t="shared" si="584"/>
        <v>57.674095624467761</v>
      </c>
      <c r="BL192" s="2">
        <f t="shared" si="585"/>
        <v>60.582781443401181</v>
      </c>
      <c r="BM192" s="2">
        <f t="shared" si="586"/>
        <v>65.174633191919071</v>
      </c>
      <c r="BO192" s="2" t="str">
        <f t="shared" si="472"/>
        <v/>
      </c>
      <c r="BP192" s="2" t="str">
        <f t="shared" si="473"/>
        <v/>
      </c>
      <c r="BQ192" s="2" t="str">
        <f t="shared" si="474"/>
        <v/>
      </c>
      <c r="BR192" s="2" t="str">
        <f t="shared" si="475"/>
        <v/>
      </c>
      <c r="BS192" s="2" t="str">
        <f t="shared" si="476"/>
        <v/>
      </c>
      <c r="BT192" s="2" t="str">
        <f t="shared" si="477"/>
        <v/>
      </c>
      <c r="BU192" s="2" t="str">
        <f t="shared" si="478"/>
        <v/>
      </c>
      <c r="BV192" s="2" t="str">
        <f t="shared" si="479"/>
        <v/>
      </c>
      <c r="BW192" s="2" t="str">
        <f t="shared" si="480"/>
        <v/>
      </c>
      <c r="BX192" s="2" t="str">
        <f t="shared" si="481"/>
        <v/>
      </c>
      <c r="BY192" s="2" t="str">
        <f t="shared" si="482"/>
        <v/>
      </c>
      <c r="BZ192" s="2" t="str">
        <f t="shared" si="483"/>
        <v/>
      </c>
      <c r="CA192" s="2" t="str">
        <f t="shared" si="484"/>
        <v/>
      </c>
      <c r="CB192" s="2" t="str">
        <f t="shared" si="485"/>
        <v/>
      </c>
      <c r="CC192" s="2" t="str">
        <f t="shared" si="486"/>
        <v/>
      </c>
      <c r="CE192" s="2" t="str">
        <f t="shared" si="523"/>
        <v/>
      </c>
      <c r="CF192" s="2" t="str">
        <f t="shared" si="524"/>
        <v/>
      </c>
      <c r="CG192" s="2" t="str">
        <f t="shared" si="525"/>
        <v/>
      </c>
      <c r="CH192" s="2" t="str">
        <f t="shared" si="526"/>
        <v/>
      </c>
      <c r="CI192" s="2" t="str">
        <f t="shared" si="527"/>
        <v/>
      </c>
      <c r="CJ192" s="2" t="str">
        <f t="shared" si="528"/>
        <v/>
      </c>
      <c r="CK192" s="2" t="str">
        <f t="shared" si="529"/>
        <v/>
      </c>
      <c r="CL192" s="2" t="str">
        <f t="shared" si="530"/>
        <v/>
      </c>
      <c r="CM192" s="2" t="str">
        <f t="shared" si="531"/>
        <v/>
      </c>
      <c r="CN192" s="2" t="str">
        <f t="shared" si="532"/>
        <v/>
      </c>
      <c r="CO192" s="2" t="str">
        <f t="shared" si="533"/>
        <v/>
      </c>
      <c r="CP192" s="2" t="str">
        <f t="shared" si="534"/>
        <v/>
      </c>
      <c r="CQ192" s="2" t="str">
        <f t="shared" si="535"/>
        <v/>
      </c>
      <c r="CR192" s="2" t="str">
        <f t="shared" si="536"/>
        <v/>
      </c>
      <c r="CS192" s="2" t="str">
        <f t="shared" si="537"/>
        <v/>
      </c>
      <c r="CU192" s="2" t="str">
        <f t="shared" si="487"/>
        <v/>
      </c>
      <c r="CV192" s="2" t="str">
        <f t="shared" si="488"/>
        <v/>
      </c>
      <c r="CW192" s="2" t="str">
        <f t="shared" si="489"/>
        <v/>
      </c>
      <c r="CX192" s="2" t="str">
        <f t="shared" si="490"/>
        <v/>
      </c>
      <c r="CY192" s="2" t="str">
        <f t="shared" si="491"/>
        <v/>
      </c>
      <c r="CZ192" s="2" t="str">
        <f t="shared" si="492"/>
        <v/>
      </c>
      <c r="DA192" s="2" t="str">
        <f t="shared" si="493"/>
        <v/>
      </c>
      <c r="DB192" s="2" t="str">
        <f t="shared" si="494"/>
        <v/>
      </c>
      <c r="DC192" s="2" t="str">
        <f t="shared" si="495"/>
        <v/>
      </c>
      <c r="DD192" s="2" t="str">
        <f t="shared" si="496"/>
        <v/>
      </c>
      <c r="DE192" s="2" t="str">
        <f t="shared" si="497"/>
        <v/>
      </c>
      <c r="DF192" s="2" t="str">
        <f t="shared" si="498"/>
        <v/>
      </c>
      <c r="DG192" s="2" t="str">
        <f t="shared" si="499"/>
        <v/>
      </c>
      <c r="DH192" s="2" t="str">
        <f t="shared" si="500"/>
        <v/>
      </c>
      <c r="DI192" s="2" t="str">
        <f t="shared" si="501"/>
        <v/>
      </c>
      <c r="DK192" s="2">
        <f t="shared" si="502"/>
        <v>81.081670731707291</v>
      </c>
      <c r="DL192" s="2">
        <f t="shared" si="647"/>
        <v>85.84598036846873</v>
      </c>
      <c r="DM192" s="2">
        <f t="shared" si="647"/>
        <v>85.750601328903656</v>
      </c>
      <c r="DN192" s="2">
        <f t="shared" si="647"/>
        <v>99.748364844457853</v>
      </c>
      <c r="DO192" s="2">
        <f t="shared" si="647"/>
        <v>96.683509737190377</v>
      </c>
      <c r="DP192" s="2">
        <f t="shared" si="647"/>
        <v>85.048788281485955</v>
      </c>
      <c r="DQ192" s="2">
        <f t="shared" si="647"/>
        <v>97.35960731707317</v>
      </c>
      <c r="DR192" s="2">
        <f t="shared" si="647"/>
        <v>95.525964634146376</v>
      </c>
      <c r="DS192" s="2">
        <f t="shared" si="647"/>
        <v>94.895261149825757</v>
      </c>
      <c r="DT192" s="2">
        <f t="shared" si="647"/>
        <v>90.166292026266404</v>
      </c>
      <c r="DU192" s="2">
        <f t="shared" si="647"/>
        <v>104.06540590994372</v>
      </c>
      <c r="DV192" s="2">
        <f t="shared" si="647"/>
        <v>99.875451233017316</v>
      </c>
      <c r="DW192" s="2">
        <f t="shared" si="647"/>
        <v>96.832875415282388</v>
      </c>
      <c r="DX192" s="2">
        <f t="shared" si="647"/>
        <v>93.596027700348458</v>
      </c>
      <c r="DY192" s="2">
        <f t="shared" si="647"/>
        <v>120.91700855614974</v>
      </c>
      <c r="EA192" s="2">
        <f t="shared" si="442"/>
        <v>68.139010564978733</v>
      </c>
      <c r="EB192" s="2">
        <f t="shared" si="504"/>
        <v>62.856252484816594</v>
      </c>
      <c r="EC192" s="2">
        <f t="shared" si="505"/>
        <v>58.551275379326654</v>
      </c>
      <c r="ED192" s="2">
        <f t="shared" si="506"/>
        <v>61.354278826146228</v>
      </c>
      <c r="EE192" s="2">
        <f t="shared" si="507"/>
        <v>60.147315591010852</v>
      </c>
      <c r="EF192" s="2">
        <f t="shared" si="508"/>
        <v>57.825588935511256</v>
      </c>
      <c r="EG192" s="2">
        <f t="shared" si="509"/>
        <v>57.50223187972346</v>
      </c>
      <c r="EH192" s="2">
        <f t="shared" si="510"/>
        <v>56.410060187353615</v>
      </c>
      <c r="EI192" s="2">
        <f t="shared" si="511"/>
        <v>58.202922910308168</v>
      </c>
      <c r="EJ192" s="2">
        <f t="shared" si="512"/>
        <v>57.987323731333291</v>
      </c>
      <c r="EK192" s="2">
        <f t="shared" si="513"/>
        <v>60.903110564745674</v>
      </c>
      <c r="EL192" s="2">
        <f t="shared" si="514"/>
        <v>53.004112425229962</v>
      </c>
      <c r="EM192" s="2">
        <f t="shared" si="515"/>
        <v>57.401102197802182</v>
      </c>
      <c r="EN192" s="2">
        <f t="shared" si="516"/>
        <v>60.004022546018064</v>
      </c>
      <c r="EO192" s="2">
        <f t="shared" si="517"/>
        <v>64.934457518083263</v>
      </c>
      <c r="EQ192" s="2">
        <f t="shared" si="518"/>
        <v>67.892341653812778</v>
      </c>
      <c r="ER192" s="2">
        <f t="shared" si="648"/>
        <v>64.054045122169143</v>
      </c>
      <c r="ES192" s="2">
        <f t="shared" si="648"/>
        <v>60.080629895692077</v>
      </c>
      <c r="ET192" s="2">
        <f t="shared" si="648"/>
        <v>62.710880921901875</v>
      </c>
      <c r="EU192" s="2">
        <f t="shared" si="648"/>
        <v>60.620546687695644</v>
      </c>
      <c r="EV192" s="2">
        <f t="shared" si="648"/>
        <v>58.168922401212654</v>
      </c>
      <c r="EW192" s="2">
        <f t="shared" si="648"/>
        <v>58.277053830609702</v>
      </c>
      <c r="EX192" s="2">
        <f t="shared" si="648"/>
        <v>57.338884620783276</v>
      </c>
      <c r="EY192" s="2">
        <f t="shared" si="648"/>
        <v>57.536211316379173</v>
      </c>
      <c r="EZ192" s="2">
        <f t="shared" si="648"/>
        <v>57.667289643417305</v>
      </c>
      <c r="FA192" s="2">
        <f t="shared" si="648"/>
        <v>60.426214922372139</v>
      </c>
      <c r="FB192" s="2">
        <f t="shared" si="648"/>
        <v>55.530731434936918</v>
      </c>
      <c r="FC192" s="2">
        <f t="shared" si="648"/>
        <v>57.805737605138454</v>
      </c>
      <c r="FD192" s="2">
        <f t="shared" si="648"/>
        <v>60.863261054758837</v>
      </c>
      <c r="FE192" s="2">
        <f t="shared" si="648"/>
        <v>65.32292719654842</v>
      </c>
      <c r="FG192" s="2">
        <f t="shared" si="520"/>
        <v>0.99998919440817369</v>
      </c>
      <c r="FH192" s="2">
        <f t="shared" si="649"/>
        <v>0.99998712635563436</v>
      </c>
      <c r="FI192" s="2">
        <f t="shared" si="649"/>
        <v>0.99998677334454267</v>
      </c>
      <c r="FJ192" s="2">
        <f t="shared" si="649"/>
        <v>0.99998705519529696</v>
      </c>
      <c r="FK192" s="2">
        <f t="shared" si="649"/>
        <v>0.99998740864567992</v>
      </c>
      <c r="FL192" s="2">
        <f t="shared" si="649"/>
        <v>0.99998631653886139</v>
      </c>
      <c r="FM192" s="2">
        <f t="shared" si="649"/>
        <v>0.99998518937680914</v>
      </c>
      <c r="FN192" s="2">
        <f t="shared" si="649"/>
        <v>0.99998421169184226</v>
      </c>
      <c r="FO192" s="2">
        <f t="shared" si="649"/>
        <v>0.99998430425794571</v>
      </c>
      <c r="FP192" s="2">
        <f t="shared" si="649"/>
        <v>0.99998331183891176</v>
      </c>
      <c r="FQ192" s="2">
        <f t="shared" si="649"/>
        <v>0.99998403094550004</v>
      </c>
      <c r="FR192" s="2">
        <f t="shared" si="649"/>
        <v>0.99998424141396125</v>
      </c>
      <c r="FS192" s="2">
        <f t="shared" si="649"/>
        <v>0.99998534283724172</v>
      </c>
      <c r="FT192" s="2">
        <f t="shared" si="649"/>
        <v>0.99998477524424279</v>
      </c>
      <c r="FU192" s="2">
        <f t="shared" si="649"/>
        <v>0.99997922855259425</v>
      </c>
      <c r="FW192" s="2">
        <f t="shared" si="538"/>
        <v>0.67131523650696612</v>
      </c>
      <c r="FX192" s="2">
        <f t="shared" si="590"/>
        <v>0.67455683871313787</v>
      </c>
      <c r="FY192" s="2">
        <f t="shared" si="591"/>
        <v>0.65715760936656087</v>
      </c>
      <c r="FZ192" s="2">
        <f t="shared" si="592"/>
        <v>0.67346434632647767</v>
      </c>
      <c r="GA192" s="2">
        <f t="shared" si="593"/>
        <v>0.69886705251323233</v>
      </c>
      <c r="GB192" s="2">
        <f t="shared" si="594"/>
        <v>0.70711139191042893</v>
      </c>
      <c r="GC192" s="2">
        <f t="shared" si="595"/>
        <v>0.72669168447990995</v>
      </c>
      <c r="GD192" s="2">
        <f t="shared" si="596"/>
        <v>0.74676371816120923</v>
      </c>
      <c r="GE192" s="2">
        <f t="shared" si="597"/>
        <v>0.77925394376029933</v>
      </c>
      <c r="GF192" s="2">
        <f t="shared" si="598"/>
        <v>0.71149695456628959</v>
      </c>
      <c r="GG192" s="2">
        <f t="shared" si="599"/>
        <v>0.70269352113358607</v>
      </c>
      <c r="GH192" s="2">
        <f t="shared" si="600"/>
        <v>0.6757302992873585</v>
      </c>
      <c r="GI192" s="2">
        <f t="shared" si="601"/>
        <v>0.67323685423627455</v>
      </c>
      <c r="GJ192" s="2">
        <f t="shared" si="602"/>
        <v>0.67297666646328158</v>
      </c>
      <c r="GK192" s="2">
        <f t="shared" si="603"/>
        <v>0.61526767331140353</v>
      </c>
      <c r="GM192" s="86">
        <f t="shared" si="539"/>
        <v>2.6983712861567071E-208</v>
      </c>
      <c r="GN192" s="86">
        <f t="shared" si="604"/>
        <v>0</v>
      </c>
      <c r="GO192" s="86">
        <f t="shared" si="605"/>
        <v>0</v>
      </c>
      <c r="GP192" s="86">
        <f t="shared" si="606"/>
        <v>0</v>
      </c>
      <c r="GQ192" s="86">
        <f t="shared" si="607"/>
        <v>0</v>
      </c>
      <c r="GR192" s="86">
        <f t="shared" si="608"/>
        <v>0</v>
      </c>
      <c r="GS192" s="86">
        <f t="shared" si="609"/>
        <v>0</v>
      </c>
      <c r="GT192" s="86">
        <f t="shared" si="610"/>
        <v>0</v>
      </c>
      <c r="GU192" s="86">
        <f t="shared" si="611"/>
        <v>0</v>
      </c>
      <c r="GV192" s="86">
        <f t="shared" si="612"/>
        <v>0</v>
      </c>
      <c r="GW192" s="86">
        <f t="shared" si="613"/>
        <v>0</v>
      </c>
      <c r="GX192" s="86">
        <f t="shared" si="614"/>
        <v>0</v>
      </c>
      <c r="GY192" s="86">
        <f t="shared" si="615"/>
        <v>0</v>
      </c>
      <c r="GZ192" s="86">
        <f t="shared" si="616"/>
        <v>0</v>
      </c>
      <c r="HA192" s="86">
        <f t="shared" si="617"/>
        <v>0</v>
      </c>
      <c r="HC192" s="86">
        <f t="shared" si="540"/>
        <v>1.6983748736185262E-136</v>
      </c>
      <c r="HD192" s="86">
        <f t="shared" si="618"/>
        <v>6.8039972526448592E-183</v>
      </c>
      <c r="HE192" s="86">
        <f t="shared" si="619"/>
        <v>2.2911130065725067E-238</v>
      </c>
      <c r="HF192" s="86">
        <f t="shared" si="620"/>
        <v>7.8422182781808438E-194</v>
      </c>
      <c r="HG192" s="86">
        <f t="shared" si="621"/>
        <v>1.6369960929252096E-184</v>
      </c>
      <c r="HH192" s="86">
        <f t="shared" si="622"/>
        <v>4.1525512472657118E-198</v>
      </c>
      <c r="HI192" s="86">
        <f t="shared" si="623"/>
        <v>2.0424958792142721E-252</v>
      </c>
      <c r="HJ192" s="86">
        <f t="shared" si="624"/>
        <v>0</v>
      </c>
      <c r="HK192" s="86">
        <f t="shared" si="625"/>
        <v>0</v>
      </c>
      <c r="HL192" s="86">
        <f t="shared" si="626"/>
        <v>0</v>
      </c>
      <c r="HM192" s="86">
        <f t="shared" si="627"/>
        <v>0</v>
      </c>
      <c r="HN192" s="86">
        <f t="shared" si="628"/>
        <v>0</v>
      </c>
      <c r="HO192" s="86">
        <f t="shared" si="629"/>
        <v>1.0652526339759355E-237</v>
      </c>
      <c r="HP192" s="86">
        <f t="shared" si="630"/>
        <v>0</v>
      </c>
      <c r="HQ192" s="86">
        <f t="shared" si="631"/>
        <v>0</v>
      </c>
      <c r="HS192" s="86">
        <f t="shared" si="541"/>
        <v>1.4508665801912936E-39</v>
      </c>
      <c r="HT192" s="86">
        <f t="shared" si="632"/>
        <v>1.7259659629145482E-42</v>
      </c>
      <c r="HU192" s="86">
        <f t="shared" si="633"/>
        <v>3.3124097123184887E-46</v>
      </c>
      <c r="HV192" s="86">
        <f t="shared" si="634"/>
        <v>8.6485797727839831E-47</v>
      </c>
      <c r="HW192" s="86">
        <f t="shared" si="635"/>
        <v>6.3681116295330432E-45</v>
      </c>
      <c r="HX192" s="86">
        <f t="shared" si="636"/>
        <v>1.5226819137044469E-51</v>
      </c>
      <c r="HY192" s="86">
        <f t="shared" si="637"/>
        <v>3.9870874161268238E-56</v>
      </c>
      <c r="HZ192" s="86">
        <f t="shared" si="638"/>
        <v>1.6169761753124951E-62</v>
      </c>
      <c r="IA192" s="86">
        <f t="shared" si="639"/>
        <v>1.6932316022611536E-68</v>
      </c>
      <c r="IB192" s="86">
        <f t="shared" si="640"/>
        <v>4.1549619460758922E-58</v>
      </c>
      <c r="IC192" s="86">
        <f t="shared" si="641"/>
        <v>1.495950021217445E-57</v>
      </c>
      <c r="ID192" s="86">
        <f t="shared" si="642"/>
        <v>8.3336028308926672E-53</v>
      </c>
      <c r="IE192" s="86">
        <f t="shared" si="643"/>
        <v>6.7524205991601807E-52</v>
      </c>
      <c r="IF192" s="86">
        <f t="shared" si="644"/>
        <v>1.6571792174521455E-42</v>
      </c>
      <c r="IG192" s="86">
        <f t="shared" si="645"/>
        <v>1.4279533569793395E-37</v>
      </c>
      <c r="II192" s="86">
        <f t="shared" si="542"/>
        <v>0.23229605696203112</v>
      </c>
      <c r="IJ192" s="86">
        <f t="shared" si="543"/>
        <v>0.20080117069758752</v>
      </c>
      <c r="IK192" s="86">
        <f t="shared" si="544"/>
        <v>0.25682203248071278</v>
      </c>
      <c r="IL192" s="86">
        <f t="shared" si="545"/>
        <v>0.20358158020799144</v>
      </c>
      <c r="IM192" s="86">
        <f t="shared" si="546"/>
        <v>0.14366877413817938</v>
      </c>
      <c r="IN192" s="86">
        <f t="shared" si="547"/>
        <v>0.10978411183565324</v>
      </c>
      <c r="IO192" s="86">
        <f t="shared" si="548"/>
        <v>6.8860315779302364E-2</v>
      </c>
      <c r="IP192" s="86">
        <f t="shared" si="549"/>
        <v>3.6124867566392632E-2</v>
      </c>
      <c r="IQ192" s="86">
        <f t="shared" si="550"/>
        <v>1.2948459143366684E-2</v>
      </c>
      <c r="IR192" s="86">
        <f t="shared" si="551"/>
        <v>7.7890203762129212E-2</v>
      </c>
      <c r="IS192" s="86">
        <f t="shared" si="552"/>
        <v>9.1875659553917577E-2</v>
      </c>
      <c r="IT192" s="86">
        <f t="shared" si="553"/>
        <v>0.15505919133006488</v>
      </c>
      <c r="IU192" s="86">
        <f t="shared" si="554"/>
        <v>0.16744290460241459</v>
      </c>
      <c r="IV192" s="86">
        <f t="shared" si="555"/>
        <v>0.29412700931329705</v>
      </c>
      <c r="IW192" s="86">
        <f t="shared" si="556"/>
        <v>0.43924482898911871</v>
      </c>
      <c r="IY192" s="86">
        <f t="shared" si="557"/>
        <v>0.23229605696203112</v>
      </c>
      <c r="IZ192" s="86">
        <f t="shared" si="558"/>
        <v>0.20080117069758752</v>
      </c>
      <c r="JA192" s="86">
        <f t="shared" si="559"/>
        <v>0.25682203248071278</v>
      </c>
      <c r="JB192" s="86">
        <f t="shared" si="560"/>
        <v>0.20358158020799144</v>
      </c>
      <c r="JC192" s="86">
        <f t="shared" si="561"/>
        <v>0.14366877413817938</v>
      </c>
      <c r="JD192" s="86">
        <f t="shared" si="562"/>
        <v>0.10978411183565324</v>
      </c>
      <c r="JE192" s="86">
        <f t="shared" si="563"/>
        <v>6.8860315779302364E-2</v>
      </c>
      <c r="JF192" s="86">
        <f t="shared" si="564"/>
        <v>3.6124867566392632E-2</v>
      </c>
      <c r="JG192" s="86">
        <f t="shared" si="565"/>
        <v>1.2948459143366684E-2</v>
      </c>
      <c r="JH192" s="86">
        <f t="shared" si="566"/>
        <v>7.7890203762129212E-2</v>
      </c>
      <c r="JI192" s="86">
        <f t="shared" si="567"/>
        <v>9.1875659553917577E-2</v>
      </c>
      <c r="JJ192" s="86">
        <f t="shared" si="568"/>
        <v>0.15505919133006488</v>
      </c>
      <c r="JK192" s="86">
        <f t="shared" si="569"/>
        <v>0.16744290460241459</v>
      </c>
      <c r="JL192" s="86">
        <f t="shared" si="570"/>
        <v>0.29412700931329705</v>
      </c>
      <c r="JM192" s="86">
        <f t="shared" si="571"/>
        <v>0.43924482898911871</v>
      </c>
    </row>
    <row r="193" spans="2:273" x14ac:dyDescent="0.25">
      <c r="B193" s="2">
        <v>166</v>
      </c>
      <c r="C193" s="37">
        <v>66.230999999999995</v>
      </c>
      <c r="D193" s="37">
        <v>65.697999999999993</v>
      </c>
      <c r="E193" s="37">
        <v>60.793999999999997</v>
      </c>
      <c r="F193" s="37">
        <v>62.412999999999997</v>
      </c>
      <c r="G193" s="37">
        <v>60.491999999999997</v>
      </c>
      <c r="H193" s="37">
        <v>58.048000000000002</v>
      </c>
      <c r="I193" s="37">
        <v>58.161000000000001</v>
      </c>
      <c r="J193" s="37">
        <v>56.302</v>
      </c>
      <c r="K193" s="37">
        <v>56.841000000000001</v>
      </c>
      <c r="L193" s="37">
        <v>57.841000000000001</v>
      </c>
      <c r="M193" s="37">
        <v>60.19</v>
      </c>
      <c r="N193" s="37">
        <v>55.048000000000002</v>
      </c>
      <c r="O193" s="37">
        <v>58.115000000000002</v>
      </c>
      <c r="P193" s="37">
        <v>60.508000000000003</v>
      </c>
      <c r="Q193" s="37">
        <v>69</v>
      </c>
      <c r="S193" s="4">
        <f t="shared" si="443"/>
        <v>67.830959692341224</v>
      </c>
      <c r="T193" s="4">
        <f t="shared" si="444"/>
        <v>63.589231625188276</v>
      </c>
      <c r="U193" s="4">
        <f t="shared" si="445"/>
        <v>59.496648208226496</v>
      </c>
      <c r="V193" s="4">
        <f t="shared" si="446"/>
        <v>62.180879171671904</v>
      </c>
      <c r="W193" s="4">
        <f t="shared" si="447"/>
        <v>60.360527792445268</v>
      </c>
      <c r="X193" s="4">
        <f t="shared" si="448"/>
        <v>57.940539331103572</v>
      </c>
      <c r="Y193" s="4">
        <f t="shared" si="449"/>
        <v>57.921891290928841</v>
      </c>
      <c r="Z193" s="4">
        <f t="shared" si="450"/>
        <v>56.933366466437235</v>
      </c>
      <c r="AA193" s="4">
        <f t="shared" si="451"/>
        <v>57.540661702978831</v>
      </c>
      <c r="AB193" s="4">
        <f t="shared" si="452"/>
        <v>57.605797349599868</v>
      </c>
      <c r="AC193" s="4">
        <f t="shared" si="453"/>
        <v>60.391872751685952</v>
      </c>
      <c r="AD193" s="4">
        <f t="shared" si="454"/>
        <v>54.639210765727839</v>
      </c>
      <c r="AE193" s="4">
        <f t="shared" si="455"/>
        <v>57.524940036940933</v>
      </c>
      <c r="AF193" s="4">
        <f t="shared" si="456"/>
        <v>61.014042677758461</v>
      </c>
      <c r="AG193" s="4">
        <f t="shared" si="457"/>
        <v>73.591566476562249</v>
      </c>
      <c r="AI193" s="4">
        <f t="shared" si="458"/>
        <v>-1.5999596923412298</v>
      </c>
      <c r="AJ193" s="4">
        <f t="shared" si="459"/>
        <v>2.1087683748117172</v>
      </c>
      <c r="AK193" s="4">
        <f t="shared" si="460"/>
        <v>1.2973517917735009</v>
      </c>
      <c r="AL193" s="4">
        <f t="shared" si="461"/>
        <v>0.23212082832809244</v>
      </c>
      <c r="AM193" s="4">
        <f t="shared" si="462"/>
        <v>0.13147220755472944</v>
      </c>
      <c r="AN193" s="4">
        <f t="shared" si="463"/>
        <v>0.10746066889642947</v>
      </c>
      <c r="AO193" s="4">
        <f t="shared" si="464"/>
        <v>0.23910870907116077</v>
      </c>
      <c r="AP193" s="4">
        <f t="shared" si="465"/>
        <v>-0.63136646643723537</v>
      </c>
      <c r="AQ193" s="4">
        <f t="shared" si="466"/>
        <v>-0.69966170297882968</v>
      </c>
      <c r="AR193" s="4">
        <f t="shared" si="467"/>
        <v>0.235202650400133</v>
      </c>
      <c r="AS193" s="4">
        <f t="shared" si="468"/>
        <v>-0.2018727516859542</v>
      </c>
      <c r="AT193" s="4">
        <f t="shared" si="469"/>
        <v>0.40878923427216307</v>
      </c>
      <c r="AU193" s="4">
        <f t="shared" si="470"/>
        <v>0.59005996305906905</v>
      </c>
      <c r="AV193" s="4">
        <f t="shared" si="646"/>
        <v>-0.50604267775845813</v>
      </c>
      <c r="AW193" s="4">
        <f t="shared" si="646"/>
        <v>-4.5915664765622495</v>
      </c>
      <c r="AY193" s="2">
        <f t="shared" si="522"/>
        <v>67.830959692341224</v>
      </c>
      <c r="AZ193" s="2">
        <f t="shared" si="573"/>
        <v>63.584376820625806</v>
      </c>
      <c r="BA193" s="2">
        <f t="shared" si="574"/>
        <v>59.440664724966865</v>
      </c>
      <c r="BB193" s="2">
        <f t="shared" si="575"/>
        <v>62.159751548564842</v>
      </c>
      <c r="BC193" s="2">
        <f t="shared" si="576"/>
        <v>60.354297721393337</v>
      </c>
      <c r="BD193" s="2">
        <f t="shared" si="577"/>
        <v>57.937532056702111</v>
      </c>
      <c r="BE193" s="2">
        <f t="shared" si="578"/>
        <v>57.921387362098507</v>
      </c>
      <c r="BF193" s="2">
        <f t="shared" si="579"/>
        <v>56.933326417625238</v>
      </c>
      <c r="BG193" s="2">
        <f t="shared" si="580"/>
        <v>57.540661052554412</v>
      </c>
      <c r="BH193" s="2">
        <f t="shared" si="581"/>
        <v>57.604875071015712</v>
      </c>
      <c r="BI193" s="2">
        <f t="shared" si="582"/>
        <v>60.389745044895548</v>
      </c>
      <c r="BJ193" s="2">
        <f t="shared" si="583"/>
        <v>54.618756431808123</v>
      </c>
      <c r="BK193" s="2">
        <f t="shared" si="584"/>
        <v>57.494478316193977</v>
      </c>
      <c r="BL193" s="2">
        <f t="shared" si="585"/>
        <v>60.445574735344351</v>
      </c>
      <c r="BM193" s="2">
        <f t="shared" si="586"/>
        <v>65.015869413931284</v>
      </c>
      <c r="BO193" s="2" t="str">
        <f t="shared" si="472"/>
        <v/>
      </c>
      <c r="BP193" s="2" t="str">
        <f t="shared" si="473"/>
        <v/>
      </c>
      <c r="BQ193" s="2" t="str">
        <f t="shared" si="474"/>
        <v/>
      </c>
      <c r="BR193" s="2" t="str">
        <f t="shared" si="475"/>
        <v/>
      </c>
      <c r="BS193" s="2" t="str">
        <f t="shared" si="476"/>
        <v/>
      </c>
      <c r="BT193" s="2" t="str">
        <f t="shared" si="477"/>
        <v/>
      </c>
      <c r="BU193" s="2" t="str">
        <f t="shared" si="478"/>
        <v/>
      </c>
      <c r="BV193" s="2" t="str">
        <f t="shared" si="479"/>
        <v/>
      </c>
      <c r="BW193" s="2" t="str">
        <f t="shared" si="480"/>
        <v/>
      </c>
      <c r="BX193" s="2" t="str">
        <f t="shared" si="481"/>
        <v/>
      </c>
      <c r="BY193" s="2" t="str">
        <f t="shared" si="482"/>
        <v/>
      </c>
      <c r="BZ193" s="2" t="str">
        <f t="shared" si="483"/>
        <v/>
      </c>
      <c r="CA193" s="2" t="str">
        <f t="shared" si="484"/>
        <v/>
      </c>
      <c r="CB193" s="2" t="str">
        <f t="shared" si="485"/>
        <v/>
      </c>
      <c r="CC193" s="2" t="str">
        <f t="shared" si="486"/>
        <v/>
      </c>
      <c r="CE193" s="2" t="str">
        <f t="shared" si="523"/>
        <v/>
      </c>
      <c r="CF193" s="2" t="str">
        <f t="shared" si="524"/>
        <v/>
      </c>
      <c r="CG193" s="2" t="str">
        <f t="shared" si="525"/>
        <v/>
      </c>
      <c r="CH193" s="2" t="str">
        <f t="shared" si="526"/>
        <v/>
      </c>
      <c r="CI193" s="2" t="str">
        <f t="shared" si="527"/>
        <v/>
      </c>
      <c r="CJ193" s="2" t="str">
        <f t="shared" si="528"/>
        <v/>
      </c>
      <c r="CK193" s="2" t="str">
        <f t="shared" si="529"/>
        <v/>
      </c>
      <c r="CL193" s="2" t="str">
        <f t="shared" si="530"/>
        <v/>
      </c>
      <c r="CM193" s="2" t="str">
        <f t="shared" si="531"/>
        <v/>
      </c>
      <c r="CN193" s="2" t="str">
        <f t="shared" si="532"/>
        <v/>
      </c>
      <c r="CO193" s="2" t="str">
        <f t="shared" si="533"/>
        <v/>
      </c>
      <c r="CP193" s="2" t="str">
        <f t="shared" si="534"/>
        <v/>
      </c>
      <c r="CQ193" s="2" t="str">
        <f t="shared" si="535"/>
        <v/>
      </c>
      <c r="CR193" s="2" t="str">
        <f t="shared" si="536"/>
        <v/>
      </c>
      <c r="CS193" s="2" t="str">
        <f t="shared" si="537"/>
        <v/>
      </c>
      <c r="CU193" s="2" t="str">
        <f t="shared" si="487"/>
        <v/>
      </c>
      <c r="CV193" s="2" t="str">
        <f t="shared" si="488"/>
        <v/>
      </c>
      <c r="CW193" s="2" t="str">
        <f t="shared" si="489"/>
        <v/>
      </c>
      <c r="CX193" s="2" t="str">
        <f t="shared" si="490"/>
        <v/>
      </c>
      <c r="CY193" s="2" t="str">
        <f t="shared" si="491"/>
        <v/>
      </c>
      <c r="CZ193" s="2" t="str">
        <f t="shared" si="492"/>
        <v/>
      </c>
      <c r="DA193" s="2" t="str">
        <f t="shared" si="493"/>
        <v/>
      </c>
      <c r="DB193" s="2" t="str">
        <f t="shared" si="494"/>
        <v/>
      </c>
      <c r="DC193" s="2">
        <f t="shared" si="495"/>
        <v>56.841000000000001</v>
      </c>
      <c r="DD193" s="2" t="str">
        <f t="shared" si="496"/>
        <v/>
      </c>
      <c r="DE193" s="2" t="str">
        <f t="shared" si="497"/>
        <v/>
      </c>
      <c r="DF193" s="2" t="str">
        <f t="shared" si="498"/>
        <v/>
      </c>
      <c r="DG193" s="2" t="str">
        <f t="shared" si="499"/>
        <v/>
      </c>
      <c r="DH193" s="2" t="str">
        <f t="shared" si="500"/>
        <v/>
      </c>
      <c r="DI193" s="2" t="str">
        <f t="shared" si="501"/>
        <v/>
      </c>
      <c r="DK193" s="2">
        <f t="shared" si="502"/>
        <v>80.999004878048765</v>
      </c>
      <c r="DL193" s="2">
        <f t="shared" si="647"/>
        <v>85.816261401389298</v>
      </c>
      <c r="DM193" s="2">
        <f t="shared" si="647"/>
        <v>85.734885382059801</v>
      </c>
      <c r="DN193" s="2">
        <f t="shared" si="647"/>
        <v>99.857128360012069</v>
      </c>
      <c r="DO193" s="2">
        <f t="shared" si="647"/>
        <v>96.781845609485984</v>
      </c>
      <c r="DP193" s="2">
        <f t="shared" si="647"/>
        <v>85.034883871942014</v>
      </c>
      <c r="DQ193" s="2">
        <f t="shared" si="647"/>
        <v>97.441081707317068</v>
      </c>
      <c r="DR193" s="2">
        <f t="shared" si="647"/>
        <v>95.58356341463417</v>
      </c>
      <c r="DS193" s="2">
        <f t="shared" si="647"/>
        <v>94.990936933797883</v>
      </c>
      <c r="DT193" s="2">
        <f t="shared" si="647"/>
        <v>90.232930581613502</v>
      </c>
      <c r="DU193" s="2">
        <f t="shared" si="647"/>
        <v>104.21478086303941</v>
      </c>
      <c r="DV193" s="2">
        <f t="shared" si="647"/>
        <v>100.03458331307564</v>
      </c>
      <c r="DW193" s="2">
        <f t="shared" si="647"/>
        <v>96.929032618544241</v>
      </c>
      <c r="DX193" s="2">
        <f t="shared" si="647"/>
        <v>93.638518815331039</v>
      </c>
      <c r="DY193" s="2">
        <f t="shared" si="647"/>
        <v>121.17486844919786</v>
      </c>
      <c r="EA193" s="2">
        <f t="shared" si="442"/>
        <v>68.004657718074625</v>
      </c>
      <c r="EB193" s="2">
        <f t="shared" si="504"/>
        <v>62.736145011494777</v>
      </c>
      <c r="EC193" s="2">
        <f t="shared" si="505"/>
        <v>58.383729475859461</v>
      </c>
      <c r="ED193" s="2">
        <f t="shared" si="506"/>
        <v>61.200085701985465</v>
      </c>
      <c r="EE193" s="2">
        <f t="shared" si="507"/>
        <v>60.007661401203222</v>
      </c>
      <c r="EF193" s="2">
        <f t="shared" si="508"/>
        <v>57.68338458214695</v>
      </c>
      <c r="EG193" s="2">
        <f t="shared" si="509"/>
        <v>57.333274832342141</v>
      </c>
      <c r="EH193" s="2">
        <f t="shared" si="510"/>
        <v>56.210503981264623</v>
      </c>
      <c r="EI193" s="2">
        <f t="shared" si="511"/>
        <v>58.079310836533104</v>
      </c>
      <c r="EJ193" s="2">
        <f t="shared" si="512"/>
        <v>57.842322575938624</v>
      </c>
      <c r="EK193" s="2">
        <f t="shared" si="513"/>
        <v>60.739487153995299</v>
      </c>
      <c r="EL193" s="2">
        <f t="shared" si="514"/>
        <v>52.827499492595166</v>
      </c>
      <c r="EM193" s="2">
        <f t="shared" si="515"/>
        <v>57.20802637362636</v>
      </c>
      <c r="EN193" s="2">
        <f t="shared" si="516"/>
        <v>59.838798087462671</v>
      </c>
      <c r="EO193" s="2">
        <f t="shared" si="517"/>
        <v>64.763264245129591</v>
      </c>
      <c r="EQ193" s="2">
        <f t="shared" si="518"/>
        <v>67.753212640991023</v>
      </c>
      <c r="ER193" s="2">
        <f t="shared" si="648"/>
        <v>63.957211973977167</v>
      </c>
      <c r="ES193" s="2">
        <f t="shared" si="648"/>
        <v>59.94306822132296</v>
      </c>
      <c r="ET193" s="2">
        <f t="shared" si="648"/>
        <v>62.583454922356459</v>
      </c>
      <c r="EU193" s="2">
        <f t="shared" si="648"/>
        <v>60.489928502550001</v>
      </c>
      <c r="EV193" s="2">
        <f t="shared" si="648"/>
        <v>58.033068240234243</v>
      </c>
      <c r="EW193" s="2">
        <f t="shared" si="648"/>
        <v>58.122386343712833</v>
      </c>
      <c r="EX193" s="2">
        <f t="shared" si="648"/>
        <v>57.156133970848444</v>
      </c>
      <c r="EY193" s="2">
        <f t="shared" si="648"/>
        <v>57.400834237788743</v>
      </c>
      <c r="EZ193" s="2">
        <f t="shared" si="648"/>
        <v>57.516389584200255</v>
      </c>
      <c r="FA193" s="2">
        <f t="shared" si="648"/>
        <v>60.253913368486252</v>
      </c>
      <c r="FB193" s="2">
        <f t="shared" si="648"/>
        <v>55.401735549415648</v>
      </c>
      <c r="FC193" s="2">
        <f t="shared" si="648"/>
        <v>57.620511638289088</v>
      </c>
      <c r="FD193" s="2">
        <f t="shared" si="648"/>
        <v>60.713807827134566</v>
      </c>
      <c r="FE193" s="2">
        <f t="shared" si="648"/>
        <v>65.158249135186963</v>
      </c>
      <c r="FG193" s="2">
        <f t="shared" si="520"/>
        <v>0.99999014517375895</v>
      </c>
      <c r="FH193" s="2">
        <f t="shared" si="649"/>
        <v>0.9999882590834972</v>
      </c>
      <c r="FI193" s="2">
        <f t="shared" si="649"/>
        <v>0.99998793713281564</v>
      </c>
      <c r="FJ193" s="2">
        <f t="shared" si="649"/>
        <v>0.9999881941843507</v>
      </c>
      <c r="FK193" s="2">
        <f t="shared" si="649"/>
        <v>0.99998851653565535</v>
      </c>
      <c r="FL193" s="2">
        <f t="shared" si="649"/>
        <v>0.99998752052009643</v>
      </c>
      <c r="FM193" s="2">
        <f t="shared" si="649"/>
        <v>0.9999864925335098</v>
      </c>
      <c r="FN193" s="2">
        <f t="shared" si="649"/>
        <v>0.99998560087182187</v>
      </c>
      <c r="FO193" s="2">
        <f t="shared" si="649"/>
        <v>0.99998568529334531</v>
      </c>
      <c r="FP193" s="2">
        <f t="shared" si="649"/>
        <v>0.99998478019385018</v>
      </c>
      <c r="FQ193" s="2">
        <f t="shared" si="649"/>
        <v>0.9999854360287378</v>
      </c>
      <c r="FR193" s="2">
        <f t="shared" si="649"/>
        <v>0.99998562797879165</v>
      </c>
      <c r="FS193" s="2">
        <f t="shared" si="649"/>
        <v>0.99998663249145048</v>
      </c>
      <c r="FT193" s="2">
        <f t="shared" si="649"/>
        <v>0.99998611483912214</v>
      </c>
      <c r="FU193" s="2">
        <f t="shared" si="649"/>
        <v>0.99998105618019395</v>
      </c>
      <c r="FW193" s="2">
        <f t="shared" si="538"/>
        <v>0.69130835561744997</v>
      </c>
      <c r="FX193" s="2">
        <f t="shared" si="590"/>
        <v>0.69444252728592237</v>
      </c>
      <c r="FY193" s="2">
        <f t="shared" si="591"/>
        <v>0.67759832096797501</v>
      </c>
      <c r="FZ193" s="2">
        <f t="shared" si="592"/>
        <v>0.69338644704193042</v>
      </c>
      <c r="GA193" s="2">
        <f t="shared" si="593"/>
        <v>0.71788853975341993</v>
      </c>
      <c r="GB193" s="2">
        <f t="shared" si="594"/>
        <v>0.72581642350037434</v>
      </c>
      <c r="GC193" s="2">
        <f t="shared" si="595"/>
        <v>0.74459790084470512</v>
      </c>
      <c r="GD193" s="2">
        <f t="shared" si="596"/>
        <v>0.76378235312623621</v>
      </c>
      <c r="GE193" s="2">
        <f t="shared" si="597"/>
        <v>0.79468940281250744</v>
      </c>
      <c r="GF193" s="2">
        <f t="shared" si="598"/>
        <v>0.73002883945184804</v>
      </c>
      <c r="GG193" s="2">
        <f t="shared" si="599"/>
        <v>0.72156959968634737</v>
      </c>
      <c r="GH193" s="2">
        <f t="shared" si="600"/>
        <v>0.69557664428595922</v>
      </c>
      <c r="GI193" s="2">
        <f t="shared" si="601"/>
        <v>0.69316651083482295</v>
      </c>
      <c r="GJ193" s="2">
        <f t="shared" si="602"/>
        <v>0.69291495377993573</v>
      </c>
      <c r="GK193" s="2">
        <f t="shared" si="603"/>
        <v>0.63682567072411489</v>
      </c>
      <c r="GM193" s="86">
        <f t="shared" si="539"/>
        <v>2.0439534115593128E-212</v>
      </c>
      <c r="GN193" s="86">
        <f t="shared" si="604"/>
        <v>0</v>
      </c>
      <c r="GO193" s="86">
        <f t="shared" si="605"/>
        <v>0</v>
      </c>
      <c r="GP193" s="86">
        <f t="shared" si="606"/>
        <v>0</v>
      </c>
      <c r="GQ193" s="86">
        <f t="shared" si="607"/>
        <v>0</v>
      </c>
      <c r="GR193" s="86">
        <f t="shared" si="608"/>
        <v>0</v>
      </c>
      <c r="GS193" s="86">
        <f t="shared" si="609"/>
        <v>0</v>
      </c>
      <c r="GT193" s="86">
        <f t="shared" si="610"/>
        <v>0</v>
      </c>
      <c r="GU193" s="86">
        <f t="shared" si="611"/>
        <v>0</v>
      </c>
      <c r="GV193" s="86">
        <f t="shared" si="612"/>
        <v>0</v>
      </c>
      <c r="GW193" s="86">
        <f t="shared" si="613"/>
        <v>0</v>
      </c>
      <c r="GX193" s="86">
        <f t="shared" si="614"/>
        <v>0</v>
      </c>
      <c r="GY193" s="86">
        <f t="shared" si="615"/>
        <v>0</v>
      </c>
      <c r="GZ193" s="86">
        <f t="shared" si="616"/>
        <v>0</v>
      </c>
      <c r="HA193" s="86">
        <f t="shared" si="617"/>
        <v>0</v>
      </c>
      <c r="HC193" s="86">
        <f t="shared" si="540"/>
        <v>5.3924252734629794E-140</v>
      </c>
      <c r="HD193" s="86">
        <f t="shared" si="618"/>
        <v>1.1111789864871571E-187</v>
      </c>
      <c r="HE193" s="86">
        <f t="shared" si="619"/>
        <v>1.648462131697718E-244</v>
      </c>
      <c r="HF193" s="86">
        <f t="shared" si="620"/>
        <v>7.9401297652178895E-199</v>
      </c>
      <c r="HG193" s="86">
        <f t="shared" si="621"/>
        <v>2.9714818520324252E-189</v>
      </c>
      <c r="HH193" s="86">
        <f t="shared" si="622"/>
        <v>3.9546106274988111E-203</v>
      </c>
      <c r="HI193" s="86">
        <f t="shared" si="623"/>
        <v>8.3469572477468004E-259</v>
      </c>
      <c r="HJ193" s="86">
        <f t="shared" si="624"/>
        <v>0</v>
      </c>
      <c r="HK193" s="86">
        <f t="shared" si="625"/>
        <v>0</v>
      </c>
      <c r="HL193" s="86">
        <f t="shared" si="626"/>
        <v>0</v>
      </c>
      <c r="HM193" s="86">
        <f t="shared" si="627"/>
        <v>0</v>
      </c>
      <c r="HN193" s="86">
        <f t="shared" si="628"/>
        <v>0</v>
      </c>
      <c r="HO193" s="86">
        <f t="shared" si="629"/>
        <v>8.0812325554278276E-244</v>
      </c>
      <c r="HP193" s="86">
        <f t="shared" si="630"/>
        <v>0</v>
      </c>
      <c r="HQ193" s="86">
        <f t="shared" si="631"/>
        <v>0</v>
      </c>
      <c r="HS193" s="86">
        <f t="shared" si="541"/>
        <v>1.1757239033194864E-41</v>
      </c>
      <c r="HT193" s="86">
        <f t="shared" si="632"/>
        <v>8.9449595582859375E-45</v>
      </c>
      <c r="HU193" s="86">
        <f t="shared" si="633"/>
        <v>1.4787356698049887E-48</v>
      </c>
      <c r="HV193" s="86">
        <f t="shared" si="634"/>
        <v>3.4324464724498838E-49</v>
      </c>
      <c r="HW193" s="86">
        <f t="shared" si="635"/>
        <v>2.9461579023090136E-47</v>
      </c>
      <c r="HX193" s="86">
        <f t="shared" si="636"/>
        <v>3.6575478514462593E-54</v>
      </c>
      <c r="HY193" s="86">
        <f t="shared" si="637"/>
        <v>6.2209963952638796E-59</v>
      </c>
      <c r="HZ193" s="86">
        <f t="shared" si="638"/>
        <v>1.3166177058981635E-65</v>
      </c>
      <c r="IA193" s="86">
        <f t="shared" si="639"/>
        <v>8.6811965453577412E-72</v>
      </c>
      <c r="IB193" s="86">
        <f t="shared" si="640"/>
        <v>4.15004096318258E-61</v>
      </c>
      <c r="IC193" s="86">
        <f t="shared" si="641"/>
        <v>1.5116514163518594E-60</v>
      </c>
      <c r="ID193" s="86">
        <f t="shared" si="642"/>
        <v>1.236752456106339E-55</v>
      </c>
      <c r="IE193" s="86">
        <f t="shared" si="643"/>
        <v>1.1665407522628336E-54</v>
      </c>
      <c r="IF193" s="86">
        <f t="shared" si="644"/>
        <v>9.1490244837790085E-45</v>
      </c>
      <c r="IG193" s="86">
        <f t="shared" si="645"/>
        <v>9.7079960073015739E-40</v>
      </c>
      <c r="II193" s="86">
        <f t="shared" si="542"/>
        <v>0.17976195595133876</v>
      </c>
      <c r="IJ193" s="86">
        <f t="shared" si="543"/>
        <v>0.15094342457857957</v>
      </c>
      <c r="IK193" s="86">
        <f t="shared" si="544"/>
        <v>0.19891624547099096</v>
      </c>
      <c r="IL193" s="86">
        <f t="shared" si="545"/>
        <v>0.15321702971943035</v>
      </c>
      <c r="IM193" s="86">
        <f t="shared" si="546"/>
        <v>0.10512854508798765</v>
      </c>
      <c r="IN193" s="86">
        <f t="shared" si="547"/>
        <v>7.748765706827386E-2</v>
      </c>
      <c r="IO193" s="86">
        <f t="shared" si="548"/>
        <v>4.6538346269856416E-2</v>
      </c>
      <c r="IP193" s="86">
        <f t="shared" si="549"/>
        <v>2.2968420282952338E-2</v>
      </c>
      <c r="IQ193" s="86">
        <f t="shared" si="550"/>
        <v>7.6610642558758608E-3</v>
      </c>
      <c r="IR193" s="86">
        <f t="shared" si="551"/>
        <v>5.2059400710541152E-2</v>
      </c>
      <c r="IS193" s="86">
        <f t="shared" si="552"/>
        <v>6.2102375659784291E-2</v>
      </c>
      <c r="IT193" s="86">
        <f t="shared" si="553"/>
        <v>0.11006583345130612</v>
      </c>
      <c r="IU193" s="86">
        <f t="shared" si="554"/>
        <v>0.12032006724286511</v>
      </c>
      <c r="IV193" s="86">
        <f t="shared" si="555"/>
        <v>0.24077033149268259</v>
      </c>
      <c r="IW193" s="86">
        <f t="shared" si="556"/>
        <v>0.385874061874875</v>
      </c>
      <c r="IY193" s="86">
        <f t="shared" si="557"/>
        <v>0.17976195595133876</v>
      </c>
      <c r="IZ193" s="86">
        <f t="shared" si="558"/>
        <v>0.15094342457857957</v>
      </c>
      <c r="JA193" s="86">
        <f t="shared" si="559"/>
        <v>0.19891624547099096</v>
      </c>
      <c r="JB193" s="86">
        <f t="shared" si="560"/>
        <v>0.15321702971943035</v>
      </c>
      <c r="JC193" s="86">
        <f t="shared" si="561"/>
        <v>0.10512854508798765</v>
      </c>
      <c r="JD193" s="86">
        <f t="shared" si="562"/>
        <v>7.748765706827386E-2</v>
      </c>
      <c r="JE193" s="86">
        <f t="shared" si="563"/>
        <v>4.6538346269856416E-2</v>
      </c>
      <c r="JF193" s="86">
        <f t="shared" si="564"/>
        <v>2.2968420282952338E-2</v>
      </c>
      <c r="JG193" s="86">
        <f t="shared" si="565"/>
        <v>7.6610642558758608E-3</v>
      </c>
      <c r="JH193" s="86">
        <f t="shared" si="566"/>
        <v>5.2059400710541152E-2</v>
      </c>
      <c r="JI193" s="86">
        <f t="shared" si="567"/>
        <v>6.2102375659784291E-2</v>
      </c>
      <c r="JJ193" s="86">
        <f t="shared" si="568"/>
        <v>0.11006583345130612</v>
      </c>
      <c r="JK193" s="86">
        <f t="shared" si="569"/>
        <v>0.12032006724286511</v>
      </c>
      <c r="JL193" s="86">
        <f t="shared" si="570"/>
        <v>0.24077033149268259</v>
      </c>
      <c r="JM193" s="86">
        <f t="shared" si="571"/>
        <v>0.385874061874875</v>
      </c>
    </row>
    <row r="194" spans="2:273" x14ac:dyDescent="0.25">
      <c r="B194" s="2">
        <v>167</v>
      </c>
      <c r="C194" s="37">
        <v>64.923000000000002</v>
      </c>
      <c r="D194" s="37">
        <v>65.602999999999994</v>
      </c>
      <c r="E194" s="37">
        <v>60.603000000000002</v>
      </c>
      <c r="F194" s="37">
        <v>60.777999999999999</v>
      </c>
      <c r="G194" s="37">
        <v>60.429000000000002</v>
      </c>
      <c r="H194" s="37">
        <v>57.031999999999996</v>
      </c>
      <c r="I194" s="37">
        <v>57.225999999999999</v>
      </c>
      <c r="J194" s="37">
        <v>56.286000000000001</v>
      </c>
      <c r="K194" s="37">
        <v>56.872999999999998</v>
      </c>
      <c r="L194" s="37">
        <v>56.984000000000002</v>
      </c>
      <c r="M194" s="37">
        <v>58.951999999999998</v>
      </c>
      <c r="N194" s="37">
        <v>54.305999999999997</v>
      </c>
      <c r="O194" s="37">
        <v>57.753999999999998</v>
      </c>
      <c r="P194" s="37">
        <v>60.206000000000003</v>
      </c>
      <c r="Q194" s="37">
        <v>64.762</v>
      </c>
      <c r="S194" s="4">
        <f t="shared" si="443"/>
        <v>67.688348852448001</v>
      </c>
      <c r="T194" s="4">
        <f t="shared" si="444"/>
        <v>63.505921012672673</v>
      </c>
      <c r="U194" s="4">
        <f t="shared" si="445"/>
        <v>59.346040494259839</v>
      </c>
      <c r="V194" s="4">
        <f t="shared" si="446"/>
        <v>62.058350987878434</v>
      </c>
      <c r="W194" s="4">
        <f t="shared" si="447"/>
        <v>60.231951893700796</v>
      </c>
      <c r="X194" s="4">
        <f t="shared" si="448"/>
        <v>57.807072672220883</v>
      </c>
      <c r="Y194" s="4">
        <f t="shared" si="449"/>
        <v>57.776885295982026</v>
      </c>
      <c r="Z194" s="4">
        <f t="shared" si="450"/>
        <v>56.762168844922961</v>
      </c>
      <c r="AA194" s="4">
        <f t="shared" si="451"/>
        <v>57.397564386380814</v>
      </c>
      <c r="AB194" s="4">
        <f t="shared" si="452"/>
        <v>57.449820112876807</v>
      </c>
      <c r="AC194" s="4">
        <f t="shared" si="453"/>
        <v>60.211306881600777</v>
      </c>
      <c r="AD194" s="4">
        <f t="shared" si="454"/>
        <v>54.53083232362043</v>
      </c>
      <c r="AE194" s="4">
        <f t="shared" si="455"/>
        <v>57.323400628727235</v>
      </c>
      <c r="AF194" s="4">
        <f t="shared" si="456"/>
        <v>60.559900450967135</v>
      </c>
      <c r="AG194" s="4">
        <f t="shared" si="457"/>
        <v>69.900651306554039</v>
      </c>
      <c r="AI194" s="4">
        <f t="shared" si="458"/>
        <v>-2.7653488524479997</v>
      </c>
      <c r="AJ194" s="4">
        <f t="shared" si="459"/>
        <v>2.0970789873273219</v>
      </c>
      <c r="AK194" s="4">
        <f t="shared" si="460"/>
        <v>1.2569595057401628</v>
      </c>
      <c r="AL194" s="4">
        <f t="shared" si="461"/>
        <v>-1.2803509878784354</v>
      </c>
      <c r="AM194" s="4">
        <f t="shared" si="462"/>
        <v>0.19704810629920644</v>
      </c>
      <c r="AN194" s="4">
        <f t="shared" si="463"/>
        <v>-0.77507267222088672</v>
      </c>
      <c r="AO194" s="4">
        <f t="shared" si="464"/>
        <v>-0.5508852959820274</v>
      </c>
      <c r="AP194" s="4">
        <f t="shared" si="465"/>
        <v>-0.47616884492295952</v>
      </c>
      <c r="AQ194" s="4">
        <f t="shared" si="466"/>
        <v>-0.52456438638081693</v>
      </c>
      <c r="AR194" s="4">
        <f t="shared" si="467"/>
        <v>-0.46582011287680558</v>
      </c>
      <c r="AS194" s="4">
        <f t="shared" si="468"/>
        <v>-1.2593068816007786</v>
      </c>
      <c r="AT194" s="4">
        <f t="shared" si="469"/>
        <v>-0.22483232362043282</v>
      </c>
      <c r="AU194" s="4">
        <f t="shared" si="470"/>
        <v>0.43059937127276271</v>
      </c>
      <c r="AV194" s="4">
        <f t="shared" si="646"/>
        <v>-0.35390045096713152</v>
      </c>
      <c r="AW194" s="4">
        <f t="shared" si="646"/>
        <v>-5.1386513065540385</v>
      </c>
      <c r="AY194" s="2">
        <f t="shared" si="522"/>
        <v>67.688348852448001</v>
      </c>
      <c r="AZ194" s="2">
        <f t="shared" si="573"/>
        <v>63.504283641328605</v>
      </c>
      <c r="BA194" s="2">
        <f t="shared" si="574"/>
        <v>59.324850646265659</v>
      </c>
      <c r="BB194" s="2">
        <f t="shared" si="575"/>
        <v>62.051191379510435</v>
      </c>
      <c r="BC194" s="2">
        <f t="shared" si="576"/>
        <v>60.230073572181226</v>
      </c>
      <c r="BD194" s="2">
        <f t="shared" si="577"/>
        <v>57.806296640795949</v>
      </c>
      <c r="BE194" s="2">
        <f t="shared" si="578"/>
        <v>57.776778121964725</v>
      </c>
      <c r="BF194" s="2">
        <f t="shared" si="579"/>
        <v>56.76216236419593</v>
      </c>
      <c r="BG194" s="2">
        <f t="shared" si="580"/>
        <v>57.397564310196429</v>
      </c>
      <c r="BH194" s="2">
        <f t="shared" si="581"/>
        <v>57.449632624969311</v>
      </c>
      <c r="BI194" s="2">
        <f t="shared" si="582"/>
        <v>60.210851565446418</v>
      </c>
      <c r="BJ194" s="2">
        <f t="shared" si="583"/>
        <v>54.525403545907146</v>
      </c>
      <c r="BK194" s="2">
        <f t="shared" si="584"/>
        <v>57.314885025549387</v>
      </c>
      <c r="BL194" s="2">
        <f t="shared" si="585"/>
        <v>60.308380683923517</v>
      </c>
      <c r="BM194" s="2">
        <f t="shared" si="586"/>
        <v>64.857178826972088</v>
      </c>
      <c r="BO194" s="2" t="str">
        <f t="shared" si="472"/>
        <v/>
      </c>
      <c r="BP194" s="2" t="str">
        <f t="shared" si="473"/>
        <v/>
      </c>
      <c r="BQ194" s="2" t="str">
        <f t="shared" si="474"/>
        <v/>
      </c>
      <c r="BR194" s="2" t="str">
        <f t="shared" si="475"/>
        <v/>
      </c>
      <c r="BS194" s="2" t="str">
        <f t="shared" si="476"/>
        <v/>
      </c>
      <c r="BT194" s="2" t="str">
        <f t="shared" si="477"/>
        <v/>
      </c>
      <c r="BU194" s="2" t="str">
        <f t="shared" si="478"/>
        <v/>
      </c>
      <c r="BV194" s="2" t="str">
        <f t="shared" si="479"/>
        <v/>
      </c>
      <c r="BW194" s="2" t="str">
        <f t="shared" si="480"/>
        <v/>
      </c>
      <c r="BX194" s="2" t="str">
        <f t="shared" si="481"/>
        <v/>
      </c>
      <c r="BY194" s="2" t="str">
        <f t="shared" si="482"/>
        <v/>
      </c>
      <c r="BZ194" s="2" t="str">
        <f t="shared" si="483"/>
        <v/>
      </c>
      <c r="CA194" s="2" t="str">
        <f t="shared" si="484"/>
        <v/>
      </c>
      <c r="CB194" s="2" t="str">
        <f t="shared" si="485"/>
        <v/>
      </c>
      <c r="CC194" s="2" t="str">
        <f t="shared" si="486"/>
        <v/>
      </c>
      <c r="CE194" s="2" t="str">
        <f t="shared" si="523"/>
        <v/>
      </c>
      <c r="CF194" s="2" t="str">
        <f t="shared" si="524"/>
        <v/>
      </c>
      <c r="CG194" s="2" t="str">
        <f t="shared" si="525"/>
        <v/>
      </c>
      <c r="CH194" s="2" t="str">
        <f t="shared" si="526"/>
        <v/>
      </c>
      <c r="CI194" s="2" t="str">
        <f t="shared" si="527"/>
        <v/>
      </c>
      <c r="CJ194" s="2" t="str">
        <f t="shared" si="528"/>
        <v/>
      </c>
      <c r="CK194" s="2" t="str">
        <f t="shared" si="529"/>
        <v/>
      </c>
      <c r="CL194" s="2" t="str">
        <f t="shared" si="530"/>
        <v/>
      </c>
      <c r="CM194" s="2" t="str">
        <f t="shared" si="531"/>
        <v/>
      </c>
      <c r="CN194" s="2" t="str">
        <f t="shared" si="532"/>
        <v/>
      </c>
      <c r="CO194" s="2" t="str">
        <f t="shared" si="533"/>
        <v/>
      </c>
      <c r="CP194" s="2" t="str">
        <f t="shared" si="534"/>
        <v/>
      </c>
      <c r="CQ194" s="2" t="str">
        <f t="shared" si="535"/>
        <v/>
      </c>
      <c r="CR194" s="2" t="str">
        <f t="shared" si="536"/>
        <v/>
      </c>
      <c r="CS194" s="2" t="str">
        <f t="shared" si="537"/>
        <v/>
      </c>
      <c r="CU194" s="2" t="str">
        <f t="shared" si="487"/>
        <v/>
      </c>
      <c r="CV194" s="2" t="str">
        <f t="shared" si="488"/>
        <v/>
      </c>
      <c r="CW194" s="2" t="str">
        <f t="shared" si="489"/>
        <v/>
      </c>
      <c r="CX194" s="2" t="str">
        <f t="shared" si="490"/>
        <v/>
      </c>
      <c r="CY194" s="2" t="str">
        <f t="shared" si="491"/>
        <v/>
      </c>
      <c r="CZ194" s="2" t="str">
        <f t="shared" si="492"/>
        <v/>
      </c>
      <c r="DA194" s="2" t="str">
        <f t="shared" si="493"/>
        <v/>
      </c>
      <c r="DB194" s="2" t="str">
        <f t="shared" si="494"/>
        <v/>
      </c>
      <c r="DC194" s="2">
        <f t="shared" si="495"/>
        <v>56.872999999999998</v>
      </c>
      <c r="DD194" s="2" t="str">
        <f t="shared" si="496"/>
        <v/>
      </c>
      <c r="DE194" s="2" t="str">
        <f t="shared" si="497"/>
        <v/>
      </c>
      <c r="DF194" s="2" t="str">
        <f t="shared" si="498"/>
        <v/>
      </c>
      <c r="DG194" s="2" t="str">
        <f t="shared" si="499"/>
        <v/>
      </c>
      <c r="DH194" s="2" t="str">
        <f t="shared" si="500"/>
        <v/>
      </c>
      <c r="DI194" s="2" t="str">
        <f t="shared" si="501"/>
        <v/>
      </c>
      <c r="DK194" s="2">
        <f t="shared" si="502"/>
        <v>80.916339024390226</v>
      </c>
      <c r="DL194" s="2">
        <f t="shared" si="647"/>
        <v>85.786542434309865</v>
      </c>
      <c r="DM194" s="2">
        <f t="shared" si="647"/>
        <v>85.719169435215946</v>
      </c>
      <c r="DN194" s="2">
        <f t="shared" si="647"/>
        <v>99.965891875566285</v>
      </c>
      <c r="DO194" s="2">
        <f t="shared" si="647"/>
        <v>96.880181481781591</v>
      </c>
      <c r="DP194" s="2">
        <f t="shared" si="647"/>
        <v>85.020979462398074</v>
      </c>
      <c r="DQ194" s="2">
        <f t="shared" si="647"/>
        <v>97.52255609756098</v>
      </c>
      <c r="DR194" s="2">
        <f t="shared" si="647"/>
        <v>95.641162195121979</v>
      </c>
      <c r="DS194" s="2">
        <f t="shared" si="647"/>
        <v>95.086612717770009</v>
      </c>
      <c r="DT194" s="2">
        <f t="shared" si="647"/>
        <v>90.299569136960599</v>
      </c>
      <c r="DU194" s="2">
        <f t="shared" si="647"/>
        <v>104.3641558161351</v>
      </c>
      <c r="DV194" s="2">
        <f t="shared" si="647"/>
        <v>100.193715393134</v>
      </c>
      <c r="DW194" s="2">
        <f t="shared" si="647"/>
        <v>97.025189821806094</v>
      </c>
      <c r="DX194" s="2">
        <f t="shared" si="647"/>
        <v>93.681009930313621</v>
      </c>
      <c r="DY194" s="2">
        <f t="shared" si="647"/>
        <v>121.43272834224598</v>
      </c>
      <c r="EA194" s="2">
        <f t="shared" si="442"/>
        <v>67.870304871170532</v>
      </c>
      <c r="EB194" s="2">
        <f t="shared" si="504"/>
        <v>62.616037538172961</v>
      </c>
      <c r="EC194" s="2">
        <f t="shared" si="505"/>
        <v>58.216183572392268</v>
      </c>
      <c r="ED194" s="2">
        <f t="shared" si="506"/>
        <v>61.045892577824702</v>
      </c>
      <c r="EE194" s="2">
        <f t="shared" si="507"/>
        <v>59.868007211395593</v>
      </c>
      <c r="EF194" s="2">
        <f t="shared" si="508"/>
        <v>57.54118022878265</v>
      </c>
      <c r="EG194" s="2">
        <f t="shared" si="509"/>
        <v>57.164317784960829</v>
      </c>
      <c r="EH194" s="2">
        <f t="shared" si="510"/>
        <v>56.01094777517563</v>
      </c>
      <c r="EI194" s="2">
        <f t="shared" si="511"/>
        <v>57.95569876275804</v>
      </c>
      <c r="EJ194" s="2">
        <f t="shared" si="512"/>
        <v>57.697321420543958</v>
      </c>
      <c r="EK194" s="2">
        <f t="shared" si="513"/>
        <v>60.575863743244909</v>
      </c>
      <c r="EL194" s="2">
        <f t="shared" si="514"/>
        <v>52.650886559960369</v>
      </c>
      <c r="EM194" s="2">
        <f t="shared" si="515"/>
        <v>57.014950549450532</v>
      </c>
      <c r="EN194" s="2">
        <f t="shared" si="516"/>
        <v>59.673573628907278</v>
      </c>
      <c r="EO194" s="2">
        <f t="shared" si="517"/>
        <v>64.592070972175904</v>
      </c>
      <c r="EQ194" s="2">
        <f t="shared" si="518"/>
        <v>67.614083628169283</v>
      </c>
      <c r="ER194" s="2">
        <f t="shared" si="648"/>
        <v>63.860378825785197</v>
      </c>
      <c r="ES194" s="2">
        <f t="shared" si="648"/>
        <v>59.80550654695385</v>
      </c>
      <c r="ET194" s="2">
        <f t="shared" si="648"/>
        <v>62.456028922811043</v>
      </c>
      <c r="EU194" s="2">
        <f t="shared" si="648"/>
        <v>60.359310317404365</v>
      </c>
      <c r="EV194" s="2">
        <f t="shared" si="648"/>
        <v>57.897214079255832</v>
      </c>
      <c r="EW194" s="2">
        <f t="shared" si="648"/>
        <v>57.967718856815949</v>
      </c>
      <c r="EX194" s="2">
        <f t="shared" si="648"/>
        <v>56.973383320913612</v>
      </c>
      <c r="EY194" s="2">
        <f t="shared" si="648"/>
        <v>57.265457159198306</v>
      </c>
      <c r="EZ194" s="2">
        <f t="shared" si="648"/>
        <v>57.365489524983197</v>
      </c>
      <c r="FA194" s="2">
        <f t="shared" si="648"/>
        <v>60.081611814600365</v>
      </c>
      <c r="FB194" s="2">
        <f t="shared" si="648"/>
        <v>55.272739663894384</v>
      </c>
      <c r="FC194" s="2">
        <f t="shared" si="648"/>
        <v>57.435285671439729</v>
      </c>
      <c r="FD194" s="2">
        <f t="shared" si="648"/>
        <v>60.564354599510295</v>
      </c>
      <c r="FE194" s="2">
        <f t="shared" si="648"/>
        <v>64.993571073825507</v>
      </c>
      <c r="FG194" s="2">
        <f t="shared" si="520"/>
        <v>0.99999101228385479</v>
      </c>
      <c r="FH194" s="2">
        <f t="shared" si="649"/>
        <v>0.99998929214582344</v>
      </c>
      <c r="FI194" s="2">
        <f t="shared" si="649"/>
        <v>0.99998899852269718</v>
      </c>
      <c r="FJ194" s="2">
        <f t="shared" si="649"/>
        <v>0.99998923295697573</v>
      </c>
      <c r="FK194" s="2">
        <f t="shared" si="649"/>
        <v>0.99998952694546206</v>
      </c>
      <c r="FL194" s="2">
        <f t="shared" si="649"/>
        <v>0.99998861856656096</v>
      </c>
      <c r="FM194" s="2">
        <f t="shared" si="649"/>
        <v>0.99998768102950741</v>
      </c>
      <c r="FN194" s="2">
        <f t="shared" si="649"/>
        <v>0.99998686782238622</v>
      </c>
      <c r="FO194" s="2">
        <f t="shared" si="649"/>
        <v>0.9999869448159252</v>
      </c>
      <c r="FP194" s="2">
        <f t="shared" si="649"/>
        <v>0.99998611935322979</v>
      </c>
      <c r="FQ194" s="2">
        <f t="shared" si="649"/>
        <v>0.99998671748332368</v>
      </c>
      <c r="FR194" s="2">
        <f t="shared" si="649"/>
        <v>0.99998689254429907</v>
      </c>
      <c r="FS194" s="2">
        <f t="shared" si="649"/>
        <v>0.99998780867296833</v>
      </c>
      <c r="FT194" s="2">
        <f t="shared" si="649"/>
        <v>0.99998733656730165</v>
      </c>
      <c r="FU194" s="2">
        <f t="shared" si="649"/>
        <v>0.99998272300219992</v>
      </c>
      <c r="FW194" s="2">
        <f t="shared" si="538"/>
        <v>0.7106095913110525</v>
      </c>
      <c r="FX194" s="2">
        <f t="shared" si="590"/>
        <v>0.71362897430816397</v>
      </c>
      <c r="FY194" s="2">
        <f t="shared" si="591"/>
        <v>0.69738153801268832</v>
      </c>
      <c r="FZ194" s="2">
        <f t="shared" si="592"/>
        <v>0.7126117640691817</v>
      </c>
      <c r="GA194" s="2">
        <f t="shared" si="593"/>
        <v>0.73616210816194227</v>
      </c>
      <c r="GB194" s="2">
        <f t="shared" si="594"/>
        <v>0.74375976372882291</v>
      </c>
      <c r="GC194" s="2">
        <f t="shared" si="595"/>
        <v>0.76171564427206651</v>
      </c>
      <c r="GD194" s="2">
        <f t="shared" si="596"/>
        <v>0.77999421502043431</v>
      </c>
      <c r="GE194" s="2">
        <f t="shared" si="597"/>
        <v>0.80930966866852772</v>
      </c>
      <c r="GF194" s="2">
        <f t="shared" si="598"/>
        <v>0.74779229838584349</v>
      </c>
      <c r="GG194" s="2">
        <f t="shared" si="599"/>
        <v>0.73969118850136739</v>
      </c>
      <c r="GH194" s="2">
        <f t="shared" si="600"/>
        <v>0.71472113277903526</v>
      </c>
      <c r="GI194" s="2">
        <f t="shared" si="601"/>
        <v>0.71239989837196338</v>
      </c>
      <c r="GJ194" s="2">
        <f t="shared" si="602"/>
        <v>0.71215756181449608</v>
      </c>
      <c r="GK194" s="2">
        <f t="shared" si="603"/>
        <v>0.65784745208944917</v>
      </c>
      <c r="GM194" s="86">
        <f t="shared" si="539"/>
        <v>1.4098000118194871E-216</v>
      </c>
      <c r="GN194" s="86">
        <f t="shared" si="604"/>
        <v>0</v>
      </c>
      <c r="GO194" s="86">
        <f t="shared" si="605"/>
        <v>0</v>
      </c>
      <c r="GP194" s="86">
        <f t="shared" si="606"/>
        <v>0</v>
      </c>
      <c r="GQ194" s="86">
        <f t="shared" si="607"/>
        <v>0</v>
      </c>
      <c r="GR194" s="86">
        <f t="shared" si="608"/>
        <v>0</v>
      </c>
      <c r="GS194" s="86">
        <f t="shared" si="609"/>
        <v>0</v>
      </c>
      <c r="GT194" s="86">
        <f t="shared" si="610"/>
        <v>0</v>
      </c>
      <c r="GU194" s="86">
        <f t="shared" si="611"/>
        <v>0</v>
      </c>
      <c r="GV194" s="86">
        <f t="shared" si="612"/>
        <v>0</v>
      </c>
      <c r="GW194" s="86">
        <f t="shared" si="613"/>
        <v>0</v>
      </c>
      <c r="GX194" s="86">
        <f t="shared" si="614"/>
        <v>0</v>
      </c>
      <c r="GY194" s="86">
        <f t="shared" si="615"/>
        <v>0</v>
      </c>
      <c r="GZ194" s="86">
        <f t="shared" si="616"/>
        <v>0</v>
      </c>
      <c r="HA194" s="86">
        <f t="shared" si="617"/>
        <v>0</v>
      </c>
      <c r="HC194" s="86">
        <f t="shared" si="540"/>
        <v>1.544405228386878E-143</v>
      </c>
      <c r="HD194" s="86">
        <f t="shared" si="618"/>
        <v>1.5718528206185692E-192</v>
      </c>
      <c r="HE194" s="86">
        <f t="shared" si="619"/>
        <v>9.894778074767697E-251</v>
      </c>
      <c r="HF194" s="86">
        <f t="shared" si="620"/>
        <v>6.9365373889781089E-204</v>
      </c>
      <c r="HG194" s="86">
        <f t="shared" si="621"/>
        <v>4.6905535974431396E-194</v>
      </c>
      <c r="HH194" s="86">
        <f t="shared" si="622"/>
        <v>3.254837508875281E-208</v>
      </c>
      <c r="HI194" s="86">
        <f t="shared" si="623"/>
        <v>2.8347619814559961E-265</v>
      </c>
      <c r="HJ194" s="86">
        <f t="shared" si="624"/>
        <v>0</v>
      </c>
      <c r="HK194" s="86">
        <f t="shared" si="625"/>
        <v>0</v>
      </c>
      <c r="HL194" s="86">
        <f t="shared" si="626"/>
        <v>0</v>
      </c>
      <c r="HM194" s="86">
        <f t="shared" si="627"/>
        <v>0</v>
      </c>
      <c r="HN194" s="86">
        <f t="shared" si="628"/>
        <v>0</v>
      </c>
      <c r="HO194" s="86">
        <f t="shared" si="629"/>
        <v>5.1187467816972308E-250</v>
      </c>
      <c r="HP194" s="86">
        <f t="shared" si="630"/>
        <v>0</v>
      </c>
      <c r="HQ194" s="86">
        <f t="shared" si="631"/>
        <v>0</v>
      </c>
      <c r="HS194" s="86">
        <f t="shared" si="541"/>
        <v>8.3815724621666222E-44</v>
      </c>
      <c r="HT194" s="86">
        <f t="shared" si="632"/>
        <v>4.0213976035431829E-47</v>
      </c>
      <c r="HU194" s="86">
        <f t="shared" si="633"/>
        <v>5.7495356408449905E-51</v>
      </c>
      <c r="HV194" s="86">
        <f t="shared" si="634"/>
        <v>1.1815037630259148E-51</v>
      </c>
      <c r="HW194" s="86">
        <f t="shared" si="635"/>
        <v>1.1846337380778565E-49</v>
      </c>
      <c r="HX194" s="86">
        <f t="shared" si="636"/>
        <v>7.5356962436017496E-57</v>
      </c>
      <c r="HY194" s="86">
        <f t="shared" si="637"/>
        <v>8.2582715568187773E-62</v>
      </c>
      <c r="HZ194" s="86">
        <f t="shared" si="638"/>
        <v>8.9958064874163471E-69</v>
      </c>
      <c r="IA194" s="86">
        <f t="shared" si="639"/>
        <v>3.7124438686423073E-75</v>
      </c>
      <c r="IB194" s="86">
        <f t="shared" si="640"/>
        <v>3.4689200018599612E-64</v>
      </c>
      <c r="IC194" s="86">
        <f t="shared" si="641"/>
        <v>1.2769037364286443E-63</v>
      </c>
      <c r="ID194" s="86">
        <f t="shared" si="642"/>
        <v>1.5417641374162964E-58</v>
      </c>
      <c r="IE194" s="86">
        <f t="shared" si="643"/>
        <v>1.7014237286560026E-57</v>
      </c>
      <c r="IF194" s="86">
        <f t="shared" si="644"/>
        <v>4.3965635900234982E-47</v>
      </c>
      <c r="IG194" s="86">
        <f t="shared" si="645"/>
        <v>5.7100380407951993E-42</v>
      </c>
      <c r="II194" s="86">
        <f t="shared" si="542"/>
        <v>0.1358409791728763</v>
      </c>
      <c r="IJ194" s="86">
        <f t="shared" si="543"/>
        <v>0.11064527558472299</v>
      </c>
      <c r="IK194" s="86">
        <f t="shared" si="544"/>
        <v>0.15003672474851726</v>
      </c>
      <c r="IL194" s="86">
        <f t="shared" si="545"/>
        <v>0.11243444263711568</v>
      </c>
      <c r="IM194" s="86">
        <f t="shared" si="546"/>
        <v>7.514492973102066E-2</v>
      </c>
      <c r="IN194" s="86">
        <f t="shared" si="547"/>
        <v>5.3336138038623956E-2</v>
      </c>
      <c r="IO194" s="86">
        <f t="shared" si="548"/>
        <v>3.0637693065398569E-2</v>
      </c>
      <c r="IP194" s="86">
        <f t="shared" si="549"/>
        <v>1.4189852583304335E-2</v>
      </c>
      <c r="IQ194" s="86">
        <f t="shared" si="550"/>
        <v>4.3977773607356456E-3</v>
      </c>
      <c r="IR194" s="86">
        <f t="shared" si="551"/>
        <v>3.3803135665393697E-2</v>
      </c>
      <c r="IS194" s="86">
        <f t="shared" si="552"/>
        <v>4.0771856526106119E-2</v>
      </c>
      <c r="IT194" s="86">
        <f t="shared" si="553"/>
        <v>7.5874406585667409E-2</v>
      </c>
      <c r="IU194" s="86">
        <f t="shared" si="554"/>
        <v>8.4008644775508928E-2</v>
      </c>
      <c r="IV194" s="86">
        <f t="shared" si="555"/>
        <v>0.19334557193180893</v>
      </c>
      <c r="IW194" s="86">
        <f t="shared" si="556"/>
        <v>0.32997561198885611</v>
      </c>
      <c r="IY194" s="86">
        <f t="shared" si="557"/>
        <v>0.1358409791728763</v>
      </c>
      <c r="IZ194" s="86">
        <f t="shared" si="558"/>
        <v>0.11064527558472299</v>
      </c>
      <c r="JA194" s="86">
        <f t="shared" si="559"/>
        <v>0.15003672474851726</v>
      </c>
      <c r="JB194" s="86">
        <f t="shared" si="560"/>
        <v>0.11243444263711568</v>
      </c>
      <c r="JC194" s="86">
        <f t="shared" si="561"/>
        <v>7.514492973102066E-2</v>
      </c>
      <c r="JD194" s="86">
        <f t="shared" si="562"/>
        <v>5.3336138038623956E-2</v>
      </c>
      <c r="JE194" s="86">
        <f t="shared" si="563"/>
        <v>3.0637693065398569E-2</v>
      </c>
      <c r="JF194" s="86">
        <f t="shared" si="564"/>
        <v>1.4189852583304335E-2</v>
      </c>
      <c r="JG194" s="86">
        <f t="shared" si="565"/>
        <v>4.3977773607356456E-3</v>
      </c>
      <c r="JH194" s="86">
        <f t="shared" si="566"/>
        <v>3.3803135665393697E-2</v>
      </c>
      <c r="JI194" s="86">
        <f t="shared" si="567"/>
        <v>4.0771856526106119E-2</v>
      </c>
      <c r="JJ194" s="86">
        <f t="shared" si="568"/>
        <v>7.5874406585667409E-2</v>
      </c>
      <c r="JK194" s="86">
        <f t="shared" si="569"/>
        <v>8.4008644775508928E-2</v>
      </c>
      <c r="JL194" s="86">
        <f t="shared" si="570"/>
        <v>0.19334557193180893</v>
      </c>
      <c r="JM194" s="86">
        <f t="shared" si="571"/>
        <v>0.32997561198885611</v>
      </c>
    </row>
    <row r="195" spans="2:273" x14ac:dyDescent="0.25">
      <c r="B195" s="2">
        <v>168</v>
      </c>
      <c r="C195" s="37">
        <v>64.492000000000004</v>
      </c>
      <c r="D195" s="37">
        <v>65.873000000000005</v>
      </c>
      <c r="E195" s="37">
        <v>61.698</v>
      </c>
      <c r="F195" s="37">
        <v>62.905000000000001</v>
      </c>
      <c r="G195" s="37">
        <v>59.365000000000002</v>
      </c>
      <c r="H195" s="37">
        <v>57.145000000000003</v>
      </c>
      <c r="I195" s="37">
        <v>57.758000000000003</v>
      </c>
      <c r="J195" s="37">
        <v>56.444000000000003</v>
      </c>
      <c r="K195" s="37">
        <v>56.762</v>
      </c>
      <c r="L195" s="37">
        <v>56.27</v>
      </c>
      <c r="M195" s="37">
        <v>59.302</v>
      </c>
      <c r="N195" s="37">
        <v>54.71</v>
      </c>
      <c r="O195" s="37">
        <v>57.246000000000002</v>
      </c>
      <c r="P195" s="37">
        <v>60.825000000000003</v>
      </c>
      <c r="Q195" s="37">
        <v>63.508000000000003</v>
      </c>
      <c r="S195" s="4">
        <f t="shared" si="443"/>
        <v>67.545746134909592</v>
      </c>
      <c r="T195" s="4">
        <f t="shared" si="444"/>
        <v>63.424645057005549</v>
      </c>
      <c r="U195" s="4">
        <f t="shared" si="445"/>
        <v>59.216331825410023</v>
      </c>
      <c r="V195" s="4">
        <f t="shared" si="446"/>
        <v>61.944788748305498</v>
      </c>
      <c r="W195" s="4">
        <f t="shared" si="447"/>
        <v>60.106304238022709</v>
      </c>
      <c r="X195" s="4">
        <f t="shared" si="448"/>
        <v>57.675184964653653</v>
      </c>
      <c r="Y195" s="4">
        <f t="shared" si="449"/>
        <v>57.632023513134818</v>
      </c>
      <c r="Z195" s="4">
        <f t="shared" si="450"/>
        <v>56.590750260474117</v>
      </c>
      <c r="AA195" s="4">
        <f t="shared" si="451"/>
        <v>57.254695343029461</v>
      </c>
      <c r="AB195" s="4">
        <f t="shared" si="452"/>
        <v>57.29448486376014</v>
      </c>
      <c r="AC195" s="4">
        <f t="shared" si="453"/>
        <v>60.03212653202457</v>
      </c>
      <c r="AD195" s="4">
        <f t="shared" si="454"/>
        <v>54.433164994809694</v>
      </c>
      <c r="AE195" s="4">
        <f t="shared" si="455"/>
        <v>57.137383410377872</v>
      </c>
      <c r="AF195" s="4">
        <f t="shared" si="456"/>
        <v>60.274102853158546</v>
      </c>
      <c r="AG195" s="4">
        <f t="shared" si="457"/>
        <v>67.475756097500792</v>
      </c>
      <c r="AI195" s="4">
        <f t="shared" si="458"/>
        <v>-3.0537461349095878</v>
      </c>
      <c r="AJ195" s="4">
        <f t="shared" si="459"/>
        <v>2.448354942994456</v>
      </c>
      <c r="AK195" s="4">
        <f t="shared" si="460"/>
        <v>2.4816681745899771</v>
      </c>
      <c r="AL195" s="4">
        <f t="shared" si="461"/>
        <v>0.96021125169450272</v>
      </c>
      <c r="AM195" s="4">
        <f t="shared" si="462"/>
        <v>-0.74130423802270684</v>
      </c>
      <c r="AN195" s="4">
        <f t="shared" si="463"/>
        <v>-0.53018496465364962</v>
      </c>
      <c r="AO195" s="4">
        <f t="shared" si="464"/>
        <v>0.12597648686518426</v>
      </c>
      <c r="AP195" s="4">
        <f t="shared" si="465"/>
        <v>-0.14675026047411421</v>
      </c>
      <c r="AQ195" s="4">
        <f t="shared" si="466"/>
        <v>-0.49269534302946028</v>
      </c>
      <c r="AR195" s="4">
        <f t="shared" si="467"/>
        <v>-1.0244848637601365</v>
      </c>
      <c r="AS195" s="4">
        <f t="shared" si="468"/>
        <v>-0.73012653202457045</v>
      </c>
      <c r="AT195" s="4">
        <f t="shared" si="469"/>
        <v>0.27683500519030702</v>
      </c>
      <c r="AU195" s="4">
        <f t="shared" si="470"/>
        <v>0.10861658962213028</v>
      </c>
      <c r="AV195" s="4">
        <f t="shared" si="646"/>
        <v>0.55089714684145719</v>
      </c>
      <c r="AW195" s="4">
        <f t="shared" si="646"/>
        <v>-3.9677560975007893</v>
      </c>
      <c r="AY195" s="2">
        <f t="shared" si="522"/>
        <v>67.545746134909592</v>
      </c>
      <c r="AZ195" s="2">
        <f t="shared" si="573"/>
        <v>63.424147531671565</v>
      </c>
      <c r="BA195" s="2">
        <f t="shared" si="574"/>
        <v>59.209082022165788</v>
      </c>
      <c r="BB195" s="2">
        <f t="shared" si="575"/>
        <v>61.94260305563278</v>
      </c>
      <c r="BC195" s="2">
        <f t="shared" si="576"/>
        <v>60.105793486125208</v>
      </c>
      <c r="BD195" s="2">
        <f t="shared" si="577"/>
        <v>57.675006134971539</v>
      </c>
      <c r="BE195" s="2">
        <f t="shared" si="578"/>
        <v>57.632003287082448</v>
      </c>
      <c r="BF195" s="2">
        <f t="shared" si="579"/>
        <v>56.590749339712289</v>
      </c>
      <c r="BG195" s="2">
        <f t="shared" si="580"/>
        <v>57.254695335233208</v>
      </c>
      <c r="BH195" s="2">
        <f t="shared" si="581"/>
        <v>57.294451450263139</v>
      </c>
      <c r="BI195" s="2">
        <f t="shared" si="582"/>
        <v>60.032041172373951</v>
      </c>
      <c r="BJ195" s="2">
        <f t="shared" si="583"/>
        <v>54.431897533591709</v>
      </c>
      <c r="BK195" s="2">
        <f t="shared" si="584"/>
        <v>57.135281369126417</v>
      </c>
      <c r="BL195" s="2">
        <f t="shared" si="585"/>
        <v>60.171128548285623</v>
      </c>
      <c r="BM195" s="2">
        <f t="shared" si="586"/>
        <v>64.698523480557839</v>
      </c>
      <c r="BO195" s="2" t="str">
        <f t="shared" si="472"/>
        <v/>
      </c>
      <c r="BP195" s="2" t="str">
        <f t="shared" si="473"/>
        <v/>
      </c>
      <c r="BQ195" s="2" t="str">
        <f t="shared" si="474"/>
        <v/>
      </c>
      <c r="BR195" s="2" t="str">
        <f t="shared" si="475"/>
        <v/>
      </c>
      <c r="BS195" s="2" t="str">
        <f t="shared" si="476"/>
        <v/>
      </c>
      <c r="BT195" s="2" t="str">
        <f t="shared" si="477"/>
        <v/>
      </c>
      <c r="BU195" s="2" t="str">
        <f t="shared" si="478"/>
        <v/>
      </c>
      <c r="BV195" s="2" t="str">
        <f t="shared" si="479"/>
        <v/>
      </c>
      <c r="BW195" s="2" t="str">
        <f t="shared" si="480"/>
        <v/>
      </c>
      <c r="BX195" s="2" t="str">
        <f t="shared" si="481"/>
        <v/>
      </c>
      <c r="BY195" s="2" t="str">
        <f t="shared" si="482"/>
        <v/>
      </c>
      <c r="BZ195" s="2" t="str">
        <f t="shared" si="483"/>
        <v/>
      </c>
      <c r="CA195" s="2" t="str">
        <f t="shared" si="484"/>
        <v/>
      </c>
      <c r="CB195" s="2" t="str">
        <f t="shared" si="485"/>
        <v/>
      </c>
      <c r="CC195" s="2" t="str">
        <f t="shared" si="486"/>
        <v/>
      </c>
      <c r="CE195" s="2" t="str">
        <f t="shared" si="523"/>
        <v/>
      </c>
      <c r="CF195" s="2" t="str">
        <f t="shared" si="524"/>
        <v/>
      </c>
      <c r="CG195" s="2" t="str">
        <f t="shared" si="525"/>
        <v/>
      </c>
      <c r="CH195" s="2" t="str">
        <f t="shared" si="526"/>
        <v/>
      </c>
      <c r="CI195" s="2" t="str">
        <f t="shared" si="527"/>
        <v/>
      </c>
      <c r="CJ195" s="2" t="str">
        <f t="shared" si="528"/>
        <v/>
      </c>
      <c r="CK195" s="2" t="str">
        <f t="shared" si="529"/>
        <v/>
      </c>
      <c r="CL195" s="2" t="str">
        <f t="shared" si="530"/>
        <v/>
      </c>
      <c r="CM195" s="2" t="str">
        <f t="shared" si="531"/>
        <v/>
      </c>
      <c r="CN195" s="2" t="str">
        <f t="shared" si="532"/>
        <v/>
      </c>
      <c r="CO195" s="2" t="str">
        <f t="shared" si="533"/>
        <v/>
      </c>
      <c r="CP195" s="2" t="str">
        <f t="shared" si="534"/>
        <v/>
      </c>
      <c r="CQ195" s="2" t="str">
        <f t="shared" si="535"/>
        <v/>
      </c>
      <c r="CR195" s="2" t="str">
        <f t="shared" si="536"/>
        <v/>
      </c>
      <c r="CS195" s="2" t="str">
        <f t="shared" si="537"/>
        <v/>
      </c>
      <c r="CU195" s="2" t="str">
        <f t="shared" si="487"/>
        <v/>
      </c>
      <c r="CV195" s="2" t="str">
        <f t="shared" si="488"/>
        <v/>
      </c>
      <c r="CW195" s="2" t="str">
        <f t="shared" si="489"/>
        <v/>
      </c>
      <c r="CX195" s="2" t="str">
        <f t="shared" si="490"/>
        <v/>
      </c>
      <c r="CY195" s="2" t="str">
        <f t="shared" si="491"/>
        <v/>
      </c>
      <c r="CZ195" s="2" t="str">
        <f t="shared" si="492"/>
        <v/>
      </c>
      <c r="DA195" s="2" t="str">
        <f t="shared" si="493"/>
        <v/>
      </c>
      <c r="DB195" s="2">
        <f t="shared" si="494"/>
        <v>56.444000000000003</v>
      </c>
      <c r="DC195" s="2">
        <f t="shared" si="495"/>
        <v>56.762</v>
      </c>
      <c r="DD195" s="2" t="str">
        <f t="shared" si="496"/>
        <v/>
      </c>
      <c r="DE195" s="2" t="str">
        <f t="shared" si="497"/>
        <v/>
      </c>
      <c r="DF195" s="2" t="str">
        <f t="shared" si="498"/>
        <v/>
      </c>
      <c r="DG195" s="2" t="str">
        <f t="shared" si="499"/>
        <v/>
      </c>
      <c r="DH195" s="2" t="str">
        <f t="shared" si="500"/>
        <v/>
      </c>
      <c r="DI195" s="2" t="str">
        <f t="shared" si="501"/>
        <v/>
      </c>
      <c r="DK195" s="2">
        <f t="shared" si="502"/>
        <v>80.833673170731686</v>
      </c>
      <c r="DL195" s="2">
        <f t="shared" si="647"/>
        <v>85.756823467230433</v>
      </c>
      <c r="DM195" s="2">
        <f t="shared" si="647"/>
        <v>85.703453488372091</v>
      </c>
      <c r="DN195" s="2">
        <f t="shared" si="647"/>
        <v>100.0746553911205</v>
      </c>
      <c r="DO195" s="2">
        <f t="shared" si="647"/>
        <v>96.978517354077184</v>
      </c>
      <c r="DP195" s="2">
        <f t="shared" si="647"/>
        <v>85.00707505285412</v>
      </c>
      <c r="DQ195" s="2">
        <f t="shared" si="647"/>
        <v>97.604030487804877</v>
      </c>
      <c r="DR195" s="2">
        <f t="shared" si="647"/>
        <v>95.698760975609787</v>
      </c>
      <c r="DS195" s="2">
        <f t="shared" si="647"/>
        <v>95.182288501742136</v>
      </c>
      <c r="DT195" s="2">
        <f t="shared" si="647"/>
        <v>90.366207692307682</v>
      </c>
      <c r="DU195" s="2">
        <f t="shared" si="647"/>
        <v>104.51353076923078</v>
      </c>
      <c r="DV195" s="2">
        <f t="shared" si="647"/>
        <v>100.35284747319233</v>
      </c>
      <c r="DW195" s="2">
        <f t="shared" si="647"/>
        <v>97.121347025067948</v>
      </c>
      <c r="DX195" s="2">
        <f t="shared" si="647"/>
        <v>93.723501045296189</v>
      </c>
      <c r="DY195" s="2">
        <f t="shared" si="647"/>
        <v>121.69058823529411</v>
      </c>
      <c r="EA195" s="2">
        <f t="shared" si="442"/>
        <v>67.735952024266425</v>
      </c>
      <c r="EB195" s="2">
        <f t="shared" si="504"/>
        <v>62.495930064851137</v>
      </c>
      <c r="EC195" s="2">
        <f t="shared" si="505"/>
        <v>58.048637668925082</v>
      </c>
      <c r="ED195" s="2">
        <f t="shared" si="506"/>
        <v>60.891699453663932</v>
      </c>
      <c r="EE195" s="2">
        <f t="shared" si="507"/>
        <v>59.728353021587964</v>
      </c>
      <c r="EF195" s="2">
        <f t="shared" si="508"/>
        <v>57.398975875418344</v>
      </c>
      <c r="EG195" s="2">
        <f t="shared" si="509"/>
        <v>56.99536073757951</v>
      </c>
      <c r="EH195" s="2">
        <f t="shared" si="510"/>
        <v>55.811391569086638</v>
      </c>
      <c r="EI195" s="2">
        <f t="shared" si="511"/>
        <v>57.832086688982969</v>
      </c>
      <c r="EJ195" s="2">
        <f t="shared" si="512"/>
        <v>57.552320265149284</v>
      </c>
      <c r="EK195" s="2">
        <f t="shared" si="513"/>
        <v>60.412240332494534</v>
      </c>
      <c r="EL195" s="2">
        <f t="shared" si="514"/>
        <v>52.47427362732558</v>
      </c>
      <c r="EM195" s="2">
        <f t="shared" si="515"/>
        <v>56.821874725274711</v>
      </c>
      <c r="EN195" s="2">
        <f t="shared" si="516"/>
        <v>59.508349170351892</v>
      </c>
      <c r="EO195" s="2">
        <f t="shared" si="517"/>
        <v>64.420877699222217</v>
      </c>
      <c r="EQ195" s="2">
        <f t="shared" si="518"/>
        <v>67.474954615347528</v>
      </c>
      <c r="ER195" s="2">
        <f t="shared" si="648"/>
        <v>63.763545677593221</v>
      </c>
      <c r="ES195" s="2">
        <f t="shared" si="648"/>
        <v>59.667944872584727</v>
      </c>
      <c r="ET195" s="2">
        <f t="shared" si="648"/>
        <v>62.32860292326562</v>
      </c>
      <c r="EU195" s="2">
        <f t="shared" si="648"/>
        <v>60.228692132258715</v>
      </c>
      <c r="EV195" s="2">
        <f t="shared" si="648"/>
        <v>57.761359918277421</v>
      </c>
      <c r="EW195" s="2">
        <f t="shared" si="648"/>
        <v>57.81305136991908</v>
      </c>
      <c r="EX195" s="2">
        <f t="shared" si="648"/>
        <v>56.790632670978788</v>
      </c>
      <c r="EY195" s="2">
        <f t="shared" si="648"/>
        <v>57.130080080607868</v>
      </c>
      <c r="EZ195" s="2">
        <f t="shared" si="648"/>
        <v>57.214589465766139</v>
      </c>
      <c r="FA195" s="2">
        <f t="shared" si="648"/>
        <v>59.909310260714477</v>
      </c>
      <c r="FB195" s="2">
        <f t="shared" si="648"/>
        <v>55.143743778373121</v>
      </c>
      <c r="FC195" s="2">
        <f t="shared" si="648"/>
        <v>57.25005970459037</v>
      </c>
      <c r="FD195" s="2">
        <f t="shared" si="648"/>
        <v>60.414901371886032</v>
      </c>
      <c r="FE195" s="2">
        <f t="shared" si="648"/>
        <v>64.82889301246405</v>
      </c>
      <c r="FG195" s="2">
        <f t="shared" si="520"/>
        <v>0.99999180309897229</v>
      </c>
      <c r="FH195" s="2">
        <f t="shared" si="649"/>
        <v>0.99999023431172374</v>
      </c>
      <c r="FI195" s="2">
        <f t="shared" si="649"/>
        <v>0.99998996652373839</v>
      </c>
      <c r="FJ195" s="2">
        <f t="shared" si="649"/>
        <v>0.99999018033075104</v>
      </c>
      <c r="FK195" s="2">
        <f t="shared" si="649"/>
        <v>0.99999044845193841</v>
      </c>
      <c r="FL195" s="2">
        <f t="shared" si="649"/>
        <v>0.9999896199989412</v>
      </c>
      <c r="FM195" s="2">
        <f t="shared" si="649"/>
        <v>0.99998876495320299</v>
      </c>
      <c r="FN195" s="2">
        <f t="shared" si="649"/>
        <v>0.99998802329783287</v>
      </c>
      <c r="FO195" s="2">
        <f t="shared" si="649"/>
        <v>0.99998809351693685</v>
      </c>
      <c r="FP195" s="2">
        <f t="shared" si="649"/>
        <v>0.9999873406842269</v>
      </c>
      <c r="FQ195" s="2">
        <f t="shared" si="649"/>
        <v>0.99998788618665968</v>
      </c>
      <c r="FR195" s="2">
        <f t="shared" si="649"/>
        <v>0.99998804584453749</v>
      </c>
      <c r="FS195" s="2">
        <f t="shared" si="649"/>
        <v>0.99998888136567399</v>
      </c>
      <c r="FT195" s="2">
        <f t="shared" si="649"/>
        <v>0.99998845079924703</v>
      </c>
      <c r="FU195" s="2">
        <f t="shared" si="649"/>
        <v>0.99998424316678136</v>
      </c>
      <c r="FW195" s="2">
        <f t="shared" si="538"/>
        <v>0.72917677945188286</v>
      </c>
      <c r="FX195" s="2">
        <f t="shared" si="590"/>
        <v>0.73207548002585898</v>
      </c>
      <c r="FY195" s="2">
        <f t="shared" si="591"/>
        <v>0.71645878970999477</v>
      </c>
      <c r="FZ195" s="2">
        <f t="shared" si="592"/>
        <v>0.73109910340222672</v>
      </c>
      <c r="GA195" s="2">
        <f t="shared" si="593"/>
        <v>0.75365818853697308</v>
      </c>
      <c r="GB195" s="2">
        <f t="shared" si="594"/>
        <v>0.7609156442954591</v>
      </c>
      <c r="GC195" s="2">
        <f t="shared" si="595"/>
        <v>0.7780281246193046</v>
      </c>
      <c r="GD195" s="2">
        <f t="shared" si="596"/>
        <v>0.79539150264122016</v>
      </c>
      <c r="GE195" s="2">
        <f t="shared" si="597"/>
        <v>0.82312054673179658</v>
      </c>
      <c r="GF195" s="2">
        <f t="shared" si="598"/>
        <v>0.76476358306845993</v>
      </c>
      <c r="GG195" s="2">
        <f t="shared" si="599"/>
        <v>0.7570304825349774</v>
      </c>
      <c r="GH195" s="2">
        <f t="shared" si="600"/>
        <v>0.73312359667444693</v>
      </c>
      <c r="GI195" s="2">
        <f t="shared" si="601"/>
        <v>0.73089572001300829</v>
      </c>
      <c r="GJ195" s="2">
        <f t="shared" si="602"/>
        <v>0.73066307616372617</v>
      </c>
      <c r="GK195" s="2">
        <f t="shared" si="603"/>
        <v>0.6782671705613158</v>
      </c>
      <c r="GM195" s="86">
        <f t="shared" si="539"/>
        <v>8.854426798177757E-221</v>
      </c>
      <c r="GN195" s="86">
        <f t="shared" si="604"/>
        <v>0</v>
      </c>
      <c r="GO195" s="86">
        <f t="shared" si="605"/>
        <v>0</v>
      </c>
      <c r="GP195" s="86">
        <f t="shared" si="606"/>
        <v>0</v>
      </c>
      <c r="GQ195" s="86">
        <f t="shared" si="607"/>
        <v>0</v>
      </c>
      <c r="GR195" s="86">
        <f t="shared" si="608"/>
        <v>0</v>
      </c>
      <c r="GS195" s="86">
        <f t="shared" si="609"/>
        <v>0</v>
      </c>
      <c r="GT195" s="86">
        <f t="shared" si="610"/>
        <v>0</v>
      </c>
      <c r="GU195" s="86">
        <f t="shared" si="611"/>
        <v>0</v>
      </c>
      <c r="GV195" s="86">
        <f t="shared" si="612"/>
        <v>0</v>
      </c>
      <c r="GW195" s="86">
        <f t="shared" si="613"/>
        <v>0</v>
      </c>
      <c r="GX195" s="86">
        <f t="shared" si="614"/>
        <v>0</v>
      </c>
      <c r="GY195" s="86">
        <f t="shared" si="615"/>
        <v>0</v>
      </c>
      <c r="GZ195" s="86">
        <f t="shared" si="616"/>
        <v>0</v>
      </c>
      <c r="HA195" s="86">
        <f t="shared" si="617"/>
        <v>0</v>
      </c>
      <c r="HC195" s="86">
        <f t="shared" si="540"/>
        <v>3.9899109408897155E-147</v>
      </c>
      <c r="HD195" s="86">
        <f t="shared" si="618"/>
        <v>1.9259538152232307E-197</v>
      </c>
      <c r="HE195" s="86">
        <f t="shared" si="619"/>
        <v>4.9547986472300449E-257</v>
      </c>
      <c r="HF195" s="86">
        <f t="shared" si="620"/>
        <v>5.2285656605488775E-209</v>
      </c>
      <c r="HG195" s="86">
        <f t="shared" si="621"/>
        <v>6.4387114678658757E-199</v>
      </c>
      <c r="HH195" s="86">
        <f t="shared" si="622"/>
        <v>2.3152083451755011E-213</v>
      </c>
      <c r="HI195" s="86">
        <f t="shared" si="623"/>
        <v>8.0006406065969485E-272</v>
      </c>
      <c r="HJ195" s="86">
        <f t="shared" si="624"/>
        <v>0</v>
      </c>
      <c r="HK195" s="86">
        <f t="shared" si="625"/>
        <v>0</v>
      </c>
      <c r="HL195" s="86">
        <f t="shared" si="626"/>
        <v>0</v>
      </c>
      <c r="HM195" s="86">
        <f t="shared" si="627"/>
        <v>0</v>
      </c>
      <c r="HN195" s="86">
        <f t="shared" si="628"/>
        <v>0</v>
      </c>
      <c r="HO195" s="86">
        <f t="shared" si="629"/>
        <v>2.7071292780940459E-256</v>
      </c>
      <c r="HP195" s="86">
        <f t="shared" si="630"/>
        <v>0</v>
      </c>
      <c r="HQ195" s="86">
        <f t="shared" si="631"/>
        <v>0</v>
      </c>
      <c r="HS195" s="86">
        <f t="shared" si="541"/>
        <v>5.25621654488059E-46</v>
      </c>
      <c r="HT195" s="86">
        <f t="shared" si="632"/>
        <v>1.5682407541008836E-49</v>
      </c>
      <c r="HU195" s="86">
        <f t="shared" si="633"/>
        <v>1.9469627516954547E-53</v>
      </c>
      <c r="HV195" s="86">
        <f t="shared" si="634"/>
        <v>3.5271619525496108E-54</v>
      </c>
      <c r="HW195" s="86">
        <f t="shared" si="635"/>
        <v>4.139815452607019E-52</v>
      </c>
      <c r="HX195" s="86">
        <f t="shared" si="636"/>
        <v>1.3316690816820266E-59</v>
      </c>
      <c r="HY195" s="86">
        <f t="shared" si="637"/>
        <v>9.3267650802347824E-65</v>
      </c>
      <c r="HZ195" s="86">
        <f t="shared" si="638"/>
        <v>5.1574256546693092E-72</v>
      </c>
      <c r="IA195" s="86">
        <f t="shared" si="639"/>
        <v>1.3241779848126749E-78</v>
      </c>
      <c r="IB195" s="86">
        <f t="shared" si="640"/>
        <v>2.4264940980705688E-67</v>
      </c>
      <c r="IC195" s="86">
        <f t="shared" si="641"/>
        <v>9.0161839253325278E-67</v>
      </c>
      <c r="ID195" s="86">
        <f t="shared" si="642"/>
        <v>1.6144448383844203E-61</v>
      </c>
      <c r="IE195" s="86">
        <f t="shared" si="643"/>
        <v>2.0949921022466441E-60</v>
      </c>
      <c r="IF195" s="86">
        <f t="shared" si="644"/>
        <v>1.8389517449969637E-49</v>
      </c>
      <c r="IG195" s="86">
        <f t="shared" si="645"/>
        <v>2.9055171237237267E-44</v>
      </c>
      <c r="II195" s="86">
        <f t="shared" si="542"/>
        <v>0.1003971773712489</v>
      </c>
      <c r="IJ195" s="86">
        <f t="shared" si="543"/>
        <v>7.9190571247455099E-2</v>
      </c>
      <c r="IK195" s="86">
        <f t="shared" si="544"/>
        <v>0.1104393020944401</v>
      </c>
      <c r="IL195" s="86">
        <f t="shared" si="545"/>
        <v>8.055365820609818E-2</v>
      </c>
      <c r="IM195" s="86">
        <f t="shared" si="546"/>
        <v>5.2495141788967158E-2</v>
      </c>
      <c r="IN195" s="86">
        <f t="shared" si="547"/>
        <v>3.580835907011292E-2</v>
      </c>
      <c r="IO195" s="86">
        <f t="shared" si="548"/>
        <v>1.9645102160958314E-2</v>
      </c>
      <c r="IP195" s="86">
        <f t="shared" si="549"/>
        <v>8.5162046411510397E-3</v>
      </c>
      <c r="IQ195" s="86">
        <f t="shared" si="550"/>
        <v>2.4488184840375849E-3</v>
      </c>
      <c r="IR195" s="86">
        <f t="shared" si="551"/>
        <v>2.1321481090266232E-2</v>
      </c>
      <c r="IS195" s="86">
        <f t="shared" si="552"/>
        <v>2.5999356080101458E-2</v>
      </c>
      <c r="IT195" s="86">
        <f t="shared" si="553"/>
        <v>5.0834624037109075E-2</v>
      </c>
      <c r="IU195" s="86">
        <f t="shared" si="554"/>
        <v>5.7047035958653028E-2</v>
      </c>
      <c r="IV195" s="86">
        <f t="shared" si="555"/>
        <v>0.15256834634613045</v>
      </c>
      <c r="IW195" s="86">
        <f t="shared" si="556"/>
        <v>0.27545049885580214</v>
      </c>
      <c r="IY195" s="86">
        <f t="shared" si="557"/>
        <v>0.1003971773712489</v>
      </c>
      <c r="IZ195" s="86">
        <f t="shared" si="558"/>
        <v>7.9190571247455099E-2</v>
      </c>
      <c r="JA195" s="86">
        <f t="shared" si="559"/>
        <v>0.1104393020944401</v>
      </c>
      <c r="JB195" s="86">
        <f t="shared" si="560"/>
        <v>8.055365820609818E-2</v>
      </c>
      <c r="JC195" s="86">
        <f t="shared" si="561"/>
        <v>5.2495141788967158E-2</v>
      </c>
      <c r="JD195" s="86">
        <f t="shared" si="562"/>
        <v>3.580835907011292E-2</v>
      </c>
      <c r="JE195" s="86">
        <f t="shared" si="563"/>
        <v>1.9645102160958314E-2</v>
      </c>
      <c r="JF195" s="86">
        <f t="shared" si="564"/>
        <v>8.5162046411510397E-3</v>
      </c>
      <c r="JG195" s="86">
        <f t="shared" si="565"/>
        <v>2.4488184840375849E-3</v>
      </c>
      <c r="JH195" s="86">
        <f t="shared" si="566"/>
        <v>2.1321481090266232E-2</v>
      </c>
      <c r="JI195" s="86">
        <f t="shared" si="567"/>
        <v>2.5999356080101458E-2</v>
      </c>
      <c r="JJ195" s="86">
        <f t="shared" si="568"/>
        <v>5.0834624037109075E-2</v>
      </c>
      <c r="JK195" s="86">
        <f t="shared" si="569"/>
        <v>5.7047035958653028E-2</v>
      </c>
      <c r="JL195" s="86">
        <f t="shared" si="570"/>
        <v>0.15256834634613045</v>
      </c>
      <c r="JM195" s="86">
        <f t="shared" si="571"/>
        <v>0.27545049885580214</v>
      </c>
    </row>
    <row r="196" spans="2:273" x14ac:dyDescent="0.25">
      <c r="B196" s="2">
        <v>169</v>
      </c>
      <c r="C196" s="37">
        <v>65</v>
      </c>
      <c r="D196" s="37">
        <v>65.762</v>
      </c>
      <c r="E196" s="37">
        <v>60.127000000000002</v>
      </c>
      <c r="F196" s="37">
        <v>61.619</v>
      </c>
      <c r="G196" s="37">
        <v>59.872999999999998</v>
      </c>
      <c r="H196" s="37">
        <v>57.838999999999999</v>
      </c>
      <c r="I196" s="37">
        <v>57.113</v>
      </c>
      <c r="J196" s="37">
        <v>56.429000000000002</v>
      </c>
      <c r="K196" s="37">
        <v>57.094999999999999</v>
      </c>
      <c r="L196" s="37">
        <v>56.951999999999998</v>
      </c>
      <c r="M196" s="37">
        <v>59.27</v>
      </c>
      <c r="N196" s="37">
        <v>54.628999999999998</v>
      </c>
      <c r="O196" s="37">
        <v>58.426000000000002</v>
      </c>
      <c r="P196" s="37">
        <v>60.332999999999998</v>
      </c>
      <c r="Q196" s="37">
        <v>62.777999999999999</v>
      </c>
      <c r="S196" s="4">
        <f t="shared" si="443"/>
        <v>67.403170764735705</v>
      </c>
      <c r="T196" s="4">
        <f t="shared" si="444"/>
        <v>63.344012020539381</v>
      </c>
      <c r="U196" s="4">
        <f t="shared" si="445"/>
        <v>59.095471677981642</v>
      </c>
      <c r="V196" s="4">
        <f t="shared" si="446"/>
        <v>61.834481015382245</v>
      </c>
      <c r="W196" s="4">
        <f t="shared" si="447"/>
        <v>59.981550783363268</v>
      </c>
      <c r="X196" s="4">
        <f t="shared" si="448"/>
        <v>57.543675791573556</v>
      </c>
      <c r="Y196" s="4">
        <f t="shared" si="449"/>
        <v>57.487024141754951</v>
      </c>
      <c r="Z196" s="4">
        <f t="shared" si="450"/>
        <v>56.419045595976861</v>
      </c>
      <c r="AA196" s="4">
        <f t="shared" si="451"/>
        <v>57.112074083119246</v>
      </c>
      <c r="AB196" s="4">
        <f t="shared" si="452"/>
        <v>57.139355766273859</v>
      </c>
      <c r="AC196" s="4">
        <f t="shared" si="453"/>
        <v>59.853357697464766</v>
      </c>
      <c r="AD196" s="4">
        <f t="shared" si="454"/>
        <v>54.338307784261296</v>
      </c>
      <c r="AE196" s="4">
        <f t="shared" si="455"/>
        <v>56.956093668922989</v>
      </c>
      <c r="AF196" s="4">
        <f t="shared" si="456"/>
        <v>60.072755244141312</v>
      </c>
      <c r="AG196" s="4">
        <f t="shared" si="457"/>
        <v>65.971396902488166</v>
      </c>
      <c r="AI196" s="4">
        <f t="shared" si="458"/>
        <v>-2.4031707647357052</v>
      </c>
      <c r="AJ196" s="4">
        <f t="shared" si="459"/>
        <v>2.4179879794606194</v>
      </c>
      <c r="AK196" s="4">
        <f t="shared" si="460"/>
        <v>1.0315283220183602</v>
      </c>
      <c r="AL196" s="4">
        <f t="shared" si="461"/>
        <v>-0.21548101538224529</v>
      </c>
      <c r="AM196" s="4">
        <f t="shared" si="462"/>
        <v>-0.1085507833632704</v>
      </c>
      <c r="AN196" s="4">
        <f t="shared" si="463"/>
        <v>0.29532420842644314</v>
      </c>
      <c r="AO196" s="4">
        <f t="shared" si="464"/>
        <v>-0.37402414175495124</v>
      </c>
      <c r="AP196" s="4">
        <f t="shared" si="465"/>
        <v>9.9544040231407394E-3</v>
      </c>
      <c r="AQ196" s="4">
        <f t="shared" si="466"/>
        <v>-1.7074083119247518E-2</v>
      </c>
      <c r="AR196" s="4">
        <f t="shared" si="467"/>
        <v>-0.18735576627386052</v>
      </c>
      <c r="AS196" s="4">
        <f t="shared" si="468"/>
        <v>-0.58335769746476274</v>
      </c>
      <c r="AT196" s="4">
        <f t="shared" si="469"/>
        <v>0.29069221573870152</v>
      </c>
      <c r="AU196" s="4">
        <f t="shared" si="470"/>
        <v>1.4699063310770129</v>
      </c>
      <c r="AV196" s="4">
        <f t="shared" si="646"/>
        <v>0.26024475585868601</v>
      </c>
      <c r="AW196" s="4">
        <f t="shared" si="646"/>
        <v>-3.1933969024881677</v>
      </c>
      <c r="AY196" s="2">
        <f t="shared" si="522"/>
        <v>67.403170764735705</v>
      </c>
      <c r="AZ196" s="2">
        <f t="shared" si="573"/>
        <v>63.343875862835489</v>
      </c>
      <c r="BA196" s="2">
        <f t="shared" si="574"/>
        <v>59.093230312841634</v>
      </c>
      <c r="BB196" s="2">
        <f t="shared" si="575"/>
        <v>61.833880096765768</v>
      </c>
      <c r="BC196" s="2">
        <f t="shared" si="576"/>
        <v>59.981425556463577</v>
      </c>
      <c r="BD196" s="2">
        <f t="shared" si="577"/>
        <v>57.543639001137976</v>
      </c>
      <c r="BE196" s="2">
        <f t="shared" si="578"/>
        <v>57.487020755468528</v>
      </c>
      <c r="BF196" s="2">
        <f t="shared" si="579"/>
        <v>56.419045481146405</v>
      </c>
      <c r="BG196" s="2">
        <f t="shared" si="580"/>
        <v>57.112074082422346</v>
      </c>
      <c r="BH196" s="2">
        <f t="shared" si="581"/>
        <v>57.139350547391899</v>
      </c>
      <c r="BI196" s="2">
        <f t="shared" si="582"/>
        <v>59.853343682505717</v>
      </c>
      <c r="BJ196" s="2">
        <f t="shared" si="583"/>
        <v>54.33804757441775</v>
      </c>
      <c r="BK196" s="2">
        <f t="shared" si="584"/>
        <v>56.955635659734746</v>
      </c>
      <c r="BL196" s="2">
        <f t="shared" si="585"/>
        <v>60.033753394467958</v>
      </c>
      <c r="BM196" s="2">
        <f t="shared" si="586"/>
        <v>64.539867344202051</v>
      </c>
      <c r="BO196" s="2" t="str">
        <f t="shared" si="472"/>
        <v/>
      </c>
      <c r="BP196" s="2" t="str">
        <f t="shared" si="473"/>
        <v/>
      </c>
      <c r="BQ196" s="2" t="str">
        <f t="shared" si="474"/>
        <v/>
      </c>
      <c r="BR196" s="2" t="str">
        <f t="shared" si="475"/>
        <v/>
      </c>
      <c r="BS196" s="2" t="str">
        <f t="shared" si="476"/>
        <v/>
      </c>
      <c r="BT196" s="2" t="str">
        <f t="shared" si="477"/>
        <v/>
      </c>
      <c r="BU196" s="2" t="str">
        <f t="shared" si="478"/>
        <v/>
      </c>
      <c r="BV196" s="2" t="str">
        <f t="shared" si="479"/>
        <v/>
      </c>
      <c r="BW196" s="2" t="str">
        <f t="shared" si="480"/>
        <v/>
      </c>
      <c r="BX196" s="2" t="str">
        <f t="shared" si="481"/>
        <v/>
      </c>
      <c r="BY196" s="2" t="str">
        <f t="shared" si="482"/>
        <v/>
      </c>
      <c r="BZ196" s="2" t="str">
        <f t="shared" si="483"/>
        <v/>
      </c>
      <c r="CA196" s="2" t="str">
        <f t="shared" si="484"/>
        <v/>
      </c>
      <c r="CB196" s="2" t="str">
        <f t="shared" si="485"/>
        <v/>
      </c>
      <c r="CC196" s="2" t="str">
        <f t="shared" si="486"/>
        <v/>
      </c>
      <c r="CE196" s="2" t="str">
        <f t="shared" si="523"/>
        <v/>
      </c>
      <c r="CF196" s="2" t="str">
        <f t="shared" si="524"/>
        <v/>
      </c>
      <c r="CG196" s="2" t="str">
        <f t="shared" si="525"/>
        <v/>
      </c>
      <c r="CH196" s="2" t="str">
        <f t="shared" si="526"/>
        <v/>
      </c>
      <c r="CI196" s="2" t="str">
        <f t="shared" si="527"/>
        <v/>
      </c>
      <c r="CJ196" s="2" t="str">
        <f t="shared" si="528"/>
        <v/>
      </c>
      <c r="CK196" s="2" t="str">
        <f t="shared" si="529"/>
        <v/>
      </c>
      <c r="CL196" s="2" t="str">
        <f t="shared" si="530"/>
        <v/>
      </c>
      <c r="CM196" s="2" t="str">
        <f t="shared" si="531"/>
        <v/>
      </c>
      <c r="CN196" s="2" t="str">
        <f t="shared" si="532"/>
        <v/>
      </c>
      <c r="CO196" s="2" t="str">
        <f t="shared" si="533"/>
        <v/>
      </c>
      <c r="CP196" s="2" t="str">
        <f t="shared" si="534"/>
        <v/>
      </c>
      <c r="CQ196" s="2" t="str">
        <f t="shared" si="535"/>
        <v/>
      </c>
      <c r="CR196" s="2" t="str">
        <f t="shared" si="536"/>
        <v/>
      </c>
      <c r="CS196" s="2" t="str">
        <f t="shared" si="537"/>
        <v/>
      </c>
      <c r="CU196" s="2" t="str">
        <f t="shared" si="487"/>
        <v/>
      </c>
      <c r="CV196" s="2" t="str">
        <f t="shared" si="488"/>
        <v/>
      </c>
      <c r="CW196" s="2" t="str">
        <f t="shared" si="489"/>
        <v/>
      </c>
      <c r="CX196" s="2" t="str">
        <f t="shared" si="490"/>
        <v/>
      </c>
      <c r="CY196" s="2" t="str">
        <f t="shared" si="491"/>
        <v/>
      </c>
      <c r="CZ196" s="2" t="str">
        <f t="shared" si="492"/>
        <v/>
      </c>
      <c r="DA196" s="2" t="str">
        <f t="shared" si="493"/>
        <v/>
      </c>
      <c r="DB196" s="2">
        <f t="shared" si="494"/>
        <v>56.429000000000002</v>
      </c>
      <c r="DC196" s="2">
        <f t="shared" si="495"/>
        <v>57.094999999999999</v>
      </c>
      <c r="DD196" s="2" t="str">
        <f t="shared" si="496"/>
        <v/>
      </c>
      <c r="DE196" s="2" t="str">
        <f t="shared" si="497"/>
        <v/>
      </c>
      <c r="DF196" s="2" t="str">
        <f t="shared" si="498"/>
        <v/>
      </c>
      <c r="DG196" s="2" t="str">
        <f t="shared" si="499"/>
        <v/>
      </c>
      <c r="DH196" s="2" t="str">
        <f t="shared" si="500"/>
        <v/>
      </c>
      <c r="DI196" s="2" t="str">
        <f t="shared" si="501"/>
        <v/>
      </c>
      <c r="DK196" s="2">
        <f t="shared" si="502"/>
        <v>80.751007317073146</v>
      </c>
      <c r="DL196" s="2">
        <f t="shared" si="647"/>
        <v>85.727104500151</v>
      </c>
      <c r="DM196" s="2">
        <f t="shared" si="647"/>
        <v>85.687737541528236</v>
      </c>
      <c r="DN196" s="2">
        <f t="shared" si="647"/>
        <v>100.18341890667472</v>
      </c>
      <c r="DO196" s="2">
        <f t="shared" si="647"/>
        <v>97.076853226372791</v>
      </c>
      <c r="DP196" s="2">
        <f t="shared" si="647"/>
        <v>84.993170643310179</v>
      </c>
      <c r="DQ196" s="2">
        <f t="shared" si="647"/>
        <v>97.685504878048789</v>
      </c>
      <c r="DR196" s="2">
        <f t="shared" si="647"/>
        <v>95.756359756097595</v>
      </c>
      <c r="DS196" s="2">
        <f t="shared" si="647"/>
        <v>95.277964285714262</v>
      </c>
      <c r="DT196" s="2">
        <f t="shared" si="647"/>
        <v>90.43284624765478</v>
      </c>
      <c r="DU196" s="2">
        <f t="shared" si="647"/>
        <v>104.66290572232646</v>
      </c>
      <c r="DV196" s="2">
        <f t="shared" si="647"/>
        <v>100.51197955325068</v>
      </c>
      <c r="DW196" s="2">
        <f t="shared" si="647"/>
        <v>97.217504228329801</v>
      </c>
      <c r="DX196" s="2">
        <f t="shared" si="647"/>
        <v>93.76599216027877</v>
      </c>
      <c r="DY196" s="2">
        <f t="shared" si="647"/>
        <v>121.94844812834225</v>
      </c>
      <c r="EA196" s="2">
        <f t="shared" si="442"/>
        <v>67.601599177362317</v>
      </c>
      <c r="EB196" s="2">
        <f t="shared" si="504"/>
        <v>62.375822591529314</v>
      </c>
      <c r="EC196" s="2">
        <f t="shared" si="505"/>
        <v>57.881091765457896</v>
      </c>
      <c r="ED196" s="2">
        <f t="shared" si="506"/>
        <v>60.737506329503177</v>
      </c>
      <c r="EE196" s="2">
        <f t="shared" si="507"/>
        <v>59.588698831780334</v>
      </c>
      <c r="EF196" s="2">
        <f t="shared" si="508"/>
        <v>57.256771522054038</v>
      </c>
      <c r="EG196" s="2">
        <f t="shared" si="509"/>
        <v>56.826403690198191</v>
      </c>
      <c r="EH196" s="2">
        <f t="shared" si="510"/>
        <v>55.611835362997638</v>
      </c>
      <c r="EI196" s="2">
        <f t="shared" si="511"/>
        <v>57.708474615207905</v>
      </c>
      <c r="EJ196" s="2">
        <f t="shared" si="512"/>
        <v>57.407319109754617</v>
      </c>
      <c r="EK196" s="2">
        <f t="shared" si="513"/>
        <v>60.248616921744151</v>
      </c>
      <c r="EL196" s="2">
        <f t="shared" si="514"/>
        <v>52.297660694690791</v>
      </c>
      <c r="EM196" s="2">
        <f t="shared" si="515"/>
        <v>56.628798901098882</v>
      </c>
      <c r="EN196" s="2">
        <f t="shared" si="516"/>
        <v>59.343124711796492</v>
      </c>
      <c r="EO196" s="2">
        <f t="shared" si="517"/>
        <v>64.249684426268544</v>
      </c>
      <c r="EQ196" s="2">
        <f t="shared" si="518"/>
        <v>67.335825602525787</v>
      </c>
      <c r="ER196" s="2">
        <f t="shared" si="648"/>
        <v>63.666712529401252</v>
      </c>
      <c r="ES196" s="2">
        <f t="shared" si="648"/>
        <v>59.530383198215617</v>
      </c>
      <c r="ET196" s="2">
        <f t="shared" si="648"/>
        <v>62.201176923720212</v>
      </c>
      <c r="EU196" s="2">
        <f t="shared" si="648"/>
        <v>60.098073947113079</v>
      </c>
      <c r="EV196" s="2">
        <f t="shared" si="648"/>
        <v>57.62550575729901</v>
      </c>
      <c r="EW196" s="2">
        <f t="shared" si="648"/>
        <v>57.658383883022196</v>
      </c>
      <c r="EX196" s="2">
        <f t="shared" si="648"/>
        <v>56.607882021043956</v>
      </c>
      <c r="EY196" s="2">
        <f t="shared" si="648"/>
        <v>56.994703002017431</v>
      </c>
      <c r="EZ196" s="2">
        <f t="shared" si="648"/>
        <v>57.063689406549088</v>
      </c>
      <c r="FA196" s="2">
        <f t="shared" si="648"/>
        <v>59.737008706828583</v>
      </c>
      <c r="FB196" s="2">
        <f t="shared" si="648"/>
        <v>55.014747892851851</v>
      </c>
      <c r="FC196" s="2">
        <f t="shared" si="648"/>
        <v>57.064833737741004</v>
      </c>
      <c r="FD196" s="2">
        <f t="shared" si="648"/>
        <v>60.265448144261768</v>
      </c>
      <c r="FE196" s="2">
        <f t="shared" si="648"/>
        <v>64.664214951102593</v>
      </c>
      <c r="FG196" s="2">
        <f t="shared" si="520"/>
        <v>0.99999252433202179</v>
      </c>
      <c r="FH196" s="2">
        <f t="shared" si="649"/>
        <v>0.99999109357878524</v>
      </c>
      <c r="FI196" s="2">
        <f t="shared" si="649"/>
        <v>0.99999084935281446</v>
      </c>
      <c r="FJ196" s="2">
        <f t="shared" si="649"/>
        <v>0.99999104434746822</v>
      </c>
      <c r="FK196" s="2">
        <f t="shared" si="649"/>
        <v>0.99999128887731403</v>
      </c>
      <c r="FL196" s="2">
        <f t="shared" si="649"/>
        <v>0.99999053331787568</v>
      </c>
      <c r="FM196" s="2">
        <f t="shared" si="649"/>
        <v>0.99998975350541119</v>
      </c>
      <c r="FN196" s="2">
        <f t="shared" si="649"/>
        <v>0.99998907710629314</v>
      </c>
      <c r="FO196" s="2">
        <f t="shared" si="649"/>
        <v>0.99998914114701165</v>
      </c>
      <c r="FP196" s="2">
        <f t="shared" si="649"/>
        <v>0.99998845455393581</v>
      </c>
      <c r="FQ196" s="2">
        <f t="shared" si="649"/>
        <v>0.99998895205915184</v>
      </c>
      <c r="FR196" s="2">
        <f t="shared" si="649"/>
        <v>0.99998909766917543</v>
      </c>
      <c r="FS196" s="2">
        <f t="shared" si="649"/>
        <v>0.99998985967505538</v>
      </c>
      <c r="FT196" s="2">
        <f t="shared" si="649"/>
        <v>0.99998946699302371</v>
      </c>
      <c r="FU196" s="2">
        <f t="shared" si="649"/>
        <v>0.99998562957738713</v>
      </c>
      <c r="FW196" s="2">
        <f t="shared" si="538"/>
        <v>0.74697687066177765</v>
      </c>
      <c r="FX196" s="2">
        <f t="shared" si="590"/>
        <v>0.74975043693431109</v>
      </c>
      <c r="FY196" s="2">
        <f t="shared" si="591"/>
        <v>0.73479075590205489</v>
      </c>
      <c r="FZ196" s="2">
        <f t="shared" si="592"/>
        <v>0.74881637146099145</v>
      </c>
      <c r="GA196" s="2">
        <f t="shared" si="593"/>
        <v>0.77035596942091777</v>
      </c>
      <c r="GB196" s="2">
        <f t="shared" si="594"/>
        <v>0.77726687683278117</v>
      </c>
      <c r="GC196" s="2">
        <f t="shared" si="595"/>
        <v>0.79352658681715926</v>
      </c>
      <c r="GD196" s="2">
        <f t="shared" si="596"/>
        <v>0.80997372689181546</v>
      </c>
      <c r="GE196" s="2">
        <f t="shared" si="597"/>
        <v>0.83613369223675216</v>
      </c>
      <c r="GF196" s="2">
        <f t="shared" si="598"/>
        <v>0.78092741780395425</v>
      </c>
      <c r="GG196" s="2">
        <f t="shared" si="599"/>
        <v>0.77356835589364636</v>
      </c>
      <c r="GH196" s="2">
        <f t="shared" si="600"/>
        <v>0.75075295067926828</v>
      </c>
      <c r="GI196" s="2">
        <f t="shared" si="601"/>
        <v>0.74862178097635357</v>
      </c>
      <c r="GJ196" s="2">
        <f t="shared" si="602"/>
        <v>0.74839918630656233</v>
      </c>
      <c r="GK196" s="2">
        <f t="shared" si="603"/>
        <v>0.69802763603645923</v>
      </c>
      <c r="GM196" s="86">
        <f t="shared" si="539"/>
        <v>5.0638290371648008E-225</v>
      </c>
      <c r="GN196" s="86">
        <f t="shared" si="604"/>
        <v>0</v>
      </c>
      <c r="GO196" s="86">
        <f t="shared" si="605"/>
        <v>0</v>
      </c>
      <c r="GP196" s="86">
        <f t="shared" si="606"/>
        <v>0</v>
      </c>
      <c r="GQ196" s="86">
        <f t="shared" si="607"/>
        <v>0</v>
      </c>
      <c r="GR196" s="86">
        <f t="shared" si="608"/>
        <v>0</v>
      </c>
      <c r="GS196" s="86">
        <f t="shared" si="609"/>
        <v>0</v>
      </c>
      <c r="GT196" s="86">
        <f t="shared" si="610"/>
        <v>0</v>
      </c>
      <c r="GU196" s="86">
        <f t="shared" si="611"/>
        <v>0</v>
      </c>
      <c r="GV196" s="86">
        <f t="shared" si="612"/>
        <v>0</v>
      </c>
      <c r="GW196" s="86">
        <f t="shared" si="613"/>
        <v>0</v>
      </c>
      <c r="GX196" s="86">
        <f t="shared" si="614"/>
        <v>0</v>
      </c>
      <c r="GY196" s="86">
        <f t="shared" si="615"/>
        <v>0</v>
      </c>
      <c r="GZ196" s="86">
        <f t="shared" si="616"/>
        <v>0</v>
      </c>
      <c r="HA196" s="86">
        <f t="shared" si="617"/>
        <v>0</v>
      </c>
      <c r="HC196" s="86">
        <f t="shared" si="540"/>
        <v>9.2979729387971623E-151</v>
      </c>
      <c r="HD196" s="86">
        <f t="shared" si="618"/>
        <v>2.04401566538629E-202</v>
      </c>
      <c r="HE196" s="86">
        <f t="shared" si="619"/>
        <v>2.0698417692100334E-263</v>
      </c>
      <c r="HF196" s="86">
        <f t="shared" si="620"/>
        <v>3.4005206378026375E-214</v>
      </c>
      <c r="HG196" s="86">
        <f t="shared" si="621"/>
        <v>7.6859222735777921E-204</v>
      </c>
      <c r="HH196" s="86">
        <f t="shared" si="622"/>
        <v>1.4232605769927108E-218</v>
      </c>
      <c r="HI196" s="86">
        <f t="shared" si="623"/>
        <v>1.87651084353609E-278</v>
      </c>
      <c r="HJ196" s="86">
        <f t="shared" si="624"/>
        <v>0</v>
      </c>
      <c r="HK196" s="86">
        <f t="shared" si="625"/>
        <v>0</v>
      </c>
      <c r="HL196" s="86">
        <f t="shared" si="626"/>
        <v>0</v>
      </c>
      <c r="HM196" s="86">
        <f t="shared" si="627"/>
        <v>0</v>
      </c>
      <c r="HN196" s="86">
        <f t="shared" si="628"/>
        <v>0</v>
      </c>
      <c r="HO196" s="86">
        <f t="shared" si="629"/>
        <v>1.1953964824389394E-262</v>
      </c>
      <c r="HP196" s="86">
        <f t="shared" si="630"/>
        <v>0</v>
      </c>
      <c r="HQ196" s="86">
        <f t="shared" si="631"/>
        <v>0</v>
      </c>
      <c r="HS196" s="86">
        <f t="shared" si="541"/>
        <v>2.8995789755496737E-48</v>
      </c>
      <c r="HT196" s="86">
        <f t="shared" si="632"/>
        <v>5.3048276327271438E-52</v>
      </c>
      <c r="HU196" s="86">
        <f t="shared" si="633"/>
        <v>5.741865339122326E-56</v>
      </c>
      <c r="HV196" s="86">
        <f t="shared" si="634"/>
        <v>9.1319218334175386E-57</v>
      </c>
      <c r="HW196" s="86">
        <f t="shared" si="635"/>
        <v>1.2572850135027749E-54</v>
      </c>
      <c r="HX196" s="86">
        <f t="shared" si="636"/>
        <v>2.0183512087422546E-62</v>
      </c>
      <c r="HY196" s="86">
        <f t="shared" si="637"/>
        <v>8.9613632074320773E-68</v>
      </c>
      <c r="HZ196" s="86">
        <f t="shared" si="638"/>
        <v>2.4810026342662242E-75</v>
      </c>
      <c r="IA196" s="86">
        <f t="shared" si="639"/>
        <v>3.93938827159933E-82</v>
      </c>
      <c r="IB196" s="86">
        <f t="shared" si="640"/>
        <v>1.4203477415904933E-70</v>
      </c>
      <c r="IC196" s="86">
        <f t="shared" si="641"/>
        <v>5.3214822897736003E-70</v>
      </c>
      <c r="ID196" s="86">
        <f t="shared" si="642"/>
        <v>1.4199878566272033E-64</v>
      </c>
      <c r="IE196" s="86">
        <f t="shared" si="643"/>
        <v>2.1776891865186071E-63</v>
      </c>
      <c r="IF196" s="86">
        <f t="shared" si="644"/>
        <v>6.6947125258034469E-52</v>
      </c>
      <c r="IG196" s="86">
        <f t="shared" si="645"/>
        <v>1.2789851874602442E-46</v>
      </c>
      <c r="II196" s="86">
        <f t="shared" si="542"/>
        <v>7.263537745420541E-2</v>
      </c>
      <c r="IJ196" s="86">
        <f t="shared" si="543"/>
        <v>5.5372598478770518E-2</v>
      </c>
      <c r="IK196" s="86">
        <f t="shared" si="544"/>
        <v>7.9427593157041176E-2</v>
      </c>
      <c r="IL196" s="86">
        <f t="shared" si="545"/>
        <v>5.6381373697545832E-2</v>
      </c>
      <c r="IM196" s="86">
        <f t="shared" si="546"/>
        <v>3.584579691236401E-2</v>
      </c>
      <c r="IN196" s="86">
        <f t="shared" si="547"/>
        <v>2.3447436474848482E-2</v>
      </c>
      <c r="IO196" s="86">
        <f t="shared" si="548"/>
        <v>1.2266561152218745E-2</v>
      </c>
      <c r="IP196" s="86">
        <f t="shared" si="549"/>
        <v>4.9640603448625935E-3</v>
      </c>
      <c r="IQ196" s="86">
        <f t="shared" si="550"/>
        <v>1.3224354874951795E-3</v>
      </c>
      <c r="IR196" s="86">
        <f t="shared" si="551"/>
        <v>1.3061390414855446E-2</v>
      </c>
      <c r="IS196" s="86">
        <f t="shared" si="552"/>
        <v>1.6100455437718212E-2</v>
      </c>
      <c r="IT196" s="86">
        <f t="shared" si="553"/>
        <v>3.3107471036755327E-2</v>
      </c>
      <c r="IU196" s="86">
        <f t="shared" si="554"/>
        <v>3.7687161296778189E-2</v>
      </c>
      <c r="IV196" s="86">
        <f t="shared" si="555"/>
        <v>0.11843088811402631</v>
      </c>
      <c r="IW196" s="86">
        <f t="shared" si="556"/>
        <v>0.2250108296292859</v>
      </c>
      <c r="IY196" s="86">
        <f t="shared" si="557"/>
        <v>7.263537745420541E-2</v>
      </c>
      <c r="IZ196" s="86">
        <f t="shared" si="558"/>
        <v>5.5372598478770518E-2</v>
      </c>
      <c r="JA196" s="86">
        <f t="shared" si="559"/>
        <v>7.9427593157041176E-2</v>
      </c>
      <c r="JB196" s="86">
        <f t="shared" si="560"/>
        <v>5.6381373697545832E-2</v>
      </c>
      <c r="JC196" s="86">
        <f t="shared" si="561"/>
        <v>3.584579691236401E-2</v>
      </c>
      <c r="JD196" s="86">
        <f t="shared" si="562"/>
        <v>2.3447436474848482E-2</v>
      </c>
      <c r="JE196" s="86">
        <f t="shared" si="563"/>
        <v>1.2266561152218745E-2</v>
      </c>
      <c r="JF196" s="86">
        <f t="shared" si="564"/>
        <v>4.9640603448625935E-3</v>
      </c>
      <c r="JG196" s="86">
        <f t="shared" si="565"/>
        <v>1.3224354874951795E-3</v>
      </c>
      <c r="JH196" s="86">
        <f t="shared" si="566"/>
        <v>1.3061390414855446E-2</v>
      </c>
      <c r="JI196" s="86">
        <f t="shared" si="567"/>
        <v>1.6100455437718212E-2</v>
      </c>
      <c r="JJ196" s="86">
        <f t="shared" si="568"/>
        <v>3.3107471036755327E-2</v>
      </c>
      <c r="JK196" s="86">
        <f t="shared" si="569"/>
        <v>3.7687161296778189E-2</v>
      </c>
      <c r="JL196" s="86">
        <f t="shared" si="570"/>
        <v>0.11843088811402631</v>
      </c>
      <c r="JM196" s="86">
        <f t="shared" si="571"/>
        <v>0.2250108296292859</v>
      </c>
    </row>
    <row r="197" spans="2:273" x14ac:dyDescent="0.25">
      <c r="B197" s="2">
        <v>170</v>
      </c>
      <c r="C197" s="37">
        <v>64.707999999999998</v>
      </c>
      <c r="D197" s="37">
        <v>64.697999999999993</v>
      </c>
      <c r="E197" s="37">
        <v>61.015999999999998</v>
      </c>
      <c r="F197" s="37">
        <v>62.619</v>
      </c>
      <c r="G197" s="37">
        <v>60.332999999999998</v>
      </c>
      <c r="H197" s="37">
        <v>58.177</v>
      </c>
      <c r="I197" s="37">
        <v>58.468000000000004</v>
      </c>
      <c r="J197" s="37">
        <v>57.491999999999997</v>
      </c>
      <c r="K197" s="37">
        <v>57.174999999999997</v>
      </c>
      <c r="L197" s="37">
        <v>56.587000000000003</v>
      </c>
      <c r="M197" s="37">
        <v>58.889000000000003</v>
      </c>
      <c r="N197" s="37">
        <v>54.128999999999998</v>
      </c>
      <c r="O197" s="37">
        <v>58</v>
      </c>
      <c r="P197" s="37">
        <v>60.524000000000001</v>
      </c>
      <c r="Q197" s="37">
        <v>63.253999999999998</v>
      </c>
      <c r="S197" s="4">
        <f t="shared" si="443"/>
        <v>67.260640198852954</v>
      </c>
      <c r="T197" s="4">
        <f t="shared" si="444"/>
        <v>63.263418245465488</v>
      </c>
      <c r="U197" s="4">
        <f t="shared" si="445"/>
        <v>58.977803480696721</v>
      </c>
      <c r="V197" s="4">
        <f t="shared" si="446"/>
        <v>61.72507455587138</v>
      </c>
      <c r="W197" s="4">
        <f t="shared" si="447"/>
        <v>59.856969123584108</v>
      </c>
      <c r="X197" s="4">
        <f t="shared" si="448"/>
        <v>57.412183060891458</v>
      </c>
      <c r="Y197" s="4">
        <f t="shared" si="449"/>
        <v>57.341794711878435</v>
      </c>
      <c r="Z197" s="4">
        <f t="shared" si="450"/>
        <v>56.247015600175644</v>
      </c>
      <c r="AA197" s="4">
        <f t="shared" si="451"/>
        <v>56.969716311087858</v>
      </c>
      <c r="AB197" s="4">
        <f t="shared" si="452"/>
        <v>56.984347242718421</v>
      </c>
      <c r="AC197" s="4">
        <f t="shared" si="453"/>
        <v>59.674787354823849</v>
      </c>
      <c r="AD197" s="4">
        <f t="shared" si="454"/>
        <v>54.243728299936635</v>
      </c>
      <c r="AE197" s="4">
        <f t="shared" si="455"/>
        <v>56.776007214256147</v>
      </c>
      <c r="AF197" s="4">
        <f t="shared" si="456"/>
        <v>59.909859962170813</v>
      </c>
      <c r="AG197" s="4">
        <f t="shared" si="457"/>
        <v>65.071713749832185</v>
      </c>
      <c r="AI197" s="4">
        <f t="shared" si="458"/>
        <v>-2.5526401988529557</v>
      </c>
      <c r="AJ197" s="4">
        <f t="shared" si="459"/>
        <v>1.4345817545345056</v>
      </c>
      <c r="AK197" s="4">
        <f t="shared" si="460"/>
        <v>2.0381965193032769</v>
      </c>
      <c r="AL197" s="4">
        <f t="shared" si="461"/>
        <v>0.89392544412861952</v>
      </c>
      <c r="AM197" s="4">
        <f t="shared" si="462"/>
        <v>0.4760308764158907</v>
      </c>
      <c r="AN197" s="4">
        <f t="shared" si="463"/>
        <v>0.76481693910854176</v>
      </c>
      <c r="AO197" s="4">
        <f t="shared" si="464"/>
        <v>1.1262052881215681</v>
      </c>
      <c r="AP197" s="4">
        <f t="shared" si="465"/>
        <v>1.2449843998243537</v>
      </c>
      <c r="AQ197" s="4">
        <f t="shared" si="466"/>
        <v>0.20528368891213944</v>
      </c>
      <c r="AR197" s="4">
        <f t="shared" si="467"/>
        <v>-0.3973472427184177</v>
      </c>
      <c r="AS197" s="4">
        <f t="shared" si="468"/>
        <v>-0.78578735482384587</v>
      </c>
      <c r="AT197" s="4">
        <f t="shared" si="469"/>
        <v>-0.1147282999366368</v>
      </c>
      <c r="AU197" s="4">
        <f t="shared" si="470"/>
        <v>1.2239927857438531</v>
      </c>
      <c r="AV197" s="4">
        <f t="shared" si="646"/>
        <v>0.61414003782918769</v>
      </c>
      <c r="AW197" s="4">
        <f t="shared" si="646"/>
        <v>-1.8177137498321869</v>
      </c>
      <c r="AY197" s="2">
        <f t="shared" si="522"/>
        <v>67.260640198852954</v>
      </c>
      <c r="AZ197" s="2">
        <f t="shared" si="573"/>
        <v>63.263384694239114</v>
      </c>
      <c r="BA197" s="2">
        <f t="shared" si="574"/>
        <v>58.977177502623192</v>
      </c>
      <c r="BB197" s="2">
        <f t="shared" si="575"/>
        <v>61.724925808836041</v>
      </c>
      <c r="BC197" s="2">
        <f t="shared" si="576"/>
        <v>59.856941445948053</v>
      </c>
      <c r="BD197" s="2">
        <f t="shared" si="577"/>
        <v>57.412176305373201</v>
      </c>
      <c r="BE197" s="2">
        <f t="shared" si="578"/>
        <v>57.341794209040089</v>
      </c>
      <c r="BF197" s="2">
        <f t="shared" si="579"/>
        <v>56.247015587607805</v>
      </c>
      <c r="BG197" s="2">
        <f t="shared" si="580"/>
        <v>56.969716311033451</v>
      </c>
      <c r="BH197" s="2">
        <f t="shared" si="581"/>
        <v>56.984346528512241</v>
      </c>
      <c r="BI197" s="2">
        <f t="shared" si="582"/>
        <v>59.674785340137667</v>
      </c>
      <c r="BJ197" s="2">
        <f t="shared" si="583"/>
        <v>54.243681339995646</v>
      </c>
      <c r="BK197" s="2">
        <f t="shared" si="584"/>
        <v>56.775919155197897</v>
      </c>
      <c r="BL197" s="2">
        <f t="shared" si="585"/>
        <v>59.896196588517057</v>
      </c>
      <c r="BM197" s="2">
        <f t="shared" si="586"/>
        <v>64.381176739829073</v>
      </c>
      <c r="BO197" s="2" t="str">
        <f t="shared" si="472"/>
        <v/>
      </c>
      <c r="BP197" s="2" t="str">
        <f t="shared" si="473"/>
        <v/>
      </c>
      <c r="BQ197" s="2" t="str">
        <f t="shared" si="474"/>
        <v/>
      </c>
      <c r="BR197" s="2" t="str">
        <f t="shared" si="475"/>
        <v/>
      </c>
      <c r="BS197" s="2" t="str">
        <f t="shared" si="476"/>
        <v/>
      </c>
      <c r="BT197" s="2" t="str">
        <f t="shared" si="477"/>
        <v/>
      </c>
      <c r="BU197" s="2" t="str">
        <f t="shared" si="478"/>
        <v/>
      </c>
      <c r="BV197" s="2" t="str">
        <f t="shared" si="479"/>
        <v/>
      </c>
      <c r="BW197" s="2" t="str">
        <f t="shared" si="480"/>
        <v/>
      </c>
      <c r="BX197" s="2" t="str">
        <f t="shared" si="481"/>
        <v/>
      </c>
      <c r="BY197" s="2" t="str">
        <f t="shared" si="482"/>
        <v/>
      </c>
      <c r="BZ197" s="2" t="str">
        <f t="shared" si="483"/>
        <v/>
      </c>
      <c r="CA197" s="2" t="str">
        <f t="shared" si="484"/>
        <v/>
      </c>
      <c r="CB197" s="2" t="str">
        <f t="shared" si="485"/>
        <v/>
      </c>
      <c r="CC197" s="2" t="str">
        <f t="shared" si="486"/>
        <v/>
      </c>
      <c r="CE197" s="2" t="str">
        <f t="shared" si="523"/>
        <v/>
      </c>
      <c r="CF197" s="2" t="str">
        <f t="shared" si="524"/>
        <v/>
      </c>
      <c r="CG197" s="2" t="str">
        <f t="shared" si="525"/>
        <v/>
      </c>
      <c r="CH197" s="2" t="str">
        <f t="shared" si="526"/>
        <v/>
      </c>
      <c r="CI197" s="2" t="str">
        <f t="shared" si="527"/>
        <v/>
      </c>
      <c r="CJ197" s="2" t="str">
        <f t="shared" si="528"/>
        <v/>
      </c>
      <c r="CK197" s="2" t="str">
        <f t="shared" si="529"/>
        <v/>
      </c>
      <c r="CL197" s="2" t="str">
        <f t="shared" si="530"/>
        <v/>
      </c>
      <c r="CM197" s="2" t="str">
        <f t="shared" si="531"/>
        <v/>
      </c>
      <c r="CN197" s="2" t="str">
        <f t="shared" si="532"/>
        <v/>
      </c>
      <c r="CO197" s="2" t="str">
        <f t="shared" si="533"/>
        <v/>
      </c>
      <c r="CP197" s="2" t="str">
        <f t="shared" si="534"/>
        <v/>
      </c>
      <c r="CQ197" s="2" t="str">
        <f t="shared" si="535"/>
        <v/>
      </c>
      <c r="CR197" s="2" t="str">
        <f t="shared" si="536"/>
        <v/>
      </c>
      <c r="CS197" s="2" t="str">
        <f t="shared" si="537"/>
        <v/>
      </c>
      <c r="CU197" s="2" t="str">
        <f t="shared" si="487"/>
        <v/>
      </c>
      <c r="CV197" s="2" t="str">
        <f t="shared" si="488"/>
        <v/>
      </c>
      <c r="CW197" s="2" t="str">
        <f t="shared" si="489"/>
        <v/>
      </c>
      <c r="CX197" s="2" t="str">
        <f t="shared" si="490"/>
        <v/>
      </c>
      <c r="CY197" s="2" t="str">
        <f t="shared" si="491"/>
        <v/>
      </c>
      <c r="CZ197" s="2" t="str">
        <f t="shared" si="492"/>
        <v/>
      </c>
      <c r="DA197" s="2">
        <f t="shared" si="493"/>
        <v>58.468000000000004</v>
      </c>
      <c r="DB197" s="2">
        <f t="shared" si="494"/>
        <v>57.491999999999997</v>
      </c>
      <c r="DC197" s="2">
        <f t="shared" si="495"/>
        <v>57.174999999999997</v>
      </c>
      <c r="DD197" s="2">
        <f t="shared" si="496"/>
        <v>56.587000000000003</v>
      </c>
      <c r="DE197" s="2">
        <f t="shared" si="497"/>
        <v>58.889000000000003</v>
      </c>
      <c r="DF197" s="2" t="str">
        <f t="shared" si="498"/>
        <v/>
      </c>
      <c r="DG197" s="2" t="str">
        <f t="shared" si="499"/>
        <v/>
      </c>
      <c r="DH197" s="2" t="str">
        <f t="shared" si="500"/>
        <v/>
      </c>
      <c r="DI197" s="2" t="str">
        <f t="shared" si="501"/>
        <v/>
      </c>
      <c r="DK197" s="2">
        <f t="shared" si="502"/>
        <v>80.668341463414606</v>
      </c>
      <c r="DL197" s="2">
        <f t="shared" si="647"/>
        <v>85.697385533071568</v>
      </c>
      <c r="DM197" s="2">
        <f t="shared" si="647"/>
        <v>85.672021594684381</v>
      </c>
      <c r="DN197" s="2">
        <f t="shared" si="647"/>
        <v>100.29218242222892</v>
      </c>
      <c r="DO197" s="2">
        <f t="shared" si="647"/>
        <v>97.175189098668383</v>
      </c>
      <c r="DP197" s="2">
        <f t="shared" si="647"/>
        <v>84.979266233766239</v>
      </c>
      <c r="DQ197" s="2">
        <f t="shared" si="647"/>
        <v>97.766979268292687</v>
      </c>
      <c r="DR197" s="2">
        <f t="shared" si="647"/>
        <v>95.813958536585389</v>
      </c>
      <c r="DS197" s="2">
        <f t="shared" si="647"/>
        <v>95.373640069686388</v>
      </c>
      <c r="DT197" s="2">
        <f t="shared" si="647"/>
        <v>90.499484803001877</v>
      </c>
      <c r="DU197" s="2">
        <f t="shared" si="647"/>
        <v>104.81228067542214</v>
      </c>
      <c r="DV197" s="2">
        <f t="shared" si="647"/>
        <v>100.67111163330902</v>
      </c>
      <c r="DW197" s="2">
        <f t="shared" si="647"/>
        <v>97.313661431591655</v>
      </c>
      <c r="DX197" s="2">
        <f t="shared" si="647"/>
        <v>93.808483275261352</v>
      </c>
      <c r="DY197" s="2">
        <f t="shared" si="647"/>
        <v>122.20630802139038</v>
      </c>
      <c r="EA197" s="2">
        <f t="shared" si="442"/>
        <v>67.46724633045821</v>
      </c>
      <c r="EB197" s="2">
        <f t="shared" si="504"/>
        <v>62.255715118207505</v>
      </c>
      <c r="EC197" s="2">
        <f t="shared" si="505"/>
        <v>57.71354586199071</v>
      </c>
      <c r="ED197" s="2">
        <f t="shared" si="506"/>
        <v>60.583313205342407</v>
      </c>
      <c r="EE197" s="2">
        <f t="shared" si="507"/>
        <v>59.449044641972705</v>
      </c>
      <c r="EF197" s="2">
        <f t="shared" si="508"/>
        <v>57.114567168689732</v>
      </c>
      <c r="EG197" s="2">
        <f t="shared" si="509"/>
        <v>56.657446642816879</v>
      </c>
      <c r="EH197" s="2">
        <f t="shared" si="510"/>
        <v>55.412279156908646</v>
      </c>
      <c r="EI197" s="2">
        <f t="shared" si="511"/>
        <v>57.584862541432841</v>
      </c>
      <c r="EJ197" s="2">
        <f t="shared" si="512"/>
        <v>57.262317954359951</v>
      </c>
      <c r="EK197" s="2">
        <f t="shared" si="513"/>
        <v>60.084993510993769</v>
      </c>
      <c r="EL197" s="2">
        <f t="shared" si="514"/>
        <v>52.121047762055994</v>
      </c>
      <c r="EM197" s="2">
        <f t="shared" si="515"/>
        <v>56.435723076923061</v>
      </c>
      <c r="EN197" s="2">
        <f t="shared" si="516"/>
        <v>59.177900253241106</v>
      </c>
      <c r="EO197" s="2">
        <f t="shared" si="517"/>
        <v>64.078491153314872</v>
      </c>
      <c r="EQ197" s="2">
        <f t="shared" si="518"/>
        <v>67.196696589704032</v>
      </c>
      <c r="ER197" s="2">
        <f t="shared" si="648"/>
        <v>63.569879381209276</v>
      </c>
      <c r="ES197" s="2">
        <f t="shared" si="648"/>
        <v>59.3928215238465</v>
      </c>
      <c r="ET197" s="2">
        <f t="shared" si="648"/>
        <v>62.073750924174789</v>
      </c>
      <c r="EU197" s="2">
        <f t="shared" si="648"/>
        <v>59.967455761967429</v>
      </c>
      <c r="EV197" s="2">
        <f t="shared" si="648"/>
        <v>57.489651596320599</v>
      </c>
      <c r="EW197" s="2">
        <f t="shared" si="648"/>
        <v>57.503716396125327</v>
      </c>
      <c r="EX197" s="2">
        <f t="shared" si="648"/>
        <v>56.425131371109124</v>
      </c>
      <c r="EY197" s="2">
        <f t="shared" si="648"/>
        <v>56.859325923427001</v>
      </c>
      <c r="EZ197" s="2">
        <f t="shared" si="648"/>
        <v>56.912789347332037</v>
      </c>
      <c r="FA197" s="2">
        <f t="shared" si="648"/>
        <v>59.564707152942695</v>
      </c>
      <c r="FB197" s="2">
        <f t="shared" si="648"/>
        <v>54.885752007330581</v>
      </c>
      <c r="FC197" s="2">
        <f t="shared" si="648"/>
        <v>56.879607770891639</v>
      </c>
      <c r="FD197" s="2">
        <f t="shared" si="648"/>
        <v>60.115994916637504</v>
      </c>
      <c r="FE197" s="2">
        <f t="shared" si="648"/>
        <v>64.499536889741137</v>
      </c>
      <c r="FG197" s="2">
        <f t="shared" si="520"/>
        <v>0.99999318210528787</v>
      </c>
      <c r="FH197" s="2">
        <f t="shared" si="649"/>
        <v>0.99999187724094674</v>
      </c>
      <c r="FI197" s="2">
        <f t="shared" si="649"/>
        <v>0.99999165450386018</v>
      </c>
      <c r="FJ197" s="2">
        <f t="shared" si="649"/>
        <v>0.99999183234138134</v>
      </c>
      <c r="FK197" s="2">
        <f t="shared" si="649"/>
        <v>0.99999205535559799</v>
      </c>
      <c r="FL197" s="2">
        <f t="shared" si="649"/>
        <v>0.9999913662760983</v>
      </c>
      <c r="FM197" s="2">
        <f t="shared" si="649"/>
        <v>0.99999065507744445</v>
      </c>
      <c r="FN197" s="2">
        <f t="shared" si="649"/>
        <v>0.99999003819296794</v>
      </c>
      <c r="FO197" s="2">
        <f t="shared" si="649"/>
        <v>0.99999009659890936</v>
      </c>
      <c r="FP197" s="2">
        <f t="shared" si="649"/>
        <v>0.99998947041734754</v>
      </c>
      <c r="FQ197" s="2">
        <f t="shared" si="649"/>
        <v>0.99998992414839916</v>
      </c>
      <c r="FR197" s="2">
        <f t="shared" si="649"/>
        <v>0.9999900569465755</v>
      </c>
      <c r="FS197" s="2">
        <f t="shared" si="649"/>
        <v>0.99999075190548437</v>
      </c>
      <c r="FT197" s="2">
        <f t="shared" si="649"/>
        <v>0.99999039377456367</v>
      </c>
      <c r="FU197" s="2">
        <f t="shared" si="649"/>
        <v>0.99998689400223917</v>
      </c>
      <c r="FW197" s="2">
        <f t="shared" si="538"/>
        <v>0.76398570815765188</v>
      </c>
      <c r="FX197" s="2">
        <f t="shared" si="590"/>
        <v>0.76663107752586135</v>
      </c>
      <c r="FY197" s="2">
        <f t="shared" si="591"/>
        <v>0.752347182763897</v>
      </c>
      <c r="FZ197" s="2">
        <f t="shared" si="592"/>
        <v>0.76574033291363008</v>
      </c>
      <c r="GA197" s="2">
        <f t="shared" si="593"/>
        <v>0.78624294011504448</v>
      </c>
      <c r="GB197" s="2">
        <f t="shared" si="594"/>
        <v>0.79280433592885013</v>
      </c>
      <c r="GC197" s="2">
        <f t="shared" si="595"/>
        <v>0.8082096732757017</v>
      </c>
      <c r="GD197" s="2">
        <f t="shared" si="596"/>
        <v>0.82374698427648751</v>
      </c>
      <c r="GE197" s="2">
        <f t="shared" si="597"/>
        <v>0.84836581992478277</v>
      </c>
      <c r="GF197" s="2">
        <f t="shared" si="598"/>
        <v>0.79627645276243431</v>
      </c>
      <c r="GG197" s="2">
        <f t="shared" si="599"/>
        <v>0.78929387636139303</v>
      </c>
      <c r="GH197" s="2">
        <f t="shared" si="600"/>
        <v>0.76758692930282824</v>
      </c>
      <c r="GI197" s="2">
        <f t="shared" si="601"/>
        <v>0.76555474846217897</v>
      </c>
      <c r="GJ197" s="2">
        <f t="shared" si="602"/>
        <v>0.76534244794554063</v>
      </c>
      <c r="GK197" s="2">
        <f t="shared" si="603"/>
        <v>0.7170806811610293</v>
      </c>
      <c r="GM197" s="86">
        <f t="shared" si="539"/>
        <v>2.6370143740402775E-229</v>
      </c>
      <c r="GN197" s="86">
        <f t="shared" si="604"/>
        <v>0</v>
      </c>
      <c r="GO197" s="86">
        <f t="shared" si="605"/>
        <v>0</v>
      </c>
      <c r="GP197" s="86">
        <f t="shared" si="606"/>
        <v>0</v>
      </c>
      <c r="GQ197" s="86">
        <f t="shared" si="607"/>
        <v>0</v>
      </c>
      <c r="GR197" s="86">
        <f t="shared" si="608"/>
        <v>0</v>
      </c>
      <c r="GS197" s="86">
        <f t="shared" si="609"/>
        <v>0</v>
      </c>
      <c r="GT197" s="86">
        <f t="shared" si="610"/>
        <v>0</v>
      </c>
      <c r="GU197" s="86">
        <f t="shared" si="611"/>
        <v>0</v>
      </c>
      <c r="GV197" s="86">
        <f t="shared" si="612"/>
        <v>0</v>
      </c>
      <c r="GW197" s="86">
        <f t="shared" si="613"/>
        <v>0</v>
      </c>
      <c r="GX197" s="86">
        <f t="shared" si="614"/>
        <v>0</v>
      </c>
      <c r="GY197" s="86">
        <f t="shared" si="615"/>
        <v>0</v>
      </c>
      <c r="GZ197" s="86">
        <f t="shared" si="616"/>
        <v>0</v>
      </c>
      <c r="HA197" s="86">
        <f t="shared" si="617"/>
        <v>0</v>
      </c>
      <c r="HC197" s="86">
        <f t="shared" si="540"/>
        <v>1.95449641476334E-154</v>
      </c>
      <c r="HD197" s="86">
        <f t="shared" si="618"/>
        <v>1.878993290989557E-207</v>
      </c>
      <c r="HE197" s="86">
        <f t="shared" si="619"/>
        <v>7.2133639215523487E-270</v>
      </c>
      <c r="HF197" s="86">
        <f t="shared" si="620"/>
        <v>1.9082252995969846E-219</v>
      </c>
      <c r="HG197" s="86">
        <f t="shared" si="621"/>
        <v>7.9783587321004405E-209</v>
      </c>
      <c r="HH197" s="86">
        <f t="shared" si="622"/>
        <v>7.5615491944571226E-224</v>
      </c>
      <c r="HI197" s="86">
        <f t="shared" si="623"/>
        <v>3.6575814593151453E-285</v>
      </c>
      <c r="HJ197" s="86">
        <f t="shared" si="624"/>
        <v>0</v>
      </c>
      <c r="HK197" s="86">
        <f t="shared" si="625"/>
        <v>0</v>
      </c>
      <c r="HL197" s="86">
        <f t="shared" si="626"/>
        <v>0</v>
      </c>
      <c r="HM197" s="86">
        <f t="shared" si="627"/>
        <v>0</v>
      </c>
      <c r="HN197" s="86">
        <f t="shared" si="628"/>
        <v>0</v>
      </c>
      <c r="HO197" s="86">
        <f t="shared" si="629"/>
        <v>4.4072832163916516E-269</v>
      </c>
      <c r="HP197" s="86">
        <f t="shared" si="630"/>
        <v>0</v>
      </c>
      <c r="HQ197" s="86">
        <f t="shared" si="631"/>
        <v>0</v>
      </c>
      <c r="HS197" s="86">
        <f t="shared" si="541"/>
        <v>1.4070123242670006E-50</v>
      </c>
      <c r="HT197" s="86">
        <f t="shared" si="632"/>
        <v>1.5564651106122006E-54</v>
      </c>
      <c r="HU197" s="86">
        <f t="shared" si="633"/>
        <v>1.4747130170225961E-58</v>
      </c>
      <c r="HV197" s="86">
        <f t="shared" si="634"/>
        <v>2.0503776143013034E-59</v>
      </c>
      <c r="HW197" s="86">
        <f t="shared" si="635"/>
        <v>3.318412205425134E-57</v>
      </c>
      <c r="HX197" s="86">
        <f t="shared" si="636"/>
        <v>2.6236952957825006E-65</v>
      </c>
      <c r="HY197" s="86">
        <f t="shared" si="637"/>
        <v>7.3249986653920666E-71</v>
      </c>
      <c r="HZ197" s="86">
        <f t="shared" si="638"/>
        <v>1.0014113392449126E-78</v>
      </c>
      <c r="IA197" s="86">
        <f t="shared" si="639"/>
        <v>9.7745691729445246E-86</v>
      </c>
      <c r="IB197" s="86">
        <f t="shared" si="640"/>
        <v>6.9571108597072118E-74</v>
      </c>
      <c r="IC197" s="86">
        <f t="shared" si="641"/>
        <v>2.6252808829590431E-73</v>
      </c>
      <c r="ID197" s="86">
        <f t="shared" si="642"/>
        <v>1.0490331831822322E-67</v>
      </c>
      <c r="IE197" s="86">
        <f t="shared" si="643"/>
        <v>1.9109100100037233E-66</v>
      </c>
      <c r="IF197" s="86">
        <f t="shared" si="644"/>
        <v>2.1212182297901807E-54</v>
      </c>
      <c r="IG197" s="86">
        <f t="shared" si="645"/>
        <v>4.8702263100215666E-49</v>
      </c>
      <c r="II197" s="86">
        <f t="shared" si="542"/>
        <v>5.1461298894550561E-2</v>
      </c>
      <c r="IJ197" s="86">
        <f t="shared" si="543"/>
        <v>3.783348752808325E-2</v>
      </c>
      <c r="IK197" s="86">
        <f t="shared" si="544"/>
        <v>5.5845555979514884E-2</v>
      </c>
      <c r="IL197" s="86">
        <f t="shared" si="545"/>
        <v>3.8559949463625384E-2</v>
      </c>
      <c r="IM197" s="86">
        <f t="shared" si="546"/>
        <v>2.3923950215296769E-2</v>
      </c>
      <c r="IN197" s="86">
        <f t="shared" si="547"/>
        <v>1.4972179843564349E-2</v>
      </c>
      <c r="IO197" s="86">
        <f t="shared" si="548"/>
        <v>7.4571379196888363E-3</v>
      </c>
      <c r="IP197" s="86">
        <f t="shared" si="549"/>
        <v>2.8096980994505335E-3</v>
      </c>
      <c r="IQ197" s="86">
        <f t="shared" si="550"/>
        <v>6.9248574877102008E-4</v>
      </c>
      <c r="IR197" s="86">
        <f t="shared" si="551"/>
        <v>7.7690844668069619E-3</v>
      </c>
      <c r="IS197" s="86">
        <f t="shared" si="552"/>
        <v>9.6802210883520368E-3</v>
      </c>
      <c r="IT197" s="86">
        <f t="shared" si="553"/>
        <v>2.0958125079882331E-2</v>
      </c>
      <c r="IU197" s="86">
        <f t="shared" si="554"/>
        <v>2.4220813922079292E-2</v>
      </c>
      <c r="IV197" s="86">
        <f t="shared" si="555"/>
        <v>9.0490470053147407E-2</v>
      </c>
      <c r="IW197" s="86">
        <f t="shared" si="556"/>
        <v>0.18023536902591086</v>
      </c>
      <c r="IY197" s="86">
        <f t="shared" si="557"/>
        <v>5.1461298894550561E-2</v>
      </c>
      <c r="IZ197" s="86">
        <f t="shared" si="558"/>
        <v>3.783348752808325E-2</v>
      </c>
      <c r="JA197" s="86">
        <f t="shared" si="559"/>
        <v>5.5845555979514884E-2</v>
      </c>
      <c r="JB197" s="86">
        <f t="shared" si="560"/>
        <v>3.8559949463625384E-2</v>
      </c>
      <c r="JC197" s="86">
        <f t="shared" si="561"/>
        <v>2.3923950215296769E-2</v>
      </c>
      <c r="JD197" s="86">
        <f t="shared" si="562"/>
        <v>1.4972179843564349E-2</v>
      </c>
      <c r="JE197" s="86">
        <f t="shared" si="563"/>
        <v>7.4571379196888363E-3</v>
      </c>
      <c r="JF197" s="86">
        <f t="shared" si="564"/>
        <v>2.8096980994505335E-3</v>
      </c>
      <c r="JG197" s="86">
        <f t="shared" si="565"/>
        <v>6.9248574877102008E-4</v>
      </c>
      <c r="JH197" s="86">
        <f t="shared" si="566"/>
        <v>7.7690844668069619E-3</v>
      </c>
      <c r="JI197" s="86">
        <f t="shared" si="567"/>
        <v>9.6802210883520368E-3</v>
      </c>
      <c r="JJ197" s="86">
        <f t="shared" si="568"/>
        <v>2.0958125079882331E-2</v>
      </c>
      <c r="JK197" s="86">
        <f t="shared" si="569"/>
        <v>2.4220813922079292E-2</v>
      </c>
      <c r="JL197" s="86">
        <f t="shared" si="570"/>
        <v>9.0490470053147407E-2</v>
      </c>
      <c r="JM197" s="86">
        <f t="shared" si="571"/>
        <v>0.18023536902591086</v>
      </c>
    </row>
    <row r="198" spans="2:273" x14ac:dyDescent="0.25">
      <c r="B198" s="2">
        <v>171</v>
      </c>
      <c r="C198" s="37">
        <v>66.153999999999996</v>
      </c>
      <c r="D198" s="37">
        <v>66.429000000000002</v>
      </c>
      <c r="E198" s="37">
        <v>59.570999999999998</v>
      </c>
      <c r="F198" s="37">
        <v>62.619</v>
      </c>
      <c r="G198" s="37">
        <v>60.412999999999997</v>
      </c>
      <c r="H198" s="37">
        <v>58.661000000000001</v>
      </c>
      <c r="I198" s="37">
        <v>57.21</v>
      </c>
      <c r="J198" s="37">
        <v>57.524000000000001</v>
      </c>
      <c r="K198" s="37">
        <v>55.555999999999997</v>
      </c>
      <c r="L198" s="37">
        <v>56.444000000000003</v>
      </c>
      <c r="M198" s="37">
        <v>58.951999999999998</v>
      </c>
      <c r="N198" s="37">
        <v>54.774000000000001</v>
      </c>
      <c r="O198" s="37">
        <v>58.082000000000001</v>
      </c>
      <c r="P198" s="37">
        <v>59.555999999999997</v>
      </c>
      <c r="Q198" s="37">
        <v>63.777999999999999</v>
      </c>
      <c r="S198" s="4">
        <f t="shared" si="443"/>
        <v>67.118170022668295</v>
      </c>
      <c r="T198" s="4">
        <f t="shared" si="444"/>
        <v>63.182606678069249</v>
      </c>
      <c r="U198" s="4">
        <f t="shared" si="445"/>
        <v>58.860974868125901</v>
      </c>
      <c r="V198" s="4">
        <f t="shared" si="446"/>
        <v>61.61568698126171</v>
      </c>
      <c r="W198" s="4">
        <f t="shared" si="447"/>
        <v>59.732321963898293</v>
      </c>
      <c r="X198" s="4">
        <f t="shared" si="448"/>
        <v>57.280602838077989</v>
      </c>
      <c r="Y198" s="4">
        <f t="shared" si="449"/>
        <v>57.19629308795453</v>
      </c>
      <c r="Z198" s="4">
        <f t="shared" si="450"/>
        <v>56.074630877520143</v>
      </c>
      <c r="AA198" s="4">
        <f t="shared" si="451"/>
        <v>56.827633864373475</v>
      </c>
      <c r="AB198" s="4">
        <f t="shared" si="452"/>
        <v>56.829453700338227</v>
      </c>
      <c r="AC198" s="4">
        <f t="shared" si="453"/>
        <v>59.496389035137774</v>
      </c>
      <c r="AD198" s="4">
        <f t="shared" si="454"/>
        <v>54.148653325395571</v>
      </c>
      <c r="AE198" s="4">
        <f t="shared" si="455"/>
        <v>56.596121153437835</v>
      </c>
      <c r="AF198" s="4">
        <f t="shared" si="456"/>
        <v>59.762832710181826</v>
      </c>
      <c r="AG198" s="4">
        <f t="shared" si="457"/>
        <v>64.534075979171007</v>
      </c>
      <c r="AI198" s="4">
        <f t="shared" si="458"/>
        <v>-0.96417002266829854</v>
      </c>
      <c r="AJ198" s="4">
        <f t="shared" si="459"/>
        <v>3.2463933219307535</v>
      </c>
      <c r="AK198" s="4">
        <f t="shared" si="460"/>
        <v>0.71002513187409733</v>
      </c>
      <c r="AL198" s="4">
        <f t="shared" si="461"/>
        <v>1.0033130187382895</v>
      </c>
      <c r="AM198" s="4">
        <f t="shared" si="462"/>
        <v>0.6806780361017033</v>
      </c>
      <c r="AN198" s="4">
        <f t="shared" si="463"/>
        <v>1.3803971619220121</v>
      </c>
      <c r="AO198" s="4">
        <f t="shared" si="464"/>
        <v>1.3706912045471142E-2</v>
      </c>
      <c r="AP198" s="4">
        <f t="shared" si="465"/>
        <v>1.4493691224798582</v>
      </c>
      <c r="AQ198" s="4">
        <f t="shared" si="466"/>
        <v>-1.2716338643734773</v>
      </c>
      <c r="AR198" s="4">
        <f t="shared" si="467"/>
        <v>-0.38545370033822479</v>
      </c>
      <c r="AS198" s="4">
        <f t="shared" si="468"/>
        <v>-0.54438903513777603</v>
      </c>
      <c r="AT198" s="4">
        <f t="shared" si="469"/>
        <v>0.62534667460442961</v>
      </c>
      <c r="AU198" s="4">
        <f t="shared" si="470"/>
        <v>1.4858788465621657</v>
      </c>
      <c r="AV198" s="4">
        <f t="shared" si="646"/>
        <v>-0.20683271018182836</v>
      </c>
      <c r="AW198" s="4">
        <f t="shared" si="646"/>
        <v>-0.75607597917100833</v>
      </c>
      <c r="AY198" s="2">
        <f t="shared" si="522"/>
        <v>67.118170022668295</v>
      </c>
      <c r="AZ198" s="2">
        <f t="shared" si="573"/>
        <v>63.182599235787542</v>
      </c>
      <c r="BA198" s="2">
        <f t="shared" si="574"/>
        <v>58.860816979510588</v>
      </c>
      <c r="BB198" s="2">
        <f t="shared" si="575"/>
        <v>61.615653839259586</v>
      </c>
      <c r="BC198" s="2">
        <f t="shared" si="576"/>
        <v>59.732316450611251</v>
      </c>
      <c r="BD198" s="2">
        <f t="shared" si="577"/>
        <v>57.280601731160665</v>
      </c>
      <c r="BE198" s="2">
        <f t="shared" si="578"/>
        <v>57.196293021742541</v>
      </c>
      <c r="BF198" s="2">
        <f t="shared" si="579"/>
        <v>56.074630876313229</v>
      </c>
      <c r="BG198" s="2">
        <f t="shared" si="580"/>
        <v>56.827633864369766</v>
      </c>
      <c r="BH198" s="2">
        <f t="shared" si="581"/>
        <v>56.829453614721892</v>
      </c>
      <c r="BI198" s="2">
        <f t="shared" si="582"/>
        <v>59.496388781631005</v>
      </c>
      <c r="BJ198" s="2">
        <f t="shared" si="583"/>
        <v>54.148645877730438</v>
      </c>
      <c r="BK198" s="2">
        <f t="shared" si="584"/>
        <v>56.596106218072094</v>
      </c>
      <c r="BL198" s="2">
        <f t="shared" si="585"/>
        <v>59.758406102359061</v>
      </c>
      <c r="BM198" s="2">
        <f t="shared" si="586"/>
        <v>64.222420687230709</v>
      </c>
      <c r="BO198" s="2" t="str">
        <f t="shared" si="472"/>
        <v/>
      </c>
      <c r="BP198" s="2" t="str">
        <f t="shared" si="473"/>
        <v/>
      </c>
      <c r="BQ198" s="2" t="str">
        <f t="shared" si="474"/>
        <v/>
      </c>
      <c r="BR198" s="2" t="str">
        <f t="shared" si="475"/>
        <v/>
      </c>
      <c r="BS198" s="2" t="str">
        <f t="shared" si="476"/>
        <v/>
      </c>
      <c r="BT198" s="2" t="str">
        <f t="shared" si="477"/>
        <v/>
      </c>
      <c r="BU198" s="2" t="str">
        <f t="shared" si="478"/>
        <v/>
      </c>
      <c r="BV198" s="2" t="str">
        <f t="shared" si="479"/>
        <v/>
      </c>
      <c r="BW198" s="2" t="str">
        <f t="shared" si="480"/>
        <v/>
      </c>
      <c r="BX198" s="2" t="str">
        <f t="shared" si="481"/>
        <v/>
      </c>
      <c r="BY198" s="2" t="str">
        <f t="shared" si="482"/>
        <v/>
      </c>
      <c r="BZ198" s="2" t="str">
        <f t="shared" si="483"/>
        <v/>
      </c>
      <c r="CA198" s="2" t="str">
        <f t="shared" si="484"/>
        <v/>
      </c>
      <c r="CB198" s="2" t="str">
        <f t="shared" si="485"/>
        <v/>
      </c>
      <c r="CC198" s="2" t="str">
        <f t="shared" si="486"/>
        <v/>
      </c>
      <c r="CE198" s="2" t="str">
        <f t="shared" si="523"/>
        <v/>
      </c>
      <c r="CF198" s="2" t="str">
        <f t="shared" si="524"/>
        <v/>
      </c>
      <c r="CG198" s="2" t="str">
        <f t="shared" si="525"/>
        <v/>
      </c>
      <c r="CH198" s="2" t="str">
        <f t="shared" si="526"/>
        <v/>
      </c>
      <c r="CI198" s="2" t="str">
        <f t="shared" si="527"/>
        <v/>
      </c>
      <c r="CJ198" s="2" t="str">
        <f t="shared" si="528"/>
        <v/>
      </c>
      <c r="CK198" s="2" t="str">
        <f t="shared" si="529"/>
        <v/>
      </c>
      <c r="CL198" s="2" t="str">
        <f t="shared" si="530"/>
        <v/>
      </c>
      <c r="CM198" s="2" t="str">
        <f t="shared" si="531"/>
        <v/>
      </c>
      <c r="CN198" s="2" t="str">
        <f t="shared" si="532"/>
        <v/>
      </c>
      <c r="CO198" s="2" t="str">
        <f t="shared" si="533"/>
        <v/>
      </c>
      <c r="CP198" s="2" t="str">
        <f t="shared" si="534"/>
        <v/>
      </c>
      <c r="CQ198" s="2" t="str">
        <f t="shared" si="535"/>
        <v/>
      </c>
      <c r="CR198" s="2" t="str">
        <f t="shared" si="536"/>
        <v/>
      </c>
      <c r="CS198" s="2" t="str">
        <f t="shared" si="537"/>
        <v/>
      </c>
      <c r="CU198" s="2" t="str">
        <f t="shared" si="487"/>
        <v/>
      </c>
      <c r="CV198" s="2" t="str">
        <f t="shared" si="488"/>
        <v/>
      </c>
      <c r="CW198" s="2" t="str">
        <f t="shared" si="489"/>
        <v/>
      </c>
      <c r="CX198" s="2" t="str">
        <f t="shared" si="490"/>
        <v/>
      </c>
      <c r="CY198" s="2" t="str">
        <f t="shared" si="491"/>
        <v/>
      </c>
      <c r="CZ198" s="2">
        <f t="shared" si="492"/>
        <v>58.661000000000001</v>
      </c>
      <c r="DA198" s="2">
        <f t="shared" si="493"/>
        <v>57.21</v>
      </c>
      <c r="DB198" s="2">
        <f t="shared" si="494"/>
        <v>57.524000000000001</v>
      </c>
      <c r="DC198" s="2">
        <f t="shared" si="495"/>
        <v>55.555999999999997</v>
      </c>
      <c r="DD198" s="2">
        <f t="shared" si="496"/>
        <v>56.444000000000003</v>
      </c>
      <c r="DE198" s="2">
        <f t="shared" si="497"/>
        <v>58.951999999999998</v>
      </c>
      <c r="DF198" s="2" t="str">
        <f t="shared" si="498"/>
        <v/>
      </c>
      <c r="DG198" s="2" t="str">
        <f t="shared" si="499"/>
        <v/>
      </c>
      <c r="DH198" s="2" t="str">
        <f t="shared" si="500"/>
        <v/>
      </c>
      <c r="DI198" s="2" t="str">
        <f t="shared" si="501"/>
        <v/>
      </c>
      <c r="DK198" s="2">
        <f t="shared" si="502"/>
        <v>80.58567560975608</v>
      </c>
      <c r="DL198" s="2">
        <f t="shared" si="647"/>
        <v>85.667666565992135</v>
      </c>
      <c r="DM198" s="2">
        <f t="shared" si="647"/>
        <v>85.656305647840526</v>
      </c>
      <c r="DN198" s="2">
        <f t="shared" si="647"/>
        <v>100.40094593778313</v>
      </c>
      <c r="DO198" s="2">
        <f t="shared" si="647"/>
        <v>97.27352497096399</v>
      </c>
      <c r="DP198" s="2">
        <f t="shared" si="647"/>
        <v>84.965361824222285</v>
      </c>
      <c r="DQ198" s="2">
        <f t="shared" si="647"/>
        <v>97.848453658536584</v>
      </c>
      <c r="DR198" s="2">
        <f t="shared" si="647"/>
        <v>95.871557317073197</v>
      </c>
      <c r="DS198" s="2">
        <f t="shared" si="647"/>
        <v>95.469315853658514</v>
      </c>
      <c r="DT198" s="2">
        <f t="shared" si="647"/>
        <v>90.56612335834896</v>
      </c>
      <c r="DU198" s="2">
        <f t="shared" si="647"/>
        <v>104.96165562851783</v>
      </c>
      <c r="DV198" s="2">
        <f t="shared" si="647"/>
        <v>100.83024371336737</v>
      </c>
      <c r="DW198" s="2">
        <f t="shared" si="647"/>
        <v>97.409818634853508</v>
      </c>
      <c r="DX198" s="2">
        <f t="shared" si="647"/>
        <v>93.850974390243934</v>
      </c>
      <c r="DY198" s="2">
        <f t="shared" si="647"/>
        <v>122.46416791443851</v>
      </c>
      <c r="EA198" s="2">
        <f t="shared" si="442"/>
        <v>67.332893483554116</v>
      </c>
      <c r="EB198" s="2">
        <f t="shared" si="504"/>
        <v>62.135607644885681</v>
      </c>
      <c r="EC198" s="2">
        <f t="shared" si="505"/>
        <v>57.545999958523517</v>
      </c>
      <c r="ED198" s="2">
        <f t="shared" si="506"/>
        <v>60.429120081181644</v>
      </c>
      <c r="EE198" s="2">
        <f t="shared" si="507"/>
        <v>59.309390452165076</v>
      </c>
      <c r="EF198" s="2">
        <f t="shared" si="508"/>
        <v>56.972362815325432</v>
      </c>
      <c r="EG198" s="2">
        <f t="shared" si="509"/>
        <v>56.48848959543556</v>
      </c>
      <c r="EH198" s="2">
        <f t="shared" si="510"/>
        <v>55.212722950819654</v>
      </c>
      <c r="EI198" s="2">
        <f t="shared" si="511"/>
        <v>57.461250467657777</v>
      </c>
      <c r="EJ198" s="2">
        <f t="shared" si="512"/>
        <v>57.117316798965277</v>
      </c>
      <c r="EK198" s="2">
        <f t="shared" si="513"/>
        <v>59.921370100243387</v>
      </c>
      <c r="EL198" s="2">
        <f t="shared" si="514"/>
        <v>51.944434829421205</v>
      </c>
      <c r="EM198" s="2">
        <f t="shared" si="515"/>
        <v>56.24264725274724</v>
      </c>
      <c r="EN198" s="2">
        <f t="shared" si="516"/>
        <v>59.012675794685713</v>
      </c>
      <c r="EO198" s="2">
        <f t="shared" si="517"/>
        <v>63.907297880361185</v>
      </c>
      <c r="EQ198" s="2">
        <f t="shared" si="518"/>
        <v>67.057567576882292</v>
      </c>
      <c r="ER198" s="2">
        <f t="shared" si="648"/>
        <v>63.4730462330173</v>
      </c>
      <c r="ES198" s="2">
        <f t="shared" si="648"/>
        <v>59.255259849477383</v>
      </c>
      <c r="ET198" s="2">
        <f t="shared" si="648"/>
        <v>61.946324924629373</v>
      </c>
      <c r="EU198" s="2">
        <f t="shared" si="648"/>
        <v>59.836837576821793</v>
      </c>
      <c r="EV198" s="2">
        <f t="shared" si="648"/>
        <v>57.353797435342187</v>
      </c>
      <c r="EW198" s="2">
        <f t="shared" si="648"/>
        <v>57.349048909228443</v>
      </c>
      <c r="EX198" s="2">
        <f t="shared" si="648"/>
        <v>56.2423807211743</v>
      </c>
      <c r="EY198" s="2">
        <f t="shared" si="648"/>
        <v>56.723948844836571</v>
      </c>
      <c r="EZ198" s="2">
        <f t="shared" si="648"/>
        <v>56.761889288114979</v>
      </c>
      <c r="FA198" s="2">
        <f t="shared" si="648"/>
        <v>59.392405599056801</v>
      </c>
      <c r="FB198" s="2">
        <f t="shared" si="648"/>
        <v>54.756756121809318</v>
      </c>
      <c r="FC198" s="2">
        <f t="shared" si="648"/>
        <v>56.69438180404228</v>
      </c>
      <c r="FD198" s="2">
        <f t="shared" si="648"/>
        <v>59.966541689013233</v>
      </c>
      <c r="FE198" s="2">
        <f t="shared" si="648"/>
        <v>64.33485882837968</v>
      </c>
      <c r="FG198" s="2">
        <f t="shared" si="520"/>
        <v>0.99999378200239075</v>
      </c>
      <c r="FH198" s="2">
        <f t="shared" si="649"/>
        <v>0.99999259195040324</v>
      </c>
      <c r="FI198" s="2">
        <f t="shared" si="649"/>
        <v>0.99999238881147168</v>
      </c>
      <c r="FJ198" s="2">
        <f t="shared" si="649"/>
        <v>0.99999255100145434</v>
      </c>
      <c r="FK198" s="2">
        <f t="shared" si="649"/>
        <v>0.99999275439312563</v>
      </c>
      <c r="FL198" s="2">
        <f t="shared" si="649"/>
        <v>0.99999212594423592</v>
      </c>
      <c r="FM198" s="2">
        <f t="shared" si="649"/>
        <v>0.99999147732232851</v>
      </c>
      <c r="FN198" s="2">
        <f t="shared" si="649"/>
        <v>0.99999091471604362</v>
      </c>
      <c r="FO198" s="2">
        <f t="shared" si="649"/>
        <v>0.99999096798298837</v>
      </c>
      <c r="FP198" s="2">
        <f t="shared" si="649"/>
        <v>0.99999039689758995</v>
      </c>
      <c r="FQ198" s="2">
        <f t="shared" si="649"/>
        <v>0.9999908107059774</v>
      </c>
      <c r="FR198" s="2">
        <f t="shared" si="649"/>
        <v>0.999990931819567</v>
      </c>
      <c r="FS198" s="2">
        <f t="shared" si="649"/>
        <v>0.99999156563069502</v>
      </c>
      <c r="FT198" s="2">
        <f t="shared" si="649"/>
        <v>0.99999123901087161</v>
      </c>
      <c r="FU198" s="2">
        <f t="shared" si="649"/>
        <v>0.99998804717419776</v>
      </c>
      <c r="FW198" s="2">
        <f t="shared" si="538"/>
        <v>0.78018763017979098</v>
      </c>
      <c r="FX198" s="2">
        <f t="shared" si="590"/>
        <v>0.7827030515880723</v>
      </c>
      <c r="FY198" s="2">
        <f t="shared" si="591"/>
        <v>0.76910660286848154</v>
      </c>
      <c r="FZ198" s="2">
        <f t="shared" si="592"/>
        <v>0.78185619636544301</v>
      </c>
      <c r="GA198" s="2">
        <f t="shared" si="593"/>
        <v>0.80131430335732734</v>
      </c>
      <c r="GB198" s="2">
        <f t="shared" si="594"/>
        <v>0.80752632623252585</v>
      </c>
      <c r="GC198" s="2">
        <f t="shared" si="595"/>
        <v>0.82208270519635085</v>
      </c>
      <c r="GD198" s="2">
        <f t="shared" si="596"/>
        <v>0.83672318438512394</v>
      </c>
      <c r="GE198" s="2">
        <f t="shared" si="597"/>
        <v>0.85983791864634873</v>
      </c>
      <c r="GF198" s="2">
        <f t="shared" si="598"/>
        <v>0.8108106090854984</v>
      </c>
      <c r="GG198" s="2">
        <f t="shared" si="599"/>
        <v>0.80420369624938359</v>
      </c>
      <c r="GH198" s="2">
        <f t="shared" si="600"/>
        <v>0.78361165523243048</v>
      </c>
      <c r="GI198" s="2">
        <f t="shared" si="601"/>
        <v>0.7816797390986997</v>
      </c>
      <c r="GJ198" s="2">
        <f t="shared" si="602"/>
        <v>0.7814778724672069</v>
      </c>
      <c r="GK198" s="2">
        <f t="shared" si="603"/>
        <v>0.73538728983470958</v>
      </c>
      <c r="GM198" s="86">
        <f t="shared" si="539"/>
        <v>1.250432055606866E-233</v>
      </c>
      <c r="GN198" s="86">
        <f t="shared" si="604"/>
        <v>0</v>
      </c>
      <c r="GO198" s="86">
        <f t="shared" si="605"/>
        <v>0</v>
      </c>
      <c r="GP198" s="86">
        <f t="shared" si="606"/>
        <v>0</v>
      </c>
      <c r="GQ198" s="86">
        <f t="shared" si="607"/>
        <v>0</v>
      </c>
      <c r="GR198" s="86">
        <f t="shared" si="608"/>
        <v>0</v>
      </c>
      <c r="GS198" s="86">
        <f t="shared" si="609"/>
        <v>0</v>
      </c>
      <c r="GT198" s="86">
        <f t="shared" si="610"/>
        <v>0</v>
      </c>
      <c r="GU198" s="86">
        <f t="shared" si="611"/>
        <v>0</v>
      </c>
      <c r="GV198" s="86">
        <f t="shared" si="612"/>
        <v>0</v>
      </c>
      <c r="GW198" s="86">
        <f t="shared" si="613"/>
        <v>0</v>
      </c>
      <c r="GX198" s="86">
        <f t="shared" si="614"/>
        <v>0</v>
      </c>
      <c r="GY198" s="86">
        <f t="shared" si="615"/>
        <v>0</v>
      </c>
      <c r="GZ198" s="86">
        <f t="shared" si="616"/>
        <v>0</v>
      </c>
      <c r="HA198" s="86">
        <f t="shared" si="617"/>
        <v>0</v>
      </c>
      <c r="HC198" s="86">
        <f t="shared" si="540"/>
        <v>3.7059661427212024E-158</v>
      </c>
      <c r="HD198" s="86">
        <f t="shared" si="618"/>
        <v>1.4961228484236672E-212</v>
      </c>
      <c r="HE198" s="86">
        <f t="shared" si="619"/>
        <v>2.0971357065591636E-276</v>
      </c>
      <c r="HF198" s="86">
        <f t="shared" si="620"/>
        <v>9.2391857937540515E-225</v>
      </c>
      <c r="HG198" s="86">
        <f t="shared" si="621"/>
        <v>7.2019503002250737E-214</v>
      </c>
      <c r="HH198" s="86">
        <f t="shared" si="622"/>
        <v>3.4719036758036327E-229</v>
      </c>
      <c r="HI198" s="86">
        <f t="shared" si="623"/>
        <v>5.9245048873294142E-292</v>
      </c>
      <c r="HJ198" s="86">
        <f t="shared" si="624"/>
        <v>0</v>
      </c>
      <c r="HK198" s="86">
        <f t="shared" si="625"/>
        <v>0</v>
      </c>
      <c r="HL198" s="86">
        <f t="shared" si="626"/>
        <v>0</v>
      </c>
      <c r="HM198" s="86">
        <f t="shared" si="627"/>
        <v>0</v>
      </c>
      <c r="HN198" s="86">
        <f t="shared" si="628"/>
        <v>0</v>
      </c>
      <c r="HO198" s="86">
        <f t="shared" si="629"/>
        <v>1.3567017733567129E-275</v>
      </c>
      <c r="HP198" s="86">
        <f t="shared" si="630"/>
        <v>0</v>
      </c>
      <c r="HQ198" s="86">
        <f t="shared" si="631"/>
        <v>0</v>
      </c>
      <c r="HS198" s="86">
        <f t="shared" si="541"/>
        <v>6.0055158387915583E-53</v>
      </c>
      <c r="HT198" s="86">
        <f t="shared" si="632"/>
        <v>3.9609991568384961E-57</v>
      </c>
      <c r="HU198" s="86">
        <f t="shared" si="633"/>
        <v>3.298455212216077E-61</v>
      </c>
      <c r="HV198" s="86">
        <f t="shared" si="634"/>
        <v>3.9923588186870745E-62</v>
      </c>
      <c r="HW198" s="86">
        <f t="shared" si="635"/>
        <v>7.611312235627714E-60</v>
      </c>
      <c r="HX198" s="86">
        <f t="shared" si="636"/>
        <v>2.925066752147428E-68</v>
      </c>
      <c r="HY198" s="86">
        <f t="shared" si="637"/>
        <v>5.0935598811917214E-74</v>
      </c>
      <c r="HZ198" s="86">
        <f t="shared" si="638"/>
        <v>3.3914009497421123E-82</v>
      </c>
      <c r="IA198" s="86">
        <f t="shared" si="639"/>
        <v>2.0227580223840221E-89</v>
      </c>
      <c r="IB198" s="86">
        <f t="shared" si="640"/>
        <v>2.8514846969426546E-77</v>
      </c>
      <c r="IC198" s="86">
        <f t="shared" si="641"/>
        <v>1.0825328410278883E-76</v>
      </c>
      <c r="ID198" s="86">
        <f t="shared" si="642"/>
        <v>6.5091597065809877E-71</v>
      </c>
      <c r="IE198" s="86">
        <f t="shared" si="643"/>
        <v>1.4154793289451148E-69</v>
      </c>
      <c r="IF198" s="86">
        <f t="shared" si="644"/>
        <v>5.849498899918671E-57</v>
      </c>
      <c r="IG198" s="86">
        <f t="shared" si="645"/>
        <v>1.6042033525158979E-51</v>
      </c>
      <c r="II198" s="86">
        <f t="shared" si="542"/>
        <v>3.5707772762897272E-2</v>
      </c>
      <c r="IJ198" s="86">
        <f t="shared" si="543"/>
        <v>2.5258164468992653E-2</v>
      </c>
      <c r="IK198" s="86">
        <f t="shared" si="544"/>
        <v>3.8393072174555294E-2</v>
      </c>
      <c r="IL198" s="86">
        <f t="shared" si="545"/>
        <v>2.5767645887399365E-2</v>
      </c>
      <c r="IM198" s="86">
        <f t="shared" si="546"/>
        <v>1.5604240412411013E-2</v>
      </c>
      <c r="IN198" s="86">
        <f t="shared" si="547"/>
        <v>9.3211868117677645E-3</v>
      </c>
      <c r="IO198" s="86">
        <f t="shared" si="548"/>
        <v>4.4128234613618521E-3</v>
      </c>
      <c r="IP198" s="86">
        <f t="shared" si="549"/>
        <v>1.543943665918372E-3</v>
      </c>
      <c r="IQ198" s="86">
        <f t="shared" si="550"/>
        <v>3.5155816404488355E-4</v>
      </c>
      <c r="IR198" s="86">
        <f t="shared" si="551"/>
        <v>4.4859947855852324E-3</v>
      </c>
      <c r="IS198" s="86">
        <f t="shared" si="552"/>
        <v>5.6493783546910916E-3</v>
      </c>
      <c r="IT198" s="86">
        <f t="shared" si="553"/>
        <v>1.2892871576618602E-2</v>
      </c>
      <c r="IU198" s="86">
        <f t="shared" si="554"/>
        <v>1.5140565512235693E-2</v>
      </c>
      <c r="IV198" s="86">
        <f t="shared" si="555"/>
        <v>6.8077508911354348E-2</v>
      </c>
      <c r="IW198" s="86">
        <f t="shared" si="556"/>
        <v>0.14178292139002793</v>
      </c>
      <c r="IY198" s="86">
        <f t="shared" si="557"/>
        <v>3.5707772762897272E-2</v>
      </c>
      <c r="IZ198" s="86">
        <f t="shared" si="558"/>
        <v>2.5258164468992653E-2</v>
      </c>
      <c r="JA198" s="86">
        <f t="shared" si="559"/>
        <v>3.8393072174555294E-2</v>
      </c>
      <c r="JB198" s="86">
        <f t="shared" si="560"/>
        <v>2.5767645887399365E-2</v>
      </c>
      <c r="JC198" s="86">
        <f t="shared" si="561"/>
        <v>1.5604240412411013E-2</v>
      </c>
      <c r="JD198" s="86">
        <f t="shared" si="562"/>
        <v>9.3211868117677645E-3</v>
      </c>
      <c r="JE198" s="86">
        <f t="shared" si="563"/>
        <v>4.4128234613618521E-3</v>
      </c>
      <c r="JF198" s="86">
        <f t="shared" si="564"/>
        <v>1.543943665918372E-3</v>
      </c>
      <c r="JG198" s="86">
        <f t="shared" si="565"/>
        <v>3.5155816404488355E-4</v>
      </c>
      <c r="JH198" s="86">
        <f t="shared" si="566"/>
        <v>4.4859947855852324E-3</v>
      </c>
      <c r="JI198" s="86">
        <f t="shared" si="567"/>
        <v>5.6493783546910916E-3</v>
      </c>
      <c r="JJ198" s="86">
        <f t="shared" si="568"/>
        <v>1.2892871576618602E-2</v>
      </c>
      <c r="JK198" s="86">
        <f t="shared" si="569"/>
        <v>1.5140565512235693E-2</v>
      </c>
      <c r="JL198" s="86">
        <f t="shared" si="570"/>
        <v>6.8077508911354348E-2</v>
      </c>
      <c r="JM198" s="86">
        <f t="shared" si="571"/>
        <v>0.14178292139002793</v>
      </c>
    </row>
    <row r="199" spans="2:273" x14ac:dyDescent="0.25">
      <c r="B199" s="2">
        <v>172</v>
      </c>
      <c r="C199" s="37">
        <v>63.938000000000002</v>
      </c>
      <c r="D199" s="37">
        <v>64.459999999999994</v>
      </c>
      <c r="E199" s="37">
        <v>59.587000000000003</v>
      </c>
      <c r="F199" s="37">
        <v>61.841000000000001</v>
      </c>
      <c r="G199" s="37">
        <v>59.713999999999999</v>
      </c>
      <c r="H199" s="37">
        <v>57.048000000000002</v>
      </c>
      <c r="I199" s="37">
        <v>57.113</v>
      </c>
      <c r="J199" s="37">
        <v>55.762</v>
      </c>
      <c r="K199" s="37">
        <v>56.762</v>
      </c>
      <c r="L199" s="37">
        <v>55.634999999999998</v>
      </c>
      <c r="M199" s="37">
        <v>58.429000000000002</v>
      </c>
      <c r="N199" s="37">
        <v>54.628999999999998</v>
      </c>
      <c r="O199" s="37">
        <v>56.77</v>
      </c>
      <c r="P199" s="37">
        <v>58.984000000000002</v>
      </c>
      <c r="Q199" s="37">
        <v>62.491999999999997</v>
      </c>
      <c r="S199" s="4">
        <f t="shared" si="443"/>
        <v>66.975773898199776</v>
      </c>
      <c r="T199" s="4">
        <f t="shared" si="444"/>
        <v>63.101455549206676</v>
      </c>
      <c r="U199" s="4">
        <f t="shared" si="445"/>
        <v>58.744090033308957</v>
      </c>
      <c r="V199" s="4">
        <f t="shared" si="446"/>
        <v>61.505995095378175</v>
      </c>
      <c r="W199" s="4">
        <f t="shared" si="447"/>
        <v>59.60753046948367</v>
      </c>
      <c r="X199" s="4">
        <f t="shared" si="448"/>
        <v>57.148901698387959</v>
      </c>
      <c r="Y199" s="4">
        <f t="shared" si="449"/>
        <v>57.050492070453004</v>
      </c>
      <c r="Z199" s="4">
        <f t="shared" si="450"/>
        <v>55.901868641992131</v>
      </c>
      <c r="AA199" s="4">
        <f t="shared" si="451"/>
        <v>56.685834986220094</v>
      </c>
      <c r="AB199" s="4">
        <f t="shared" si="452"/>
        <v>56.674683692802461</v>
      </c>
      <c r="AC199" s="4">
        <f t="shared" si="453"/>
        <v>59.318173108309068</v>
      </c>
      <c r="AD199" s="4">
        <f t="shared" si="454"/>
        <v>54.052809020193692</v>
      </c>
      <c r="AE199" s="4">
        <f t="shared" si="455"/>
        <v>56.416176625697567</v>
      </c>
      <c r="AF199" s="4">
        <f t="shared" si="456"/>
        <v>59.621662679583082</v>
      </c>
      <c r="AG199" s="4">
        <f t="shared" si="457"/>
        <v>64.19514626050119</v>
      </c>
      <c r="AI199" s="4">
        <f t="shared" si="458"/>
        <v>-3.0377738981997737</v>
      </c>
      <c r="AJ199" s="4">
        <f t="shared" si="459"/>
        <v>1.3585444507933175</v>
      </c>
      <c r="AK199" s="4">
        <f t="shared" si="460"/>
        <v>0.84290996669104601</v>
      </c>
      <c r="AL199" s="4">
        <f t="shared" si="461"/>
        <v>0.33500490462182597</v>
      </c>
      <c r="AM199" s="4">
        <f t="shared" si="462"/>
        <v>0.10646953051632835</v>
      </c>
      <c r="AN199" s="4">
        <f t="shared" si="463"/>
        <v>-0.10090169838795759</v>
      </c>
      <c r="AO199" s="4">
        <f t="shared" si="464"/>
        <v>6.2507929546995911E-2</v>
      </c>
      <c r="AP199" s="4">
        <f t="shared" si="465"/>
        <v>-0.13986864199213045</v>
      </c>
      <c r="AQ199" s="4">
        <f t="shared" si="466"/>
        <v>7.6165013779906587E-2</v>
      </c>
      <c r="AR199" s="4">
        <f t="shared" si="467"/>
        <v>-1.0396836928024626</v>
      </c>
      <c r="AS199" s="4">
        <f t="shared" si="468"/>
        <v>-0.88917310830906615</v>
      </c>
      <c r="AT199" s="4">
        <f t="shared" si="469"/>
        <v>0.57619097980630585</v>
      </c>
      <c r="AU199" s="4">
        <f t="shared" si="470"/>
        <v>0.35382337430243638</v>
      </c>
      <c r="AV199" s="4">
        <f t="shared" si="646"/>
        <v>-0.63766267958308021</v>
      </c>
      <c r="AW199" s="4">
        <f t="shared" si="646"/>
        <v>-1.7031462605011924</v>
      </c>
      <c r="AY199" s="2">
        <f t="shared" si="522"/>
        <v>66.975773898199776</v>
      </c>
      <c r="AZ199" s="2">
        <f t="shared" si="573"/>
        <v>63.101454063481285</v>
      </c>
      <c r="BA199" s="2">
        <f t="shared" si="574"/>
        <v>58.744054076237013</v>
      </c>
      <c r="BB199" s="2">
        <f t="shared" si="575"/>
        <v>61.505988450155861</v>
      </c>
      <c r="BC199" s="2">
        <f t="shared" si="576"/>
        <v>59.607529479887063</v>
      </c>
      <c r="BD199" s="2">
        <f t="shared" si="577"/>
        <v>57.148901536573057</v>
      </c>
      <c r="BE199" s="2">
        <f t="shared" si="578"/>
        <v>57.050492062723194</v>
      </c>
      <c r="BF199" s="2">
        <f t="shared" si="579"/>
        <v>55.901868641890452</v>
      </c>
      <c r="BG199" s="2">
        <f t="shared" si="580"/>
        <v>56.685834986219874</v>
      </c>
      <c r="BH199" s="2">
        <f t="shared" si="581"/>
        <v>56.674683683814031</v>
      </c>
      <c r="BI199" s="2">
        <f t="shared" si="582"/>
        <v>59.318173080393898</v>
      </c>
      <c r="BJ199" s="2">
        <f t="shared" si="583"/>
        <v>54.052807982452087</v>
      </c>
      <c r="BK199" s="2">
        <f t="shared" si="584"/>
        <v>56.416174391671539</v>
      </c>
      <c r="BL199" s="2">
        <f t="shared" si="585"/>
        <v>59.620336644675668</v>
      </c>
      <c r="BM199" s="2">
        <f t="shared" si="586"/>
        <v>64.063571159421187</v>
      </c>
      <c r="BO199" s="2" t="str">
        <f t="shared" si="472"/>
        <v/>
      </c>
      <c r="BP199" s="2" t="str">
        <f t="shared" si="473"/>
        <v/>
      </c>
      <c r="BQ199" s="2" t="str">
        <f t="shared" si="474"/>
        <v/>
      </c>
      <c r="BR199" s="2" t="str">
        <f t="shared" si="475"/>
        <v/>
      </c>
      <c r="BS199" s="2" t="str">
        <f t="shared" si="476"/>
        <v/>
      </c>
      <c r="BT199" s="2" t="str">
        <f t="shared" si="477"/>
        <v/>
      </c>
      <c r="BU199" s="2" t="str">
        <f t="shared" si="478"/>
        <v/>
      </c>
      <c r="BV199" s="2" t="str">
        <f t="shared" si="479"/>
        <v/>
      </c>
      <c r="BW199" s="2" t="str">
        <f t="shared" si="480"/>
        <v/>
      </c>
      <c r="BX199" s="2" t="str">
        <f t="shared" si="481"/>
        <v/>
      </c>
      <c r="BY199" s="2" t="str">
        <f t="shared" si="482"/>
        <v/>
      </c>
      <c r="BZ199" s="2" t="str">
        <f t="shared" si="483"/>
        <v/>
      </c>
      <c r="CA199" s="2" t="str">
        <f t="shared" si="484"/>
        <v/>
      </c>
      <c r="CB199" s="2" t="str">
        <f t="shared" si="485"/>
        <v/>
      </c>
      <c r="CC199" s="2" t="str">
        <f t="shared" si="486"/>
        <v/>
      </c>
      <c r="CE199" s="2" t="str">
        <f t="shared" si="523"/>
        <v/>
      </c>
      <c r="CF199" s="2" t="str">
        <f t="shared" si="524"/>
        <v/>
      </c>
      <c r="CG199" s="2" t="str">
        <f t="shared" si="525"/>
        <v/>
      </c>
      <c r="CH199" s="2" t="str">
        <f t="shared" si="526"/>
        <v/>
      </c>
      <c r="CI199" s="2" t="str">
        <f t="shared" si="527"/>
        <v/>
      </c>
      <c r="CJ199" s="2" t="str">
        <f t="shared" si="528"/>
        <v/>
      </c>
      <c r="CK199" s="2" t="str">
        <f t="shared" si="529"/>
        <v/>
      </c>
      <c r="CL199" s="2" t="str">
        <f t="shared" si="530"/>
        <v/>
      </c>
      <c r="CM199" s="2" t="str">
        <f t="shared" si="531"/>
        <v/>
      </c>
      <c r="CN199" s="2" t="str">
        <f t="shared" si="532"/>
        <v/>
      </c>
      <c r="CO199" s="2" t="str">
        <f t="shared" si="533"/>
        <v/>
      </c>
      <c r="CP199" s="2" t="str">
        <f t="shared" si="534"/>
        <v/>
      </c>
      <c r="CQ199" s="2" t="str">
        <f t="shared" si="535"/>
        <v/>
      </c>
      <c r="CR199" s="2" t="str">
        <f t="shared" si="536"/>
        <v/>
      </c>
      <c r="CS199" s="2" t="str">
        <f t="shared" si="537"/>
        <v/>
      </c>
      <c r="CU199" s="2" t="str">
        <f t="shared" si="487"/>
        <v/>
      </c>
      <c r="CV199" s="2" t="str">
        <f t="shared" si="488"/>
        <v/>
      </c>
      <c r="CW199" s="2" t="str">
        <f t="shared" si="489"/>
        <v/>
      </c>
      <c r="CX199" s="2" t="str">
        <f t="shared" si="490"/>
        <v/>
      </c>
      <c r="CY199" s="2">
        <f t="shared" si="491"/>
        <v>59.713999999999999</v>
      </c>
      <c r="CZ199" s="2">
        <f t="shared" si="492"/>
        <v>57.048000000000002</v>
      </c>
      <c r="DA199" s="2">
        <f t="shared" si="493"/>
        <v>57.113</v>
      </c>
      <c r="DB199" s="2">
        <f t="shared" si="494"/>
        <v>55.762</v>
      </c>
      <c r="DC199" s="2">
        <f t="shared" si="495"/>
        <v>56.762</v>
      </c>
      <c r="DD199" s="2">
        <f t="shared" si="496"/>
        <v>55.634999999999998</v>
      </c>
      <c r="DE199" s="2">
        <f t="shared" si="497"/>
        <v>58.429000000000002</v>
      </c>
      <c r="DF199" s="2">
        <f t="shared" si="498"/>
        <v>54.628999999999998</v>
      </c>
      <c r="DG199" s="2">
        <f t="shared" si="499"/>
        <v>56.77</v>
      </c>
      <c r="DH199" s="2" t="str">
        <f t="shared" si="500"/>
        <v/>
      </c>
      <c r="DI199" s="2" t="str">
        <f t="shared" si="501"/>
        <v/>
      </c>
      <c r="DK199" s="2">
        <f t="shared" si="502"/>
        <v>80.503009756097541</v>
      </c>
      <c r="DL199" s="2">
        <f t="shared" si="647"/>
        <v>85.637947598912703</v>
      </c>
      <c r="DM199" s="2">
        <f t="shared" si="647"/>
        <v>85.640589700996671</v>
      </c>
      <c r="DN199" s="2">
        <f t="shared" si="647"/>
        <v>100.50970945333735</v>
      </c>
      <c r="DO199" s="2">
        <f t="shared" si="647"/>
        <v>97.371860843259583</v>
      </c>
      <c r="DP199" s="2">
        <f t="shared" si="647"/>
        <v>84.951457414678345</v>
      </c>
      <c r="DQ199" s="2">
        <f t="shared" si="647"/>
        <v>97.929928048780482</v>
      </c>
      <c r="DR199" s="2">
        <f t="shared" si="647"/>
        <v>95.929156097561005</v>
      </c>
      <c r="DS199" s="2">
        <f t="shared" si="647"/>
        <v>95.564991637630641</v>
      </c>
      <c r="DT199" s="2">
        <f t="shared" si="647"/>
        <v>90.632761913696058</v>
      </c>
      <c r="DU199" s="2">
        <f t="shared" si="647"/>
        <v>105.11103058161352</v>
      </c>
      <c r="DV199" s="2">
        <f t="shared" si="647"/>
        <v>100.98937579342571</v>
      </c>
      <c r="DW199" s="2">
        <f t="shared" si="647"/>
        <v>97.505975838115361</v>
      </c>
      <c r="DX199" s="2">
        <f t="shared" si="647"/>
        <v>93.893465505226501</v>
      </c>
      <c r="DY199" s="2">
        <f t="shared" si="647"/>
        <v>122.72202780748663</v>
      </c>
      <c r="EA199" s="2">
        <f t="shared" si="442"/>
        <v>67.198540636650009</v>
      </c>
      <c r="EB199" s="2">
        <f t="shared" si="504"/>
        <v>62.015500171563858</v>
      </c>
      <c r="EC199" s="2">
        <f t="shared" si="505"/>
        <v>57.378454055056331</v>
      </c>
      <c r="ED199" s="2">
        <f t="shared" si="506"/>
        <v>60.274926957020881</v>
      </c>
      <c r="EE199" s="2">
        <f t="shared" si="507"/>
        <v>59.169736262357439</v>
      </c>
      <c r="EF199" s="2">
        <f t="shared" si="508"/>
        <v>56.830158461961126</v>
      </c>
      <c r="EG199" s="2">
        <f t="shared" si="509"/>
        <v>56.319532548054241</v>
      </c>
      <c r="EH199" s="2">
        <f t="shared" si="510"/>
        <v>55.013166744730661</v>
      </c>
      <c r="EI199" s="2">
        <f t="shared" si="511"/>
        <v>57.337638393882713</v>
      </c>
      <c r="EJ199" s="2">
        <f t="shared" si="512"/>
        <v>56.97231564357061</v>
      </c>
      <c r="EK199" s="2">
        <f t="shared" si="513"/>
        <v>59.757746689493004</v>
      </c>
      <c r="EL199" s="2">
        <f t="shared" si="514"/>
        <v>51.767821896786415</v>
      </c>
      <c r="EM199" s="2">
        <f t="shared" si="515"/>
        <v>56.049571428571412</v>
      </c>
      <c r="EN199" s="2">
        <f t="shared" si="516"/>
        <v>58.84745133613032</v>
      </c>
      <c r="EO199" s="2">
        <f t="shared" si="517"/>
        <v>63.736104607407498</v>
      </c>
      <c r="EQ199" s="2">
        <f t="shared" si="518"/>
        <v>66.918438564060537</v>
      </c>
      <c r="ER199" s="2">
        <f t="shared" si="648"/>
        <v>63.376213084825324</v>
      </c>
      <c r="ES199" s="2">
        <f t="shared" si="648"/>
        <v>59.117698175108274</v>
      </c>
      <c r="ET199" s="2">
        <f t="shared" si="648"/>
        <v>61.818898925083957</v>
      </c>
      <c r="EU199" s="2">
        <f t="shared" si="648"/>
        <v>59.70621939167615</v>
      </c>
      <c r="EV199" s="2">
        <f t="shared" si="648"/>
        <v>57.217943274363776</v>
      </c>
      <c r="EW199" s="2">
        <f t="shared" si="648"/>
        <v>57.194381422331567</v>
      </c>
      <c r="EX199" s="2">
        <f t="shared" si="648"/>
        <v>56.059630071239468</v>
      </c>
      <c r="EY199" s="2">
        <f t="shared" si="648"/>
        <v>56.588571766246133</v>
      </c>
      <c r="EZ199" s="2">
        <f t="shared" si="648"/>
        <v>56.610989228897921</v>
      </c>
      <c r="FA199" s="2">
        <f t="shared" si="648"/>
        <v>59.220104045170913</v>
      </c>
      <c r="FB199" s="2">
        <f t="shared" si="648"/>
        <v>54.627760236288054</v>
      </c>
      <c r="FC199" s="2">
        <f t="shared" si="648"/>
        <v>56.509155837192921</v>
      </c>
      <c r="FD199" s="2">
        <f t="shared" si="648"/>
        <v>59.81708846138897</v>
      </c>
      <c r="FE199" s="2">
        <f t="shared" si="648"/>
        <v>64.170180767018223</v>
      </c>
      <c r="FG199" s="2">
        <f t="shared" si="520"/>
        <v>0.99999432911567865</v>
      </c>
      <c r="FH199" s="2">
        <f t="shared" si="649"/>
        <v>0.9999932437740654</v>
      </c>
      <c r="FI199" s="2">
        <f t="shared" si="649"/>
        <v>0.99999305850891307</v>
      </c>
      <c r="FJ199" s="2">
        <f t="shared" si="649"/>
        <v>0.99999320642813128</v>
      </c>
      <c r="FK199" s="2">
        <f t="shared" si="649"/>
        <v>0.9999933919237799</v>
      </c>
      <c r="FL199" s="2">
        <f t="shared" si="649"/>
        <v>0.99999281877081803</v>
      </c>
      <c r="FM199" s="2">
        <f t="shared" si="649"/>
        <v>0.99999222721975445</v>
      </c>
      <c r="FN199" s="2">
        <f t="shared" si="649"/>
        <v>0.99999171411592935</v>
      </c>
      <c r="FO199" s="2">
        <f t="shared" si="649"/>
        <v>0.99999176269603784</v>
      </c>
      <c r="FP199" s="2">
        <f t="shared" si="649"/>
        <v>0.99999124185911015</v>
      </c>
      <c r="FQ199" s="2">
        <f t="shared" si="649"/>
        <v>0.99999161925746904</v>
      </c>
      <c r="FR199" s="2">
        <f t="shared" si="649"/>
        <v>0.99999172971455297</v>
      </c>
      <c r="FS199" s="2">
        <f t="shared" si="649"/>
        <v>0.99999230775806203</v>
      </c>
      <c r="FT199" s="2">
        <f t="shared" si="649"/>
        <v>0.99999200987679204</v>
      </c>
      <c r="FU199" s="2">
        <f t="shared" si="649"/>
        <v>0.99998909888184251</v>
      </c>
      <c r="FW199" s="2">
        <f t="shared" si="538"/>
        <v>0.7955749291515436</v>
      </c>
      <c r="FX199" s="2">
        <f t="shared" si="590"/>
        <v>0.7979598655553034</v>
      </c>
      <c r="FY199" s="2">
        <f t="shared" si="591"/>
        <v>0.78505588955345862</v>
      </c>
      <c r="FZ199" s="2">
        <f t="shared" si="592"/>
        <v>0.797157060301105</v>
      </c>
      <c r="GA199" s="2">
        <f t="shared" si="593"/>
        <v>0.81557229121867325</v>
      </c>
      <c r="GB199" s="2">
        <f t="shared" si="594"/>
        <v>0.82143786690774157</v>
      </c>
      <c r="GC199" s="2">
        <f t="shared" si="595"/>
        <v>0.83515691417256588</v>
      </c>
      <c r="GD199" s="2">
        <f t="shared" si="596"/>
        <v>0.84891925929131451</v>
      </c>
      <c r="GE199" s="2">
        <f t="shared" si="597"/>
        <v>0.87057449088168071</v>
      </c>
      <c r="GF199" s="2">
        <f t="shared" si="598"/>
        <v>0.82453634882272753</v>
      </c>
      <c r="GG199" s="2">
        <f t="shared" si="599"/>
        <v>0.81830135302803531</v>
      </c>
      <c r="GH199" s="2">
        <f t="shared" si="600"/>
        <v>0.7988210717028611</v>
      </c>
      <c r="GI199" s="2">
        <f t="shared" si="601"/>
        <v>0.79698976626769857</v>
      </c>
      <c r="GJ199" s="2">
        <f t="shared" si="602"/>
        <v>0.79679837585436819</v>
      </c>
      <c r="GK199" s="2">
        <f t="shared" si="603"/>
        <v>0.75291750597025975</v>
      </c>
      <c r="GM199" s="86">
        <f t="shared" si="539"/>
        <v>5.3990968702652706E-238</v>
      </c>
      <c r="GN199" s="86">
        <f t="shared" si="604"/>
        <v>0</v>
      </c>
      <c r="GO199" s="86">
        <f t="shared" si="605"/>
        <v>0</v>
      </c>
      <c r="GP199" s="86">
        <f t="shared" si="606"/>
        <v>0</v>
      </c>
      <c r="GQ199" s="86">
        <f t="shared" si="607"/>
        <v>0</v>
      </c>
      <c r="GR199" s="86">
        <f t="shared" si="608"/>
        <v>0</v>
      </c>
      <c r="GS199" s="86">
        <f t="shared" si="609"/>
        <v>0</v>
      </c>
      <c r="GT199" s="86">
        <f t="shared" si="610"/>
        <v>0</v>
      </c>
      <c r="GU199" s="86">
        <f t="shared" si="611"/>
        <v>0</v>
      </c>
      <c r="GV199" s="86">
        <f t="shared" si="612"/>
        <v>0</v>
      </c>
      <c r="GW199" s="86">
        <f t="shared" si="613"/>
        <v>0</v>
      </c>
      <c r="GX199" s="86">
        <f t="shared" si="614"/>
        <v>0</v>
      </c>
      <c r="GY199" s="86">
        <f t="shared" si="615"/>
        <v>0</v>
      </c>
      <c r="GZ199" s="86">
        <f t="shared" si="616"/>
        <v>0</v>
      </c>
      <c r="HA199" s="86">
        <f t="shared" si="617"/>
        <v>0</v>
      </c>
      <c r="HC199" s="86">
        <f t="shared" si="540"/>
        <v>6.3384998620096442E-162</v>
      </c>
      <c r="HD199" s="86">
        <f t="shared" si="618"/>
        <v>1.0318313419994382E-217</v>
      </c>
      <c r="HE199" s="86">
        <f t="shared" si="619"/>
        <v>5.0862969431803659E-283</v>
      </c>
      <c r="HF199" s="86">
        <f t="shared" si="620"/>
        <v>3.8597222584712713E-230</v>
      </c>
      <c r="HG199" s="86">
        <f t="shared" si="621"/>
        <v>5.6533277767726173E-219</v>
      </c>
      <c r="HH199" s="86">
        <f t="shared" si="622"/>
        <v>1.377696743479433E-234</v>
      </c>
      <c r="HI199" s="86">
        <f t="shared" si="623"/>
        <v>7.9748735975746694E-299</v>
      </c>
      <c r="HJ199" s="86">
        <f t="shared" si="624"/>
        <v>0</v>
      </c>
      <c r="HK199" s="86">
        <f t="shared" si="625"/>
        <v>0</v>
      </c>
      <c r="HL199" s="86">
        <f t="shared" si="626"/>
        <v>0</v>
      </c>
      <c r="HM199" s="86">
        <f t="shared" si="627"/>
        <v>0</v>
      </c>
      <c r="HN199" s="86">
        <f t="shared" si="628"/>
        <v>0</v>
      </c>
      <c r="HO199" s="86">
        <f t="shared" si="629"/>
        <v>3.4869905213511689E-282</v>
      </c>
      <c r="HP199" s="86">
        <f t="shared" si="630"/>
        <v>0</v>
      </c>
      <c r="HQ199" s="86">
        <f t="shared" si="631"/>
        <v>0</v>
      </c>
      <c r="HS199" s="86">
        <f t="shared" si="541"/>
        <v>2.2546605768457652E-55</v>
      </c>
      <c r="HT199" s="86">
        <f t="shared" si="632"/>
        <v>8.7429072890346076E-60</v>
      </c>
      <c r="HU199" s="86">
        <f t="shared" si="633"/>
        <v>6.4246924265673835E-64</v>
      </c>
      <c r="HV199" s="86">
        <f t="shared" si="634"/>
        <v>6.7412310049475261E-65</v>
      </c>
      <c r="HW199" s="86">
        <f t="shared" si="635"/>
        <v>1.5170883673924745E-62</v>
      </c>
      <c r="HX199" s="86">
        <f t="shared" si="636"/>
        <v>2.796752719109645E-71</v>
      </c>
      <c r="HY199" s="86">
        <f t="shared" si="637"/>
        <v>3.0130496617160818E-77</v>
      </c>
      <c r="HZ199" s="86">
        <f t="shared" si="638"/>
        <v>9.6364719350127656E-86</v>
      </c>
      <c r="IA199" s="86">
        <f t="shared" si="639"/>
        <v>3.4910761631777619E-93</v>
      </c>
      <c r="IB199" s="86">
        <f t="shared" si="640"/>
        <v>9.7793695513732629E-81</v>
      </c>
      <c r="IC199" s="86">
        <f t="shared" si="641"/>
        <v>3.730938815512658E-80</v>
      </c>
      <c r="ID199" s="86">
        <f t="shared" si="642"/>
        <v>3.3921924592304373E-74</v>
      </c>
      <c r="IE199" s="86">
        <f t="shared" si="643"/>
        <v>8.8506405917735364E-73</v>
      </c>
      <c r="IF199" s="86">
        <f t="shared" si="644"/>
        <v>1.4038501513725175E-59</v>
      </c>
      <c r="IG199" s="86">
        <f t="shared" si="645"/>
        <v>4.5706978886367088E-54</v>
      </c>
      <c r="II199" s="86">
        <f t="shared" si="542"/>
        <v>2.4264490682695688E-2</v>
      </c>
      <c r="IJ199" s="86">
        <f t="shared" si="543"/>
        <v>1.6474512735812928E-2</v>
      </c>
      <c r="IK199" s="86">
        <f t="shared" si="544"/>
        <v>2.5807766294042588E-2</v>
      </c>
      <c r="IL199" s="86">
        <f t="shared" si="545"/>
        <v>1.6822600397617554E-2</v>
      </c>
      <c r="IM199" s="86">
        <f t="shared" si="546"/>
        <v>9.9447920872563437E-3</v>
      </c>
      <c r="IN199" s="86">
        <f t="shared" si="547"/>
        <v>5.6568196929607196E-3</v>
      </c>
      <c r="IO199" s="86">
        <f t="shared" si="548"/>
        <v>2.5414239104612824E-3</v>
      </c>
      <c r="IP199" s="86">
        <f t="shared" si="549"/>
        <v>8.2352763993978053E-4</v>
      </c>
      <c r="IQ199" s="86">
        <f t="shared" si="550"/>
        <v>1.7301026215950973E-4</v>
      </c>
      <c r="IR199" s="86">
        <f t="shared" si="551"/>
        <v>2.5139954553311601E-3</v>
      </c>
      <c r="IS199" s="86">
        <f t="shared" si="552"/>
        <v>3.1995440601140504E-3</v>
      </c>
      <c r="IT199" s="86">
        <f t="shared" si="553"/>
        <v>7.7057964284701422E-3</v>
      </c>
      <c r="IU199" s="86">
        <f t="shared" si="554"/>
        <v>9.2036206211259693E-3</v>
      </c>
      <c r="IV199" s="86">
        <f t="shared" si="555"/>
        <v>5.0431915004129399E-2</v>
      </c>
      <c r="IW199" s="86">
        <f t="shared" si="556"/>
        <v>0.10965491783904879</v>
      </c>
      <c r="IY199" s="86">
        <f t="shared" si="557"/>
        <v>2.4264490682695688E-2</v>
      </c>
      <c r="IZ199" s="86">
        <f t="shared" si="558"/>
        <v>1.6474512735812928E-2</v>
      </c>
      <c r="JA199" s="86">
        <f t="shared" si="559"/>
        <v>2.5807766294042588E-2</v>
      </c>
      <c r="JB199" s="86">
        <f t="shared" si="560"/>
        <v>1.6822600397617554E-2</v>
      </c>
      <c r="JC199" s="86">
        <f t="shared" si="561"/>
        <v>9.9447920872563437E-3</v>
      </c>
      <c r="JD199" s="86">
        <f t="shared" si="562"/>
        <v>5.6568196929607196E-3</v>
      </c>
      <c r="JE199" s="86">
        <f t="shared" si="563"/>
        <v>2.5414239104612824E-3</v>
      </c>
      <c r="JF199" s="86">
        <f t="shared" si="564"/>
        <v>8.2352763993978053E-4</v>
      </c>
      <c r="JG199" s="86">
        <f t="shared" si="565"/>
        <v>1.7301026215950973E-4</v>
      </c>
      <c r="JH199" s="86">
        <f t="shared" si="566"/>
        <v>2.5139954553311601E-3</v>
      </c>
      <c r="JI199" s="86">
        <f t="shared" si="567"/>
        <v>3.1995440601140504E-3</v>
      </c>
      <c r="JJ199" s="86">
        <f t="shared" si="568"/>
        <v>7.7057964284701422E-3</v>
      </c>
      <c r="JK199" s="86">
        <f t="shared" si="569"/>
        <v>9.2036206211259693E-3</v>
      </c>
      <c r="JL199" s="86">
        <f t="shared" si="570"/>
        <v>5.0431915004129399E-2</v>
      </c>
      <c r="JM199" s="86">
        <f t="shared" si="571"/>
        <v>0.10965491783904879</v>
      </c>
    </row>
    <row r="200" spans="2:273" x14ac:dyDescent="0.25">
      <c r="B200" s="2">
        <v>173</v>
      </c>
      <c r="C200" s="37">
        <v>65.537999999999997</v>
      </c>
      <c r="D200" s="37">
        <v>65.856999999999999</v>
      </c>
      <c r="E200" s="37">
        <v>59.698</v>
      </c>
      <c r="F200" s="37">
        <v>61.348999999999997</v>
      </c>
      <c r="G200" s="37">
        <v>59.667000000000002</v>
      </c>
      <c r="H200" s="37">
        <v>57.258000000000003</v>
      </c>
      <c r="I200" s="37">
        <v>57.128999999999998</v>
      </c>
      <c r="J200" s="37">
        <v>55.841000000000001</v>
      </c>
      <c r="K200" s="37">
        <v>56.619</v>
      </c>
      <c r="L200" s="37">
        <v>56.936999999999998</v>
      </c>
      <c r="M200" s="37">
        <v>58.667000000000002</v>
      </c>
      <c r="N200" s="37">
        <v>55.5</v>
      </c>
      <c r="O200" s="37">
        <v>56.082000000000001</v>
      </c>
      <c r="P200" s="37">
        <v>58.619</v>
      </c>
      <c r="Q200" s="37">
        <v>63.19</v>
      </c>
      <c r="S200" s="4">
        <f t="shared" si="443"/>
        <v>66.833463559007285</v>
      </c>
      <c r="T200" s="4">
        <f t="shared" si="444"/>
        <v>63.019893379257866</v>
      </c>
      <c r="U200" s="4">
        <f t="shared" si="445"/>
        <v>58.626813688193415</v>
      </c>
      <c r="V200" s="4">
        <f t="shared" si="446"/>
        <v>61.395865734733214</v>
      </c>
      <c r="W200" s="4">
        <f t="shared" si="447"/>
        <v>59.482563124671998</v>
      </c>
      <c r="X200" s="4">
        <f t="shared" si="448"/>
        <v>57.017064485236233</v>
      </c>
      <c r="Y200" s="4">
        <f t="shared" si="449"/>
        <v>56.904371415582787</v>
      </c>
      <c r="Z200" s="4">
        <f t="shared" si="450"/>
        <v>55.728711842449151</v>
      </c>
      <c r="AA200" s="4">
        <f t="shared" si="451"/>
        <v>56.544324660252066</v>
      </c>
      <c r="AB200" s="4">
        <f t="shared" si="452"/>
        <v>56.520046361076886</v>
      </c>
      <c r="AC200" s="4">
        <f t="shared" si="453"/>
        <v>59.140153862906921</v>
      </c>
      <c r="AD200" s="4">
        <f t="shared" si="454"/>
        <v>53.956054235237907</v>
      </c>
      <c r="AE200" s="4">
        <f t="shared" si="455"/>
        <v>56.236104695021233</v>
      </c>
      <c r="AF200" s="4">
        <f t="shared" si="456"/>
        <v>59.482316870985457</v>
      </c>
      <c r="AG200" s="4">
        <f t="shared" si="457"/>
        <v>63.956555339059264</v>
      </c>
      <c r="AI200" s="4">
        <f t="shared" si="458"/>
        <v>-1.2954635590072883</v>
      </c>
      <c r="AJ200" s="4">
        <f t="shared" si="459"/>
        <v>2.8371066207421336</v>
      </c>
      <c r="AK200" s="4">
        <f t="shared" si="460"/>
        <v>1.071186311806585</v>
      </c>
      <c r="AL200" s="4">
        <f t="shared" si="461"/>
        <v>-4.6865734733216868E-2</v>
      </c>
      <c r="AM200" s="4">
        <f t="shared" si="462"/>
        <v>0.18443687532800368</v>
      </c>
      <c r="AN200" s="4">
        <f t="shared" si="463"/>
        <v>0.24093551476376973</v>
      </c>
      <c r="AO200" s="4">
        <f t="shared" si="464"/>
        <v>0.22462858441721067</v>
      </c>
      <c r="AP200" s="4">
        <f t="shared" si="465"/>
        <v>0.11228815755085009</v>
      </c>
      <c r="AQ200" s="4">
        <f t="shared" si="466"/>
        <v>7.4675339747933833E-2</v>
      </c>
      <c r="AR200" s="4">
        <f t="shared" si="467"/>
        <v>0.41695363892311121</v>
      </c>
      <c r="AS200" s="4">
        <f t="shared" si="468"/>
        <v>-0.47315386290691919</v>
      </c>
      <c r="AT200" s="4">
        <f t="shared" si="469"/>
        <v>1.5439457647620927</v>
      </c>
      <c r="AU200" s="4">
        <f t="shared" si="470"/>
        <v>-0.15410469502123192</v>
      </c>
      <c r="AV200" s="4">
        <f t="shared" si="646"/>
        <v>-0.86331687098545729</v>
      </c>
      <c r="AW200" s="4">
        <f t="shared" si="646"/>
        <v>-0.76655533905926632</v>
      </c>
      <c r="AY200" s="2">
        <f t="shared" si="522"/>
        <v>66.833463559007285</v>
      </c>
      <c r="AZ200" s="2">
        <f t="shared" si="573"/>
        <v>63.019893112376316</v>
      </c>
      <c r="BA200" s="2">
        <f t="shared" si="574"/>
        <v>58.626806296115618</v>
      </c>
      <c r="BB200" s="2">
        <f t="shared" si="575"/>
        <v>61.395864535916118</v>
      </c>
      <c r="BC200" s="2">
        <f t="shared" si="576"/>
        <v>59.482562964644096</v>
      </c>
      <c r="BD200" s="2">
        <f t="shared" si="577"/>
        <v>57.017064464135807</v>
      </c>
      <c r="BE200" s="2">
        <f t="shared" si="578"/>
        <v>56.904371414782858</v>
      </c>
      <c r="BF200" s="2">
        <f t="shared" si="579"/>
        <v>55.728711842441641</v>
      </c>
      <c r="BG200" s="2">
        <f t="shared" si="580"/>
        <v>56.544324660252052</v>
      </c>
      <c r="BH200" s="2">
        <f t="shared" si="581"/>
        <v>56.520046360250618</v>
      </c>
      <c r="BI200" s="2">
        <f t="shared" si="582"/>
        <v>59.140153860217417</v>
      </c>
      <c r="BJ200" s="2">
        <f t="shared" si="583"/>
        <v>53.956054108228891</v>
      </c>
      <c r="BK200" s="2">
        <f t="shared" si="584"/>
        <v>56.23610440038135</v>
      </c>
      <c r="BL200" s="2">
        <f t="shared" si="585"/>
        <v>59.481949634333596</v>
      </c>
      <c r="BM200" s="2">
        <f t="shared" si="586"/>
        <v>63.904603248880122</v>
      </c>
      <c r="BO200" s="2" t="str">
        <f t="shared" si="472"/>
        <v/>
      </c>
      <c r="BP200" s="2" t="str">
        <f t="shared" si="473"/>
        <v/>
      </c>
      <c r="BQ200" s="2" t="str">
        <f t="shared" si="474"/>
        <v/>
      </c>
      <c r="BR200" s="2" t="str">
        <f t="shared" si="475"/>
        <v/>
      </c>
      <c r="BS200" s="2" t="str">
        <f t="shared" si="476"/>
        <v/>
      </c>
      <c r="BT200" s="2" t="str">
        <f t="shared" si="477"/>
        <v/>
      </c>
      <c r="BU200" s="2" t="str">
        <f t="shared" si="478"/>
        <v/>
      </c>
      <c r="BV200" s="2" t="str">
        <f t="shared" si="479"/>
        <v/>
      </c>
      <c r="BW200" s="2" t="str">
        <f t="shared" si="480"/>
        <v/>
      </c>
      <c r="BX200" s="2" t="str">
        <f t="shared" si="481"/>
        <v/>
      </c>
      <c r="BY200" s="2" t="str">
        <f t="shared" si="482"/>
        <v/>
      </c>
      <c r="BZ200" s="2" t="str">
        <f t="shared" si="483"/>
        <v/>
      </c>
      <c r="CA200" s="2" t="str">
        <f t="shared" si="484"/>
        <v/>
      </c>
      <c r="CB200" s="2" t="str">
        <f t="shared" si="485"/>
        <v/>
      </c>
      <c r="CC200" s="2" t="str">
        <f t="shared" si="486"/>
        <v/>
      </c>
      <c r="CE200" s="2" t="str">
        <f t="shared" si="523"/>
        <v/>
      </c>
      <c r="CF200" s="2" t="str">
        <f t="shared" si="524"/>
        <v/>
      </c>
      <c r="CG200" s="2" t="str">
        <f t="shared" si="525"/>
        <v/>
      </c>
      <c r="CH200" s="2" t="str">
        <f t="shared" si="526"/>
        <v/>
      </c>
      <c r="CI200" s="2" t="str">
        <f t="shared" si="527"/>
        <v/>
      </c>
      <c r="CJ200" s="2" t="str">
        <f t="shared" si="528"/>
        <v/>
      </c>
      <c r="CK200" s="2" t="str">
        <f t="shared" si="529"/>
        <v/>
      </c>
      <c r="CL200" s="2" t="str">
        <f t="shared" si="530"/>
        <v/>
      </c>
      <c r="CM200" s="2" t="str">
        <f t="shared" si="531"/>
        <v/>
      </c>
      <c r="CN200" s="2" t="str">
        <f t="shared" si="532"/>
        <v/>
      </c>
      <c r="CO200" s="2" t="str">
        <f t="shared" si="533"/>
        <v/>
      </c>
      <c r="CP200" s="2" t="str">
        <f t="shared" si="534"/>
        <v/>
      </c>
      <c r="CQ200" s="2" t="str">
        <f t="shared" si="535"/>
        <v/>
      </c>
      <c r="CR200" s="2" t="str">
        <f t="shared" si="536"/>
        <v/>
      </c>
      <c r="CS200" s="2" t="str">
        <f t="shared" si="537"/>
        <v/>
      </c>
      <c r="CU200" s="2" t="str">
        <f t="shared" si="487"/>
        <v/>
      </c>
      <c r="CV200" s="2" t="str">
        <f t="shared" si="488"/>
        <v/>
      </c>
      <c r="CW200" s="2" t="str">
        <f t="shared" si="489"/>
        <v/>
      </c>
      <c r="CX200" s="2" t="str">
        <f t="shared" si="490"/>
        <v/>
      </c>
      <c r="CY200" s="2">
        <f t="shared" si="491"/>
        <v>59.667000000000002</v>
      </c>
      <c r="CZ200" s="2">
        <f t="shared" si="492"/>
        <v>57.258000000000003</v>
      </c>
      <c r="DA200" s="2">
        <f t="shared" si="493"/>
        <v>57.128999999999998</v>
      </c>
      <c r="DB200" s="2">
        <f t="shared" si="494"/>
        <v>55.841000000000001</v>
      </c>
      <c r="DC200" s="2">
        <f t="shared" si="495"/>
        <v>56.619</v>
      </c>
      <c r="DD200" s="2">
        <f t="shared" si="496"/>
        <v>56.936999999999998</v>
      </c>
      <c r="DE200" s="2">
        <f t="shared" si="497"/>
        <v>58.667000000000002</v>
      </c>
      <c r="DF200" s="2">
        <f t="shared" si="498"/>
        <v>55.5</v>
      </c>
      <c r="DG200" s="2">
        <f t="shared" si="499"/>
        <v>56.082000000000001</v>
      </c>
      <c r="DH200" s="2" t="str">
        <f t="shared" si="500"/>
        <v/>
      </c>
      <c r="DI200" s="2" t="str">
        <f t="shared" si="501"/>
        <v/>
      </c>
      <c r="DK200" s="2">
        <f t="shared" si="502"/>
        <v>80.420343902439001</v>
      </c>
      <c r="DL200" s="2">
        <f t="shared" si="647"/>
        <v>85.608228631833271</v>
      </c>
      <c r="DM200" s="2">
        <f t="shared" si="647"/>
        <v>85.624873754152816</v>
      </c>
      <c r="DN200" s="2">
        <f t="shared" si="647"/>
        <v>100.61847296889157</v>
      </c>
      <c r="DO200" s="2">
        <f t="shared" si="647"/>
        <v>97.47019671555519</v>
      </c>
      <c r="DP200" s="2">
        <f t="shared" si="647"/>
        <v>84.937553005134404</v>
      </c>
      <c r="DQ200" s="2">
        <f t="shared" si="647"/>
        <v>98.011402439024394</v>
      </c>
      <c r="DR200" s="2">
        <f t="shared" si="647"/>
        <v>95.986754878048814</v>
      </c>
      <c r="DS200" s="2">
        <f t="shared" si="647"/>
        <v>95.660667421602767</v>
      </c>
      <c r="DT200" s="2">
        <f t="shared" si="647"/>
        <v>90.699400469043141</v>
      </c>
      <c r="DU200" s="2">
        <f t="shared" si="647"/>
        <v>105.26040553470921</v>
      </c>
      <c r="DV200" s="2">
        <f t="shared" si="647"/>
        <v>101.14850787348405</v>
      </c>
      <c r="DW200" s="2">
        <f t="shared" si="647"/>
        <v>97.602133041377215</v>
      </c>
      <c r="DX200" s="2">
        <f t="shared" si="647"/>
        <v>93.935956620209083</v>
      </c>
      <c r="DY200" s="2">
        <f t="shared" si="647"/>
        <v>122.97988770053476</v>
      </c>
      <c r="EA200" s="2">
        <f t="shared" si="442"/>
        <v>67.064187789745901</v>
      </c>
      <c r="EB200" s="2">
        <f t="shared" si="504"/>
        <v>61.895392698242041</v>
      </c>
      <c r="EC200" s="2">
        <f t="shared" si="505"/>
        <v>57.210908151589138</v>
      </c>
      <c r="ED200" s="2">
        <f t="shared" si="506"/>
        <v>60.120733832860111</v>
      </c>
      <c r="EE200" s="2">
        <f t="shared" si="507"/>
        <v>59.03008207254981</v>
      </c>
      <c r="EF200" s="2">
        <f t="shared" si="508"/>
        <v>56.687954108596827</v>
      </c>
      <c r="EG200" s="2">
        <f t="shared" si="509"/>
        <v>56.150575500672929</v>
      </c>
      <c r="EH200" s="2">
        <f t="shared" si="510"/>
        <v>54.813610538641669</v>
      </c>
      <c r="EI200" s="2">
        <f t="shared" si="511"/>
        <v>57.214026320107649</v>
      </c>
      <c r="EJ200" s="2">
        <f t="shared" si="512"/>
        <v>56.827314488175944</v>
      </c>
      <c r="EK200" s="2">
        <f t="shared" si="513"/>
        <v>59.594123278742629</v>
      </c>
      <c r="EL200" s="2">
        <f t="shared" si="514"/>
        <v>51.591208964151619</v>
      </c>
      <c r="EM200" s="2">
        <f t="shared" si="515"/>
        <v>55.85649560439559</v>
      </c>
      <c r="EN200" s="2">
        <f t="shared" si="516"/>
        <v>58.682226877574934</v>
      </c>
      <c r="EO200" s="2">
        <f t="shared" si="517"/>
        <v>63.564911334453825</v>
      </c>
      <c r="EQ200" s="2">
        <f t="shared" si="518"/>
        <v>66.779309551238782</v>
      </c>
      <c r="ER200" s="2">
        <f t="shared" si="648"/>
        <v>63.279379936633354</v>
      </c>
      <c r="ES200" s="2">
        <f t="shared" si="648"/>
        <v>58.980136500739157</v>
      </c>
      <c r="ET200" s="2">
        <f t="shared" si="648"/>
        <v>61.691472925538534</v>
      </c>
      <c r="EU200" s="2">
        <f t="shared" si="648"/>
        <v>59.575601206530507</v>
      </c>
      <c r="EV200" s="2">
        <f t="shared" si="648"/>
        <v>57.082089113385365</v>
      </c>
      <c r="EW200" s="2">
        <f t="shared" si="648"/>
        <v>57.03971393543469</v>
      </c>
      <c r="EX200" s="2">
        <f t="shared" si="648"/>
        <v>55.876879421304636</v>
      </c>
      <c r="EY200" s="2">
        <f t="shared" si="648"/>
        <v>56.453194687655696</v>
      </c>
      <c r="EZ200" s="2">
        <f t="shared" si="648"/>
        <v>56.46008916968087</v>
      </c>
      <c r="FA200" s="2">
        <f t="shared" si="648"/>
        <v>59.047802491285026</v>
      </c>
      <c r="FB200" s="2">
        <f t="shared" si="648"/>
        <v>54.498764350766777</v>
      </c>
      <c r="FC200" s="2">
        <f t="shared" si="648"/>
        <v>56.323929870343555</v>
      </c>
      <c r="FD200" s="2">
        <f t="shared" si="648"/>
        <v>59.667635233764699</v>
      </c>
      <c r="FE200" s="2">
        <f t="shared" si="648"/>
        <v>64.005502705656767</v>
      </c>
      <c r="FG200" s="2">
        <f t="shared" si="520"/>
        <v>0.99999482808944951</v>
      </c>
      <c r="FH200" s="2">
        <f t="shared" si="649"/>
        <v>0.9999938382450515</v>
      </c>
      <c r="FI200" s="2">
        <f t="shared" si="649"/>
        <v>0.99999366928102085</v>
      </c>
      <c r="FJ200" s="2">
        <f t="shared" si="649"/>
        <v>0.99999380418511419</v>
      </c>
      <c r="FK200" s="2">
        <f t="shared" si="649"/>
        <v>0.99999397335935591</v>
      </c>
      <c r="FL200" s="2">
        <f t="shared" si="649"/>
        <v>0.99999345063700784</v>
      </c>
      <c r="FM200" s="2">
        <f t="shared" si="649"/>
        <v>0.99999291113531596</v>
      </c>
      <c r="FN200" s="2">
        <f t="shared" si="649"/>
        <v>0.99999244317840452</v>
      </c>
      <c r="FO200" s="2">
        <f t="shared" si="649"/>
        <v>0.99999248748405434</v>
      </c>
      <c r="FP200" s="2">
        <f t="shared" si="649"/>
        <v>0.99999201247442049</v>
      </c>
      <c r="FQ200" s="2">
        <f t="shared" si="649"/>
        <v>0.99999235666633357</v>
      </c>
      <c r="FR200" s="2">
        <f t="shared" si="649"/>
        <v>0.99999245740453901</v>
      </c>
      <c r="FS200" s="2">
        <f t="shared" si="649"/>
        <v>0.99999298458722541</v>
      </c>
      <c r="FT200" s="2">
        <f t="shared" si="649"/>
        <v>0.99999271291590341</v>
      </c>
      <c r="FU200" s="2">
        <f t="shared" si="649"/>
        <v>0.99999005805254315</v>
      </c>
      <c r="FW200" s="2">
        <f t="shared" si="538"/>
        <v>0.81014720110875083</v>
      </c>
      <c r="FX200" s="2">
        <f t="shared" si="590"/>
        <v>0.81240221749228103</v>
      </c>
      <c r="FY200" s="2">
        <f t="shared" si="591"/>
        <v>0.8001896783845448</v>
      </c>
      <c r="FZ200" s="2">
        <f t="shared" si="592"/>
        <v>0.81164325285054284</v>
      </c>
      <c r="GA200" s="2">
        <f t="shared" si="593"/>
        <v>0.82902541664655116</v>
      </c>
      <c r="GB200" s="2">
        <f t="shared" si="594"/>
        <v>0.83454992493725588</v>
      </c>
      <c r="GC200" s="2">
        <f t="shared" si="595"/>
        <v>0.84744865244083134</v>
      </c>
      <c r="GD200" s="2">
        <f t="shared" si="596"/>
        <v>0.86035637890819372</v>
      </c>
      <c r="GE200" s="2">
        <f t="shared" si="597"/>
        <v>0.8806028328511204</v>
      </c>
      <c r="GF200" s="2">
        <f t="shared" si="598"/>
        <v>0.83746590060526016</v>
      </c>
      <c r="GG200" s="2">
        <f t="shared" si="599"/>
        <v>0.83159651177113691</v>
      </c>
      <c r="GH200" s="2">
        <f t="shared" si="600"/>
        <v>0.81321627244118111</v>
      </c>
      <c r="GI200" s="2">
        <f t="shared" si="601"/>
        <v>0.81148508087728177</v>
      </c>
      <c r="GJ200" s="2">
        <f t="shared" si="602"/>
        <v>0.81130412061510015</v>
      </c>
      <c r="GK200" s="2">
        <f t="shared" si="603"/>
        <v>0.76965014754435324</v>
      </c>
      <c r="GM200" s="86">
        <f t="shared" si="539"/>
        <v>2.1227305023448894E-242</v>
      </c>
      <c r="GN200" s="86">
        <f t="shared" si="604"/>
        <v>0</v>
      </c>
      <c r="GO200" s="86">
        <f t="shared" si="605"/>
        <v>0</v>
      </c>
      <c r="GP200" s="86">
        <f t="shared" si="606"/>
        <v>0</v>
      </c>
      <c r="GQ200" s="86">
        <f t="shared" si="607"/>
        <v>0</v>
      </c>
      <c r="GR200" s="86">
        <f t="shared" si="608"/>
        <v>0</v>
      </c>
      <c r="GS200" s="86">
        <f t="shared" si="609"/>
        <v>0</v>
      </c>
      <c r="GT200" s="86">
        <f t="shared" si="610"/>
        <v>0</v>
      </c>
      <c r="GU200" s="86">
        <f t="shared" si="611"/>
        <v>0</v>
      </c>
      <c r="GV200" s="86">
        <f t="shared" si="612"/>
        <v>0</v>
      </c>
      <c r="GW200" s="86">
        <f t="shared" si="613"/>
        <v>0</v>
      </c>
      <c r="GX200" s="86">
        <f t="shared" si="614"/>
        <v>0</v>
      </c>
      <c r="GY200" s="86">
        <f t="shared" si="615"/>
        <v>0</v>
      </c>
      <c r="GZ200" s="86">
        <f t="shared" si="616"/>
        <v>0</v>
      </c>
      <c r="HA200" s="86">
        <f t="shared" si="617"/>
        <v>0</v>
      </c>
      <c r="HC200" s="86">
        <f t="shared" si="540"/>
        <v>9.7788671003335375E-166</v>
      </c>
      <c r="HD200" s="86">
        <f t="shared" si="618"/>
        <v>6.1637935434703155E-223</v>
      </c>
      <c r="HE200" s="86">
        <f t="shared" si="619"/>
        <v>1.0291102780161869E-289</v>
      </c>
      <c r="HF200" s="86">
        <f t="shared" si="620"/>
        <v>1.3912182002260447E-235</v>
      </c>
      <c r="HG200" s="86">
        <f t="shared" si="621"/>
        <v>3.8589952877214826E-224</v>
      </c>
      <c r="HH200" s="86">
        <f t="shared" si="622"/>
        <v>4.72462430125098E-240</v>
      </c>
      <c r="HI200" s="86">
        <f t="shared" si="623"/>
        <v>8.9208833469013444E-306</v>
      </c>
      <c r="HJ200" s="86">
        <f t="shared" si="624"/>
        <v>0</v>
      </c>
      <c r="HK200" s="86">
        <f t="shared" si="625"/>
        <v>0</v>
      </c>
      <c r="HL200" s="86">
        <f t="shared" si="626"/>
        <v>0</v>
      </c>
      <c r="HM200" s="86">
        <f t="shared" si="627"/>
        <v>0</v>
      </c>
      <c r="HN200" s="86">
        <f t="shared" si="628"/>
        <v>0</v>
      </c>
      <c r="HO200" s="86">
        <f t="shared" si="629"/>
        <v>7.4828773871269128E-289</v>
      </c>
      <c r="HP200" s="86">
        <f t="shared" si="630"/>
        <v>0</v>
      </c>
      <c r="HQ200" s="86">
        <f t="shared" si="631"/>
        <v>0</v>
      </c>
      <c r="HS200" s="86">
        <f t="shared" si="541"/>
        <v>7.4452652257007682E-58</v>
      </c>
      <c r="HT200" s="86">
        <f t="shared" si="632"/>
        <v>1.6737170582899773E-62</v>
      </c>
      <c r="HU200" s="86">
        <f t="shared" si="633"/>
        <v>1.0897415214739485E-66</v>
      </c>
      <c r="HV200" s="86">
        <f t="shared" si="634"/>
        <v>9.8708216788996624E-68</v>
      </c>
      <c r="HW200" s="86">
        <f t="shared" si="635"/>
        <v>2.6276925724345053E-65</v>
      </c>
      <c r="HX200" s="86">
        <f t="shared" si="636"/>
        <v>2.2932904376298583E-74</v>
      </c>
      <c r="HY200" s="86">
        <f t="shared" si="637"/>
        <v>1.5161891056646915E-80</v>
      </c>
      <c r="HZ200" s="86">
        <f t="shared" si="638"/>
        <v>2.2973162041296967E-89</v>
      </c>
      <c r="IA200" s="86">
        <f t="shared" si="639"/>
        <v>5.0249983126480418E-97</v>
      </c>
      <c r="IB200" s="86">
        <f t="shared" si="640"/>
        <v>2.8063305755359063E-84</v>
      </c>
      <c r="IC200" s="86">
        <f t="shared" si="641"/>
        <v>1.0747245855490953E-83</v>
      </c>
      <c r="ID200" s="86">
        <f t="shared" si="642"/>
        <v>1.484722860198424E-77</v>
      </c>
      <c r="IE200" s="86">
        <f t="shared" si="643"/>
        <v>4.6713607985325438E-76</v>
      </c>
      <c r="IF200" s="86">
        <f t="shared" si="644"/>
        <v>2.9321165932863746E-62</v>
      </c>
      <c r="IG200" s="86">
        <f t="shared" si="645"/>
        <v>1.1264335549731964E-56</v>
      </c>
      <c r="II200" s="86">
        <f t="shared" si="542"/>
        <v>1.6145561953948374E-2</v>
      </c>
      <c r="IJ200" s="86">
        <f t="shared" si="543"/>
        <v>1.0496297458203522E-2</v>
      </c>
      <c r="IK200" s="86">
        <f t="shared" si="544"/>
        <v>1.6960014188170947E-2</v>
      </c>
      <c r="IL200" s="86">
        <f t="shared" si="545"/>
        <v>1.0728010391821993E-2</v>
      </c>
      <c r="IM200" s="86">
        <f t="shared" si="546"/>
        <v>6.1918491579233542E-3</v>
      </c>
      <c r="IN200" s="86">
        <f t="shared" si="547"/>
        <v>3.3458951379030382E-3</v>
      </c>
      <c r="IO200" s="86">
        <f t="shared" si="548"/>
        <v>1.4242372612607676E-3</v>
      </c>
      <c r="IP200" s="86">
        <f t="shared" si="549"/>
        <v>4.2631731818148025E-4</v>
      </c>
      <c r="IQ200" s="86">
        <f t="shared" si="550"/>
        <v>8.2523791287161374E-5</v>
      </c>
      <c r="IR200" s="86">
        <f t="shared" si="551"/>
        <v>1.367112449775561E-3</v>
      </c>
      <c r="IS200" s="86">
        <f t="shared" si="552"/>
        <v>1.7581679070515015E-3</v>
      </c>
      <c r="IT200" s="86">
        <f t="shared" si="553"/>
        <v>4.473622817897498E-3</v>
      </c>
      <c r="IU200" s="86">
        <f t="shared" si="554"/>
        <v>5.4393139965738888E-3</v>
      </c>
      <c r="IV200" s="86">
        <f t="shared" si="555"/>
        <v>3.6787293238692766E-2</v>
      </c>
      <c r="IW200" s="86">
        <f t="shared" si="556"/>
        <v>8.3436654966258003E-2</v>
      </c>
      <c r="IY200" s="86">
        <f t="shared" si="557"/>
        <v>1.6145561953948374E-2</v>
      </c>
      <c r="IZ200" s="86">
        <f t="shared" si="558"/>
        <v>1.0496297458203522E-2</v>
      </c>
      <c r="JA200" s="86">
        <f t="shared" si="559"/>
        <v>1.6960014188170947E-2</v>
      </c>
      <c r="JB200" s="86">
        <f t="shared" si="560"/>
        <v>1.0728010391821993E-2</v>
      </c>
      <c r="JC200" s="86">
        <f t="shared" si="561"/>
        <v>6.1918491579233542E-3</v>
      </c>
      <c r="JD200" s="86">
        <f t="shared" si="562"/>
        <v>3.3458951379030382E-3</v>
      </c>
      <c r="JE200" s="86">
        <f t="shared" si="563"/>
        <v>1.4242372612607676E-3</v>
      </c>
      <c r="JF200" s="86">
        <f t="shared" si="564"/>
        <v>4.2631731818148025E-4</v>
      </c>
      <c r="JG200" s="86">
        <f t="shared" si="565"/>
        <v>8.2523791287161374E-5</v>
      </c>
      <c r="JH200" s="86">
        <f t="shared" si="566"/>
        <v>1.367112449775561E-3</v>
      </c>
      <c r="JI200" s="86">
        <f t="shared" si="567"/>
        <v>1.7581679070515015E-3</v>
      </c>
      <c r="JJ200" s="86">
        <f t="shared" si="568"/>
        <v>4.473622817897498E-3</v>
      </c>
      <c r="JK200" s="86">
        <f t="shared" si="569"/>
        <v>5.4393139965738888E-3</v>
      </c>
      <c r="JL200" s="86">
        <f t="shared" si="570"/>
        <v>3.6787293238692766E-2</v>
      </c>
      <c r="JM200" s="86">
        <f t="shared" si="571"/>
        <v>8.3436654966258003E-2</v>
      </c>
    </row>
    <row r="201" spans="2:273" x14ac:dyDescent="0.25">
      <c r="B201" s="2">
        <v>174</v>
      </c>
      <c r="C201" s="37">
        <v>65.337999999999994</v>
      </c>
      <c r="D201" s="37">
        <v>63.667000000000002</v>
      </c>
      <c r="E201" s="37">
        <v>59.968000000000004</v>
      </c>
      <c r="F201" s="37">
        <v>61.348999999999997</v>
      </c>
      <c r="G201" s="37">
        <v>59.905000000000001</v>
      </c>
      <c r="H201" s="37">
        <v>57.805999999999997</v>
      </c>
      <c r="I201" s="37">
        <v>57.694000000000003</v>
      </c>
      <c r="J201" s="37">
        <v>55.889000000000003</v>
      </c>
      <c r="K201" s="37">
        <v>56.396999999999998</v>
      </c>
      <c r="L201" s="37">
        <v>56.396999999999998</v>
      </c>
      <c r="M201" s="37">
        <v>57.81</v>
      </c>
      <c r="N201" s="37">
        <v>55.694000000000003</v>
      </c>
      <c r="O201" s="37">
        <v>56.18</v>
      </c>
      <c r="P201" s="37">
        <v>58.587000000000003</v>
      </c>
      <c r="Q201" s="37">
        <v>62.73</v>
      </c>
      <c r="S201" s="4">
        <f t="shared" si="443"/>
        <v>66.691248846014716</v>
      </c>
      <c r="T201" s="4">
        <f t="shared" si="444"/>
        <v>62.937869519199673</v>
      </c>
      <c r="U201" s="4">
        <f t="shared" si="445"/>
        <v>58.509004627729453</v>
      </c>
      <c r="V201" s="4">
        <f t="shared" si="446"/>
        <v>61.285227612333991</v>
      </c>
      <c r="W201" s="4">
        <f t="shared" si="447"/>
        <v>59.357402728957993</v>
      </c>
      <c r="X201" s="4">
        <f t="shared" si="448"/>
        <v>56.885081614966559</v>
      </c>
      <c r="Y201" s="4">
        <f t="shared" si="449"/>
        <v>56.757916028214062</v>
      </c>
      <c r="Z201" s="4">
        <f t="shared" si="450"/>
        <v>55.555148634430843</v>
      </c>
      <c r="AA201" s="4">
        <f t="shared" si="451"/>
        <v>56.403104960096059</v>
      </c>
      <c r="AB201" s="4">
        <f t="shared" si="452"/>
        <v>56.365549138899375</v>
      </c>
      <c r="AC201" s="4">
        <f t="shared" si="453"/>
        <v>58.962343464455216</v>
      </c>
      <c r="AD201" s="4">
        <f t="shared" si="454"/>
        <v>53.858289896577901</v>
      </c>
      <c r="AE201" s="4">
        <f t="shared" si="455"/>
        <v>56.055880118295363</v>
      </c>
      <c r="AF201" s="4">
        <f t="shared" si="456"/>
        <v>59.343307050095298</v>
      </c>
      <c r="AG201" s="4">
        <f t="shared" si="457"/>
        <v>63.764676984409</v>
      </c>
      <c r="AI201" s="4">
        <f t="shared" si="458"/>
        <v>-1.3532488460147221</v>
      </c>
      <c r="AJ201" s="4">
        <f t="shared" si="459"/>
        <v>0.72913048080032894</v>
      </c>
      <c r="AK201" s="4">
        <f t="shared" si="460"/>
        <v>1.4589953722705502</v>
      </c>
      <c r="AL201" s="4">
        <f t="shared" si="461"/>
        <v>6.3772387666006125E-2</v>
      </c>
      <c r="AM201" s="4">
        <f t="shared" si="462"/>
        <v>0.54759727104200806</v>
      </c>
      <c r="AN201" s="4">
        <f t="shared" si="463"/>
        <v>0.92091838503343837</v>
      </c>
      <c r="AO201" s="4">
        <f t="shared" si="464"/>
        <v>0.93608397178594061</v>
      </c>
      <c r="AP201" s="4">
        <f t="shared" si="465"/>
        <v>0.33385136556915995</v>
      </c>
      <c r="AQ201" s="4">
        <f t="shared" si="466"/>
        <v>-6.1049600960600969E-3</v>
      </c>
      <c r="AR201" s="4">
        <f t="shared" si="467"/>
        <v>3.1450861100623229E-2</v>
      </c>
      <c r="AS201" s="4">
        <f t="shared" si="468"/>
        <v>-1.152343464455214</v>
      </c>
      <c r="AT201" s="4">
        <f t="shared" si="469"/>
        <v>1.8357101034221017</v>
      </c>
      <c r="AU201" s="4">
        <f t="shared" si="470"/>
        <v>0.12411988170463673</v>
      </c>
      <c r="AV201" s="4">
        <f t="shared" si="646"/>
        <v>-0.75630705009529464</v>
      </c>
      <c r="AW201" s="4">
        <f t="shared" si="646"/>
        <v>-1.0346769844090034</v>
      </c>
      <c r="AY201" s="2">
        <f t="shared" si="522"/>
        <v>66.691248846014716</v>
      </c>
      <c r="AZ201" s="2">
        <f t="shared" si="573"/>
        <v>62.937869476070858</v>
      </c>
      <c r="BA201" s="2">
        <f t="shared" si="574"/>
        <v>58.509003256173642</v>
      </c>
      <c r="BB201" s="2">
        <f t="shared" si="575"/>
        <v>61.285227417784597</v>
      </c>
      <c r="BC201" s="2">
        <f t="shared" si="576"/>
        <v>59.357402705647345</v>
      </c>
      <c r="BD201" s="2">
        <f t="shared" si="577"/>
        <v>56.885081612512622</v>
      </c>
      <c r="BE201" s="2">
        <f t="shared" si="578"/>
        <v>56.757916028140691</v>
      </c>
      <c r="BF201" s="2">
        <f t="shared" si="579"/>
        <v>55.555148634430353</v>
      </c>
      <c r="BG201" s="2">
        <f t="shared" si="580"/>
        <v>56.403104960096059</v>
      </c>
      <c r="BH201" s="2">
        <f t="shared" si="581"/>
        <v>56.365549138832876</v>
      </c>
      <c r="BI201" s="2">
        <f t="shared" si="582"/>
        <v>58.962343464228539</v>
      </c>
      <c r="BJ201" s="2">
        <f t="shared" si="583"/>
        <v>53.85828988292684</v>
      </c>
      <c r="BK201" s="2">
        <f t="shared" si="584"/>
        <v>56.055880084039373</v>
      </c>
      <c r="BL201" s="2">
        <f t="shared" si="585"/>
        <v>59.343213037523583</v>
      </c>
      <c r="BM201" s="2">
        <f t="shared" si="586"/>
        <v>63.745495249228391</v>
      </c>
      <c r="BO201" s="2" t="str">
        <f t="shared" si="472"/>
        <v/>
      </c>
      <c r="BP201" s="2" t="str">
        <f t="shared" si="473"/>
        <v/>
      </c>
      <c r="BQ201" s="2" t="str">
        <f t="shared" si="474"/>
        <v/>
      </c>
      <c r="BR201" s="2" t="str">
        <f t="shared" si="475"/>
        <v/>
      </c>
      <c r="BS201" s="2" t="str">
        <f t="shared" si="476"/>
        <v/>
      </c>
      <c r="BT201" s="2" t="str">
        <f t="shared" si="477"/>
        <v/>
      </c>
      <c r="BU201" s="2" t="str">
        <f t="shared" si="478"/>
        <v/>
      </c>
      <c r="BV201" s="2" t="str">
        <f t="shared" si="479"/>
        <v/>
      </c>
      <c r="BW201" s="2" t="str">
        <f t="shared" si="480"/>
        <v/>
      </c>
      <c r="BX201" s="2" t="str">
        <f t="shared" si="481"/>
        <v/>
      </c>
      <c r="BY201" s="2" t="str">
        <f t="shared" si="482"/>
        <v/>
      </c>
      <c r="BZ201" s="2" t="str">
        <f t="shared" si="483"/>
        <v/>
      </c>
      <c r="CA201" s="2" t="str">
        <f t="shared" si="484"/>
        <v/>
      </c>
      <c r="CB201" s="2" t="str">
        <f t="shared" si="485"/>
        <v/>
      </c>
      <c r="CC201" s="2" t="str">
        <f t="shared" si="486"/>
        <v/>
      </c>
      <c r="CE201" s="2" t="str">
        <f t="shared" si="523"/>
        <v/>
      </c>
      <c r="CF201" s="2" t="str">
        <f t="shared" si="524"/>
        <v/>
      </c>
      <c r="CG201" s="2" t="str">
        <f t="shared" si="525"/>
        <v/>
      </c>
      <c r="CH201" s="2" t="str">
        <f t="shared" si="526"/>
        <v/>
      </c>
      <c r="CI201" s="2" t="str">
        <f t="shared" si="527"/>
        <v/>
      </c>
      <c r="CJ201" s="2" t="str">
        <f t="shared" si="528"/>
        <v/>
      </c>
      <c r="CK201" s="2" t="str">
        <f t="shared" si="529"/>
        <v/>
      </c>
      <c r="CL201" s="2" t="str">
        <f t="shared" si="530"/>
        <v/>
      </c>
      <c r="CM201" s="2" t="str">
        <f t="shared" si="531"/>
        <v/>
      </c>
      <c r="CN201" s="2" t="str">
        <f t="shared" si="532"/>
        <v/>
      </c>
      <c r="CO201" s="2" t="str">
        <f t="shared" si="533"/>
        <v/>
      </c>
      <c r="CP201" s="2" t="str">
        <f t="shared" si="534"/>
        <v/>
      </c>
      <c r="CQ201" s="2" t="str">
        <f t="shared" si="535"/>
        <v/>
      </c>
      <c r="CR201" s="2" t="str">
        <f t="shared" si="536"/>
        <v/>
      </c>
      <c r="CS201" s="2" t="str">
        <f t="shared" si="537"/>
        <v/>
      </c>
      <c r="CU201" s="2" t="str">
        <f t="shared" si="487"/>
        <v/>
      </c>
      <c r="CV201" s="2">
        <f t="shared" si="488"/>
        <v>63.667000000000002</v>
      </c>
      <c r="CW201" s="2" t="str">
        <f t="shared" si="489"/>
        <v/>
      </c>
      <c r="CX201" s="2">
        <f t="shared" si="490"/>
        <v>61.348999999999997</v>
      </c>
      <c r="CY201" s="2">
        <f t="shared" si="491"/>
        <v>59.905000000000001</v>
      </c>
      <c r="CZ201" s="2">
        <f t="shared" si="492"/>
        <v>57.805999999999997</v>
      </c>
      <c r="DA201" s="2">
        <f t="shared" si="493"/>
        <v>57.694000000000003</v>
      </c>
      <c r="DB201" s="2">
        <f t="shared" si="494"/>
        <v>55.889000000000003</v>
      </c>
      <c r="DC201" s="2">
        <f t="shared" si="495"/>
        <v>56.396999999999998</v>
      </c>
      <c r="DD201" s="2">
        <f t="shared" si="496"/>
        <v>56.396999999999998</v>
      </c>
      <c r="DE201" s="2">
        <f t="shared" si="497"/>
        <v>57.81</v>
      </c>
      <c r="DF201" s="2">
        <f t="shared" si="498"/>
        <v>55.694000000000003</v>
      </c>
      <c r="DG201" s="2">
        <f t="shared" si="499"/>
        <v>56.18</v>
      </c>
      <c r="DH201" s="2" t="str">
        <f t="shared" si="500"/>
        <v/>
      </c>
      <c r="DI201" s="2" t="str">
        <f t="shared" si="501"/>
        <v/>
      </c>
      <c r="DK201" s="2">
        <f t="shared" si="502"/>
        <v>80.337678048780461</v>
      </c>
      <c r="DL201" s="2">
        <f t="shared" si="647"/>
        <v>85.578509664753838</v>
      </c>
      <c r="DM201" s="2">
        <f t="shared" si="647"/>
        <v>85.609157807308975</v>
      </c>
      <c r="DN201" s="2">
        <f t="shared" si="647"/>
        <v>100.72723648444577</v>
      </c>
      <c r="DO201" s="2">
        <f t="shared" si="647"/>
        <v>97.568532587850783</v>
      </c>
      <c r="DP201" s="2">
        <f t="shared" si="647"/>
        <v>84.923648595590464</v>
      </c>
      <c r="DQ201" s="2">
        <f t="shared" si="647"/>
        <v>98.092876829268292</v>
      </c>
      <c r="DR201" s="2">
        <f t="shared" si="647"/>
        <v>96.044353658536608</v>
      </c>
      <c r="DS201" s="2">
        <f t="shared" si="647"/>
        <v>95.756343205574893</v>
      </c>
      <c r="DT201" s="2">
        <f t="shared" si="647"/>
        <v>90.766039024390238</v>
      </c>
      <c r="DU201" s="2">
        <f t="shared" si="647"/>
        <v>105.40978048780488</v>
      </c>
      <c r="DV201" s="2">
        <f t="shared" si="647"/>
        <v>101.30763995354239</v>
      </c>
      <c r="DW201" s="2">
        <f t="shared" si="647"/>
        <v>97.698290244639068</v>
      </c>
      <c r="DX201" s="2">
        <f t="shared" si="647"/>
        <v>93.978447735191665</v>
      </c>
      <c r="DY201" s="2">
        <f t="shared" si="647"/>
        <v>123.2377475935829</v>
      </c>
      <c r="EA201" s="2">
        <f t="shared" si="442"/>
        <v>66.929834942841808</v>
      </c>
      <c r="EB201" s="2">
        <f t="shared" si="504"/>
        <v>61.775285224920225</v>
      </c>
      <c r="EC201" s="2">
        <f t="shared" si="505"/>
        <v>57.043362248121952</v>
      </c>
      <c r="ED201" s="2">
        <f t="shared" si="506"/>
        <v>59.966540708699355</v>
      </c>
      <c r="EE201" s="2">
        <f t="shared" si="507"/>
        <v>58.890427882742181</v>
      </c>
      <c r="EF201" s="2">
        <f t="shared" si="508"/>
        <v>56.545749755232521</v>
      </c>
      <c r="EG201" s="2">
        <f t="shared" si="509"/>
        <v>55.98161845329161</v>
      </c>
      <c r="EH201" s="2">
        <f t="shared" si="510"/>
        <v>54.614054332552676</v>
      </c>
      <c r="EI201" s="2">
        <f t="shared" si="511"/>
        <v>57.090414246332585</v>
      </c>
      <c r="EJ201" s="2">
        <f t="shared" si="512"/>
        <v>56.682313332781277</v>
      </c>
      <c r="EK201" s="2">
        <f t="shared" si="513"/>
        <v>59.430499867992239</v>
      </c>
      <c r="EL201" s="2">
        <f t="shared" si="514"/>
        <v>51.414596031516822</v>
      </c>
      <c r="EM201" s="2">
        <f t="shared" si="515"/>
        <v>55.663419780219762</v>
      </c>
      <c r="EN201" s="2">
        <f t="shared" si="516"/>
        <v>58.517002419019533</v>
      </c>
      <c r="EO201" s="2">
        <f t="shared" si="517"/>
        <v>63.393718061500138</v>
      </c>
      <c r="EQ201" s="2">
        <f t="shared" si="518"/>
        <v>66.640180538417042</v>
      </c>
      <c r="ER201" s="2">
        <f t="shared" si="648"/>
        <v>63.182546788441378</v>
      </c>
      <c r="ES201" s="2">
        <f t="shared" si="648"/>
        <v>58.84257482637004</v>
      </c>
      <c r="ET201" s="2">
        <f t="shared" si="648"/>
        <v>61.564046925993125</v>
      </c>
      <c r="EU201" s="2">
        <f t="shared" si="648"/>
        <v>59.444983021384864</v>
      </c>
      <c r="EV201" s="2">
        <f t="shared" si="648"/>
        <v>56.946234952406954</v>
      </c>
      <c r="EW201" s="2">
        <f t="shared" si="648"/>
        <v>56.885046448537814</v>
      </c>
      <c r="EX201" s="2">
        <f t="shared" si="648"/>
        <v>55.694128771369805</v>
      </c>
      <c r="EY201" s="2">
        <f t="shared" si="648"/>
        <v>56.317817609065258</v>
      </c>
      <c r="EZ201" s="2">
        <f t="shared" si="648"/>
        <v>56.309189110463819</v>
      </c>
      <c r="FA201" s="2">
        <f t="shared" si="648"/>
        <v>58.875500937399138</v>
      </c>
      <c r="FB201" s="2">
        <f t="shared" si="648"/>
        <v>54.369768465245514</v>
      </c>
      <c r="FC201" s="2">
        <f t="shared" si="648"/>
        <v>56.138703903494189</v>
      </c>
      <c r="FD201" s="2">
        <f t="shared" si="648"/>
        <v>59.518182006140435</v>
      </c>
      <c r="FE201" s="2">
        <f t="shared" si="648"/>
        <v>63.84082464429531</v>
      </c>
      <c r="FG201" s="2">
        <f t="shared" si="520"/>
        <v>0.99999528315937125</v>
      </c>
      <c r="FH201" s="2">
        <f t="shared" si="649"/>
        <v>0.99999438040965072</v>
      </c>
      <c r="FI201" s="2">
        <f t="shared" si="649"/>
        <v>0.99999422631245394</v>
      </c>
      <c r="FJ201" s="2">
        <f t="shared" si="649"/>
        <v>0.99999434934658493</v>
      </c>
      <c r="FK201" s="2">
        <f t="shared" si="649"/>
        <v>0.99999450363549303</v>
      </c>
      <c r="FL201" s="2">
        <f t="shared" si="649"/>
        <v>0.99999402690651817</v>
      </c>
      <c r="FM201" s="2">
        <f t="shared" si="649"/>
        <v>0.99999353487453679</v>
      </c>
      <c r="FN201" s="2">
        <f t="shared" si="649"/>
        <v>0.99999310809221131</v>
      </c>
      <c r="FO201" s="2">
        <f t="shared" si="649"/>
        <v>0.99999314849949783</v>
      </c>
      <c r="FP201" s="2">
        <f t="shared" si="649"/>
        <v>0.99999271528497213</v>
      </c>
      <c r="FQ201" s="2">
        <f t="shared" si="649"/>
        <v>0.99999302919215938</v>
      </c>
      <c r="FR201" s="2">
        <f t="shared" si="649"/>
        <v>0.99999312106661742</v>
      </c>
      <c r="FS201" s="2">
        <f t="shared" si="649"/>
        <v>0.99999360186355757</v>
      </c>
      <c r="FT201" s="2">
        <f t="shared" si="649"/>
        <v>0.99999335409605539</v>
      </c>
      <c r="FU201" s="2">
        <f t="shared" si="649"/>
        <v>0.99999093282822316</v>
      </c>
      <c r="FW201" s="2">
        <f t="shared" si="538"/>
        <v>0.8239106184493693</v>
      </c>
      <c r="FX201" s="2">
        <f t="shared" si="590"/>
        <v>0.82603726053007975</v>
      </c>
      <c r="FY201" s="2">
        <f t="shared" si="591"/>
        <v>0.81450968928895129</v>
      </c>
      <c r="FZ201" s="2">
        <f t="shared" si="592"/>
        <v>0.82532159828082918</v>
      </c>
      <c r="GA201" s="2">
        <f t="shared" si="593"/>
        <v>0.84168769057970039</v>
      </c>
      <c r="GB201" s="2">
        <f t="shared" si="594"/>
        <v>0.84687862580294571</v>
      </c>
      <c r="GC201" s="2">
        <f t="shared" si="595"/>
        <v>0.85897860633461798</v>
      </c>
      <c r="GD201" s="2">
        <f t="shared" si="596"/>
        <v>0.87105919209181193</v>
      </c>
      <c r="GE201" s="2">
        <f t="shared" si="597"/>
        <v>0.88995236673584188</v>
      </c>
      <c r="GF201" s="2">
        <f t="shared" si="598"/>
        <v>0.84961646876797237</v>
      </c>
      <c r="GG201" s="2">
        <f t="shared" si="599"/>
        <v>0.84410417871060051</v>
      </c>
      <c r="GH201" s="2">
        <f t="shared" si="600"/>
        <v>0.826804761914257</v>
      </c>
      <c r="GI201" s="2">
        <f t="shared" si="601"/>
        <v>0.82517243850072564</v>
      </c>
      <c r="GJ201" s="2">
        <f t="shared" si="602"/>
        <v>0.82500178366601207</v>
      </c>
      <c r="GK201" s="2">
        <f t="shared" si="603"/>
        <v>0.78557235600705488</v>
      </c>
      <c r="GM201" s="86">
        <f t="shared" si="539"/>
        <v>7.5994233777069281E-247</v>
      </c>
      <c r="GN201" s="86">
        <f t="shared" si="604"/>
        <v>0</v>
      </c>
      <c r="GO201" s="86">
        <f t="shared" si="605"/>
        <v>0</v>
      </c>
      <c r="GP201" s="86">
        <f t="shared" si="606"/>
        <v>0</v>
      </c>
      <c r="GQ201" s="86">
        <f t="shared" si="607"/>
        <v>0</v>
      </c>
      <c r="GR201" s="86">
        <f t="shared" si="608"/>
        <v>0</v>
      </c>
      <c r="GS201" s="86">
        <f t="shared" si="609"/>
        <v>0</v>
      </c>
      <c r="GT201" s="86">
        <f t="shared" si="610"/>
        <v>0</v>
      </c>
      <c r="GU201" s="86">
        <f t="shared" si="611"/>
        <v>0</v>
      </c>
      <c r="GV201" s="86">
        <f t="shared" si="612"/>
        <v>0</v>
      </c>
      <c r="GW201" s="86">
        <f t="shared" si="613"/>
        <v>0</v>
      </c>
      <c r="GX201" s="86">
        <f t="shared" si="614"/>
        <v>0</v>
      </c>
      <c r="GY201" s="86">
        <f t="shared" si="615"/>
        <v>0</v>
      </c>
      <c r="GZ201" s="86">
        <f t="shared" si="616"/>
        <v>0</v>
      </c>
      <c r="HA201" s="86">
        <f t="shared" si="617"/>
        <v>0</v>
      </c>
      <c r="HC201" s="86">
        <f t="shared" si="540"/>
        <v>1.3608373657149043E-169</v>
      </c>
      <c r="HD201" s="86">
        <f t="shared" si="618"/>
        <v>3.1892156560785288E-228</v>
      </c>
      <c r="HE201" s="86">
        <f t="shared" si="619"/>
        <v>1.737023692117366E-296</v>
      </c>
      <c r="HF201" s="86">
        <f t="shared" si="620"/>
        <v>4.3266312145597709E-241</v>
      </c>
      <c r="HG201" s="86">
        <f t="shared" si="621"/>
        <v>2.2906512101620045E-229</v>
      </c>
      <c r="HH201" s="86">
        <f t="shared" si="622"/>
        <v>1.4002554218960656E-245</v>
      </c>
      <c r="HI201" s="86">
        <f t="shared" si="623"/>
        <v>0</v>
      </c>
      <c r="HJ201" s="86">
        <f t="shared" si="624"/>
        <v>0</v>
      </c>
      <c r="HK201" s="86">
        <f t="shared" si="625"/>
        <v>0</v>
      </c>
      <c r="HL201" s="86">
        <f t="shared" si="626"/>
        <v>0</v>
      </c>
      <c r="HM201" s="86">
        <f t="shared" si="627"/>
        <v>0</v>
      </c>
      <c r="HN201" s="86">
        <f t="shared" si="628"/>
        <v>0</v>
      </c>
      <c r="HO201" s="86">
        <f t="shared" si="629"/>
        <v>1.3407153340594772E-295</v>
      </c>
      <c r="HP201" s="86">
        <f t="shared" si="630"/>
        <v>0</v>
      </c>
      <c r="HQ201" s="86">
        <f t="shared" si="631"/>
        <v>0</v>
      </c>
      <c r="HS201" s="86">
        <f t="shared" si="541"/>
        <v>2.1624082769191653E-60</v>
      </c>
      <c r="HT201" s="86">
        <f t="shared" si="632"/>
        <v>2.7789020629878262E-65</v>
      </c>
      <c r="HU201" s="86">
        <f t="shared" si="633"/>
        <v>1.6095904179707942E-69</v>
      </c>
      <c r="HV201" s="86">
        <f t="shared" si="634"/>
        <v>1.2533229156941972E-70</v>
      </c>
      <c r="HW201" s="86">
        <f t="shared" si="635"/>
        <v>3.9549535509658172E-68</v>
      </c>
      <c r="HX201" s="86">
        <f t="shared" si="636"/>
        <v>1.6126574591578894E-77</v>
      </c>
      <c r="HY201" s="86">
        <f t="shared" si="637"/>
        <v>6.4901450691198624E-84</v>
      </c>
      <c r="HZ201" s="86">
        <f t="shared" si="638"/>
        <v>4.5949342471867496E-93</v>
      </c>
      <c r="IA201" s="86">
        <f t="shared" si="639"/>
        <v>6.0320691626359802E-101</v>
      </c>
      <c r="IB201" s="86">
        <f t="shared" si="640"/>
        <v>6.7382329922093099E-88</v>
      </c>
      <c r="IC201" s="86">
        <f t="shared" si="641"/>
        <v>2.5874331535787762E-87</v>
      </c>
      <c r="ID201" s="86">
        <f t="shared" si="642"/>
        <v>5.4577022958520059E-81</v>
      </c>
      <c r="IE201" s="86">
        <f t="shared" si="643"/>
        <v>2.0811336761031406E-79</v>
      </c>
      <c r="IF201" s="86">
        <f t="shared" si="644"/>
        <v>5.3295482605604289E-65</v>
      </c>
      <c r="IG201" s="86">
        <f t="shared" si="645"/>
        <v>2.4011353448826346E-59</v>
      </c>
      <c r="II201" s="86">
        <f t="shared" si="542"/>
        <v>1.0518313147033243E-2</v>
      </c>
      <c r="IJ201" s="86">
        <f t="shared" si="543"/>
        <v>6.5312885375468054E-3</v>
      </c>
      <c r="IK201" s="86">
        <f t="shared" si="544"/>
        <v>1.0894593157866204E-2</v>
      </c>
      <c r="IL201" s="86">
        <f t="shared" si="545"/>
        <v>6.6815794536879613E-3</v>
      </c>
      <c r="IM201" s="86">
        <f t="shared" si="546"/>
        <v>3.765730163410707E-3</v>
      </c>
      <c r="IN201" s="86">
        <f t="shared" si="547"/>
        <v>1.9285092815748165E-3</v>
      </c>
      <c r="IO201" s="86">
        <f t="shared" si="548"/>
        <v>7.7654674474829778E-4</v>
      </c>
      <c r="IP201" s="86">
        <f t="shared" si="549"/>
        <v>2.141585937880284E-4</v>
      </c>
      <c r="IQ201" s="86">
        <f t="shared" si="550"/>
        <v>3.8147729766369735E-5</v>
      </c>
      <c r="IR201" s="86">
        <f t="shared" si="551"/>
        <v>7.2127943541346203E-4</v>
      </c>
      <c r="IS201" s="86">
        <f t="shared" si="552"/>
        <v>9.3721434130742158E-4</v>
      </c>
      <c r="IT201" s="86">
        <f t="shared" si="553"/>
        <v>2.5222398852968019E-3</v>
      </c>
      <c r="IU201" s="86">
        <f t="shared" si="554"/>
        <v>3.1247163448224723E-3</v>
      </c>
      <c r="IV201" s="86">
        <f t="shared" si="555"/>
        <v>2.6420859626495579E-2</v>
      </c>
      <c r="IW201" s="86">
        <f t="shared" si="556"/>
        <v>6.248616937813619E-2</v>
      </c>
      <c r="IY201" s="86">
        <f t="shared" si="557"/>
        <v>1.0518313147033243E-2</v>
      </c>
      <c r="IZ201" s="86">
        <f t="shared" si="558"/>
        <v>6.5312885375468054E-3</v>
      </c>
      <c r="JA201" s="86">
        <f t="shared" si="559"/>
        <v>1.0894593157866204E-2</v>
      </c>
      <c r="JB201" s="86">
        <f t="shared" si="560"/>
        <v>6.6815794536879613E-3</v>
      </c>
      <c r="JC201" s="86">
        <f t="shared" si="561"/>
        <v>3.765730163410707E-3</v>
      </c>
      <c r="JD201" s="86">
        <f t="shared" si="562"/>
        <v>1.9285092815748165E-3</v>
      </c>
      <c r="JE201" s="86">
        <f t="shared" si="563"/>
        <v>7.7654674474829778E-4</v>
      </c>
      <c r="JF201" s="86">
        <f t="shared" si="564"/>
        <v>2.141585937880284E-4</v>
      </c>
      <c r="JG201" s="86">
        <f t="shared" si="565"/>
        <v>3.8147729766369735E-5</v>
      </c>
      <c r="JH201" s="86">
        <f t="shared" si="566"/>
        <v>7.2127943541346203E-4</v>
      </c>
      <c r="JI201" s="86">
        <f t="shared" si="567"/>
        <v>9.3721434130742158E-4</v>
      </c>
      <c r="JJ201" s="86">
        <f t="shared" si="568"/>
        <v>2.5222398852968019E-3</v>
      </c>
      <c r="JK201" s="86">
        <f t="shared" si="569"/>
        <v>3.1247163448224723E-3</v>
      </c>
      <c r="JL201" s="86">
        <f t="shared" si="570"/>
        <v>2.6420859626495579E-2</v>
      </c>
      <c r="JM201" s="86">
        <f t="shared" si="571"/>
        <v>6.248616937813619E-2</v>
      </c>
    </row>
    <row r="202" spans="2:273" x14ac:dyDescent="0.25">
      <c r="B202" s="2">
        <v>175</v>
      </c>
      <c r="C202" s="37">
        <v>65.938000000000002</v>
      </c>
      <c r="D202" s="37">
        <v>63.872999999999998</v>
      </c>
      <c r="E202" s="37">
        <v>58.683</v>
      </c>
      <c r="F202" s="37">
        <v>61.683</v>
      </c>
      <c r="G202" s="37">
        <v>60.222000000000001</v>
      </c>
      <c r="H202" s="37">
        <v>55.951999999999998</v>
      </c>
      <c r="I202" s="37">
        <v>55.902999999999999</v>
      </c>
      <c r="J202" s="37">
        <v>55.587000000000003</v>
      </c>
      <c r="K202" s="37">
        <v>55.048000000000002</v>
      </c>
      <c r="L202" s="37">
        <v>55.777999999999999</v>
      </c>
      <c r="M202" s="37">
        <v>58.158999999999999</v>
      </c>
      <c r="N202" s="37">
        <v>55.694000000000003</v>
      </c>
      <c r="O202" s="37">
        <v>55.802999999999997</v>
      </c>
      <c r="P202" s="37">
        <v>59.856999999999999</v>
      </c>
      <c r="Q202" s="37">
        <v>62.332999999999998</v>
      </c>
      <c r="S202" s="4">
        <f t="shared" si="443"/>
        <v>66.549137777647559</v>
      </c>
      <c r="T202" s="4">
        <f t="shared" si="444"/>
        <v>62.855345051090246</v>
      </c>
      <c r="U202" s="4">
        <f t="shared" si="445"/>
        <v>58.390586615934552</v>
      </c>
      <c r="V202" s="4">
        <f t="shared" si="446"/>
        <v>61.174032480049604</v>
      </c>
      <c r="W202" s="4">
        <f t="shared" si="447"/>
        <v>59.2320376782233</v>
      </c>
      <c r="X202" s="4">
        <f t="shared" si="448"/>
        <v>56.752946279322217</v>
      </c>
      <c r="Y202" s="4">
        <f t="shared" si="449"/>
        <v>56.611115328482022</v>
      </c>
      <c r="Z202" s="4">
        <f t="shared" si="450"/>
        <v>55.381171876381174</v>
      </c>
      <c r="AA202" s="4">
        <f t="shared" si="451"/>
        <v>56.262175399754895</v>
      </c>
      <c r="AB202" s="4">
        <f t="shared" si="452"/>
        <v>56.211197533727457</v>
      </c>
      <c r="AC202" s="4">
        <f t="shared" si="453"/>
        <v>58.784751166751754</v>
      </c>
      <c r="AD202" s="4">
        <f t="shared" si="454"/>
        <v>53.759439294927176</v>
      </c>
      <c r="AE202" s="4">
        <f t="shared" si="455"/>
        <v>55.875488280711252</v>
      </c>
      <c r="AF202" s="4">
        <f t="shared" si="456"/>
        <v>59.20412333618706</v>
      </c>
      <c r="AG202" s="4">
        <f t="shared" si="457"/>
        <v>63.592850216710936</v>
      </c>
      <c r="AI202" s="4">
        <f t="shared" si="458"/>
        <v>-0.61113777764755639</v>
      </c>
      <c r="AJ202" s="4">
        <f t="shared" si="459"/>
        <v>1.0176549489097511</v>
      </c>
      <c r="AK202" s="4">
        <f t="shared" si="460"/>
        <v>0.2924133840654477</v>
      </c>
      <c r="AL202" s="4">
        <f t="shared" si="461"/>
        <v>0.5089675199503958</v>
      </c>
      <c r="AM202" s="4">
        <f t="shared" si="462"/>
        <v>0.98996232177670151</v>
      </c>
      <c r="AN202" s="4">
        <f t="shared" si="463"/>
        <v>-0.8009462793222184</v>
      </c>
      <c r="AO202" s="4">
        <f t="shared" si="464"/>
        <v>-0.70811532848202319</v>
      </c>
      <c r="AP202" s="4">
        <f t="shared" si="465"/>
        <v>0.2058281236188293</v>
      </c>
      <c r="AQ202" s="4">
        <f t="shared" si="466"/>
        <v>-1.2141753997548932</v>
      </c>
      <c r="AR202" s="4">
        <f t="shared" si="467"/>
        <v>-0.43319753372745851</v>
      </c>
      <c r="AS202" s="4">
        <f t="shared" si="468"/>
        <v>-0.62575116675175479</v>
      </c>
      <c r="AT202" s="4">
        <f t="shared" si="469"/>
        <v>1.9345607050728262</v>
      </c>
      <c r="AU202" s="4">
        <f t="shared" si="470"/>
        <v>-7.2488280711255015E-2</v>
      </c>
      <c r="AV202" s="4">
        <f t="shared" si="646"/>
        <v>0.65287666381293974</v>
      </c>
      <c r="AW202" s="4">
        <f t="shared" si="646"/>
        <v>-1.2598502167109373</v>
      </c>
      <c r="AY202" s="2">
        <f t="shared" si="522"/>
        <v>66.549137777647559</v>
      </c>
      <c r="AZ202" s="2">
        <f t="shared" si="573"/>
        <v>62.855345044821014</v>
      </c>
      <c r="BA202" s="2">
        <f t="shared" si="574"/>
        <v>58.390586386293592</v>
      </c>
      <c r="BB202" s="2">
        <f t="shared" si="575"/>
        <v>61.174032451652835</v>
      </c>
      <c r="BC202" s="2">
        <f t="shared" si="576"/>
        <v>59.23203767516506</v>
      </c>
      <c r="BD202" s="2">
        <f t="shared" si="577"/>
        <v>56.752946279067729</v>
      </c>
      <c r="BE202" s="2">
        <f t="shared" si="578"/>
        <v>56.61111532847606</v>
      </c>
      <c r="BF202" s="2">
        <f t="shared" si="579"/>
        <v>55.381171876381146</v>
      </c>
      <c r="BG202" s="2">
        <f t="shared" si="580"/>
        <v>56.262175399754895</v>
      </c>
      <c r="BH202" s="2">
        <f t="shared" si="581"/>
        <v>56.211197533722775</v>
      </c>
      <c r="BI202" s="2">
        <f t="shared" si="582"/>
        <v>58.784751166735042</v>
      </c>
      <c r="BJ202" s="2">
        <f t="shared" si="583"/>
        <v>53.759439293638913</v>
      </c>
      <c r="BK202" s="2">
        <f t="shared" si="584"/>
        <v>55.875488277200958</v>
      </c>
      <c r="BL202" s="2">
        <f t="shared" si="585"/>
        <v>59.204101091758467</v>
      </c>
      <c r="BM202" s="2">
        <f t="shared" si="586"/>
        <v>63.58622865971445</v>
      </c>
      <c r="BO202" s="2" t="str">
        <f t="shared" si="472"/>
        <v/>
      </c>
      <c r="BP202" s="2" t="str">
        <f t="shared" si="473"/>
        <v/>
      </c>
      <c r="BQ202" s="2" t="str">
        <f t="shared" si="474"/>
        <v/>
      </c>
      <c r="BR202" s="2" t="str">
        <f t="shared" si="475"/>
        <v/>
      </c>
      <c r="BS202" s="2" t="str">
        <f t="shared" si="476"/>
        <v/>
      </c>
      <c r="BT202" s="2" t="str">
        <f t="shared" si="477"/>
        <v/>
      </c>
      <c r="BU202" s="2" t="str">
        <f t="shared" si="478"/>
        <v/>
      </c>
      <c r="BV202" s="2" t="str">
        <f t="shared" si="479"/>
        <v/>
      </c>
      <c r="BW202" s="2" t="str">
        <f t="shared" si="480"/>
        <v/>
      </c>
      <c r="BX202" s="2" t="str">
        <f t="shared" si="481"/>
        <v/>
      </c>
      <c r="BY202" s="2" t="str">
        <f t="shared" si="482"/>
        <v/>
      </c>
      <c r="BZ202" s="2" t="str">
        <f t="shared" si="483"/>
        <v/>
      </c>
      <c r="CA202" s="2" t="str">
        <f t="shared" si="484"/>
        <v/>
      </c>
      <c r="CB202" s="2" t="str">
        <f t="shared" si="485"/>
        <v/>
      </c>
      <c r="CC202" s="2" t="str">
        <f t="shared" si="486"/>
        <v/>
      </c>
      <c r="CE202" s="2" t="str">
        <f t="shared" si="523"/>
        <v/>
      </c>
      <c r="CF202" s="2" t="str">
        <f t="shared" si="524"/>
        <v/>
      </c>
      <c r="CG202" s="2" t="str">
        <f t="shared" si="525"/>
        <v/>
      </c>
      <c r="CH202" s="2" t="str">
        <f t="shared" si="526"/>
        <v/>
      </c>
      <c r="CI202" s="2" t="str">
        <f t="shared" si="527"/>
        <v/>
      </c>
      <c r="CJ202" s="2" t="str">
        <f t="shared" si="528"/>
        <v/>
      </c>
      <c r="CK202" s="2" t="str">
        <f t="shared" si="529"/>
        <v/>
      </c>
      <c r="CL202" s="2" t="str">
        <f t="shared" si="530"/>
        <v/>
      </c>
      <c r="CM202" s="2" t="str">
        <f t="shared" si="531"/>
        <v/>
      </c>
      <c r="CN202" s="2" t="str">
        <f t="shared" si="532"/>
        <v/>
      </c>
      <c r="CO202" s="2" t="str">
        <f t="shared" si="533"/>
        <v/>
      </c>
      <c r="CP202" s="2" t="str">
        <f t="shared" si="534"/>
        <v/>
      </c>
      <c r="CQ202" s="2" t="str">
        <f t="shared" si="535"/>
        <v/>
      </c>
      <c r="CR202" s="2" t="str">
        <f t="shared" si="536"/>
        <v/>
      </c>
      <c r="CS202" s="2" t="str">
        <f t="shared" si="537"/>
        <v/>
      </c>
      <c r="CU202" s="2">
        <f t="shared" si="487"/>
        <v>65.938000000000002</v>
      </c>
      <c r="CV202" s="2">
        <f t="shared" si="488"/>
        <v>63.872999999999998</v>
      </c>
      <c r="CW202" s="2">
        <f t="shared" si="489"/>
        <v>58.683</v>
      </c>
      <c r="CX202" s="2">
        <f t="shared" si="490"/>
        <v>61.683</v>
      </c>
      <c r="CY202" s="2">
        <f t="shared" si="491"/>
        <v>60.222000000000001</v>
      </c>
      <c r="CZ202" s="2">
        <f t="shared" si="492"/>
        <v>55.951999999999998</v>
      </c>
      <c r="DA202" s="2">
        <f t="shared" si="493"/>
        <v>55.902999999999999</v>
      </c>
      <c r="DB202" s="2">
        <f t="shared" si="494"/>
        <v>55.587000000000003</v>
      </c>
      <c r="DC202" s="2">
        <f t="shared" si="495"/>
        <v>55.048000000000002</v>
      </c>
      <c r="DD202" s="2">
        <f t="shared" si="496"/>
        <v>55.777999999999999</v>
      </c>
      <c r="DE202" s="2">
        <f t="shared" si="497"/>
        <v>58.158999999999999</v>
      </c>
      <c r="DF202" s="2">
        <f t="shared" si="498"/>
        <v>55.694000000000003</v>
      </c>
      <c r="DG202" s="2">
        <f t="shared" si="499"/>
        <v>55.802999999999997</v>
      </c>
      <c r="DH202" s="2" t="str">
        <f t="shared" si="500"/>
        <v/>
      </c>
      <c r="DI202" s="2" t="str">
        <f t="shared" si="501"/>
        <v/>
      </c>
      <c r="DK202" s="2">
        <f t="shared" si="502"/>
        <v>80.255012195121935</v>
      </c>
      <c r="DL202" s="2">
        <f t="shared" si="647"/>
        <v>85.548790697674406</v>
      </c>
      <c r="DM202" s="2">
        <f t="shared" si="647"/>
        <v>85.59344186046512</v>
      </c>
      <c r="DN202" s="2">
        <f t="shared" si="647"/>
        <v>100.83599999999998</v>
      </c>
      <c r="DO202" s="2">
        <f t="shared" si="647"/>
        <v>97.666868460146389</v>
      </c>
      <c r="DP202" s="2">
        <f t="shared" si="647"/>
        <v>84.90974418604651</v>
      </c>
      <c r="DQ202" s="2">
        <f t="shared" si="647"/>
        <v>98.174351219512204</v>
      </c>
      <c r="DR202" s="2">
        <f t="shared" si="647"/>
        <v>96.101952439024416</v>
      </c>
      <c r="DS202" s="2">
        <f t="shared" si="647"/>
        <v>95.85201898954702</v>
      </c>
      <c r="DT202" s="2">
        <f t="shared" si="647"/>
        <v>90.832677579737336</v>
      </c>
      <c r="DU202" s="2">
        <f t="shared" si="647"/>
        <v>105.55915544090057</v>
      </c>
      <c r="DV202" s="2">
        <f t="shared" si="647"/>
        <v>101.46677203360073</v>
      </c>
      <c r="DW202" s="2">
        <f t="shared" si="647"/>
        <v>97.794447447900922</v>
      </c>
      <c r="DX202" s="2">
        <f t="shared" si="647"/>
        <v>94.020938850174247</v>
      </c>
      <c r="DY202" s="2">
        <f t="shared" si="647"/>
        <v>123.49560748663102</v>
      </c>
      <c r="EA202" s="2">
        <f t="shared" si="442"/>
        <v>66.7954820959377</v>
      </c>
      <c r="EB202" s="2">
        <f t="shared" si="504"/>
        <v>61.655177751598401</v>
      </c>
      <c r="EC202" s="2">
        <f t="shared" si="505"/>
        <v>56.875816344654766</v>
      </c>
      <c r="ED202" s="2">
        <f t="shared" si="506"/>
        <v>59.812347584538585</v>
      </c>
      <c r="EE202" s="2">
        <f t="shared" si="507"/>
        <v>58.750773692934551</v>
      </c>
      <c r="EF202" s="2">
        <f t="shared" si="508"/>
        <v>56.403545401868215</v>
      </c>
      <c r="EG202" s="2">
        <f t="shared" si="509"/>
        <v>55.812661405910291</v>
      </c>
      <c r="EH202" s="2">
        <f t="shared" si="510"/>
        <v>54.414498126463684</v>
      </c>
      <c r="EI202" s="2">
        <f t="shared" si="511"/>
        <v>56.966802172557522</v>
      </c>
      <c r="EJ202" s="2">
        <f t="shared" si="512"/>
        <v>56.53731217738661</v>
      </c>
      <c r="EK202" s="2">
        <f t="shared" si="513"/>
        <v>59.266876457241864</v>
      </c>
      <c r="EL202" s="2">
        <f t="shared" si="514"/>
        <v>51.237983098882033</v>
      </c>
      <c r="EM202" s="2">
        <f t="shared" si="515"/>
        <v>55.470343956043941</v>
      </c>
      <c r="EN202" s="2">
        <f t="shared" si="516"/>
        <v>58.351777960464148</v>
      </c>
      <c r="EO202" s="2">
        <f t="shared" si="517"/>
        <v>63.222524788546458</v>
      </c>
      <c r="EQ202" s="2">
        <f t="shared" si="518"/>
        <v>66.501051525595287</v>
      </c>
      <c r="ER202" s="2">
        <f t="shared" si="648"/>
        <v>63.085713640249409</v>
      </c>
      <c r="ES202" s="2">
        <f t="shared" si="648"/>
        <v>58.70501315200093</v>
      </c>
      <c r="ET202" s="2">
        <f t="shared" si="648"/>
        <v>61.436620926447702</v>
      </c>
      <c r="EU202" s="2">
        <f t="shared" si="648"/>
        <v>59.314364836239221</v>
      </c>
      <c r="EV202" s="2">
        <f t="shared" si="648"/>
        <v>56.810380791428543</v>
      </c>
      <c r="EW202" s="2">
        <f t="shared" si="648"/>
        <v>56.730378961640938</v>
      </c>
      <c r="EX202" s="2">
        <f t="shared" si="648"/>
        <v>55.511378121434973</v>
      </c>
      <c r="EY202" s="2">
        <f t="shared" si="648"/>
        <v>56.182440530474828</v>
      </c>
      <c r="EZ202" s="2">
        <f t="shared" si="648"/>
        <v>56.158289051246761</v>
      </c>
      <c r="FA202" s="2">
        <f t="shared" si="648"/>
        <v>58.703199383513251</v>
      </c>
      <c r="FB202" s="2">
        <f t="shared" si="648"/>
        <v>54.240772579724251</v>
      </c>
      <c r="FC202" s="2">
        <f t="shared" si="648"/>
        <v>55.95347793664483</v>
      </c>
      <c r="FD202" s="2">
        <f t="shared" si="648"/>
        <v>59.368728778516171</v>
      </c>
      <c r="FE202" s="2">
        <f t="shared" si="648"/>
        <v>63.676146582933853</v>
      </c>
      <c r="FG202" s="2">
        <f t="shared" si="520"/>
        <v>0.9999956981884337</v>
      </c>
      <c r="FH202" s="2">
        <f t="shared" si="649"/>
        <v>0.99999487487015459</v>
      </c>
      <c r="FI202" s="2">
        <f t="shared" si="649"/>
        <v>0.99999473433169983</v>
      </c>
      <c r="FJ202" s="2">
        <f t="shared" si="649"/>
        <v>0.99999484654027371</v>
      </c>
      <c r="FK202" s="2">
        <f t="shared" si="649"/>
        <v>0.99999498725356839</v>
      </c>
      <c r="FL202" s="2">
        <f t="shared" si="649"/>
        <v>0.999994552471137</v>
      </c>
      <c r="FM202" s="2">
        <f t="shared" si="649"/>
        <v>0.99999410373214559</v>
      </c>
      <c r="FN202" s="2">
        <f t="shared" si="649"/>
        <v>0.99999371450158125</v>
      </c>
      <c r="FO202" s="2">
        <f t="shared" si="649"/>
        <v>0.9999937513535091</v>
      </c>
      <c r="FP202" s="2">
        <f t="shared" si="649"/>
        <v>0.9999933562566744</v>
      </c>
      <c r="FQ202" s="2">
        <f t="shared" si="649"/>
        <v>0.99999364254379086</v>
      </c>
      <c r="FR202" s="2">
        <f t="shared" si="649"/>
        <v>0.99999372633439454</v>
      </c>
      <c r="FS202" s="2">
        <f t="shared" si="649"/>
        <v>0.99999416482692782</v>
      </c>
      <c r="FT202" s="2">
        <f t="shared" si="649"/>
        <v>0.99999393886002086</v>
      </c>
      <c r="FU202" s="2">
        <f t="shared" si="649"/>
        <v>0.9999917306344599</v>
      </c>
      <c r="FW202" s="2">
        <f t="shared" si="538"/>
        <v>0.83687715703514642</v>
      </c>
      <c r="FX202" s="2">
        <f t="shared" si="590"/>
        <v>0.83887782534797428</v>
      </c>
      <c r="FY202" s="2">
        <f t="shared" si="591"/>
        <v>0.82802398192785476</v>
      </c>
      <c r="FZ202" s="2">
        <f t="shared" si="592"/>
        <v>0.83820464095868752</v>
      </c>
      <c r="GA202" s="2">
        <f t="shared" si="593"/>
        <v>0.85357783107544538</v>
      </c>
      <c r="GB202" s="2">
        <f t="shared" si="594"/>
        <v>0.85844446628965176</v>
      </c>
      <c r="GC202" s="2">
        <f t="shared" si="595"/>
        <v>0.86977103326782157</v>
      </c>
      <c r="GD202" s="2">
        <f t="shared" si="596"/>
        <v>0.88105510896348527</v>
      </c>
      <c r="GE202" s="2">
        <f t="shared" si="597"/>
        <v>0.8986540327298741</v>
      </c>
      <c r="GF202" s="2">
        <f t="shared" si="598"/>
        <v>0.86100944972000404</v>
      </c>
      <c r="GG202" s="2">
        <f t="shared" si="599"/>
        <v>0.85584391157187323</v>
      </c>
      <c r="GH202" s="2">
        <f t="shared" si="600"/>
        <v>0.8395996763063841</v>
      </c>
      <c r="GI202" s="2">
        <f t="shared" si="601"/>
        <v>0.83806432365704742</v>
      </c>
      <c r="GJ202" s="2">
        <f t="shared" si="602"/>
        <v>0.83790378098072393</v>
      </c>
      <c r="GK202" s="2">
        <f t="shared" si="603"/>
        <v>0.80067901390284046</v>
      </c>
      <c r="GM202" s="86">
        <f t="shared" si="539"/>
        <v>2.4772954069458747E-251</v>
      </c>
      <c r="GN202" s="86">
        <f t="shared" si="604"/>
        <v>0</v>
      </c>
      <c r="GO202" s="86">
        <f t="shared" si="605"/>
        <v>0</v>
      </c>
      <c r="GP202" s="86">
        <f t="shared" si="606"/>
        <v>0</v>
      </c>
      <c r="GQ202" s="86">
        <f t="shared" si="607"/>
        <v>0</v>
      </c>
      <c r="GR202" s="86">
        <f t="shared" si="608"/>
        <v>0</v>
      </c>
      <c r="GS202" s="86">
        <f t="shared" si="609"/>
        <v>0</v>
      </c>
      <c r="GT202" s="86">
        <f t="shared" si="610"/>
        <v>0</v>
      </c>
      <c r="GU202" s="86">
        <f t="shared" si="611"/>
        <v>0</v>
      </c>
      <c r="GV202" s="86">
        <f t="shared" si="612"/>
        <v>0</v>
      </c>
      <c r="GW202" s="86">
        <f t="shared" si="613"/>
        <v>0</v>
      </c>
      <c r="GX202" s="86">
        <f t="shared" si="614"/>
        <v>0</v>
      </c>
      <c r="GY202" s="86">
        <f t="shared" si="615"/>
        <v>0</v>
      </c>
      <c r="GZ202" s="86">
        <f t="shared" si="616"/>
        <v>0</v>
      </c>
      <c r="HA202" s="86">
        <f t="shared" si="617"/>
        <v>0</v>
      </c>
      <c r="HC202" s="86">
        <f t="shared" si="540"/>
        <v>1.7081978866557275E-173</v>
      </c>
      <c r="HD202" s="86">
        <f t="shared" si="618"/>
        <v>1.4292714080126112E-233</v>
      </c>
      <c r="HE202" s="86">
        <f t="shared" si="619"/>
        <v>2.4458613389961704E-303</v>
      </c>
      <c r="HF202" s="86">
        <f t="shared" si="620"/>
        <v>1.1609635343272072E-246</v>
      </c>
      <c r="HG202" s="86">
        <f t="shared" si="621"/>
        <v>1.1823797042343489E-234</v>
      </c>
      <c r="HH202" s="86">
        <f t="shared" si="622"/>
        <v>3.5865119366402783E-251</v>
      </c>
      <c r="HI202" s="86">
        <f t="shared" si="623"/>
        <v>0</v>
      </c>
      <c r="HJ202" s="86">
        <f t="shared" si="624"/>
        <v>0</v>
      </c>
      <c r="HK202" s="86">
        <f t="shared" si="625"/>
        <v>0</v>
      </c>
      <c r="HL202" s="86">
        <f t="shared" si="626"/>
        <v>0</v>
      </c>
      <c r="HM202" s="86">
        <f t="shared" si="627"/>
        <v>0</v>
      </c>
      <c r="HN202" s="86">
        <f t="shared" si="628"/>
        <v>0</v>
      </c>
      <c r="HO202" s="86">
        <f t="shared" si="629"/>
        <v>2.0056412573991847E-302</v>
      </c>
      <c r="HP202" s="86">
        <f t="shared" si="630"/>
        <v>0</v>
      </c>
      <c r="HQ202" s="86">
        <f t="shared" si="631"/>
        <v>0</v>
      </c>
      <c r="HS202" s="86">
        <f t="shared" si="541"/>
        <v>5.5238861041762986E-63</v>
      </c>
      <c r="HT202" s="86">
        <f t="shared" si="632"/>
        <v>4.0014748682482707E-68</v>
      </c>
      <c r="HU202" s="86">
        <f t="shared" si="633"/>
        <v>2.0702358478555095E-72</v>
      </c>
      <c r="HV202" s="86">
        <f t="shared" si="634"/>
        <v>1.3799390421845115E-73</v>
      </c>
      <c r="HW202" s="86">
        <f t="shared" si="635"/>
        <v>5.1725271004381253E-71</v>
      </c>
      <c r="HX202" s="86">
        <f t="shared" si="636"/>
        <v>9.7251247187039834E-81</v>
      </c>
      <c r="HY202" s="86">
        <f t="shared" si="637"/>
        <v>2.3632062598249229E-87</v>
      </c>
      <c r="HZ202" s="86">
        <f t="shared" si="638"/>
        <v>7.7105637468370238E-97</v>
      </c>
      <c r="IA202" s="86">
        <f t="shared" si="639"/>
        <v>6.0387009562190623E-105</v>
      </c>
      <c r="IB202" s="86">
        <f t="shared" si="640"/>
        <v>1.3537051042746447E-91</v>
      </c>
      <c r="IC202" s="86">
        <f t="shared" si="641"/>
        <v>5.2062551189571004E-91</v>
      </c>
      <c r="ID202" s="86">
        <f t="shared" si="642"/>
        <v>1.6848631539154731E-84</v>
      </c>
      <c r="IE202" s="86">
        <f t="shared" si="643"/>
        <v>7.8259188321880536E-83</v>
      </c>
      <c r="IF202" s="86">
        <f t="shared" si="644"/>
        <v>8.4302246342502864E-68</v>
      </c>
      <c r="IG202" s="86">
        <f t="shared" si="645"/>
        <v>4.4269492497800644E-62</v>
      </c>
      <c r="II202" s="86">
        <f t="shared" si="542"/>
        <v>6.7079060923428118E-3</v>
      </c>
      <c r="IJ202" s="86">
        <f t="shared" si="543"/>
        <v>3.9685456131379445E-3</v>
      </c>
      <c r="IK202" s="86">
        <f t="shared" si="544"/>
        <v>6.839655356042018E-3</v>
      </c>
      <c r="IL202" s="86">
        <f t="shared" si="545"/>
        <v>4.0635277167295689E-3</v>
      </c>
      <c r="IM202" s="86">
        <f t="shared" si="546"/>
        <v>2.23676466154646E-3</v>
      </c>
      <c r="IN202" s="86">
        <f t="shared" si="547"/>
        <v>1.0830227206416064E-3</v>
      </c>
      <c r="IO202" s="86">
        <f t="shared" si="548"/>
        <v>4.1188351916640354E-4</v>
      </c>
      <c r="IP202" s="86">
        <f t="shared" si="549"/>
        <v>1.0438335028467187E-4</v>
      </c>
      <c r="IQ202" s="86">
        <f t="shared" si="550"/>
        <v>1.708813662013803E-5</v>
      </c>
      <c r="IR202" s="86">
        <f t="shared" si="551"/>
        <v>3.6914364358409216E-4</v>
      </c>
      <c r="IS202" s="86">
        <f t="shared" si="552"/>
        <v>4.8456632298111605E-4</v>
      </c>
      <c r="IT202" s="86">
        <f t="shared" si="553"/>
        <v>1.3807605956056286E-3</v>
      </c>
      <c r="IU202" s="86">
        <f t="shared" si="554"/>
        <v>1.7445299194122873E-3</v>
      </c>
      <c r="IV202" s="86">
        <f t="shared" si="555"/>
        <v>1.8681416501914409E-2</v>
      </c>
      <c r="IW202" s="86">
        <f t="shared" si="556"/>
        <v>4.6067085775621894E-2</v>
      </c>
      <c r="IY202" s="86">
        <f t="shared" si="557"/>
        <v>6.7079060923428118E-3</v>
      </c>
      <c r="IZ202" s="86">
        <f t="shared" si="558"/>
        <v>3.9685456131379445E-3</v>
      </c>
      <c r="JA202" s="86">
        <f t="shared" si="559"/>
        <v>6.839655356042018E-3</v>
      </c>
      <c r="JB202" s="86">
        <f t="shared" si="560"/>
        <v>4.0635277167295689E-3</v>
      </c>
      <c r="JC202" s="86">
        <f t="shared" si="561"/>
        <v>2.23676466154646E-3</v>
      </c>
      <c r="JD202" s="86">
        <f t="shared" si="562"/>
        <v>1.0830227206416064E-3</v>
      </c>
      <c r="JE202" s="86">
        <f t="shared" si="563"/>
        <v>4.1188351916640354E-4</v>
      </c>
      <c r="JF202" s="86">
        <f t="shared" si="564"/>
        <v>1.0438335028467187E-4</v>
      </c>
      <c r="JG202" s="86">
        <f t="shared" si="565"/>
        <v>1.708813662013803E-5</v>
      </c>
      <c r="JH202" s="86">
        <f t="shared" si="566"/>
        <v>3.6914364358409216E-4</v>
      </c>
      <c r="JI202" s="86">
        <f t="shared" si="567"/>
        <v>4.8456632298111605E-4</v>
      </c>
      <c r="JJ202" s="86">
        <f t="shared" si="568"/>
        <v>1.3807605956056286E-3</v>
      </c>
      <c r="JK202" s="86">
        <f t="shared" si="569"/>
        <v>1.7445299194122873E-3</v>
      </c>
      <c r="JL202" s="86">
        <f t="shared" si="570"/>
        <v>1.8681416501914409E-2</v>
      </c>
      <c r="JM202" s="86">
        <f t="shared" si="571"/>
        <v>4.6067085775621894E-2</v>
      </c>
    </row>
    <row r="203" spans="2:273" x14ac:dyDescent="0.25">
      <c r="B203" s="2">
        <v>176</v>
      </c>
      <c r="C203" s="37">
        <v>65.353999999999999</v>
      </c>
      <c r="D203" s="37">
        <v>64.412999999999997</v>
      </c>
      <c r="E203" s="37">
        <v>57.667000000000002</v>
      </c>
      <c r="F203" s="37">
        <v>62.302</v>
      </c>
      <c r="G203" s="37">
        <v>58.793999999999997</v>
      </c>
      <c r="H203" s="37">
        <v>56.241999999999997</v>
      </c>
      <c r="I203" s="37">
        <v>56.177</v>
      </c>
      <c r="J203" s="37">
        <v>56.174999999999997</v>
      </c>
      <c r="K203" s="37">
        <v>56.253999999999998</v>
      </c>
      <c r="L203" s="37">
        <v>55.587000000000003</v>
      </c>
      <c r="M203" s="37">
        <v>58.951999999999998</v>
      </c>
      <c r="N203" s="37">
        <v>56.161000000000001</v>
      </c>
      <c r="O203" s="37">
        <v>55.426000000000002</v>
      </c>
      <c r="P203" s="37">
        <v>58.793999999999997</v>
      </c>
      <c r="Q203" s="37">
        <v>63.302</v>
      </c>
      <c r="S203" s="4">
        <f t="shared" si="443"/>
        <v>66.407136647467269</v>
      </c>
      <c r="T203" s="4">
        <f t="shared" si="444"/>
        <v>62.772290016112684</v>
      </c>
      <c r="U203" s="4">
        <f t="shared" si="445"/>
        <v>58.271508461096815</v>
      </c>
      <c r="V203" s="4">
        <f t="shared" si="446"/>
        <v>61.062244490216685</v>
      </c>
      <c r="W203" s="4">
        <f t="shared" si="447"/>
        <v>59.106459784379766</v>
      </c>
      <c r="X203" s="4">
        <f t="shared" si="448"/>
        <v>56.620653781899584</v>
      </c>
      <c r="Y203" s="4">
        <f t="shared" si="449"/>
        <v>56.463962796505754</v>
      </c>
      <c r="Z203" s="4">
        <f t="shared" si="450"/>
        <v>55.206778618853541</v>
      </c>
      <c r="AA203" s="4">
        <f t="shared" si="451"/>
        <v>56.121533275916725</v>
      </c>
      <c r="AB203" s="4">
        <f t="shared" si="452"/>
        <v>56.056995244989182</v>
      </c>
      <c r="AC203" s="4">
        <f t="shared" si="453"/>
        <v>58.607383415828636</v>
      </c>
      <c r="AD203" s="4">
        <f t="shared" si="454"/>
        <v>53.659443612603411</v>
      </c>
      <c r="AE203" s="4">
        <f t="shared" si="455"/>
        <v>55.694918644760975</v>
      </c>
      <c r="AF203" s="4">
        <f t="shared" si="456"/>
        <v>59.064598804541227</v>
      </c>
      <c r="AG203" s="4">
        <f t="shared" si="457"/>
        <v>63.42892488962768</v>
      </c>
      <c r="AI203" s="4">
        <f t="shared" si="458"/>
        <v>-1.0531366474672694</v>
      </c>
      <c r="AJ203" s="4">
        <f t="shared" si="459"/>
        <v>1.6407099838873123</v>
      </c>
      <c r="AK203" s="4">
        <f t="shared" si="460"/>
        <v>-0.60450846109681322</v>
      </c>
      <c r="AL203" s="4">
        <f t="shared" si="461"/>
        <v>1.2397555097833148</v>
      </c>
      <c r="AM203" s="4">
        <f t="shared" si="462"/>
        <v>-0.31245978437976873</v>
      </c>
      <c r="AN203" s="4">
        <f t="shared" si="463"/>
        <v>-0.37865378189958676</v>
      </c>
      <c r="AO203" s="4">
        <f t="shared" si="464"/>
        <v>-0.28696279650575462</v>
      </c>
      <c r="AP203" s="4">
        <f t="shared" si="465"/>
        <v>0.96822138114645639</v>
      </c>
      <c r="AQ203" s="4">
        <f t="shared" si="466"/>
        <v>0.13246672408327242</v>
      </c>
      <c r="AR203" s="4">
        <f t="shared" si="467"/>
        <v>-0.46999524498917822</v>
      </c>
      <c r="AS203" s="4">
        <f t="shared" si="468"/>
        <v>0.34461658417136221</v>
      </c>
      <c r="AT203" s="4">
        <f t="shared" si="469"/>
        <v>2.5015563873965903</v>
      </c>
      <c r="AU203" s="4">
        <f t="shared" si="470"/>
        <v>-0.26891864476097282</v>
      </c>
      <c r="AV203" s="4">
        <f t="shared" ref="AV203:AW218" si="650">IF(OR($B203 &lt; P$230, $B203 &gt; P$233), 0, P203-AF203)</f>
        <v>-0.27059880454122975</v>
      </c>
      <c r="AW203" s="4">
        <f t="shared" si="650"/>
        <v>-0.12692488962768067</v>
      </c>
      <c r="AY203" s="2">
        <f t="shared" si="522"/>
        <v>66.407136647467269</v>
      </c>
      <c r="AZ203" s="2">
        <f t="shared" si="573"/>
        <v>62.772290015293095</v>
      </c>
      <c r="BA203" s="2">
        <f t="shared" si="574"/>
        <v>58.271508426406719</v>
      </c>
      <c r="BB203" s="2">
        <f t="shared" si="575"/>
        <v>61.062244486489291</v>
      </c>
      <c r="BC203" s="2">
        <f t="shared" si="576"/>
        <v>59.106459784018448</v>
      </c>
      <c r="BD203" s="2">
        <f t="shared" si="577"/>
        <v>56.620653781876051</v>
      </c>
      <c r="BE203" s="2">
        <f t="shared" si="578"/>
        <v>56.463962796505328</v>
      </c>
      <c r="BF203" s="2">
        <f t="shared" si="579"/>
        <v>55.206778618853541</v>
      </c>
      <c r="BG203" s="2">
        <f t="shared" si="580"/>
        <v>56.121533275916725</v>
      </c>
      <c r="BH203" s="2">
        <f t="shared" si="581"/>
        <v>56.05699524498889</v>
      </c>
      <c r="BI203" s="2">
        <f t="shared" si="582"/>
        <v>58.607383415827556</v>
      </c>
      <c r="BJ203" s="2">
        <f t="shared" si="583"/>
        <v>53.65944361249668</v>
      </c>
      <c r="BK203" s="2">
        <f t="shared" si="584"/>
        <v>55.694918644443987</v>
      </c>
      <c r="BL203" s="2">
        <f t="shared" si="585"/>
        <v>59.064593940436183</v>
      </c>
      <c r="BM203" s="2">
        <f t="shared" si="586"/>
        <v>63.426788121930372</v>
      </c>
      <c r="BO203" s="2" t="str">
        <f t="shared" si="472"/>
        <v/>
      </c>
      <c r="BP203" s="2" t="str">
        <f t="shared" si="473"/>
        <v/>
      </c>
      <c r="BQ203" s="2" t="str">
        <f t="shared" si="474"/>
        <v/>
      </c>
      <c r="BR203" s="2" t="str">
        <f t="shared" si="475"/>
        <v/>
      </c>
      <c r="BS203" s="2" t="str">
        <f t="shared" si="476"/>
        <v/>
      </c>
      <c r="BT203" s="2" t="str">
        <f t="shared" si="477"/>
        <v/>
      </c>
      <c r="BU203" s="2" t="str">
        <f t="shared" si="478"/>
        <v/>
      </c>
      <c r="BV203" s="2" t="str">
        <f t="shared" si="479"/>
        <v/>
      </c>
      <c r="BW203" s="2" t="str">
        <f t="shared" si="480"/>
        <v/>
      </c>
      <c r="BX203" s="2" t="str">
        <f t="shared" si="481"/>
        <v/>
      </c>
      <c r="BY203" s="2" t="str">
        <f t="shared" si="482"/>
        <v/>
      </c>
      <c r="BZ203" s="2" t="str">
        <f t="shared" si="483"/>
        <v/>
      </c>
      <c r="CA203" s="2" t="str">
        <f t="shared" si="484"/>
        <v/>
      </c>
      <c r="CB203" s="2" t="str">
        <f t="shared" si="485"/>
        <v/>
      </c>
      <c r="CC203" s="2" t="str">
        <f t="shared" si="486"/>
        <v/>
      </c>
      <c r="CE203" s="2" t="str">
        <f t="shared" si="523"/>
        <v/>
      </c>
      <c r="CF203" s="2" t="str">
        <f t="shared" si="524"/>
        <v/>
      </c>
      <c r="CG203" s="2" t="str">
        <f t="shared" si="525"/>
        <v/>
      </c>
      <c r="CH203" s="2" t="str">
        <f t="shared" si="526"/>
        <v/>
      </c>
      <c r="CI203" s="2" t="str">
        <f t="shared" si="527"/>
        <v/>
      </c>
      <c r="CJ203" s="2" t="str">
        <f t="shared" si="528"/>
        <v/>
      </c>
      <c r="CK203" s="2" t="str">
        <f t="shared" si="529"/>
        <v/>
      </c>
      <c r="CL203" s="2" t="str">
        <f t="shared" si="530"/>
        <v/>
      </c>
      <c r="CM203" s="2" t="str">
        <f t="shared" si="531"/>
        <v/>
      </c>
      <c r="CN203" s="2" t="str">
        <f t="shared" si="532"/>
        <v/>
      </c>
      <c r="CO203" s="2" t="str">
        <f t="shared" si="533"/>
        <v/>
      </c>
      <c r="CP203" s="2" t="str">
        <f t="shared" si="534"/>
        <v/>
      </c>
      <c r="CQ203" s="2" t="str">
        <f t="shared" si="535"/>
        <v/>
      </c>
      <c r="CR203" s="2" t="str">
        <f t="shared" si="536"/>
        <v/>
      </c>
      <c r="CS203" s="2" t="str">
        <f t="shared" si="537"/>
        <v/>
      </c>
      <c r="CU203" s="2">
        <f t="shared" si="487"/>
        <v>65.353999999999999</v>
      </c>
      <c r="CV203" s="2">
        <f t="shared" si="488"/>
        <v>64.412999999999997</v>
      </c>
      <c r="CW203" s="2">
        <f t="shared" si="489"/>
        <v>57.667000000000002</v>
      </c>
      <c r="CX203" s="2">
        <f t="shared" si="490"/>
        <v>62.302</v>
      </c>
      <c r="CY203" s="2">
        <f t="shared" si="491"/>
        <v>58.793999999999997</v>
      </c>
      <c r="CZ203" s="2">
        <f t="shared" si="492"/>
        <v>56.241999999999997</v>
      </c>
      <c r="DA203" s="2">
        <f t="shared" si="493"/>
        <v>56.177</v>
      </c>
      <c r="DB203" s="2">
        <f t="shared" si="494"/>
        <v>56.174999999999997</v>
      </c>
      <c r="DC203" s="2">
        <f t="shared" si="495"/>
        <v>56.253999999999998</v>
      </c>
      <c r="DD203" s="2">
        <f t="shared" si="496"/>
        <v>55.587000000000003</v>
      </c>
      <c r="DE203" s="2">
        <f t="shared" si="497"/>
        <v>58.951999999999998</v>
      </c>
      <c r="DF203" s="2">
        <f t="shared" si="498"/>
        <v>56.161000000000001</v>
      </c>
      <c r="DG203" s="2">
        <f t="shared" si="499"/>
        <v>55.426000000000002</v>
      </c>
      <c r="DH203" s="2" t="str">
        <f t="shared" si="500"/>
        <v/>
      </c>
      <c r="DI203" s="2" t="str">
        <f t="shared" si="501"/>
        <v/>
      </c>
      <c r="DK203" s="2">
        <f t="shared" si="502"/>
        <v>80.172346341463395</v>
      </c>
      <c r="DL203" s="2">
        <f t="shared" ref="DL203:DY218" si="651">BP$228*$B203+BP$229</f>
        <v>85.519071730594973</v>
      </c>
      <c r="DM203" s="2">
        <f t="shared" si="651"/>
        <v>85.577725913621265</v>
      </c>
      <c r="DN203" s="2">
        <f t="shared" si="651"/>
        <v>100.9447635155542</v>
      </c>
      <c r="DO203" s="2">
        <f t="shared" si="651"/>
        <v>97.765204332441982</v>
      </c>
      <c r="DP203" s="2">
        <f t="shared" si="651"/>
        <v>84.895839776502569</v>
      </c>
      <c r="DQ203" s="2">
        <f t="shared" si="651"/>
        <v>98.255825609756101</v>
      </c>
      <c r="DR203" s="2">
        <f t="shared" si="651"/>
        <v>96.159551219512224</v>
      </c>
      <c r="DS203" s="2">
        <f t="shared" si="651"/>
        <v>95.947694773519146</v>
      </c>
      <c r="DT203" s="2">
        <f t="shared" si="651"/>
        <v>90.899316135084419</v>
      </c>
      <c r="DU203" s="2">
        <f t="shared" si="651"/>
        <v>105.70853039399626</v>
      </c>
      <c r="DV203" s="2">
        <f t="shared" si="651"/>
        <v>101.62590411365908</v>
      </c>
      <c r="DW203" s="2">
        <f t="shared" si="651"/>
        <v>97.890604651162789</v>
      </c>
      <c r="DX203" s="2">
        <f t="shared" si="651"/>
        <v>94.063429965156814</v>
      </c>
      <c r="DY203" s="2">
        <f t="shared" si="651"/>
        <v>123.75346737967914</v>
      </c>
      <c r="EA203" s="2">
        <f t="shared" si="442"/>
        <v>66.661129249033593</v>
      </c>
      <c r="EB203" s="2">
        <f t="shared" si="504"/>
        <v>61.535070278276578</v>
      </c>
      <c r="EC203" s="2">
        <f t="shared" si="505"/>
        <v>56.70827044118758</v>
      </c>
      <c r="ED203" s="2">
        <f t="shared" si="506"/>
        <v>59.658154460377823</v>
      </c>
      <c r="EE203" s="2">
        <f t="shared" si="507"/>
        <v>58.611119503126922</v>
      </c>
      <c r="EF203" s="2">
        <f t="shared" si="508"/>
        <v>56.261341048503908</v>
      </c>
      <c r="EG203" s="2">
        <f t="shared" si="509"/>
        <v>55.643704358528979</v>
      </c>
      <c r="EH203" s="2">
        <f t="shared" si="510"/>
        <v>54.214941920374692</v>
      </c>
      <c r="EI203" s="2">
        <f t="shared" si="511"/>
        <v>56.843190098782458</v>
      </c>
      <c r="EJ203" s="2">
        <f t="shared" si="512"/>
        <v>56.392311021991944</v>
      </c>
      <c r="EK203" s="2">
        <f t="shared" si="513"/>
        <v>59.103253046491474</v>
      </c>
      <c r="EL203" s="2">
        <f t="shared" si="514"/>
        <v>51.061370166247244</v>
      </c>
      <c r="EM203" s="2">
        <f t="shared" si="515"/>
        <v>55.277268131868112</v>
      </c>
      <c r="EN203" s="2">
        <f t="shared" si="516"/>
        <v>58.186553501908755</v>
      </c>
      <c r="EO203" s="2">
        <f t="shared" si="517"/>
        <v>63.051331515592778</v>
      </c>
      <c r="EQ203" s="2">
        <f t="shared" si="518"/>
        <v>66.361922512773532</v>
      </c>
      <c r="ER203" s="2">
        <f t="shared" ref="ER203:FE218" si="652">CV$228*$B203+CV$229</f>
        <v>62.988880492057433</v>
      </c>
      <c r="ES203" s="2">
        <f t="shared" si="652"/>
        <v>58.567451477631806</v>
      </c>
      <c r="ET203" s="2">
        <f t="shared" si="652"/>
        <v>61.309194926902286</v>
      </c>
      <c r="EU203" s="2">
        <f t="shared" si="652"/>
        <v>59.183746651093578</v>
      </c>
      <c r="EV203" s="2">
        <f t="shared" si="652"/>
        <v>56.674526630450131</v>
      </c>
      <c r="EW203" s="2">
        <f t="shared" si="652"/>
        <v>56.575711474744061</v>
      </c>
      <c r="EX203" s="2">
        <f t="shared" si="652"/>
        <v>55.328627471500141</v>
      </c>
      <c r="EY203" s="2">
        <f t="shared" si="652"/>
        <v>56.047063451884398</v>
      </c>
      <c r="EZ203" s="2">
        <f t="shared" si="652"/>
        <v>56.007388992029703</v>
      </c>
      <c r="FA203" s="2">
        <f t="shared" si="652"/>
        <v>58.530897829627357</v>
      </c>
      <c r="FB203" s="2">
        <f t="shared" si="652"/>
        <v>54.11177669420298</v>
      </c>
      <c r="FC203" s="2">
        <f t="shared" si="652"/>
        <v>55.768251969795465</v>
      </c>
      <c r="FD203" s="2">
        <f t="shared" si="652"/>
        <v>59.219275550891908</v>
      </c>
      <c r="FE203" s="2">
        <f t="shared" si="652"/>
        <v>63.511468521572397</v>
      </c>
      <c r="FG203" s="2">
        <f t="shared" si="520"/>
        <v>0.99999607669973767</v>
      </c>
      <c r="FH203" s="2">
        <f t="shared" ref="FH203:FU218" si="653">POWER(10,($B203-D$231)/D$229)/(1+POWER(10,($B203-D$231)/D$229))</f>
        <v>0.99999532582392003</v>
      </c>
      <c r="FI203" s="2">
        <f t="shared" si="653"/>
        <v>0.99999519765120881</v>
      </c>
      <c r="FJ203" s="2">
        <f t="shared" si="653"/>
        <v>0.9999952999867382</v>
      </c>
      <c r="FK203" s="2">
        <f t="shared" si="653"/>
        <v>0.99999542831890298</v>
      </c>
      <c r="FL203" s="2">
        <f t="shared" si="653"/>
        <v>0.99999503179224791</v>
      </c>
      <c r="FM203" s="2">
        <f t="shared" si="653"/>
        <v>0.99999462253701521</v>
      </c>
      <c r="FN203" s="2">
        <f t="shared" si="653"/>
        <v>0.999994267554141</v>
      </c>
      <c r="FO203" s="2">
        <f t="shared" si="653"/>
        <v>0.99999430116353571</v>
      </c>
      <c r="FP203" s="2">
        <f t="shared" si="653"/>
        <v>0.99999394083053117</v>
      </c>
      <c r="FQ203" s="2">
        <f t="shared" si="653"/>
        <v>0.99999420192778321</v>
      </c>
      <c r="FR203" s="2">
        <f t="shared" si="653"/>
        <v>0.9999942783458069</v>
      </c>
      <c r="FS203" s="2">
        <f t="shared" si="653"/>
        <v>0.99999467825617627</v>
      </c>
      <c r="FT203" s="2">
        <f t="shared" si="653"/>
        <v>0.99999447217169202</v>
      </c>
      <c r="FU203" s="2">
        <f t="shared" si="653"/>
        <v>0.99999245824350524</v>
      </c>
      <c r="FW203" s="2">
        <f t="shared" si="538"/>
        <v>0.84906380552570648</v>
      </c>
      <c r="FX203" s="2">
        <f t="shared" si="590"/>
        <v>0.85094162899938575</v>
      </c>
      <c r="FY203" s="2">
        <f t="shared" si="591"/>
        <v>0.84074617446294941</v>
      </c>
      <c r="FZ203" s="2">
        <f t="shared" si="592"/>
        <v>0.85030985428034889</v>
      </c>
      <c r="GA203" s="2">
        <f t="shared" si="593"/>
        <v>0.86471848682045738</v>
      </c>
      <c r="GB203" s="2">
        <f t="shared" si="594"/>
        <v>0.86927154994563516</v>
      </c>
      <c r="GC203" s="2">
        <f t="shared" si="595"/>
        <v>0.87985303824909333</v>
      </c>
      <c r="GD203" s="2">
        <f t="shared" si="596"/>
        <v>0.89037363578515727</v>
      </c>
      <c r="GE203" s="2">
        <f t="shared" si="597"/>
        <v>0.90673974531004986</v>
      </c>
      <c r="GF203" s="2">
        <f t="shared" si="598"/>
        <v>0.87166967509709137</v>
      </c>
      <c r="GG203" s="2">
        <f t="shared" si="599"/>
        <v>0.86683904821548818</v>
      </c>
      <c r="GH203" s="2">
        <f t="shared" si="600"/>
        <v>0.85161899230942395</v>
      </c>
      <c r="GI203" s="2">
        <f t="shared" si="601"/>
        <v>0.85017815877109237</v>
      </c>
      <c r="GJ203" s="2">
        <f t="shared" si="602"/>
        <v>0.85002747658816347</v>
      </c>
      <c r="GK203" s="2">
        <f t="shared" si="603"/>
        <v>0.81497206426993141</v>
      </c>
      <c r="GM203" s="86">
        <f t="shared" si="539"/>
        <v>7.3533576033499127E-256</v>
      </c>
      <c r="GN203" s="86">
        <f t="shared" si="604"/>
        <v>0</v>
      </c>
      <c r="GO203" s="86">
        <f t="shared" si="605"/>
        <v>0</v>
      </c>
      <c r="GP203" s="86">
        <f t="shared" si="606"/>
        <v>0</v>
      </c>
      <c r="GQ203" s="86">
        <f t="shared" si="607"/>
        <v>0</v>
      </c>
      <c r="GR203" s="86">
        <f t="shared" si="608"/>
        <v>0</v>
      </c>
      <c r="GS203" s="86">
        <f t="shared" si="609"/>
        <v>0</v>
      </c>
      <c r="GT203" s="86">
        <f t="shared" si="610"/>
        <v>0</v>
      </c>
      <c r="GU203" s="86">
        <f t="shared" si="611"/>
        <v>0</v>
      </c>
      <c r="GV203" s="86">
        <f t="shared" si="612"/>
        <v>0</v>
      </c>
      <c r="GW203" s="86">
        <f t="shared" si="613"/>
        <v>0</v>
      </c>
      <c r="GX203" s="86">
        <f t="shared" si="614"/>
        <v>0</v>
      </c>
      <c r="GY203" s="86">
        <f t="shared" si="615"/>
        <v>0</v>
      </c>
      <c r="GZ203" s="86">
        <f t="shared" si="616"/>
        <v>0</v>
      </c>
      <c r="HA203" s="86">
        <f t="shared" si="617"/>
        <v>0</v>
      </c>
      <c r="HC203" s="86">
        <f t="shared" si="540"/>
        <v>1.9341186088142273E-177</v>
      </c>
      <c r="HD203" s="86">
        <f t="shared" si="618"/>
        <v>5.5480346775463059E-239</v>
      </c>
      <c r="HE203" s="86">
        <f t="shared" si="619"/>
        <v>0</v>
      </c>
      <c r="HF203" s="86">
        <f t="shared" si="620"/>
        <v>2.6878190909477617E-252</v>
      </c>
      <c r="HG203" s="86">
        <f t="shared" si="621"/>
        <v>5.307218206378527E-240</v>
      </c>
      <c r="HH203" s="86">
        <f t="shared" si="622"/>
        <v>7.9389135726956391E-257</v>
      </c>
      <c r="HI203" s="86">
        <f t="shared" si="623"/>
        <v>0</v>
      </c>
      <c r="HJ203" s="86">
        <f t="shared" si="624"/>
        <v>0</v>
      </c>
      <c r="HK203" s="86">
        <f t="shared" si="625"/>
        <v>0</v>
      </c>
      <c r="HL203" s="86">
        <f t="shared" si="626"/>
        <v>0</v>
      </c>
      <c r="HM203" s="86">
        <f t="shared" si="627"/>
        <v>0</v>
      </c>
      <c r="HN203" s="86">
        <f t="shared" si="628"/>
        <v>0</v>
      </c>
      <c r="HO203" s="86">
        <f t="shared" si="629"/>
        <v>0</v>
      </c>
      <c r="HP203" s="86">
        <f t="shared" si="630"/>
        <v>0</v>
      </c>
      <c r="HQ203" s="86">
        <f t="shared" si="631"/>
        <v>0</v>
      </c>
      <c r="HS203" s="86">
        <f t="shared" si="541"/>
        <v>1.241059981570043E-65</v>
      </c>
      <c r="HT203" s="86">
        <f t="shared" si="632"/>
        <v>4.9970513426214791E-71</v>
      </c>
      <c r="HU203" s="86">
        <f t="shared" si="633"/>
        <v>2.3186178396750331E-75</v>
      </c>
      <c r="HV203" s="86">
        <f t="shared" si="634"/>
        <v>1.3174563808610448E-76</v>
      </c>
      <c r="HW203" s="86">
        <f t="shared" si="635"/>
        <v>5.8782849672490954E-74</v>
      </c>
      <c r="HX203" s="86">
        <f t="shared" si="636"/>
        <v>5.0293353782582149E-84</v>
      </c>
      <c r="HY203" s="86">
        <f t="shared" si="637"/>
        <v>7.3196066602815164E-91</v>
      </c>
      <c r="HZ203" s="86">
        <f t="shared" si="638"/>
        <v>1.0855109383843221E-100</v>
      </c>
      <c r="IA203" s="86">
        <f t="shared" si="639"/>
        <v>5.0415139801106372E-109</v>
      </c>
      <c r="IB203" s="86">
        <f t="shared" si="640"/>
        <v>2.2754384143715206E-95</v>
      </c>
      <c r="IC203" s="86">
        <f t="shared" si="641"/>
        <v>8.7550389399597402E-95</v>
      </c>
      <c r="ID203" s="86">
        <f t="shared" si="642"/>
        <v>4.3681862641765856E-88</v>
      </c>
      <c r="IE203" s="86">
        <f t="shared" si="643"/>
        <v>2.4839394279728297E-86</v>
      </c>
      <c r="IF203" s="86">
        <f t="shared" si="644"/>
        <v>1.1604299989672967E-70</v>
      </c>
      <c r="IG203" s="86">
        <f t="shared" si="645"/>
        <v>7.0592549526842295E-65</v>
      </c>
      <c r="II203" s="86">
        <f t="shared" si="542"/>
        <v>4.1871277115393705E-3</v>
      </c>
      <c r="IJ203" s="86">
        <f t="shared" si="543"/>
        <v>2.3543435633867531E-3</v>
      </c>
      <c r="IK203" s="86">
        <f t="shared" si="544"/>
        <v>4.1959365239360785E-3</v>
      </c>
      <c r="IL203" s="86">
        <f t="shared" si="545"/>
        <v>2.4128331638299809E-3</v>
      </c>
      <c r="IM203" s="86">
        <f t="shared" si="546"/>
        <v>1.2974099805669933E-3</v>
      </c>
      <c r="IN203" s="86">
        <f t="shared" si="547"/>
        <v>5.9251961867240769E-4</v>
      </c>
      <c r="IO203" s="86">
        <f t="shared" si="548"/>
        <v>2.1249552814349469E-4</v>
      </c>
      <c r="IP203" s="86">
        <f t="shared" si="549"/>
        <v>4.9359498018948854E-5</v>
      </c>
      <c r="IQ203" s="86">
        <f t="shared" si="550"/>
        <v>7.4167838798317435E-6</v>
      </c>
      <c r="IR203" s="86">
        <f t="shared" si="551"/>
        <v>1.8323959499309318E-4</v>
      </c>
      <c r="IS203" s="86">
        <f t="shared" si="552"/>
        <v>2.429627303473384E-4</v>
      </c>
      <c r="IT203" s="86">
        <f t="shared" si="553"/>
        <v>7.3380912498663853E-4</v>
      </c>
      <c r="IU203" s="86">
        <f t="shared" si="554"/>
        <v>9.4640207722780352E-4</v>
      </c>
      <c r="IV203" s="86">
        <f t="shared" si="555"/>
        <v>1.3002939414719175E-2</v>
      </c>
      <c r="IW203" s="86">
        <f t="shared" si="556"/>
        <v>3.3434882732599598E-2</v>
      </c>
      <c r="IY203" s="86">
        <f t="shared" si="557"/>
        <v>4.1871277115393705E-3</v>
      </c>
      <c r="IZ203" s="86">
        <f t="shared" si="558"/>
        <v>2.3543435633867531E-3</v>
      </c>
      <c r="JA203" s="86">
        <f t="shared" si="559"/>
        <v>4.1959365239360785E-3</v>
      </c>
      <c r="JB203" s="86">
        <f t="shared" si="560"/>
        <v>2.4128331638299809E-3</v>
      </c>
      <c r="JC203" s="86">
        <f t="shared" si="561"/>
        <v>1.2974099805669933E-3</v>
      </c>
      <c r="JD203" s="86">
        <f t="shared" si="562"/>
        <v>5.9251961867240769E-4</v>
      </c>
      <c r="JE203" s="86">
        <f t="shared" si="563"/>
        <v>2.1249552814349469E-4</v>
      </c>
      <c r="JF203" s="86">
        <f t="shared" si="564"/>
        <v>4.9359498018948854E-5</v>
      </c>
      <c r="JG203" s="86">
        <f t="shared" si="565"/>
        <v>7.4167838798317435E-6</v>
      </c>
      <c r="JH203" s="86">
        <f t="shared" si="566"/>
        <v>1.8323959499309318E-4</v>
      </c>
      <c r="JI203" s="86">
        <f t="shared" si="567"/>
        <v>2.429627303473384E-4</v>
      </c>
      <c r="JJ203" s="86">
        <f t="shared" si="568"/>
        <v>7.3380912498663853E-4</v>
      </c>
      <c r="JK203" s="86">
        <f t="shared" si="569"/>
        <v>9.4640207722780352E-4</v>
      </c>
      <c r="JL203" s="86">
        <f t="shared" si="570"/>
        <v>1.3002939414719175E-2</v>
      </c>
      <c r="JM203" s="86">
        <f t="shared" si="571"/>
        <v>3.3434882732599598E-2</v>
      </c>
    </row>
    <row r="204" spans="2:273" x14ac:dyDescent="0.25">
      <c r="B204" s="2">
        <v>177</v>
      </c>
      <c r="C204" s="37">
        <v>65.831000000000003</v>
      </c>
      <c r="D204" s="37">
        <v>64.332999999999998</v>
      </c>
      <c r="E204" s="37">
        <v>58.777999999999999</v>
      </c>
      <c r="F204" s="37">
        <v>62.396999999999998</v>
      </c>
      <c r="G204" s="37">
        <v>58.206000000000003</v>
      </c>
      <c r="H204" s="37">
        <v>56.951999999999998</v>
      </c>
      <c r="I204" s="37">
        <v>57.274000000000001</v>
      </c>
      <c r="J204" s="37">
        <v>55.317</v>
      </c>
      <c r="K204" s="37">
        <v>55.317</v>
      </c>
      <c r="L204" s="37">
        <v>55.429000000000002</v>
      </c>
      <c r="M204" s="37">
        <v>58.951999999999998</v>
      </c>
      <c r="N204" s="37">
        <v>54.515999999999998</v>
      </c>
      <c r="O204" s="37">
        <v>55.540999999999997</v>
      </c>
      <c r="P204" s="37">
        <v>58.429000000000002</v>
      </c>
      <c r="Q204" s="37">
        <v>63.206000000000003</v>
      </c>
      <c r="S204" s="4">
        <f t="shared" si="443"/>
        <v>66.265250142599967</v>
      </c>
      <c r="T204" s="4">
        <f t="shared" si="444"/>
        <v>62.688682304277734</v>
      </c>
      <c r="U204" s="4">
        <f t="shared" si="445"/>
        <v>58.151732769281061</v>
      </c>
      <c r="V204" s="4">
        <f t="shared" si="446"/>
        <v>60.949837210540267</v>
      </c>
      <c r="W204" s="4">
        <f t="shared" si="447"/>
        <v>58.980663625518986</v>
      </c>
      <c r="X204" s="4">
        <f t="shared" si="448"/>
        <v>56.488201268983033</v>
      </c>
      <c r="Y204" s="4">
        <f t="shared" si="449"/>
        <v>56.316455534233853</v>
      </c>
      <c r="Z204" s="4">
        <f t="shared" si="450"/>
        <v>55.031969595403631</v>
      </c>
      <c r="AA204" s="4" t="e">
        <f t="shared" si="451"/>
        <v>#N/A</v>
      </c>
      <c r="AB204" s="4">
        <f t="shared" si="452"/>
        <v>55.902944335615025</v>
      </c>
      <c r="AC204" s="4">
        <f t="shared" si="453"/>
        <v>58.430244095624651</v>
      </c>
      <c r="AD204" s="4">
        <f t="shared" si="454"/>
        <v>53.558260130319624</v>
      </c>
      <c r="AE204" s="4">
        <f t="shared" si="455"/>
        <v>55.514163482663214</v>
      </c>
      <c r="AF204" s="4">
        <f t="shared" si="456"/>
        <v>58.924678183881092</v>
      </c>
      <c r="AG204" s="4">
        <f t="shared" si="457"/>
        <v>63.267805798498863</v>
      </c>
      <c r="AI204" s="4">
        <f t="shared" si="458"/>
        <v>-0.43425014259996431</v>
      </c>
      <c r="AJ204" s="4">
        <f t="shared" si="459"/>
        <v>1.6443176957222647</v>
      </c>
      <c r="AK204" s="4">
        <f t="shared" si="460"/>
        <v>0.62626723071893764</v>
      </c>
      <c r="AL204" s="4">
        <f t="shared" si="461"/>
        <v>1.4471627894597319</v>
      </c>
      <c r="AM204" s="4">
        <f t="shared" si="462"/>
        <v>-0.77466362551898271</v>
      </c>
      <c r="AN204" s="4">
        <f t="shared" si="463"/>
        <v>0.46379873101696489</v>
      </c>
      <c r="AO204" s="4">
        <f t="shared" si="464"/>
        <v>0.95754446576614782</v>
      </c>
      <c r="AP204" s="4">
        <f t="shared" si="465"/>
        <v>0.28503040459636964</v>
      </c>
      <c r="AQ204" s="4">
        <f t="shared" si="466"/>
        <v>0</v>
      </c>
      <c r="AR204" s="4">
        <f t="shared" si="467"/>
        <v>-0.47394433561502325</v>
      </c>
      <c r="AS204" s="4">
        <f t="shared" si="468"/>
        <v>0.5217559043753468</v>
      </c>
      <c r="AT204" s="4">
        <f t="shared" si="469"/>
        <v>0.95773986968037406</v>
      </c>
      <c r="AU204" s="4">
        <f t="shared" si="470"/>
        <v>2.6836517336782606E-2</v>
      </c>
      <c r="AV204" s="4">
        <f t="shared" si="650"/>
        <v>-0.49567818388108975</v>
      </c>
      <c r="AW204" s="4">
        <f t="shared" si="650"/>
        <v>-6.1805798498859588E-2</v>
      </c>
      <c r="AY204" s="2">
        <f t="shared" si="522"/>
        <v>66.265250142599967</v>
      </c>
      <c r="AZ204" s="2">
        <f t="shared" si="573"/>
        <v>62.688682304181384</v>
      </c>
      <c r="BA204" s="2">
        <f t="shared" si="574"/>
        <v>58.151732764553685</v>
      </c>
      <c r="BB204" s="2">
        <f t="shared" si="575"/>
        <v>60.949837210100341</v>
      </c>
      <c r="BC204" s="2">
        <f t="shared" si="576"/>
        <v>58.980663625480545</v>
      </c>
      <c r="BD204" s="2">
        <f t="shared" si="577"/>
        <v>56.488201268981094</v>
      </c>
      <c r="BE204" s="2">
        <f t="shared" si="578"/>
        <v>56.316455534233825</v>
      </c>
      <c r="BF204" s="2">
        <f t="shared" si="579"/>
        <v>55.031969595403631</v>
      </c>
      <c r="BG204" s="2" t="e">
        <f t="shared" si="580"/>
        <v>#N/A</v>
      </c>
      <c r="BH204" s="2">
        <f t="shared" si="581"/>
        <v>55.902944335615011</v>
      </c>
      <c r="BI204" s="2">
        <f t="shared" si="582"/>
        <v>58.430244095624587</v>
      </c>
      <c r="BJ204" s="2">
        <f t="shared" si="583"/>
        <v>53.558260130311865</v>
      </c>
      <c r="BK204" s="2">
        <f t="shared" si="584"/>
        <v>55.51416348263799</v>
      </c>
      <c r="BL204" s="2">
        <f t="shared" si="585"/>
        <v>58.924677201033987</v>
      </c>
      <c r="BM204" s="2">
        <f t="shared" si="586"/>
        <v>63.267161299433965</v>
      </c>
      <c r="BO204" s="2" t="str">
        <f t="shared" si="472"/>
        <v/>
      </c>
      <c r="BP204" s="2" t="str">
        <f t="shared" si="473"/>
        <v/>
      </c>
      <c r="BQ204" s="2" t="str">
        <f t="shared" si="474"/>
        <v/>
      </c>
      <c r="BR204" s="2" t="str">
        <f t="shared" si="475"/>
        <v/>
      </c>
      <c r="BS204" s="2" t="str">
        <f t="shared" si="476"/>
        <v/>
      </c>
      <c r="BT204" s="2" t="str">
        <f t="shared" si="477"/>
        <v/>
      </c>
      <c r="BU204" s="2" t="str">
        <f t="shared" si="478"/>
        <v/>
      </c>
      <c r="BV204" s="2" t="str">
        <f t="shared" si="479"/>
        <v/>
      </c>
      <c r="BW204" s="2" t="str">
        <f t="shared" si="480"/>
        <v/>
      </c>
      <c r="BX204" s="2" t="str">
        <f t="shared" si="481"/>
        <v/>
      </c>
      <c r="BY204" s="2" t="str">
        <f t="shared" si="482"/>
        <v/>
      </c>
      <c r="BZ204" s="2" t="str">
        <f t="shared" si="483"/>
        <v/>
      </c>
      <c r="CA204" s="2" t="str">
        <f t="shared" si="484"/>
        <v/>
      </c>
      <c r="CB204" s="2" t="str">
        <f t="shared" si="485"/>
        <v/>
      </c>
      <c r="CC204" s="2" t="str">
        <f t="shared" si="486"/>
        <v/>
      </c>
      <c r="CE204" s="2" t="str">
        <f t="shared" si="523"/>
        <v/>
      </c>
      <c r="CF204" s="2" t="str">
        <f t="shared" si="524"/>
        <v/>
      </c>
      <c r="CG204" s="2" t="str">
        <f t="shared" si="525"/>
        <v/>
      </c>
      <c r="CH204" s="2" t="str">
        <f t="shared" si="526"/>
        <v/>
      </c>
      <c r="CI204" s="2" t="str">
        <f t="shared" si="527"/>
        <v/>
      </c>
      <c r="CJ204" s="2" t="str">
        <f t="shared" si="528"/>
        <v/>
      </c>
      <c r="CK204" s="2" t="str">
        <f t="shared" si="529"/>
        <v/>
      </c>
      <c r="CL204" s="2" t="str">
        <f t="shared" si="530"/>
        <v/>
      </c>
      <c r="CM204" s="2" t="str">
        <f t="shared" si="531"/>
        <v/>
      </c>
      <c r="CN204" s="2" t="str">
        <f t="shared" si="532"/>
        <v/>
      </c>
      <c r="CO204" s="2" t="str">
        <f t="shared" si="533"/>
        <v/>
      </c>
      <c r="CP204" s="2" t="str">
        <f t="shared" si="534"/>
        <v/>
      </c>
      <c r="CQ204" s="2" t="str">
        <f t="shared" si="535"/>
        <v/>
      </c>
      <c r="CR204" s="2" t="str">
        <f t="shared" si="536"/>
        <v/>
      </c>
      <c r="CS204" s="2" t="str">
        <f t="shared" si="537"/>
        <v/>
      </c>
      <c r="CU204" s="2">
        <f t="shared" si="487"/>
        <v>65.831000000000003</v>
      </c>
      <c r="CV204" s="2">
        <f t="shared" si="488"/>
        <v>64.332999999999998</v>
      </c>
      <c r="CW204" s="2">
        <f t="shared" si="489"/>
        <v>58.777999999999999</v>
      </c>
      <c r="CX204" s="2">
        <f t="shared" si="490"/>
        <v>62.396999999999998</v>
      </c>
      <c r="CY204" s="2">
        <f t="shared" si="491"/>
        <v>58.206000000000003</v>
      </c>
      <c r="CZ204" s="2">
        <f t="shared" si="492"/>
        <v>56.951999999999998</v>
      </c>
      <c r="DA204" s="2">
        <f t="shared" si="493"/>
        <v>57.274000000000001</v>
      </c>
      <c r="DB204" s="2">
        <f t="shared" si="494"/>
        <v>55.317</v>
      </c>
      <c r="DC204" s="2" t="str">
        <f t="shared" si="495"/>
        <v/>
      </c>
      <c r="DD204" s="2">
        <f t="shared" si="496"/>
        <v>55.429000000000002</v>
      </c>
      <c r="DE204" s="2">
        <f t="shared" si="497"/>
        <v>58.951999999999998</v>
      </c>
      <c r="DF204" s="2">
        <f t="shared" si="498"/>
        <v>54.515999999999998</v>
      </c>
      <c r="DG204" s="2">
        <f t="shared" si="499"/>
        <v>55.540999999999997</v>
      </c>
      <c r="DH204" s="2">
        <f t="shared" si="500"/>
        <v>58.429000000000002</v>
      </c>
      <c r="DI204" s="2" t="str">
        <f t="shared" si="501"/>
        <v/>
      </c>
      <c r="DK204" s="2">
        <f t="shared" si="502"/>
        <v>80.089680487804856</v>
      </c>
      <c r="DL204" s="2">
        <f t="shared" si="651"/>
        <v>85.489352763515541</v>
      </c>
      <c r="DM204" s="2">
        <f t="shared" si="651"/>
        <v>85.56200996677741</v>
      </c>
      <c r="DN204" s="2">
        <f t="shared" si="651"/>
        <v>101.05352703110842</v>
      </c>
      <c r="DO204" s="2">
        <f t="shared" si="651"/>
        <v>97.863540204737589</v>
      </c>
      <c r="DP204" s="2">
        <f t="shared" si="651"/>
        <v>84.881935366958629</v>
      </c>
      <c r="DQ204" s="2">
        <f t="shared" si="651"/>
        <v>98.337299999999999</v>
      </c>
      <c r="DR204" s="2">
        <f t="shared" si="651"/>
        <v>96.217150000000032</v>
      </c>
      <c r="DS204" s="2">
        <f t="shared" si="651"/>
        <v>96.043370557491272</v>
      </c>
      <c r="DT204" s="2">
        <f t="shared" si="651"/>
        <v>90.965954690431516</v>
      </c>
      <c r="DU204" s="2">
        <f t="shared" si="651"/>
        <v>105.85790534709194</v>
      </c>
      <c r="DV204" s="2">
        <f t="shared" si="651"/>
        <v>101.78503619371742</v>
      </c>
      <c r="DW204" s="2">
        <f t="shared" si="651"/>
        <v>97.986761854424628</v>
      </c>
      <c r="DX204" s="2">
        <f t="shared" si="651"/>
        <v>94.105921080139396</v>
      </c>
      <c r="DY204" s="2">
        <f t="shared" si="651"/>
        <v>124.01132727272727</v>
      </c>
      <c r="EA204" s="2">
        <f t="shared" si="442"/>
        <v>66.526776402129485</v>
      </c>
      <c r="EB204" s="2">
        <f t="shared" si="504"/>
        <v>61.414962804954762</v>
      </c>
      <c r="EC204" s="2">
        <f t="shared" si="505"/>
        <v>56.540724537720386</v>
      </c>
      <c r="ED204" s="2">
        <f t="shared" si="506"/>
        <v>59.50396133621706</v>
      </c>
      <c r="EE204" s="2">
        <f t="shared" si="507"/>
        <v>58.471465313319285</v>
      </c>
      <c r="EF204" s="2">
        <f t="shared" si="508"/>
        <v>56.119136695139609</v>
      </c>
      <c r="EG204" s="2">
        <f t="shared" si="509"/>
        <v>55.474747311147659</v>
      </c>
      <c r="EH204" s="2">
        <f t="shared" si="510"/>
        <v>54.015385714285699</v>
      </c>
      <c r="EI204" s="2">
        <f t="shared" si="511"/>
        <v>56.719578025007394</v>
      </c>
      <c r="EJ204" s="2">
        <f t="shared" si="512"/>
        <v>56.247309866597277</v>
      </c>
      <c r="EK204" s="2">
        <f t="shared" si="513"/>
        <v>58.939629635741099</v>
      </c>
      <c r="EL204" s="2">
        <f t="shared" si="514"/>
        <v>50.884757233612447</v>
      </c>
      <c r="EM204" s="2">
        <f t="shared" si="515"/>
        <v>55.084192307692291</v>
      </c>
      <c r="EN204" s="2">
        <f t="shared" si="516"/>
        <v>58.021329043353361</v>
      </c>
      <c r="EO204" s="2">
        <f t="shared" si="517"/>
        <v>62.880138242639092</v>
      </c>
      <c r="EQ204" s="2">
        <f t="shared" si="518"/>
        <v>66.222793499951791</v>
      </c>
      <c r="ER204" s="2">
        <f t="shared" si="652"/>
        <v>62.892047343865457</v>
      </c>
      <c r="ES204" s="2">
        <f t="shared" si="652"/>
        <v>58.429889803262697</v>
      </c>
      <c r="ET204" s="2">
        <f t="shared" si="652"/>
        <v>61.18176892735687</v>
      </c>
      <c r="EU204" s="2">
        <f t="shared" si="652"/>
        <v>59.053128465947935</v>
      </c>
      <c r="EV204" s="2">
        <f t="shared" si="652"/>
        <v>56.53867246947172</v>
      </c>
      <c r="EW204" s="2">
        <f t="shared" si="652"/>
        <v>56.421043987847185</v>
      </c>
      <c r="EX204" s="2">
        <f t="shared" si="652"/>
        <v>55.145876821565317</v>
      </c>
      <c r="EY204" s="2">
        <f t="shared" si="652"/>
        <v>55.911686373293961</v>
      </c>
      <c r="EZ204" s="2">
        <f t="shared" si="652"/>
        <v>55.856488932812653</v>
      </c>
      <c r="FA204" s="2">
        <f t="shared" si="652"/>
        <v>58.358596275741462</v>
      </c>
      <c r="FB204" s="2">
        <f t="shared" si="652"/>
        <v>53.98278080868171</v>
      </c>
      <c r="FC204" s="2">
        <f t="shared" si="652"/>
        <v>55.583026002946106</v>
      </c>
      <c r="FD204" s="2">
        <f t="shared" si="652"/>
        <v>59.069822323267637</v>
      </c>
      <c r="FE204" s="2">
        <f t="shared" si="652"/>
        <v>63.34679046021094</v>
      </c>
      <c r="FG204" s="2">
        <f t="shared" si="520"/>
        <v>0.99999642190639948</v>
      </c>
      <c r="FH204" s="2">
        <f t="shared" si="653"/>
        <v>0.9999957370989967</v>
      </c>
      <c r="FI204" s="2">
        <f t="shared" si="653"/>
        <v>0.99999562020399735</v>
      </c>
      <c r="FJ204" s="2">
        <f t="shared" si="653"/>
        <v>0.99999571353518746</v>
      </c>
      <c r="FK204" s="2">
        <f t="shared" si="653"/>
        <v>0.99999583057560826</v>
      </c>
      <c r="FL204" s="2">
        <f t="shared" si="653"/>
        <v>0.99999546893869717</v>
      </c>
      <c r="FM204" s="2">
        <f t="shared" si="653"/>
        <v>0.99999509569314915</v>
      </c>
      <c r="FN204" s="2">
        <f t="shared" si="653"/>
        <v>0.99999477194460351</v>
      </c>
      <c r="FO204" s="2">
        <f t="shared" si="653"/>
        <v>0.99999480259676665</v>
      </c>
      <c r="FP204" s="2">
        <f t="shared" si="653"/>
        <v>0.9999944739688208</v>
      </c>
      <c r="FQ204" s="2">
        <f t="shared" si="653"/>
        <v>0.99999471209259316</v>
      </c>
      <c r="FR204" s="2">
        <f t="shared" si="653"/>
        <v>0.99999478178672985</v>
      </c>
      <c r="FS204" s="2">
        <f t="shared" si="653"/>
        <v>0.9999951465096758</v>
      </c>
      <c r="FT204" s="2">
        <f t="shared" si="653"/>
        <v>0.99999495855821297</v>
      </c>
      <c r="FU204" s="2">
        <f t="shared" si="653"/>
        <v>0.9999931218317647</v>
      </c>
      <c r="FW204" s="2">
        <f t="shared" si="538"/>
        <v>0.86049178093878975</v>
      </c>
      <c r="FX204" s="2">
        <f t="shared" si="590"/>
        <v>0.86225049341100324</v>
      </c>
      <c r="FY204" s="2">
        <f t="shared" si="591"/>
        <v>0.85269465245061737</v>
      </c>
      <c r="FZ204" s="2">
        <f t="shared" si="592"/>
        <v>0.86165885812319065</v>
      </c>
      <c r="GA204" s="2">
        <f t="shared" si="593"/>
        <v>0.87513549308209637</v>
      </c>
      <c r="GB204" s="2">
        <f t="shared" si="594"/>
        <v>0.87938686140602684</v>
      </c>
      <c r="GC204" s="2">
        <f t="shared" si="595"/>
        <v>0.88925390175767005</v>
      </c>
      <c r="GD204" s="2">
        <f t="shared" si="596"/>
        <v>0.89904576994167473</v>
      </c>
      <c r="GE204" s="2">
        <f t="shared" si="597"/>
        <v>0.91424191530067023</v>
      </c>
      <c r="GF204" s="2">
        <f t="shared" si="598"/>
        <v>0.8816246969153978</v>
      </c>
      <c r="GG204" s="2">
        <f t="shared" si="599"/>
        <v>0.8771159707843228</v>
      </c>
      <c r="GH204" s="2">
        <f t="shared" si="600"/>
        <v>0.86288474681104621</v>
      </c>
      <c r="GI204" s="2">
        <f t="shared" si="601"/>
        <v>0.86153552141431566</v>
      </c>
      <c r="GJ204" s="2">
        <f t="shared" si="602"/>
        <v>0.86139439957526709</v>
      </c>
      <c r="GK204" s="2">
        <f t="shared" si="603"/>
        <v>0.82845976432711466</v>
      </c>
      <c r="GM204" s="86">
        <f t="shared" si="539"/>
        <v>1.9874841835353921E-260</v>
      </c>
      <c r="GN204" s="86">
        <f t="shared" si="604"/>
        <v>0</v>
      </c>
      <c r="GO204" s="86">
        <f t="shared" si="605"/>
        <v>0</v>
      </c>
      <c r="GP204" s="86">
        <f t="shared" si="606"/>
        <v>0</v>
      </c>
      <c r="GQ204" s="86">
        <f t="shared" si="607"/>
        <v>0</v>
      </c>
      <c r="GR204" s="86">
        <f t="shared" si="608"/>
        <v>0</v>
      </c>
      <c r="GS204" s="86">
        <f t="shared" si="609"/>
        <v>0</v>
      </c>
      <c r="GT204" s="86">
        <f t="shared" si="610"/>
        <v>0</v>
      </c>
      <c r="GU204" s="86">
        <f t="shared" si="611"/>
        <v>0</v>
      </c>
      <c r="GV204" s="86">
        <f t="shared" si="612"/>
        <v>0</v>
      </c>
      <c r="GW204" s="86">
        <f t="shared" si="613"/>
        <v>0</v>
      </c>
      <c r="GX204" s="86">
        <f t="shared" si="614"/>
        <v>0</v>
      </c>
      <c r="GY204" s="86">
        <f t="shared" si="615"/>
        <v>0</v>
      </c>
      <c r="GZ204" s="86">
        <f t="shared" si="616"/>
        <v>0</v>
      </c>
      <c r="HA204" s="86">
        <f t="shared" si="617"/>
        <v>0</v>
      </c>
      <c r="HC204" s="86">
        <f t="shared" si="540"/>
        <v>1.9753303404095133E-181</v>
      </c>
      <c r="HD204" s="86">
        <f t="shared" si="618"/>
        <v>1.8653311594863652E-244</v>
      </c>
      <c r="HE204" s="86">
        <f t="shared" si="619"/>
        <v>0</v>
      </c>
      <c r="HF204" s="86">
        <f t="shared" si="620"/>
        <v>5.3689946907822043E-258</v>
      </c>
      <c r="HG204" s="86">
        <f t="shared" si="621"/>
        <v>2.0715128704892207E-245</v>
      </c>
      <c r="HH204" s="86">
        <f t="shared" si="622"/>
        <v>1.5187015161619846E-262</v>
      </c>
      <c r="HI204" s="86">
        <f t="shared" si="623"/>
        <v>0</v>
      </c>
      <c r="HJ204" s="86">
        <f t="shared" si="624"/>
        <v>0</v>
      </c>
      <c r="HK204" s="86">
        <f t="shared" si="625"/>
        <v>0</v>
      </c>
      <c r="HL204" s="86">
        <f t="shared" si="626"/>
        <v>0</v>
      </c>
      <c r="HM204" s="86">
        <f t="shared" si="627"/>
        <v>0</v>
      </c>
      <c r="HN204" s="86">
        <f t="shared" si="628"/>
        <v>0</v>
      </c>
      <c r="HO204" s="86">
        <f t="shared" si="629"/>
        <v>0</v>
      </c>
      <c r="HP204" s="86">
        <f t="shared" si="630"/>
        <v>0</v>
      </c>
      <c r="HQ204" s="86">
        <f t="shared" si="631"/>
        <v>0</v>
      </c>
      <c r="HS204" s="86">
        <f t="shared" si="541"/>
        <v>2.4523017893710493E-68</v>
      </c>
      <c r="HT204" s="86">
        <f t="shared" si="632"/>
        <v>5.4118549408324528E-74</v>
      </c>
      <c r="HU204" s="86">
        <f t="shared" si="633"/>
        <v>2.2611855923405096E-78</v>
      </c>
      <c r="HV204" s="86">
        <f t="shared" si="634"/>
        <v>1.0906480993147707E-79</v>
      </c>
      <c r="HW204" s="86">
        <f t="shared" si="635"/>
        <v>5.8046678577444597E-77</v>
      </c>
      <c r="HX204" s="86">
        <f t="shared" si="636"/>
        <v>2.2303920974057609E-87</v>
      </c>
      <c r="HY204" s="86">
        <f t="shared" si="637"/>
        <v>1.9284388577462032E-94</v>
      </c>
      <c r="HZ204" s="86">
        <f t="shared" si="638"/>
        <v>1.2820851170050212E-104</v>
      </c>
      <c r="IA204" s="86">
        <f t="shared" si="639"/>
        <v>3.5100432073981954E-113</v>
      </c>
      <c r="IB204" s="86">
        <f t="shared" si="640"/>
        <v>3.200086216222536E-99</v>
      </c>
      <c r="IC204" s="86">
        <f t="shared" si="641"/>
        <v>1.2304373459838224E-98</v>
      </c>
      <c r="ID204" s="86">
        <f t="shared" si="642"/>
        <v>9.5106740893245084E-92</v>
      </c>
      <c r="IE204" s="86">
        <f t="shared" si="643"/>
        <v>6.6544012170511343E-90</v>
      </c>
      <c r="IF204" s="86">
        <f t="shared" si="644"/>
        <v>1.3900223639533011E-73</v>
      </c>
      <c r="IG204" s="86">
        <f t="shared" si="645"/>
        <v>9.7357601834716513E-68</v>
      </c>
      <c r="II204" s="86">
        <f t="shared" si="542"/>
        <v>2.5578717400181802E-3</v>
      </c>
      <c r="IJ204" s="86">
        <f t="shared" si="543"/>
        <v>1.363503049043497E-3</v>
      </c>
      <c r="IK204" s="86">
        <f t="shared" si="544"/>
        <v>2.5149736222657374E-3</v>
      </c>
      <c r="IL204" s="86">
        <f t="shared" si="545"/>
        <v>1.3985978814829853E-3</v>
      </c>
      <c r="IM204" s="86">
        <f t="shared" si="546"/>
        <v>7.347991913625628E-4</v>
      </c>
      <c r="IN204" s="86">
        <f t="shared" si="547"/>
        <v>3.1576604200688157E-4</v>
      </c>
      <c r="IO204" s="86">
        <f t="shared" si="548"/>
        <v>1.0662171055405691E-4</v>
      </c>
      <c r="IP204" s="86">
        <f t="shared" si="549"/>
        <v>2.2641705816278852E-5</v>
      </c>
      <c r="IQ204" s="86">
        <f t="shared" si="550"/>
        <v>3.1188433752628822E-6</v>
      </c>
      <c r="IR204" s="86">
        <f t="shared" si="551"/>
        <v>8.8210585363288587E-5</v>
      </c>
      <c r="IS204" s="86">
        <f t="shared" si="552"/>
        <v>1.1812472591006399E-4</v>
      </c>
      <c r="IT204" s="86">
        <f t="shared" si="553"/>
        <v>3.7854320938288463E-4</v>
      </c>
      <c r="IU204" s="86">
        <f t="shared" si="554"/>
        <v>4.9881271607041906E-4</v>
      </c>
      <c r="IV204" s="86">
        <f t="shared" si="555"/>
        <v>8.9083783906808451E-3</v>
      </c>
      <c r="IW204" s="86">
        <f t="shared" si="556"/>
        <v>2.3889060381595946E-2</v>
      </c>
      <c r="IY204" s="86">
        <f t="shared" si="557"/>
        <v>2.5578717400181802E-3</v>
      </c>
      <c r="IZ204" s="86">
        <f t="shared" si="558"/>
        <v>1.363503049043497E-3</v>
      </c>
      <c r="JA204" s="86">
        <f t="shared" si="559"/>
        <v>2.5149736222657374E-3</v>
      </c>
      <c r="JB204" s="86">
        <f t="shared" si="560"/>
        <v>1.3985978814829853E-3</v>
      </c>
      <c r="JC204" s="86">
        <f t="shared" si="561"/>
        <v>7.347991913625628E-4</v>
      </c>
      <c r="JD204" s="86">
        <f t="shared" si="562"/>
        <v>3.1576604200688157E-4</v>
      </c>
      <c r="JE204" s="86">
        <f t="shared" si="563"/>
        <v>1.0662171055405691E-4</v>
      </c>
      <c r="JF204" s="86">
        <f t="shared" si="564"/>
        <v>2.2641705816278852E-5</v>
      </c>
      <c r="JG204" s="86">
        <f t="shared" si="565"/>
        <v>3.1188433752628822E-6</v>
      </c>
      <c r="JH204" s="86">
        <f t="shared" si="566"/>
        <v>8.8210585363288587E-5</v>
      </c>
      <c r="JI204" s="86">
        <f t="shared" si="567"/>
        <v>1.1812472591006399E-4</v>
      </c>
      <c r="JJ204" s="86">
        <f t="shared" si="568"/>
        <v>3.7854320938288463E-4</v>
      </c>
      <c r="JK204" s="86">
        <f t="shared" si="569"/>
        <v>4.9881271607041906E-4</v>
      </c>
      <c r="JL204" s="86">
        <f t="shared" si="570"/>
        <v>8.9083783906808451E-3</v>
      </c>
      <c r="JM204" s="86">
        <f t="shared" si="571"/>
        <v>2.3889060381595946E-2</v>
      </c>
    </row>
    <row r="205" spans="2:273" x14ac:dyDescent="0.25">
      <c r="B205" s="2">
        <v>178</v>
      </c>
      <c r="C205" s="37">
        <v>66.984999999999999</v>
      </c>
      <c r="D205" s="37">
        <v>63.317</v>
      </c>
      <c r="E205" s="37">
        <v>59.222000000000001</v>
      </c>
      <c r="F205" s="37">
        <v>61.524000000000001</v>
      </c>
      <c r="G205" s="37">
        <v>58.762</v>
      </c>
      <c r="H205" s="37">
        <v>56.694000000000003</v>
      </c>
      <c r="I205" s="37">
        <v>57.081000000000003</v>
      </c>
      <c r="J205" s="37">
        <v>55.872999999999998</v>
      </c>
      <c r="K205" s="37">
        <v>55.412999999999997</v>
      </c>
      <c r="L205" s="37">
        <v>56.253999999999998</v>
      </c>
      <c r="M205" s="37">
        <v>58.317</v>
      </c>
      <c r="N205" s="37">
        <v>54.305999999999997</v>
      </c>
      <c r="O205" s="37">
        <v>55.984000000000002</v>
      </c>
      <c r="P205" s="37">
        <v>59.777999999999999</v>
      </c>
      <c r="Q205" s="37">
        <v>62.889000000000003</v>
      </c>
      <c r="S205" s="4">
        <f t="shared" si="443"/>
        <v>66.123481476655229</v>
      </c>
      <c r="T205" s="4">
        <f t="shared" si="444"/>
        <v>62.604506895843933</v>
      </c>
      <c r="U205" s="4">
        <f t="shared" si="445"/>
        <v>58.031232657871179</v>
      </c>
      <c r="V205" s="4">
        <f t="shared" si="446"/>
        <v>60.836792416719639</v>
      </c>
      <c r="W205" s="4">
        <f t="shared" si="447"/>
        <v>58.85464620621687</v>
      </c>
      <c r="X205" s="4">
        <f t="shared" si="448"/>
        <v>56.355587521742741</v>
      </c>
      <c r="Y205" s="4">
        <f t="shared" si="449"/>
        <v>56.168593830696416</v>
      </c>
      <c r="Z205" s="4">
        <f t="shared" si="450"/>
        <v>54.856748726464126</v>
      </c>
      <c r="AA205" s="4" t="e">
        <f t="shared" si="451"/>
        <v>#N/A</v>
      </c>
      <c r="AB205" s="4">
        <f t="shared" si="452"/>
        <v>55.749045412826767</v>
      </c>
      <c r="AC205" s="4">
        <f t="shared" si="453"/>
        <v>58.253334798349648</v>
      </c>
      <c r="AD205" s="4">
        <f t="shared" si="454"/>
        <v>53.455860760782045</v>
      </c>
      <c r="AE205" s="4">
        <f t="shared" si="455"/>
        <v>55.33321750041948</v>
      </c>
      <c r="AF205" s="4">
        <f t="shared" si="456"/>
        <v>58.784341671934968</v>
      </c>
      <c r="AG205" s="4">
        <f t="shared" si="457"/>
        <v>63.107520389622586</v>
      </c>
      <c r="AI205" s="4">
        <f t="shared" si="458"/>
        <v>0.86151852334477041</v>
      </c>
      <c r="AJ205" s="4">
        <f t="shared" si="459"/>
        <v>0.71249310415606715</v>
      </c>
      <c r="AK205" s="4">
        <f t="shared" si="460"/>
        <v>1.1907673421288223</v>
      </c>
      <c r="AL205" s="4">
        <f t="shared" si="461"/>
        <v>0.68720758328036169</v>
      </c>
      <c r="AM205" s="4">
        <f t="shared" si="462"/>
        <v>-9.2646206216869587E-2</v>
      </c>
      <c r="AN205" s="4">
        <f t="shared" si="463"/>
        <v>0.33841247825726128</v>
      </c>
      <c r="AO205" s="4">
        <f t="shared" si="464"/>
        <v>0.91240616930358698</v>
      </c>
      <c r="AP205" s="4">
        <f t="shared" si="465"/>
        <v>1.0162512735358717</v>
      </c>
      <c r="AQ205" s="4">
        <f t="shared" si="466"/>
        <v>0</v>
      </c>
      <c r="AR205" s="4">
        <f t="shared" si="467"/>
        <v>0.50495458717323061</v>
      </c>
      <c r="AS205" s="4">
        <f t="shared" si="468"/>
        <v>6.3665201650351833E-2</v>
      </c>
      <c r="AT205" s="4">
        <f t="shared" si="469"/>
        <v>0.85013923921795254</v>
      </c>
      <c r="AU205" s="4">
        <f t="shared" si="470"/>
        <v>0.65078249958052226</v>
      </c>
      <c r="AV205" s="4">
        <f t="shared" si="650"/>
        <v>0.99365832806503107</v>
      </c>
      <c r="AW205" s="4">
        <f t="shared" si="650"/>
        <v>-0.21852038962258291</v>
      </c>
      <c r="AY205" s="2">
        <f t="shared" si="522"/>
        <v>66.123481476655229</v>
      </c>
      <c r="AZ205" s="2">
        <f t="shared" si="573"/>
        <v>62.604506895833751</v>
      </c>
      <c r="BA205" s="2">
        <f t="shared" si="574"/>
        <v>58.031232657290097</v>
      </c>
      <c r="BB205" s="2">
        <f t="shared" si="575"/>
        <v>60.836792416672957</v>
      </c>
      <c r="BC205" s="2">
        <f t="shared" si="576"/>
        <v>58.854646206213189</v>
      </c>
      <c r="BD205" s="2">
        <f t="shared" si="577"/>
        <v>56.355587521742599</v>
      </c>
      <c r="BE205" s="2">
        <f t="shared" si="578"/>
        <v>56.168593830696416</v>
      </c>
      <c r="BF205" s="2">
        <f t="shared" si="579"/>
        <v>54.856748726464126</v>
      </c>
      <c r="BG205" s="2" t="e">
        <f t="shared" si="580"/>
        <v>#N/A</v>
      </c>
      <c r="BH205" s="2">
        <f t="shared" si="581"/>
        <v>55.749045412826767</v>
      </c>
      <c r="BI205" s="2">
        <f t="shared" si="582"/>
        <v>58.253334798349648</v>
      </c>
      <c r="BJ205" s="2">
        <f t="shared" si="583"/>
        <v>53.455860760781547</v>
      </c>
      <c r="BK205" s="2">
        <f t="shared" si="584"/>
        <v>55.33321750041771</v>
      </c>
      <c r="BL205" s="2">
        <f t="shared" si="585"/>
        <v>58.784341488437995</v>
      </c>
      <c r="BM205" s="2">
        <f t="shared" si="586"/>
        <v>63.107338711488168</v>
      </c>
      <c r="BO205" s="2" t="str">
        <f t="shared" si="472"/>
        <v/>
      </c>
      <c r="BP205" s="2" t="str">
        <f t="shared" si="473"/>
        <v/>
      </c>
      <c r="BQ205" s="2" t="str">
        <f t="shared" si="474"/>
        <v/>
      </c>
      <c r="BR205" s="2" t="str">
        <f t="shared" si="475"/>
        <v/>
      </c>
      <c r="BS205" s="2" t="str">
        <f t="shared" si="476"/>
        <v/>
      </c>
      <c r="BT205" s="2" t="str">
        <f t="shared" si="477"/>
        <v/>
      </c>
      <c r="BU205" s="2" t="str">
        <f t="shared" si="478"/>
        <v/>
      </c>
      <c r="BV205" s="2" t="str">
        <f t="shared" si="479"/>
        <v/>
      </c>
      <c r="BW205" s="2" t="str">
        <f t="shared" si="480"/>
        <v/>
      </c>
      <c r="BX205" s="2" t="str">
        <f t="shared" si="481"/>
        <v/>
      </c>
      <c r="BY205" s="2" t="str">
        <f t="shared" si="482"/>
        <v/>
      </c>
      <c r="BZ205" s="2" t="str">
        <f t="shared" si="483"/>
        <v/>
      </c>
      <c r="CA205" s="2" t="str">
        <f t="shared" si="484"/>
        <v/>
      </c>
      <c r="CB205" s="2" t="str">
        <f t="shared" si="485"/>
        <v/>
      </c>
      <c r="CC205" s="2" t="str">
        <f t="shared" si="486"/>
        <v/>
      </c>
      <c r="CE205" s="2" t="str">
        <f t="shared" si="523"/>
        <v/>
      </c>
      <c r="CF205" s="2" t="str">
        <f t="shared" si="524"/>
        <v/>
      </c>
      <c r="CG205" s="2" t="str">
        <f t="shared" si="525"/>
        <v/>
      </c>
      <c r="CH205" s="2" t="str">
        <f t="shared" si="526"/>
        <v/>
      </c>
      <c r="CI205" s="2" t="str">
        <f t="shared" si="527"/>
        <v/>
      </c>
      <c r="CJ205" s="2" t="str">
        <f t="shared" si="528"/>
        <v/>
      </c>
      <c r="CK205" s="2" t="str">
        <f t="shared" si="529"/>
        <v/>
      </c>
      <c r="CL205" s="2" t="str">
        <f t="shared" si="530"/>
        <v/>
      </c>
      <c r="CM205" s="2" t="str">
        <f t="shared" si="531"/>
        <v/>
      </c>
      <c r="CN205" s="2" t="str">
        <f t="shared" si="532"/>
        <v/>
      </c>
      <c r="CO205" s="2" t="str">
        <f t="shared" si="533"/>
        <v/>
      </c>
      <c r="CP205" s="2" t="str">
        <f t="shared" si="534"/>
        <v/>
      </c>
      <c r="CQ205" s="2" t="str">
        <f t="shared" si="535"/>
        <v/>
      </c>
      <c r="CR205" s="2" t="str">
        <f t="shared" si="536"/>
        <v/>
      </c>
      <c r="CS205" s="2" t="str">
        <f t="shared" si="537"/>
        <v/>
      </c>
      <c r="CU205" s="2">
        <f t="shared" si="487"/>
        <v>66.984999999999999</v>
      </c>
      <c r="CV205" s="2">
        <f t="shared" si="488"/>
        <v>63.317</v>
      </c>
      <c r="CW205" s="2">
        <f t="shared" si="489"/>
        <v>59.222000000000001</v>
      </c>
      <c r="CX205" s="2">
        <f t="shared" si="490"/>
        <v>61.524000000000001</v>
      </c>
      <c r="CY205" s="2">
        <f t="shared" si="491"/>
        <v>58.762</v>
      </c>
      <c r="CZ205" s="2">
        <f t="shared" si="492"/>
        <v>56.694000000000003</v>
      </c>
      <c r="DA205" s="2">
        <f t="shared" si="493"/>
        <v>57.081000000000003</v>
      </c>
      <c r="DB205" s="2">
        <f t="shared" si="494"/>
        <v>55.872999999999998</v>
      </c>
      <c r="DC205" s="2" t="str">
        <f t="shared" si="495"/>
        <v/>
      </c>
      <c r="DD205" s="2">
        <f t="shared" si="496"/>
        <v>56.253999999999998</v>
      </c>
      <c r="DE205" s="2">
        <f t="shared" si="497"/>
        <v>58.317</v>
      </c>
      <c r="DF205" s="2">
        <f t="shared" si="498"/>
        <v>54.305999999999997</v>
      </c>
      <c r="DG205" s="2">
        <f t="shared" si="499"/>
        <v>55.984000000000002</v>
      </c>
      <c r="DH205" s="2">
        <f t="shared" si="500"/>
        <v>59.777999999999999</v>
      </c>
      <c r="DI205" s="2" t="str">
        <f t="shared" si="501"/>
        <v/>
      </c>
      <c r="DK205" s="2">
        <f t="shared" si="502"/>
        <v>80.007014634146316</v>
      </c>
      <c r="DL205" s="2">
        <f t="shared" si="651"/>
        <v>85.459633796436108</v>
      </c>
      <c r="DM205" s="2">
        <f t="shared" si="651"/>
        <v>85.546294019933555</v>
      </c>
      <c r="DN205" s="2">
        <f t="shared" si="651"/>
        <v>101.16229054666263</v>
      </c>
      <c r="DO205" s="2">
        <f t="shared" si="651"/>
        <v>97.961876077033182</v>
      </c>
      <c r="DP205" s="2">
        <f t="shared" si="651"/>
        <v>84.868030957414675</v>
      </c>
      <c r="DQ205" s="2">
        <f t="shared" si="651"/>
        <v>98.418774390243897</v>
      </c>
      <c r="DR205" s="2">
        <f t="shared" si="651"/>
        <v>96.27474878048784</v>
      </c>
      <c r="DS205" s="2">
        <f t="shared" si="651"/>
        <v>96.139046341463398</v>
      </c>
      <c r="DT205" s="2">
        <f t="shared" si="651"/>
        <v>91.0325932457786</v>
      </c>
      <c r="DU205" s="2">
        <f t="shared" si="651"/>
        <v>106.00728030018763</v>
      </c>
      <c r="DV205" s="2">
        <f t="shared" si="651"/>
        <v>101.94416827377576</v>
      </c>
      <c r="DW205" s="2">
        <f t="shared" si="651"/>
        <v>98.082919057686496</v>
      </c>
      <c r="DX205" s="2">
        <f t="shared" si="651"/>
        <v>94.148412195121978</v>
      </c>
      <c r="DY205" s="2">
        <f t="shared" si="651"/>
        <v>124.26918716577541</v>
      </c>
      <c r="EA205" s="2">
        <f t="shared" si="442"/>
        <v>66.392423555225392</v>
      </c>
      <c r="EB205" s="2">
        <f t="shared" si="504"/>
        <v>61.294855331632945</v>
      </c>
      <c r="EC205" s="2">
        <f t="shared" si="505"/>
        <v>56.3731786342532</v>
      </c>
      <c r="ED205" s="2">
        <f t="shared" si="506"/>
        <v>59.34976821205629</v>
      </c>
      <c r="EE205" s="2">
        <f t="shared" si="507"/>
        <v>58.331811123511656</v>
      </c>
      <c r="EF205" s="2">
        <f t="shared" si="508"/>
        <v>55.976932341775303</v>
      </c>
      <c r="EG205" s="2">
        <f t="shared" si="509"/>
        <v>55.30579026376634</v>
      </c>
      <c r="EH205" s="2">
        <f t="shared" si="510"/>
        <v>53.815829508196707</v>
      </c>
      <c r="EI205" s="2">
        <f t="shared" si="511"/>
        <v>56.59596595123233</v>
      </c>
      <c r="EJ205" s="2">
        <f t="shared" si="512"/>
        <v>56.10230871120261</v>
      </c>
      <c r="EK205" s="2">
        <f t="shared" si="513"/>
        <v>58.776006224990716</v>
      </c>
      <c r="EL205" s="2">
        <f t="shared" si="514"/>
        <v>50.708144300977658</v>
      </c>
      <c r="EM205" s="2">
        <f t="shared" si="515"/>
        <v>54.89111648351647</v>
      </c>
      <c r="EN205" s="2">
        <f t="shared" si="516"/>
        <v>57.856104584797976</v>
      </c>
      <c r="EO205" s="2">
        <f t="shared" si="517"/>
        <v>62.708944969685419</v>
      </c>
      <c r="EQ205" s="2">
        <f t="shared" si="518"/>
        <v>66.083664487130051</v>
      </c>
      <c r="ER205" s="2">
        <f t="shared" si="652"/>
        <v>62.795214195673481</v>
      </c>
      <c r="ES205" s="2">
        <f t="shared" si="652"/>
        <v>58.29232812889358</v>
      </c>
      <c r="ET205" s="2">
        <f t="shared" si="652"/>
        <v>61.054342927811447</v>
      </c>
      <c r="EU205" s="2">
        <f t="shared" si="652"/>
        <v>58.9225102808023</v>
      </c>
      <c r="EV205" s="2">
        <f t="shared" si="652"/>
        <v>56.402818308493309</v>
      </c>
      <c r="EW205" s="2">
        <f t="shared" si="652"/>
        <v>56.266376500950308</v>
      </c>
      <c r="EX205" s="2">
        <f t="shared" si="652"/>
        <v>54.963126171630485</v>
      </c>
      <c r="EY205" s="2">
        <f t="shared" si="652"/>
        <v>55.776309294703523</v>
      </c>
      <c r="EZ205" s="2">
        <f t="shared" si="652"/>
        <v>55.705588873595602</v>
      </c>
      <c r="FA205" s="2">
        <f t="shared" si="652"/>
        <v>58.186294721855575</v>
      </c>
      <c r="FB205" s="2">
        <f t="shared" si="652"/>
        <v>53.853784923160447</v>
      </c>
      <c r="FC205" s="2">
        <f t="shared" si="652"/>
        <v>55.39780003609674</v>
      </c>
      <c r="FD205" s="2">
        <f t="shared" si="652"/>
        <v>58.920369095643366</v>
      </c>
      <c r="FE205" s="2">
        <f t="shared" si="652"/>
        <v>63.182112398849483</v>
      </c>
      <c r="FG205" s="2">
        <f t="shared" si="520"/>
        <v>0.99999673673882472</v>
      </c>
      <c r="FH205" s="2">
        <f t="shared" si="653"/>
        <v>0.99999611218661966</v>
      </c>
      <c r="FI205" s="2">
        <f t="shared" si="653"/>
        <v>0.99999600557703205</v>
      </c>
      <c r="FJ205" s="2">
        <f t="shared" si="653"/>
        <v>0.99999609069615403</v>
      </c>
      <c r="FK205" s="2">
        <f t="shared" si="653"/>
        <v>0.99999619743836587</v>
      </c>
      <c r="FL205" s="2">
        <f t="shared" si="653"/>
        <v>0.99999586762133053</v>
      </c>
      <c r="FM205" s="2">
        <f t="shared" si="653"/>
        <v>0.99999552721706231</v>
      </c>
      <c r="FN205" s="2">
        <f t="shared" si="653"/>
        <v>0.99999523195461637</v>
      </c>
      <c r="FO205" s="2">
        <f t="shared" si="653"/>
        <v>0.99999525990974703</v>
      </c>
      <c r="FP205" s="2">
        <f t="shared" si="653"/>
        <v>0.99999496019721534</v>
      </c>
      <c r="FQ205" s="2">
        <f t="shared" si="653"/>
        <v>0.99999517736888355</v>
      </c>
      <c r="FR205" s="2">
        <f t="shared" si="653"/>
        <v>0.99999524093075043</v>
      </c>
      <c r="FS205" s="2">
        <f t="shared" si="653"/>
        <v>0.99999557356232527</v>
      </c>
      <c r="FT205" s="2">
        <f t="shared" si="653"/>
        <v>0.99999540214840466</v>
      </c>
      <c r="FU205" s="2">
        <f t="shared" si="653"/>
        <v>0.99999372703221812</v>
      </c>
      <c r="FW205" s="2">
        <f t="shared" si="538"/>
        <v>0.87118577017337029</v>
      </c>
      <c r="FX205" s="2">
        <f t="shared" si="590"/>
        <v>0.87282959259830473</v>
      </c>
      <c r="FY205" s="2">
        <f t="shared" si="591"/>
        <v>0.863891790558729</v>
      </c>
      <c r="FZ205" s="2">
        <f t="shared" si="592"/>
        <v>0.87227666409658511</v>
      </c>
      <c r="GA205" s="2">
        <f t="shared" si="593"/>
        <v>0.8848571738859019</v>
      </c>
      <c r="GB205" s="2">
        <f t="shared" si="594"/>
        <v>0.88881959160273805</v>
      </c>
      <c r="GC205" s="2">
        <f t="shared" si="595"/>
        <v>0.89800446697955449</v>
      </c>
      <c r="GD205" s="2">
        <f t="shared" si="596"/>
        <v>0.90710345927320946</v>
      </c>
      <c r="GE205" s="2">
        <f t="shared" si="597"/>
        <v>0.92119303703779321</v>
      </c>
      <c r="GF205" s="2">
        <f t="shared" si="598"/>
        <v>0.89090412582601675</v>
      </c>
      <c r="GG205" s="2">
        <f t="shared" si="599"/>
        <v>0.88670341832090527</v>
      </c>
      <c r="GH205" s="2">
        <f t="shared" si="600"/>
        <v>0.87342228627224006</v>
      </c>
      <c r="GI205" s="2">
        <f t="shared" si="601"/>
        <v>0.87216138915240249</v>
      </c>
      <c r="GJ205" s="2">
        <f t="shared" si="602"/>
        <v>0.87202948847591355</v>
      </c>
      <c r="GK205" s="2">
        <f t="shared" si="603"/>
        <v>0.8411559035032472</v>
      </c>
      <c r="GM205" s="86">
        <f t="shared" si="539"/>
        <v>4.8913773693267368E-265</v>
      </c>
      <c r="GN205" s="86">
        <f t="shared" si="604"/>
        <v>0</v>
      </c>
      <c r="GO205" s="86">
        <f t="shared" si="605"/>
        <v>0</v>
      </c>
      <c r="GP205" s="86">
        <f t="shared" si="606"/>
        <v>0</v>
      </c>
      <c r="GQ205" s="86">
        <f t="shared" si="607"/>
        <v>0</v>
      </c>
      <c r="GR205" s="86">
        <f t="shared" si="608"/>
        <v>0</v>
      </c>
      <c r="GS205" s="86">
        <f t="shared" si="609"/>
        <v>0</v>
      </c>
      <c r="GT205" s="86">
        <f t="shared" si="610"/>
        <v>0</v>
      </c>
      <c r="GU205" s="86">
        <f t="shared" si="611"/>
        <v>0</v>
      </c>
      <c r="GV205" s="86">
        <f t="shared" si="612"/>
        <v>0</v>
      </c>
      <c r="GW205" s="86">
        <f t="shared" si="613"/>
        <v>0</v>
      </c>
      <c r="GX205" s="86">
        <f t="shared" si="614"/>
        <v>0</v>
      </c>
      <c r="GY205" s="86">
        <f t="shared" si="615"/>
        <v>0</v>
      </c>
      <c r="GZ205" s="86">
        <f t="shared" si="616"/>
        <v>0</v>
      </c>
      <c r="HA205" s="86">
        <f t="shared" si="617"/>
        <v>0</v>
      </c>
      <c r="HC205" s="86">
        <f t="shared" si="540"/>
        <v>1.81972957705648E-185</v>
      </c>
      <c r="HD205" s="86">
        <f t="shared" si="618"/>
        <v>5.432050004262269E-250</v>
      </c>
      <c r="HE205" s="86">
        <f t="shared" si="619"/>
        <v>0</v>
      </c>
      <c r="HF205" s="86">
        <f t="shared" si="620"/>
        <v>9.2532899419830457E-264</v>
      </c>
      <c r="HG205" s="86">
        <f t="shared" si="621"/>
        <v>7.0310117111557259E-251</v>
      </c>
      <c r="HH205" s="86">
        <f t="shared" si="622"/>
        <v>2.5107597696104706E-268</v>
      </c>
      <c r="HI205" s="86">
        <f t="shared" si="623"/>
        <v>0</v>
      </c>
      <c r="HJ205" s="86">
        <f t="shared" si="624"/>
        <v>0</v>
      </c>
      <c r="HK205" s="86">
        <f t="shared" si="625"/>
        <v>0</v>
      </c>
      <c r="HL205" s="86">
        <f t="shared" si="626"/>
        <v>0</v>
      </c>
      <c r="HM205" s="86">
        <f t="shared" si="627"/>
        <v>0</v>
      </c>
      <c r="HN205" s="86">
        <f t="shared" si="628"/>
        <v>0</v>
      </c>
      <c r="HO205" s="86">
        <f t="shared" si="629"/>
        <v>0</v>
      </c>
      <c r="HP205" s="86">
        <f t="shared" si="630"/>
        <v>0</v>
      </c>
      <c r="HQ205" s="86">
        <f t="shared" si="631"/>
        <v>0</v>
      </c>
      <c r="HS205" s="86">
        <f t="shared" si="541"/>
        <v>4.2616783495463774E-71</v>
      </c>
      <c r="HT205" s="86">
        <f t="shared" si="632"/>
        <v>5.0828740595645678E-77</v>
      </c>
      <c r="HU205" s="86">
        <f t="shared" si="633"/>
        <v>1.9201454901501144E-81</v>
      </c>
      <c r="HV205" s="86">
        <f t="shared" si="634"/>
        <v>7.828853609479147E-83</v>
      </c>
      <c r="HW205" s="86">
        <f t="shared" si="635"/>
        <v>4.9805332054161008E-80</v>
      </c>
      <c r="HX205" s="86">
        <f t="shared" si="636"/>
        <v>8.4820394697439928E-91</v>
      </c>
      <c r="HY205" s="86">
        <f t="shared" si="637"/>
        <v>4.3216494319043935E-98</v>
      </c>
      <c r="HZ205" s="86">
        <f t="shared" si="638"/>
        <v>1.2703629330799638E-108</v>
      </c>
      <c r="IA205" s="86">
        <f t="shared" si="639"/>
        <v>2.0379434031393099E-117</v>
      </c>
      <c r="IB205" s="86">
        <f t="shared" si="640"/>
        <v>3.7653632261516119E-103</v>
      </c>
      <c r="IC205" s="86">
        <f t="shared" si="641"/>
        <v>1.4451822276750116E-102</v>
      </c>
      <c r="ID205" s="86">
        <f t="shared" si="642"/>
        <v>1.7389515403648172E-95</v>
      </c>
      <c r="IE205" s="86">
        <f t="shared" si="643"/>
        <v>1.5046371466408114E-93</v>
      </c>
      <c r="IF205" s="86">
        <f t="shared" si="644"/>
        <v>1.4489057404766608E-76</v>
      </c>
      <c r="IG205" s="86">
        <f t="shared" si="645"/>
        <v>1.1612571953732699E-70</v>
      </c>
      <c r="II205" s="86">
        <f t="shared" si="542"/>
        <v>1.5290590013936705E-3</v>
      </c>
      <c r="IJ205" s="86">
        <f t="shared" si="543"/>
        <v>7.7079220424144598E-4</v>
      </c>
      <c r="IK205" s="86">
        <f t="shared" si="544"/>
        <v>1.4726227696337643E-3</v>
      </c>
      <c r="IL205" s="86">
        <f t="shared" si="545"/>
        <v>7.9131019218587001E-4</v>
      </c>
      <c r="IM205" s="86">
        <f t="shared" si="546"/>
        <v>4.0630093413028534E-4</v>
      </c>
      <c r="IN205" s="86">
        <f t="shared" si="547"/>
        <v>1.6389984228671735E-4</v>
      </c>
      <c r="IO205" s="86">
        <f t="shared" si="548"/>
        <v>5.2025733788097292E-5</v>
      </c>
      <c r="IP205" s="86">
        <f t="shared" si="549"/>
        <v>1.0074085425337767E-5</v>
      </c>
      <c r="IQ205" s="86">
        <f t="shared" si="550"/>
        <v>1.2705563922339655E-6</v>
      </c>
      <c r="IR205" s="86">
        <f t="shared" si="551"/>
        <v>4.1176559137621538E-5</v>
      </c>
      <c r="IS205" s="86">
        <f t="shared" si="552"/>
        <v>5.5680708768899137E-5</v>
      </c>
      <c r="IT205" s="86">
        <f t="shared" si="553"/>
        <v>1.8952070888420211E-4</v>
      </c>
      <c r="IU205" s="86">
        <f t="shared" si="554"/>
        <v>2.5539083783381684E-4</v>
      </c>
      <c r="IV205" s="86">
        <f t="shared" si="555"/>
        <v>6.0067599059440016E-3</v>
      </c>
      <c r="IW205" s="86">
        <f t="shared" si="556"/>
        <v>1.680191258611639E-2</v>
      </c>
      <c r="IY205" s="86">
        <f t="shared" si="557"/>
        <v>1.5290590013936705E-3</v>
      </c>
      <c r="IZ205" s="86">
        <f t="shared" si="558"/>
        <v>7.7079220424144598E-4</v>
      </c>
      <c r="JA205" s="86">
        <f t="shared" si="559"/>
        <v>1.4726227696337643E-3</v>
      </c>
      <c r="JB205" s="86">
        <f t="shared" si="560"/>
        <v>7.9131019218587001E-4</v>
      </c>
      <c r="JC205" s="86">
        <f t="shared" si="561"/>
        <v>4.0630093413028534E-4</v>
      </c>
      <c r="JD205" s="86">
        <f t="shared" si="562"/>
        <v>1.6389984228671735E-4</v>
      </c>
      <c r="JE205" s="86">
        <f t="shared" si="563"/>
        <v>5.2025733788097292E-5</v>
      </c>
      <c r="JF205" s="86">
        <f t="shared" si="564"/>
        <v>1.0074085425337767E-5</v>
      </c>
      <c r="JG205" s="86">
        <f t="shared" si="565"/>
        <v>1.2705563922339655E-6</v>
      </c>
      <c r="JH205" s="86">
        <f t="shared" si="566"/>
        <v>4.1176559137621538E-5</v>
      </c>
      <c r="JI205" s="86">
        <f t="shared" si="567"/>
        <v>5.5680708768899137E-5</v>
      </c>
      <c r="JJ205" s="86">
        <f t="shared" si="568"/>
        <v>1.8952070888420211E-4</v>
      </c>
      <c r="JK205" s="86">
        <f t="shared" si="569"/>
        <v>2.5539083783381684E-4</v>
      </c>
      <c r="JL205" s="86">
        <f t="shared" si="570"/>
        <v>6.0067599059440016E-3</v>
      </c>
      <c r="JM205" s="86">
        <f t="shared" si="571"/>
        <v>1.680191258611639E-2</v>
      </c>
    </row>
    <row r="206" spans="2:273" x14ac:dyDescent="0.25">
      <c r="B206" s="2">
        <v>179</v>
      </c>
      <c r="C206" s="37">
        <v>65.8</v>
      </c>
      <c r="D206" s="37">
        <v>64.507999999999996</v>
      </c>
      <c r="E206" s="37">
        <v>58</v>
      </c>
      <c r="F206" s="37">
        <v>60.667000000000002</v>
      </c>
      <c r="G206" s="37">
        <v>59.348999999999997</v>
      </c>
      <c r="H206" s="37">
        <v>56.805999999999997</v>
      </c>
      <c r="I206" s="37">
        <v>56.274000000000001</v>
      </c>
      <c r="J206" s="37">
        <v>54.667000000000002</v>
      </c>
      <c r="K206" s="37">
        <v>55.048000000000002</v>
      </c>
      <c r="L206" s="37">
        <v>55.667000000000002</v>
      </c>
      <c r="M206" s="37">
        <v>58.286000000000001</v>
      </c>
      <c r="N206" s="37">
        <v>54.484000000000002</v>
      </c>
      <c r="O206" s="37">
        <v>56.279000000000003</v>
      </c>
      <c r="P206" s="37">
        <v>59.127000000000002</v>
      </c>
      <c r="Q206" s="37">
        <v>62.048000000000002</v>
      </c>
      <c r="S206" s="4">
        <f t="shared" si="443"/>
        <v>65.981832531429887</v>
      </c>
      <c r="T206" s="4">
        <f t="shared" si="444"/>
        <v>62.519755151019091</v>
      </c>
      <c r="U206" s="4">
        <f t="shared" si="445"/>
        <v>57.909990371030645</v>
      </c>
      <c r="V206" s="4">
        <f t="shared" si="446"/>
        <v>60.723099227223059</v>
      </c>
      <c r="W206" s="4">
        <f t="shared" si="447"/>
        <v>58.728406673022228</v>
      </c>
      <c r="X206" s="4">
        <f t="shared" si="448"/>
        <v>56.22281275806283</v>
      </c>
      <c r="Y206" s="4">
        <f t="shared" si="449"/>
        <v>56.020380737626269</v>
      </c>
      <c r="Z206" s="4" t="e">
        <f t="shared" si="450"/>
        <v>#N/A</v>
      </c>
      <c r="AA206" s="4" t="e">
        <f t="shared" si="451"/>
        <v>#N/A</v>
      </c>
      <c r="AB206" s="4">
        <f t="shared" si="452"/>
        <v>55.595297808580128</v>
      </c>
      <c r="AC206" s="4">
        <f t="shared" si="453"/>
        <v>58.076655097889052</v>
      </c>
      <c r="AD206" s="4">
        <f t="shared" si="454"/>
        <v>53.352230571431761</v>
      </c>
      <c r="AE206" s="4">
        <f t="shared" si="455"/>
        <v>55.152077584098137</v>
      </c>
      <c r="AF206" s="4">
        <f t="shared" si="456"/>
        <v>58.643581944353521</v>
      </c>
      <c r="AG206" s="4">
        <f t="shared" si="457"/>
        <v>62.947361389576997</v>
      </c>
      <c r="AI206" s="4">
        <f t="shared" si="458"/>
        <v>-0.18183253142989031</v>
      </c>
      <c r="AJ206" s="4">
        <f t="shared" si="459"/>
        <v>1.988244848980905</v>
      </c>
      <c r="AK206" s="4">
        <f t="shared" si="460"/>
        <v>9.0009628969355049E-2</v>
      </c>
      <c r="AL206" s="4">
        <f t="shared" si="461"/>
        <v>-5.6099227223057824E-2</v>
      </c>
      <c r="AM206" s="4">
        <f t="shared" si="462"/>
        <v>0.62059332697776881</v>
      </c>
      <c r="AN206" s="4">
        <f t="shared" si="463"/>
        <v>0.58318724193716776</v>
      </c>
      <c r="AO206" s="4">
        <f t="shared" si="464"/>
        <v>0.25361926237373211</v>
      </c>
      <c r="AP206" s="4">
        <f t="shared" si="465"/>
        <v>0</v>
      </c>
      <c r="AQ206" s="4">
        <f t="shared" si="466"/>
        <v>0</v>
      </c>
      <c r="AR206" s="4">
        <f t="shared" si="467"/>
        <v>7.1702191419873884E-2</v>
      </c>
      <c r="AS206" s="4">
        <f t="shared" si="468"/>
        <v>0.20934490211094925</v>
      </c>
      <c r="AT206" s="4">
        <f t="shared" si="469"/>
        <v>1.1317694285682407</v>
      </c>
      <c r="AU206" s="4">
        <f t="shared" si="470"/>
        <v>1.1269224159018663</v>
      </c>
      <c r="AV206" s="4">
        <f t="shared" si="650"/>
        <v>0.48341805564648155</v>
      </c>
      <c r="AW206" s="4">
        <f t="shared" si="650"/>
        <v>-0.89936138957699541</v>
      </c>
      <c r="AY206" s="2">
        <f t="shared" si="522"/>
        <v>65.981832531429887</v>
      </c>
      <c r="AZ206" s="2">
        <f t="shared" si="573"/>
        <v>62.519755151018124</v>
      </c>
      <c r="BA206" s="2">
        <f t="shared" si="574"/>
        <v>57.909990370966227</v>
      </c>
      <c r="BB206" s="2">
        <f t="shared" si="575"/>
        <v>60.723099227218604</v>
      </c>
      <c r="BC206" s="2">
        <f t="shared" si="576"/>
        <v>58.728406673021908</v>
      </c>
      <c r="BD206" s="2">
        <f t="shared" si="577"/>
        <v>56.222812758062823</v>
      </c>
      <c r="BE206" s="2">
        <f t="shared" si="578"/>
        <v>56.020380737626269</v>
      </c>
      <c r="BF206" s="2" t="e">
        <f t="shared" si="579"/>
        <v>#N/A</v>
      </c>
      <c r="BG206" s="2" t="e">
        <f t="shared" si="580"/>
        <v>#N/A</v>
      </c>
      <c r="BH206" s="2">
        <f t="shared" si="581"/>
        <v>55.595297808580128</v>
      </c>
      <c r="BI206" s="2">
        <f t="shared" si="582"/>
        <v>58.076655097889052</v>
      </c>
      <c r="BJ206" s="2">
        <f t="shared" si="583"/>
        <v>53.352230571431733</v>
      </c>
      <c r="BK206" s="2">
        <f t="shared" si="584"/>
        <v>55.152077584098031</v>
      </c>
      <c r="BL206" s="2">
        <f t="shared" si="585"/>
        <v>58.643581912702068</v>
      </c>
      <c r="BM206" s="2">
        <f t="shared" si="586"/>
        <v>62.947313532041754</v>
      </c>
      <c r="BO206" s="2" t="str">
        <f t="shared" si="472"/>
        <v/>
      </c>
      <c r="BP206" s="2" t="str">
        <f t="shared" si="473"/>
        <v/>
      </c>
      <c r="BQ206" s="2" t="str">
        <f t="shared" si="474"/>
        <v/>
      </c>
      <c r="BR206" s="2" t="str">
        <f t="shared" si="475"/>
        <v/>
      </c>
      <c r="BS206" s="2" t="str">
        <f t="shared" si="476"/>
        <v/>
      </c>
      <c r="BT206" s="2" t="str">
        <f t="shared" si="477"/>
        <v/>
      </c>
      <c r="BU206" s="2" t="str">
        <f t="shared" si="478"/>
        <v/>
      </c>
      <c r="BV206" s="2" t="str">
        <f t="shared" si="479"/>
        <v/>
      </c>
      <c r="BW206" s="2" t="str">
        <f t="shared" si="480"/>
        <v/>
      </c>
      <c r="BX206" s="2" t="str">
        <f t="shared" si="481"/>
        <v/>
      </c>
      <c r="BY206" s="2" t="str">
        <f t="shared" si="482"/>
        <v/>
      </c>
      <c r="BZ206" s="2" t="str">
        <f t="shared" si="483"/>
        <v/>
      </c>
      <c r="CA206" s="2" t="str">
        <f t="shared" si="484"/>
        <v/>
      </c>
      <c r="CB206" s="2" t="str">
        <f t="shared" si="485"/>
        <v/>
      </c>
      <c r="CC206" s="2" t="str">
        <f t="shared" si="486"/>
        <v/>
      </c>
      <c r="CE206" s="2" t="str">
        <f t="shared" si="523"/>
        <v/>
      </c>
      <c r="CF206" s="2" t="str">
        <f t="shared" si="524"/>
        <v/>
      </c>
      <c r="CG206" s="2" t="str">
        <f t="shared" si="525"/>
        <v/>
      </c>
      <c r="CH206" s="2" t="str">
        <f t="shared" si="526"/>
        <v/>
      </c>
      <c r="CI206" s="2" t="str">
        <f t="shared" si="527"/>
        <v/>
      </c>
      <c r="CJ206" s="2" t="str">
        <f t="shared" si="528"/>
        <v/>
      </c>
      <c r="CK206" s="2" t="str">
        <f t="shared" si="529"/>
        <v/>
      </c>
      <c r="CL206" s="2" t="str">
        <f t="shared" si="530"/>
        <v/>
      </c>
      <c r="CM206" s="2" t="str">
        <f t="shared" si="531"/>
        <v/>
      </c>
      <c r="CN206" s="2" t="str">
        <f t="shared" si="532"/>
        <v/>
      </c>
      <c r="CO206" s="2" t="str">
        <f t="shared" si="533"/>
        <v/>
      </c>
      <c r="CP206" s="2" t="str">
        <f t="shared" si="534"/>
        <v/>
      </c>
      <c r="CQ206" s="2" t="str">
        <f t="shared" si="535"/>
        <v/>
      </c>
      <c r="CR206" s="2" t="str">
        <f t="shared" si="536"/>
        <v/>
      </c>
      <c r="CS206" s="2" t="str">
        <f t="shared" si="537"/>
        <v/>
      </c>
      <c r="CU206" s="2">
        <f t="shared" si="487"/>
        <v>65.8</v>
      </c>
      <c r="CV206" s="2">
        <f t="shared" si="488"/>
        <v>64.507999999999996</v>
      </c>
      <c r="CW206" s="2">
        <f t="shared" si="489"/>
        <v>58</v>
      </c>
      <c r="CX206" s="2">
        <f t="shared" si="490"/>
        <v>60.667000000000002</v>
      </c>
      <c r="CY206" s="2">
        <f t="shared" si="491"/>
        <v>59.348999999999997</v>
      </c>
      <c r="CZ206" s="2">
        <f t="shared" si="492"/>
        <v>56.805999999999997</v>
      </c>
      <c r="DA206" s="2">
        <f t="shared" si="493"/>
        <v>56.274000000000001</v>
      </c>
      <c r="DB206" s="2" t="str">
        <f t="shared" si="494"/>
        <v/>
      </c>
      <c r="DC206" s="2" t="str">
        <f t="shared" si="495"/>
        <v/>
      </c>
      <c r="DD206" s="2">
        <f t="shared" si="496"/>
        <v>55.667000000000002</v>
      </c>
      <c r="DE206" s="2">
        <f t="shared" si="497"/>
        <v>58.286000000000001</v>
      </c>
      <c r="DF206" s="2">
        <f t="shared" si="498"/>
        <v>54.484000000000002</v>
      </c>
      <c r="DG206" s="2">
        <f t="shared" si="499"/>
        <v>56.279000000000003</v>
      </c>
      <c r="DH206" s="2">
        <f t="shared" si="500"/>
        <v>59.127000000000002</v>
      </c>
      <c r="DI206" s="2" t="str">
        <f t="shared" si="501"/>
        <v/>
      </c>
      <c r="DK206" s="2">
        <f t="shared" si="502"/>
        <v>79.924348780487776</v>
      </c>
      <c r="DL206" s="2">
        <f t="shared" si="651"/>
        <v>85.429914829356676</v>
      </c>
      <c r="DM206" s="2">
        <f t="shared" si="651"/>
        <v>85.5305780730897</v>
      </c>
      <c r="DN206" s="2">
        <f t="shared" si="651"/>
        <v>101.27105406221685</v>
      </c>
      <c r="DO206" s="2">
        <f t="shared" si="651"/>
        <v>98.060211949328789</v>
      </c>
      <c r="DP206" s="2">
        <f t="shared" si="651"/>
        <v>84.854126547870734</v>
      </c>
      <c r="DQ206" s="2">
        <f t="shared" si="651"/>
        <v>98.500248780487809</v>
      </c>
      <c r="DR206" s="2">
        <f t="shared" si="651"/>
        <v>96.332347560975634</v>
      </c>
      <c r="DS206" s="2">
        <f t="shared" si="651"/>
        <v>96.234722125435511</v>
      </c>
      <c r="DT206" s="2">
        <f t="shared" si="651"/>
        <v>91.099231801125697</v>
      </c>
      <c r="DU206" s="2">
        <f t="shared" si="651"/>
        <v>106.1566552532833</v>
      </c>
      <c r="DV206" s="2">
        <f t="shared" si="651"/>
        <v>102.1033003538341</v>
      </c>
      <c r="DW206" s="2">
        <f t="shared" si="651"/>
        <v>98.179076260948335</v>
      </c>
      <c r="DX206" s="2">
        <f t="shared" si="651"/>
        <v>94.190903310104559</v>
      </c>
      <c r="DY206" s="2">
        <f t="shared" si="651"/>
        <v>124.52704705882353</v>
      </c>
      <c r="EA206" s="2">
        <f t="shared" si="442"/>
        <v>66.258070708321284</v>
      </c>
      <c r="EB206" s="2">
        <f t="shared" si="504"/>
        <v>61.174747858311122</v>
      </c>
      <c r="EC206" s="2">
        <f t="shared" si="505"/>
        <v>56.205632730786007</v>
      </c>
      <c r="ED206" s="2">
        <f t="shared" si="506"/>
        <v>59.195575087895534</v>
      </c>
      <c r="EE206" s="2">
        <f t="shared" si="507"/>
        <v>58.192156933704027</v>
      </c>
      <c r="EF206" s="2">
        <f t="shared" si="508"/>
        <v>55.834727988411004</v>
      </c>
      <c r="EG206" s="2">
        <f t="shared" si="509"/>
        <v>55.136833216385028</v>
      </c>
      <c r="EH206" s="2">
        <f t="shared" si="510"/>
        <v>53.616273302107714</v>
      </c>
      <c r="EI206" s="2">
        <f t="shared" si="511"/>
        <v>56.472353877457266</v>
      </c>
      <c r="EJ206" s="2">
        <f t="shared" si="512"/>
        <v>55.957307555807944</v>
      </c>
      <c r="EK206" s="2">
        <f t="shared" si="513"/>
        <v>58.612382814240334</v>
      </c>
      <c r="EL206" s="2">
        <f t="shared" si="514"/>
        <v>50.531531368342868</v>
      </c>
      <c r="EM206" s="2">
        <f t="shared" si="515"/>
        <v>54.698040659340641</v>
      </c>
      <c r="EN206" s="2">
        <f t="shared" si="516"/>
        <v>57.690880126242575</v>
      </c>
      <c r="EO206" s="2">
        <f t="shared" si="517"/>
        <v>62.537751696731732</v>
      </c>
      <c r="EQ206" s="2">
        <f t="shared" si="518"/>
        <v>65.944535474308296</v>
      </c>
      <c r="ER206" s="2">
        <f t="shared" si="652"/>
        <v>62.698381047481504</v>
      </c>
      <c r="ES206" s="2">
        <f t="shared" si="652"/>
        <v>58.154766454524463</v>
      </c>
      <c r="ET206" s="2">
        <f t="shared" si="652"/>
        <v>60.926916928266031</v>
      </c>
      <c r="EU206" s="2">
        <f t="shared" si="652"/>
        <v>58.79189209565665</v>
      </c>
      <c r="EV206" s="2">
        <f t="shared" si="652"/>
        <v>56.266964147514898</v>
      </c>
      <c r="EW206" s="2">
        <f t="shared" si="652"/>
        <v>56.111709014053432</v>
      </c>
      <c r="EX206" s="2">
        <f t="shared" si="652"/>
        <v>54.780375521695653</v>
      </c>
      <c r="EY206" s="2">
        <f t="shared" si="652"/>
        <v>55.640932216113086</v>
      </c>
      <c r="EZ206" s="2">
        <f t="shared" si="652"/>
        <v>55.554688814378544</v>
      </c>
      <c r="FA206" s="2">
        <f t="shared" si="652"/>
        <v>58.013993167969687</v>
      </c>
      <c r="FB206" s="2">
        <f t="shared" si="652"/>
        <v>53.724789037639184</v>
      </c>
      <c r="FC206" s="2">
        <f t="shared" si="652"/>
        <v>55.212574069247381</v>
      </c>
      <c r="FD206" s="2">
        <f t="shared" si="652"/>
        <v>58.770915868019102</v>
      </c>
      <c r="FE206" s="2">
        <f t="shared" si="652"/>
        <v>63.017434337488019</v>
      </c>
      <c r="FG206" s="2">
        <f t="shared" si="520"/>
        <v>0.999997023869582</v>
      </c>
      <c r="FH206" s="2">
        <f t="shared" si="653"/>
        <v>0.99999645427084283</v>
      </c>
      <c r="FI206" s="2">
        <f t="shared" si="653"/>
        <v>0.99999635704167589</v>
      </c>
      <c r="FJ206" s="2">
        <f t="shared" si="653"/>
        <v>0.99999643467129173</v>
      </c>
      <c r="FK206" s="2">
        <f t="shared" si="653"/>
        <v>0.99999653202141203</v>
      </c>
      <c r="FL206" s="2">
        <f t="shared" si="653"/>
        <v>0.99999623122449077</v>
      </c>
      <c r="FM206" s="2">
        <f t="shared" si="653"/>
        <v>0.99999592077187338</v>
      </c>
      <c r="FN206" s="2">
        <f t="shared" si="653"/>
        <v>0.99999565148910319</v>
      </c>
      <c r="FO206" s="2">
        <f t="shared" si="653"/>
        <v>0.99999567698450664</v>
      </c>
      <c r="FP206" s="2">
        <f t="shared" si="653"/>
        <v>0.99999540364319395</v>
      </c>
      <c r="FQ206" s="2">
        <f t="shared" si="653"/>
        <v>0.99999560170628121</v>
      </c>
      <c r="FR206" s="2">
        <f t="shared" si="653"/>
        <v>0.99999565967544157</v>
      </c>
      <c r="FS206" s="2">
        <f t="shared" si="653"/>
        <v>0.99999596303928862</v>
      </c>
      <c r="FT206" s="2">
        <f t="shared" si="653"/>
        <v>0.99999580670781085</v>
      </c>
      <c r="FU206" s="2">
        <f t="shared" si="653"/>
        <v>0.99999427898223026</v>
      </c>
      <c r="FW206" s="2">
        <f t="shared" si="538"/>
        <v>0.88117321291493034</v>
      </c>
      <c r="FX206" s="2">
        <f t="shared" si="590"/>
        <v>0.88270674333799037</v>
      </c>
      <c r="FY206" s="2">
        <f t="shared" si="591"/>
        <v>0.8743632054950603</v>
      </c>
      <c r="FZ206" s="2">
        <f t="shared" si="592"/>
        <v>0.88219096356102578</v>
      </c>
      <c r="GA206" s="2">
        <f t="shared" si="593"/>
        <v>0.89391370019271177</v>
      </c>
      <c r="GB206" s="2">
        <f t="shared" si="594"/>
        <v>0.89760052203310825</v>
      </c>
      <c r="GC206" s="2">
        <f t="shared" si="595"/>
        <v>0.90613659102989885</v>
      </c>
      <c r="GD206" s="2">
        <f t="shared" si="596"/>
        <v>0.91457912721638257</v>
      </c>
      <c r="GE206" s="2">
        <f t="shared" si="597"/>
        <v>0.92762533818359516</v>
      </c>
      <c r="GF206" s="2">
        <f t="shared" si="598"/>
        <v>0.89953902981440703</v>
      </c>
      <c r="GG206" s="2">
        <f t="shared" si="599"/>
        <v>0.89563185687827518</v>
      </c>
      <c r="GH206" s="2">
        <f t="shared" si="600"/>
        <v>0.88325956028939911</v>
      </c>
      <c r="GI206" s="2">
        <f t="shared" si="601"/>
        <v>0.88208342701641362</v>
      </c>
      <c r="GJ206" s="2">
        <f t="shared" si="602"/>
        <v>0.88196037811725247</v>
      </c>
      <c r="GK206" s="2">
        <f t="shared" si="603"/>
        <v>0.85307901241651407</v>
      </c>
      <c r="GM206" s="86">
        <f t="shared" si="539"/>
        <v>1.0961438662068596E-269</v>
      </c>
      <c r="GN206" s="86">
        <f t="shared" si="604"/>
        <v>0</v>
      </c>
      <c r="GO206" s="86">
        <f t="shared" si="605"/>
        <v>0</v>
      </c>
      <c r="GP206" s="86">
        <f t="shared" si="606"/>
        <v>0</v>
      </c>
      <c r="GQ206" s="86">
        <f t="shared" si="607"/>
        <v>0</v>
      </c>
      <c r="GR206" s="86">
        <f t="shared" si="608"/>
        <v>0</v>
      </c>
      <c r="GS206" s="86">
        <f t="shared" si="609"/>
        <v>0</v>
      </c>
      <c r="GT206" s="86">
        <f t="shared" si="610"/>
        <v>0</v>
      </c>
      <c r="GU206" s="86">
        <f t="shared" si="611"/>
        <v>0</v>
      </c>
      <c r="GV206" s="86">
        <f t="shared" si="612"/>
        <v>0</v>
      </c>
      <c r="GW206" s="86">
        <f t="shared" si="613"/>
        <v>0</v>
      </c>
      <c r="GX206" s="86">
        <f t="shared" si="614"/>
        <v>0</v>
      </c>
      <c r="GY206" s="86">
        <f t="shared" si="615"/>
        <v>0</v>
      </c>
      <c r="GZ206" s="86">
        <f t="shared" si="616"/>
        <v>0</v>
      </c>
      <c r="HA206" s="86">
        <f t="shared" si="617"/>
        <v>0</v>
      </c>
      <c r="HC206" s="86">
        <f t="shared" si="540"/>
        <v>1.5121096425692825E-189</v>
      </c>
      <c r="HD206" s="86">
        <f t="shared" si="618"/>
        <v>1.3701287240317478E-255</v>
      </c>
      <c r="HE206" s="86">
        <f t="shared" si="619"/>
        <v>0</v>
      </c>
      <c r="HF206" s="86">
        <f t="shared" si="620"/>
        <v>1.375968316623833E-269</v>
      </c>
      <c r="HG206" s="86">
        <f t="shared" si="621"/>
        <v>2.0751826094453648E-256</v>
      </c>
      <c r="HH206" s="86">
        <f t="shared" si="622"/>
        <v>3.5872210504327771E-274</v>
      </c>
      <c r="HI206" s="86">
        <f t="shared" si="623"/>
        <v>0</v>
      </c>
      <c r="HJ206" s="86">
        <f t="shared" si="624"/>
        <v>0</v>
      </c>
      <c r="HK206" s="86">
        <f t="shared" si="625"/>
        <v>0</v>
      </c>
      <c r="HL206" s="86">
        <f t="shared" si="626"/>
        <v>0</v>
      </c>
      <c r="HM206" s="86">
        <f t="shared" si="627"/>
        <v>0</v>
      </c>
      <c r="HN206" s="86">
        <f t="shared" si="628"/>
        <v>0</v>
      </c>
      <c r="HO206" s="86">
        <f t="shared" si="629"/>
        <v>0</v>
      </c>
      <c r="HP206" s="86">
        <f t="shared" si="630"/>
        <v>0</v>
      </c>
      <c r="HQ206" s="86">
        <f t="shared" si="631"/>
        <v>0</v>
      </c>
      <c r="HS206" s="86">
        <f t="shared" si="541"/>
        <v>6.5133736210640596E-74</v>
      </c>
      <c r="HT206" s="86">
        <f t="shared" si="632"/>
        <v>4.1399597990216957E-80</v>
      </c>
      <c r="HU206" s="86">
        <f t="shared" si="633"/>
        <v>1.4197652487743805E-84</v>
      </c>
      <c r="HV206" s="86">
        <f t="shared" si="634"/>
        <v>4.872706831554298E-86</v>
      </c>
      <c r="HW206" s="86">
        <f t="shared" si="635"/>
        <v>3.7131226376385846E-83</v>
      </c>
      <c r="HX206" s="86">
        <f t="shared" si="636"/>
        <v>2.7660590164835104E-94</v>
      </c>
      <c r="HY206" s="86">
        <f t="shared" si="637"/>
        <v>8.2378257887864864E-102</v>
      </c>
      <c r="HZ206" s="86">
        <f t="shared" si="638"/>
        <v>1.055993228423996E-112</v>
      </c>
      <c r="IA206" s="86">
        <f t="shared" si="639"/>
        <v>9.8672106116214065E-122</v>
      </c>
      <c r="IB206" s="86">
        <f t="shared" si="640"/>
        <v>3.7067569244687968E-107</v>
      </c>
      <c r="IC206" s="86">
        <f t="shared" si="641"/>
        <v>1.4185371509074276E-106</v>
      </c>
      <c r="ID206" s="86">
        <f t="shared" si="642"/>
        <v>2.6700692867721692E-99</v>
      </c>
      <c r="IE206" s="86">
        <f t="shared" si="643"/>
        <v>2.8714570743526787E-97</v>
      </c>
      <c r="IF206" s="86">
        <f t="shared" si="644"/>
        <v>1.3142164239840241E-79</v>
      </c>
      <c r="IG206" s="86">
        <f t="shared" si="645"/>
        <v>1.1979148795903913E-73</v>
      </c>
      <c r="II206" s="86">
        <f t="shared" si="542"/>
        <v>8.9434809275553719E-4</v>
      </c>
      <c r="IJ206" s="86">
        <f t="shared" si="543"/>
        <v>4.2527054150134561E-4</v>
      </c>
      <c r="IK206" s="86">
        <f t="shared" si="544"/>
        <v>8.422710535578898E-4</v>
      </c>
      <c r="IL206" s="86">
        <f t="shared" si="545"/>
        <v>4.3695887949402203E-4</v>
      </c>
      <c r="IM206" s="86">
        <f t="shared" si="546"/>
        <v>2.1931685709872646E-4</v>
      </c>
      <c r="IN206" s="86">
        <f t="shared" si="547"/>
        <v>8.2851271060119266E-5</v>
      </c>
      <c r="IO206" s="86">
        <f t="shared" si="548"/>
        <v>2.4684686842740841E-5</v>
      </c>
      <c r="IP206" s="86">
        <f t="shared" si="549"/>
        <v>4.3473335409164278E-6</v>
      </c>
      <c r="IQ206" s="86">
        <f t="shared" si="550"/>
        <v>5.0140091496282406E-7</v>
      </c>
      <c r="IR206" s="86">
        <f t="shared" si="551"/>
        <v>1.8636418234760151E-5</v>
      </c>
      <c r="IS206" s="86">
        <f t="shared" si="552"/>
        <v>2.5443941693816394E-5</v>
      </c>
      <c r="IT206" s="86">
        <f t="shared" si="553"/>
        <v>9.2077512828387225E-5</v>
      </c>
      <c r="IU206" s="86">
        <f t="shared" si="554"/>
        <v>1.2700652319838575E-4</v>
      </c>
      <c r="IV206" s="86">
        <f t="shared" si="555"/>
        <v>3.9859187345114323E-3</v>
      </c>
      <c r="IW206" s="86">
        <f t="shared" si="556"/>
        <v>1.1631649961644253E-2</v>
      </c>
      <c r="IY206" s="86">
        <f t="shared" si="557"/>
        <v>8.9434809275553719E-4</v>
      </c>
      <c r="IZ206" s="86">
        <f t="shared" si="558"/>
        <v>4.2527054150134561E-4</v>
      </c>
      <c r="JA206" s="86">
        <f t="shared" si="559"/>
        <v>8.422710535578898E-4</v>
      </c>
      <c r="JB206" s="86">
        <f t="shared" si="560"/>
        <v>4.3695887949402203E-4</v>
      </c>
      <c r="JC206" s="86">
        <f t="shared" si="561"/>
        <v>2.1931685709872646E-4</v>
      </c>
      <c r="JD206" s="86">
        <f t="shared" si="562"/>
        <v>8.2851271060119266E-5</v>
      </c>
      <c r="JE206" s="86">
        <f t="shared" si="563"/>
        <v>2.4684686842740841E-5</v>
      </c>
      <c r="JF206" s="86">
        <f t="shared" si="564"/>
        <v>4.3473335409164278E-6</v>
      </c>
      <c r="JG206" s="86">
        <f t="shared" si="565"/>
        <v>5.0140091496282406E-7</v>
      </c>
      <c r="JH206" s="86">
        <f t="shared" si="566"/>
        <v>1.8636418234760151E-5</v>
      </c>
      <c r="JI206" s="86">
        <f t="shared" si="567"/>
        <v>2.5443941693816394E-5</v>
      </c>
      <c r="JJ206" s="86">
        <f t="shared" si="568"/>
        <v>9.2077512828387225E-5</v>
      </c>
      <c r="JK206" s="86">
        <f t="shared" si="569"/>
        <v>1.2700652319838575E-4</v>
      </c>
      <c r="JL206" s="86">
        <f t="shared" si="570"/>
        <v>3.9859187345114323E-3</v>
      </c>
      <c r="JM206" s="86">
        <f t="shared" si="571"/>
        <v>1.1631649961644253E-2</v>
      </c>
    </row>
    <row r="207" spans="2:273" x14ac:dyDescent="0.25">
      <c r="B207" s="2">
        <v>180</v>
      </c>
      <c r="C207" s="37">
        <v>66.091999999999999</v>
      </c>
      <c r="D207" s="37">
        <v>62.651000000000003</v>
      </c>
      <c r="E207" s="37">
        <v>58.206000000000003</v>
      </c>
      <c r="F207" s="37">
        <v>61.968000000000004</v>
      </c>
      <c r="G207" s="37">
        <v>57.968000000000004</v>
      </c>
      <c r="H207" s="37">
        <v>56.048000000000002</v>
      </c>
      <c r="I207" s="37">
        <v>56.805999999999997</v>
      </c>
      <c r="J207" s="37">
        <v>55.238</v>
      </c>
      <c r="K207" s="37">
        <v>55.348999999999997</v>
      </c>
      <c r="L207" s="37">
        <v>55.508000000000003</v>
      </c>
      <c r="M207" s="37">
        <v>58.063000000000002</v>
      </c>
      <c r="N207" s="37">
        <v>53.935000000000002</v>
      </c>
      <c r="O207" s="37">
        <v>55.639000000000003</v>
      </c>
      <c r="P207" s="37">
        <v>59.048000000000002</v>
      </c>
      <c r="Q207" s="37">
        <v>62.317</v>
      </c>
      <c r="S207" s="4">
        <f t="shared" si="443"/>
        <v>65.840304002419629</v>
      </c>
      <c r="T207" s="4">
        <f t="shared" si="444"/>
        <v>62.434424100386146</v>
      </c>
      <c r="U207" s="4">
        <f t="shared" si="445"/>
        <v>57.787996278350199</v>
      </c>
      <c r="V207" s="4">
        <f t="shared" si="446"/>
        <v>60.608753290030137</v>
      </c>
      <c r="W207" s="4">
        <f t="shared" si="447"/>
        <v>58.60194604272214</v>
      </c>
      <c r="X207" s="4">
        <f t="shared" si="448"/>
        <v>56.089878440206185</v>
      </c>
      <c r="Y207" s="4">
        <f t="shared" si="449"/>
        <v>55.871821663200713</v>
      </c>
      <c r="Z207" s="4" t="e">
        <f t="shared" si="450"/>
        <v>#N/A</v>
      </c>
      <c r="AA207" s="4" t="e">
        <f t="shared" si="451"/>
        <v>#N/A</v>
      </c>
      <c r="AB207" s="4">
        <f t="shared" si="452"/>
        <v>55.441699755049889</v>
      </c>
      <c r="AC207" s="4">
        <f t="shared" si="453"/>
        <v>57.900202817983043</v>
      </c>
      <c r="AD207" s="4">
        <f t="shared" si="454"/>
        <v>53.247366289811922</v>
      </c>
      <c r="AE207" s="4">
        <f t="shared" si="455"/>
        <v>54.970742558066092</v>
      </c>
      <c r="AF207" s="4">
        <f t="shared" si="456"/>
        <v>58.502397572972207</v>
      </c>
      <c r="AG207" s="4">
        <f t="shared" si="457"/>
        <v>62.787093143837332</v>
      </c>
      <c r="AI207" s="4">
        <f t="shared" si="458"/>
        <v>0.25169599758037009</v>
      </c>
      <c r="AJ207" s="4">
        <f t="shared" si="459"/>
        <v>0.21657589961385781</v>
      </c>
      <c r="AK207" s="4">
        <f t="shared" si="460"/>
        <v>0.41800372164980359</v>
      </c>
      <c r="AL207" s="4">
        <f t="shared" si="461"/>
        <v>1.3592467099698666</v>
      </c>
      <c r="AM207" s="4">
        <f t="shared" si="462"/>
        <v>-0.63394604272213684</v>
      </c>
      <c r="AN207" s="4">
        <f t="shared" si="463"/>
        <v>-4.1878440206183143E-2</v>
      </c>
      <c r="AO207" s="4">
        <f t="shared" si="464"/>
        <v>0.93417833679928464</v>
      </c>
      <c r="AP207" s="4">
        <f t="shared" si="465"/>
        <v>0</v>
      </c>
      <c r="AQ207" s="4">
        <f t="shared" si="466"/>
        <v>0</v>
      </c>
      <c r="AR207" s="4">
        <f t="shared" si="467"/>
        <v>6.6300244950113552E-2</v>
      </c>
      <c r="AS207" s="4">
        <f t="shared" si="468"/>
        <v>0.16279718201695914</v>
      </c>
      <c r="AT207" s="4">
        <f t="shared" si="469"/>
        <v>0.68763371018808073</v>
      </c>
      <c r="AU207" s="4">
        <f t="shared" si="470"/>
        <v>0.66825744193391046</v>
      </c>
      <c r="AV207" s="4">
        <f t="shared" si="650"/>
        <v>0.54560242702779504</v>
      </c>
      <c r="AW207" s="4">
        <f t="shared" si="650"/>
        <v>-0.4700931438373317</v>
      </c>
      <c r="AY207" s="2">
        <f t="shared" si="522"/>
        <v>65.840304002419629</v>
      </c>
      <c r="AZ207" s="2">
        <f t="shared" si="573"/>
        <v>62.43442410038606</v>
      </c>
      <c r="BA207" s="2">
        <f t="shared" si="574"/>
        <v>57.787996278343762</v>
      </c>
      <c r="BB207" s="2">
        <f t="shared" si="575"/>
        <v>60.608753290029753</v>
      </c>
      <c r="BC207" s="2">
        <f t="shared" si="576"/>
        <v>58.601946042722119</v>
      </c>
      <c r="BD207" s="2">
        <f t="shared" si="577"/>
        <v>56.089878440206185</v>
      </c>
      <c r="BE207" s="2">
        <f t="shared" si="578"/>
        <v>55.871821663200713</v>
      </c>
      <c r="BF207" s="2" t="e">
        <f t="shared" si="579"/>
        <v>#N/A</v>
      </c>
      <c r="BG207" s="2" t="e">
        <f t="shared" si="580"/>
        <v>#N/A</v>
      </c>
      <c r="BH207" s="2">
        <f t="shared" si="581"/>
        <v>55.441699755049889</v>
      </c>
      <c r="BI207" s="2">
        <f t="shared" si="582"/>
        <v>57.900202817983043</v>
      </c>
      <c r="BJ207" s="2">
        <f t="shared" si="583"/>
        <v>53.247366289811922</v>
      </c>
      <c r="BK207" s="2">
        <f t="shared" si="584"/>
        <v>54.970742558066085</v>
      </c>
      <c r="BL207" s="2">
        <f t="shared" si="585"/>
        <v>58.502397567928554</v>
      </c>
      <c r="BM207" s="2">
        <f t="shared" si="586"/>
        <v>62.787081364493176</v>
      </c>
      <c r="BO207" s="2" t="str">
        <f t="shared" si="472"/>
        <v/>
      </c>
      <c r="BP207" s="2" t="str">
        <f t="shared" si="473"/>
        <v/>
      </c>
      <c r="BQ207" s="2" t="str">
        <f t="shared" si="474"/>
        <v/>
      </c>
      <c r="BR207" s="2" t="str">
        <f t="shared" si="475"/>
        <v/>
      </c>
      <c r="BS207" s="2" t="str">
        <f t="shared" si="476"/>
        <v/>
      </c>
      <c r="BT207" s="2" t="str">
        <f t="shared" si="477"/>
        <v/>
      </c>
      <c r="BU207" s="2" t="str">
        <f t="shared" si="478"/>
        <v/>
      </c>
      <c r="BV207" s="2" t="str">
        <f t="shared" si="479"/>
        <v/>
      </c>
      <c r="BW207" s="2" t="str">
        <f t="shared" si="480"/>
        <v/>
      </c>
      <c r="BX207" s="2" t="str">
        <f t="shared" si="481"/>
        <v/>
      </c>
      <c r="BY207" s="2" t="str">
        <f t="shared" si="482"/>
        <v/>
      </c>
      <c r="BZ207" s="2" t="str">
        <f t="shared" si="483"/>
        <v/>
      </c>
      <c r="CA207" s="2" t="str">
        <f t="shared" si="484"/>
        <v/>
      </c>
      <c r="CB207" s="2" t="str">
        <f t="shared" si="485"/>
        <v/>
      </c>
      <c r="CC207" s="2" t="str">
        <f t="shared" si="486"/>
        <v/>
      </c>
      <c r="CE207" s="2" t="str">
        <f t="shared" si="523"/>
        <v/>
      </c>
      <c r="CF207" s="2" t="str">
        <f t="shared" si="524"/>
        <v/>
      </c>
      <c r="CG207" s="2" t="str">
        <f t="shared" si="525"/>
        <v/>
      </c>
      <c r="CH207" s="2" t="str">
        <f t="shared" si="526"/>
        <v/>
      </c>
      <c r="CI207" s="2" t="str">
        <f t="shared" si="527"/>
        <v/>
      </c>
      <c r="CJ207" s="2" t="str">
        <f t="shared" si="528"/>
        <v/>
      </c>
      <c r="CK207" s="2" t="str">
        <f t="shared" si="529"/>
        <v/>
      </c>
      <c r="CL207" s="2" t="str">
        <f t="shared" si="530"/>
        <v/>
      </c>
      <c r="CM207" s="2" t="str">
        <f t="shared" si="531"/>
        <v/>
      </c>
      <c r="CN207" s="2" t="str">
        <f t="shared" si="532"/>
        <v/>
      </c>
      <c r="CO207" s="2" t="str">
        <f t="shared" si="533"/>
        <v/>
      </c>
      <c r="CP207" s="2" t="str">
        <f t="shared" si="534"/>
        <v/>
      </c>
      <c r="CQ207" s="2" t="str">
        <f t="shared" si="535"/>
        <v/>
      </c>
      <c r="CR207" s="2" t="str">
        <f t="shared" si="536"/>
        <v/>
      </c>
      <c r="CS207" s="2" t="str">
        <f t="shared" si="537"/>
        <v/>
      </c>
      <c r="CU207" s="2">
        <f t="shared" si="487"/>
        <v>66.091999999999999</v>
      </c>
      <c r="CV207" s="2">
        <f t="shared" si="488"/>
        <v>62.651000000000003</v>
      </c>
      <c r="CW207" s="2">
        <f t="shared" si="489"/>
        <v>58.206000000000003</v>
      </c>
      <c r="CX207" s="2">
        <f t="shared" si="490"/>
        <v>61.968000000000004</v>
      </c>
      <c r="CY207" s="2">
        <f t="shared" si="491"/>
        <v>57.968000000000004</v>
      </c>
      <c r="CZ207" s="2">
        <f t="shared" si="492"/>
        <v>56.048000000000002</v>
      </c>
      <c r="DA207" s="2">
        <f t="shared" si="493"/>
        <v>56.805999999999997</v>
      </c>
      <c r="DB207" s="2" t="str">
        <f t="shared" si="494"/>
        <v/>
      </c>
      <c r="DC207" s="2" t="str">
        <f t="shared" si="495"/>
        <v/>
      </c>
      <c r="DD207" s="2">
        <f t="shared" si="496"/>
        <v>55.508000000000003</v>
      </c>
      <c r="DE207" s="2">
        <f t="shared" si="497"/>
        <v>58.063000000000002</v>
      </c>
      <c r="DF207" s="2">
        <f t="shared" si="498"/>
        <v>53.935000000000002</v>
      </c>
      <c r="DG207" s="2">
        <f t="shared" si="499"/>
        <v>55.639000000000003</v>
      </c>
      <c r="DH207" s="2">
        <f t="shared" si="500"/>
        <v>59.048000000000002</v>
      </c>
      <c r="DI207" s="2">
        <f t="shared" si="501"/>
        <v>62.317</v>
      </c>
      <c r="DK207" s="2">
        <f t="shared" si="502"/>
        <v>79.84168292682925</v>
      </c>
      <c r="DL207" s="2">
        <f t="shared" si="651"/>
        <v>85.400195862277243</v>
      </c>
      <c r="DM207" s="2">
        <f t="shared" si="651"/>
        <v>85.514862126245845</v>
      </c>
      <c r="DN207" s="2">
        <f t="shared" si="651"/>
        <v>101.37981757777106</v>
      </c>
      <c r="DO207" s="2">
        <f t="shared" si="651"/>
        <v>98.158547821624381</v>
      </c>
      <c r="DP207" s="2">
        <f t="shared" si="651"/>
        <v>84.840222138326794</v>
      </c>
      <c r="DQ207" s="2">
        <f t="shared" si="651"/>
        <v>98.581723170731706</v>
      </c>
      <c r="DR207" s="2">
        <f t="shared" si="651"/>
        <v>96.389946341463443</v>
      </c>
      <c r="DS207" s="2">
        <f t="shared" si="651"/>
        <v>96.330397909407637</v>
      </c>
      <c r="DT207" s="2">
        <f t="shared" si="651"/>
        <v>91.165870356472794</v>
      </c>
      <c r="DU207" s="2">
        <f t="shared" si="651"/>
        <v>106.30603020637899</v>
      </c>
      <c r="DV207" s="2">
        <f t="shared" si="651"/>
        <v>102.26243243389244</v>
      </c>
      <c r="DW207" s="2">
        <f t="shared" si="651"/>
        <v>98.275233464210203</v>
      </c>
      <c r="DX207" s="2">
        <f t="shared" si="651"/>
        <v>94.233394425087141</v>
      </c>
      <c r="DY207" s="2">
        <f t="shared" si="651"/>
        <v>124.78490695187165</v>
      </c>
      <c r="EA207" s="2">
        <f t="shared" si="442"/>
        <v>66.123717861417177</v>
      </c>
      <c r="EB207" s="2">
        <f t="shared" si="504"/>
        <v>61.054640384989305</v>
      </c>
      <c r="EC207" s="2">
        <f t="shared" si="505"/>
        <v>56.038086827318821</v>
      </c>
      <c r="ED207" s="2">
        <f t="shared" si="506"/>
        <v>59.041381963734764</v>
      </c>
      <c r="EE207" s="2">
        <f t="shared" si="507"/>
        <v>58.052502743896397</v>
      </c>
      <c r="EF207" s="2">
        <f t="shared" si="508"/>
        <v>55.692523635046697</v>
      </c>
      <c r="EG207" s="2">
        <f t="shared" si="509"/>
        <v>54.967876169003716</v>
      </c>
      <c r="EH207" s="2">
        <f t="shared" si="510"/>
        <v>53.416717096018722</v>
      </c>
      <c r="EI207" s="2">
        <f t="shared" si="511"/>
        <v>56.348741803682195</v>
      </c>
      <c r="EJ207" s="2">
        <f t="shared" si="512"/>
        <v>55.81230640041327</v>
      </c>
      <c r="EK207" s="2">
        <f t="shared" si="513"/>
        <v>58.448759403489952</v>
      </c>
      <c r="EL207" s="2">
        <f t="shared" si="514"/>
        <v>50.354918435708072</v>
      </c>
      <c r="EM207" s="2">
        <f t="shared" si="515"/>
        <v>54.50496483516482</v>
      </c>
      <c r="EN207" s="2">
        <f t="shared" si="516"/>
        <v>57.52565566768719</v>
      </c>
      <c r="EO207" s="2">
        <f t="shared" si="517"/>
        <v>62.366558423778052</v>
      </c>
      <c r="EQ207" s="2">
        <f t="shared" si="518"/>
        <v>65.805406461486541</v>
      </c>
      <c r="ER207" s="2">
        <f t="shared" si="652"/>
        <v>62.601547899289535</v>
      </c>
      <c r="ES207" s="2">
        <f t="shared" si="652"/>
        <v>58.017204780155353</v>
      </c>
      <c r="ET207" s="2">
        <f t="shared" si="652"/>
        <v>60.799490928720616</v>
      </c>
      <c r="EU207" s="2">
        <f t="shared" si="652"/>
        <v>58.661273910511014</v>
      </c>
      <c r="EV207" s="2">
        <f t="shared" si="652"/>
        <v>56.131109986536487</v>
      </c>
      <c r="EW207" s="2">
        <f t="shared" si="652"/>
        <v>55.957041527156555</v>
      </c>
      <c r="EX207" s="2">
        <f t="shared" si="652"/>
        <v>54.597624871760821</v>
      </c>
      <c r="EY207" s="2">
        <f t="shared" si="652"/>
        <v>55.505555137522656</v>
      </c>
      <c r="EZ207" s="2">
        <f t="shared" si="652"/>
        <v>55.403788755161486</v>
      </c>
      <c r="FA207" s="2">
        <f t="shared" si="652"/>
        <v>57.8416916140838</v>
      </c>
      <c r="FB207" s="2">
        <f t="shared" si="652"/>
        <v>53.595793152117913</v>
      </c>
      <c r="FC207" s="2">
        <f t="shared" si="652"/>
        <v>55.027348102398015</v>
      </c>
      <c r="FD207" s="2">
        <f t="shared" si="652"/>
        <v>58.621462640394839</v>
      </c>
      <c r="FE207" s="2">
        <f t="shared" si="652"/>
        <v>62.852756276126563</v>
      </c>
      <c r="FG207" s="2">
        <f t="shared" si="520"/>
        <v>0.99999728573608859</v>
      </c>
      <c r="FH207" s="2">
        <f t="shared" si="653"/>
        <v>0.99999676625556633</v>
      </c>
      <c r="FI207" s="2">
        <f t="shared" si="653"/>
        <v>0.99999667758145616</v>
      </c>
      <c r="FJ207" s="2">
        <f t="shared" si="653"/>
        <v>0.99999674838055219</v>
      </c>
      <c r="FK207" s="2">
        <f t="shared" si="653"/>
        <v>0.99999683716497201</v>
      </c>
      <c r="FL207" s="2">
        <f t="shared" si="653"/>
        <v>0.9999965628347447</v>
      </c>
      <c r="FM207" s="2">
        <f t="shared" si="653"/>
        <v>0.99999627969839699</v>
      </c>
      <c r="FN207" s="2">
        <f t="shared" si="653"/>
        <v>0.99999603410940963</v>
      </c>
      <c r="FO207" s="2">
        <f t="shared" si="653"/>
        <v>0.99999605736151176</v>
      </c>
      <c r="FP207" s="2">
        <f t="shared" si="653"/>
        <v>0.99999580807107602</v>
      </c>
      <c r="FQ207" s="2">
        <f t="shared" si="653"/>
        <v>0.99999598870690143</v>
      </c>
      <c r="FR207" s="2">
        <f t="shared" si="653"/>
        <v>0.99999604157544475</v>
      </c>
      <c r="FS207" s="2">
        <f t="shared" si="653"/>
        <v>0.99999631824676538</v>
      </c>
      <c r="FT207" s="2">
        <f t="shared" si="653"/>
        <v>0.9999961756706599</v>
      </c>
      <c r="FU207" s="2">
        <f t="shared" si="653"/>
        <v>0.99999478236715533</v>
      </c>
      <c r="FW207" s="2">
        <f t="shared" si="538"/>
        <v>0.89048363720820034</v>
      </c>
      <c r="FX207" s="2">
        <f t="shared" si="590"/>
        <v>0.89191174995124411</v>
      </c>
      <c r="FY207" s="2">
        <f t="shared" si="591"/>
        <v>0.88413705425297551</v>
      </c>
      <c r="FZ207" s="2">
        <f t="shared" si="592"/>
        <v>0.89143146928152395</v>
      </c>
      <c r="GA207" s="2">
        <f t="shared" si="593"/>
        <v>0.90233651024616457</v>
      </c>
      <c r="GB207" s="2">
        <f t="shared" si="594"/>
        <v>0.90576147286280917</v>
      </c>
      <c r="GC207" s="2">
        <f t="shared" si="595"/>
        <v>0.91368266193611858</v>
      </c>
      <c r="GD207" s="2">
        <f t="shared" si="596"/>
        <v>0.92150526296566149</v>
      </c>
      <c r="GE207" s="2">
        <f t="shared" si="597"/>
        <v>0.93357048846027757</v>
      </c>
      <c r="GF207" s="2">
        <f t="shared" si="598"/>
        <v>0.90756139740839226</v>
      </c>
      <c r="GG207" s="2">
        <f t="shared" si="599"/>
        <v>0.90393291263861819</v>
      </c>
      <c r="GH207" s="2">
        <f t="shared" si="600"/>
        <v>0.89242646976794771</v>
      </c>
      <c r="GI207" s="2">
        <f t="shared" si="601"/>
        <v>0.89133132850770191</v>
      </c>
      <c r="GJ207" s="2">
        <f t="shared" si="602"/>
        <v>0.89121673988432892</v>
      </c>
      <c r="GK207" s="2">
        <f t="shared" si="603"/>
        <v>0.86425158535774826</v>
      </c>
      <c r="GM207" s="86">
        <f t="shared" si="539"/>
        <v>2.2367233215955211E-274</v>
      </c>
      <c r="GN207" s="86">
        <f t="shared" si="604"/>
        <v>0</v>
      </c>
      <c r="GO207" s="86">
        <f t="shared" si="605"/>
        <v>0</v>
      </c>
      <c r="GP207" s="86">
        <f t="shared" si="606"/>
        <v>0</v>
      </c>
      <c r="GQ207" s="86">
        <f t="shared" si="607"/>
        <v>0</v>
      </c>
      <c r="GR207" s="86">
        <f t="shared" si="608"/>
        <v>0</v>
      </c>
      <c r="GS207" s="86">
        <f t="shared" si="609"/>
        <v>0</v>
      </c>
      <c r="GT207" s="86">
        <f t="shared" si="610"/>
        <v>0</v>
      </c>
      <c r="GU207" s="86">
        <f t="shared" si="611"/>
        <v>0</v>
      </c>
      <c r="GV207" s="86">
        <f t="shared" si="612"/>
        <v>0</v>
      </c>
      <c r="GW207" s="86">
        <f t="shared" si="613"/>
        <v>0</v>
      </c>
      <c r="GX207" s="86">
        <f t="shared" si="614"/>
        <v>0</v>
      </c>
      <c r="GY207" s="86">
        <f t="shared" si="615"/>
        <v>0</v>
      </c>
      <c r="GZ207" s="86">
        <f t="shared" si="616"/>
        <v>0</v>
      </c>
      <c r="HA207" s="86">
        <f t="shared" si="617"/>
        <v>0</v>
      </c>
      <c r="HC207" s="86">
        <f t="shared" si="540"/>
        <v>1.133359997544611E-193</v>
      </c>
      <c r="HD207" s="86">
        <f t="shared" si="618"/>
        <v>2.9932816516566617E-261</v>
      </c>
      <c r="HE207" s="86">
        <f t="shared" si="619"/>
        <v>0</v>
      </c>
      <c r="HF207" s="86">
        <f t="shared" si="620"/>
        <v>1.7653410271409079E-275</v>
      </c>
      <c r="HG207" s="86">
        <f t="shared" si="621"/>
        <v>5.3260101184832513E-262</v>
      </c>
      <c r="HH207" s="86">
        <f t="shared" si="622"/>
        <v>4.4292506622272954E-280</v>
      </c>
      <c r="HI207" s="86">
        <f t="shared" si="623"/>
        <v>0</v>
      </c>
      <c r="HJ207" s="86">
        <f t="shared" si="624"/>
        <v>0</v>
      </c>
      <c r="HK207" s="86">
        <f t="shared" si="625"/>
        <v>0</v>
      </c>
      <c r="HL207" s="86">
        <f t="shared" si="626"/>
        <v>0</v>
      </c>
      <c r="HM207" s="86">
        <f t="shared" si="627"/>
        <v>0</v>
      </c>
      <c r="HN207" s="86">
        <f t="shared" si="628"/>
        <v>0</v>
      </c>
      <c r="HO207" s="86">
        <f t="shared" si="629"/>
        <v>0</v>
      </c>
      <c r="HP207" s="86">
        <f t="shared" si="630"/>
        <v>0</v>
      </c>
      <c r="HQ207" s="86">
        <f t="shared" si="631"/>
        <v>0</v>
      </c>
      <c r="HS207" s="86">
        <f t="shared" si="541"/>
        <v>8.7547398602491788E-77</v>
      </c>
      <c r="HT207" s="86">
        <f t="shared" si="632"/>
        <v>2.9241496914010983E-83</v>
      </c>
      <c r="HU207" s="86">
        <f t="shared" si="633"/>
        <v>9.1406561039907033E-88</v>
      </c>
      <c r="HV207" s="86">
        <f t="shared" si="634"/>
        <v>2.6296309645498611E-89</v>
      </c>
      <c r="HW207" s="86">
        <f t="shared" si="635"/>
        <v>2.4052563911413466E-86</v>
      </c>
      <c r="HX207" s="86">
        <f t="shared" si="636"/>
        <v>7.7349704870285062E-98</v>
      </c>
      <c r="HY207" s="86">
        <f t="shared" si="637"/>
        <v>1.3356396252232486E-105</v>
      </c>
      <c r="HZ207" s="86">
        <f t="shared" si="638"/>
        <v>7.3639563746335939E-117</v>
      </c>
      <c r="IA207" s="86">
        <f t="shared" si="639"/>
        <v>3.983951561868285E-126</v>
      </c>
      <c r="IB207" s="86">
        <f t="shared" si="640"/>
        <v>3.0529322705162394E-111</v>
      </c>
      <c r="IC207" s="86">
        <f t="shared" si="641"/>
        <v>1.1636101413288638E-110</v>
      </c>
      <c r="ID207" s="86">
        <f t="shared" si="642"/>
        <v>3.4427834753657688E-103</v>
      </c>
      <c r="IE207" s="86">
        <f t="shared" si="643"/>
        <v>4.6250237899941969E-101</v>
      </c>
      <c r="IF207" s="86">
        <f t="shared" si="644"/>
        <v>1.0372784933651677E-82</v>
      </c>
      <c r="IG207" s="86">
        <f t="shared" si="645"/>
        <v>1.0686966660539183E-76</v>
      </c>
      <c r="II207" s="86">
        <f t="shared" si="542"/>
        <v>5.1178042673274233E-4</v>
      </c>
      <c r="IJ207" s="86">
        <f t="shared" si="543"/>
        <v>2.289792829312456E-4</v>
      </c>
      <c r="IK207" s="86">
        <f t="shared" si="544"/>
        <v>4.7050886414658677E-4</v>
      </c>
      <c r="IL207" s="86">
        <f t="shared" si="545"/>
        <v>2.3546706750587434E-4</v>
      </c>
      <c r="IM207" s="86">
        <f t="shared" si="546"/>
        <v>1.1555859444803774E-4</v>
      </c>
      <c r="IN207" s="86">
        <f t="shared" si="547"/>
        <v>4.0783848065022598E-5</v>
      </c>
      <c r="IO207" s="86">
        <f t="shared" si="548"/>
        <v>1.1387737533434847E-5</v>
      </c>
      <c r="IP207" s="86">
        <f t="shared" si="549"/>
        <v>1.8193955316906352E-6</v>
      </c>
      <c r="IQ207" s="86">
        <f t="shared" si="550"/>
        <v>1.9166291534174979E-7</v>
      </c>
      <c r="IR207" s="86">
        <f t="shared" si="551"/>
        <v>8.1774335835698027E-6</v>
      </c>
      <c r="IS207" s="86">
        <f t="shared" si="552"/>
        <v>1.1270337803061623E-5</v>
      </c>
      <c r="IT207" s="86">
        <f t="shared" si="553"/>
        <v>4.340682116270562E-5</v>
      </c>
      <c r="IU207" s="86">
        <f t="shared" si="554"/>
        <v>6.1341097414822514E-5</v>
      </c>
      <c r="IV207" s="86">
        <f t="shared" si="555"/>
        <v>2.6027237322851574E-3</v>
      </c>
      <c r="IW207" s="86">
        <f t="shared" si="556"/>
        <v>7.9251489613249102E-3</v>
      </c>
      <c r="IY207" s="86">
        <f t="shared" si="557"/>
        <v>5.1178042673274233E-4</v>
      </c>
      <c r="IZ207" s="86">
        <f t="shared" si="558"/>
        <v>2.289792829312456E-4</v>
      </c>
      <c r="JA207" s="86">
        <f t="shared" si="559"/>
        <v>4.7050886414658677E-4</v>
      </c>
      <c r="JB207" s="86">
        <f t="shared" si="560"/>
        <v>2.3546706750587434E-4</v>
      </c>
      <c r="JC207" s="86">
        <f t="shared" si="561"/>
        <v>1.1555859444803774E-4</v>
      </c>
      <c r="JD207" s="86">
        <f t="shared" si="562"/>
        <v>4.0783848065022598E-5</v>
      </c>
      <c r="JE207" s="86">
        <f t="shared" si="563"/>
        <v>1.1387737533434847E-5</v>
      </c>
      <c r="JF207" s="86">
        <f t="shared" si="564"/>
        <v>1.8193955316906352E-6</v>
      </c>
      <c r="JG207" s="86">
        <f t="shared" si="565"/>
        <v>1.9166291534174979E-7</v>
      </c>
      <c r="JH207" s="86">
        <f t="shared" si="566"/>
        <v>8.1774335835698027E-6</v>
      </c>
      <c r="JI207" s="86">
        <f t="shared" si="567"/>
        <v>1.1270337803061623E-5</v>
      </c>
      <c r="JJ207" s="86">
        <f t="shared" si="568"/>
        <v>4.340682116270562E-5</v>
      </c>
      <c r="JK207" s="86">
        <f t="shared" si="569"/>
        <v>6.1341097414822514E-5</v>
      </c>
      <c r="JL207" s="86">
        <f t="shared" si="570"/>
        <v>2.6027237322851574E-3</v>
      </c>
      <c r="JM207" s="86">
        <f t="shared" si="571"/>
        <v>7.9251489613249102E-3</v>
      </c>
    </row>
    <row r="208" spans="2:273" x14ac:dyDescent="0.25">
      <c r="B208" s="2">
        <v>181</v>
      </c>
      <c r="C208" s="37">
        <v>67.061999999999998</v>
      </c>
      <c r="D208" s="37">
        <v>62.683</v>
      </c>
      <c r="E208" s="37">
        <v>58.222000000000001</v>
      </c>
      <c r="F208" s="37">
        <v>61.222000000000001</v>
      </c>
      <c r="G208" s="37">
        <v>58.683</v>
      </c>
      <c r="H208" s="37">
        <v>55.418999999999997</v>
      </c>
      <c r="I208" s="37">
        <v>56.323</v>
      </c>
      <c r="J208" s="37">
        <v>53.872999999999998</v>
      </c>
      <c r="K208" s="37">
        <v>54.332999999999998</v>
      </c>
      <c r="L208" s="37">
        <v>55.81</v>
      </c>
      <c r="M208" s="37">
        <v>58.396999999999998</v>
      </c>
      <c r="N208" s="37">
        <v>55.113</v>
      </c>
      <c r="O208" s="37">
        <v>55</v>
      </c>
      <c r="P208" s="37">
        <v>58.46</v>
      </c>
      <c r="Q208" s="37">
        <v>62.302</v>
      </c>
      <c r="S208" s="4">
        <f t="shared" si="443"/>
        <v>65.698895543948382</v>
      </c>
      <c r="T208" s="4">
        <f t="shared" si="444"/>
        <v>62.348515742355247</v>
      </c>
      <c r="U208" s="4">
        <f t="shared" si="445"/>
        <v>57.665247940284765</v>
      </c>
      <c r="V208" s="4">
        <f t="shared" si="446"/>
        <v>60.493755983931855</v>
      </c>
      <c r="W208" s="4">
        <f t="shared" si="447"/>
        <v>58.475266940938525</v>
      </c>
      <c r="X208" s="4">
        <f t="shared" si="448"/>
        <v>55.956787090889634</v>
      </c>
      <c r="Y208" s="4" t="e">
        <f t="shared" si="449"/>
        <v>#N/A</v>
      </c>
      <c r="Z208" s="4" t="e">
        <f t="shared" si="450"/>
        <v>#N/A</v>
      </c>
      <c r="AA208" s="4" t="e">
        <f t="shared" si="451"/>
        <v>#N/A</v>
      </c>
      <c r="AB208" s="4" t="e">
        <f t="shared" si="452"/>
        <v>#N/A</v>
      </c>
      <c r="AC208" s="4" t="e">
        <f t="shared" si="453"/>
        <v>#N/A</v>
      </c>
      <c r="AD208" s="4">
        <f t="shared" si="454"/>
        <v>53.141274825324274</v>
      </c>
      <c r="AE208" s="4">
        <f t="shared" si="455"/>
        <v>54.789212946391331</v>
      </c>
      <c r="AF208" s="4">
        <f t="shared" si="456"/>
        <v>58.360791026931821</v>
      </c>
      <c r="AG208" s="4">
        <f t="shared" si="457"/>
        <v>62.626642710616167</v>
      </c>
      <c r="AI208" s="4">
        <f t="shared" si="458"/>
        <v>1.3631044560516159</v>
      </c>
      <c r="AJ208" s="4">
        <f t="shared" si="459"/>
        <v>0.33448425764475331</v>
      </c>
      <c r="AK208" s="4">
        <f t="shared" si="460"/>
        <v>0.55675205971523667</v>
      </c>
      <c r="AL208" s="4">
        <f t="shared" si="461"/>
        <v>0.72824401606814604</v>
      </c>
      <c r="AM208" s="4">
        <f t="shared" si="462"/>
        <v>0.20773305906147499</v>
      </c>
      <c r="AN208" s="4">
        <f t="shared" si="463"/>
        <v>-0.53778709088963694</v>
      </c>
      <c r="AO208" s="4">
        <f t="shared" si="464"/>
        <v>0</v>
      </c>
      <c r="AP208" s="4">
        <f t="shared" si="465"/>
        <v>0</v>
      </c>
      <c r="AQ208" s="4">
        <f t="shared" si="466"/>
        <v>0</v>
      </c>
      <c r="AR208" s="4">
        <f t="shared" si="467"/>
        <v>0</v>
      </c>
      <c r="AS208" s="4">
        <f t="shared" si="468"/>
        <v>0</v>
      </c>
      <c r="AT208" s="4">
        <f t="shared" si="469"/>
        <v>1.9717251746757256</v>
      </c>
      <c r="AU208" s="4">
        <f t="shared" si="470"/>
        <v>0.21078705360866934</v>
      </c>
      <c r="AV208" s="4">
        <f t="shared" si="650"/>
        <v>9.9208973068179773E-2</v>
      </c>
      <c r="AW208" s="4">
        <f t="shared" si="650"/>
        <v>-0.32464271061616756</v>
      </c>
      <c r="AY208" s="2">
        <f t="shared" si="522"/>
        <v>65.698895543948382</v>
      </c>
      <c r="AZ208" s="2">
        <f t="shared" si="573"/>
        <v>62.348515742355239</v>
      </c>
      <c r="BA208" s="2">
        <f t="shared" si="574"/>
        <v>57.665247940284182</v>
      </c>
      <c r="BB208" s="2">
        <f t="shared" si="575"/>
        <v>60.493755983931827</v>
      </c>
      <c r="BC208" s="2">
        <f t="shared" si="576"/>
        <v>58.475266940938525</v>
      </c>
      <c r="BD208" s="2">
        <f t="shared" si="577"/>
        <v>55.956787090889634</v>
      </c>
      <c r="BE208" s="2" t="e">
        <f t="shared" si="578"/>
        <v>#N/A</v>
      </c>
      <c r="BF208" s="2" t="e">
        <f t="shared" si="579"/>
        <v>#N/A</v>
      </c>
      <c r="BG208" s="2" t="e">
        <f t="shared" si="580"/>
        <v>#N/A</v>
      </c>
      <c r="BH208" s="2" t="e">
        <f t="shared" si="581"/>
        <v>#N/A</v>
      </c>
      <c r="BI208" s="2" t="e">
        <f t="shared" si="582"/>
        <v>#N/A</v>
      </c>
      <c r="BJ208" s="2">
        <f t="shared" si="583"/>
        <v>53.141274825324274</v>
      </c>
      <c r="BK208" s="2">
        <f t="shared" si="584"/>
        <v>54.789212946391331</v>
      </c>
      <c r="BL208" s="2">
        <f t="shared" si="585"/>
        <v>58.360791026189396</v>
      </c>
      <c r="BM208" s="2">
        <f t="shared" si="586"/>
        <v>62.626640001832136</v>
      </c>
      <c r="BO208" s="2" t="str">
        <f t="shared" si="472"/>
        <v/>
      </c>
      <c r="BP208" s="2" t="str">
        <f t="shared" si="473"/>
        <v/>
      </c>
      <c r="BQ208" s="2" t="str">
        <f t="shared" si="474"/>
        <v/>
      </c>
      <c r="BR208" s="2" t="str">
        <f t="shared" si="475"/>
        <v/>
      </c>
      <c r="BS208" s="2" t="str">
        <f t="shared" si="476"/>
        <v/>
      </c>
      <c r="BT208" s="2" t="str">
        <f t="shared" si="477"/>
        <v/>
      </c>
      <c r="BU208" s="2" t="str">
        <f t="shared" si="478"/>
        <v/>
      </c>
      <c r="BV208" s="2" t="str">
        <f t="shared" si="479"/>
        <v/>
      </c>
      <c r="BW208" s="2" t="str">
        <f t="shared" si="480"/>
        <v/>
      </c>
      <c r="BX208" s="2" t="str">
        <f t="shared" si="481"/>
        <v/>
      </c>
      <c r="BY208" s="2" t="str">
        <f t="shared" si="482"/>
        <v/>
      </c>
      <c r="BZ208" s="2" t="str">
        <f t="shared" si="483"/>
        <v/>
      </c>
      <c r="CA208" s="2" t="str">
        <f t="shared" si="484"/>
        <v/>
      </c>
      <c r="CB208" s="2" t="str">
        <f t="shared" si="485"/>
        <v/>
      </c>
      <c r="CC208" s="2" t="str">
        <f t="shared" si="486"/>
        <v/>
      </c>
      <c r="CE208" s="2" t="str">
        <f t="shared" si="523"/>
        <v/>
      </c>
      <c r="CF208" s="2" t="str">
        <f t="shared" si="524"/>
        <v/>
      </c>
      <c r="CG208" s="2" t="str">
        <f t="shared" si="525"/>
        <v/>
      </c>
      <c r="CH208" s="2" t="str">
        <f t="shared" si="526"/>
        <v/>
      </c>
      <c r="CI208" s="2" t="str">
        <f t="shared" si="527"/>
        <v/>
      </c>
      <c r="CJ208" s="2" t="str">
        <f t="shared" si="528"/>
        <v/>
      </c>
      <c r="CK208" s="2" t="str">
        <f t="shared" si="529"/>
        <v/>
      </c>
      <c r="CL208" s="2" t="str">
        <f t="shared" si="530"/>
        <v/>
      </c>
      <c r="CM208" s="2" t="str">
        <f t="shared" si="531"/>
        <v/>
      </c>
      <c r="CN208" s="2" t="str">
        <f t="shared" si="532"/>
        <v/>
      </c>
      <c r="CO208" s="2" t="str">
        <f t="shared" si="533"/>
        <v/>
      </c>
      <c r="CP208" s="2" t="str">
        <f t="shared" si="534"/>
        <v/>
      </c>
      <c r="CQ208" s="2" t="str">
        <f t="shared" si="535"/>
        <v/>
      </c>
      <c r="CR208" s="2" t="str">
        <f t="shared" si="536"/>
        <v/>
      </c>
      <c r="CS208" s="2" t="str">
        <f t="shared" si="537"/>
        <v/>
      </c>
      <c r="CU208" s="2">
        <f t="shared" si="487"/>
        <v>67.061999999999998</v>
      </c>
      <c r="CV208" s="2">
        <f t="shared" si="488"/>
        <v>62.683</v>
      </c>
      <c r="CW208" s="2">
        <f t="shared" si="489"/>
        <v>58.222000000000001</v>
      </c>
      <c r="CX208" s="2">
        <f t="shared" si="490"/>
        <v>61.222000000000001</v>
      </c>
      <c r="CY208" s="2">
        <f t="shared" si="491"/>
        <v>58.683</v>
      </c>
      <c r="CZ208" s="2">
        <f t="shared" si="492"/>
        <v>55.418999999999997</v>
      </c>
      <c r="DA208" s="2" t="str">
        <f t="shared" si="493"/>
        <v/>
      </c>
      <c r="DB208" s="2" t="str">
        <f t="shared" si="494"/>
        <v/>
      </c>
      <c r="DC208" s="2" t="str">
        <f t="shared" si="495"/>
        <v/>
      </c>
      <c r="DD208" s="2" t="str">
        <f t="shared" si="496"/>
        <v/>
      </c>
      <c r="DE208" s="2" t="str">
        <f t="shared" si="497"/>
        <v/>
      </c>
      <c r="DF208" s="2">
        <f t="shared" si="498"/>
        <v>55.113</v>
      </c>
      <c r="DG208" s="2">
        <f t="shared" si="499"/>
        <v>55</v>
      </c>
      <c r="DH208" s="2">
        <f t="shared" si="500"/>
        <v>58.46</v>
      </c>
      <c r="DI208" s="2">
        <f t="shared" si="501"/>
        <v>62.302</v>
      </c>
      <c r="DK208" s="2">
        <f t="shared" si="502"/>
        <v>79.75901707317071</v>
      </c>
      <c r="DL208" s="2">
        <f t="shared" si="651"/>
        <v>85.370476895197811</v>
      </c>
      <c r="DM208" s="2">
        <f t="shared" si="651"/>
        <v>85.49914617940199</v>
      </c>
      <c r="DN208" s="2">
        <f t="shared" si="651"/>
        <v>101.48858109332527</v>
      </c>
      <c r="DO208" s="2">
        <f t="shared" si="651"/>
        <v>98.256883693919988</v>
      </c>
      <c r="DP208" s="2">
        <f t="shared" si="651"/>
        <v>84.82631772878284</v>
      </c>
      <c r="DQ208" s="2">
        <f t="shared" si="651"/>
        <v>98.663197560975618</v>
      </c>
      <c r="DR208" s="2">
        <f t="shared" si="651"/>
        <v>96.447545121951251</v>
      </c>
      <c r="DS208" s="2">
        <f t="shared" si="651"/>
        <v>96.426073693379763</v>
      </c>
      <c r="DT208" s="2">
        <f t="shared" si="651"/>
        <v>91.232508911819878</v>
      </c>
      <c r="DU208" s="2">
        <f t="shared" si="651"/>
        <v>106.45540515947468</v>
      </c>
      <c r="DV208" s="2">
        <f t="shared" si="651"/>
        <v>102.42156451395078</v>
      </c>
      <c r="DW208" s="2">
        <f t="shared" si="651"/>
        <v>98.371390667472056</v>
      </c>
      <c r="DX208" s="2">
        <f t="shared" si="651"/>
        <v>94.275885540069709</v>
      </c>
      <c r="DY208" s="2">
        <f t="shared" si="651"/>
        <v>125.04276684491978</v>
      </c>
      <c r="EA208" s="2">
        <f t="shared" si="442"/>
        <v>65.989365014513083</v>
      </c>
      <c r="EB208" s="2">
        <f t="shared" si="504"/>
        <v>60.934532911667489</v>
      </c>
      <c r="EC208" s="2">
        <f t="shared" si="505"/>
        <v>55.870540923851635</v>
      </c>
      <c r="ED208" s="2">
        <f t="shared" si="506"/>
        <v>58.887188839574002</v>
      </c>
      <c r="EE208" s="2">
        <f t="shared" si="507"/>
        <v>57.912848554088768</v>
      </c>
      <c r="EF208" s="2">
        <f t="shared" si="508"/>
        <v>55.550319281682391</v>
      </c>
      <c r="EG208" s="2">
        <f t="shared" si="509"/>
        <v>54.79891912162239</v>
      </c>
      <c r="EH208" s="2">
        <f t="shared" si="510"/>
        <v>53.21716088992973</v>
      </c>
      <c r="EI208" s="2">
        <f t="shared" si="511"/>
        <v>56.225129729907131</v>
      </c>
      <c r="EJ208" s="2">
        <f t="shared" si="512"/>
        <v>55.667305245018603</v>
      </c>
      <c r="EK208" s="2">
        <f t="shared" si="513"/>
        <v>58.285135992739569</v>
      </c>
      <c r="EL208" s="2">
        <f t="shared" si="514"/>
        <v>50.178305503073275</v>
      </c>
      <c r="EM208" s="2">
        <f t="shared" si="515"/>
        <v>54.311889010988992</v>
      </c>
      <c r="EN208" s="2">
        <f t="shared" si="516"/>
        <v>57.360431209131796</v>
      </c>
      <c r="EO208" s="2">
        <f t="shared" si="517"/>
        <v>62.195365150824372</v>
      </c>
      <c r="EQ208" s="2">
        <f t="shared" si="518"/>
        <v>65.6662774486648</v>
      </c>
      <c r="ER208" s="2">
        <f t="shared" si="652"/>
        <v>62.504714751097566</v>
      </c>
      <c r="ES208" s="2">
        <f t="shared" si="652"/>
        <v>57.879643105786229</v>
      </c>
      <c r="ET208" s="2">
        <f t="shared" si="652"/>
        <v>60.672064929175193</v>
      </c>
      <c r="EU208" s="2">
        <f t="shared" si="652"/>
        <v>58.530655725365371</v>
      </c>
      <c r="EV208" s="2">
        <f t="shared" si="652"/>
        <v>55.995255825558075</v>
      </c>
      <c r="EW208" s="2">
        <f t="shared" si="652"/>
        <v>55.802374040259679</v>
      </c>
      <c r="EX208" s="2">
        <f t="shared" si="652"/>
        <v>54.41487422182599</v>
      </c>
      <c r="EY208" s="2">
        <f t="shared" si="652"/>
        <v>55.370178058932218</v>
      </c>
      <c r="EZ208" s="2">
        <f t="shared" si="652"/>
        <v>55.252888695944435</v>
      </c>
      <c r="FA208" s="2">
        <f t="shared" si="652"/>
        <v>57.669390060197912</v>
      </c>
      <c r="FB208" s="2">
        <f t="shared" si="652"/>
        <v>53.466797266596643</v>
      </c>
      <c r="FC208" s="2">
        <f t="shared" si="652"/>
        <v>54.842122135548657</v>
      </c>
      <c r="FD208" s="2">
        <f t="shared" si="652"/>
        <v>58.472009412770575</v>
      </c>
      <c r="FE208" s="2">
        <f t="shared" si="652"/>
        <v>62.688078214765106</v>
      </c>
      <c r="FG208" s="2">
        <f t="shared" si="520"/>
        <v>0.99999752456130075</v>
      </c>
      <c r="FH208" s="2">
        <f t="shared" si="653"/>
        <v>0.99999705078918566</v>
      </c>
      <c r="FI208" s="2">
        <f t="shared" si="653"/>
        <v>0.99999696991738929</v>
      </c>
      <c r="FJ208" s="2">
        <f t="shared" si="653"/>
        <v>0.99999703448696964</v>
      </c>
      <c r="FK208" s="2">
        <f t="shared" si="653"/>
        <v>0.99999711545936854</v>
      </c>
      <c r="FL208" s="2">
        <f t="shared" si="653"/>
        <v>0.99999686526708242</v>
      </c>
      <c r="FM208" s="2">
        <f t="shared" si="653"/>
        <v>0.99999660704350168</v>
      </c>
      <c r="FN208" s="2">
        <f t="shared" si="653"/>
        <v>0.99999638306353167</v>
      </c>
      <c r="FO208" s="2">
        <f t="shared" si="653"/>
        <v>0.99999640426971559</v>
      </c>
      <c r="FP208" s="2">
        <f t="shared" si="653"/>
        <v>0.99999617691397336</v>
      </c>
      <c r="FQ208" s="2">
        <f t="shared" si="653"/>
        <v>0.9999963416559231</v>
      </c>
      <c r="FR208" s="2">
        <f t="shared" si="653"/>
        <v>0.99999638987264139</v>
      </c>
      <c r="FS208" s="2">
        <f t="shared" si="653"/>
        <v>0.99999664220005446</v>
      </c>
      <c r="FT208" s="2">
        <f t="shared" si="653"/>
        <v>0.99999651216901486</v>
      </c>
      <c r="FU208" s="2">
        <f t="shared" si="653"/>
        <v>0.99999524146010532</v>
      </c>
      <c r="FW208" s="2">
        <f t="shared" si="538"/>
        <v>0.89914805520773711</v>
      </c>
      <c r="FX208" s="2">
        <f t="shared" si="590"/>
        <v>0.90047581014610456</v>
      </c>
      <c r="FY208" s="2">
        <f t="shared" si="591"/>
        <v>0.89324338774194201</v>
      </c>
      <c r="FZ208" s="2">
        <f t="shared" si="592"/>
        <v>0.90002931785193263</v>
      </c>
      <c r="GA208" s="2">
        <f t="shared" si="593"/>
        <v>0.9101577951567823</v>
      </c>
      <c r="GB208" s="2">
        <f t="shared" si="594"/>
        <v>0.91333481676154804</v>
      </c>
      <c r="GC208" s="2">
        <f t="shared" si="595"/>
        <v>0.92067518084320688</v>
      </c>
      <c r="GD208" s="2">
        <f t="shared" si="596"/>
        <v>0.92791407413540583</v>
      </c>
      <c r="GE208" s="2">
        <f t="shared" si="597"/>
        <v>0.93905936270754387</v>
      </c>
      <c r="GF208" s="2">
        <f t="shared" si="598"/>
        <v>0.9150036667055208</v>
      </c>
      <c r="GG208" s="2">
        <f t="shared" si="599"/>
        <v>0.91163887055390291</v>
      </c>
      <c r="GH208" s="2">
        <f t="shared" si="600"/>
        <v>0.90095427645467085</v>
      </c>
      <c r="GI208" s="2">
        <f t="shared" si="601"/>
        <v>0.8999362173126243</v>
      </c>
      <c r="GJ208" s="2">
        <f t="shared" si="602"/>
        <v>0.89982968262410445</v>
      </c>
      <c r="GK208" s="2">
        <f t="shared" si="603"/>
        <v>0.87469933452255322</v>
      </c>
      <c r="GM208" s="86">
        <f t="shared" si="539"/>
        <v>4.155896559916685E-279</v>
      </c>
      <c r="GN208" s="86">
        <f t="shared" si="604"/>
        <v>0</v>
      </c>
      <c r="GO208" s="86">
        <f t="shared" si="605"/>
        <v>0</v>
      </c>
      <c r="GP208" s="86">
        <f t="shared" si="606"/>
        <v>0</v>
      </c>
      <c r="GQ208" s="86">
        <f t="shared" si="607"/>
        <v>0</v>
      </c>
      <c r="GR208" s="86">
        <f t="shared" si="608"/>
        <v>0</v>
      </c>
      <c r="GS208" s="86">
        <f t="shared" si="609"/>
        <v>0</v>
      </c>
      <c r="GT208" s="86">
        <f t="shared" si="610"/>
        <v>0</v>
      </c>
      <c r="GU208" s="86">
        <f t="shared" si="611"/>
        <v>0</v>
      </c>
      <c r="GV208" s="86">
        <f t="shared" si="612"/>
        <v>0</v>
      </c>
      <c r="GW208" s="86">
        <f t="shared" si="613"/>
        <v>0</v>
      </c>
      <c r="GX208" s="86">
        <f t="shared" si="614"/>
        <v>0</v>
      </c>
      <c r="GY208" s="86">
        <f t="shared" si="615"/>
        <v>0</v>
      </c>
      <c r="GZ208" s="86">
        <f t="shared" si="616"/>
        <v>0</v>
      </c>
      <c r="HA208" s="86">
        <f t="shared" si="617"/>
        <v>0</v>
      </c>
      <c r="HC208" s="86">
        <f t="shared" si="540"/>
        <v>7.6623068608259284E-198</v>
      </c>
      <c r="HD208" s="86">
        <f t="shared" si="618"/>
        <v>5.6639738248356233E-267</v>
      </c>
      <c r="HE208" s="86">
        <f t="shared" si="619"/>
        <v>0</v>
      </c>
      <c r="HF208" s="86">
        <f t="shared" si="620"/>
        <v>1.9541396620219973E-281</v>
      </c>
      <c r="HG208" s="86">
        <f t="shared" si="621"/>
        <v>1.1886492458105386E-267</v>
      </c>
      <c r="HH208" s="86">
        <f t="shared" si="622"/>
        <v>4.7262909354048039E-286</v>
      </c>
      <c r="HI208" s="86">
        <f t="shared" si="623"/>
        <v>0</v>
      </c>
      <c r="HJ208" s="86">
        <f t="shared" si="624"/>
        <v>0</v>
      </c>
      <c r="HK208" s="86">
        <f t="shared" si="625"/>
        <v>0</v>
      </c>
      <c r="HL208" s="86">
        <f t="shared" si="626"/>
        <v>0</v>
      </c>
      <c r="HM208" s="86">
        <f t="shared" si="627"/>
        <v>0</v>
      </c>
      <c r="HN208" s="86">
        <f t="shared" si="628"/>
        <v>0</v>
      </c>
      <c r="HO208" s="86">
        <f t="shared" si="629"/>
        <v>0</v>
      </c>
      <c r="HP208" s="86">
        <f t="shared" si="630"/>
        <v>0</v>
      </c>
      <c r="HQ208" s="86">
        <f t="shared" si="631"/>
        <v>0</v>
      </c>
      <c r="HS208" s="86">
        <f t="shared" si="541"/>
        <v>1.034870885372188E-79</v>
      </c>
      <c r="HT208" s="86">
        <f t="shared" si="632"/>
        <v>1.791073055803882E-86</v>
      </c>
      <c r="HU208" s="86">
        <f t="shared" si="633"/>
        <v>5.1240209458912581E-91</v>
      </c>
      <c r="HV208" s="86">
        <f t="shared" si="634"/>
        <v>1.2304554839022893E-92</v>
      </c>
      <c r="HW208" s="86">
        <f t="shared" si="635"/>
        <v>1.3537425722964834E-89</v>
      </c>
      <c r="HX208" s="86">
        <f t="shared" si="636"/>
        <v>1.8547537555006638E-101</v>
      </c>
      <c r="HY208" s="86">
        <f t="shared" si="637"/>
        <v>1.8419343025369992E-109</v>
      </c>
      <c r="HZ208" s="86">
        <f t="shared" si="638"/>
        <v>4.3079705221443576E-121</v>
      </c>
      <c r="IA208" s="86">
        <f t="shared" si="639"/>
        <v>1.3413623025011946E-130</v>
      </c>
      <c r="IB208" s="86">
        <f t="shared" si="640"/>
        <v>2.1036341064923373E-115</v>
      </c>
      <c r="IC208" s="86">
        <f t="shared" si="641"/>
        <v>7.9765850385053835E-115</v>
      </c>
      <c r="ID208" s="86">
        <f t="shared" si="642"/>
        <v>3.7277145853169418E-107</v>
      </c>
      <c r="IE208" s="86">
        <f t="shared" si="643"/>
        <v>6.2872455916821735E-105</v>
      </c>
      <c r="IF208" s="86">
        <f t="shared" si="644"/>
        <v>7.1239239309684923E-86</v>
      </c>
      <c r="IG208" s="86">
        <f t="shared" si="645"/>
        <v>8.2452978079769948E-80</v>
      </c>
      <c r="II208" s="86">
        <f t="shared" si="542"/>
        <v>2.8649493492707129E-4</v>
      </c>
      <c r="IJ208" s="86">
        <f t="shared" si="543"/>
        <v>1.2030672793857355E-4</v>
      </c>
      <c r="IK208" s="86">
        <f t="shared" si="544"/>
        <v>2.566827485724731E-4</v>
      </c>
      <c r="IL208" s="86">
        <f t="shared" si="545"/>
        <v>1.23815579496306E-4</v>
      </c>
      <c r="IM208" s="86">
        <f t="shared" si="546"/>
        <v>5.9429603520137968E-5</v>
      </c>
      <c r="IN208" s="86">
        <f t="shared" si="547"/>
        <v>1.9548337304340098E-5</v>
      </c>
      <c r="IO208" s="86">
        <f t="shared" si="548"/>
        <v>5.1075705024941192E-6</v>
      </c>
      <c r="IP208" s="86">
        <f t="shared" si="549"/>
        <v>7.383919798686395E-7</v>
      </c>
      <c r="IQ208" s="86">
        <f t="shared" si="550"/>
        <v>7.096205900705896E-8</v>
      </c>
      <c r="IR208" s="86">
        <f t="shared" si="551"/>
        <v>3.4783760272717409E-6</v>
      </c>
      <c r="IS208" s="86">
        <f t="shared" si="552"/>
        <v>4.8386411223568139E-6</v>
      </c>
      <c r="IT208" s="86">
        <f t="shared" si="553"/>
        <v>1.985299738673234E-5</v>
      </c>
      <c r="IU208" s="86">
        <f t="shared" si="554"/>
        <v>2.8769884314197697E-5</v>
      </c>
      <c r="IV208" s="86">
        <f t="shared" si="555"/>
        <v>1.6722714061780187E-3</v>
      </c>
      <c r="IW208" s="86">
        <f t="shared" si="556"/>
        <v>5.3139615309147339E-3</v>
      </c>
      <c r="IY208" s="86">
        <f t="shared" si="557"/>
        <v>2.8649493492707129E-4</v>
      </c>
      <c r="IZ208" s="86">
        <f t="shared" si="558"/>
        <v>1.2030672793857355E-4</v>
      </c>
      <c r="JA208" s="86">
        <f t="shared" si="559"/>
        <v>2.566827485724731E-4</v>
      </c>
      <c r="JB208" s="86">
        <f t="shared" si="560"/>
        <v>1.23815579496306E-4</v>
      </c>
      <c r="JC208" s="86">
        <f t="shared" si="561"/>
        <v>5.9429603520137968E-5</v>
      </c>
      <c r="JD208" s="86">
        <f t="shared" si="562"/>
        <v>1.9548337304340098E-5</v>
      </c>
      <c r="JE208" s="86">
        <f t="shared" si="563"/>
        <v>5.1075705024941192E-6</v>
      </c>
      <c r="JF208" s="86">
        <f t="shared" si="564"/>
        <v>7.383919798686395E-7</v>
      </c>
      <c r="JG208" s="86">
        <f t="shared" si="565"/>
        <v>7.096205900705896E-8</v>
      </c>
      <c r="JH208" s="86">
        <f t="shared" si="566"/>
        <v>3.4783760272717409E-6</v>
      </c>
      <c r="JI208" s="86">
        <f t="shared" si="567"/>
        <v>4.8386411223568139E-6</v>
      </c>
      <c r="JJ208" s="86">
        <f t="shared" si="568"/>
        <v>1.985299738673234E-5</v>
      </c>
      <c r="JK208" s="86">
        <f t="shared" si="569"/>
        <v>2.8769884314197697E-5</v>
      </c>
      <c r="JL208" s="86">
        <f t="shared" si="570"/>
        <v>1.6722714061780187E-3</v>
      </c>
      <c r="JM208" s="86">
        <f t="shared" si="571"/>
        <v>5.3139615309147339E-3</v>
      </c>
    </row>
    <row r="209" spans="2:273" x14ac:dyDescent="0.25">
      <c r="B209" s="2">
        <v>182</v>
      </c>
      <c r="C209" s="37">
        <v>65</v>
      </c>
      <c r="D209" s="37">
        <v>62.396999999999998</v>
      </c>
      <c r="E209" s="37">
        <v>58.365000000000002</v>
      </c>
      <c r="F209" s="37">
        <v>60.889000000000003</v>
      </c>
      <c r="G209" s="37">
        <v>59.302</v>
      </c>
      <c r="H209" s="37">
        <v>55.854999999999997</v>
      </c>
      <c r="I209" s="37">
        <v>56.258000000000003</v>
      </c>
      <c r="J209" s="37">
        <v>54.381</v>
      </c>
      <c r="K209" s="37">
        <v>54.54</v>
      </c>
      <c r="L209" s="37">
        <v>54.905000000000001</v>
      </c>
      <c r="M209" s="37">
        <v>57.253999999999998</v>
      </c>
      <c r="N209" s="37">
        <v>54.645000000000003</v>
      </c>
      <c r="O209" s="37">
        <v>54.508000000000003</v>
      </c>
      <c r="P209" s="37">
        <v>58.381</v>
      </c>
      <c r="Q209" s="37">
        <v>62.302</v>
      </c>
      <c r="S209" s="4">
        <f t="shared" si="443"/>
        <v>65.557605910523648</v>
      </c>
      <c r="T209" s="4">
        <f t="shared" si="444"/>
        <v>62.262036361291671</v>
      </c>
      <c r="U209" s="4">
        <f t="shared" si="445"/>
        <v>57.541749197240271</v>
      </c>
      <c r="V209" s="4">
        <f t="shared" si="446"/>
        <v>60.378113642752744</v>
      </c>
      <c r="W209" s="4">
        <f t="shared" si="447"/>
        <v>58.348373354271324</v>
      </c>
      <c r="X209" s="4">
        <f t="shared" si="448"/>
        <v>55.823542120363136</v>
      </c>
      <c r="Y209" s="4" t="e">
        <f t="shared" si="449"/>
        <v>#N/A</v>
      </c>
      <c r="Z209" s="4" t="e">
        <f t="shared" si="450"/>
        <v>#N/A</v>
      </c>
      <c r="AA209" s="4" t="e">
        <f t="shared" si="451"/>
        <v>#N/A</v>
      </c>
      <c r="AB209" s="4" t="e">
        <f t="shared" si="452"/>
        <v>#N/A</v>
      </c>
      <c r="AC209" s="4" t="e">
        <f t="shared" si="453"/>
        <v>#N/A</v>
      </c>
      <c r="AD209" s="4">
        <f t="shared" si="454"/>
        <v>53.033971838990816</v>
      </c>
      <c r="AE209" s="4">
        <f t="shared" si="455"/>
        <v>54.607490741093883</v>
      </c>
      <c r="AF209" s="4">
        <f t="shared" si="456"/>
        <v>58.218767847740317</v>
      </c>
      <c r="AG209" s="4">
        <f t="shared" si="457"/>
        <v>62.465989762502183</v>
      </c>
      <c r="AI209" s="4">
        <f t="shared" si="458"/>
        <v>-0.55760591052364816</v>
      </c>
      <c r="AJ209" s="4">
        <f t="shared" si="459"/>
        <v>0.13496363870832795</v>
      </c>
      <c r="AK209" s="4">
        <f t="shared" si="460"/>
        <v>0.8232508027597305</v>
      </c>
      <c r="AL209" s="4">
        <f t="shared" si="461"/>
        <v>0.51088635724725862</v>
      </c>
      <c r="AM209" s="4">
        <f t="shared" si="462"/>
        <v>0.95362664572867573</v>
      </c>
      <c r="AN209" s="4">
        <f t="shared" si="463"/>
        <v>3.1457879636860753E-2</v>
      </c>
      <c r="AO209" s="4">
        <f t="shared" si="464"/>
        <v>0</v>
      </c>
      <c r="AP209" s="4">
        <f t="shared" si="465"/>
        <v>0</v>
      </c>
      <c r="AQ209" s="4">
        <f t="shared" si="466"/>
        <v>0</v>
      </c>
      <c r="AR209" s="4">
        <f t="shared" si="467"/>
        <v>0</v>
      </c>
      <c r="AS209" s="4">
        <f t="shared" si="468"/>
        <v>0</v>
      </c>
      <c r="AT209" s="4">
        <f t="shared" si="469"/>
        <v>1.6110281610091874</v>
      </c>
      <c r="AU209" s="4">
        <f t="shared" si="470"/>
        <v>-9.9490741093880786E-2</v>
      </c>
      <c r="AV209" s="4">
        <f t="shared" si="650"/>
        <v>0.16223215225968346</v>
      </c>
      <c r="AW209" s="4">
        <f t="shared" si="650"/>
        <v>-0.16398976250218311</v>
      </c>
      <c r="AY209" s="2">
        <f t="shared" si="522"/>
        <v>65.557605910523648</v>
      </c>
      <c r="AZ209" s="2">
        <f t="shared" si="573"/>
        <v>62.262036361291671</v>
      </c>
      <c r="BA209" s="2">
        <f t="shared" si="574"/>
        <v>57.541749197240222</v>
      </c>
      <c r="BB209" s="2">
        <f t="shared" si="575"/>
        <v>60.378113642752744</v>
      </c>
      <c r="BC209" s="2">
        <f t="shared" si="576"/>
        <v>58.348373354271324</v>
      </c>
      <c r="BD209" s="2">
        <f t="shared" si="577"/>
        <v>55.823542120363136</v>
      </c>
      <c r="BE209" s="2" t="e">
        <f t="shared" si="578"/>
        <v>#N/A</v>
      </c>
      <c r="BF209" s="2" t="e">
        <f t="shared" si="579"/>
        <v>#N/A</v>
      </c>
      <c r="BG209" s="2" t="e">
        <f t="shared" si="580"/>
        <v>#N/A</v>
      </c>
      <c r="BH209" s="2" t="e">
        <f t="shared" si="581"/>
        <v>#N/A</v>
      </c>
      <c r="BI209" s="2" t="e">
        <f t="shared" si="582"/>
        <v>#N/A</v>
      </c>
      <c r="BJ209" s="2">
        <f t="shared" si="583"/>
        <v>53.033971838990816</v>
      </c>
      <c r="BK209" s="2">
        <f t="shared" si="584"/>
        <v>54.607490741093883</v>
      </c>
      <c r="BL209" s="2">
        <f t="shared" si="585"/>
        <v>58.21876784763937</v>
      </c>
      <c r="BM209" s="2">
        <f t="shared" si="586"/>
        <v>62.46598918056953</v>
      </c>
      <c r="BO209" s="2" t="str">
        <f t="shared" si="472"/>
        <v/>
      </c>
      <c r="BP209" s="2" t="str">
        <f t="shared" si="473"/>
        <v/>
      </c>
      <c r="BQ209" s="2" t="str">
        <f t="shared" si="474"/>
        <v/>
      </c>
      <c r="BR209" s="2" t="str">
        <f t="shared" si="475"/>
        <v/>
      </c>
      <c r="BS209" s="2" t="str">
        <f t="shared" si="476"/>
        <v/>
      </c>
      <c r="BT209" s="2" t="str">
        <f t="shared" si="477"/>
        <v/>
      </c>
      <c r="BU209" s="2" t="str">
        <f t="shared" si="478"/>
        <v/>
      </c>
      <c r="BV209" s="2" t="str">
        <f t="shared" si="479"/>
        <v/>
      </c>
      <c r="BW209" s="2" t="str">
        <f t="shared" si="480"/>
        <v/>
      </c>
      <c r="BX209" s="2" t="str">
        <f t="shared" si="481"/>
        <v/>
      </c>
      <c r="BY209" s="2" t="str">
        <f t="shared" si="482"/>
        <v/>
      </c>
      <c r="BZ209" s="2" t="str">
        <f t="shared" si="483"/>
        <v/>
      </c>
      <c r="CA209" s="2" t="str">
        <f t="shared" si="484"/>
        <v/>
      </c>
      <c r="CB209" s="2" t="str">
        <f t="shared" si="485"/>
        <v/>
      </c>
      <c r="CC209" s="2" t="str">
        <f t="shared" si="486"/>
        <v/>
      </c>
      <c r="CE209" s="2" t="str">
        <f t="shared" si="523"/>
        <v/>
      </c>
      <c r="CF209" s="2" t="str">
        <f t="shared" si="524"/>
        <v/>
      </c>
      <c r="CG209" s="2" t="str">
        <f t="shared" si="525"/>
        <v/>
      </c>
      <c r="CH209" s="2" t="str">
        <f t="shared" si="526"/>
        <v/>
      </c>
      <c r="CI209" s="2" t="str">
        <f t="shared" si="527"/>
        <v/>
      </c>
      <c r="CJ209" s="2" t="str">
        <f t="shared" si="528"/>
        <v/>
      </c>
      <c r="CK209" s="2" t="str">
        <f t="shared" si="529"/>
        <v/>
      </c>
      <c r="CL209" s="2" t="str">
        <f t="shared" si="530"/>
        <v/>
      </c>
      <c r="CM209" s="2" t="str">
        <f t="shared" si="531"/>
        <v/>
      </c>
      <c r="CN209" s="2" t="str">
        <f t="shared" si="532"/>
        <v/>
      </c>
      <c r="CO209" s="2" t="str">
        <f t="shared" si="533"/>
        <v/>
      </c>
      <c r="CP209" s="2" t="str">
        <f t="shared" si="534"/>
        <v/>
      </c>
      <c r="CQ209" s="2" t="str">
        <f t="shared" si="535"/>
        <v/>
      </c>
      <c r="CR209" s="2" t="str">
        <f t="shared" si="536"/>
        <v/>
      </c>
      <c r="CS209" s="2" t="str">
        <f t="shared" si="537"/>
        <v/>
      </c>
      <c r="CU209" s="2">
        <f t="shared" si="487"/>
        <v>65</v>
      </c>
      <c r="CV209" s="2">
        <f t="shared" si="488"/>
        <v>62.396999999999998</v>
      </c>
      <c r="CW209" s="2">
        <f t="shared" si="489"/>
        <v>58.365000000000002</v>
      </c>
      <c r="CX209" s="2">
        <f t="shared" si="490"/>
        <v>60.889000000000003</v>
      </c>
      <c r="CY209" s="2">
        <f t="shared" si="491"/>
        <v>59.302</v>
      </c>
      <c r="CZ209" s="2">
        <f t="shared" si="492"/>
        <v>55.854999999999997</v>
      </c>
      <c r="DA209" s="2" t="str">
        <f t="shared" si="493"/>
        <v/>
      </c>
      <c r="DB209" s="2" t="str">
        <f t="shared" si="494"/>
        <v/>
      </c>
      <c r="DC209" s="2" t="str">
        <f t="shared" si="495"/>
        <v/>
      </c>
      <c r="DD209" s="2" t="str">
        <f t="shared" si="496"/>
        <v/>
      </c>
      <c r="DE209" s="2" t="str">
        <f t="shared" si="497"/>
        <v/>
      </c>
      <c r="DF209" s="2">
        <f t="shared" si="498"/>
        <v>54.645000000000003</v>
      </c>
      <c r="DG209" s="2">
        <f t="shared" si="499"/>
        <v>54.508000000000003</v>
      </c>
      <c r="DH209" s="2">
        <f t="shared" si="500"/>
        <v>58.381</v>
      </c>
      <c r="DI209" s="2">
        <f t="shared" si="501"/>
        <v>62.302</v>
      </c>
      <c r="DK209" s="2">
        <f t="shared" si="502"/>
        <v>79.676351219512171</v>
      </c>
      <c r="DL209" s="2">
        <f t="shared" si="651"/>
        <v>85.340757928118379</v>
      </c>
      <c r="DM209" s="2">
        <f t="shared" si="651"/>
        <v>85.483430232558135</v>
      </c>
      <c r="DN209" s="2">
        <f t="shared" si="651"/>
        <v>101.59734460887948</v>
      </c>
      <c r="DO209" s="2">
        <f t="shared" si="651"/>
        <v>98.355219566215595</v>
      </c>
      <c r="DP209" s="2">
        <f t="shared" si="651"/>
        <v>84.8124133192389</v>
      </c>
      <c r="DQ209" s="2">
        <f t="shared" si="651"/>
        <v>98.744671951219516</v>
      </c>
      <c r="DR209" s="2">
        <f t="shared" si="651"/>
        <v>96.505143902439059</v>
      </c>
      <c r="DS209" s="2">
        <f t="shared" si="651"/>
        <v>96.521749477351889</v>
      </c>
      <c r="DT209" s="2">
        <f t="shared" si="651"/>
        <v>91.299147467166975</v>
      </c>
      <c r="DU209" s="2">
        <f t="shared" si="651"/>
        <v>106.60478011257037</v>
      </c>
      <c r="DV209" s="2">
        <f t="shared" si="651"/>
        <v>102.58069659400913</v>
      </c>
      <c r="DW209" s="2">
        <f t="shared" si="651"/>
        <v>98.46754787073391</v>
      </c>
      <c r="DX209" s="2">
        <f t="shared" si="651"/>
        <v>94.31837665505229</v>
      </c>
      <c r="DY209" s="2">
        <f t="shared" si="651"/>
        <v>125.30062673796792</v>
      </c>
      <c r="EA209" s="2">
        <f t="shared" si="442"/>
        <v>65.855012167608976</v>
      </c>
      <c r="EB209" s="2">
        <f t="shared" si="504"/>
        <v>60.814425438345665</v>
      </c>
      <c r="EC209" s="2">
        <f t="shared" si="505"/>
        <v>55.702995020384449</v>
      </c>
      <c r="ED209" s="2">
        <f t="shared" si="506"/>
        <v>58.732995715413239</v>
      </c>
      <c r="EE209" s="2">
        <f t="shared" si="507"/>
        <v>57.773194364281139</v>
      </c>
      <c r="EF209" s="2">
        <f t="shared" si="508"/>
        <v>55.408114928318085</v>
      </c>
      <c r="EG209" s="2">
        <f t="shared" si="509"/>
        <v>54.629962074241078</v>
      </c>
      <c r="EH209" s="2">
        <f t="shared" si="510"/>
        <v>53.01760468384073</v>
      </c>
      <c r="EI209" s="2">
        <f t="shared" si="511"/>
        <v>56.101517656132067</v>
      </c>
      <c r="EJ209" s="2">
        <f t="shared" si="512"/>
        <v>55.522304089623937</v>
      </c>
      <c r="EK209" s="2">
        <f t="shared" si="513"/>
        <v>58.121512581989194</v>
      </c>
      <c r="EL209" s="2">
        <f t="shared" si="514"/>
        <v>50.001692570438486</v>
      </c>
      <c r="EM209" s="2">
        <f t="shared" si="515"/>
        <v>54.118813186813171</v>
      </c>
      <c r="EN209" s="2">
        <f t="shared" si="516"/>
        <v>57.195206750576403</v>
      </c>
      <c r="EO209" s="2">
        <f t="shared" si="517"/>
        <v>62.024171877870693</v>
      </c>
      <c r="EQ209" s="2">
        <f t="shared" si="518"/>
        <v>65.527148435843046</v>
      </c>
      <c r="ER209" s="2">
        <f t="shared" si="652"/>
        <v>62.40788160290559</v>
      </c>
      <c r="ES209" s="2">
        <f t="shared" si="652"/>
        <v>57.74208143141712</v>
      </c>
      <c r="ET209" s="2">
        <f t="shared" si="652"/>
        <v>60.544638929629784</v>
      </c>
      <c r="EU209" s="2">
        <f t="shared" si="652"/>
        <v>58.400037540219728</v>
      </c>
      <c r="EV209" s="2">
        <f t="shared" si="652"/>
        <v>55.859401664579664</v>
      </c>
      <c r="EW209" s="2">
        <f t="shared" si="652"/>
        <v>55.647706553362795</v>
      </c>
      <c r="EX209" s="2">
        <f t="shared" si="652"/>
        <v>54.232123571891165</v>
      </c>
      <c r="EY209" s="2">
        <f t="shared" si="652"/>
        <v>55.234800980341788</v>
      </c>
      <c r="EZ209" s="2">
        <f t="shared" si="652"/>
        <v>55.101988636727384</v>
      </c>
      <c r="FA209" s="2">
        <f t="shared" si="652"/>
        <v>57.497088506312018</v>
      </c>
      <c r="FB209" s="2">
        <f t="shared" si="652"/>
        <v>53.33780138107538</v>
      </c>
      <c r="FC209" s="2">
        <f t="shared" si="652"/>
        <v>54.656896168699291</v>
      </c>
      <c r="FD209" s="2">
        <f t="shared" si="652"/>
        <v>58.322556185146304</v>
      </c>
      <c r="FE209" s="2">
        <f t="shared" si="652"/>
        <v>62.523400153403649</v>
      </c>
      <c r="FG209" s="2">
        <f t="shared" si="520"/>
        <v>0.99999774237258243</v>
      </c>
      <c r="FH209" s="2">
        <f t="shared" si="653"/>
        <v>0.99999731028707173</v>
      </c>
      <c r="FI209" s="2">
        <f t="shared" si="653"/>
        <v>0.99999723653107808</v>
      </c>
      <c r="FJ209" s="2">
        <f t="shared" si="653"/>
        <v>0.9999972954192663</v>
      </c>
      <c r="FK209" s="2">
        <f t="shared" si="653"/>
        <v>0.99999736926700988</v>
      </c>
      <c r="FL209" s="2">
        <f t="shared" si="653"/>
        <v>0.9999971410888121</v>
      </c>
      <c r="FM209" s="2">
        <f t="shared" si="653"/>
        <v>0.99999690558597232</v>
      </c>
      <c r="FN209" s="2">
        <f t="shared" si="653"/>
        <v>0.9999967013136859</v>
      </c>
      <c r="FO209" s="2">
        <f t="shared" si="653"/>
        <v>0.99999672065396772</v>
      </c>
      <c r="FP209" s="2">
        <f t="shared" si="653"/>
        <v>0.99999651330293104</v>
      </c>
      <c r="FQ209" s="2">
        <f t="shared" si="653"/>
        <v>0.99999666354947381</v>
      </c>
      <c r="FR209" s="2">
        <f t="shared" si="653"/>
        <v>0.99999670752367165</v>
      </c>
      <c r="FS209" s="2">
        <f t="shared" si="653"/>
        <v>0.99999693764914843</v>
      </c>
      <c r="FT209" s="2">
        <f t="shared" si="653"/>
        <v>0.99999681905935955</v>
      </c>
      <c r="FU209" s="2">
        <f t="shared" si="653"/>
        <v>0.99999566015821939</v>
      </c>
      <c r="FW209" s="2">
        <f t="shared" si="538"/>
        <v>0.90719842331223355</v>
      </c>
      <c r="FX209" s="2">
        <f t="shared" si="590"/>
        <v>0.90843098564446867</v>
      </c>
      <c r="FY209" s="2">
        <f t="shared" si="591"/>
        <v>0.90171356623253951</v>
      </c>
      <c r="FZ209" s="2">
        <f t="shared" si="592"/>
        <v>0.90801653677637362</v>
      </c>
      <c r="GA209" s="2">
        <f t="shared" si="593"/>
        <v>0.91741005021967559</v>
      </c>
      <c r="GB209" s="2">
        <f t="shared" si="594"/>
        <v>0.92035305803151901</v>
      </c>
      <c r="GC209" s="2">
        <f t="shared" si="595"/>
        <v>0.92714640710963458</v>
      </c>
      <c r="GD209" s="2">
        <f t="shared" si="596"/>
        <v>0.93383719814277044</v>
      </c>
      <c r="GE209" s="2">
        <f t="shared" si="597"/>
        <v>0.94412185315333752</v>
      </c>
      <c r="GF209" s="2">
        <f t="shared" si="598"/>
        <v>0.921898319314988</v>
      </c>
      <c r="GG209" s="2">
        <f t="shared" si="599"/>
        <v>0.91878223856038588</v>
      </c>
      <c r="GH209" s="2">
        <f t="shared" si="600"/>
        <v>0.90887507738314854</v>
      </c>
      <c r="GI209" s="2">
        <f t="shared" si="601"/>
        <v>0.90793011364683118</v>
      </c>
      <c r="GJ209" s="2">
        <f t="shared" si="602"/>
        <v>0.90783121814716972</v>
      </c>
      <c r="GK209" s="2">
        <f t="shared" si="603"/>
        <v>0.8844504899585881</v>
      </c>
      <c r="GM209" s="86">
        <f t="shared" si="539"/>
        <v>7.031118186403602E-284</v>
      </c>
      <c r="GN209" s="86">
        <f t="shared" si="604"/>
        <v>0</v>
      </c>
      <c r="GO209" s="86">
        <f t="shared" si="605"/>
        <v>0</v>
      </c>
      <c r="GP209" s="86">
        <f t="shared" si="606"/>
        <v>0</v>
      </c>
      <c r="GQ209" s="86">
        <f t="shared" si="607"/>
        <v>0</v>
      </c>
      <c r="GR209" s="86">
        <f t="shared" si="608"/>
        <v>0</v>
      </c>
      <c r="GS209" s="86">
        <f t="shared" si="609"/>
        <v>0</v>
      </c>
      <c r="GT209" s="86">
        <f t="shared" si="610"/>
        <v>0</v>
      </c>
      <c r="GU209" s="86">
        <f t="shared" si="611"/>
        <v>0</v>
      </c>
      <c r="GV209" s="86">
        <f t="shared" si="612"/>
        <v>0</v>
      </c>
      <c r="GW209" s="86">
        <f t="shared" si="613"/>
        <v>0</v>
      </c>
      <c r="GX209" s="86">
        <f t="shared" si="614"/>
        <v>0</v>
      </c>
      <c r="GY209" s="86">
        <f t="shared" si="615"/>
        <v>0</v>
      </c>
      <c r="GZ209" s="86">
        <f t="shared" si="616"/>
        <v>0</v>
      </c>
      <c r="HA209" s="86">
        <f t="shared" si="617"/>
        <v>0</v>
      </c>
      <c r="HC209" s="86">
        <f t="shared" si="540"/>
        <v>4.6725848375729838E-202</v>
      </c>
      <c r="HD209" s="86">
        <f t="shared" si="618"/>
        <v>9.282847424847772E-273</v>
      </c>
      <c r="HE209" s="86">
        <f t="shared" si="619"/>
        <v>0</v>
      </c>
      <c r="HF209" s="86">
        <f t="shared" si="620"/>
        <v>1.8663294585329808E-287</v>
      </c>
      <c r="HG209" s="86">
        <f t="shared" si="621"/>
        <v>2.3068026637984557E-273</v>
      </c>
      <c r="HH209" s="86">
        <f t="shared" si="622"/>
        <v>4.3584060116237883E-292</v>
      </c>
      <c r="HI209" s="86">
        <f t="shared" si="623"/>
        <v>0</v>
      </c>
      <c r="HJ209" s="86">
        <f t="shared" si="624"/>
        <v>0</v>
      </c>
      <c r="HK209" s="86">
        <f t="shared" si="625"/>
        <v>0</v>
      </c>
      <c r="HL209" s="86">
        <f t="shared" si="626"/>
        <v>0</v>
      </c>
      <c r="HM209" s="86">
        <f t="shared" si="627"/>
        <v>0</v>
      </c>
      <c r="HN209" s="86">
        <f t="shared" si="628"/>
        <v>0</v>
      </c>
      <c r="HO209" s="86">
        <f t="shared" si="629"/>
        <v>0</v>
      </c>
      <c r="HP209" s="86">
        <f t="shared" si="630"/>
        <v>0</v>
      </c>
      <c r="HQ209" s="86">
        <f t="shared" si="631"/>
        <v>0</v>
      </c>
      <c r="HS209" s="86">
        <f t="shared" si="541"/>
        <v>1.0757933151834056E-82</v>
      </c>
      <c r="HT209" s="86">
        <f t="shared" si="632"/>
        <v>9.513298081071962E-90</v>
      </c>
      <c r="HU209" s="86">
        <f t="shared" si="633"/>
        <v>2.5009885540500589E-94</v>
      </c>
      <c r="HV209" s="86">
        <f t="shared" si="634"/>
        <v>4.9920401314801925E-96</v>
      </c>
      <c r="HW209" s="86">
        <f t="shared" si="635"/>
        <v>6.6199962633720937E-93</v>
      </c>
      <c r="HX209" s="86">
        <f t="shared" si="636"/>
        <v>3.8136326262209798E-105</v>
      </c>
      <c r="HY209" s="86">
        <f t="shared" si="637"/>
        <v>2.1605381656804325E-113</v>
      </c>
      <c r="HZ209" s="86">
        <f t="shared" si="638"/>
        <v>2.1141736152567868E-125</v>
      </c>
      <c r="IA209" s="86">
        <f t="shared" si="639"/>
        <v>3.7660477329478483E-135</v>
      </c>
      <c r="IB209" s="86">
        <f t="shared" si="640"/>
        <v>1.2126840554891878E-119</v>
      </c>
      <c r="IC209" s="86">
        <f t="shared" si="641"/>
        <v>4.5694463481795884E-119</v>
      </c>
      <c r="ID209" s="86">
        <f t="shared" si="642"/>
        <v>3.3893416792219784E-111</v>
      </c>
      <c r="IE209" s="86">
        <f t="shared" si="643"/>
        <v>7.2133292553401428E-109</v>
      </c>
      <c r="IF209" s="86">
        <f t="shared" si="644"/>
        <v>4.2572840788724922E-89</v>
      </c>
      <c r="IG209" s="86">
        <f t="shared" si="645"/>
        <v>5.5014164379355162E-83</v>
      </c>
      <c r="II209" s="86">
        <f t="shared" si="542"/>
        <v>1.5688125779510822E-4</v>
      </c>
      <c r="IJ209" s="86">
        <f t="shared" si="543"/>
        <v>6.167509359268427E-5</v>
      </c>
      <c r="IK209" s="86">
        <f t="shared" si="544"/>
        <v>1.3674124186458425E-4</v>
      </c>
      <c r="IL209" s="86">
        <f t="shared" si="545"/>
        <v>6.3524182152753571E-5</v>
      </c>
      <c r="IM209" s="86">
        <f t="shared" si="546"/>
        <v>2.9829159919291011E-5</v>
      </c>
      <c r="IN209" s="86">
        <f t="shared" si="547"/>
        <v>9.1228654569100526E-6</v>
      </c>
      <c r="IO209" s="86">
        <f t="shared" si="548"/>
        <v>2.2270390646847972E-6</v>
      </c>
      <c r="IP209" s="86">
        <f t="shared" si="549"/>
        <v>2.9058549678758884E-7</v>
      </c>
      <c r="IQ209" s="86">
        <f t="shared" si="550"/>
        <v>2.5446318817292006E-8</v>
      </c>
      <c r="IR209" s="86">
        <f t="shared" si="551"/>
        <v>1.4341907786980623E-6</v>
      </c>
      <c r="IS209" s="86">
        <f t="shared" si="552"/>
        <v>2.0132989564461304E-6</v>
      </c>
      <c r="IT209" s="86">
        <f t="shared" si="553"/>
        <v>8.8088256830461992E-6</v>
      </c>
      <c r="IU209" s="86">
        <f t="shared" si="554"/>
        <v>1.310225081015885E-5</v>
      </c>
      <c r="IV209" s="86">
        <f t="shared" si="555"/>
        <v>1.0571450210814851E-3</v>
      </c>
      <c r="IW209" s="86">
        <f t="shared" si="556"/>
        <v>3.5062075338554641E-3</v>
      </c>
      <c r="IY209" s="86">
        <f t="shared" si="557"/>
        <v>1.5688125779510822E-4</v>
      </c>
      <c r="IZ209" s="86">
        <f t="shared" si="558"/>
        <v>6.167509359268427E-5</v>
      </c>
      <c r="JA209" s="86">
        <f t="shared" si="559"/>
        <v>1.3674124186458425E-4</v>
      </c>
      <c r="JB209" s="86">
        <f t="shared" si="560"/>
        <v>6.3524182152753571E-5</v>
      </c>
      <c r="JC209" s="86">
        <f t="shared" si="561"/>
        <v>2.9829159919291011E-5</v>
      </c>
      <c r="JD209" s="86">
        <f t="shared" si="562"/>
        <v>9.1228654569100526E-6</v>
      </c>
      <c r="JE209" s="86">
        <f t="shared" si="563"/>
        <v>2.2270390646847972E-6</v>
      </c>
      <c r="JF209" s="86">
        <f t="shared" si="564"/>
        <v>2.9058549678758884E-7</v>
      </c>
      <c r="JG209" s="86">
        <f t="shared" si="565"/>
        <v>2.5446318817292006E-8</v>
      </c>
      <c r="JH209" s="86">
        <f t="shared" si="566"/>
        <v>1.4341907786980623E-6</v>
      </c>
      <c r="JI209" s="86">
        <f t="shared" si="567"/>
        <v>2.0132989564461304E-6</v>
      </c>
      <c r="JJ209" s="86">
        <f t="shared" si="568"/>
        <v>8.8088256830461992E-6</v>
      </c>
      <c r="JK209" s="86">
        <f t="shared" si="569"/>
        <v>1.310225081015885E-5</v>
      </c>
      <c r="JL209" s="86">
        <f t="shared" si="570"/>
        <v>1.0571450210814851E-3</v>
      </c>
      <c r="JM209" s="86">
        <f t="shared" si="571"/>
        <v>3.5062075338554641E-3</v>
      </c>
    </row>
    <row r="210" spans="2:273" x14ac:dyDescent="0.25">
      <c r="B210" s="2">
        <v>183</v>
      </c>
      <c r="C210" s="37">
        <v>65.015000000000001</v>
      </c>
      <c r="D210" s="37">
        <v>61.27</v>
      </c>
      <c r="E210" s="37">
        <v>58.889000000000003</v>
      </c>
      <c r="F210" s="37">
        <v>60.73</v>
      </c>
      <c r="G210" s="37">
        <v>58.825000000000003</v>
      </c>
      <c r="H210" s="37">
        <v>55.854999999999997</v>
      </c>
      <c r="I210" s="37">
        <v>57.29</v>
      </c>
      <c r="J210" s="37">
        <v>55.174999999999997</v>
      </c>
      <c r="K210" s="37">
        <v>54.73</v>
      </c>
      <c r="L210" s="37">
        <v>55.713999999999999</v>
      </c>
      <c r="M210" s="37">
        <v>57.54</v>
      </c>
      <c r="N210" s="37">
        <v>52.918999999999997</v>
      </c>
      <c r="O210" s="37">
        <v>55.689</v>
      </c>
      <c r="P210" s="37">
        <v>59.143000000000001</v>
      </c>
      <c r="Q210" s="37">
        <v>61.856999999999999</v>
      </c>
      <c r="S210" s="4">
        <f t="shared" si="443"/>
        <v>65.416433091788321</v>
      </c>
      <c r="T210" s="4">
        <f t="shared" si="444"/>
        <v>62.174995878213956</v>
      </c>
      <c r="U210" s="4">
        <f t="shared" si="445"/>
        <v>57.417509290317909</v>
      </c>
      <c r="V210" s="4">
        <f t="shared" si="446"/>
        <v>60.261836815262711</v>
      </c>
      <c r="W210" s="4">
        <f t="shared" si="447"/>
        <v>58.221270399003735</v>
      </c>
      <c r="X210" s="4" t="e">
        <f t="shared" si="448"/>
        <v>#N/A</v>
      </c>
      <c r="Y210" s="4" t="e">
        <f t="shared" si="449"/>
        <v>#N/A</v>
      </c>
      <c r="Z210" s="4" t="e">
        <f t="shared" si="450"/>
        <v>#N/A</v>
      </c>
      <c r="AA210" s="4" t="e">
        <f t="shared" si="451"/>
        <v>#N/A</v>
      </c>
      <c r="AB210" s="4" t="e">
        <f t="shared" si="452"/>
        <v>#N/A</v>
      </c>
      <c r="AC210" s="4" t="e">
        <f t="shared" si="453"/>
        <v>#N/A</v>
      </c>
      <c r="AD210" s="4" t="e">
        <f t="shared" si="454"/>
        <v>#N/A</v>
      </c>
      <c r="AE210" s="4" t="e">
        <f t="shared" si="455"/>
        <v>#N/A</v>
      </c>
      <c r="AF210" s="4">
        <f t="shared" si="456"/>
        <v>58.076336115360569</v>
      </c>
      <c r="AG210" s="4">
        <f t="shared" si="457"/>
        <v>62.305130452341707</v>
      </c>
      <c r="AI210" s="4">
        <f t="shared" si="458"/>
        <v>-0.40143309178831998</v>
      </c>
      <c r="AJ210" s="4">
        <f t="shared" si="459"/>
        <v>-0.90499587821395266</v>
      </c>
      <c r="AK210" s="4">
        <f t="shared" si="460"/>
        <v>1.4714907096820937</v>
      </c>
      <c r="AL210" s="4">
        <f t="shared" si="461"/>
        <v>0.46816318473728558</v>
      </c>
      <c r="AM210" s="4">
        <f t="shared" si="462"/>
        <v>0.60372960099626738</v>
      </c>
      <c r="AN210" s="4">
        <f t="shared" si="463"/>
        <v>0</v>
      </c>
      <c r="AO210" s="4">
        <f t="shared" si="464"/>
        <v>0</v>
      </c>
      <c r="AP210" s="4">
        <f t="shared" si="465"/>
        <v>0</v>
      </c>
      <c r="AQ210" s="4">
        <f t="shared" si="466"/>
        <v>0</v>
      </c>
      <c r="AR210" s="4">
        <f t="shared" si="467"/>
        <v>0</v>
      </c>
      <c r="AS210" s="4">
        <f t="shared" si="468"/>
        <v>0</v>
      </c>
      <c r="AT210" s="4">
        <f t="shared" si="469"/>
        <v>0</v>
      </c>
      <c r="AU210" s="4">
        <f t="shared" si="470"/>
        <v>0</v>
      </c>
      <c r="AV210" s="4">
        <f t="shared" si="650"/>
        <v>1.0666638846394321</v>
      </c>
      <c r="AW210" s="4">
        <f t="shared" si="650"/>
        <v>-0.44813045234170801</v>
      </c>
      <c r="AY210" s="2">
        <f t="shared" si="522"/>
        <v>65.416433091788321</v>
      </c>
      <c r="AZ210" s="2">
        <f t="shared" si="573"/>
        <v>62.174995878213956</v>
      </c>
      <c r="BA210" s="2">
        <f t="shared" si="574"/>
        <v>57.417509290317909</v>
      </c>
      <c r="BB210" s="2">
        <f t="shared" si="575"/>
        <v>60.261836815262711</v>
      </c>
      <c r="BC210" s="2">
        <f t="shared" si="576"/>
        <v>58.221270399003735</v>
      </c>
      <c r="BD210" s="2" t="e">
        <f t="shared" si="577"/>
        <v>#N/A</v>
      </c>
      <c r="BE210" s="2" t="e">
        <f t="shared" si="578"/>
        <v>#N/A</v>
      </c>
      <c r="BF210" s="2" t="e">
        <f t="shared" si="579"/>
        <v>#N/A</v>
      </c>
      <c r="BG210" s="2" t="e">
        <f t="shared" si="580"/>
        <v>#N/A</v>
      </c>
      <c r="BH210" s="2" t="e">
        <f t="shared" si="581"/>
        <v>#N/A</v>
      </c>
      <c r="BI210" s="2" t="e">
        <f t="shared" si="582"/>
        <v>#N/A</v>
      </c>
      <c r="BJ210" s="2" t="e">
        <f t="shared" si="583"/>
        <v>#N/A</v>
      </c>
      <c r="BK210" s="2" t="e">
        <f t="shared" si="584"/>
        <v>#N/A</v>
      </c>
      <c r="BL210" s="2">
        <f t="shared" si="585"/>
        <v>58.076336115347893</v>
      </c>
      <c r="BM210" s="2">
        <f t="shared" si="586"/>
        <v>62.305130335558161</v>
      </c>
      <c r="BO210" s="2" t="str">
        <f t="shared" si="472"/>
        <v/>
      </c>
      <c r="BP210" s="2" t="str">
        <f t="shared" si="473"/>
        <v/>
      </c>
      <c r="BQ210" s="2" t="str">
        <f t="shared" si="474"/>
        <v/>
      </c>
      <c r="BR210" s="2" t="str">
        <f t="shared" si="475"/>
        <v/>
      </c>
      <c r="BS210" s="2" t="str">
        <f t="shared" si="476"/>
        <v/>
      </c>
      <c r="BT210" s="2" t="str">
        <f t="shared" si="477"/>
        <v/>
      </c>
      <c r="BU210" s="2" t="str">
        <f t="shared" si="478"/>
        <v/>
      </c>
      <c r="BV210" s="2" t="str">
        <f t="shared" si="479"/>
        <v/>
      </c>
      <c r="BW210" s="2" t="str">
        <f t="shared" si="480"/>
        <v/>
      </c>
      <c r="BX210" s="2" t="str">
        <f t="shared" si="481"/>
        <v/>
      </c>
      <c r="BY210" s="2" t="str">
        <f t="shared" si="482"/>
        <v/>
      </c>
      <c r="BZ210" s="2" t="str">
        <f t="shared" si="483"/>
        <v/>
      </c>
      <c r="CA210" s="2" t="str">
        <f t="shared" si="484"/>
        <v/>
      </c>
      <c r="CB210" s="2" t="str">
        <f t="shared" si="485"/>
        <v/>
      </c>
      <c r="CC210" s="2" t="str">
        <f t="shared" si="486"/>
        <v/>
      </c>
      <c r="CE210" s="2" t="str">
        <f t="shared" si="523"/>
        <v/>
      </c>
      <c r="CF210" s="2" t="str">
        <f t="shared" si="524"/>
        <v/>
      </c>
      <c r="CG210" s="2" t="str">
        <f t="shared" si="525"/>
        <v/>
      </c>
      <c r="CH210" s="2" t="str">
        <f t="shared" si="526"/>
        <v/>
      </c>
      <c r="CI210" s="2" t="str">
        <f t="shared" si="527"/>
        <v/>
      </c>
      <c r="CJ210" s="2" t="str">
        <f t="shared" si="528"/>
        <v/>
      </c>
      <c r="CK210" s="2" t="str">
        <f t="shared" si="529"/>
        <v/>
      </c>
      <c r="CL210" s="2" t="str">
        <f t="shared" si="530"/>
        <v/>
      </c>
      <c r="CM210" s="2" t="str">
        <f t="shared" si="531"/>
        <v/>
      </c>
      <c r="CN210" s="2" t="str">
        <f t="shared" si="532"/>
        <v/>
      </c>
      <c r="CO210" s="2" t="str">
        <f t="shared" si="533"/>
        <v/>
      </c>
      <c r="CP210" s="2" t="str">
        <f t="shared" si="534"/>
        <v/>
      </c>
      <c r="CQ210" s="2" t="str">
        <f t="shared" si="535"/>
        <v/>
      </c>
      <c r="CR210" s="2" t="str">
        <f t="shared" si="536"/>
        <v/>
      </c>
      <c r="CS210" s="2" t="str">
        <f t="shared" si="537"/>
        <v/>
      </c>
      <c r="CU210" s="2">
        <f t="shared" si="487"/>
        <v>65.015000000000001</v>
      </c>
      <c r="CV210" s="2">
        <f t="shared" si="488"/>
        <v>61.27</v>
      </c>
      <c r="CW210" s="2">
        <f t="shared" si="489"/>
        <v>58.889000000000003</v>
      </c>
      <c r="CX210" s="2">
        <f t="shared" si="490"/>
        <v>60.73</v>
      </c>
      <c r="CY210" s="2">
        <f t="shared" si="491"/>
        <v>58.825000000000003</v>
      </c>
      <c r="CZ210" s="2" t="str">
        <f t="shared" si="492"/>
        <v/>
      </c>
      <c r="DA210" s="2" t="str">
        <f t="shared" si="493"/>
        <v/>
      </c>
      <c r="DB210" s="2" t="str">
        <f t="shared" si="494"/>
        <v/>
      </c>
      <c r="DC210" s="2" t="str">
        <f t="shared" si="495"/>
        <v/>
      </c>
      <c r="DD210" s="2" t="str">
        <f t="shared" si="496"/>
        <v/>
      </c>
      <c r="DE210" s="2" t="str">
        <f t="shared" si="497"/>
        <v/>
      </c>
      <c r="DF210" s="2" t="str">
        <f t="shared" si="498"/>
        <v/>
      </c>
      <c r="DG210" s="2" t="str">
        <f t="shared" si="499"/>
        <v/>
      </c>
      <c r="DH210" s="2">
        <f t="shared" si="500"/>
        <v>59.143000000000001</v>
      </c>
      <c r="DI210" s="2">
        <f t="shared" si="501"/>
        <v>61.856999999999999</v>
      </c>
      <c r="DK210" s="2">
        <f t="shared" si="502"/>
        <v>79.593685365853645</v>
      </c>
      <c r="DL210" s="2">
        <f t="shared" si="651"/>
        <v>85.311038961038946</v>
      </c>
      <c r="DM210" s="2">
        <f t="shared" si="651"/>
        <v>85.46771428571428</v>
      </c>
      <c r="DN210" s="2">
        <f t="shared" si="651"/>
        <v>101.7061081244337</v>
      </c>
      <c r="DO210" s="2">
        <f t="shared" si="651"/>
        <v>98.453555438511188</v>
      </c>
      <c r="DP210" s="2">
        <f t="shared" si="651"/>
        <v>84.798508909694959</v>
      </c>
      <c r="DQ210" s="2">
        <f t="shared" si="651"/>
        <v>98.826146341463414</v>
      </c>
      <c r="DR210" s="2">
        <f t="shared" si="651"/>
        <v>96.562742682926853</v>
      </c>
      <c r="DS210" s="2">
        <f t="shared" si="651"/>
        <v>96.617425261324016</v>
      </c>
      <c r="DT210" s="2">
        <f t="shared" si="651"/>
        <v>91.365786022514072</v>
      </c>
      <c r="DU210" s="2">
        <f t="shared" si="651"/>
        <v>106.75415506566605</v>
      </c>
      <c r="DV210" s="2">
        <f t="shared" si="651"/>
        <v>102.73982867406747</v>
      </c>
      <c r="DW210" s="2">
        <f t="shared" si="651"/>
        <v>98.563705073995763</v>
      </c>
      <c r="DX210" s="2">
        <f t="shared" si="651"/>
        <v>94.360867770034872</v>
      </c>
      <c r="DY210" s="2">
        <f t="shared" si="651"/>
        <v>125.55848663101605</v>
      </c>
      <c r="EA210" s="2">
        <f t="shared" si="442"/>
        <v>65.720659320704868</v>
      </c>
      <c r="EB210" s="2">
        <f t="shared" si="504"/>
        <v>60.694317965023842</v>
      </c>
      <c r="EC210" s="2">
        <f t="shared" si="505"/>
        <v>55.535449116917256</v>
      </c>
      <c r="ED210" s="2">
        <f t="shared" si="506"/>
        <v>58.578802591252469</v>
      </c>
      <c r="EE210" s="2">
        <f t="shared" si="507"/>
        <v>57.633540174473509</v>
      </c>
      <c r="EF210" s="2">
        <f t="shared" si="508"/>
        <v>55.265910574953786</v>
      </c>
      <c r="EG210" s="2">
        <f t="shared" si="509"/>
        <v>54.461005026859766</v>
      </c>
      <c r="EH210" s="2">
        <f t="shared" si="510"/>
        <v>52.818048477751738</v>
      </c>
      <c r="EI210" s="2">
        <f t="shared" si="511"/>
        <v>55.977905582357003</v>
      </c>
      <c r="EJ210" s="2">
        <f t="shared" si="512"/>
        <v>55.377302934229263</v>
      </c>
      <c r="EK210" s="2">
        <f t="shared" si="513"/>
        <v>57.957889171238804</v>
      </c>
      <c r="EL210" s="2">
        <f t="shared" si="514"/>
        <v>49.825079637803697</v>
      </c>
      <c r="EM210" s="2">
        <f t="shared" si="515"/>
        <v>53.925737362637349</v>
      </c>
      <c r="EN210" s="2">
        <f t="shared" si="516"/>
        <v>57.02998229202101</v>
      </c>
      <c r="EO210" s="2">
        <f t="shared" si="517"/>
        <v>61.852978604917013</v>
      </c>
      <c r="EQ210" s="2">
        <f t="shared" si="518"/>
        <v>65.388019423021291</v>
      </c>
      <c r="ER210" s="2">
        <f t="shared" si="652"/>
        <v>62.311048454713614</v>
      </c>
      <c r="ES210" s="2">
        <f t="shared" si="652"/>
        <v>57.604519757048003</v>
      </c>
      <c r="ET210" s="2">
        <f t="shared" si="652"/>
        <v>60.417212930084361</v>
      </c>
      <c r="EU210" s="2">
        <f t="shared" si="652"/>
        <v>58.269419355074085</v>
      </c>
      <c r="EV210" s="2">
        <f t="shared" si="652"/>
        <v>55.723547503601253</v>
      </c>
      <c r="EW210" s="2">
        <f t="shared" si="652"/>
        <v>55.493039066465926</v>
      </c>
      <c r="EX210" s="2">
        <f t="shared" si="652"/>
        <v>54.049372921956333</v>
      </c>
      <c r="EY210" s="2">
        <f t="shared" si="652"/>
        <v>55.099423901751351</v>
      </c>
      <c r="EZ210" s="2">
        <f t="shared" si="652"/>
        <v>54.951088577510326</v>
      </c>
      <c r="FA210" s="2">
        <f t="shared" si="652"/>
        <v>57.32478695242613</v>
      </c>
      <c r="FB210" s="2">
        <f t="shared" si="652"/>
        <v>53.20880549555411</v>
      </c>
      <c r="FC210" s="2">
        <f t="shared" si="652"/>
        <v>54.471670201849932</v>
      </c>
      <c r="FD210" s="2">
        <f t="shared" si="652"/>
        <v>58.173102957522033</v>
      </c>
      <c r="FE210" s="2">
        <f t="shared" si="652"/>
        <v>62.358722092042193</v>
      </c>
      <c r="FG210" s="2">
        <f t="shared" si="520"/>
        <v>0.99999794101891493</v>
      </c>
      <c r="FH210" s="2">
        <f t="shared" si="653"/>
        <v>0.9999975469520741</v>
      </c>
      <c r="FI210" s="2">
        <f t="shared" si="653"/>
        <v>0.99999747968577624</v>
      </c>
      <c r="FJ210" s="2">
        <f t="shared" si="653"/>
        <v>0.999997533392468</v>
      </c>
      <c r="FK210" s="2">
        <f t="shared" si="653"/>
        <v>0.99999760074244215</v>
      </c>
      <c r="FL210" s="2">
        <f t="shared" si="653"/>
        <v>0.99999739264135201</v>
      </c>
      <c r="FM210" s="2">
        <f t="shared" si="653"/>
        <v>0.9999971778600969</v>
      </c>
      <c r="FN210" s="2">
        <f t="shared" si="653"/>
        <v>0.99999699156145272</v>
      </c>
      <c r="FO210" s="2">
        <f t="shared" si="653"/>
        <v>0.99999700920000956</v>
      </c>
      <c r="FP210" s="2">
        <f t="shared" si="653"/>
        <v>0.99999682009350399</v>
      </c>
      <c r="FQ210" s="2">
        <f t="shared" si="653"/>
        <v>0.99999695712006176</v>
      </c>
      <c r="FR210" s="2">
        <f t="shared" si="653"/>
        <v>0.99999699722503033</v>
      </c>
      <c r="FS210" s="2">
        <f t="shared" si="653"/>
        <v>0.99999720710207696</v>
      </c>
      <c r="FT210" s="2">
        <f t="shared" si="653"/>
        <v>0.99999709894684463</v>
      </c>
      <c r="FU210" s="2">
        <f t="shared" si="653"/>
        <v>0.99999604201574366</v>
      </c>
      <c r="FW210" s="2">
        <f t="shared" si="538"/>
        <v>0.91466716811038129</v>
      </c>
      <c r="FX210" s="2">
        <f t="shared" si="590"/>
        <v>0.91580973862739412</v>
      </c>
      <c r="FY210" s="2">
        <f t="shared" si="591"/>
        <v>0.9095797399010358</v>
      </c>
      <c r="FZ210" s="2">
        <f t="shared" si="592"/>
        <v>0.91542557737294894</v>
      </c>
      <c r="GA210" s="2">
        <f t="shared" si="593"/>
        <v>0.92412569042609982</v>
      </c>
      <c r="GB210" s="2">
        <f t="shared" si="594"/>
        <v>0.92684847477142129</v>
      </c>
      <c r="GC210" s="2">
        <f t="shared" si="595"/>
        <v>0.93312806264662185</v>
      </c>
      <c r="GD210" s="2">
        <f t="shared" si="596"/>
        <v>0.93930546768411283</v>
      </c>
      <c r="GE210" s="2">
        <f t="shared" si="597"/>
        <v>0.94878672555920474</v>
      </c>
      <c r="GF210" s="2">
        <f t="shared" si="598"/>
        <v>0.92827753660740098</v>
      </c>
      <c r="GG210" s="2">
        <f t="shared" si="599"/>
        <v>0.92539537548443274</v>
      </c>
      <c r="GH210" s="2">
        <f t="shared" si="600"/>
        <v>0.91622134512618769</v>
      </c>
      <c r="GI210" s="2">
        <f t="shared" si="601"/>
        <v>0.91534546642187598</v>
      </c>
      <c r="GJ210" s="2">
        <f t="shared" si="602"/>
        <v>0.91525379255147499</v>
      </c>
      <c r="GK210" s="2">
        <f t="shared" si="603"/>
        <v>0.89353515516747894</v>
      </c>
      <c r="GM210" s="86">
        <f t="shared" si="539"/>
        <v>1.0831553161846966E-288</v>
      </c>
      <c r="GN210" s="86">
        <f t="shared" si="604"/>
        <v>0</v>
      </c>
      <c r="GO210" s="86">
        <f t="shared" si="605"/>
        <v>0</v>
      </c>
      <c r="GP210" s="86">
        <f t="shared" si="606"/>
        <v>0</v>
      </c>
      <c r="GQ210" s="86">
        <f t="shared" si="607"/>
        <v>0</v>
      </c>
      <c r="GR210" s="86">
        <f t="shared" si="608"/>
        <v>0</v>
      </c>
      <c r="GS210" s="86">
        <f t="shared" si="609"/>
        <v>0</v>
      </c>
      <c r="GT210" s="86">
        <f t="shared" si="610"/>
        <v>0</v>
      </c>
      <c r="GU210" s="86">
        <f t="shared" si="611"/>
        <v>0</v>
      </c>
      <c r="GV210" s="86">
        <f t="shared" si="612"/>
        <v>0</v>
      </c>
      <c r="GW210" s="86">
        <f t="shared" si="613"/>
        <v>0</v>
      </c>
      <c r="GX210" s="86">
        <f t="shared" si="614"/>
        <v>0</v>
      </c>
      <c r="GY210" s="86">
        <f t="shared" si="615"/>
        <v>0</v>
      </c>
      <c r="GZ210" s="86">
        <f t="shared" si="616"/>
        <v>0</v>
      </c>
      <c r="HA210" s="86">
        <f t="shared" si="617"/>
        <v>0</v>
      </c>
      <c r="HC210" s="86">
        <f t="shared" si="540"/>
        <v>2.570157915155885E-206</v>
      </c>
      <c r="HD210" s="86">
        <f t="shared" si="618"/>
        <v>1.3177299656612414E-278</v>
      </c>
      <c r="HE210" s="86">
        <f t="shared" si="619"/>
        <v>0</v>
      </c>
      <c r="HF210" s="86">
        <f t="shared" si="620"/>
        <v>1.53789153257222E-293</v>
      </c>
      <c r="HG210" s="86">
        <f t="shared" si="621"/>
        <v>3.8928809739730078E-279</v>
      </c>
      <c r="HH210" s="86">
        <f t="shared" si="622"/>
        <v>3.4733692574041729E-298</v>
      </c>
      <c r="HI210" s="86">
        <f t="shared" si="623"/>
        <v>0</v>
      </c>
      <c r="HJ210" s="86">
        <f t="shared" si="624"/>
        <v>0</v>
      </c>
      <c r="HK210" s="86">
        <f t="shared" si="625"/>
        <v>0</v>
      </c>
      <c r="HL210" s="86">
        <f t="shared" si="626"/>
        <v>0</v>
      </c>
      <c r="HM210" s="86">
        <f t="shared" si="627"/>
        <v>0</v>
      </c>
      <c r="HN210" s="86">
        <f t="shared" si="628"/>
        <v>0</v>
      </c>
      <c r="HO210" s="86">
        <f t="shared" si="629"/>
        <v>0</v>
      </c>
      <c r="HP210" s="86">
        <f t="shared" si="630"/>
        <v>0</v>
      </c>
      <c r="HQ210" s="86">
        <f t="shared" si="631"/>
        <v>0</v>
      </c>
      <c r="HS210" s="86">
        <f t="shared" si="541"/>
        <v>9.8348030160828973E-86</v>
      </c>
      <c r="HT210" s="86">
        <f t="shared" si="632"/>
        <v>4.3817463258677679E-93</v>
      </c>
      <c r="HU210" s="86">
        <f t="shared" si="633"/>
        <v>1.0628565714874865E-97</v>
      </c>
      <c r="HV210" s="86">
        <f t="shared" si="634"/>
        <v>1.7560062828890037E-99</v>
      </c>
      <c r="HW210" s="86">
        <f t="shared" si="635"/>
        <v>2.8126842196645552E-96</v>
      </c>
      <c r="HX210" s="86">
        <f t="shared" si="636"/>
        <v>6.7237467679947162E-109</v>
      </c>
      <c r="HY210" s="86">
        <f t="shared" si="637"/>
        <v>2.1554988802807092E-117</v>
      </c>
      <c r="HZ210" s="86">
        <f t="shared" si="638"/>
        <v>8.7038262208426279E-130</v>
      </c>
      <c r="IA210" s="86">
        <f t="shared" si="639"/>
        <v>8.8171603440753518E-140</v>
      </c>
      <c r="IB210" s="86">
        <f t="shared" si="640"/>
        <v>5.8484975841999269E-124</v>
      </c>
      <c r="IC210" s="86">
        <f t="shared" si="641"/>
        <v>2.187469017608418E-123</v>
      </c>
      <c r="ID210" s="86">
        <f t="shared" si="642"/>
        <v>2.5877488690028413E-115</v>
      </c>
      <c r="IE210" s="86">
        <f t="shared" si="643"/>
        <v>6.9844844203048862E-113</v>
      </c>
      <c r="IF210" s="86">
        <f t="shared" si="644"/>
        <v>2.2137562967026962E-92</v>
      </c>
      <c r="IG210" s="86">
        <f t="shared" si="645"/>
        <v>3.1743314578135519E-86</v>
      </c>
      <c r="II210" s="86">
        <f t="shared" si="542"/>
        <v>8.4025973159464236E-5</v>
      </c>
      <c r="IJ210" s="86">
        <f t="shared" si="543"/>
        <v>3.0847665784116902E-5</v>
      </c>
      <c r="IK210" s="86">
        <f t="shared" si="544"/>
        <v>7.1128007512568476E-5</v>
      </c>
      <c r="IL210" s="86">
        <f t="shared" si="545"/>
        <v>3.1797119440095503E-5</v>
      </c>
      <c r="IM210" s="86">
        <f t="shared" si="546"/>
        <v>1.4611228983570921E-5</v>
      </c>
      <c r="IN210" s="86">
        <f t="shared" si="547"/>
        <v>4.1449802094663973E-6</v>
      </c>
      <c r="IO210" s="86">
        <f t="shared" si="548"/>
        <v>9.4395172568128045E-7</v>
      </c>
      <c r="IP210" s="86">
        <f t="shared" si="549"/>
        <v>1.1088218101942978E-7</v>
      </c>
      <c r="IQ210" s="86">
        <f t="shared" si="550"/>
        <v>8.837140502535317E-9</v>
      </c>
      <c r="IR210" s="86">
        <f t="shared" si="551"/>
        <v>5.7316156742693859E-7</v>
      </c>
      <c r="IS210" s="86">
        <f t="shared" si="552"/>
        <v>8.118185783834848E-7</v>
      </c>
      <c r="IT210" s="86">
        <f t="shared" si="553"/>
        <v>3.7913806834150709E-6</v>
      </c>
      <c r="IU210" s="86">
        <f t="shared" si="554"/>
        <v>5.7934672526981947E-6</v>
      </c>
      <c r="IV210" s="86">
        <f t="shared" si="555"/>
        <v>6.5748187471691751E-4</v>
      </c>
      <c r="IW210" s="86">
        <f t="shared" si="556"/>
        <v>2.2763072554572326E-3</v>
      </c>
      <c r="IY210" s="86">
        <f t="shared" si="557"/>
        <v>8.4025973159464236E-5</v>
      </c>
      <c r="IZ210" s="86">
        <f t="shared" si="558"/>
        <v>3.0847665784116902E-5</v>
      </c>
      <c r="JA210" s="86">
        <f t="shared" si="559"/>
        <v>7.1128007512568476E-5</v>
      </c>
      <c r="JB210" s="86">
        <f t="shared" si="560"/>
        <v>3.1797119440095503E-5</v>
      </c>
      <c r="JC210" s="86">
        <f t="shared" si="561"/>
        <v>1.4611228983570921E-5</v>
      </c>
      <c r="JD210" s="86">
        <f t="shared" si="562"/>
        <v>4.1449802094663973E-6</v>
      </c>
      <c r="JE210" s="86">
        <f t="shared" si="563"/>
        <v>9.4395172568128045E-7</v>
      </c>
      <c r="JF210" s="86">
        <f t="shared" si="564"/>
        <v>1.1088218101942978E-7</v>
      </c>
      <c r="JG210" s="86">
        <f t="shared" si="565"/>
        <v>8.837140502535317E-9</v>
      </c>
      <c r="JH210" s="86">
        <f t="shared" si="566"/>
        <v>5.7316156742693859E-7</v>
      </c>
      <c r="JI210" s="86">
        <f t="shared" si="567"/>
        <v>8.118185783834848E-7</v>
      </c>
      <c r="JJ210" s="86">
        <f t="shared" si="568"/>
        <v>3.7913806834150709E-6</v>
      </c>
      <c r="JK210" s="86">
        <f t="shared" si="569"/>
        <v>5.7934672526981947E-6</v>
      </c>
      <c r="JL210" s="86">
        <f t="shared" si="570"/>
        <v>6.5748187471691751E-4</v>
      </c>
      <c r="JM210" s="86">
        <f t="shared" si="571"/>
        <v>2.2763072554572326E-3</v>
      </c>
    </row>
    <row r="211" spans="2:273" x14ac:dyDescent="0.25">
      <c r="B211" s="2">
        <v>184</v>
      </c>
      <c r="C211" s="37">
        <v>65.677000000000007</v>
      </c>
      <c r="D211" s="37">
        <v>61.396999999999998</v>
      </c>
      <c r="E211" s="37">
        <v>58.127000000000002</v>
      </c>
      <c r="F211" s="37">
        <v>60.73</v>
      </c>
      <c r="G211" s="37">
        <v>58.634999999999998</v>
      </c>
      <c r="H211" s="37">
        <v>55.628999999999998</v>
      </c>
      <c r="I211" s="37">
        <v>56.918999999999997</v>
      </c>
      <c r="J211" s="37">
        <v>54.698</v>
      </c>
      <c r="K211" s="37">
        <v>54.920999999999999</v>
      </c>
      <c r="L211" s="37">
        <v>54.936999999999998</v>
      </c>
      <c r="M211" s="37">
        <v>57.920999999999999</v>
      </c>
      <c r="N211" s="37">
        <v>53.71</v>
      </c>
      <c r="O211" s="37">
        <v>55.426000000000002</v>
      </c>
      <c r="P211" s="37">
        <v>58.396999999999998</v>
      </c>
      <c r="Q211" s="37">
        <v>61.253999999999998</v>
      </c>
      <c r="S211" s="4">
        <f t="shared" si="443"/>
        <v>65.275374439141473</v>
      </c>
      <c r="T211" s="4">
        <f t="shared" si="444"/>
        <v>62.087407242899374</v>
      </c>
      <c r="U211" s="4">
        <f t="shared" si="445"/>
        <v>57.292542026986212</v>
      </c>
      <c r="V211" s="4">
        <f t="shared" si="446"/>
        <v>60.144939571012706</v>
      </c>
      <c r="W211" s="4" t="e">
        <f t="shared" si="447"/>
        <v>#N/A</v>
      </c>
      <c r="X211" s="4" t="e">
        <f t="shared" si="448"/>
        <v>#N/A</v>
      </c>
      <c r="Y211" s="4" t="e">
        <f t="shared" si="449"/>
        <v>#N/A</v>
      </c>
      <c r="Z211" s="4" t="e">
        <f t="shared" si="450"/>
        <v>#N/A</v>
      </c>
      <c r="AA211" s="4" t="e">
        <f t="shared" si="451"/>
        <v>#N/A</v>
      </c>
      <c r="AB211" s="4" t="e">
        <f t="shared" si="452"/>
        <v>#N/A</v>
      </c>
      <c r="AC211" s="4" t="e">
        <f t="shared" si="453"/>
        <v>#N/A</v>
      </c>
      <c r="AD211" s="4" t="e">
        <f t="shared" si="454"/>
        <v>#N/A</v>
      </c>
      <c r="AE211" s="4" t="e">
        <f t="shared" si="455"/>
        <v>#N/A</v>
      </c>
      <c r="AF211" s="4">
        <f t="shared" si="456"/>
        <v>57.93350600098578</v>
      </c>
      <c r="AG211" s="4">
        <f t="shared" si="457"/>
        <v>62.144066383361391</v>
      </c>
      <c r="AI211" s="4">
        <f t="shared" si="458"/>
        <v>0.40162556085853396</v>
      </c>
      <c r="AJ211" s="4">
        <f t="shared" si="459"/>
        <v>-0.69040724289937572</v>
      </c>
      <c r="AK211" s="4">
        <f t="shared" si="460"/>
        <v>0.83445797301379088</v>
      </c>
      <c r="AL211" s="4">
        <f t="shared" si="461"/>
        <v>0.58506042898729049</v>
      </c>
      <c r="AM211" s="4">
        <f t="shared" si="462"/>
        <v>0</v>
      </c>
      <c r="AN211" s="4">
        <f t="shared" si="463"/>
        <v>0</v>
      </c>
      <c r="AO211" s="4">
        <f t="shared" si="464"/>
        <v>0</v>
      </c>
      <c r="AP211" s="4">
        <f t="shared" si="465"/>
        <v>0</v>
      </c>
      <c r="AQ211" s="4">
        <f t="shared" si="466"/>
        <v>0</v>
      </c>
      <c r="AR211" s="4">
        <f t="shared" si="467"/>
        <v>0</v>
      </c>
      <c r="AS211" s="4">
        <f t="shared" si="468"/>
        <v>0</v>
      </c>
      <c r="AT211" s="4">
        <f t="shared" si="469"/>
        <v>0</v>
      </c>
      <c r="AU211" s="4">
        <f t="shared" si="470"/>
        <v>0</v>
      </c>
      <c r="AV211" s="4">
        <f t="shared" si="650"/>
        <v>0.46349399901421862</v>
      </c>
      <c r="AW211" s="4">
        <f t="shared" si="650"/>
        <v>-0.89006638336139332</v>
      </c>
      <c r="AY211" s="2">
        <f t="shared" si="522"/>
        <v>65.275374439141473</v>
      </c>
      <c r="AZ211" s="2">
        <f t="shared" si="573"/>
        <v>62.087407242899374</v>
      </c>
      <c r="BA211" s="2">
        <f t="shared" si="574"/>
        <v>57.292542026986212</v>
      </c>
      <c r="BB211" s="2">
        <f t="shared" si="575"/>
        <v>60.144939571012706</v>
      </c>
      <c r="BC211" s="2" t="e">
        <f t="shared" si="576"/>
        <v>#N/A</v>
      </c>
      <c r="BD211" s="2" t="e">
        <f t="shared" si="577"/>
        <v>#N/A</v>
      </c>
      <c r="BE211" s="2" t="e">
        <f t="shared" si="578"/>
        <v>#N/A</v>
      </c>
      <c r="BF211" s="2" t="e">
        <f t="shared" si="579"/>
        <v>#N/A</v>
      </c>
      <c r="BG211" s="2" t="e">
        <f t="shared" si="580"/>
        <v>#N/A</v>
      </c>
      <c r="BH211" s="2" t="e">
        <f t="shared" si="581"/>
        <v>#N/A</v>
      </c>
      <c r="BI211" s="2" t="e">
        <f t="shared" si="582"/>
        <v>#N/A</v>
      </c>
      <c r="BJ211" s="2" t="e">
        <f t="shared" si="583"/>
        <v>#N/A</v>
      </c>
      <c r="BK211" s="2" t="e">
        <f t="shared" si="584"/>
        <v>#N/A</v>
      </c>
      <c r="BL211" s="2">
        <f t="shared" si="585"/>
        <v>57.933506000984309</v>
      </c>
      <c r="BM211" s="2">
        <f t="shared" si="586"/>
        <v>62.144066361470202</v>
      </c>
      <c r="BO211" s="2" t="str">
        <f t="shared" si="472"/>
        <v/>
      </c>
      <c r="BP211" s="2" t="str">
        <f t="shared" si="473"/>
        <v/>
      </c>
      <c r="BQ211" s="2" t="str">
        <f t="shared" si="474"/>
        <v/>
      </c>
      <c r="BR211" s="2" t="str">
        <f t="shared" si="475"/>
        <v/>
      </c>
      <c r="BS211" s="2" t="str">
        <f t="shared" si="476"/>
        <v/>
      </c>
      <c r="BT211" s="2" t="str">
        <f t="shared" si="477"/>
        <v/>
      </c>
      <c r="BU211" s="2" t="str">
        <f t="shared" si="478"/>
        <v/>
      </c>
      <c r="BV211" s="2" t="str">
        <f t="shared" si="479"/>
        <v/>
      </c>
      <c r="BW211" s="2" t="str">
        <f t="shared" si="480"/>
        <v/>
      </c>
      <c r="BX211" s="2" t="str">
        <f t="shared" si="481"/>
        <v/>
      </c>
      <c r="BY211" s="2" t="str">
        <f t="shared" si="482"/>
        <v/>
      </c>
      <c r="BZ211" s="2" t="str">
        <f t="shared" si="483"/>
        <v/>
      </c>
      <c r="CA211" s="2" t="str">
        <f t="shared" si="484"/>
        <v/>
      </c>
      <c r="CB211" s="2" t="str">
        <f t="shared" si="485"/>
        <v/>
      </c>
      <c r="CC211" s="2" t="str">
        <f t="shared" si="486"/>
        <v/>
      </c>
      <c r="CE211" s="2" t="str">
        <f t="shared" si="523"/>
        <v/>
      </c>
      <c r="CF211" s="2" t="str">
        <f t="shared" si="524"/>
        <v/>
      </c>
      <c r="CG211" s="2" t="str">
        <f t="shared" si="525"/>
        <v/>
      </c>
      <c r="CH211" s="2" t="str">
        <f t="shared" si="526"/>
        <v/>
      </c>
      <c r="CI211" s="2" t="str">
        <f t="shared" si="527"/>
        <v/>
      </c>
      <c r="CJ211" s="2" t="str">
        <f t="shared" si="528"/>
        <v/>
      </c>
      <c r="CK211" s="2" t="str">
        <f t="shared" si="529"/>
        <v/>
      </c>
      <c r="CL211" s="2" t="str">
        <f t="shared" si="530"/>
        <v/>
      </c>
      <c r="CM211" s="2" t="str">
        <f t="shared" si="531"/>
        <v/>
      </c>
      <c r="CN211" s="2" t="str">
        <f t="shared" si="532"/>
        <v/>
      </c>
      <c r="CO211" s="2" t="str">
        <f t="shared" si="533"/>
        <v/>
      </c>
      <c r="CP211" s="2" t="str">
        <f t="shared" si="534"/>
        <v/>
      </c>
      <c r="CQ211" s="2" t="str">
        <f t="shared" si="535"/>
        <v/>
      </c>
      <c r="CR211" s="2" t="str">
        <f t="shared" si="536"/>
        <v/>
      </c>
      <c r="CS211" s="2" t="str">
        <f t="shared" si="537"/>
        <v/>
      </c>
      <c r="CU211" s="2">
        <f t="shared" si="487"/>
        <v>65.677000000000007</v>
      </c>
      <c r="CV211" s="2">
        <f t="shared" si="488"/>
        <v>61.396999999999998</v>
      </c>
      <c r="CW211" s="2">
        <f t="shared" si="489"/>
        <v>58.127000000000002</v>
      </c>
      <c r="CX211" s="2">
        <f t="shared" si="490"/>
        <v>60.73</v>
      </c>
      <c r="CY211" s="2" t="str">
        <f t="shared" si="491"/>
        <v/>
      </c>
      <c r="CZ211" s="2" t="str">
        <f t="shared" si="492"/>
        <v/>
      </c>
      <c r="DA211" s="2" t="str">
        <f t="shared" si="493"/>
        <v/>
      </c>
      <c r="DB211" s="2" t="str">
        <f t="shared" si="494"/>
        <v/>
      </c>
      <c r="DC211" s="2" t="str">
        <f t="shared" si="495"/>
        <v/>
      </c>
      <c r="DD211" s="2" t="str">
        <f t="shared" si="496"/>
        <v/>
      </c>
      <c r="DE211" s="2" t="str">
        <f t="shared" si="497"/>
        <v/>
      </c>
      <c r="DF211" s="2" t="str">
        <f t="shared" si="498"/>
        <v/>
      </c>
      <c r="DG211" s="2" t="str">
        <f t="shared" si="499"/>
        <v/>
      </c>
      <c r="DH211" s="2">
        <f t="shared" si="500"/>
        <v>58.396999999999998</v>
      </c>
      <c r="DI211" s="2">
        <f t="shared" si="501"/>
        <v>61.253999999999998</v>
      </c>
      <c r="DK211" s="2">
        <f t="shared" si="502"/>
        <v>79.511019512195105</v>
      </c>
      <c r="DL211" s="2">
        <f t="shared" si="651"/>
        <v>85.281319993959514</v>
      </c>
      <c r="DM211" s="2">
        <f t="shared" si="651"/>
        <v>85.451998338870425</v>
      </c>
      <c r="DN211" s="2">
        <f t="shared" si="651"/>
        <v>101.81487163998791</v>
      </c>
      <c r="DO211" s="2">
        <f t="shared" si="651"/>
        <v>98.551891310806781</v>
      </c>
      <c r="DP211" s="2">
        <f t="shared" si="651"/>
        <v>84.784604500151019</v>
      </c>
      <c r="DQ211" s="2">
        <f t="shared" si="651"/>
        <v>98.907620731707311</v>
      </c>
      <c r="DR211" s="2">
        <f t="shared" si="651"/>
        <v>96.620341463414661</v>
      </c>
      <c r="DS211" s="2">
        <f t="shared" si="651"/>
        <v>96.713101045296142</v>
      </c>
      <c r="DT211" s="2">
        <f t="shared" si="651"/>
        <v>91.432424577861156</v>
      </c>
      <c r="DU211" s="2">
        <f t="shared" si="651"/>
        <v>106.90353001876173</v>
      </c>
      <c r="DV211" s="2">
        <f t="shared" si="651"/>
        <v>102.89896075412581</v>
      </c>
      <c r="DW211" s="2">
        <f t="shared" si="651"/>
        <v>98.659862277257616</v>
      </c>
      <c r="DX211" s="2">
        <f t="shared" si="651"/>
        <v>94.403358885017454</v>
      </c>
      <c r="DY211" s="2">
        <f t="shared" si="651"/>
        <v>125.81634652406417</v>
      </c>
      <c r="EA211" s="2">
        <f t="shared" si="442"/>
        <v>65.586306473800761</v>
      </c>
      <c r="EB211" s="2">
        <f t="shared" si="504"/>
        <v>60.574210491702026</v>
      </c>
      <c r="EC211" s="2">
        <f t="shared" si="505"/>
        <v>55.36790321345007</v>
      </c>
      <c r="ED211" s="2">
        <f t="shared" si="506"/>
        <v>58.424609467091713</v>
      </c>
      <c r="EE211" s="2">
        <f t="shared" si="507"/>
        <v>57.49388598466588</v>
      </c>
      <c r="EF211" s="2">
        <f t="shared" si="508"/>
        <v>55.12370622158948</v>
      </c>
      <c r="EG211" s="2">
        <f t="shared" si="509"/>
        <v>54.29204797947844</v>
      </c>
      <c r="EH211" s="2">
        <f t="shared" si="510"/>
        <v>52.618492271662745</v>
      </c>
      <c r="EI211" s="2">
        <f t="shared" si="511"/>
        <v>55.854293508581932</v>
      </c>
      <c r="EJ211" s="2">
        <f t="shared" si="512"/>
        <v>55.232301778834596</v>
      </c>
      <c r="EK211" s="2">
        <f t="shared" si="513"/>
        <v>57.794265760488429</v>
      </c>
      <c r="EL211" s="2">
        <f t="shared" si="514"/>
        <v>49.6484667051689</v>
      </c>
      <c r="EM211" s="2">
        <f t="shared" si="515"/>
        <v>53.732661538461521</v>
      </c>
      <c r="EN211" s="2">
        <f t="shared" si="516"/>
        <v>56.864757833465617</v>
      </c>
      <c r="EO211" s="2">
        <f t="shared" si="517"/>
        <v>61.681785331963326</v>
      </c>
      <c r="EQ211" s="2">
        <f t="shared" si="518"/>
        <v>65.24889041019955</v>
      </c>
      <c r="ER211" s="2">
        <f t="shared" si="652"/>
        <v>62.214215306521638</v>
      </c>
      <c r="ES211" s="2">
        <f t="shared" si="652"/>
        <v>57.466958082678886</v>
      </c>
      <c r="ET211" s="2">
        <f t="shared" si="652"/>
        <v>60.289786930538945</v>
      </c>
      <c r="EU211" s="2">
        <f t="shared" si="652"/>
        <v>58.138801169928442</v>
      </c>
      <c r="EV211" s="2">
        <f t="shared" si="652"/>
        <v>55.587693342622842</v>
      </c>
      <c r="EW211" s="2">
        <f t="shared" si="652"/>
        <v>55.338371579569042</v>
      </c>
      <c r="EX211" s="2">
        <f t="shared" si="652"/>
        <v>53.866622272021502</v>
      </c>
      <c r="EY211" s="2">
        <f t="shared" si="652"/>
        <v>54.964046823160913</v>
      </c>
      <c r="EZ211" s="2">
        <f t="shared" si="652"/>
        <v>54.800188518293268</v>
      </c>
      <c r="FA211" s="2">
        <f t="shared" si="652"/>
        <v>57.152485398540236</v>
      </c>
      <c r="FB211" s="2">
        <f t="shared" si="652"/>
        <v>53.079809610032839</v>
      </c>
      <c r="FC211" s="2">
        <f t="shared" si="652"/>
        <v>54.286444235000566</v>
      </c>
      <c r="FD211" s="2">
        <f t="shared" si="652"/>
        <v>58.02364972989777</v>
      </c>
      <c r="FE211" s="2">
        <f t="shared" si="652"/>
        <v>62.194044030680736</v>
      </c>
      <c r="FG211" s="2">
        <f t="shared" si="520"/>
        <v>0.99999812218659212</v>
      </c>
      <c r="FH211" s="2">
        <f t="shared" si="653"/>
        <v>0.99999776279321928</v>
      </c>
      <c r="FI211" s="2">
        <f t="shared" si="653"/>
        <v>0.99999770144559952</v>
      </c>
      <c r="FJ211" s="2">
        <f t="shared" si="653"/>
        <v>0.99999775042670613</v>
      </c>
      <c r="FK211" s="2">
        <f t="shared" si="653"/>
        <v>0.99999781185063896</v>
      </c>
      <c r="FL211" s="2">
        <f t="shared" si="653"/>
        <v>0.99999762206010545</v>
      </c>
      <c r="FM211" s="2">
        <f t="shared" si="653"/>
        <v>0.99999742617717902</v>
      </c>
      <c r="FN211" s="2">
        <f t="shared" si="653"/>
        <v>0.99999725627070901</v>
      </c>
      <c r="FO211" s="2">
        <f t="shared" si="653"/>
        <v>0.99999727235727254</v>
      </c>
      <c r="FP211" s="2">
        <f t="shared" si="653"/>
        <v>0.99999709988999608</v>
      </c>
      <c r="FQ211" s="2">
        <f t="shared" si="653"/>
        <v>0.99999722485977049</v>
      </c>
      <c r="FR211" s="2">
        <f t="shared" si="653"/>
        <v>0.99999726143595591</v>
      </c>
      <c r="FS211" s="2">
        <f t="shared" si="653"/>
        <v>0.99999745284619501</v>
      </c>
      <c r="FT211" s="2">
        <f t="shared" si="653"/>
        <v>0.99999735420740132</v>
      </c>
      <c r="FU211" s="2">
        <f t="shared" si="653"/>
        <v>0.99999639027419907</v>
      </c>
      <c r="FW211" s="2">
        <f t="shared" si="538"/>
        <v>0.92158677732561367</v>
      </c>
      <c r="FX211" s="2">
        <f t="shared" si="590"/>
        <v>0.92264453287649206</v>
      </c>
      <c r="FY211" s="2">
        <f t="shared" si="591"/>
        <v>0.91687439514813163</v>
      </c>
      <c r="FZ211" s="2">
        <f t="shared" si="592"/>
        <v>0.92228891248055955</v>
      </c>
      <c r="GA211" s="2">
        <f t="shared" si="593"/>
        <v>0.93033672709239035</v>
      </c>
      <c r="GB211" s="2">
        <f t="shared" si="594"/>
        <v>0.93285282048165508</v>
      </c>
      <c r="GC211" s="2">
        <f t="shared" si="595"/>
        <v>0.9386510909582807</v>
      </c>
      <c r="GD211" s="2">
        <f t="shared" si="596"/>
        <v>0.94434872517803747</v>
      </c>
      <c r="GE211" s="2">
        <f t="shared" si="597"/>
        <v>0.95308151389757489</v>
      </c>
      <c r="GF211" s="2">
        <f t="shared" si="598"/>
        <v>0.93417291443161155</v>
      </c>
      <c r="GG211" s="2">
        <f t="shared" si="599"/>
        <v>0.93151017931384184</v>
      </c>
      <c r="GH211" s="2">
        <f t="shared" si="600"/>
        <v>0.92302553262384834</v>
      </c>
      <c r="GI211" s="2">
        <f t="shared" si="601"/>
        <v>0.92221475023658317</v>
      </c>
      <c r="GJ211" s="2">
        <f t="shared" si="602"/>
        <v>0.92212988239531724</v>
      </c>
      <c r="GK211" s="2">
        <f t="shared" si="603"/>
        <v>0.90198472467814184</v>
      </c>
      <c r="GM211" s="86">
        <f t="shared" si="539"/>
        <v>1.5193688530333924E-293</v>
      </c>
      <c r="GN211" s="86">
        <f t="shared" si="604"/>
        <v>0</v>
      </c>
      <c r="GO211" s="86">
        <f t="shared" si="605"/>
        <v>0</v>
      </c>
      <c r="GP211" s="86">
        <f t="shared" si="606"/>
        <v>0</v>
      </c>
      <c r="GQ211" s="86">
        <f t="shared" si="607"/>
        <v>0</v>
      </c>
      <c r="GR211" s="86">
        <f t="shared" si="608"/>
        <v>0</v>
      </c>
      <c r="GS211" s="86">
        <f t="shared" si="609"/>
        <v>0</v>
      </c>
      <c r="GT211" s="86">
        <f t="shared" si="610"/>
        <v>0</v>
      </c>
      <c r="GU211" s="86">
        <f t="shared" si="611"/>
        <v>0</v>
      </c>
      <c r="GV211" s="86">
        <f t="shared" si="612"/>
        <v>0</v>
      </c>
      <c r="GW211" s="86">
        <f t="shared" si="613"/>
        <v>0</v>
      </c>
      <c r="GX211" s="86">
        <f t="shared" si="614"/>
        <v>0</v>
      </c>
      <c r="GY211" s="86">
        <f t="shared" si="615"/>
        <v>0</v>
      </c>
      <c r="GZ211" s="86">
        <f t="shared" si="616"/>
        <v>0</v>
      </c>
      <c r="HA211" s="86">
        <f t="shared" si="617"/>
        <v>0</v>
      </c>
      <c r="HC211" s="86">
        <f t="shared" si="540"/>
        <v>1.2751649724997101E-210</v>
      </c>
      <c r="HD211" s="86">
        <f t="shared" si="618"/>
        <v>1.6201522026084114E-284</v>
      </c>
      <c r="HE211" s="86">
        <f t="shared" si="619"/>
        <v>0</v>
      </c>
      <c r="HF211" s="86">
        <f t="shared" si="620"/>
        <v>1.0933690400820909E-299</v>
      </c>
      <c r="HG211" s="86">
        <f t="shared" si="621"/>
        <v>5.7126123847797256E-285</v>
      </c>
      <c r="HH211" s="86">
        <f t="shared" si="622"/>
        <v>2.3921548780708569E-304</v>
      </c>
      <c r="HI211" s="86">
        <f t="shared" si="623"/>
        <v>0</v>
      </c>
      <c r="HJ211" s="86">
        <f t="shared" si="624"/>
        <v>0</v>
      </c>
      <c r="HK211" s="86">
        <f t="shared" si="625"/>
        <v>0</v>
      </c>
      <c r="HL211" s="86">
        <f t="shared" si="626"/>
        <v>0</v>
      </c>
      <c r="HM211" s="86">
        <f t="shared" si="627"/>
        <v>0</v>
      </c>
      <c r="HN211" s="86">
        <f t="shared" si="628"/>
        <v>0</v>
      </c>
      <c r="HO211" s="86">
        <f t="shared" si="629"/>
        <v>0</v>
      </c>
      <c r="HP211" s="86">
        <f t="shared" si="630"/>
        <v>0</v>
      </c>
      <c r="HQ211" s="86">
        <f t="shared" si="631"/>
        <v>0</v>
      </c>
      <c r="HS211" s="86">
        <f t="shared" si="541"/>
        <v>7.9066286688408554E-89</v>
      </c>
      <c r="HT211" s="86">
        <f t="shared" si="632"/>
        <v>1.7500731792597339E-96</v>
      </c>
      <c r="HU211" s="86">
        <f t="shared" si="633"/>
        <v>3.9327370086436085E-101</v>
      </c>
      <c r="HV211" s="86">
        <f t="shared" si="634"/>
        <v>5.3555607008323469E-103</v>
      </c>
      <c r="HW211" s="86">
        <f t="shared" si="635"/>
        <v>1.0382948340692269E-99</v>
      </c>
      <c r="HX211" s="86">
        <f t="shared" si="636"/>
        <v>1.0164801624800499E-112</v>
      </c>
      <c r="HY211" s="86">
        <f t="shared" si="637"/>
        <v>1.8290562071966193E-121</v>
      </c>
      <c r="HZ211" s="86">
        <f t="shared" si="638"/>
        <v>3.0059162849113961E-134</v>
      </c>
      <c r="IA211" s="86">
        <f t="shared" si="639"/>
        <v>1.7213555910719548E-144</v>
      </c>
      <c r="IB211" s="86">
        <f t="shared" si="640"/>
        <v>2.359691203986563E-128</v>
      </c>
      <c r="IC211" s="86">
        <f t="shared" si="641"/>
        <v>8.7507832940287431E-128</v>
      </c>
      <c r="ID211" s="86">
        <f t="shared" si="642"/>
        <v>1.6590428501805021E-119</v>
      </c>
      <c r="IE211" s="86">
        <f t="shared" si="643"/>
        <v>5.7075654949780618E-117</v>
      </c>
      <c r="IF211" s="86">
        <f t="shared" si="644"/>
        <v>1.0016257377013294E-95</v>
      </c>
      <c r="IG211" s="86">
        <f t="shared" si="645"/>
        <v>1.583920124744487E-89</v>
      </c>
      <c r="II211" s="86">
        <f t="shared" si="542"/>
        <v>4.4016403374387264E-5</v>
      </c>
      <c r="IJ211" s="86">
        <f t="shared" si="543"/>
        <v>1.5052081092663731E-5</v>
      </c>
      <c r="IK211" s="86">
        <f t="shared" si="544"/>
        <v>3.6123292034151615E-5</v>
      </c>
      <c r="IL211" s="86">
        <f t="shared" si="545"/>
        <v>1.5527101593026776E-5</v>
      </c>
      <c r="IM211" s="86">
        <f t="shared" si="546"/>
        <v>6.9841303317660962E-6</v>
      </c>
      <c r="IN211" s="86">
        <f t="shared" si="547"/>
        <v>1.8333937676771311E-6</v>
      </c>
      <c r="IO211" s="86">
        <f t="shared" si="548"/>
        <v>3.8891473896288597E-7</v>
      </c>
      <c r="IP211" s="86">
        <f t="shared" si="549"/>
        <v>4.1022891863920664E-8</v>
      </c>
      <c r="IQ211" s="86">
        <f t="shared" si="550"/>
        <v>2.9721158107258502E-9</v>
      </c>
      <c r="IR211" s="86">
        <f t="shared" si="551"/>
        <v>2.2200275508939619E-7</v>
      </c>
      <c r="IS211" s="86">
        <f t="shared" si="552"/>
        <v>3.1720919786449016E-7</v>
      </c>
      <c r="IT211" s="86">
        <f t="shared" si="553"/>
        <v>1.582817914822875E-6</v>
      </c>
      <c r="IU211" s="86">
        <f t="shared" si="554"/>
        <v>2.4870401833358298E-6</v>
      </c>
      <c r="IV211" s="86">
        <f t="shared" si="555"/>
        <v>4.0228029314549261E-4</v>
      </c>
      <c r="IW211" s="86">
        <f t="shared" si="556"/>
        <v>1.4540069353491413E-3</v>
      </c>
      <c r="IY211" s="86">
        <f t="shared" si="557"/>
        <v>4.4016403374387264E-5</v>
      </c>
      <c r="IZ211" s="86">
        <f t="shared" si="558"/>
        <v>1.5052081092663731E-5</v>
      </c>
      <c r="JA211" s="86">
        <f t="shared" si="559"/>
        <v>3.6123292034151615E-5</v>
      </c>
      <c r="JB211" s="86">
        <f t="shared" si="560"/>
        <v>1.5527101593026776E-5</v>
      </c>
      <c r="JC211" s="86">
        <f t="shared" si="561"/>
        <v>6.9841303317660962E-6</v>
      </c>
      <c r="JD211" s="86">
        <f t="shared" si="562"/>
        <v>1.8333937676771311E-6</v>
      </c>
      <c r="JE211" s="86">
        <f t="shared" si="563"/>
        <v>3.8891473896288597E-7</v>
      </c>
      <c r="JF211" s="86">
        <f t="shared" si="564"/>
        <v>4.1022891863920664E-8</v>
      </c>
      <c r="JG211" s="86">
        <f t="shared" si="565"/>
        <v>2.9721158107258502E-9</v>
      </c>
      <c r="JH211" s="86">
        <f t="shared" si="566"/>
        <v>2.2200275508939619E-7</v>
      </c>
      <c r="JI211" s="86">
        <f t="shared" si="567"/>
        <v>3.1720919786449016E-7</v>
      </c>
      <c r="JJ211" s="86">
        <f t="shared" si="568"/>
        <v>1.582817914822875E-6</v>
      </c>
      <c r="JK211" s="86">
        <f t="shared" si="569"/>
        <v>2.4870401833358298E-6</v>
      </c>
      <c r="JL211" s="86">
        <f t="shared" si="570"/>
        <v>4.0228029314549261E-4</v>
      </c>
      <c r="JM211" s="86">
        <f t="shared" si="571"/>
        <v>1.4540069353491413E-3</v>
      </c>
    </row>
    <row r="212" spans="2:273" x14ac:dyDescent="0.25">
      <c r="B212" s="2">
        <v>185</v>
      </c>
      <c r="C212" s="37">
        <v>65.031000000000006</v>
      </c>
      <c r="D212" s="37">
        <v>61.222000000000001</v>
      </c>
      <c r="E212" s="37">
        <v>58.936999999999998</v>
      </c>
      <c r="F212" s="37">
        <v>60.46</v>
      </c>
      <c r="G212" s="37">
        <v>58.317</v>
      </c>
      <c r="H212" s="37">
        <v>55.968000000000004</v>
      </c>
      <c r="I212" s="37">
        <v>56.225999999999999</v>
      </c>
      <c r="J212" s="37">
        <v>54.73</v>
      </c>
      <c r="K212" s="37">
        <v>54.302</v>
      </c>
      <c r="L212" s="37">
        <v>55.110999999999997</v>
      </c>
      <c r="M212" s="37">
        <v>58.332999999999998</v>
      </c>
      <c r="N212" s="37">
        <v>54</v>
      </c>
      <c r="O212" s="37">
        <v>54.720999999999997</v>
      </c>
      <c r="P212" s="37">
        <v>57.825000000000003</v>
      </c>
      <c r="Q212" s="37">
        <v>61.587000000000003</v>
      </c>
      <c r="S212" s="4">
        <f t="shared" si="443"/>
        <v>65.134426782722187</v>
      </c>
      <c r="T212" s="4" t="e">
        <f t="shared" si="444"/>
        <v>#N/A</v>
      </c>
      <c r="U212" s="4">
        <f t="shared" si="445"/>
        <v>57.166865002251065</v>
      </c>
      <c r="V212" s="4">
        <f t="shared" si="446"/>
        <v>60.027438859116586</v>
      </c>
      <c r="W212" s="4" t="e">
        <f t="shared" si="447"/>
        <v>#N/A</v>
      </c>
      <c r="X212" s="4" t="e">
        <f t="shared" si="448"/>
        <v>#N/A</v>
      </c>
      <c r="Y212" s="4" t="e">
        <f t="shared" si="449"/>
        <v>#N/A</v>
      </c>
      <c r="Z212" s="4" t="e">
        <f t="shared" si="450"/>
        <v>#N/A</v>
      </c>
      <c r="AA212" s="4" t="e">
        <f t="shared" si="451"/>
        <v>#N/A</v>
      </c>
      <c r="AB212" s="4" t="e">
        <f t="shared" si="452"/>
        <v>#N/A</v>
      </c>
      <c r="AC212" s="4" t="e">
        <f t="shared" si="453"/>
        <v>#N/A</v>
      </c>
      <c r="AD212" s="4" t="e">
        <f t="shared" si="454"/>
        <v>#N/A</v>
      </c>
      <c r="AE212" s="4" t="e">
        <f t="shared" si="455"/>
        <v>#N/A</v>
      </c>
      <c r="AF212" s="4">
        <f t="shared" si="456"/>
        <v>57.790289365390507</v>
      </c>
      <c r="AG212" s="4">
        <f t="shared" si="457"/>
        <v>61.982801389236862</v>
      </c>
      <c r="AI212" s="4">
        <f t="shared" si="458"/>
        <v>-0.10342678272218109</v>
      </c>
      <c r="AJ212" s="4">
        <f t="shared" si="459"/>
        <v>0</v>
      </c>
      <c r="AK212" s="4">
        <f t="shared" si="460"/>
        <v>1.7701349977489329</v>
      </c>
      <c r="AL212" s="4">
        <f t="shared" si="461"/>
        <v>0.43256114088341491</v>
      </c>
      <c r="AM212" s="4">
        <f t="shared" si="462"/>
        <v>0</v>
      </c>
      <c r="AN212" s="4">
        <f t="shared" si="463"/>
        <v>0</v>
      </c>
      <c r="AO212" s="4">
        <f t="shared" si="464"/>
        <v>0</v>
      </c>
      <c r="AP212" s="4">
        <f t="shared" si="465"/>
        <v>0</v>
      </c>
      <c r="AQ212" s="4">
        <f t="shared" si="466"/>
        <v>0</v>
      </c>
      <c r="AR212" s="4">
        <f t="shared" si="467"/>
        <v>0</v>
      </c>
      <c r="AS212" s="4">
        <f t="shared" si="468"/>
        <v>0</v>
      </c>
      <c r="AT212" s="4">
        <f t="shared" si="469"/>
        <v>0</v>
      </c>
      <c r="AU212" s="4">
        <f t="shared" si="470"/>
        <v>0</v>
      </c>
      <c r="AV212" s="4">
        <f t="shared" si="650"/>
        <v>3.4710634609496083E-2</v>
      </c>
      <c r="AW212" s="4">
        <f t="shared" si="650"/>
        <v>-0.39580138923685837</v>
      </c>
      <c r="AY212" s="2">
        <f t="shared" si="522"/>
        <v>65.134426782722187</v>
      </c>
      <c r="AZ212" s="2" t="e">
        <f t="shared" si="573"/>
        <v>#N/A</v>
      </c>
      <c r="BA212" s="2">
        <f t="shared" si="574"/>
        <v>57.166865002251065</v>
      </c>
      <c r="BB212" s="2">
        <f t="shared" si="575"/>
        <v>60.027438859116586</v>
      </c>
      <c r="BC212" s="2" t="e">
        <f t="shared" si="576"/>
        <v>#N/A</v>
      </c>
      <c r="BD212" s="2" t="e">
        <f t="shared" si="577"/>
        <v>#N/A</v>
      </c>
      <c r="BE212" s="2" t="e">
        <f t="shared" si="578"/>
        <v>#N/A</v>
      </c>
      <c r="BF212" s="2" t="e">
        <f t="shared" si="579"/>
        <v>#N/A</v>
      </c>
      <c r="BG212" s="2" t="e">
        <f t="shared" si="580"/>
        <v>#N/A</v>
      </c>
      <c r="BH212" s="2" t="e">
        <f t="shared" si="581"/>
        <v>#N/A</v>
      </c>
      <c r="BI212" s="2" t="e">
        <f t="shared" si="582"/>
        <v>#N/A</v>
      </c>
      <c r="BJ212" s="2" t="e">
        <f t="shared" si="583"/>
        <v>#N/A</v>
      </c>
      <c r="BK212" s="2" t="e">
        <f t="shared" si="584"/>
        <v>#N/A</v>
      </c>
      <c r="BL212" s="2">
        <f t="shared" si="585"/>
        <v>57.79028936539035</v>
      </c>
      <c r="BM212" s="2">
        <f t="shared" si="586"/>
        <v>61.982801385404144</v>
      </c>
      <c r="BO212" s="2" t="str">
        <f t="shared" si="472"/>
        <v/>
      </c>
      <c r="BP212" s="2" t="str">
        <f t="shared" si="473"/>
        <v/>
      </c>
      <c r="BQ212" s="2" t="str">
        <f t="shared" si="474"/>
        <v/>
      </c>
      <c r="BR212" s="2" t="str">
        <f t="shared" si="475"/>
        <v/>
      </c>
      <c r="BS212" s="2" t="str">
        <f t="shared" si="476"/>
        <v/>
      </c>
      <c r="BT212" s="2" t="str">
        <f t="shared" si="477"/>
        <v/>
      </c>
      <c r="BU212" s="2" t="str">
        <f t="shared" si="478"/>
        <v/>
      </c>
      <c r="BV212" s="2" t="str">
        <f t="shared" si="479"/>
        <v/>
      </c>
      <c r="BW212" s="2" t="str">
        <f t="shared" si="480"/>
        <v/>
      </c>
      <c r="BX212" s="2" t="str">
        <f t="shared" si="481"/>
        <v/>
      </c>
      <c r="BY212" s="2" t="str">
        <f t="shared" si="482"/>
        <v/>
      </c>
      <c r="BZ212" s="2" t="str">
        <f t="shared" si="483"/>
        <v/>
      </c>
      <c r="CA212" s="2" t="str">
        <f t="shared" si="484"/>
        <v/>
      </c>
      <c r="CB212" s="2" t="str">
        <f t="shared" si="485"/>
        <v/>
      </c>
      <c r="CC212" s="2" t="str">
        <f t="shared" si="486"/>
        <v/>
      </c>
      <c r="CE212" s="2" t="str">
        <f t="shared" si="523"/>
        <v/>
      </c>
      <c r="CF212" s="2" t="str">
        <f t="shared" si="524"/>
        <v/>
      </c>
      <c r="CG212" s="2" t="str">
        <f t="shared" si="525"/>
        <v/>
      </c>
      <c r="CH212" s="2" t="str">
        <f t="shared" si="526"/>
        <v/>
      </c>
      <c r="CI212" s="2" t="str">
        <f t="shared" si="527"/>
        <v/>
      </c>
      <c r="CJ212" s="2" t="str">
        <f t="shared" si="528"/>
        <v/>
      </c>
      <c r="CK212" s="2" t="str">
        <f t="shared" si="529"/>
        <v/>
      </c>
      <c r="CL212" s="2" t="str">
        <f t="shared" si="530"/>
        <v/>
      </c>
      <c r="CM212" s="2" t="str">
        <f t="shared" si="531"/>
        <v/>
      </c>
      <c r="CN212" s="2" t="str">
        <f t="shared" si="532"/>
        <v/>
      </c>
      <c r="CO212" s="2" t="str">
        <f t="shared" si="533"/>
        <v/>
      </c>
      <c r="CP212" s="2" t="str">
        <f t="shared" si="534"/>
        <v/>
      </c>
      <c r="CQ212" s="2" t="str">
        <f t="shared" si="535"/>
        <v/>
      </c>
      <c r="CR212" s="2" t="str">
        <f t="shared" si="536"/>
        <v/>
      </c>
      <c r="CS212" s="2" t="str">
        <f t="shared" si="537"/>
        <v/>
      </c>
      <c r="CU212" s="2">
        <f t="shared" si="487"/>
        <v>65.031000000000006</v>
      </c>
      <c r="CV212" s="2" t="str">
        <f t="shared" si="488"/>
        <v/>
      </c>
      <c r="CW212" s="2">
        <f t="shared" si="489"/>
        <v>58.936999999999998</v>
      </c>
      <c r="CX212" s="2">
        <f t="shared" si="490"/>
        <v>60.46</v>
      </c>
      <c r="CY212" s="2" t="str">
        <f t="shared" si="491"/>
        <v/>
      </c>
      <c r="CZ212" s="2" t="str">
        <f t="shared" si="492"/>
        <v/>
      </c>
      <c r="DA212" s="2" t="str">
        <f t="shared" si="493"/>
        <v/>
      </c>
      <c r="DB212" s="2" t="str">
        <f t="shared" si="494"/>
        <v/>
      </c>
      <c r="DC212" s="2" t="str">
        <f t="shared" si="495"/>
        <v/>
      </c>
      <c r="DD212" s="2" t="str">
        <f t="shared" si="496"/>
        <v/>
      </c>
      <c r="DE212" s="2" t="str">
        <f t="shared" si="497"/>
        <v/>
      </c>
      <c r="DF212" s="2" t="str">
        <f t="shared" si="498"/>
        <v/>
      </c>
      <c r="DG212" s="2" t="str">
        <f t="shared" si="499"/>
        <v/>
      </c>
      <c r="DH212" s="2">
        <f t="shared" si="500"/>
        <v>57.825000000000003</v>
      </c>
      <c r="DI212" s="2">
        <f t="shared" si="501"/>
        <v>61.587000000000003</v>
      </c>
      <c r="DK212" s="2">
        <f t="shared" si="502"/>
        <v>79.428353658536565</v>
      </c>
      <c r="DL212" s="2">
        <f t="shared" si="651"/>
        <v>85.251601026880081</v>
      </c>
      <c r="DM212" s="2">
        <f t="shared" si="651"/>
        <v>85.43628239202657</v>
      </c>
      <c r="DN212" s="2">
        <f t="shared" si="651"/>
        <v>101.92363515554212</v>
      </c>
      <c r="DO212" s="2">
        <f t="shared" si="651"/>
        <v>98.650227183102388</v>
      </c>
      <c r="DP212" s="2">
        <f t="shared" si="651"/>
        <v>84.770700090607065</v>
      </c>
      <c r="DQ212" s="2">
        <f t="shared" si="651"/>
        <v>98.989095121951223</v>
      </c>
      <c r="DR212" s="2">
        <f t="shared" si="651"/>
        <v>96.677940243902469</v>
      </c>
      <c r="DS212" s="2">
        <f t="shared" si="651"/>
        <v>96.808776829268268</v>
      </c>
      <c r="DT212" s="2">
        <f t="shared" si="651"/>
        <v>91.499063133208253</v>
      </c>
      <c r="DU212" s="2">
        <f t="shared" si="651"/>
        <v>107.05290497185742</v>
      </c>
      <c r="DV212" s="2">
        <f t="shared" si="651"/>
        <v>103.05809283418415</v>
      </c>
      <c r="DW212" s="2">
        <f t="shared" si="651"/>
        <v>98.75601948051947</v>
      </c>
      <c r="DX212" s="2">
        <f t="shared" si="651"/>
        <v>94.445850000000021</v>
      </c>
      <c r="DY212" s="2">
        <f t="shared" si="651"/>
        <v>126.07420641711229</v>
      </c>
      <c r="EA212" s="2">
        <f t="shared" si="442"/>
        <v>65.451953626896668</v>
      </c>
      <c r="EB212" s="2">
        <f t="shared" si="504"/>
        <v>60.454103018380209</v>
      </c>
      <c r="EC212" s="2">
        <f t="shared" si="505"/>
        <v>55.200357309982877</v>
      </c>
      <c r="ED212" s="2">
        <f t="shared" si="506"/>
        <v>58.270416342930943</v>
      </c>
      <c r="EE212" s="2">
        <f t="shared" si="507"/>
        <v>57.354231794858251</v>
      </c>
      <c r="EF212" s="2">
        <f t="shared" si="508"/>
        <v>54.98150186822518</v>
      </c>
      <c r="EG212" s="2">
        <f t="shared" si="509"/>
        <v>54.123090932097128</v>
      </c>
      <c r="EH212" s="2">
        <f t="shared" si="510"/>
        <v>52.418936065573753</v>
      </c>
      <c r="EI212" s="2">
        <f t="shared" si="511"/>
        <v>55.730681434806868</v>
      </c>
      <c r="EJ212" s="2">
        <f t="shared" si="512"/>
        <v>55.08730062343993</v>
      </c>
      <c r="EK212" s="2">
        <f t="shared" si="513"/>
        <v>57.630642349738039</v>
      </c>
      <c r="EL212" s="2">
        <f t="shared" si="514"/>
        <v>49.471853772534111</v>
      </c>
      <c r="EM212" s="2">
        <f t="shared" si="515"/>
        <v>53.5395857142857</v>
      </c>
      <c r="EN212" s="2">
        <f t="shared" si="516"/>
        <v>56.699533374910231</v>
      </c>
      <c r="EO212" s="2">
        <f t="shared" si="517"/>
        <v>61.510592059009653</v>
      </c>
      <c r="EQ212" s="2">
        <f t="shared" si="518"/>
        <v>65.10976139737781</v>
      </c>
      <c r="ER212" s="2">
        <f t="shared" si="652"/>
        <v>62.117382158329661</v>
      </c>
      <c r="ES212" s="2">
        <f t="shared" si="652"/>
        <v>57.329396408309776</v>
      </c>
      <c r="ET212" s="2">
        <f t="shared" si="652"/>
        <v>60.162360930993529</v>
      </c>
      <c r="EU212" s="2">
        <f t="shared" si="652"/>
        <v>58.008182984782799</v>
      </c>
      <c r="EV212" s="2">
        <f t="shared" si="652"/>
        <v>55.451839181644431</v>
      </c>
      <c r="EW212" s="2">
        <f t="shared" si="652"/>
        <v>55.183704092672173</v>
      </c>
      <c r="EX212" s="2">
        <f t="shared" si="652"/>
        <v>53.68387162208667</v>
      </c>
      <c r="EY212" s="2">
        <f t="shared" si="652"/>
        <v>54.828669744570476</v>
      </c>
      <c r="EZ212" s="2">
        <f t="shared" si="652"/>
        <v>54.649288459076217</v>
      </c>
      <c r="FA212" s="2">
        <f t="shared" si="652"/>
        <v>56.980183844654348</v>
      </c>
      <c r="FB212" s="2">
        <f t="shared" si="652"/>
        <v>52.950813724511576</v>
      </c>
      <c r="FC212" s="2">
        <f t="shared" si="652"/>
        <v>54.101218268151207</v>
      </c>
      <c r="FD212" s="2">
        <f t="shared" si="652"/>
        <v>57.874196502273506</v>
      </c>
      <c r="FE212" s="2">
        <f t="shared" si="652"/>
        <v>62.029365969319272</v>
      </c>
      <c r="FG212" s="2">
        <f t="shared" si="520"/>
        <v>0.9999982874135348</v>
      </c>
      <c r="FH212" s="2">
        <f t="shared" si="653"/>
        <v>0.9999979596427645</v>
      </c>
      <c r="FI212" s="2">
        <f t="shared" si="653"/>
        <v>0.99999790369304797</v>
      </c>
      <c r="FJ212" s="2">
        <f t="shared" si="653"/>
        <v>0.99999794836436595</v>
      </c>
      <c r="FK212" s="2">
        <f t="shared" si="653"/>
        <v>0.99999800438368036</v>
      </c>
      <c r="FL212" s="2">
        <f t="shared" si="653"/>
        <v>0.99999783129258701</v>
      </c>
      <c r="FM212" s="2">
        <f t="shared" si="653"/>
        <v>0.99999765264515705</v>
      </c>
      <c r="FN212" s="2">
        <f t="shared" si="653"/>
        <v>0.99999749768854229</v>
      </c>
      <c r="FO212" s="2">
        <f t="shared" si="653"/>
        <v>0.9999975123596696</v>
      </c>
      <c r="FP212" s="2">
        <f t="shared" si="653"/>
        <v>0.99999735506756615</v>
      </c>
      <c r="FQ212" s="2">
        <f t="shared" si="653"/>
        <v>0.99999746904141196</v>
      </c>
      <c r="FR212" s="2">
        <f t="shared" si="653"/>
        <v>0.99999750239930574</v>
      </c>
      <c r="FS212" s="2">
        <f t="shared" si="653"/>
        <v>0.99999767696759967</v>
      </c>
      <c r="FT212" s="2">
        <f t="shared" si="653"/>
        <v>0.99999758700790964</v>
      </c>
      <c r="FU212" s="2">
        <f t="shared" si="653"/>
        <v>0.99999670788989681</v>
      </c>
      <c r="FW212" s="2">
        <f t="shared" si="538"/>
        <v>0.92798945322194271</v>
      </c>
      <c r="FX212" s="2">
        <f t="shared" si="590"/>
        <v>0.9289674968427829</v>
      </c>
      <c r="FY212" s="2">
        <f t="shared" si="591"/>
        <v>0.92362996528977026</v>
      </c>
      <c r="FZ212" s="2">
        <f t="shared" si="592"/>
        <v>0.92863869627679829</v>
      </c>
      <c r="GA212" s="2">
        <f t="shared" si="593"/>
        <v>0.93607450144195647</v>
      </c>
      <c r="GB212" s="2">
        <f t="shared" si="594"/>
        <v>0.93839708060236626</v>
      </c>
      <c r="GC212" s="2">
        <f t="shared" si="595"/>
        <v>0.94374546580102725</v>
      </c>
      <c r="GD212" s="2">
        <f t="shared" si="596"/>
        <v>0.94899568083170716</v>
      </c>
      <c r="GE212" s="2">
        <f t="shared" si="597"/>
        <v>0.95703244838260126</v>
      </c>
      <c r="GF212" s="2">
        <f t="shared" si="598"/>
        <v>0.93961523163269223</v>
      </c>
      <c r="GG212" s="2">
        <f t="shared" si="599"/>
        <v>0.93715783150283127</v>
      </c>
      <c r="GH212" s="2">
        <f t="shared" si="600"/>
        <v>0.92931973973751614</v>
      </c>
      <c r="GI212" s="2">
        <f t="shared" si="601"/>
        <v>0.92857012451724597</v>
      </c>
      <c r="GJ212" s="2">
        <f t="shared" si="602"/>
        <v>0.92849165306213488</v>
      </c>
      <c r="GK212" s="2">
        <f t="shared" si="603"/>
        <v>0.90983136678108156</v>
      </c>
      <c r="GM212" s="86">
        <f t="shared" si="539"/>
        <v>1.9406237354076039E-298</v>
      </c>
      <c r="GN212" s="86">
        <f t="shared" si="604"/>
        <v>0</v>
      </c>
      <c r="GO212" s="86">
        <f t="shared" si="605"/>
        <v>0</v>
      </c>
      <c r="GP212" s="86">
        <f t="shared" si="606"/>
        <v>0</v>
      </c>
      <c r="GQ212" s="86">
        <f t="shared" si="607"/>
        <v>0</v>
      </c>
      <c r="GR212" s="86">
        <f t="shared" si="608"/>
        <v>0</v>
      </c>
      <c r="GS212" s="86">
        <f t="shared" si="609"/>
        <v>0</v>
      </c>
      <c r="GT212" s="86">
        <f t="shared" si="610"/>
        <v>0</v>
      </c>
      <c r="GU212" s="86">
        <f t="shared" si="611"/>
        <v>0</v>
      </c>
      <c r="GV212" s="86">
        <f t="shared" si="612"/>
        <v>0</v>
      </c>
      <c r="GW212" s="86">
        <f t="shared" si="613"/>
        <v>0</v>
      </c>
      <c r="GX212" s="86">
        <f t="shared" si="614"/>
        <v>0</v>
      </c>
      <c r="GY212" s="86">
        <f t="shared" si="615"/>
        <v>0</v>
      </c>
      <c r="GZ212" s="86">
        <f t="shared" si="616"/>
        <v>0</v>
      </c>
      <c r="HA212" s="86">
        <f t="shared" si="617"/>
        <v>0</v>
      </c>
      <c r="HC212" s="86">
        <f t="shared" si="540"/>
        <v>5.7065801584651964E-215</v>
      </c>
      <c r="HD212" s="86">
        <f t="shared" si="618"/>
        <v>1.7253149056232463E-290</v>
      </c>
      <c r="HE212" s="86">
        <f t="shared" si="619"/>
        <v>0</v>
      </c>
      <c r="HF212" s="86">
        <f t="shared" si="620"/>
        <v>6.7067254837751158E-306</v>
      </c>
      <c r="HG212" s="86">
        <f t="shared" si="621"/>
        <v>7.2895440659817799E-291</v>
      </c>
      <c r="HH212" s="86">
        <f t="shared" si="622"/>
        <v>0</v>
      </c>
      <c r="HI212" s="86">
        <f t="shared" si="623"/>
        <v>0</v>
      </c>
      <c r="HJ212" s="86">
        <f t="shared" si="624"/>
        <v>0</v>
      </c>
      <c r="HK212" s="86">
        <f t="shared" si="625"/>
        <v>0</v>
      </c>
      <c r="HL212" s="86">
        <f t="shared" si="626"/>
        <v>0</v>
      </c>
      <c r="HM212" s="86">
        <f t="shared" si="627"/>
        <v>0</v>
      </c>
      <c r="HN212" s="86">
        <f t="shared" si="628"/>
        <v>0</v>
      </c>
      <c r="HO212" s="86">
        <f t="shared" si="629"/>
        <v>0</v>
      </c>
      <c r="HP212" s="86">
        <f t="shared" si="630"/>
        <v>0</v>
      </c>
      <c r="HQ212" s="86">
        <f t="shared" si="631"/>
        <v>0</v>
      </c>
      <c r="HS212" s="86">
        <f t="shared" si="541"/>
        <v>5.5898589684440867E-92</v>
      </c>
      <c r="HT212" s="86">
        <f t="shared" si="632"/>
        <v>6.0611196505193142E-100</v>
      </c>
      <c r="HU212" s="86">
        <f t="shared" si="633"/>
        <v>1.2669743317115582E-104</v>
      </c>
      <c r="HV212" s="86">
        <f t="shared" si="634"/>
        <v>1.4161524611908745E-106</v>
      </c>
      <c r="HW212" s="86">
        <f t="shared" si="635"/>
        <v>3.330060065600243E-103</v>
      </c>
      <c r="HX212" s="86">
        <f t="shared" si="636"/>
        <v>1.3176405243776553E-116</v>
      </c>
      <c r="HY212" s="86">
        <f t="shared" si="637"/>
        <v>1.3200648464881763E-125</v>
      </c>
      <c r="HZ212" s="86">
        <f t="shared" si="638"/>
        <v>8.7083596006326013E-139</v>
      </c>
      <c r="IA212" s="86">
        <f t="shared" si="639"/>
        <v>2.8022529711938378E-149</v>
      </c>
      <c r="IB212" s="86">
        <f t="shared" si="640"/>
        <v>7.9648119718569041E-133</v>
      </c>
      <c r="IC212" s="86">
        <f t="shared" si="641"/>
        <v>2.9253231257154524E-132</v>
      </c>
      <c r="ID212" s="86">
        <f t="shared" si="642"/>
        <v>8.9313413423766252E-124</v>
      </c>
      <c r="IE212" s="86">
        <f t="shared" si="643"/>
        <v>3.9362291766391793E-121</v>
      </c>
      <c r="IF212" s="86">
        <f t="shared" si="644"/>
        <v>3.9432523856492007E-99</v>
      </c>
      <c r="IG212" s="86">
        <f t="shared" si="645"/>
        <v>6.8345756777703851E-93</v>
      </c>
      <c r="II212" s="86">
        <f t="shared" si="542"/>
        <v>2.2550000698085591E-5</v>
      </c>
      <c r="IJ212" s="86">
        <f t="shared" si="543"/>
        <v>7.164801958201876E-6</v>
      </c>
      <c r="IK212" s="86">
        <f t="shared" si="544"/>
        <v>1.7910573250691805E-5</v>
      </c>
      <c r="IL212" s="86">
        <f t="shared" si="545"/>
        <v>7.3963667942797551E-6</v>
      </c>
      <c r="IM212" s="86">
        <f t="shared" si="546"/>
        <v>3.257558949394686E-6</v>
      </c>
      <c r="IN212" s="86">
        <f t="shared" si="547"/>
        <v>7.8941555437612879E-7</v>
      </c>
      <c r="IO212" s="86">
        <f t="shared" si="548"/>
        <v>1.5574635515569804E-7</v>
      </c>
      <c r="IP212" s="86">
        <f t="shared" si="549"/>
        <v>1.4714488678679319E-8</v>
      </c>
      <c r="IQ212" s="86">
        <f t="shared" si="550"/>
        <v>9.6798263276311136E-10</v>
      </c>
      <c r="IR212" s="86">
        <f t="shared" si="551"/>
        <v>8.333445082155932E-8</v>
      </c>
      <c r="IS212" s="86">
        <f t="shared" si="552"/>
        <v>1.2009952121072521E-7</v>
      </c>
      <c r="IT212" s="86">
        <f t="shared" si="553"/>
        <v>6.4089700289209955E-7</v>
      </c>
      <c r="IU212" s="86">
        <f t="shared" si="554"/>
        <v>1.0364495616400283E-6</v>
      </c>
      <c r="IV212" s="86">
        <f t="shared" si="555"/>
        <v>2.4212838277119547E-4</v>
      </c>
      <c r="IW212" s="86">
        <f t="shared" si="556"/>
        <v>9.1372400177537074E-4</v>
      </c>
      <c r="IY212" s="86">
        <f t="shared" si="557"/>
        <v>2.2550000698085591E-5</v>
      </c>
      <c r="IZ212" s="86">
        <f t="shared" si="558"/>
        <v>7.164801958201876E-6</v>
      </c>
      <c r="JA212" s="86">
        <f t="shared" si="559"/>
        <v>1.7910573250691805E-5</v>
      </c>
      <c r="JB212" s="86">
        <f t="shared" si="560"/>
        <v>7.3963667942797551E-6</v>
      </c>
      <c r="JC212" s="86">
        <f t="shared" si="561"/>
        <v>3.257558949394686E-6</v>
      </c>
      <c r="JD212" s="86">
        <f t="shared" si="562"/>
        <v>7.8941555437612879E-7</v>
      </c>
      <c r="JE212" s="86">
        <f t="shared" si="563"/>
        <v>1.5574635515569804E-7</v>
      </c>
      <c r="JF212" s="86">
        <f t="shared" si="564"/>
        <v>1.4714488678679319E-8</v>
      </c>
      <c r="JG212" s="86">
        <f t="shared" si="565"/>
        <v>9.6798263276311136E-10</v>
      </c>
      <c r="JH212" s="86">
        <f t="shared" si="566"/>
        <v>8.333445082155932E-8</v>
      </c>
      <c r="JI212" s="86">
        <f t="shared" si="567"/>
        <v>1.2009952121072521E-7</v>
      </c>
      <c r="JJ212" s="86">
        <f t="shared" si="568"/>
        <v>6.4089700289209955E-7</v>
      </c>
      <c r="JK212" s="86">
        <f t="shared" si="569"/>
        <v>1.0364495616400283E-6</v>
      </c>
      <c r="JL212" s="86">
        <f t="shared" si="570"/>
        <v>2.4212838277119547E-4</v>
      </c>
      <c r="JM212" s="86">
        <f t="shared" si="571"/>
        <v>9.1372400177537074E-4</v>
      </c>
    </row>
    <row r="213" spans="2:273" x14ac:dyDescent="0.25">
      <c r="B213" s="2">
        <v>186</v>
      </c>
      <c r="C213" s="37">
        <v>64.185000000000002</v>
      </c>
      <c r="D213" s="37">
        <v>60.920999999999999</v>
      </c>
      <c r="E213" s="37">
        <v>58.317</v>
      </c>
      <c r="F213" s="37">
        <v>60.683</v>
      </c>
      <c r="G213" s="37">
        <v>59.048000000000002</v>
      </c>
      <c r="H213" s="37">
        <v>55.5</v>
      </c>
      <c r="I213" s="37">
        <v>56.805999999999997</v>
      </c>
      <c r="J213" s="37">
        <v>54.253999999999998</v>
      </c>
      <c r="K213" s="37">
        <v>54.777999999999999</v>
      </c>
      <c r="L213" s="37">
        <v>54.634999999999998</v>
      </c>
      <c r="M213" s="37">
        <v>57.698</v>
      </c>
      <c r="N213" s="37">
        <v>53.515999999999998</v>
      </c>
      <c r="O213" s="37">
        <v>55.066000000000003</v>
      </c>
      <c r="P213" s="37">
        <v>58.667000000000002</v>
      </c>
      <c r="Q213" s="37">
        <v>62.936999999999998</v>
      </c>
      <c r="S213" s="4">
        <f t="shared" si="443"/>
        <v>64.993586537982935</v>
      </c>
      <c r="T213" s="4" t="e">
        <f t="shared" si="444"/>
        <v>#N/A</v>
      </c>
      <c r="U213" s="4">
        <f t="shared" si="445"/>
        <v>57.040498882378145</v>
      </c>
      <c r="V213" s="4" t="e">
        <f t="shared" si="446"/>
        <v>#N/A</v>
      </c>
      <c r="W213" s="4" t="e">
        <f t="shared" si="447"/>
        <v>#N/A</v>
      </c>
      <c r="X213" s="4" t="e">
        <f t="shared" si="448"/>
        <v>#N/A</v>
      </c>
      <c r="Y213" s="4" t="e">
        <f t="shared" si="449"/>
        <v>#N/A</v>
      </c>
      <c r="Z213" s="4" t="e">
        <f t="shared" si="450"/>
        <v>#N/A</v>
      </c>
      <c r="AA213" s="4" t="e">
        <f t="shared" si="451"/>
        <v>#N/A</v>
      </c>
      <c r="AB213" s="4" t="e">
        <f t="shared" si="452"/>
        <v>#N/A</v>
      </c>
      <c r="AC213" s="4" t="e">
        <f t="shared" si="453"/>
        <v>#N/A</v>
      </c>
      <c r="AD213" s="4" t="e">
        <f t="shared" si="454"/>
        <v>#N/A</v>
      </c>
      <c r="AE213" s="4" t="e">
        <f t="shared" si="455"/>
        <v>#N/A</v>
      </c>
      <c r="AF213" s="4">
        <f t="shared" si="456"/>
        <v>57.64669939628785</v>
      </c>
      <c r="AG213" s="4">
        <f t="shared" si="457"/>
        <v>61.821340554526579</v>
      </c>
      <c r="AI213" s="4">
        <f t="shared" si="458"/>
        <v>-0.8085865379829329</v>
      </c>
      <c r="AJ213" s="4">
        <f t="shared" si="459"/>
        <v>0</v>
      </c>
      <c r="AK213" s="4">
        <f t="shared" si="460"/>
        <v>1.276501117621855</v>
      </c>
      <c r="AL213" s="4">
        <f t="shared" si="461"/>
        <v>0</v>
      </c>
      <c r="AM213" s="4">
        <f t="shared" si="462"/>
        <v>0</v>
      </c>
      <c r="AN213" s="4">
        <f t="shared" si="463"/>
        <v>0</v>
      </c>
      <c r="AO213" s="4">
        <f t="shared" si="464"/>
        <v>0</v>
      </c>
      <c r="AP213" s="4">
        <f t="shared" si="465"/>
        <v>0</v>
      </c>
      <c r="AQ213" s="4">
        <f t="shared" si="466"/>
        <v>0</v>
      </c>
      <c r="AR213" s="4">
        <f t="shared" si="467"/>
        <v>0</v>
      </c>
      <c r="AS213" s="4">
        <f t="shared" si="468"/>
        <v>0</v>
      </c>
      <c r="AT213" s="4">
        <f t="shared" si="469"/>
        <v>0</v>
      </c>
      <c r="AU213" s="4">
        <f t="shared" si="470"/>
        <v>0</v>
      </c>
      <c r="AV213" s="4">
        <f t="shared" si="650"/>
        <v>1.0203006037121511</v>
      </c>
      <c r="AW213" s="4">
        <f t="shared" si="650"/>
        <v>1.115659445473419</v>
      </c>
      <c r="AY213" s="2">
        <f t="shared" si="522"/>
        <v>64.993586537982935</v>
      </c>
      <c r="AZ213" s="2" t="e">
        <f t="shared" si="573"/>
        <v>#N/A</v>
      </c>
      <c r="BA213" s="2">
        <f t="shared" si="574"/>
        <v>57.040498882378145</v>
      </c>
      <c r="BB213" s="2" t="e">
        <f t="shared" si="575"/>
        <v>#N/A</v>
      </c>
      <c r="BC213" s="2" t="e">
        <f t="shared" si="576"/>
        <v>#N/A</v>
      </c>
      <c r="BD213" s="2" t="e">
        <f t="shared" si="577"/>
        <v>#N/A</v>
      </c>
      <c r="BE213" s="2" t="e">
        <f t="shared" si="578"/>
        <v>#N/A</v>
      </c>
      <c r="BF213" s="2" t="e">
        <f t="shared" si="579"/>
        <v>#N/A</v>
      </c>
      <c r="BG213" s="2" t="e">
        <f t="shared" si="580"/>
        <v>#N/A</v>
      </c>
      <c r="BH213" s="2" t="e">
        <f t="shared" si="581"/>
        <v>#N/A</v>
      </c>
      <c r="BI213" s="2" t="e">
        <f t="shared" si="582"/>
        <v>#N/A</v>
      </c>
      <c r="BJ213" s="2" t="e">
        <f t="shared" si="583"/>
        <v>#N/A</v>
      </c>
      <c r="BK213" s="2" t="e">
        <f t="shared" si="584"/>
        <v>#N/A</v>
      </c>
      <c r="BL213" s="2">
        <f t="shared" si="585"/>
        <v>57.646699396287836</v>
      </c>
      <c r="BM213" s="2">
        <f t="shared" si="586"/>
        <v>61.821340553899873</v>
      </c>
      <c r="BO213" s="2" t="str">
        <f t="shared" si="472"/>
        <v/>
      </c>
      <c r="BP213" s="2" t="str">
        <f t="shared" si="473"/>
        <v/>
      </c>
      <c r="BQ213" s="2" t="str">
        <f t="shared" si="474"/>
        <v/>
      </c>
      <c r="BR213" s="2" t="str">
        <f t="shared" si="475"/>
        <v/>
      </c>
      <c r="BS213" s="2" t="str">
        <f t="shared" si="476"/>
        <v/>
      </c>
      <c r="BT213" s="2" t="str">
        <f t="shared" si="477"/>
        <v/>
      </c>
      <c r="BU213" s="2" t="str">
        <f t="shared" si="478"/>
        <v/>
      </c>
      <c r="BV213" s="2" t="str">
        <f t="shared" si="479"/>
        <v/>
      </c>
      <c r="BW213" s="2" t="str">
        <f t="shared" si="480"/>
        <v/>
      </c>
      <c r="BX213" s="2" t="str">
        <f t="shared" si="481"/>
        <v/>
      </c>
      <c r="BY213" s="2" t="str">
        <f t="shared" si="482"/>
        <v/>
      </c>
      <c r="BZ213" s="2" t="str">
        <f t="shared" si="483"/>
        <v/>
      </c>
      <c r="CA213" s="2" t="str">
        <f t="shared" si="484"/>
        <v/>
      </c>
      <c r="CB213" s="2" t="str">
        <f t="shared" si="485"/>
        <v/>
      </c>
      <c r="CC213" s="2" t="str">
        <f t="shared" si="486"/>
        <v/>
      </c>
      <c r="CE213" s="2" t="str">
        <f t="shared" si="523"/>
        <v/>
      </c>
      <c r="CF213" s="2" t="str">
        <f t="shared" si="524"/>
        <v/>
      </c>
      <c r="CG213" s="2" t="str">
        <f t="shared" si="525"/>
        <v/>
      </c>
      <c r="CH213" s="2" t="str">
        <f t="shared" si="526"/>
        <v/>
      </c>
      <c r="CI213" s="2" t="str">
        <f t="shared" si="527"/>
        <v/>
      </c>
      <c r="CJ213" s="2" t="str">
        <f t="shared" si="528"/>
        <v/>
      </c>
      <c r="CK213" s="2" t="str">
        <f t="shared" si="529"/>
        <v/>
      </c>
      <c r="CL213" s="2" t="str">
        <f t="shared" si="530"/>
        <v/>
      </c>
      <c r="CM213" s="2" t="str">
        <f t="shared" si="531"/>
        <v/>
      </c>
      <c r="CN213" s="2" t="str">
        <f t="shared" si="532"/>
        <v/>
      </c>
      <c r="CO213" s="2" t="str">
        <f t="shared" si="533"/>
        <v/>
      </c>
      <c r="CP213" s="2" t="str">
        <f t="shared" si="534"/>
        <v/>
      </c>
      <c r="CQ213" s="2" t="str">
        <f t="shared" si="535"/>
        <v/>
      </c>
      <c r="CR213" s="2" t="str">
        <f t="shared" si="536"/>
        <v/>
      </c>
      <c r="CS213" s="2" t="str">
        <f t="shared" si="537"/>
        <v/>
      </c>
      <c r="CU213" s="2">
        <f t="shared" si="487"/>
        <v>64.185000000000002</v>
      </c>
      <c r="CV213" s="2" t="str">
        <f t="shared" si="488"/>
        <v/>
      </c>
      <c r="CW213" s="2">
        <f t="shared" si="489"/>
        <v>58.317</v>
      </c>
      <c r="CX213" s="2" t="str">
        <f t="shared" si="490"/>
        <v/>
      </c>
      <c r="CY213" s="2" t="str">
        <f t="shared" si="491"/>
        <v/>
      </c>
      <c r="CZ213" s="2" t="str">
        <f t="shared" si="492"/>
        <v/>
      </c>
      <c r="DA213" s="2" t="str">
        <f t="shared" si="493"/>
        <v/>
      </c>
      <c r="DB213" s="2" t="str">
        <f t="shared" si="494"/>
        <v/>
      </c>
      <c r="DC213" s="2" t="str">
        <f t="shared" si="495"/>
        <v/>
      </c>
      <c r="DD213" s="2" t="str">
        <f t="shared" si="496"/>
        <v/>
      </c>
      <c r="DE213" s="2" t="str">
        <f t="shared" si="497"/>
        <v/>
      </c>
      <c r="DF213" s="2" t="str">
        <f t="shared" si="498"/>
        <v/>
      </c>
      <c r="DG213" s="2" t="str">
        <f t="shared" si="499"/>
        <v/>
      </c>
      <c r="DH213" s="2">
        <f t="shared" si="500"/>
        <v>58.667000000000002</v>
      </c>
      <c r="DI213" s="2">
        <f t="shared" si="501"/>
        <v>62.936999999999998</v>
      </c>
      <c r="DK213" s="2">
        <f t="shared" si="502"/>
        <v>79.345687804878025</v>
      </c>
      <c r="DL213" s="2">
        <f t="shared" si="651"/>
        <v>85.221882059800649</v>
      </c>
      <c r="DM213" s="2">
        <f t="shared" si="651"/>
        <v>85.420566445182715</v>
      </c>
      <c r="DN213" s="2">
        <f t="shared" si="651"/>
        <v>102.03239867109633</v>
      </c>
      <c r="DO213" s="2">
        <f t="shared" si="651"/>
        <v>98.748563055397995</v>
      </c>
      <c r="DP213" s="2">
        <f t="shared" si="651"/>
        <v>84.756795681063124</v>
      </c>
      <c r="DQ213" s="2">
        <f t="shared" si="651"/>
        <v>99.070569512195121</v>
      </c>
      <c r="DR213" s="2">
        <f t="shared" si="651"/>
        <v>96.735539024390278</v>
      </c>
      <c r="DS213" s="2">
        <f t="shared" si="651"/>
        <v>96.904452613240394</v>
      </c>
      <c r="DT213" s="2">
        <f t="shared" si="651"/>
        <v>91.565701688555336</v>
      </c>
      <c r="DU213" s="2">
        <f t="shared" si="651"/>
        <v>107.2022799249531</v>
      </c>
      <c r="DV213" s="2">
        <f t="shared" si="651"/>
        <v>103.21722491424249</v>
      </c>
      <c r="DW213" s="2">
        <f t="shared" si="651"/>
        <v>98.852176683781323</v>
      </c>
      <c r="DX213" s="2">
        <f t="shared" si="651"/>
        <v>94.488341114982603</v>
      </c>
      <c r="DY213" s="2">
        <f t="shared" si="651"/>
        <v>126.33206631016043</v>
      </c>
      <c r="EA213" s="2">
        <f t="shared" ref="EA213:EA227" si="654">CE$228*$B213+CE$229</f>
        <v>65.31760077999256</v>
      </c>
      <c r="EB213" s="2">
        <f t="shared" si="504"/>
        <v>60.333995545058386</v>
      </c>
      <c r="EC213" s="2">
        <f t="shared" si="505"/>
        <v>55.032811406515691</v>
      </c>
      <c r="ED213" s="2">
        <f t="shared" si="506"/>
        <v>58.11622321877018</v>
      </c>
      <c r="EE213" s="2">
        <f t="shared" si="507"/>
        <v>57.214577605050621</v>
      </c>
      <c r="EF213" s="2">
        <f t="shared" si="508"/>
        <v>54.839297514860874</v>
      </c>
      <c r="EG213" s="2">
        <f t="shared" si="509"/>
        <v>53.954133884715816</v>
      </c>
      <c r="EH213" s="2">
        <f t="shared" si="510"/>
        <v>52.219379859484761</v>
      </c>
      <c r="EI213" s="2">
        <f t="shared" si="511"/>
        <v>55.607069361031805</v>
      </c>
      <c r="EJ213" s="2">
        <f t="shared" si="512"/>
        <v>54.942299468045263</v>
      </c>
      <c r="EK213" s="2">
        <f t="shared" si="513"/>
        <v>57.467018938987664</v>
      </c>
      <c r="EL213" s="2">
        <f t="shared" si="514"/>
        <v>49.295240839899321</v>
      </c>
      <c r="EM213" s="2">
        <f t="shared" si="515"/>
        <v>53.346509890109871</v>
      </c>
      <c r="EN213" s="2">
        <f t="shared" si="516"/>
        <v>56.534308916354831</v>
      </c>
      <c r="EO213" s="2">
        <f t="shared" si="517"/>
        <v>61.339398786055966</v>
      </c>
      <c r="EQ213" s="2">
        <f t="shared" si="518"/>
        <v>64.970632384556055</v>
      </c>
      <c r="ER213" s="2">
        <f t="shared" si="652"/>
        <v>62.020549010137692</v>
      </c>
      <c r="ES213" s="2">
        <f t="shared" si="652"/>
        <v>57.191834733940659</v>
      </c>
      <c r="ET213" s="2">
        <f t="shared" si="652"/>
        <v>60.034934931448106</v>
      </c>
      <c r="EU213" s="2">
        <f t="shared" si="652"/>
        <v>57.877564799637156</v>
      </c>
      <c r="EV213" s="2">
        <f t="shared" si="652"/>
        <v>55.31598502066602</v>
      </c>
      <c r="EW213" s="2">
        <f t="shared" si="652"/>
        <v>55.029036605775289</v>
      </c>
      <c r="EX213" s="2">
        <f t="shared" si="652"/>
        <v>53.501120972151838</v>
      </c>
      <c r="EY213" s="2">
        <f t="shared" si="652"/>
        <v>54.693292665980046</v>
      </c>
      <c r="EZ213" s="2">
        <f t="shared" si="652"/>
        <v>54.498388399859166</v>
      </c>
      <c r="FA213" s="2">
        <f t="shared" si="652"/>
        <v>56.807882290768461</v>
      </c>
      <c r="FB213" s="2">
        <f t="shared" si="652"/>
        <v>52.821817838990313</v>
      </c>
      <c r="FC213" s="2">
        <f t="shared" si="652"/>
        <v>53.915992301301841</v>
      </c>
      <c r="FD213" s="2">
        <f t="shared" si="652"/>
        <v>57.724743274649242</v>
      </c>
      <c r="FE213" s="2">
        <f t="shared" si="652"/>
        <v>61.864687907957816</v>
      </c>
      <c r="FG213" s="2">
        <f t="shared" si="520"/>
        <v>0.99999843810234501</v>
      </c>
      <c r="FH213" s="2">
        <f t="shared" si="653"/>
        <v>0.99999813917175095</v>
      </c>
      <c r="FI213" s="2">
        <f t="shared" si="653"/>
        <v>0.99999808814498448</v>
      </c>
      <c r="FJ213" s="2">
        <f t="shared" si="653"/>
        <v>0.99999812888572559</v>
      </c>
      <c r="FK213" s="2">
        <f t="shared" si="653"/>
        <v>0.99999817997596574</v>
      </c>
      <c r="FL213" s="2">
        <f t="shared" si="653"/>
        <v>0.99999802211495459</v>
      </c>
      <c r="FM213" s="2">
        <f t="shared" si="653"/>
        <v>0.99999785918649731</v>
      </c>
      <c r="FN213" s="2">
        <f t="shared" si="653"/>
        <v>0.99999771786432456</v>
      </c>
      <c r="FO213" s="2">
        <f t="shared" si="653"/>
        <v>0.99999773124455771</v>
      </c>
      <c r="FP213" s="2">
        <f t="shared" si="653"/>
        <v>0.99999758779238956</v>
      </c>
      <c r="FQ213" s="2">
        <f t="shared" si="653"/>
        <v>0.99999769173781972</v>
      </c>
      <c r="FR213" s="2">
        <f t="shared" si="653"/>
        <v>0.99999772216059379</v>
      </c>
      <c r="FS213" s="2">
        <f t="shared" si="653"/>
        <v>0.99999788136883772</v>
      </c>
      <c r="FT213" s="2">
        <f t="shared" si="653"/>
        <v>0.99999779932459099</v>
      </c>
      <c r="FU213" s="2">
        <f t="shared" si="653"/>
        <v>0.99999699755903182</v>
      </c>
      <c r="FW213" s="2">
        <f t="shared" si="538"/>
        <v>0.93390682467835573</v>
      </c>
      <c r="FX213" s="2">
        <f t="shared" si="590"/>
        <v>0.93481014468966428</v>
      </c>
      <c r="FY213" s="2">
        <f t="shared" si="591"/>
        <v>0.92987850264454497</v>
      </c>
      <c r="FZ213" s="2">
        <f t="shared" si="592"/>
        <v>0.93450648230669375</v>
      </c>
      <c r="GA213" s="2">
        <f t="shared" si="593"/>
        <v>0.94136947027536977</v>
      </c>
      <c r="GB213" s="2">
        <f t="shared" si="594"/>
        <v>0.9435112789213701</v>
      </c>
      <c r="GC213" s="2">
        <f t="shared" si="595"/>
        <v>0.94844004413251148</v>
      </c>
      <c r="GD213" s="2">
        <f t="shared" si="596"/>
        <v>0.95327380899205616</v>
      </c>
      <c r="GE213" s="2">
        <f t="shared" si="597"/>
        <v>0.96066441196049257</v>
      </c>
      <c r="GF213" s="2">
        <f t="shared" si="598"/>
        <v>0.94463426722413735</v>
      </c>
      <c r="GG213" s="2">
        <f t="shared" si="599"/>
        <v>0.94236859234717929</v>
      </c>
      <c r="GH213" s="2">
        <f t="shared" si="600"/>
        <v>0.93513543752081763</v>
      </c>
      <c r="GI213" s="2">
        <f t="shared" si="601"/>
        <v>0.93444315091763219</v>
      </c>
      <c r="GJ213" s="2">
        <f t="shared" si="602"/>
        <v>0.93437067544095553</v>
      </c>
      <c r="GK213" s="2">
        <f t="shared" si="603"/>
        <v>0.9171075720207158</v>
      </c>
      <c r="GM213" s="86">
        <f t="shared" si="539"/>
        <v>2.2569638208113973E-303</v>
      </c>
      <c r="GN213" s="86">
        <f t="shared" si="604"/>
        <v>0</v>
      </c>
      <c r="GO213" s="86">
        <f t="shared" si="605"/>
        <v>0</v>
      </c>
      <c r="GP213" s="86">
        <f t="shared" si="606"/>
        <v>0</v>
      </c>
      <c r="GQ213" s="86">
        <f t="shared" si="607"/>
        <v>0</v>
      </c>
      <c r="GR213" s="86">
        <f t="shared" si="608"/>
        <v>0</v>
      </c>
      <c r="GS213" s="86">
        <f t="shared" si="609"/>
        <v>0</v>
      </c>
      <c r="GT213" s="86">
        <f t="shared" si="610"/>
        <v>0</v>
      </c>
      <c r="GU213" s="86">
        <f t="shared" si="611"/>
        <v>0</v>
      </c>
      <c r="GV213" s="86">
        <f t="shared" si="612"/>
        <v>0</v>
      </c>
      <c r="GW213" s="86">
        <f t="shared" si="613"/>
        <v>0</v>
      </c>
      <c r="GX213" s="86">
        <f t="shared" si="614"/>
        <v>0</v>
      </c>
      <c r="GY213" s="86">
        <f t="shared" si="615"/>
        <v>0</v>
      </c>
      <c r="GZ213" s="86">
        <f t="shared" si="616"/>
        <v>0</v>
      </c>
      <c r="HA213" s="86">
        <f t="shared" si="617"/>
        <v>0</v>
      </c>
      <c r="HC213" s="86">
        <f t="shared" si="540"/>
        <v>2.3034962354191627E-219</v>
      </c>
      <c r="HD213" s="86">
        <f t="shared" si="618"/>
        <v>1.5913404840449248E-296</v>
      </c>
      <c r="HE213" s="86">
        <f t="shared" si="619"/>
        <v>0</v>
      </c>
      <c r="HF213" s="86">
        <f t="shared" si="620"/>
        <v>0</v>
      </c>
      <c r="HG213" s="86">
        <f t="shared" si="621"/>
        <v>8.0884816858222886E-297</v>
      </c>
      <c r="HH213" s="86">
        <f t="shared" si="622"/>
        <v>0</v>
      </c>
      <c r="HI213" s="86">
        <f t="shared" si="623"/>
        <v>0</v>
      </c>
      <c r="HJ213" s="86">
        <f t="shared" si="624"/>
        <v>0</v>
      </c>
      <c r="HK213" s="86">
        <f t="shared" si="625"/>
        <v>0</v>
      </c>
      <c r="HL213" s="86">
        <f t="shared" si="626"/>
        <v>0</v>
      </c>
      <c r="HM213" s="86">
        <f t="shared" si="627"/>
        <v>0</v>
      </c>
      <c r="HN213" s="86">
        <f t="shared" si="628"/>
        <v>0</v>
      </c>
      <c r="HO213" s="86">
        <f t="shared" si="629"/>
        <v>0</v>
      </c>
      <c r="HP213" s="86">
        <f t="shared" si="630"/>
        <v>0</v>
      </c>
      <c r="HQ213" s="86">
        <f t="shared" si="631"/>
        <v>0</v>
      </c>
      <c r="HS213" s="86">
        <f t="shared" si="541"/>
        <v>3.4752770027728937E-95</v>
      </c>
      <c r="HT213" s="86">
        <f t="shared" si="632"/>
        <v>1.8202551336688755E-103</v>
      </c>
      <c r="HU213" s="86">
        <f t="shared" si="633"/>
        <v>3.5537674948926499E-108</v>
      </c>
      <c r="HV213" s="86">
        <f t="shared" si="634"/>
        <v>3.2466599260828525E-110</v>
      </c>
      <c r="HW213" s="86">
        <f t="shared" si="635"/>
        <v>9.2791996039762538E-107</v>
      </c>
      <c r="HX213" s="86">
        <f t="shared" si="636"/>
        <v>1.464539528626368E-120</v>
      </c>
      <c r="HY213" s="86">
        <f t="shared" si="637"/>
        <v>8.1030447449934575E-130</v>
      </c>
      <c r="HZ213" s="86">
        <f t="shared" si="638"/>
        <v>2.1163356043921646E-143</v>
      </c>
      <c r="IA213" s="86">
        <f t="shared" si="639"/>
        <v>3.8039527705666448E-154</v>
      </c>
      <c r="IB213" s="86">
        <f t="shared" si="640"/>
        <v>2.2490592641724249E-137</v>
      </c>
      <c r="IC213" s="86">
        <f t="shared" si="641"/>
        <v>8.1718071164013236E-137</v>
      </c>
      <c r="ID213" s="86">
        <f t="shared" si="642"/>
        <v>4.0373328287072999E-128</v>
      </c>
      <c r="IE213" s="86">
        <f t="shared" si="643"/>
        <v>2.2909625898591544E-125</v>
      </c>
      <c r="IF213" s="86">
        <f t="shared" si="644"/>
        <v>1.350741718618754E-102</v>
      </c>
      <c r="IG213" s="86">
        <f t="shared" si="645"/>
        <v>2.550242403094293E-96</v>
      </c>
      <c r="II213" s="86">
        <f t="shared" si="542"/>
        <v>1.1297547834188208E-5</v>
      </c>
      <c r="IJ213" s="86">
        <f t="shared" si="543"/>
        <v>3.3267419452477616E-6</v>
      </c>
      <c r="IK213" s="86">
        <f t="shared" si="544"/>
        <v>8.6692087584258998E-6</v>
      </c>
      <c r="IL213" s="86">
        <f t="shared" si="545"/>
        <v>3.4367320648589659E-6</v>
      </c>
      <c r="IM213" s="86">
        <f t="shared" si="546"/>
        <v>1.4825284901693217E-6</v>
      </c>
      <c r="IN213" s="86">
        <f t="shared" si="547"/>
        <v>3.3086342719496478E-7</v>
      </c>
      <c r="IO213" s="86">
        <f t="shared" si="548"/>
        <v>6.062032830202652E-8</v>
      </c>
      <c r="IP213" s="86">
        <f t="shared" si="549"/>
        <v>5.1167932322843885E-9</v>
      </c>
      <c r="IQ213" s="86">
        <f t="shared" si="550"/>
        <v>3.0528072678536541E-10</v>
      </c>
      <c r="IR213" s="86">
        <f t="shared" si="551"/>
        <v>3.0314578333042398E-8</v>
      </c>
      <c r="IS213" s="86">
        <f t="shared" si="552"/>
        <v>4.4057550156545816E-8</v>
      </c>
      <c r="IT213" s="86">
        <f t="shared" si="553"/>
        <v>2.5167569756324355E-7</v>
      </c>
      <c r="IU213" s="86">
        <f t="shared" si="554"/>
        <v>4.1928245506301665E-7</v>
      </c>
      <c r="IV213" s="86">
        <f t="shared" si="555"/>
        <v>1.4335489702372868E-4</v>
      </c>
      <c r="IW213" s="86">
        <f t="shared" si="556"/>
        <v>5.6487109711771935E-4</v>
      </c>
      <c r="IY213" s="86">
        <f t="shared" si="557"/>
        <v>1.1297547834188208E-5</v>
      </c>
      <c r="IZ213" s="86">
        <f t="shared" si="558"/>
        <v>3.3267419452477616E-6</v>
      </c>
      <c r="JA213" s="86">
        <f t="shared" si="559"/>
        <v>8.6692087584258998E-6</v>
      </c>
      <c r="JB213" s="86">
        <f t="shared" si="560"/>
        <v>3.4367320648589659E-6</v>
      </c>
      <c r="JC213" s="86">
        <f t="shared" si="561"/>
        <v>1.4825284901693217E-6</v>
      </c>
      <c r="JD213" s="86">
        <f t="shared" si="562"/>
        <v>3.3086342719496478E-7</v>
      </c>
      <c r="JE213" s="86">
        <f t="shared" si="563"/>
        <v>6.062032830202652E-8</v>
      </c>
      <c r="JF213" s="86">
        <f t="shared" si="564"/>
        <v>5.1167932322843885E-9</v>
      </c>
      <c r="JG213" s="86">
        <f t="shared" si="565"/>
        <v>3.0528072678536541E-10</v>
      </c>
      <c r="JH213" s="86">
        <f t="shared" si="566"/>
        <v>3.0314578333042398E-8</v>
      </c>
      <c r="JI213" s="86">
        <f t="shared" si="567"/>
        <v>4.4057550156545816E-8</v>
      </c>
      <c r="JJ213" s="86">
        <f t="shared" si="568"/>
        <v>2.5167569756324355E-7</v>
      </c>
      <c r="JK213" s="86">
        <f t="shared" si="569"/>
        <v>4.1928245506301665E-7</v>
      </c>
      <c r="JL213" s="86">
        <f t="shared" si="570"/>
        <v>1.4335489702372868E-4</v>
      </c>
      <c r="JM213" s="86">
        <f t="shared" si="571"/>
        <v>5.6487109711771935E-4</v>
      </c>
    </row>
    <row r="214" spans="2:273" x14ac:dyDescent="0.25">
      <c r="B214" s="2">
        <v>187</v>
      </c>
      <c r="C214" s="37">
        <v>65.168999999999997</v>
      </c>
      <c r="D214" s="37">
        <v>61.19</v>
      </c>
      <c r="E214" s="37">
        <v>58.968000000000004</v>
      </c>
      <c r="F214" s="37">
        <v>61.143000000000001</v>
      </c>
      <c r="G214" s="37">
        <v>58.158999999999999</v>
      </c>
      <c r="H214" s="37">
        <v>56.5</v>
      </c>
      <c r="I214" s="37">
        <v>56.097000000000001</v>
      </c>
      <c r="J214" s="37">
        <v>53.793999999999997</v>
      </c>
      <c r="K214" s="37">
        <v>54.174999999999997</v>
      </c>
      <c r="L214" s="37">
        <v>55.317</v>
      </c>
      <c r="M214" s="37">
        <v>56.746000000000002</v>
      </c>
      <c r="N214" s="37">
        <v>52.918999999999997</v>
      </c>
      <c r="O214" s="37">
        <v>55.738</v>
      </c>
      <c r="P214" s="37">
        <v>56.698</v>
      </c>
      <c r="Q214" s="37">
        <v>61.332999999999998</v>
      </c>
      <c r="S214" s="4" t="e">
        <f t="shared" si="443"/>
        <v>#N/A</v>
      </c>
      <c r="T214" s="4" t="e">
        <f t="shared" si="444"/>
        <v>#N/A</v>
      </c>
      <c r="U214" s="4" t="e">
        <f t="shared" si="445"/>
        <v>#N/A</v>
      </c>
      <c r="V214" s="4" t="e">
        <f t="shared" si="446"/>
        <v>#N/A</v>
      </c>
      <c r="W214" s="4" t="e">
        <f t="shared" si="447"/>
        <v>#N/A</v>
      </c>
      <c r="X214" s="4" t="e">
        <f t="shared" si="448"/>
        <v>#N/A</v>
      </c>
      <c r="Y214" s="4" t="e">
        <f t="shared" si="449"/>
        <v>#N/A</v>
      </c>
      <c r="Z214" s="4" t="e">
        <f t="shared" si="450"/>
        <v>#N/A</v>
      </c>
      <c r="AA214" s="4" t="e">
        <f t="shared" si="451"/>
        <v>#N/A</v>
      </c>
      <c r="AB214" s="4" t="e">
        <f t="shared" si="452"/>
        <v>#N/A</v>
      </c>
      <c r="AC214" s="4" t="e">
        <f t="shared" si="453"/>
        <v>#N/A</v>
      </c>
      <c r="AD214" s="4" t="e">
        <f t="shared" si="454"/>
        <v>#N/A</v>
      </c>
      <c r="AE214" s="4" t="e">
        <f t="shared" si="455"/>
        <v>#N/A</v>
      </c>
      <c r="AF214" s="4">
        <f t="shared" si="456"/>
        <v>57.502750283901044</v>
      </c>
      <c r="AG214" s="4">
        <f t="shared" si="457"/>
        <v>61.659689836671795</v>
      </c>
      <c r="AI214" s="4">
        <f t="shared" si="458"/>
        <v>0</v>
      </c>
      <c r="AJ214" s="4">
        <f t="shared" si="459"/>
        <v>0</v>
      </c>
      <c r="AK214" s="4">
        <f t="shared" si="460"/>
        <v>0</v>
      </c>
      <c r="AL214" s="4">
        <f t="shared" si="461"/>
        <v>0</v>
      </c>
      <c r="AM214" s="4">
        <f t="shared" si="462"/>
        <v>0</v>
      </c>
      <c r="AN214" s="4">
        <f t="shared" si="463"/>
        <v>0</v>
      </c>
      <c r="AO214" s="4">
        <f t="shared" si="464"/>
        <v>0</v>
      </c>
      <c r="AP214" s="4">
        <f t="shared" si="465"/>
        <v>0</v>
      </c>
      <c r="AQ214" s="4">
        <f t="shared" si="466"/>
        <v>0</v>
      </c>
      <c r="AR214" s="4">
        <f t="shared" si="467"/>
        <v>0</v>
      </c>
      <c r="AS214" s="4">
        <f t="shared" si="468"/>
        <v>0</v>
      </c>
      <c r="AT214" s="4">
        <f t="shared" si="469"/>
        <v>0</v>
      </c>
      <c r="AU214" s="4">
        <f t="shared" si="470"/>
        <v>0</v>
      </c>
      <c r="AV214" s="4">
        <f t="shared" si="650"/>
        <v>-0.80475028390104342</v>
      </c>
      <c r="AW214" s="4">
        <f t="shared" si="650"/>
        <v>-0.32668983667179674</v>
      </c>
      <c r="AY214" s="2" t="e">
        <f t="shared" si="522"/>
        <v>#N/A</v>
      </c>
      <c r="AZ214" s="2" t="e">
        <f t="shared" si="573"/>
        <v>#N/A</v>
      </c>
      <c r="BA214" s="2" t="e">
        <f t="shared" si="574"/>
        <v>#N/A</v>
      </c>
      <c r="BB214" s="2" t="e">
        <f t="shared" si="575"/>
        <v>#N/A</v>
      </c>
      <c r="BC214" s="2" t="e">
        <f t="shared" si="576"/>
        <v>#N/A</v>
      </c>
      <c r="BD214" s="2" t="e">
        <f t="shared" si="577"/>
        <v>#N/A</v>
      </c>
      <c r="BE214" s="2" t="e">
        <f t="shared" si="578"/>
        <v>#N/A</v>
      </c>
      <c r="BF214" s="2" t="e">
        <f t="shared" si="579"/>
        <v>#N/A</v>
      </c>
      <c r="BG214" s="2" t="e">
        <f t="shared" si="580"/>
        <v>#N/A</v>
      </c>
      <c r="BH214" s="2" t="e">
        <f t="shared" si="581"/>
        <v>#N/A</v>
      </c>
      <c r="BI214" s="2" t="e">
        <f t="shared" si="582"/>
        <v>#N/A</v>
      </c>
      <c r="BJ214" s="2" t="e">
        <f t="shared" si="583"/>
        <v>#N/A</v>
      </c>
      <c r="BK214" s="2" t="e">
        <f t="shared" si="584"/>
        <v>#N/A</v>
      </c>
      <c r="BL214" s="2">
        <f t="shared" si="585"/>
        <v>57.502750283901044</v>
      </c>
      <c r="BM214" s="2">
        <f t="shared" si="586"/>
        <v>61.659689836576092</v>
      </c>
      <c r="BO214" s="2" t="str">
        <f t="shared" si="472"/>
        <v/>
      </c>
      <c r="BP214" s="2" t="str">
        <f t="shared" si="473"/>
        <v/>
      </c>
      <c r="BQ214" s="2" t="str">
        <f t="shared" si="474"/>
        <v/>
      </c>
      <c r="BR214" s="2" t="str">
        <f t="shared" si="475"/>
        <v/>
      </c>
      <c r="BS214" s="2" t="str">
        <f t="shared" si="476"/>
        <v/>
      </c>
      <c r="BT214" s="2" t="str">
        <f t="shared" si="477"/>
        <v/>
      </c>
      <c r="BU214" s="2" t="str">
        <f t="shared" si="478"/>
        <v/>
      </c>
      <c r="BV214" s="2" t="str">
        <f t="shared" si="479"/>
        <v/>
      </c>
      <c r="BW214" s="2" t="str">
        <f t="shared" si="480"/>
        <v/>
      </c>
      <c r="BX214" s="2" t="str">
        <f t="shared" si="481"/>
        <v/>
      </c>
      <c r="BY214" s="2" t="str">
        <f t="shared" si="482"/>
        <v/>
      </c>
      <c r="BZ214" s="2" t="str">
        <f t="shared" si="483"/>
        <v/>
      </c>
      <c r="CA214" s="2" t="str">
        <f t="shared" si="484"/>
        <v/>
      </c>
      <c r="CB214" s="2" t="str">
        <f t="shared" si="485"/>
        <v/>
      </c>
      <c r="CC214" s="2" t="str">
        <f t="shared" si="486"/>
        <v/>
      </c>
      <c r="CE214" s="2" t="str">
        <f t="shared" si="523"/>
        <v/>
      </c>
      <c r="CF214" s="2" t="str">
        <f t="shared" si="524"/>
        <v/>
      </c>
      <c r="CG214" s="2" t="str">
        <f t="shared" si="525"/>
        <v/>
      </c>
      <c r="CH214" s="2" t="str">
        <f t="shared" si="526"/>
        <v/>
      </c>
      <c r="CI214" s="2" t="str">
        <f t="shared" si="527"/>
        <v/>
      </c>
      <c r="CJ214" s="2" t="str">
        <f t="shared" si="528"/>
        <v/>
      </c>
      <c r="CK214" s="2" t="str">
        <f t="shared" si="529"/>
        <v/>
      </c>
      <c r="CL214" s="2" t="str">
        <f t="shared" si="530"/>
        <v/>
      </c>
      <c r="CM214" s="2" t="str">
        <f t="shared" si="531"/>
        <v/>
      </c>
      <c r="CN214" s="2" t="str">
        <f t="shared" si="532"/>
        <v/>
      </c>
      <c r="CO214" s="2" t="str">
        <f t="shared" si="533"/>
        <v/>
      </c>
      <c r="CP214" s="2" t="str">
        <f t="shared" si="534"/>
        <v/>
      </c>
      <c r="CQ214" s="2" t="str">
        <f t="shared" si="535"/>
        <v/>
      </c>
      <c r="CR214" s="2" t="str">
        <f t="shared" si="536"/>
        <v/>
      </c>
      <c r="CS214" s="2" t="str">
        <f t="shared" si="537"/>
        <v/>
      </c>
      <c r="CU214" s="2" t="str">
        <f t="shared" si="487"/>
        <v/>
      </c>
      <c r="CV214" s="2" t="str">
        <f t="shared" si="488"/>
        <v/>
      </c>
      <c r="CW214" s="2" t="str">
        <f t="shared" si="489"/>
        <v/>
      </c>
      <c r="CX214" s="2" t="str">
        <f t="shared" si="490"/>
        <v/>
      </c>
      <c r="CY214" s="2" t="str">
        <f t="shared" si="491"/>
        <v/>
      </c>
      <c r="CZ214" s="2" t="str">
        <f t="shared" si="492"/>
        <v/>
      </c>
      <c r="DA214" s="2" t="str">
        <f t="shared" si="493"/>
        <v/>
      </c>
      <c r="DB214" s="2" t="str">
        <f t="shared" si="494"/>
        <v/>
      </c>
      <c r="DC214" s="2" t="str">
        <f t="shared" si="495"/>
        <v/>
      </c>
      <c r="DD214" s="2" t="str">
        <f t="shared" si="496"/>
        <v/>
      </c>
      <c r="DE214" s="2" t="str">
        <f t="shared" si="497"/>
        <v/>
      </c>
      <c r="DF214" s="2" t="str">
        <f t="shared" si="498"/>
        <v/>
      </c>
      <c r="DG214" s="2" t="str">
        <f t="shared" si="499"/>
        <v/>
      </c>
      <c r="DH214" s="2">
        <f t="shared" si="500"/>
        <v>56.698</v>
      </c>
      <c r="DI214" s="2">
        <f t="shared" si="501"/>
        <v>61.332999999999998</v>
      </c>
      <c r="DK214" s="2">
        <f t="shared" si="502"/>
        <v>79.263021951219486</v>
      </c>
      <c r="DL214" s="2">
        <f t="shared" si="651"/>
        <v>85.192163092721216</v>
      </c>
      <c r="DM214" s="2">
        <f t="shared" si="651"/>
        <v>85.404850498338874</v>
      </c>
      <c r="DN214" s="2">
        <f t="shared" si="651"/>
        <v>102.14116218665055</v>
      </c>
      <c r="DO214" s="2">
        <f t="shared" si="651"/>
        <v>98.846898927693587</v>
      </c>
      <c r="DP214" s="2">
        <f t="shared" si="651"/>
        <v>84.742891271519184</v>
      </c>
      <c r="DQ214" s="2">
        <f t="shared" si="651"/>
        <v>99.152043902439033</v>
      </c>
      <c r="DR214" s="2">
        <f t="shared" si="651"/>
        <v>96.793137804878086</v>
      </c>
      <c r="DS214" s="2">
        <f t="shared" si="651"/>
        <v>97.000128397212521</v>
      </c>
      <c r="DT214" s="2">
        <f t="shared" si="651"/>
        <v>91.632340243902433</v>
      </c>
      <c r="DU214" s="2">
        <f t="shared" si="651"/>
        <v>107.35165487804879</v>
      </c>
      <c r="DV214" s="2">
        <f t="shared" si="651"/>
        <v>103.37635699430083</v>
      </c>
      <c r="DW214" s="2">
        <f t="shared" si="651"/>
        <v>98.948333887043177</v>
      </c>
      <c r="DX214" s="2">
        <f t="shared" si="651"/>
        <v>94.530832229965185</v>
      </c>
      <c r="DY214" s="2">
        <f t="shared" si="651"/>
        <v>126.58992620320856</v>
      </c>
      <c r="EA214" s="2">
        <f t="shared" si="654"/>
        <v>65.183247933088452</v>
      </c>
      <c r="EB214" s="2">
        <f t="shared" si="504"/>
        <v>60.213888071736569</v>
      </c>
      <c r="EC214" s="2">
        <f t="shared" si="505"/>
        <v>54.865265503048505</v>
      </c>
      <c r="ED214" s="2">
        <f t="shared" si="506"/>
        <v>57.962030094609418</v>
      </c>
      <c r="EE214" s="2">
        <f t="shared" si="507"/>
        <v>57.074923415242992</v>
      </c>
      <c r="EF214" s="2">
        <f t="shared" si="508"/>
        <v>54.697093161496568</v>
      </c>
      <c r="EG214" s="2">
        <f t="shared" si="509"/>
        <v>53.78517683733449</v>
      </c>
      <c r="EH214" s="2">
        <f t="shared" si="510"/>
        <v>52.019823653395768</v>
      </c>
      <c r="EI214" s="2">
        <f t="shared" si="511"/>
        <v>55.483457287256741</v>
      </c>
      <c r="EJ214" s="2">
        <f t="shared" si="512"/>
        <v>54.797298312650597</v>
      </c>
      <c r="EK214" s="2">
        <f t="shared" si="513"/>
        <v>57.303395528237282</v>
      </c>
      <c r="EL214" s="2">
        <f t="shared" si="514"/>
        <v>49.118627907264525</v>
      </c>
      <c r="EM214" s="2">
        <f t="shared" si="515"/>
        <v>53.15343406593405</v>
      </c>
      <c r="EN214" s="2">
        <f t="shared" si="516"/>
        <v>56.369084457799445</v>
      </c>
      <c r="EO214" s="2">
        <f t="shared" si="517"/>
        <v>61.168205513102286</v>
      </c>
      <c r="EQ214" s="2">
        <f t="shared" si="518"/>
        <v>64.8315033717343</v>
      </c>
      <c r="ER214" s="2">
        <f t="shared" si="652"/>
        <v>61.923715861945723</v>
      </c>
      <c r="ES214" s="2">
        <f t="shared" si="652"/>
        <v>57.054273059571543</v>
      </c>
      <c r="ET214" s="2">
        <f t="shared" si="652"/>
        <v>59.907508931902697</v>
      </c>
      <c r="EU214" s="2">
        <f t="shared" si="652"/>
        <v>57.74694661449152</v>
      </c>
      <c r="EV214" s="2">
        <f t="shared" si="652"/>
        <v>55.180130859687608</v>
      </c>
      <c r="EW214" s="2">
        <f t="shared" si="652"/>
        <v>54.87436911887842</v>
      </c>
      <c r="EX214" s="2">
        <f t="shared" si="652"/>
        <v>53.318370322217014</v>
      </c>
      <c r="EY214" s="2">
        <f t="shared" si="652"/>
        <v>54.557915587389616</v>
      </c>
      <c r="EZ214" s="2">
        <f t="shared" si="652"/>
        <v>54.347488340642109</v>
      </c>
      <c r="FA214" s="2">
        <f t="shared" si="652"/>
        <v>56.635580736882574</v>
      </c>
      <c r="FB214" s="2">
        <f t="shared" si="652"/>
        <v>52.692821953469043</v>
      </c>
      <c r="FC214" s="2">
        <f t="shared" si="652"/>
        <v>53.730766334452483</v>
      </c>
      <c r="FD214" s="2">
        <f t="shared" si="652"/>
        <v>57.575290047024971</v>
      </c>
      <c r="FE214" s="2">
        <f t="shared" si="652"/>
        <v>61.700009846596359</v>
      </c>
      <c r="FG214" s="2">
        <f t="shared" si="520"/>
        <v>0.99999857553221294</v>
      </c>
      <c r="FH214" s="2">
        <f t="shared" si="653"/>
        <v>0.99999830290418878</v>
      </c>
      <c r="FI214" s="2">
        <f t="shared" si="653"/>
        <v>0.99999825636720929</v>
      </c>
      <c r="FJ214" s="2">
        <f t="shared" si="653"/>
        <v>0.99999829352321912</v>
      </c>
      <c r="FK214" s="2">
        <f t="shared" si="653"/>
        <v>0.99999834011808697</v>
      </c>
      <c r="FL214" s="2">
        <f t="shared" si="653"/>
        <v>0.99999819614708563</v>
      </c>
      <c r="FM214" s="2">
        <f t="shared" si="653"/>
        <v>0.99999804755451271</v>
      </c>
      <c r="FN214" s="2">
        <f t="shared" si="653"/>
        <v>0.99999791866710919</v>
      </c>
      <c r="FO214" s="2">
        <f t="shared" si="653"/>
        <v>0.99999793087003175</v>
      </c>
      <c r="FP214" s="2">
        <f t="shared" si="653"/>
        <v>0.99999780004004557</v>
      </c>
      <c r="FQ214" s="2">
        <f t="shared" si="653"/>
        <v>0.9999978948394439</v>
      </c>
      <c r="FR214" s="2">
        <f t="shared" si="653"/>
        <v>0.99999792258535491</v>
      </c>
      <c r="FS214" s="2">
        <f t="shared" si="653"/>
        <v>0.99999806778505518</v>
      </c>
      <c r="FT214" s="2">
        <f t="shared" si="653"/>
        <v>0.99999799295978442</v>
      </c>
      <c r="FU214" s="2">
        <f t="shared" si="653"/>
        <v>0.99999726174056913</v>
      </c>
      <c r="FW214" s="2">
        <f t="shared" si="538"/>
        <v>0.93936971329633512</v>
      </c>
      <c r="FX214" s="2">
        <f t="shared" si="590"/>
        <v>0.94020315057367743</v>
      </c>
      <c r="FY214" s="2">
        <f t="shared" si="591"/>
        <v>0.93565140792214185</v>
      </c>
      <c r="FZ214" s="2">
        <f t="shared" si="592"/>
        <v>0.93992299501907217</v>
      </c>
      <c r="GA214" s="2">
        <f t="shared" si="593"/>
        <v>0.94625103848479764</v>
      </c>
      <c r="GB214" s="2">
        <f t="shared" si="594"/>
        <v>0.94822432852838168</v>
      </c>
      <c r="GC214" s="2">
        <f t="shared" si="595"/>
        <v>0.95276245800099368</v>
      </c>
      <c r="GD214" s="2">
        <f t="shared" si="596"/>
        <v>0.95720927761451879</v>
      </c>
      <c r="GE214" s="2">
        <f t="shared" si="597"/>
        <v>0.96400092072876842</v>
      </c>
      <c r="GF214" s="2">
        <f t="shared" si="598"/>
        <v>0.94925866086563182</v>
      </c>
      <c r="GG214" s="2">
        <f t="shared" si="599"/>
        <v>0.94717164214329508</v>
      </c>
      <c r="GH214" s="2">
        <f t="shared" si="600"/>
        <v>0.94050324543656039</v>
      </c>
      <c r="GI214" s="2">
        <f t="shared" si="601"/>
        <v>0.93986456428256482</v>
      </c>
      <c r="GJ214" s="2">
        <f t="shared" si="602"/>
        <v>0.93979769623432818</v>
      </c>
      <c r="GK214" s="2">
        <f t="shared" si="603"/>
        <v>0.92384576598343204</v>
      </c>
      <c r="GM214" s="86">
        <f t="shared" si="539"/>
        <v>0</v>
      </c>
      <c r="GN214" s="86">
        <f t="shared" si="604"/>
        <v>0</v>
      </c>
      <c r="GO214" s="86">
        <f t="shared" si="605"/>
        <v>0</v>
      </c>
      <c r="GP214" s="86">
        <f t="shared" si="606"/>
        <v>0</v>
      </c>
      <c r="GQ214" s="86">
        <f t="shared" si="607"/>
        <v>0</v>
      </c>
      <c r="GR214" s="86">
        <f t="shared" si="608"/>
        <v>0</v>
      </c>
      <c r="GS214" s="86">
        <f t="shared" si="609"/>
        <v>0</v>
      </c>
      <c r="GT214" s="86">
        <f t="shared" si="610"/>
        <v>0</v>
      </c>
      <c r="GU214" s="86">
        <f t="shared" si="611"/>
        <v>0</v>
      </c>
      <c r="GV214" s="86">
        <f t="shared" si="612"/>
        <v>0</v>
      </c>
      <c r="GW214" s="86">
        <f t="shared" si="613"/>
        <v>0</v>
      </c>
      <c r="GX214" s="86">
        <f t="shared" si="614"/>
        <v>0</v>
      </c>
      <c r="GY214" s="86">
        <f t="shared" si="615"/>
        <v>0</v>
      </c>
      <c r="GZ214" s="86">
        <f t="shared" si="616"/>
        <v>0</v>
      </c>
      <c r="HA214" s="86">
        <f t="shared" si="617"/>
        <v>0</v>
      </c>
      <c r="HC214" s="86">
        <f t="shared" si="540"/>
        <v>8.3868758416578002E-224</v>
      </c>
      <c r="HD214" s="86">
        <f t="shared" si="618"/>
        <v>1.2712737222530722E-302</v>
      </c>
      <c r="HE214" s="86">
        <f t="shared" si="619"/>
        <v>0</v>
      </c>
      <c r="HF214" s="86">
        <f t="shared" si="620"/>
        <v>0</v>
      </c>
      <c r="HG214" s="86">
        <f t="shared" si="621"/>
        <v>7.8042965516003407E-303</v>
      </c>
      <c r="HH214" s="86">
        <f t="shared" si="622"/>
        <v>0</v>
      </c>
      <c r="HI214" s="86">
        <f t="shared" si="623"/>
        <v>0</v>
      </c>
      <c r="HJ214" s="86">
        <f t="shared" si="624"/>
        <v>0</v>
      </c>
      <c r="HK214" s="86">
        <f t="shared" si="625"/>
        <v>0</v>
      </c>
      <c r="HL214" s="86">
        <f t="shared" si="626"/>
        <v>0</v>
      </c>
      <c r="HM214" s="86">
        <f t="shared" si="627"/>
        <v>0</v>
      </c>
      <c r="HN214" s="86">
        <f t="shared" si="628"/>
        <v>0</v>
      </c>
      <c r="HO214" s="86">
        <f t="shared" si="629"/>
        <v>0</v>
      </c>
      <c r="HP214" s="86">
        <f t="shared" si="630"/>
        <v>0</v>
      </c>
      <c r="HQ214" s="86">
        <f t="shared" si="631"/>
        <v>0</v>
      </c>
      <c r="HS214" s="86">
        <f t="shared" si="541"/>
        <v>1.8999953924314079E-98</v>
      </c>
      <c r="HT214" s="86">
        <f t="shared" si="632"/>
        <v>4.7401247399513783E-107</v>
      </c>
      <c r="HU214" s="86">
        <f t="shared" si="633"/>
        <v>8.6786928674714063E-112</v>
      </c>
      <c r="HV214" s="86">
        <f t="shared" si="634"/>
        <v>6.4532883853138797E-114</v>
      </c>
      <c r="HW214" s="86">
        <f t="shared" si="635"/>
        <v>2.246423793926219E-110</v>
      </c>
      <c r="HX214" s="86">
        <f t="shared" si="636"/>
        <v>1.3957486892893434E-124</v>
      </c>
      <c r="HY214" s="86">
        <f t="shared" si="637"/>
        <v>4.2304051591228732E-134</v>
      </c>
      <c r="HZ214" s="86">
        <f t="shared" si="638"/>
        <v>4.3143715054266939E-148</v>
      </c>
      <c r="IA214" s="86">
        <f t="shared" si="639"/>
        <v>4.3057643423720917E-159</v>
      </c>
      <c r="IB214" s="86">
        <f t="shared" si="640"/>
        <v>5.3128436388474757E-142</v>
      </c>
      <c r="IC214" s="86">
        <f t="shared" si="641"/>
        <v>1.9075476503226622E-141</v>
      </c>
      <c r="ID214" s="86">
        <f t="shared" si="642"/>
        <v>1.5324510732577024E-132</v>
      </c>
      <c r="IE214" s="86">
        <f t="shared" si="643"/>
        <v>1.1252764692579187E-129</v>
      </c>
      <c r="IF214" s="86">
        <f t="shared" si="644"/>
        <v>4.0258180447780446E-106</v>
      </c>
      <c r="IG214" s="86">
        <f t="shared" si="645"/>
        <v>8.2288215890095867E-100</v>
      </c>
      <c r="II214" s="86">
        <f t="shared" si="542"/>
        <v>5.5348261611860316E-6</v>
      </c>
      <c r="IJ214" s="86">
        <f t="shared" si="543"/>
        <v>1.5066668216992731E-6</v>
      </c>
      <c r="IK214" s="86">
        <f t="shared" si="544"/>
        <v>4.0961111799047418E-6</v>
      </c>
      <c r="IL214" s="86">
        <f t="shared" si="545"/>
        <v>1.5575711422594384E-6</v>
      </c>
      <c r="IM214" s="86">
        <f t="shared" si="546"/>
        <v>6.5829849136733769E-7</v>
      </c>
      <c r="IN214" s="86">
        <f t="shared" si="547"/>
        <v>1.3497809919552702E-7</v>
      </c>
      <c r="IO214" s="86">
        <f t="shared" si="548"/>
        <v>2.2931647697218157E-8</v>
      </c>
      <c r="IP214" s="86">
        <f t="shared" si="549"/>
        <v>1.7249054077649382E-9</v>
      </c>
      <c r="IQ214" s="86">
        <f t="shared" si="550"/>
        <v>9.3227619499220224E-11</v>
      </c>
      <c r="IR214" s="86">
        <f t="shared" si="551"/>
        <v>1.0686043425271242E-8</v>
      </c>
      <c r="IS214" s="86">
        <f t="shared" si="552"/>
        <v>1.5658847659595414E-8</v>
      </c>
      <c r="IT214" s="86">
        <f t="shared" si="553"/>
        <v>9.5843875486878103E-8</v>
      </c>
      <c r="IU214" s="86">
        <f t="shared" si="554"/>
        <v>1.6463896353189918E-7</v>
      </c>
      <c r="IV214" s="86">
        <f t="shared" si="555"/>
        <v>8.3485053474429492E-5</v>
      </c>
      <c r="IW214" s="86">
        <f t="shared" si="556"/>
        <v>3.4351384301250956E-4</v>
      </c>
      <c r="IY214" s="86">
        <f t="shared" si="557"/>
        <v>5.5348261611860316E-6</v>
      </c>
      <c r="IZ214" s="86">
        <f t="shared" si="558"/>
        <v>1.5066668216992731E-6</v>
      </c>
      <c r="JA214" s="86">
        <f t="shared" si="559"/>
        <v>4.0961111799047418E-6</v>
      </c>
      <c r="JB214" s="86">
        <f t="shared" si="560"/>
        <v>1.5575711422594384E-6</v>
      </c>
      <c r="JC214" s="86">
        <f t="shared" si="561"/>
        <v>6.5829849136733769E-7</v>
      </c>
      <c r="JD214" s="86">
        <f t="shared" si="562"/>
        <v>1.3497809919552702E-7</v>
      </c>
      <c r="JE214" s="86">
        <f t="shared" si="563"/>
        <v>2.2931647697218157E-8</v>
      </c>
      <c r="JF214" s="86">
        <f t="shared" si="564"/>
        <v>1.7249054077649382E-9</v>
      </c>
      <c r="JG214" s="86">
        <f t="shared" si="565"/>
        <v>9.3227619499220224E-11</v>
      </c>
      <c r="JH214" s="86">
        <f t="shared" si="566"/>
        <v>1.0686043425271242E-8</v>
      </c>
      <c r="JI214" s="86">
        <f t="shared" si="567"/>
        <v>1.5658847659595414E-8</v>
      </c>
      <c r="JJ214" s="86">
        <f t="shared" si="568"/>
        <v>9.5843875486878103E-8</v>
      </c>
      <c r="JK214" s="86">
        <f t="shared" si="569"/>
        <v>1.6463896353189918E-7</v>
      </c>
      <c r="JL214" s="86">
        <f t="shared" si="570"/>
        <v>8.3485053474429492E-5</v>
      </c>
      <c r="JM214" s="86">
        <f t="shared" si="571"/>
        <v>3.4351384301250956E-4</v>
      </c>
    </row>
    <row r="215" spans="2:273" x14ac:dyDescent="0.25">
      <c r="B215" s="2">
        <v>188</v>
      </c>
      <c r="C215" s="37">
        <v>65.076999999999998</v>
      </c>
      <c r="D215" s="37">
        <v>60.491999999999997</v>
      </c>
      <c r="E215" s="37">
        <v>58.094999999999999</v>
      </c>
      <c r="F215" s="37">
        <v>60.253999999999998</v>
      </c>
      <c r="G215" s="37">
        <v>58.81</v>
      </c>
      <c r="H215" s="37">
        <v>56.548000000000002</v>
      </c>
      <c r="I215" s="37">
        <v>56.274000000000001</v>
      </c>
      <c r="J215" s="37">
        <v>53.667000000000002</v>
      </c>
      <c r="K215" s="37">
        <v>53.634999999999998</v>
      </c>
      <c r="L215" s="37">
        <v>55.079000000000001</v>
      </c>
      <c r="M215" s="37">
        <v>56.777999999999999</v>
      </c>
      <c r="N215" s="37">
        <v>52.887</v>
      </c>
      <c r="O215" s="37">
        <v>55.442999999999998</v>
      </c>
      <c r="P215" s="37">
        <v>58.063000000000002</v>
      </c>
      <c r="Q215" s="37">
        <v>61.54</v>
      </c>
      <c r="S215" s="4" t="e">
        <f t="shared" si="443"/>
        <v>#N/A</v>
      </c>
      <c r="T215" s="4" t="e">
        <f t="shared" si="444"/>
        <v>#N/A</v>
      </c>
      <c r="U215" s="4" t="e">
        <f t="shared" si="445"/>
        <v>#N/A</v>
      </c>
      <c r="V215" s="4" t="e">
        <f t="shared" si="446"/>
        <v>#N/A</v>
      </c>
      <c r="W215" s="4" t="e">
        <f t="shared" si="447"/>
        <v>#N/A</v>
      </c>
      <c r="X215" s="4" t="e">
        <f t="shared" si="448"/>
        <v>#N/A</v>
      </c>
      <c r="Y215" s="4" t="e">
        <f t="shared" si="449"/>
        <v>#N/A</v>
      </c>
      <c r="Z215" s="4" t="e">
        <f t="shared" si="450"/>
        <v>#N/A</v>
      </c>
      <c r="AA215" s="4" t="e">
        <f t="shared" si="451"/>
        <v>#N/A</v>
      </c>
      <c r="AB215" s="4" t="e">
        <f t="shared" si="452"/>
        <v>#N/A</v>
      </c>
      <c r="AC215" s="4" t="e">
        <f t="shared" si="453"/>
        <v>#N/A</v>
      </c>
      <c r="AD215" s="4" t="e">
        <f t="shared" si="454"/>
        <v>#N/A</v>
      </c>
      <c r="AE215" s="4" t="e">
        <f t="shared" si="455"/>
        <v>#N/A</v>
      </c>
      <c r="AF215" s="4">
        <f t="shared" si="456"/>
        <v>57.358456934107991</v>
      </c>
      <c r="AG215" s="4">
        <f t="shared" si="457"/>
        <v>61.497855847704749</v>
      </c>
      <c r="AI215" s="4">
        <f t="shared" si="458"/>
        <v>0</v>
      </c>
      <c r="AJ215" s="4">
        <f t="shared" si="459"/>
        <v>0</v>
      </c>
      <c r="AK215" s="4">
        <f t="shared" si="460"/>
        <v>0</v>
      </c>
      <c r="AL215" s="4">
        <f t="shared" si="461"/>
        <v>0</v>
      </c>
      <c r="AM215" s="4">
        <f t="shared" si="462"/>
        <v>0</v>
      </c>
      <c r="AN215" s="4">
        <f t="shared" si="463"/>
        <v>0</v>
      </c>
      <c r="AO215" s="4">
        <f t="shared" si="464"/>
        <v>0</v>
      </c>
      <c r="AP215" s="4">
        <f t="shared" si="465"/>
        <v>0</v>
      </c>
      <c r="AQ215" s="4">
        <f t="shared" si="466"/>
        <v>0</v>
      </c>
      <c r="AR215" s="4">
        <f t="shared" si="467"/>
        <v>0</v>
      </c>
      <c r="AS215" s="4">
        <f t="shared" si="468"/>
        <v>0</v>
      </c>
      <c r="AT215" s="4">
        <f t="shared" si="469"/>
        <v>0</v>
      </c>
      <c r="AU215" s="4">
        <f t="shared" si="470"/>
        <v>0</v>
      </c>
      <c r="AV215" s="4">
        <f t="shared" si="650"/>
        <v>0.7045430658920111</v>
      </c>
      <c r="AW215" s="4">
        <f t="shared" si="650"/>
        <v>4.2144152295250592E-2</v>
      </c>
      <c r="AY215" s="2" t="e">
        <f t="shared" si="522"/>
        <v>#N/A</v>
      </c>
      <c r="AZ215" s="2" t="e">
        <f t="shared" si="573"/>
        <v>#N/A</v>
      </c>
      <c r="BA215" s="2" t="e">
        <f t="shared" si="574"/>
        <v>#N/A</v>
      </c>
      <c r="BB215" s="2" t="e">
        <f t="shared" si="575"/>
        <v>#N/A</v>
      </c>
      <c r="BC215" s="2" t="e">
        <f t="shared" si="576"/>
        <v>#N/A</v>
      </c>
      <c r="BD215" s="2" t="e">
        <f t="shared" si="577"/>
        <v>#N/A</v>
      </c>
      <c r="BE215" s="2" t="e">
        <f t="shared" si="578"/>
        <v>#N/A</v>
      </c>
      <c r="BF215" s="2" t="e">
        <f t="shared" si="579"/>
        <v>#N/A</v>
      </c>
      <c r="BG215" s="2" t="e">
        <f t="shared" si="580"/>
        <v>#N/A</v>
      </c>
      <c r="BH215" s="2" t="e">
        <f t="shared" si="581"/>
        <v>#N/A</v>
      </c>
      <c r="BI215" s="2" t="e">
        <f t="shared" si="582"/>
        <v>#N/A</v>
      </c>
      <c r="BJ215" s="2" t="e">
        <f t="shared" si="583"/>
        <v>#N/A</v>
      </c>
      <c r="BK215" s="2" t="e">
        <f t="shared" si="584"/>
        <v>#N/A</v>
      </c>
      <c r="BL215" s="2">
        <f t="shared" si="585"/>
        <v>57.358456934107991</v>
      </c>
      <c r="BM215" s="2">
        <f t="shared" si="586"/>
        <v>61.497855847691099</v>
      </c>
      <c r="BO215" s="2" t="str">
        <f t="shared" si="472"/>
        <v/>
      </c>
      <c r="BP215" s="2" t="str">
        <f t="shared" si="473"/>
        <v/>
      </c>
      <c r="BQ215" s="2" t="str">
        <f t="shared" si="474"/>
        <v/>
      </c>
      <c r="BR215" s="2" t="str">
        <f t="shared" si="475"/>
        <v/>
      </c>
      <c r="BS215" s="2" t="str">
        <f t="shared" si="476"/>
        <v/>
      </c>
      <c r="BT215" s="2" t="str">
        <f t="shared" si="477"/>
        <v/>
      </c>
      <c r="BU215" s="2" t="str">
        <f t="shared" si="478"/>
        <v/>
      </c>
      <c r="BV215" s="2" t="str">
        <f t="shared" si="479"/>
        <v/>
      </c>
      <c r="BW215" s="2" t="str">
        <f t="shared" si="480"/>
        <v/>
      </c>
      <c r="BX215" s="2" t="str">
        <f t="shared" si="481"/>
        <v/>
      </c>
      <c r="BY215" s="2" t="str">
        <f t="shared" si="482"/>
        <v/>
      </c>
      <c r="BZ215" s="2" t="str">
        <f t="shared" si="483"/>
        <v/>
      </c>
      <c r="CA215" s="2" t="str">
        <f t="shared" si="484"/>
        <v/>
      </c>
      <c r="CB215" s="2" t="str">
        <f t="shared" si="485"/>
        <v/>
      </c>
      <c r="CC215" s="2" t="str">
        <f t="shared" si="486"/>
        <v/>
      </c>
      <c r="CE215" s="2" t="str">
        <f t="shared" si="523"/>
        <v/>
      </c>
      <c r="CF215" s="2" t="str">
        <f t="shared" si="524"/>
        <v/>
      </c>
      <c r="CG215" s="2" t="str">
        <f t="shared" si="525"/>
        <v/>
      </c>
      <c r="CH215" s="2" t="str">
        <f t="shared" si="526"/>
        <v/>
      </c>
      <c r="CI215" s="2" t="str">
        <f t="shared" si="527"/>
        <v/>
      </c>
      <c r="CJ215" s="2" t="str">
        <f t="shared" si="528"/>
        <v/>
      </c>
      <c r="CK215" s="2" t="str">
        <f t="shared" si="529"/>
        <v/>
      </c>
      <c r="CL215" s="2" t="str">
        <f t="shared" si="530"/>
        <v/>
      </c>
      <c r="CM215" s="2" t="str">
        <f t="shared" si="531"/>
        <v/>
      </c>
      <c r="CN215" s="2" t="str">
        <f t="shared" si="532"/>
        <v/>
      </c>
      <c r="CO215" s="2" t="str">
        <f t="shared" si="533"/>
        <v/>
      </c>
      <c r="CP215" s="2" t="str">
        <f t="shared" si="534"/>
        <v/>
      </c>
      <c r="CQ215" s="2" t="str">
        <f t="shared" si="535"/>
        <v/>
      </c>
      <c r="CR215" s="2" t="str">
        <f t="shared" si="536"/>
        <v/>
      </c>
      <c r="CS215" s="2" t="str">
        <f t="shared" si="537"/>
        <v/>
      </c>
      <c r="CU215" s="2" t="str">
        <f t="shared" si="487"/>
        <v/>
      </c>
      <c r="CV215" s="2" t="str">
        <f t="shared" si="488"/>
        <v/>
      </c>
      <c r="CW215" s="2" t="str">
        <f t="shared" si="489"/>
        <v/>
      </c>
      <c r="CX215" s="2" t="str">
        <f t="shared" si="490"/>
        <v/>
      </c>
      <c r="CY215" s="2" t="str">
        <f t="shared" si="491"/>
        <v/>
      </c>
      <c r="CZ215" s="2" t="str">
        <f t="shared" si="492"/>
        <v/>
      </c>
      <c r="DA215" s="2" t="str">
        <f t="shared" si="493"/>
        <v/>
      </c>
      <c r="DB215" s="2" t="str">
        <f t="shared" si="494"/>
        <v/>
      </c>
      <c r="DC215" s="2" t="str">
        <f t="shared" si="495"/>
        <v/>
      </c>
      <c r="DD215" s="2" t="str">
        <f t="shared" si="496"/>
        <v/>
      </c>
      <c r="DE215" s="2" t="str">
        <f t="shared" si="497"/>
        <v/>
      </c>
      <c r="DF215" s="2" t="str">
        <f t="shared" si="498"/>
        <v/>
      </c>
      <c r="DG215" s="2" t="str">
        <f t="shared" si="499"/>
        <v/>
      </c>
      <c r="DH215" s="2">
        <f t="shared" si="500"/>
        <v>58.063000000000002</v>
      </c>
      <c r="DI215" s="2">
        <f t="shared" si="501"/>
        <v>61.54</v>
      </c>
      <c r="DK215" s="2">
        <f t="shared" si="502"/>
        <v>79.18035609756096</v>
      </c>
      <c r="DL215" s="2">
        <f t="shared" si="651"/>
        <v>85.162444125641784</v>
      </c>
      <c r="DM215" s="2">
        <f t="shared" si="651"/>
        <v>85.389134551495019</v>
      </c>
      <c r="DN215" s="2">
        <f t="shared" si="651"/>
        <v>102.24992570220476</v>
      </c>
      <c r="DO215" s="2">
        <f t="shared" si="651"/>
        <v>98.94523479998918</v>
      </c>
      <c r="DP215" s="2">
        <f t="shared" si="651"/>
        <v>84.72898686197523</v>
      </c>
      <c r="DQ215" s="2">
        <f t="shared" si="651"/>
        <v>99.23351829268293</v>
      </c>
      <c r="DR215" s="2">
        <f t="shared" si="651"/>
        <v>96.85073658536588</v>
      </c>
      <c r="DS215" s="2">
        <f t="shared" si="651"/>
        <v>97.095804181184647</v>
      </c>
      <c r="DT215" s="2">
        <f t="shared" si="651"/>
        <v>91.698978799249531</v>
      </c>
      <c r="DU215" s="2">
        <f t="shared" si="651"/>
        <v>107.50102983114448</v>
      </c>
      <c r="DV215" s="2">
        <f t="shared" si="651"/>
        <v>103.53548907435918</v>
      </c>
      <c r="DW215" s="2">
        <f t="shared" si="651"/>
        <v>99.04449109030503</v>
      </c>
      <c r="DX215" s="2">
        <f t="shared" si="651"/>
        <v>94.573323344947767</v>
      </c>
      <c r="DY215" s="2">
        <f t="shared" si="651"/>
        <v>126.84778609625668</v>
      </c>
      <c r="EA215" s="2">
        <f t="shared" si="654"/>
        <v>65.048895086184359</v>
      </c>
      <c r="EB215" s="2">
        <f t="shared" si="504"/>
        <v>60.093780598414753</v>
      </c>
      <c r="EC215" s="2">
        <f t="shared" si="505"/>
        <v>54.697719599581319</v>
      </c>
      <c r="ED215" s="2">
        <f t="shared" si="506"/>
        <v>57.807836970448648</v>
      </c>
      <c r="EE215" s="2">
        <f t="shared" si="507"/>
        <v>56.935269225435363</v>
      </c>
      <c r="EF215" s="2">
        <f t="shared" si="508"/>
        <v>54.554888808132262</v>
      </c>
      <c r="EG215" s="2">
        <f t="shared" si="509"/>
        <v>53.616219789953178</v>
      </c>
      <c r="EH215" s="2">
        <f t="shared" si="510"/>
        <v>51.820267447306776</v>
      </c>
      <c r="EI215" s="2">
        <f t="shared" si="511"/>
        <v>55.359845213481677</v>
      </c>
      <c r="EJ215" s="2">
        <f t="shared" si="512"/>
        <v>54.65229715725593</v>
      </c>
      <c r="EK215" s="2">
        <f t="shared" si="513"/>
        <v>57.139772117486899</v>
      </c>
      <c r="EL215" s="2">
        <f t="shared" si="514"/>
        <v>48.942014974629735</v>
      </c>
      <c r="EM215" s="2">
        <f t="shared" si="515"/>
        <v>52.960358241758229</v>
      </c>
      <c r="EN215" s="2">
        <f t="shared" si="516"/>
        <v>56.203859999244052</v>
      </c>
      <c r="EO215" s="2">
        <f t="shared" si="517"/>
        <v>60.997012240148607</v>
      </c>
      <c r="EQ215" s="2">
        <f t="shared" si="518"/>
        <v>64.692374358912559</v>
      </c>
      <c r="ER215" s="2">
        <f t="shared" si="652"/>
        <v>61.826882713753747</v>
      </c>
      <c r="ES215" s="2">
        <f t="shared" si="652"/>
        <v>56.916711385202433</v>
      </c>
      <c r="ET215" s="2">
        <f t="shared" si="652"/>
        <v>59.780082932357274</v>
      </c>
      <c r="EU215" s="2">
        <f t="shared" si="652"/>
        <v>57.61632842934587</v>
      </c>
      <c r="EV215" s="2">
        <f t="shared" si="652"/>
        <v>55.044276698709197</v>
      </c>
      <c r="EW215" s="2">
        <f t="shared" si="652"/>
        <v>54.719701631981536</v>
      </c>
      <c r="EX215" s="2">
        <f t="shared" si="652"/>
        <v>53.135619672282182</v>
      </c>
      <c r="EY215" s="2">
        <f t="shared" si="652"/>
        <v>54.422538508799178</v>
      </c>
      <c r="EZ215" s="2">
        <f t="shared" si="652"/>
        <v>54.196588281425051</v>
      </c>
      <c r="FA215" s="2">
        <f t="shared" si="652"/>
        <v>56.463279182996679</v>
      </c>
      <c r="FB215" s="2">
        <f t="shared" si="652"/>
        <v>52.563826067947772</v>
      </c>
      <c r="FC215" s="2">
        <f t="shared" si="652"/>
        <v>53.545540367603117</v>
      </c>
      <c r="FD215" s="2">
        <f t="shared" si="652"/>
        <v>57.425836819400708</v>
      </c>
      <c r="FE215" s="2">
        <f t="shared" si="652"/>
        <v>61.535331785234902</v>
      </c>
      <c r="FG215" s="2">
        <f t="shared" si="520"/>
        <v>0.99999870086977505</v>
      </c>
      <c r="FH215" s="2">
        <f t="shared" si="653"/>
        <v>0.99999845222999362</v>
      </c>
      <c r="FI215" s="2">
        <f t="shared" si="653"/>
        <v>0.99999840978775101</v>
      </c>
      <c r="FJ215" s="2">
        <f t="shared" si="653"/>
        <v>0.99999844367444501</v>
      </c>
      <c r="FK215" s="2">
        <f t="shared" si="653"/>
        <v>0.99999848616948217</v>
      </c>
      <c r="FL215" s="2">
        <f t="shared" si="653"/>
        <v>0.99999835486632838</v>
      </c>
      <c r="FM215" s="2">
        <f t="shared" si="653"/>
        <v>0.9999982193482464</v>
      </c>
      <c r="FN215" s="2">
        <f t="shared" si="653"/>
        <v>0.99999810180149573</v>
      </c>
      <c r="FO215" s="2">
        <f t="shared" si="653"/>
        <v>0.99999811293069729</v>
      </c>
      <c r="FP215" s="2">
        <f t="shared" si="653"/>
        <v>0.99999799361228703</v>
      </c>
      <c r="FQ215" s="2">
        <f t="shared" si="653"/>
        <v>0.99999808007039859</v>
      </c>
      <c r="FR215" s="2">
        <f t="shared" si="653"/>
        <v>0.99999810537497946</v>
      </c>
      <c r="FS215" s="2">
        <f t="shared" si="653"/>
        <v>0.99999823779872676</v>
      </c>
      <c r="FT215" s="2">
        <f t="shared" si="653"/>
        <v>0.99999816955724519</v>
      </c>
      <c r="FU215" s="2">
        <f t="shared" si="653"/>
        <v>0.9999975026771164</v>
      </c>
      <c r="FW215" s="2">
        <f t="shared" si="538"/>
        <v>0.9444079484094009</v>
      </c>
      <c r="FX215" s="2">
        <f t="shared" si="590"/>
        <v>0.94517617098053808</v>
      </c>
      <c r="FY215" s="2">
        <f t="shared" si="591"/>
        <v>0.9409792120892676</v>
      </c>
      <c r="FZ215" s="2">
        <f t="shared" si="592"/>
        <v>0.94491794964457432</v>
      </c>
      <c r="GA215" s="2">
        <f t="shared" si="593"/>
        <v>0.95074743304810561</v>
      </c>
      <c r="GB215" s="2">
        <f t="shared" si="594"/>
        <v>0.95256392196306261</v>
      </c>
      <c r="GC215" s="2">
        <f t="shared" si="595"/>
        <v>0.95673904017928135</v>
      </c>
      <c r="GD215" s="2">
        <f t="shared" si="596"/>
        <v>0.96082690597072795</v>
      </c>
      <c r="GE215" s="2">
        <f t="shared" si="597"/>
        <v>0.96706412416355891</v>
      </c>
      <c r="GF215" s="2">
        <f t="shared" si="598"/>
        <v>0.9535158113140253</v>
      </c>
      <c r="GG215" s="2">
        <f t="shared" si="599"/>
        <v>0.95159496276791589</v>
      </c>
      <c r="GH215" s="2">
        <f t="shared" si="600"/>
        <v>0.94545275632021586</v>
      </c>
      <c r="GI215" s="2">
        <f t="shared" si="601"/>
        <v>0.94486409201267052</v>
      </c>
      <c r="GJ215" s="2">
        <f t="shared" si="602"/>
        <v>0.94480245673542629</v>
      </c>
      <c r="GK215" s="2">
        <f t="shared" si="603"/>
        <v>0.93007798336168779</v>
      </c>
      <c r="GM215" s="86">
        <f t="shared" si="539"/>
        <v>0</v>
      </c>
      <c r="GN215" s="86">
        <f t="shared" si="604"/>
        <v>0</v>
      </c>
      <c r="GO215" s="86">
        <f t="shared" si="605"/>
        <v>0</v>
      </c>
      <c r="GP215" s="86">
        <f t="shared" si="606"/>
        <v>0</v>
      </c>
      <c r="GQ215" s="86">
        <f t="shared" si="607"/>
        <v>0</v>
      </c>
      <c r="GR215" s="86">
        <f t="shared" si="608"/>
        <v>0</v>
      </c>
      <c r="GS215" s="86">
        <f t="shared" si="609"/>
        <v>0</v>
      </c>
      <c r="GT215" s="86">
        <f t="shared" si="610"/>
        <v>0</v>
      </c>
      <c r="GU215" s="86">
        <f t="shared" si="611"/>
        <v>0</v>
      </c>
      <c r="GV215" s="86">
        <f t="shared" si="612"/>
        <v>0</v>
      </c>
      <c r="GW215" s="86">
        <f t="shared" si="613"/>
        <v>0</v>
      </c>
      <c r="GX215" s="86">
        <f t="shared" si="614"/>
        <v>0</v>
      </c>
      <c r="GY215" s="86">
        <f t="shared" si="615"/>
        <v>0</v>
      </c>
      <c r="GZ215" s="86">
        <f t="shared" si="616"/>
        <v>0</v>
      </c>
      <c r="HA215" s="86">
        <f t="shared" si="617"/>
        <v>0</v>
      </c>
      <c r="HC215" s="86">
        <f t="shared" si="540"/>
        <v>2.7543121326022993E-228</v>
      </c>
      <c r="HD215" s="86">
        <f t="shared" si="618"/>
        <v>0</v>
      </c>
      <c r="HE215" s="86">
        <f t="shared" si="619"/>
        <v>0</v>
      </c>
      <c r="HF215" s="86">
        <f t="shared" si="620"/>
        <v>0</v>
      </c>
      <c r="HG215" s="86">
        <f t="shared" si="621"/>
        <v>0</v>
      </c>
      <c r="HH215" s="86">
        <f t="shared" si="622"/>
        <v>0</v>
      </c>
      <c r="HI215" s="86">
        <f t="shared" si="623"/>
        <v>0</v>
      </c>
      <c r="HJ215" s="86">
        <f t="shared" si="624"/>
        <v>0</v>
      </c>
      <c r="HK215" s="86">
        <f t="shared" si="625"/>
        <v>0</v>
      </c>
      <c r="HL215" s="86">
        <f t="shared" si="626"/>
        <v>0</v>
      </c>
      <c r="HM215" s="86">
        <f t="shared" si="627"/>
        <v>0</v>
      </c>
      <c r="HN215" s="86">
        <f t="shared" si="628"/>
        <v>0</v>
      </c>
      <c r="HO215" s="86">
        <f t="shared" si="629"/>
        <v>0</v>
      </c>
      <c r="HP215" s="86">
        <f t="shared" si="630"/>
        <v>0</v>
      </c>
      <c r="HQ215" s="86">
        <f t="shared" si="631"/>
        <v>0</v>
      </c>
      <c r="HS215" s="86">
        <f t="shared" si="541"/>
        <v>9.1345239312767633E-102</v>
      </c>
      <c r="HT215" s="86">
        <f t="shared" si="632"/>
        <v>1.0703380137037386E-110</v>
      </c>
      <c r="HU215" s="86">
        <f t="shared" si="633"/>
        <v>1.8452693826041893E-115</v>
      </c>
      <c r="HV215" s="86">
        <f t="shared" si="634"/>
        <v>1.1120870853508982E-117</v>
      </c>
      <c r="HW215" s="86">
        <f t="shared" si="635"/>
        <v>4.7248872581785832E-114</v>
      </c>
      <c r="HX215" s="86">
        <f t="shared" si="636"/>
        <v>1.1405422904148965E-128</v>
      </c>
      <c r="HY215" s="86">
        <f t="shared" si="637"/>
        <v>1.8784196985351513E-138</v>
      </c>
      <c r="HZ215" s="86">
        <f t="shared" si="638"/>
        <v>7.3778810169272416E-153</v>
      </c>
      <c r="IA215" s="86">
        <f t="shared" si="639"/>
        <v>4.0639584676131323E-164</v>
      </c>
      <c r="IB215" s="86">
        <f t="shared" si="640"/>
        <v>1.0499047154477789E-146</v>
      </c>
      <c r="IC215" s="86">
        <f t="shared" si="641"/>
        <v>3.7208451789429198E-146</v>
      </c>
      <c r="ID215" s="86">
        <f t="shared" si="642"/>
        <v>4.8841447796460858E-137</v>
      </c>
      <c r="IE215" s="86">
        <f t="shared" si="643"/>
        <v>4.6644430175248048E-134</v>
      </c>
      <c r="IF215" s="86">
        <f t="shared" si="644"/>
        <v>1.0439885553952229E-109</v>
      </c>
      <c r="IG215" s="86">
        <f t="shared" si="645"/>
        <v>2.296016695165983E-103</v>
      </c>
      <c r="II215" s="86">
        <f t="shared" si="542"/>
        <v>2.6514548776259616E-6</v>
      </c>
      <c r="IJ215" s="86">
        <f t="shared" si="543"/>
        <v>6.6554321045903422E-7</v>
      </c>
      <c r="IK215" s="86">
        <f t="shared" si="544"/>
        <v>1.88913396994752E-6</v>
      </c>
      <c r="IL215" s="86">
        <f t="shared" si="545"/>
        <v>6.8849806778661349E-7</v>
      </c>
      <c r="IM215" s="86">
        <f t="shared" si="546"/>
        <v>2.8518820503038225E-7</v>
      </c>
      <c r="IN215" s="86">
        <f t="shared" si="547"/>
        <v>5.3595611808460983E-8</v>
      </c>
      <c r="IO215" s="86">
        <f t="shared" si="548"/>
        <v>8.4304353614815918E-9</v>
      </c>
      <c r="IP215" s="86">
        <f t="shared" si="549"/>
        <v>5.6367626712137517E-10</v>
      </c>
      <c r="IQ215" s="86">
        <f t="shared" si="550"/>
        <v>2.7566889329089049E-11</v>
      </c>
      <c r="IR215" s="86">
        <f t="shared" si="551"/>
        <v>3.6500615935471978E-9</v>
      </c>
      <c r="IS215" s="86">
        <f t="shared" si="552"/>
        <v>5.3918555229612788E-9</v>
      </c>
      <c r="IT215" s="86">
        <f t="shared" si="553"/>
        <v>3.5394339416774334E-8</v>
      </c>
      <c r="IU215" s="86">
        <f t="shared" si="554"/>
        <v>6.2748343420273264E-8</v>
      </c>
      <c r="IV215" s="86">
        <f t="shared" si="555"/>
        <v>4.7820618933845317E-5</v>
      </c>
      <c r="IW215" s="86">
        <f t="shared" si="556"/>
        <v>2.0548320530181115E-4</v>
      </c>
      <c r="IY215" s="86">
        <f t="shared" si="557"/>
        <v>2.6514548776259616E-6</v>
      </c>
      <c r="IZ215" s="86">
        <f t="shared" si="558"/>
        <v>6.6554321045903422E-7</v>
      </c>
      <c r="JA215" s="86">
        <f t="shared" si="559"/>
        <v>1.88913396994752E-6</v>
      </c>
      <c r="JB215" s="86">
        <f t="shared" si="560"/>
        <v>6.8849806778661349E-7</v>
      </c>
      <c r="JC215" s="86">
        <f t="shared" si="561"/>
        <v>2.8518820503038225E-7</v>
      </c>
      <c r="JD215" s="86">
        <f t="shared" si="562"/>
        <v>5.3595611808460983E-8</v>
      </c>
      <c r="JE215" s="86">
        <f t="shared" si="563"/>
        <v>8.4304353614815918E-9</v>
      </c>
      <c r="JF215" s="86">
        <f t="shared" si="564"/>
        <v>5.6367626712137517E-10</v>
      </c>
      <c r="JG215" s="86">
        <f t="shared" si="565"/>
        <v>2.7566889329089049E-11</v>
      </c>
      <c r="JH215" s="86">
        <f t="shared" si="566"/>
        <v>3.6500615935471978E-9</v>
      </c>
      <c r="JI215" s="86">
        <f t="shared" si="567"/>
        <v>5.3918555229612788E-9</v>
      </c>
      <c r="JJ215" s="86">
        <f t="shared" si="568"/>
        <v>3.5394339416774334E-8</v>
      </c>
      <c r="JK215" s="86">
        <f t="shared" si="569"/>
        <v>6.2748343420273264E-8</v>
      </c>
      <c r="JL215" s="86">
        <f t="shared" si="570"/>
        <v>4.7820618933845317E-5</v>
      </c>
      <c r="JM215" s="86">
        <f t="shared" si="571"/>
        <v>2.0548320530181115E-4</v>
      </c>
    </row>
    <row r="216" spans="2:273" x14ac:dyDescent="0.25">
      <c r="B216" s="2">
        <v>189</v>
      </c>
      <c r="C216" s="37">
        <v>64.646000000000001</v>
      </c>
      <c r="D216" s="37">
        <v>60.54</v>
      </c>
      <c r="E216" s="37">
        <v>57.031999999999996</v>
      </c>
      <c r="F216" s="37">
        <v>60.968000000000004</v>
      </c>
      <c r="G216" s="37">
        <v>58.302</v>
      </c>
      <c r="H216" s="37">
        <v>55.435000000000002</v>
      </c>
      <c r="I216" s="37">
        <v>56.402999999999999</v>
      </c>
      <c r="J216" s="37">
        <v>53.396999999999998</v>
      </c>
      <c r="K216" s="37">
        <v>53.619</v>
      </c>
      <c r="L216" s="37">
        <v>55.841000000000001</v>
      </c>
      <c r="M216" s="37">
        <v>57.302</v>
      </c>
      <c r="N216" s="37">
        <v>53.194000000000003</v>
      </c>
      <c r="O216" s="37">
        <v>57.459000000000003</v>
      </c>
      <c r="P216" s="37">
        <v>57.762</v>
      </c>
      <c r="Q216" s="37">
        <v>61.381</v>
      </c>
      <c r="S216" s="4" t="e">
        <f t="shared" si="443"/>
        <v>#N/A</v>
      </c>
      <c r="T216" s="4" t="e">
        <f t="shared" si="444"/>
        <v>#N/A</v>
      </c>
      <c r="U216" s="4" t="e">
        <f t="shared" si="445"/>
        <v>#N/A</v>
      </c>
      <c r="V216" s="4" t="e">
        <f t="shared" si="446"/>
        <v>#N/A</v>
      </c>
      <c r="W216" s="4" t="e">
        <f t="shared" si="447"/>
        <v>#N/A</v>
      </c>
      <c r="X216" s="4" t="e">
        <f t="shared" si="448"/>
        <v>#N/A</v>
      </c>
      <c r="Y216" s="4" t="e">
        <f t="shared" si="449"/>
        <v>#N/A</v>
      </c>
      <c r="Z216" s="4" t="e">
        <f t="shared" si="450"/>
        <v>#N/A</v>
      </c>
      <c r="AA216" s="4" t="e">
        <f t="shared" si="451"/>
        <v>#N/A</v>
      </c>
      <c r="AB216" s="4" t="e">
        <f t="shared" si="452"/>
        <v>#N/A</v>
      </c>
      <c r="AC216" s="4" t="e">
        <f t="shared" si="453"/>
        <v>#N/A</v>
      </c>
      <c r="AD216" s="4" t="e">
        <f t="shared" si="454"/>
        <v>#N/A</v>
      </c>
      <c r="AE216" s="4" t="e">
        <f t="shared" si="455"/>
        <v>#N/A</v>
      </c>
      <c r="AF216" s="4" t="e">
        <f t="shared" si="456"/>
        <v>#N/A</v>
      </c>
      <c r="AG216" s="4">
        <f t="shared" si="457"/>
        <v>61.33584568616952</v>
      </c>
      <c r="AI216" s="4">
        <f t="shared" si="458"/>
        <v>0</v>
      </c>
      <c r="AJ216" s="4">
        <f t="shared" si="459"/>
        <v>0</v>
      </c>
      <c r="AK216" s="4">
        <f t="shared" si="460"/>
        <v>0</v>
      </c>
      <c r="AL216" s="4">
        <f t="shared" si="461"/>
        <v>0</v>
      </c>
      <c r="AM216" s="4">
        <f t="shared" si="462"/>
        <v>0</v>
      </c>
      <c r="AN216" s="4">
        <f t="shared" si="463"/>
        <v>0</v>
      </c>
      <c r="AO216" s="4">
        <f t="shared" si="464"/>
        <v>0</v>
      </c>
      <c r="AP216" s="4">
        <f t="shared" si="465"/>
        <v>0</v>
      </c>
      <c r="AQ216" s="4">
        <f t="shared" si="466"/>
        <v>0</v>
      </c>
      <c r="AR216" s="4">
        <f t="shared" si="467"/>
        <v>0</v>
      </c>
      <c r="AS216" s="4">
        <f t="shared" si="468"/>
        <v>0</v>
      </c>
      <c r="AT216" s="4">
        <f t="shared" si="469"/>
        <v>0</v>
      </c>
      <c r="AU216" s="4">
        <f t="shared" si="470"/>
        <v>0</v>
      </c>
      <c r="AV216" s="4">
        <f t="shared" si="650"/>
        <v>0</v>
      </c>
      <c r="AW216" s="4">
        <f t="shared" si="650"/>
        <v>4.5154313830479964E-2</v>
      </c>
      <c r="AY216" s="2" t="e">
        <f t="shared" si="522"/>
        <v>#N/A</v>
      </c>
      <c r="AZ216" s="2" t="e">
        <f t="shared" si="573"/>
        <v>#N/A</v>
      </c>
      <c r="BA216" s="2" t="e">
        <f t="shared" si="574"/>
        <v>#N/A</v>
      </c>
      <c r="BB216" s="2" t="e">
        <f t="shared" si="575"/>
        <v>#N/A</v>
      </c>
      <c r="BC216" s="2" t="e">
        <f t="shared" si="576"/>
        <v>#N/A</v>
      </c>
      <c r="BD216" s="2" t="e">
        <f t="shared" si="577"/>
        <v>#N/A</v>
      </c>
      <c r="BE216" s="2" t="e">
        <f t="shared" si="578"/>
        <v>#N/A</v>
      </c>
      <c r="BF216" s="2" t="e">
        <f t="shared" si="579"/>
        <v>#N/A</v>
      </c>
      <c r="BG216" s="2" t="e">
        <f t="shared" si="580"/>
        <v>#N/A</v>
      </c>
      <c r="BH216" s="2" t="e">
        <f t="shared" si="581"/>
        <v>#N/A</v>
      </c>
      <c r="BI216" s="2" t="e">
        <f t="shared" si="582"/>
        <v>#N/A</v>
      </c>
      <c r="BJ216" s="2" t="e">
        <f t="shared" si="583"/>
        <v>#N/A</v>
      </c>
      <c r="BK216" s="2" t="e">
        <f t="shared" si="584"/>
        <v>#N/A</v>
      </c>
      <c r="BL216" s="2" t="e">
        <f t="shared" si="585"/>
        <v>#N/A</v>
      </c>
      <c r="BM216" s="2">
        <f t="shared" si="586"/>
        <v>61.335845686167701</v>
      </c>
      <c r="BO216" s="2" t="str">
        <f t="shared" si="472"/>
        <v/>
      </c>
      <c r="BP216" s="2" t="str">
        <f t="shared" si="473"/>
        <v/>
      </c>
      <c r="BQ216" s="2" t="str">
        <f t="shared" si="474"/>
        <v/>
      </c>
      <c r="BR216" s="2" t="str">
        <f t="shared" si="475"/>
        <v/>
      </c>
      <c r="BS216" s="2" t="str">
        <f t="shared" si="476"/>
        <v/>
      </c>
      <c r="BT216" s="2" t="str">
        <f t="shared" si="477"/>
        <v/>
      </c>
      <c r="BU216" s="2" t="str">
        <f t="shared" si="478"/>
        <v/>
      </c>
      <c r="BV216" s="2" t="str">
        <f t="shared" si="479"/>
        <v/>
      </c>
      <c r="BW216" s="2" t="str">
        <f t="shared" si="480"/>
        <v/>
      </c>
      <c r="BX216" s="2" t="str">
        <f t="shared" si="481"/>
        <v/>
      </c>
      <c r="BY216" s="2" t="str">
        <f t="shared" si="482"/>
        <v/>
      </c>
      <c r="BZ216" s="2" t="str">
        <f t="shared" si="483"/>
        <v/>
      </c>
      <c r="CA216" s="2" t="str">
        <f t="shared" si="484"/>
        <v/>
      </c>
      <c r="CB216" s="2" t="str">
        <f t="shared" si="485"/>
        <v/>
      </c>
      <c r="CC216" s="2" t="str">
        <f t="shared" si="486"/>
        <v/>
      </c>
      <c r="CE216" s="2" t="str">
        <f t="shared" si="523"/>
        <v/>
      </c>
      <c r="CF216" s="2" t="str">
        <f t="shared" si="524"/>
        <v/>
      </c>
      <c r="CG216" s="2" t="str">
        <f t="shared" si="525"/>
        <v/>
      </c>
      <c r="CH216" s="2" t="str">
        <f t="shared" si="526"/>
        <v/>
      </c>
      <c r="CI216" s="2" t="str">
        <f t="shared" si="527"/>
        <v/>
      </c>
      <c r="CJ216" s="2" t="str">
        <f t="shared" si="528"/>
        <v/>
      </c>
      <c r="CK216" s="2" t="str">
        <f t="shared" si="529"/>
        <v/>
      </c>
      <c r="CL216" s="2" t="str">
        <f t="shared" si="530"/>
        <v/>
      </c>
      <c r="CM216" s="2" t="str">
        <f t="shared" si="531"/>
        <v/>
      </c>
      <c r="CN216" s="2" t="str">
        <f t="shared" si="532"/>
        <v/>
      </c>
      <c r="CO216" s="2" t="str">
        <f t="shared" si="533"/>
        <v/>
      </c>
      <c r="CP216" s="2" t="str">
        <f t="shared" si="534"/>
        <v/>
      </c>
      <c r="CQ216" s="2" t="str">
        <f t="shared" si="535"/>
        <v/>
      </c>
      <c r="CR216" s="2" t="str">
        <f t="shared" si="536"/>
        <v/>
      </c>
      <c r="CS216" s="2" t="str">
        <f t="shared" si="537"/>
        <v/>
      </c>
      <c r="CU216" s="2" t="str">
        <f t="shared" si="487"/>
        <v/>
      </c>
      <c r="CV216" s="2" t="str">
        <f t="shared" si="488"/>
        <v/>
      </c>
      <c r="CW216" s="2" t="str">
        <f t="shared" si="489"/>
        <v/>
      </c>
      <c r="CX216" s="2" t="str">
        <f t="shared" si="490"/>
        <v/>
      </c>
      <c r="CY216" s="2" t="str">
        <f t="shared" si="491"/>
        <v/>
      </c>
      <c r="CZ216" s="2" t="str">
        <f t="shared" si="492"/>
        <v/>
      </c>
      <c r="DA216" s="2" t="str">
        <f t="shared" si="493"/>
        <v/>
      </c>
      <c r="DB216" s="2" t="str">
        <f t="shared" si="494"/>
        <v/>
      </c>
      <c r="DC216" s="2" t="str">
        <f t="shared" si="495"/>
        <v/>
      </c>
      <c r="DD216" s="2" t="str">
        <f t="shared" si="496"/>
        <v/>
      </c>
      <c r="DE216" s="2" t="str">
        <f t="shared" si="497"/>
        <v/>
      </c>
      <c r="DF216" s="2" t="str">
        <f t="shared" si="498"/>
        <v/>
      </c>
      <c r="DG216" s="2" t="str">
        <f t="shared" si="499"/>
        <v/>
      </c>
      <c r="DH216" s="2" t="str">
        <f t="shared" si="500"/>
        <v/>
      </c>
      <c r="DI216" s="2">
        <f t="shared" si="501"/>
        <v>61.381</v>
      </c>
      <c r="DK216" s="2">
        <f t="shared" si="502"/>
        <v>79.09769024390242</v>
      </c>
      <c r="DL216" s="2">
        <f t="shared" si="651"/>
        <v>85.132725158562351</v>
      </c>
      <c r="DM216" s="2">
        <f t="shared" si="651"/>
        <v>85.373418604651164</v>
      </c>
      <c r="DN216" s="2">
        <f t="shared" si="651"/>
        <v>102.35868921775898</v>
      </c>
      <c r="DO216" s="2">
        <f t="shared" si="651"/>
        <v>99.043570672284787</v>
      </c>
      <c r="DP216" s="2">
        <f t="shared" si="651"/>
        <v>84.71508245243129</v>
      </c>
      <c r="DQ216" s="2">
        <f t="shared" si="651"/>
        <v>99.314992682926828</v>
      </c>
      <c r="DR216" s="2">
        <f t="shared" si="651"/>
        <v>96.908335365853688</v>
      </c>
      <c r="DS216" s="2">
        <f t="shared" si="651"/>
        <v>97.191479965156773</v>
      </c>
      <c r="DT216" s="2">
        <f t="shared" si="651"/>
        <v>91.765617354596614</v>
      </c>
      <c r="DU216" s="2">
        <f t="shared" si="651"/>
        <v>107.65040478424015</v>
      </c>
      <c r="DV216" s="2">
        <f t="shared" si="651"/>
        <v>103.69462115441752</v>
      </c>
      <c r="DW216" s="2">
        <f t="shared" si="651"/>
        <v>99.140648293566883</v>
      </c>
      <c r="DX216" s="2">
        <f t="shared" si="651"/>
        <v>94.615814459930334</v>
      </c>
      <c r="DY216" s="2">
        <f t="shared" si="651"/>
        <v>127.1056459893048</v>
      </c>
      <c r="EA216" s="2">
        <f t="shared" si="654"/>
        <v>64.914542239280252</v>
      </c>
      <c r="EB216" s="2">
        <f t="shared" si="504"/>
        <v>59.97367312509293</v>
      </c>
      <c r="EC216" s="2">
        <f t="shared" si="505"/>
        <v>54.530173696114126</v>
      </c>
      <c r="ED216" s="2">
        <f t="shared" si="506"/>
        <v>57.653643846287892</v>
      </c>
      <c r="EE216" s="2">
        <f t="shared" si="507"/>
        <v>56.795615035627733</v>
      </c>
      <c r="EF216" s="2">
        <f t="shared" si="508"/>
        <v>54.412684454767962</v>
      </c>
      <c r="EG216" s="2">
        <f t="shared" si="509"/>
        <v>53.447262742571866</v>
      </c>
      <c r="EH216" s="2">
        <f t="shared" si="510"/>
        <v>51.620711241217784</v>
      </c>
      <c r="EI216" s="2">
        <f t="shared" si="511"/>
        <v>55.236233139706613</v>
      </c>
      <c r="EJ216" s="2">
        <f t="shared" si="512"/>
        <v>54.507296001861263</v>
      </c>
      <c r="EK216" s="2">
        <f t="shared" si="513"/>
        <v>56.976148706736517</v>
      </c>
      <c r="EL216" s="2">
        <f t="shared" si="514"/>
        <v>48.765402041994939</v>
      </c>
      <c r="EM216" s="2">
        <f t="shared" si="515"/>
        <v>52.7672824175824</v>
      </c>
      <c r="EN216" s="2">
        <f t="shared" si="516"/>
        <v>56.038635540688659</v>
      </c>
      <c r="EO216" s="2">
        <f t="shared" si="517"/>
        <v>60.825818967194927</v>
      </c>
      <c r="EQ216" s="2">
        <f t="shared" si="518"/>
        <v>64.553245346090804</v>
      </c>
      <c r="ER216" s="2">
        <f t="shared" si="652"/>
        <v>61.730049565561771</v>
      </c>
      <c r="ES216" s="2">
        <f t="shared" si="652"/>
        <v>56.779149710833309</v>
      </c>
      <c r="ET216" s="2">
        <f t="shared" si="652"/>
        <v>59.652656932811858</v>
      </c>
      <c r="EU216" s="2">
        <f t="shared" si="652"/>
        <v>57.485710244200234</v>
      </c>
      <c r="EV216" s="2">
        <f t="shared" si="652"/>
        <v>54.908422537730786</v>
      </c>
      <c r="EW216" s="2">
        <f t="shared" si="652"/>
        <v>54.56503414508466</v>
      </c>
      <c r="EX216" s="2">
        <f t="shared" si="652"/>
        <v>52.95286902234735</v>
      </c>
      <c r="EY216" s="2">
        <f t="shared" si="652"/>
        <v>54.287161430208741</v>
      </c>
      <c r="EZ216" s="2">
        <f t="shared" si="652"/>
        <v>54.045688222208</v>
      </c>
      <c r="FA216" s="2">
        <f t="shared" si="652"/>
        <v>56.290977629110792</v>
      </c>
      <c r="FB216" s="2">
        <f t="shared" si="652"/>
        <v>52.434830182426509</v>
      </c>
      <c r="FC216" s="2">
        <f t="shared" si="652"/>
        <v>53.360314400753758</v>
      </c>
      <c r="FD216" s="2">
        <f t="shared" si="652"/>
        <v>57.276383591776437</v>
      </c>
      <c r="FE216" s="2">
        <f t="shared" si="652"/>
        <v>61.370653723873446</v>
      </c>
      <c r="FG216" s="2">
        <f t="shared" si="520"/>
        <v>0.99999881517901767</v>
      </c>
      <c r="FH216" s="2">
        <f t="shared" si="653"/>
        <v>0.99999858841678513</v>
      </c>
      <c r="FI216" s="2">
        <f t="shared" si="653"/>
        <v>0.99999854970898916</v>
      </c>
      <c r="FJ216" s="2">
        <f t="shared" si="653"/>
        <v>0.99999858061402991</v>
      </c>
      <c r="FK216" s="2">
        <f t="shared" si="653"/>
        <v>0.99999861936997492</v>
      </c>
      <c r="FL216" s="2">
        <f t="shared" si="653"/>
        <v>0.99999849962004206</v>
      </c>
      <c r="FM216" s="2">
        <f t="shared" si="653"/>
        <v>0.99999837602604513</v>
      </c>
      <c r="FN216" s="2">
        <f t="shared" si="653"/>
        <v>0.99999826882209963</v>
      </c>
      <c r="FO216" s="2">
        <f t="shared" si="653"/>
        <v>0.99999827897205562</v>
      </c>
      <c r="FP216" s="2">
        <f t="shared" si="653"/>
        <v>0.99999817015233483</v>
      </c>
      <c r="FQ216" s="2">
        <f t="shared" si="653"/>
        <v>0.99999824900309697</v>
      </c>
      <c r="FR216" s="2">
        <f t="shared" si="653"/>
        <v>0.99999827208115677</v>
      </c>
      <c r="FS216" s="2">
        <f t="shared" si="653"/>
        <v>0.99999839285308845</v>
      </c>
      <c r="FT216" s="2">
        <f t="shared" si="653"/>
        <v>0.99999833061609789</v>
      </c>
      <c r="FU216" s="2">
        <f t="shared" si="653"/>
        <v>0.99999772241396023</v>
      </c>
      <c r="FW216" s="2">
        <f t="shared" si="538"/>
        <v>0.94905022565015096</v>
      </c>
      <c r="FX216" s="2">
        <f t="shared" si="590"/>
        <v>0.94975770975977614</v>
      </c>
      <c r="FY216" s="2">
        <f t="shared" si="591"/>
        <v>0.94589140548840267</v>
      </c>
      <c r="FZ216" s="2">
        <f t="shared" si="592"/>
        <v>0.9495199150621545</v>
      </c>
      <c r="GA216" s="2">
        <f t="shared" si="593"/>
        <v>0.95488561321551912</v>
      </c>
      <c r="GB216" s="2">
        <f t="shared" si="594"/>
        <v>0.95655645535050238</v>
      </c>
      <c r="GC216" s="2">
        <f t="shared" si="595"/>
        <v>0.96039477862390521</v>
      </c>
      <c r="GD216" s="2">
        <f t="shared" si="596"/>
        <v>0.96415014608298022</v>
      </c>
      <c r="GE216" s="2">
        <f t="shared" si="597"/>
        <v>0.96987482146398141</v>
      </c>
      <c r="GF216" s="2">
        <f t="shared" si="598"/>
        <v>0.95743180769436054</v>
      </c>
      <c r="GG216" s="2">
        <f t="shared" si="599"/>
        <v>0.95566525442554362</v>
      </c>
      <c r="GH216" s="2">
        <f t="shared" si="600"/>
        <v>0.95001240373023121</v>
      </c>
      <c r="GI216" s="2">
        <f t="shared" si="601"/>
        <v>0.94947031647791613</v>
      </c>
      <c r="GJ216" s="2">
        <f t="shared" si="602"/>
        <v>0.94941355472289946</v>
      </c>
      <c r="GK216" s="2">
        <f t="shared" si="603"/>
        <v>0.93583559916842907</v>
      </c>
      <c r="GM216" s="86">
        <f t="shared" si="539"/>
        <v>0</v>
      </c>
      <c r="GN216" s="86">
        <f t="shared" si="604"/>
        <v>0</v>
      </c>
      <c r="GO216" s="86">
        <f t="shared" si="605"/>
        <v>0</v>
      </c>
      <c r="GP216" s="86">
        <f t="shared" si="606"/>
        <v>0</v>
      </c>
      <c r="GQ216" s="86">
        <f t="shared" si="607"/>
        <v>0</v>
      </c>
      <c r="GR216" s="86">
        <f t="shared" si="608"/>
        <v>0</v>
      </c>
      <c r="GS216" s="86">
        <f t="shared" si="609"/>
        <v>0</v>
      </c>
      <c r="GT216" s="86">
        <f t="shared" si="610"/>
        <v>0</v>
      </c>
      <c r="GU216" s="86">
        <f t="shared" si="611"/>
        <v>0</v>
      </c>
      <c r="GV216" s="86">
        <f t="shared" si="612"/>
        <v>0</v>
      </c>
      <c r="GW216" s="86">
        <f t="shared" si="613"/>
        <v>0</v>
      </c>
      <c r="GX216" s="86">
        <f t="shared" si="614"/>
        <v>0</v>
      </c>
      <c r="GY216" s="86">
        <f t="shared" si="615"/>
        <v>0</v>
      </c>
      <c r="GZ216" s="86">
        <f t="shared" si="616"/>
        <v>0</v>
      </c>
      <c r="HA216" s="86">
        <f t="shared" si="617"/>
        <v>0</v>
      </c>
      <c r="HC216" s="86">
        <f t="shared" si="540"/>
        <v>8.158784632242624E-233</v>
      </c>
      <c r="HD216" s="86">
        <f t="shared" si="618"/>
        <v>0</v>
      </c>
      <c r="HE216" s="86">
        <f t="shared" si="619"/>
        <v>0</v>
      </c>
      <c r="HF216" s="86">
        <f t="shared" si="620"/>
        <v>0</v>
      </c>
      <c r="HG216" s="86">
        <f t="shared" si="621"/>
        <v>0</v>
      </c>
      <c r="HH216" s="86">
        <f t="shared" si="622"/>
        <v>0</v>
      </c>
      <c r="HI216" s="86">
        <f t="shared" si="623"/>
        <v>0</v>
      </c>
      <c r="HJ216" s="86">
        <f t="shared" si="624"/>
        <v>0</v>
      </c>
      <c r="HK216" s="86">
        <f t="shared" si="625"/>
        <v>0</v>
      </c>
      <c r="HL216" s="86">
        <f t="shared" si="626"/>
        <v>0</v>
      </c>
      <c r="HM216" s="86">
        <f t="shared" si="627"/>
        <v>0</v>
      </c>
      <c r="HN216" s="86">
        <f t="shared" si="628"/>
        <v>0</v>
      </c>
      <c r="HO216" s="86">
        <f t="shared" si="629"/>
        <v>0</v>
      </c>
      <c r="HP216" s="86">
        <f t="shared" si="630"/>
        <v>0</v>
      </c>
      <c r="HQ216" s="86">
        <f t="shared" si="631"/>
        <v>0</v>
      </c>
      <c r="HS216" s="86">
        <f t="shared" si="541"/>
        <v>3.8617615198688211E-105</v>
      </c>
      <c r="HT216" s="86">
        <f t="shared" si="632"/>
        <v>2.0956637254175642E-114</v>
      </c>
      <c r="HU216" s="86">
        <f t="shared" si="633"/>
        <v>3.4158721203579762E-119</v>
      </c>
      <c r="HV216" s="86">
        <f t="shared" si="634"/>
        <v>1.6615221435503816E-121</v>
      </c>
      <c r="HW216" s="86">
        <f t="shared" si="635"/>
        <v>8.6338770269517993E-118</v>
      </c>
      <c r="HX216" s="86">
        <f t="shared" si="636"/>
        <v>7.9911602110540723E-133</v>
      </c>
      <c r="HY216" s="86">
        <f t="shared" si="637"/>
        <v>7.0937620987792275E-143</v>
      </c>
      <c r="HZ216" s="86">
        <f t="shared" si="638"/>
        <v>1.0583354113376144E-157</v>
      </c>
      <c r="IA216" s="86">
        <f t="shared" si="639"/>
        <v>3.1983706377504156E-169</v>
      </c>
      <c r="IB216" s="86">
        <f t="shared" si="640"/>
        <v>1.7356637921221423E-151</v>
      </c>
      <c r="IC216" s="86">
        <f t="shared" si="641"/>
        <v>6.0647487019024556E-151</v>
      </c>
      <c r="ID216" s="86">
        <f t="shared" si="642"/>
        <v>1.3070618845127629E-141</v>
      </c>
      <c r="IE216" s="86">
        <f t="shared" si="643"/>
        <v>1.6316821726852538E-138</v>
      </c>
      <c r="IF216" s="86">
        <f t="shared" si="644"/>
        <v>2.3555535957547563E-113</v>
      </c>
      <c r="IG216" s="86">
        <f t="shared" si="645"/>
        <v>5.5397331289418037E-107</v>
      </c>
      <c r="II216" s="86">
        <f t="shared" si="542"/>
        <v>1.2419520723658307E-6</v>
      </c>
      <c r="IJ216" s="86">
        <f t="shared" si="543"/>
        <v>2.8673163067310687E-7</v>
      </c>
      <c r="IK216" s="86">
        <f t="shared" si="544"/>
        <v>8.5041467151687063E-7</v>
      </c>
      <c r="IL216" s="86">
        <f t="shared" si="545"/>
        <v>2.9681748237294109E-7</v>
      </c>
      <c r="IM216" s="86">
        <f t="shared" si="546"/>
        <v>1.2053424499158454E-7</v>
      </c>
      <c r="IN216" s="86">
        <f t="shared" si="547"/>
        <v>2.0712280973298462E-8</v>
      </c>
      <c r="IO216" s="86">
        <f t="shared" si="548"/>
        <v>3.0119312182650015E-9</v>
      </c>
      <c r="IP216" s="86">
        <f t="shared" si="549"/>
        <v>1.7855616799780933E-10</v>
      </c>
      <c r="IQ216" s="86">
        <f t="shared" si="550"/>
        <v>7.8924989092652366E-12</v>
      </c>
      <c r="IR216" s="86">
        <f t="shared" si="551"/>
        <v>1.2080426006630209E-9</v>
      </c>
      <c r="IS216" s="86">
        <f t="shared" si="552"/>
        <v>1.7986054555210274E-9</v>
      </c>
      <c r="IT216" s="86">
        <f t="shared" si="553"/>
        <v>1.2674410221002792E-8</v>
      </c>
      <c r="IU216" s="86">
        <f t="shared" si="554"/>
        <v>2.3210993563114693E-8</v>
      </c>
      <c r="IV216" s="86">
        <f t="shared" si="555"/>
        <v>2.6941025924128561E-5</v>
      </c>
      <c r="IW216" s="86">
        <f t="shared" si="556"/>
        <v>1.208993369082734E-4</v>
      </c>
      <c r="IY216" s="86">
        <f t="shared" si="557"/>
        <v>1.2419520723658307E-6</v>
      </c>
      <c r="IZ216" s="86">
        <f t="shared" si="558"/>
        <v>2.8673163067310687E-7</v>
      </c>
      <c r="JA216" s="86">
        <f t="shared" si="559"/>
        <v>8.5041467151687063E-7</v>
      </c>
      <c r="JB216" s="86">
        <f t="shared" si="560"/>
        <v>2.9681748237294109E-7</v>
      </c>
      <c r="JC216" s="86">
        <f t="shared" si="561"/>
        <v>1.2053424499158454E-7</v>
      </c>
      <c r="JD216" s="86">
        <f t="shared" si="562"/>
        <v>2.0712280973298462E-8</v>
      </c>
      <c r="JE216" s="86">
        <f t="shared" si="563"/>
        <v>3.0119312182650015E-9</v>
      </c>
      <c r="JF216" s="86">
        <f t="shared" si="564"/>
        <v>1.7855616799780933E-10</v>
      </c>
      <c r="JG216" s="86">
        <f t="shared" si="565"/>
        <v>7.8924989092652366E-12</v>
      </c>
      <c r="JH216" s="86">
        <f t="shared" si="566"/>
        <v>1.2080426006630209E-9</v>
      </c>
      <c r="JI216" s="86">
        <f t="shared" si="567"/>
        <v>1.7986054555210274E-9</v>
      </c>
      <c r="JJ216" s="86">
        <f t="shared" si="568"/>
        <v>1.2674410221002792E-8</v>
      </c>
      <c r="JK216" s="86">
        <f t="shared" si="569"/>
        <v>2.3210993563114693E-8</v>
      </c>
      <c r="JL216" s="86">
        <f t="shared" si="570"/>
        <v>2.6941025924128561E-5</v>
      </c>
      <c r="JM216" s="86">
        <f t="shared" si="571"/>
        <v>1.208993369082734E-4</v>
      </c>
    </row>
    <row r="217" spans="2:273" x14ac:dyDescent="0.25">
      <c r="B217" s="2">
        <v>190</v>
      </c>
      <c r="C217" s="37">
        <v>65.168999999999997</v>
      </c>
      <c r="D217" s="37">
        <v>59.968000000000004</v>
      </c>
      <c r="E217" s="37">
        <v>58.174999999999997</v>
      </c>
      <c r="F217" s="37">
        <v>60.174999999999997</v>
      </c>
      <c r="G217" s="37">
        <v>58.777999999999999</v>
      </c>
      <c r="H217" s="37">
        <v>55.225999999999999</v>
      </c>
      <c r="I217" s="37">
        <v>56.645000000000003</v>
      </c>
      <c r="J217" s="37">
        <v>54.524000000000001</v>
      </c>
      <c r="K217" s="37">
        <v>53.429000000000002</v>
      </c>
      <c r="L217" s="37">
        <v>53.968000000000004</v>
      </c>
      <c r="M217" s="37">
        <v>57.667000000000002</v>
      </c>
      <c r="N217" s="37">
        <v>52.887</v>
      </c>
      <c r="O217" s="37">
        <v>56.311</v>
      </c>
      <c r="P217" s="37">
        <v>57.174999999999997</v>
      </c>
      <c r="Q217" s="37">
        <v>61.475999999999999</v>
      </c>
      <c r="S217" s="4" t="e">
        <f t="shared" si="443"/>
        <v>#N/A</v>
      </c>
      <c r="T217" s="4" t="e">
        <f t="shared" si="444"/>
        <v>#N/A</v>
      </c>
      <c r="U217" s="4" t="e">
        <f t="shared" si="445"/>
        <v>#N/A</v>
      </c>
      <c r="V217" s="4" t="e">
        <f t="shared" si="446"/>
        <v>#N/A</v>
      </c>
      <c r="W217" s="4" t="e">
        <f t="shared" si="447"/>
        <v>#N/A</v>
      </c>
      <c r="X217" s="4" t="e">
        <f t="shared" si="448"/>
        <v>#N/A</v>
      </c>
      <c r="Y217" s="4" t="e">
        <f t="shared" si="449"/>
        <v>#N/A</v>
      </c>
      <c r="Z217" s="4" t="e">
        <f t="shared" si="450"/>
        <v>#N/A</v>
      </c>
      <c r="AA217" s="4" t="e">
        <f t="shared" si="451"/>
        <v>#N/A</v>
      </c>
      <c r="AB217" s="4" t="e">
        <f t="shared" si="452"/>
        <v>#N/A</v>
      </c>
      <c r="AC217" s="4" t="e">
        <f t="shared" si="453"/>
        <v>#N/A</v>
      </c>
      <c r="AD217" s="4" t="e">
        <f t="shared" si="454"/>
        <v>#N/A</v>
      </c>
      <c r="AE217" s="4" t="e">
        <f t="shared" si="455"/>
        <v>#N/A</v>
      </c>
      <c r="AF217" s="4" t="e">
        <f t="shared" si="456"/>
        <v>#N/A</v>
      </c>
      <c r="AG217" s="4">
        <f t="shared" si="457"/>
        <v>61.173666794014125</v>
      </c>
      <c r="AI217" s="4">
        <f t="shared" si="458"/>
        <v>0</v>
      </c>
      <c r="AJ217" s="4">
        <f t="shared" si="459"/>
        <v>0</v>
      </c>
      <c r="AK217" s="4">
        <f t="shared" si="460"/>
        <v>0</v>
      </c>
      <c r="AL217" s="4">
        <f t="shared" si="461"/>
        <v>0</v>
      </c>
      <c r="AM217" s="4">
        <f t="shared" si="462"/>
        <v>0</v>
      </c>
      <c r="AN217" s="4">
        <f t="shared" si="463"/>
        <v>0</v>
      </c>
      <c r="AO217" s="4">
        <f t="shared" si="464"/>
        <v>0</v>
      </c>
      <c r="AP217" s="4">
        <f t="shared" si="465"/>
        <v>0</v>
      </c>
      <c r="AQ217" s="4">
        <f t="shared" si="466"/>
        <v>0</v>
      </c>
      <c r="AR217" s="4">
        <f t="shared" si="467"/>
        <v>0</v>
      </c>
      <c r="AS217" s="4">
        <f t="shared" si="468"/>
        <v>0</v>
      </c>
      <c r="AT217" s="4">
        <f t="shared" si="469"/>
        <v>0</v>
      </c>
      <c r="AU217" s="4">
        <f t="shared" si="470"/>
        <v>0</v>
      </c>
      <c r="AV217" s="4">
        <f t="shared" si="650"/>
        <v>0</v>
      </c>
      <c r="AW217" s="4">
        <f t="shared" si="650"/>
        <v>0.30233320598587454</v>
      </c>
      <c r="AY217" s="2" t="e">
        <f t="shared" si="522"/>
        <v>#N/A</v>
      </c>
      <c r="AZ217" s="2" t="e">
        <f t="shared" si="573"/>
        <v>#N/A</v>
      </c>
      <c r="BA217" s="2" t="e">
        <f t="shared" si="574"/>
        <v>#N/A</v>
      </c>
      <c r="BB217" s="2" t="e">
        <f t="shared" si="575"/>
        <v>#N/A</v>
      </c>
      <c r="BC217" s="2" t="e">
        <f t="shared" si="576"/>
        <v>#N/A</v>
      </c>
      <c r="BD217" s="2" t="e">
        <f t="shared" si="577"/>
        <v>#N/A</v>
      </c>
      <c r="BE217" s="2" t="e">
        <f t="shared" si="578"/>
        <v>#N/A</v>
      </c>
      <c r="BF217" s="2" t="e">
        <f t="shared" si="579"/>
        <v>#N/A</v>
      </c>
      <c r="BG217" s="2" t="e">
        <f t="shared" si="580"/>
        <v>#N/A</v>
      </c>
      <c r="BH217" s="2" t="e">
        <f t="shared" si="581"/>
        <v>#N/A</v>
      </c>
      <c r="BI217" s="2" t="e">
        <f t="shared" si="582"/>
        <v>#N/A</v>
      </c>
      <c r="BJ217" s="2" t="e">
        <f t="shared" si="583"/>
        <v>#N/A</v>
      </c>
      <c r="BK217" s="2" t="e">
        <f t="shared" si="584"/>
        <v>#N/A</v>
      </c>
      <c r="BL217" s="2" t="e">
        <f t="shared" si="585"/>
        <v>#N/A</v>
      </c>
      <c r="BM217" s="2">
        <f t="shared" si="586"/>
        <v>61.173666794013897</v>
      </c>
      <c r="BO217" s="2" t="str">
        <f t="shared" si="472"/>
        <v/>
      </c>
      <c r="BP217" s="2" t="str">
        <f t="shared" si="473"/>
        <v/>
      </c>
      <c r="BQ217" s="2" t="str">
        <f t="shared" si="474"/>
        <v/>
      </c>
      <c r="BR217" s="2" t="str">
        <f t="shared" si="475"/>
        <v/>
      </c>
      <c r="BS217" s="2" t="str">
        <f t="shared" si="476"/>
        <v/>
      </c>
      <c r="BT217" s="2" t="str">
        <f t="shared" si="477"/>
        <v/>
      </c>
      <c r="BU217" s="2" t="str">
        <f t="shared" si="478"/>
        <v/>
      </c>
      <c r="BV217" s="2" t="str">
        <f t="shared" si="479"/>
        <v/>
      </c>
      <c r="BW217" s="2" t="str">
        <f t="shared" si="480"/>
        <v/>
      </c>
      <c r="BX217" s="2" t="str">
        <f t="shared" si="481"/>
        <v/>
      </c>
      <c r="BY217" s="2" t="str">
        <f t="shared" si="482"/>
        <v/>
      </c>
      <c r="BZ217" s="2" t="str">
        <f t="shared" si="483"/>
        <v/>
      </c>
      <c r="CA217" s="2" t="str">
        <f t="shared" si="484"/>
        <v/>
      </c>
      <c r="CB217" s="2" t="str">
        <f t="shared" si="485"/>
        <v/>
      </c>
      <c r="CC217" s="2" t="str">
        <f t="shared" si="486"/>
        <v/>
      </c>
      <c r="CE217" s="2" t="str">
        <f t="shared" si="523"/>
        <v/>
      </c>
      <c r="CF217" s="2" t="str">
        <f t="shared" si="524"/>
        <v/>
      </c>
      <c r="CG217" s="2" t="str">
        <f t="shared" si="525"/>
        <v/>
      </c>
      <c r="CH217" s="2" t="str">
        <f t="shared" si="526"/>
        <v/>
      </c>
      <c r="CI217" s="2" t="str">
        <f t="shared" si="527"/>
        <v/>
      </c>
      <c r="CJ217" s="2" t="str">
        <f t="shared" si="528"/>
        <v/>
      </c>
      <c r="CK217" s="2" t="str">
        <f t="shared" si="529"/>
        <v/>
      </c>
      <c r="CL217" s="2" t="str">
        <f t="shared" si="530"/>
        <v/>
      </c>
      <c r="CM217" s="2" t="str">
        <f t="shared" si="531"/>
        <v/>
      </c>
      <c r="CN217" s="2" t="str">
        <f t="shared" si="532"/>
        <v/>
      </c>
      <c r="CO217" s="2" t="str">
        <f t="shared" si="533"/>
        <v/>
      </c>
      <c r="CP217" s="2" t="str">
        <f t="shared" si="534"/>
        <v/>
      </c>
      <c r="CQ217" s="2" t="str">
        <f t="shared" si="535"/>
        <v/>
      </c>
      <c r="CR217" s="2" t="str">
        <f t="shared" si="536"/>
        <v/>
      </c>
      <c r="CS217" s="2" t="str">
        <f t="shared" si="537"/>
        <v/>
      </c>
      <c r="CU217" s="2" t="str">
        <f t="shared" si="487"/>
        <v/>
      </c>
      <c r="CV217" s="2" t="str">
        <f t="shared" si="488"/>
        <v/>
      </c>
      <c r="CW217" s="2" t="str">
        <f t="shared" si="489"/>
        <v/>
      </c>
      <c r="CX217" s="2" t="str">
        <f t="shared" si="490"/>
        <v/>
      </c>
      <c r="CY217" s="2" t="str">
        <f t="shared" si="491"/>
        <v/>
      </c>
      <c r="CZ217" s="2" t="str">
        <f t="shared" si="492"/>
        <v/>
      </c>
      <c r="DA217" s="2" t="str">
        <f t="shared" si="493"/>
        <v/>
      </c>
      <c r="DB217" s="2" t="str">
        <f t="shared" si="494"/>
        <v/>
      </c>
      <c r="DC217" s="2" t="str">
        <f t="shared" si="495"/>
        <v/>
      </c>
      <c r="DD217" s="2" t="str">
        <f t="shared" si="496"/>
        <v/>
      </c>
      <c r="DE217" s="2" t="str">
        <f t="shared" si="497"/>
        <v/>
      </c>
      <c r="DF217" s="2" t="str">
        <f t="shared" si="498"/>
        <v/>
      </c>
      <c r="DG217" s="2" t="str">
        <f t="shared" si="499"/>
        <v/>
      </c>
      <c r="DH217" s="2" t="str">
        <f t="shared" si="500"/>
        <v/>
      </c>
      <c r="DI217" s="2">
        <f t="shared" si="501"/>
        <v>61.475999999999999</v>
      </c>
      <c r="DK217" s="2">
        <f t="shared" si="502"/>
        <v>79.01502439024388</v>
      </c>
      <c r="DL217" s="2">
        <f t="shared" si="651"/>
        <v>85.103006191482919</v>
      </c>
      <c r="DM217" s="2">
        <f t="shared" si="651"/>
        <v>85.357702657807309</v>
      </c>
      <c r="DN217" s="2">
        <f t="shared" si="651"/>
        <v>102.46745273331319</v>
      </c>
      <c r="DO217" s="2">
        <f t="shared" si="651"/>
        <v>99.141906544580394</v>
      </c>
      <c r="DP217" s="2">
        <f t="shared" si="651"/>
        <v>84.701178042887349</v>
      </c>
      <c r="DQ217" s="2">
        <f t="shared" si="651"/>
        <v>99.396467073170726</v>
      </c>
      <c r="DR217" s="2">
        <f t="shared" si="651"/>
        <v>96.965934146341496</v>
      </c>
      <c r="DS217" s="2">
        <f t="shared" si="651"/>
        <v>97.2871557491289</v>
      </c>
      <c r="DT217" s="2">
        <f t="shared" si="651"/>
        <v>91.832255909943711</v>
      </c>
      <c r="DU217" s="2">
        <f t="shared" si="651"/>
        <v>107.79977973733584</v>
      </c>
      <c r="DV217" s="2">
        <f t="shared" si="651"/>
        <v>103.85375323447586</v>
      </c>
      <c r="DW217" s="2">
        <f t="shared" si="651"/>
        <v>99.236805496828737</v>
      </c>
      <c r="DX217" s="2">
        <f t="shared" si="651"/>
        <v>94.658305574912916</v>
      </c>
      <c r="DY217" s="2">
        <f t="shared" si="651"/>
        <v>127.36350588235294</v>
      </c>
      <c r="EA217" s="2">
        <f t="shared" si="654"/>
        <v>64.780189392376144</v>
      </c>
      <c r="EB217" s="2">
        <f t="shared" si="504"/>
        <v>59.853565651771106</v>
      </c>
      <c r="EC217" s="2">
        <f t="shared" si="505"/>
        <v>54.362627792646933</v>
      </c>
      <c r="ED217" s="2">
        <f t="shared" si="506"/>
        <v>57.499450722127122</v>
      </c>
      <c r="EE217" s="2">
        <f t="shared" si="507"/>
        <v>56.655960845820097</v>
      </c>
      <c r="EF217" s="2">
        <f t="shared" si="508"/>
        <v>54.270480101403656</v>
      </c>
      <c r="EG217" s="2">
        <f t="shared" si="509"/>
        <v>53.278305695190546</v>
      </c>
      <c r="EH217" s="2">
        <f t="shared" si="510"/>
        <v>51.421155035128791</v>
      </c>
      <c r="EI217" s="2">
        <f t="shared" si="511"/>
        <v>55.112621065931549</v>
      </c>
      <c r="EJ217" s="2">
        <f t="shared" si="512"/>
        <v>54.362294846466597</v>
      </c>
      <c r="EK217" s="2">
        <f t="shared" si="513"/>
        <v>56.812525295986134</v>
      </c>
      <c r="EL217" s="2">
        <f t="shared" si="514"/>
        <v>48.58878910936015</v>
      </c>
      <c r="EM217" s="2">
        <f t="shared" si="515"/>
        <v>52.574206593406579</v>
      </c>
      <c r="EN217" s="2">
        <f t="shared" si="516"/>
        <v>55.873411082133273</v>
      </c>
      <c r="EO217" s="2">
        <f t="shared" si="517"/>
        <v>60.654625694241247</v>
      </c>
      <c r="EQ217" s="2">
        <f t="shared" si="518"/>
        <v>64.41411633326905</v>
      </c>
      <c r="ER217" s="2">
        <f t="shared" si="652"/>
        <v>61.633216417369795</v>
      </c>
      <c r="ES217" s="2">
        <f t="shared" si="652"/>
        <v>56.641588036464199</v>
      </c>
      <c r="ET217" s="2">
        <f t="shared" si="652"/>
        <v>59.525230933266442</v>
      </c>
      <c r="EU217" s="2">
        <f t="shared" si="652"/>
        <v>57.355092059054591</v>
      </c>
      <c r="EV217" s="2">
        <f t="shared" si="652"/>
        <v>54.772568376752375</v>
      </c>
      <c r="EW217" s="2">
        <f t="shared" si="652"/>
        <v>54.410366658187783</v>
      </c>
      <c r="EX217" s="2">
        <f t="shared" si="652"/>
        <v>52.770118372412519</v>
      </c>
      <c r="EY217" s="2">
        <f t="shared" si="652"/>
        <v>54.151784351618304</v>
      </c>
      <c r="EZ217" s="2">
        <f t="shared" si="652"/>
        <v>53.894788162990949</v>
      </c>
      <c r="FA217" s="2">
        <f t="shared" si="652"/>
        <v>56.118676075224904</v>
      </c>
      <c r="FB217" s="2">
        <f t="shared" si="652"/>
        <v>52.305834296905246</v>
      </c>
      <c r="FC217" s="2">
        <f t="shared" si="652"/>
        <v>53.175088433904392</v>
      </c>
      <c r="FD217" s="2">
        <f t="shared" si="652"/>
        <v>57.126930364152173</v>
      </c>
      <c r="FE217" s="2">
        <f t="shared" si="652"/>
        <v>61.205975662511989</v>
      </c>
      <c r="FG217" s="2">
        <f t="shared" si="520"/>
        <v>0.99999891943030883</v>
      </c>
      <c r="FH217" s="2">
        <f t="shared" si="653"/>
        <v>0.99999871262064755</v>
      </c>
      <c r="FI217" s="2">
        <f t="shared" si="653"/>
        <v>0.99999867731870906</v>
      </c>
      <c r="FJ217" s="2">
        <f t="shared" si="653"/>
        <v>0.99999870550444836</v>
      </c>
      <c r="FK217" s="2">
        <f t="shared" si="653"/>
        <v>0.99999874085029905</v>
      </c>
      <c r="FL217" s="2">
        <f t="shared" si="653"/>
        <v>0.99999863163703462</v>
      </c>
      <c r="FM217" s="2">
        <f t="shared" si="653"/>
        <v>0.99999851891793878</v>
      </c>
      <c r="FN217" s="2">
        <f t="shared" si="653"/>
        <v>0.99999842114674953</v>
      </c>
      <c r="FO217" s="2">
        <f t="shared" si="653"/>
        <v>0.99999843040362224</v>
      </c>
      <c r="FP217" s="2">
        <f t="shared" si="653"/>
        <v>0.9999983311588263</v>
      </c>
      <c r="FQ217" s="2">
        <f t="shared" si="653"/>
        <v>0.99999840307159871</v>
      </c>
      <c r="FR217" s="2">
        <f t="shared" si="653"/>
        <v>0.99999842411904583</v>
      </c>
      <c r="FS217" s="2">
        <f t="shared" si="653"/>
        <v>0.99999853426438901</v>
      </c>
      <c r="FT217" s="2">
        <f t="shared" si="653"/>
        <v>0.99999847750356263</v>
      </c>
      <c r="FU217" s="2">
        <f t="shared" si="653"/>
        <v>0.99999792281642796</v>
      </c>
      <c r="FW217" s="2">
        <f t="shared" si="538"/>
        <v>0.95332400373762671</v>
      </c>
      <c r="FX217" s="2">
        <f t="shared" si="590"/>
        <v>0.9539750205386579</v>
      </c>
      <c r="FY217" s="2">
        <f t="shared" si="591"/>
        <v>0.95041630884622474</v>
      </c>
      <c r="FZ217" s="2">
        <f t="shared" si="592"/>
        <v>0.95375621432825131</v>
      </c>
      <c r="GA217" s="2">
        <f t="shared" si="593"/>
        <v>0.95869121182514183</v>
      </c>
      <c r="GB217" s="2">
        <f t="shared" si="594"/>
        <v>0.96022698158942921</v>
      </c>
      <c r="GC217" s="2">
        <f t="shared" si="595"/>
        <v>0.96375329519887698</v>
      </c>
      <c r="GD217" s="2">
        <f t="shared" si="596"/>
        <v>0.96720108378442382</v>
      </c>
      <c r="GE217" s="2">
        <f t="shared" si="597"/>
        <v>0.97245249075309759</v>
      </c>
      <c r="GF217" s="2">
        <f t="shared" si="598"/>
        <v>0.96103138873227367</v>
      </c>
      <c r="GG217" s="2">
        <f t="shared" si="599"/>
        <v>0.95940788255743603</v>
      </c>
      <c r="GH217" s="2">
        <f t="shared" si="600"/>
        <v>0.95420936637332943</v>
      </c>
      <c r="GI217" s="2">
        <f t="shared" si="601"/>
        <v>0.95371057515284152</v>
      </c>
      <c r="GJ217" s="2">
        <f t="shared" si="602"/>
        <v>0.95365834414492356</v>
      </c>
      <c r="GK217" s="2">
        <f t="shared" si="603"/>
        <v>0.94114911226004694</v>
      </c>
      <c r="GM217" s="86">
        <f t="shared" si="539"/>
        <v>0</v>
      </c>
      <c r="GN217" s="86">
        <f t="shared" si="604"/>
        <v>0</v>
      </c>
      <c r="GO217" s="86">
        <f t="shared" si="605"/>
        <v>0</v>
      </c>
      <c r="GP217" s="86">
        <f t="shared" si="606"/>
        <v>0</v>
      </c>
      <c r="GQ217" s="86">
        <f t="shared" si="607"/>
        <v>0</v>
      </c>
      <c r="GR217" s="86">
        <f t="shared" si="608"/>
        <v>0</v>
      </c>
      <c r="GS217" s="86">
        <f t="shared" si="609"/>
        <v>0</v>
      </c>
      <c r="GT217" s="86">
        <f t="shared" si="610"/>
        <v>0</v>
      </c>
      <c r="GU217" s="86">
        <f t="shared" si="611"/>
        <v>0</v>
      </c>
      <c r="GV217" s="86">
        <f t="shared" si="612"/>
        <v>0</v>
      </c>
      <c r="GW217" s="86">
        <f t="shared" si="613"/>
        <v>0</v>
      </c>
      <c r="GX217" s="86">
        <f t="shared" si="614"/>
        <v>0</v>
      </c>
      <c r="GY217" s="86">
        <f t="shared" si="615"/>
        <v>0</v>
      </c>
      <c r="GZ217" s="86">
        <f t="shared" si="616"/>
        <v>0</v>
      </c>
      <c r="HA217" s="86">
        <f t="shared" si="617"/>
        <v>0</v>
      </c>
      <c r="HC217" s="86">
        <f t="shared" si="540"/>
        <v>2.1798987354040316E-237</v>
      </c>
      <c r="HD217" s="86">
        <f t="shared" si="618"/>
        <v>0</v>
      </c>
      <c r="HE217" s="86">
        <f t="shared" si="619"/>
        <v>0</v>
      </c>
      <c r="HF217" s="86">
        <f t="shared" si="620"/>
        <v>0</v>
      </c>
      <c r="HG217" s="86">
        <f t="shared" si="621"/>
        <v>0</v>
      </c>
      <c r="HH217" s="86">
        <f t="shared" si="622"/>
        <v>0</v>
      </c>
      <c r="HI217" s="86">
        <f t="shared" si="623"/>
        <v>0</v>
      </c>
      <c r="HJ217" s="86">
        <f t="shared" si="624"/>
        <v>0</v>
      </c>
      <c r="HK217" s="86">
        <f t="shared" si="625"/>
        <v>0</v>
      </c>
      <c r="HL217" s="86">
        <f t="shared" si="626"/>
        <v>0</v>
      </c>
      <c r="HM217" s="86">
        <f t="shared" si="627"/>
        <v>0</v>
      </c>
      <c r="HN217" s="86">
        <f t="shared" si="628"/>
        <v>0</v>
      </c>
      <c r="HO217" s="86">
        <f t="shared" si="629"/>
        <v>0</v>
      </c>
      <c r="HP217" s="86">
        <f t="shared" si="630"/>
        <v>0</v>
      </c>
      <c r="HQ217" s="86">
        <f t="shared" si="631"/>
        <v>0</v>
      </c>
      <c r="HS217" s="86">
        <f t="shared" si="541"/>
        <v>1.4356456426100215E-108</v>
      </c>
      <c r="HT217" s="86">
        <f t="shared" si="632"/>
        <v>3.5578506019915035E-118</v>
      </c>
      <c r="HU217" s="86">
        <f t="shared" si="633"/>
        <v>5.5052393313127026E-123</v>
      </c>
      <c r="HV217" s="86">
        <f t="shared" si="634"/>
        <v>2.1521841321767665E-125</v>
      </c>
      <c r="HW217" s="86">
        <f t="shared" si="635"/>
        <v>1.3706645059580904E-121</v>
      </c>
      <c r="HX217" s="86">
        <f t="shared" si="636"/>
        <v>4.8006382913234448E-137</v>
      </c>
      <c r="HY217" s="86">
        <f t="shared" si="637"/>
        <v>2.2784025550493002E-147</v>
      </c>
      <c r="HZ217" s="86">
        <f t="shared" si="638"/>
        <v>1.2734714374344277E-162</v>
      </c>
      <c r="IA217" s="86">
        <f t="shared" si="639"/>
        <v>2.0988705617293498E-174</v>
      </c>
      <c r="IB217" s="86">
        <f t="shared" si="640"/>
        <v>2.4003275962470287E-156</v>
      </c>
      <c r="IC217" s="86">
        <f t="shared" si="641"/>
        <v>8.2600999578094872E-156</v>
      </c>
      <c r="ID217" s="86">
        <f t="shared" si="642"/>
        <v>2.9370108061367749E-146</v>
      </c>
      <c r="IE217" s="86">
        <f t="shared" si="643"/>
        <v>4.8168450128517323E-143</v>
      </c>
      <c r="IF217" s="86">
        <f t="shared" si="644"/>
        <v>4.6242572669326787E-117</v>
      </c>
      <c r="IG217" s="86">
        <f t="shared" si="645"/>
        <v>1.1557781809159604E-110</v>
      </c>
      <c r="II217" s="86">
        <f t="shared" si="542"/>
        <v>5.6878364270636165E-7</v>
      </c>
      <c r="IJ217" s="86">
        <f t="shared" si="543"/>
        <v>1.2047478647097606E-7</v>
      </c>
      <c r="IK217" s="86">
        <f t="shared" si="544"/>
        <v>3.7364185832437981E-7</v>
      </c>
      <c r="IL217" s="86">
        <f t="shared" si="545"/>
        <v>1.2479263697325107E-7</v>
      </c>
      <c r="IM217" s="86">
        <f t="shared" si="546"/>
        <v>4.9698373028173834E-8</v>
      </c>
      <c r="IN217" s="86">
        <f t="shared" si="547"/>
        <v>7.7900836516177502E-9</v>
      </c>
      <c r="IO217" s="86">
        <f t="shared" si="548"/>
        <v>1.0456929492838058E-9</v>
      </c>
      <c r="IP217" s="86">
        <f t="shared" si="549"/>
        <v>5.4825846739002861E-11</v>
      </c>
      <c r="IQ217" s="86">
        <f t="shared" si="550"/>
        <v>2.1878196202887194E-12</v>
      </c>
      <c r="IR217" s="86">
        <f t="shared" si="551"/>
        <v>3.8738735470336367E-10</v>
      </c>
      <c r="IS217" s="86">
        <f t="shared" si="552"/>
        <v>5.812118479691935E-10</v>
      </c>
      <c r="IT217" s="86">
        <f t="shared" si="553"/>
        <v>4.4007430037875558E-9</v>
      </c>
      <c r="IU217" s="86">
        <f t="shared" si="554"/>
        <v>8.3327200427349837E-9</v>
      </c>
      <c r="IV217" s="86">
        <f t="shared" si="555"/>
        <v>1.4927564107002161E-5</v>
      </c>
      <c r="IW217" s="86">
        <f t="shared" si="556"/>
        <v>6.9962743409269804E-5</v>
      </c>
      <c r="IY217" s="86">
        <f t="shared" si="557"/>
        <v>5.6878364270636165E-7</v>
      </c>
      <c r="IZ217" s="86">
        <f t="shared" si="558"/>
        <v>1.2047478647097606E-7</v>
      </c>
      <c r="JA217" s="86">
        <f t="shared" si="559"/>
        <v>3.7364185832437981E-7</v>
      </c>
      <c r="JB217" s="86">
        <f t="shared" si="560"/>
        <v>1.2479263697325107E-7</v>
      </c>
      <c r="JC217" s="86">
        <f t="shared" si="561"/>
        <v>4.9698373028173834E-8</v>
      </c>
      <c r="JD217" s="86">
        <f t="shared" si="562"/>
        <v>7.7900836516177502E-9</v>
      </c>
      <c r="JE217" s="86">
        <f t="shared" si="563"/>
        <v>1.0456929492838058E-9</v>
      </c>
      <c r="JF217" s="86">
        <f t="shared" si="564"/>
        <v>5.4825846739002861E-11</v>
      </c>
      <c r="JG217" s="86">
        <f t="shared" si="565"/>
        <v>2.1878196202887194E-12</v>
      </c>
      <c r="JH217" s="86">
        <f t="shared" si="566"/>
        <v>3.8738735470336367E-10</v>
      </c>
      <c r="JI217" s="86">
        <f t="shared" si="567"/>
        <v>5.812118479691935E-10</v>
      </c>
      <c r="JJ217" s="86">
        <f t="shared" si="568"/>
        <v>4.4007430037875558E-9</v>
      </c>
      <c r="JK217" s="86">
        <f t="shared" si="569"/>
        <v>8.3327200427349837E-9</v>
      </c>
      <c r="JL217" s="86">
        <f t="shared" si="570"/>
        <v>1.4927564107002161E-5</v>
      </c>
      <c r="JM217" s="86">
        <f t="shared" si="571"/>
        <v>6.9962743409269804E-5</v>
      </c>
    </row>
    <row r="218" spans="2:273" x14ac:dyDescent="0.25">
      <c r="B218" s="2">
        <v>191</v>
      </c>
      <c r="C218" s="37">
        <v>65.061999999999998</v>
      </c>
      <c r="D218" s="37">
        <v>58.951999999999998</v>
      </c>
      <c r="E218" s="37">
        <v>57.54</v>
      </c>
      <c r="F218" s="37">
        <v>59.634999999999998</v>
      </c>
      <c r="G218" s="37">
        <v>57.968000000000004</v>
      </c>
      <c r="H218" s="37">
        <v>55.338999999999999</v>
      </c>
      <c r="I218" s="37">
        <v>55.371000000000002</v>
      </c>
      <c r="J218" s="37">
        <v>53.143000000000001</v>
      </c>
      <c r="K218" s="37">
        <v>53.332999999999998</v>
      </c>
      <c r="L218" s="37">
        <v>54.365000000000002</v>
      </c>
      <c r="M218" s="37">
        <v>56.253999999999998</v>
      </c>
      <c r="N218" s="37">
        <v>52.984000000000002</v>
      </c>
      <c r="O218" s="37">
        <v>54.18</v>
      </c>
      <c r="P218" s="37">
        <v>56.73</v>
      </c>
      <c r="Q218" s="37">
        <v>61.713999999999999</v>
      </c>
      <c r="S218" s="4" t="e">
        <f t="shared" si="443"/>
        <v>#N/A</v>
      </c>
      <c r="T218" s="4" t="e">
        <f t="shared" si="444"/>
        <v>#N/A</v>
      </c>
      <c r="U218" s="4" t="e">
        <f t="shared" si="445"/>
        <v>#N/A</v>
      </c>
      <c r="V218" s="4" t="e">
        <f t="shared" si="446"/>
        <v>#N/A</v>
      </c>
      <c r="W218" s="4" t="e">
        <f t="shared" si="447"/>
        <v>#N/A</v>
      </c>
      <c r="X218" s="4" t="e">
        <f t="shared" si="448"/>
        <v>#N/A</v>
      </c>
      <c r="Y218" s="4" t="e">
        <f t="shared" si="449"/>
        <v>#N/A</v>
      </c>
      <c r="Z218" s="4" t="e">
        <f t="shared" si="450"/>
        <v>#N/A</v>
      </c>
      <c r="AA218" s="4" t="e">
        <f t="shared" si="451"/>
        <v>#N/A</v>
      </c>
      <c r="AB218" s="4" t="e">
        <f t="shared" si="452"/>
        <v>#N/A</v>
      </c>
      <c r="AC218" s="4" t="e">
        <f t="shared" si="453"/>
        <v>#N/A</v>
      </c>
      <c r="AD218" s="4" t="e">
        <f t="shared" si="454"/>
        <v>#N/A</v>
      </c>
      <c r="AE218" s="4" t="e">
        <f t="shared" si="455"/>
        <v>#N/A</v>
      </c>
      <c r="AF218" s="4" t="e">
        <f t="shared" si="456"/>
        <v>#N/A</v>
      </c>
      <c r="AG218" s="4">
        <f t="shared" si="457"/>
        <v>61.01132683260105</v>
      </c>
      <c r="AI218" s="4">
        <f t="shared" si="458"/>
        <v>0</v>
      </c>
      <c r="AJ218" s="4">
        <f t="shared" si="459"/>
        <v>0</v>
      </c>
      <c r="AK218" s="4">
        <f t="shared" si="460"/>
        <v>0</v>
      </c>
      <c r="AL218" s="4">
        <f t="shared" si="461"/>
        <v>0</v>
      </c>
      <c r="AM218" s="4">
        <f t="shared" si="462"/>
        <v>0</v>
      </c>
      <c r="AN218" s="4">
        <f t="shared" si="463"/>
        <v>0</v>
      </c>
      <c r="AO218" s="4">
        <f t="shared" si="464"/>
        <v>0</v>
      </c>
      <c r="AP218" s="4">
        <f t="shared" si="465"/>
        <v>0</v>
      </c>
      <c r="AQ218" s="4">
        <f t="shared" si="466"/>
        <v>0</v>
      </c>
      <c r="AR218" s="4">
        <f t="shared" si="467"/>
        <v>0</v>
      </c>
      <c r="AS218" s="4">
        <f t="shared" si="468"/>
        <v>0</v>
      </c>
      <c r="AT218" s="4">
        <f t="shared" si="469"/>
        <v>0</v>
      </c>
      <c r="AU218" s="4">
        <f t="shared" si="470"/>
        <v>0</v>
      </c>
      <c r="AV218" s="4">
        <f t="shared" si="650"/>
        <v>0</v>
      </c>
      <c r="AW218" s="4">
        <f t="shared" si="650"/>
        <v>0.70267316739894881</v>
      </c>
      <c r="AY218" s="2" t="e">
        <f t="shared" si="522"/>
        <v>#N/A</v>
      </c>
      <c r="AZ218" s="2" t="e">
        <f t="shared" si="573"/>
        <v>#N/A</v>
      </c>
      <c r="BA218" s="2" t="e">
        <f t="shared" si="574"/>
        <v>#N/A</v>
      </c>
      <c r="BB218" s="2" t="e">
        <f t="shared" si="575"/>
        <v>#N/A</v>
      </c>
      <c r="BC218" s="2" t="e">
        <f t="shared" si="576"/>
        <v>#N/A</v>
      </c>
      <c r="BD218" s="2" t="e">
        <f t="shared" si="577"/>
        <v>#N/A</v>
      </c>
      <c r="BE218" s="2" t="e">
        <f t="shared" si="578"/>
        <v>#N/A</v>
      </c>
      <c r="BF218" s="2" t="e">
        <f t="shared" si="579"/>
        <v>#N/A</v>
      </c>
      <c r="BG218" s="2" t="e">
        <f t="shared" si="580"/>
        <v>#N/A</v>
      </c>
      <c r="BH218" s="2" t="e">
        <f t="shared" si="581"/>
        <v>#N/A</v>
      </c>
      <c r="BI218" s="2" t="e">
        <f t="shared" si="582"/>
        <v>#N/A</v>
      </c>
      <c r="BJ218" s="2" t="e">
        <f t="shared" si="583"/>
        <v>#N/A</v>
      </c>
      <c r="BK218" s="2" t="e">
        <f t="shared" si="584"/>
        <v>#N/A</v>
      </c>
      <c r="BL218" s="2" t="e">
        <f t="shared" si="585"/>
        <v>#N/A</v>
      </c>
      <c r="BM218" s="2">
        <f t="shared" si="586"/>
        <v>61.011326832601021</v>
      </c>
      <c r="BO218" s="2" t="str">
        <f t="shared" si="472"/>
        <v/>
      </c>
      <c r="BP218" s="2" t="str">
        <f t="shared" si="473"/>
        <v/>
      </c>
      <c r="BQ218" s="2" t="str">
        <f t="shared" si="474"/>
        <v/>
      </c>
      <c r="BR218" s="2" t="str">
        <f t="shared" si="475"/>
        <v/>
      </c>
      <c r="BS218" s="2" t="str">
        <f t="shared" si="476"/>
        <v/>
      </c>
      <c r="BT218" s="2" t="str">
        <f t="shared" si="477"/>
        <v/>
      </c>
      <c r="BU218" s="2" t="str">
        <f t="shared" si="478"/>
        <v/>
      </c>
      <c r="BV218" s="2" t="str">
        <f t="shared" si="479"/>
        <v/>
      </c>
      <c r="BW218" s="2" t="str">
        <f t="shared" si="480"/>
        <v/>
      </c>
      <c r="BX218" s="2" t="str">
        <f t="shared" si="481"/>
        <v/>
      </c>
      <c r="BY218" s="2" t="str">
        <f t="shared" si="482"/>
        <v/>
      </c>
      <c r="BZ218" s="2" t="str">
        <f t="shared" si="483"/>
        <v/>
      </c>
      <c r="CA218" s="2" t="str">
        <f t="shared" si="484"/>
        <v/>
      </c>
      <c r="CB218" s="2" t="str">
        <f t="shared" si="485"/>
        <v/>
      </c>
      <c r="CC218" s="2" t="str">
        <f t="shared" si="486"/>
        <v/>
      </c>
      <c r="CE218" s="2" t="str">
        <f t="shared" si="523"/>
        <v/>
      </c>
      <c r="CF218" s="2" t="str">
        <f t="shared" si="524"/>
        <v/>
      </c>
      <c r="CG218" s="2" t="str">
        <f t="shared" si="525"/>
        <v/>
      </c>
      <c r="CH218" s="2" t="str">
        <f t="shared" si="526"/>
        <v/>
      </c>
      <c r="CI218" s="2" t="str">
        <f t="shared" si="527"/>
        <v/>
      </c>
      <c r="CJ218" s="2" t="str">
        <f t="shared" si="528"/>
        <v/>
      </c>
      <c r="CK218" s="2" t="str">
        <f t="shared" si="529"/>
        <v/>
      </c>
      <c r="CL218" s="2" t="str">
        <f t="shared" si="530"/>
        <v/>
      </c>
      <c r="CM218" s="2" t="str">
        <f t="shared" si="531"/>
        <v/>
      </c>
      <c r="CN218" s="2" t="str">
        <f t="shared" si="532"/>
        <v/>
      </c>
      <c r="CO218" s="2" t="str">
        <f t="shared" si="533"/>
        <v/>
      </c>
      <c r="CP218" s="2" t="str">
        <f t="shared" si="534"/>
        <v/>
      </c>
      <c r="CQ218" s="2" t="str">
        <f t="shared" si="535"/>
        <v/>
      </c>
      <c r="CR218" s="2" t="str">
        <f t="shared" si="536"/>
        <v/>
      </c>
      <c r="CS218" s="2" t="str">
        <f t="shared" si="537"/>
        <v/>
      </c>
      <c r="CU218" s="2" t="str">
        <f t="shared" si="487"/>
        <v/>
      </c>
      <c r="CV218" s="2" t="str">
        <f t="shared" si="488"/>
        <v/>
      </c>
      <c r="CW218" s="2" t="str">
        <f t="shared" si="489"/>
        <v/>
      </c>
      <c r="CX218" s="2" t="str">
        <f t="shared" si="490"/>
        <v/>
      </c>
      <c r="CY218" s="2" t="str">
        <f t="shared" si="491"/>
        <v/>
      </c>
      <c r="CZ218" s="2" t="str">
        <f t="shared" si="492"/>
        <v/>
      </c>
      <c r="DA218" s="2" t="str">
        <f t="shared" si="493"/>
        <v/>
      </c>
      <c r="DB218" s="2" t="str">
        <f t="shared" si="494"/>
        <v/>
      </c>
      <c r="DC218" s="2" t="str">
        <f t="shared" si="495"/>
        <v/>
      </c>
      <c r="DD218" s="2" t="str">
        <f t="shared" si="496"/>
        <v/>
      </c>
      <c r="DE218" s="2" t="str">
        <f t="shared" si="497"/>
        <v/>
      </c>
      <c r="DF218" s="2" t="str">
        <f t="shared" si="498"/>
        <v/>
      </c>
      <c r="DG218" s="2" t="str">
        <f t="shared" si="499"/>
        <v/>
      </c>
      <c r="DH218" s="2" t="str">
        <f t="shared" si="500"/>
        <v/>
      </c>
      <c r="DI218" s="2">
        <f t="shared" si="501"/>
        <v>61.713999999999999</v>
      </c>
      <c r="DK218" s="2">
        <f t="shared" si="502"/>
        <v>78.93235853658534</v>
      </c>
      <c r="DL218" s="2">
        <f t="shared" si="651"/>
        <v>85.073287224403487</v>
      </c>
      <c r="DM218" s="2">
        <f t="shared" si="651"/>
        <v>85.341986710963454</v>
      </c>
      <c r="DN218" s="2">
        <f t="shared" si="651"/>
        <v>102.5762162488674</v>
      </c>
      <c r="DO218" s="2">
        <f t="shared" si="651"/>
        <v>99.240242416875986</v>
      </c>
      <c r="DP218" s="2">
        <f t="shared" si="651"/>
        <v>84.687273633343395</v>
      </c>
      <c r="DQ218" s="2">
        <f t="shared" si="651"/>
        <v>99.477941463414638</v>
      </c>
      <c r="DR218" s="2">
        <f t="shared" si="651"/>
        <v>97.02353292682929</v>
      </c>
      <c r="DS218" s="2">
        <f t="shared" si="651"/>
        <v>97.382831533101012</v>
      </c>
      <c r="DT218" s="2">
        <f t="shared" si="651"/>
        <v>91.898894465290795</v>
      </c>
      <c r="DU218" s="2">
        <f t="shared" si="651"/>
        <v>107.94915469043153</v>
      </c>
      <c r="DV218" s="2">
        <f t="shared" si="651"/>
        <v>104.0128853145342</v>
      </c>
      <c r="DW218" s="2">
        <f t="shared" si="651"/>
        <v>99.332962700090604</v>
      </c>
      <c r="DX218" s="2">
        <f t="shared" si="651"/>
        <v>94.700796689895498</v>
      </c>
      <c r="DY218" s="2">
        <f t="shared" si="651"/>
        <v>127.62136577540107</v>
      </c>
      <c r="EA218" s="2">
        <f t="shared" si="654"/>
        <v>64.645836545472037</v>
      </c>
      <c r="EB218" s="2">
        <f t="shared" si="504"/>
        <v>59.73345817844929</v>
      </c>
      <c r="EC218" s="2">
        <f t="shared" si="505"/>
        <v>54.195081889179747</v>
      </c>
      <c r="ED218" s="2">
        <f t="shared" si="506"/>
        <v>57.345257597966359</v>
      </c>
      <c r="EE218" s="2">
        <f t="shared" si="507"/>
        <v>56.516306656012468</v>
      </c>
      <c r="EF218" s="2">
        <f t="shared" si="508"/>
        <v>54.128275748039357</v>
      </c>
      <c r="EG218" s="2">
        <f t="shared" si="509"/>
        <v>53.109348647809227</v>
      </c>
      <c r="EH218" s="2">
        <f t="shared" si="510"/>
        <v>51.221598829039799</v>
      </c>
      <c r="EI218" s="2">
        <f t="shared" si="511"/>
        <v>54.989008992156485</v>
      </c>
      <c r="EJ218" s="2">
        <f t="shared" si="512"/>
        <v>54.21729369107193</v>
      </c>
      <c r="EK218" s="2">
        <f t="shared" si="513"/>
        <v>56.648901885235759</v>
      </c>
      <c r="EL218" s="2">
        <f t="shared" si="514"/>
        <v>48.412176176725353</v>
      </c>
      <c r="EM218" s="2">
        <f t="shared" si="515"/>
        <v>52.381130769230751</v>
      </c>
      <c r="EN218" s="2">
        <f t="shared" si="516"/>
        <v>55.708186623577873</v>
      </c>
      <c r="EO218" s="2">
        <f t="shared" si="517"/>
        <v>60.48343242128756</v>
      </c>
      <c r="EQ218" s="2">
        <f t="shared" si="518"/>
        <v>64.274987320447309</v>
      </c>
      <c r="ER218" s="2">
        <f t="shared" si="652"/>
        <v>61.536383269177819</v>
      </c>
      <c r="ES218" s="2">
        <f t="shared" si="652"/>
        <v>56.504026362095082</v>
      </c>
      <c r="ET218" s="2">
        <f t="shared" si="652"/>
        <v>59.397804933721019</v>
      </c>
      <c r="EU218" s="2">
        <f t="shared" si="652"/>
        <v>57.224473873908948</v>
      </c>
      <c r="EV218" s="2">
        <f t="shared" si="652"/>
        <v>54.636714215773964</v>
      </c>
      <c r="EW218" s="2">
        <f t="shared" si="652"/>
        <v>54.255699171290907</v>
      </c>
      <c r="EX218" s="2">
        <f t="shared" si="652"/>
        <v>52.587367722477687</v>
      </c>
      <c r="EY218" s="2">
        <f t="shared" si="652"/>
        <v>54.016407273027873</v>
      </c>
      <c r="EZ218" s="2">
        <f t="shared" si="652"/>
        <v>53.743888103773891</v>
      </c>
      <c r="FA218" s="2">
        <f t="shared" si="652"/>
        <v>55.94637452133901</v>
      </c>
      <c r="FB218" s="2">
        <f t="shared" si="652"/>
        <v>52.176838411383976</v>
      </c>
      <c r="FC218" s="2">
        <f t="shared" si="652"/>
        <v>52.989862467055033</v>
      </c>
      <c r="FD218" s="2">
        <f t="shared" si="652"/>
        <v>56.977477136527909</v>
      </c>
      <c r="FE218" s="2">
        <f t="shared" si="652"/>
        <v>61.041297601150532</v>
      </c>
      <c r="FG218" s="2">
        <f t="shared" si="520"/>
        <v>0.99999901450863526</v>
      </c>
      <c r="FH218" s="2">
        <f t="shared" si="653"/>
        <v>0.99999882589594313</v>
      </c>
      <c r="FI218" s="2">
        <f t="shared" si="653"/>
        <v>0.9999987937001853</v>
      </c>
      <c r="FJ218" s="2">
        <f t="shared" si="653"/>
        <v>0.99999881940589097</v>
      </c>
      <c r="FK218" s="2">
        <f t="shared" si="653"/>
        <v>0.99999885164169711</v>
      </c>
      <c r="FL218" s="2">
        <f t="shared" si="653"/>
        <v>0.99999875203799315</v>
      </c>
      <c r="FM218" s="2">
        <f t="shared" si="653"/>
        <v>0.99999864923693016</v>
      </c>
      <c r="FN218" s="2">
        <f t="shared" si="653"/>
        <v>0.99999856006852184</v>
      </c>
      <c r="FO218" s="2">
        <f t="shared" si="653"/>
        <v>0.99999856851089231</v>
      </c>
      <c r="FP218" s="2">
        <f t="shared" si="653"/>
        <v>0.99999847799853692</v>
      </c>
      <c r="FQ218" s="2">
        <f t="shared" si="653"/>
        <v>0.99999854358378371</v>
      </c>
      <c r="FR218" s="2">
        <f t="shared" si="653"/>
        <v>0.999998562779289</v>
      </c>
      <c r="FS218" s="2">
        <f t="shared" si="653"/>
        <v>0.99999866323306275</v>
      </c>
      <c r="FT218" s="2">
        <f t="shared" si="653"/>
        <v>0.99999861146656022</v>
      </c>
      <c r="FU218" s="2">
        <f t="shared" si="653"/>
        <v>0.99999810558572066</v>
      </c>
      <c r="FW218" s="2">
        <f t="shared" si="538"/>
        <v>0.95725543432053395</v>
      </c>
      <c r="FX218" s="2">
        <f t="shared" si="590"/>
        <v>0.95785404139056118</v>
      </c>
      <c r="FY218" s="2">
        <f t="shared" si="591"/>
        <v>0.9545809808728849</v>
      </c>
      <c r="FZ218" s="2">
        <f t="shared" si="592"/>
        <v>0.95765285773009678</v>
      </c>
      <c r="GA218" s="2">
        <f t="shared" si="593"/>
        <v>0.96218850300782832</v>
      </c>
      <c r="GB218" s="2">
        <f t="shared" si="594"/>
        <v>0.9635991880140089</v>
      </c>
      <c r="GC218" s="2">
        <f t="shared" si="595"/>
        <v>0.96683684451050256</v>
      </c>
      <c r="GD218" s="2">
        <f t="shared" si="596"/>
        <v>0.97000045573425875</v>
      </c>
      <c r="GE218" s="2">
        <f t="shared" si="597"/>
        <v>0.97481532829168638</v>
      </c>
      <c r="GF218" s="2">
        <f t="shared" si="598"/>
        <v>0.96433792545891439</v>
      </c>
      <c r="GG218" s="2">
        <f t="shared" si="599"/>
        <v>0.96284685024547612</v>
      </c>
      <c r="GH218" s="2">
        <f t="shared" si="600"/>
        <v>0.95806950449506856</v>
      </c>
      <c r="GI218" s="2">
        <f t="shared" si="601"/>
        <v>0.95761089333213634</v>
      </c>
      <c r="GJ218" s="2">
        <f t="shared" si="602"/>
        <v>0.95756286744790808</v>
      </c>
      <c r="GK218" s="2">
        <f t="shared" si="603"/>
        <v>0.94604797593472811</v>
      </c>
      <c r="GM218" s="86">
        <f t="shared" si="539"/>
        <v>0</v>
      </c>
      <c r="GN218" s="86">
        <f t="shared" si="604"/>
        <v>0</v>
      </c>
      <c r="GO218" s="86">
        <f t="shared" si="605"/>
        <v>0</v>
      </c>
      <c r="GP218" s="86">
        <f t="shared" si="606"/>
        <v>0</v>
      </c>
      <c r="GQ218" s="86">
        <f t="shared" si="607"/>
        <v>0</v>
      </c>
      <c r="GR218" s="86">
        <f t="shared" si="608"/>
        <v>0</v>
      </c>
      <c r="GS218" s="86">
        <f t="shared" si="609"/>
        <v>0</v>
      </c>
      <c r="GT218" s="86">
        <f t="shared" si="610"/>
        <v>0</v>
      </c>
      <c r="GU218" s="86">
        <f t="shared" si="611"/>
        <v>0</v>
      </c>
      <c r="GV218" s="86">
        <f t="shared" si="612"/>
        <v>0</v>
      </c>
      <c r="GW218" s="86">
        <f t="shared" si="613"/>
        <v>0</v>
      </c>
      <c r="GX218" s="86">
        <f t="shared" si="614"/>
        <v>0</v>
      </c>
      <c r="GY218" s="86">
        <f t="shared" si="615"/>
        <v>0</v>
      </c>
      <c r="GZ218" s="86">
        <f t="shared" si="616"/>
        <v>0</v>
      </c>
      <c r="HA218" s="86">
        <f t="shared" si="617"/>
        <v>0</v>
      </c>
      <c r="HC218" s="86">
        <f t="shared" si="540"/>
        <v>5.2534535134673037E-242</v>
      </c>
      <c r="HD218" s="86">
        <f t="shared" si="618"/>
        <v>0</v>
      </c>
      <c r="HE218" s="86">
        <f t="shared" si="619"/>
        <v>0</v>
      </c>
      <c r="HF218" s="86">
        <f t="shared" si="620"/>
        <v>0</v>
      </c>
      <c r="HG218" s="86">
        <f t="shared" si="621"/>
        <v>0</v>
      </c>
      <c r="HH218" s="86">
        <f t="shared" si="622"/>
        <v>0</v>
      </c>
      <c r="HI218" s="86">
        <f t="shared" si="623"/>
        <v>0</v>
      </c>
      <c r="HJ218" s="86">
        <f t="shared" si="624"/>
        <v>0</v>
      </c>
      <c r="HK218" s="86">
        <f t="shared" si="625"/>
        <v>0</v>
      </c>
      <c r="HL218" s="86">
        <f t="shared" si="626"/>
        <v>0</v>
      </c>
      <c r="HM218" s="86">
        <f t="shared" si="627"/>
        <v>0</v>
      </c>
      <c r="HN218" s="86">
        <f t="shared" si="628"/>
        <v>0</v>
      </c>
      <c r="HO218" s="86">
        <f t="shared" si="629"/>
        <v>0</v>
      </c>
      <c r="HP218" s="86">
        <f t="shared" si="630"/>
        <v>0</v>
      </c>
      <c r="HQ218" s="86">
        <f t="shared" si="631"/>
        <v>0</v>
      </c>
      <c r="HS218" s="86">
        <f t="shared" si="541"/>
        <v>4.6931845542423538E-112</v>
      </c>
      <c r="HT218" s="86">
        <f t="shared" si="632"/>
        <v>5.2373967567026027E-122</v>
      </c>
      <c r="HU218" s="86">
        <f t="shared" si="633"/>
        <v>7.724673722526051E-127</v>
      </c>
      <c r="HV218" s="86">
        <f t="shared" si="634"/>
        <v>2.4168805403063134E-129</v>
      </c>
      <c r="HW218" s="86">
        <f t="shared" si="635"/>
        <v>1.8904439297489781E-125</v>
      </c>
      <c r="HX218" s="86">
        <f t="shared" si="636"/>
        <v>2.47272274085503E-141</v>
      </c>
      <c r="HY218" s="86">
        <f t="shared" si="637"/>
        <v>6.2237315188025713E-152</v>
      </c>
      <c r="HZ218" s="86">
        <f t="shared" si="638"/>
        <v>1.2853638204899489E-167</v>
      </c>
      <c r="IA218" s="86">
        <f t="shared" si="639"/>
        <v>1.1484624907230327E-179</v>
      </c>
      <c r="IB218" s="86">
        <f t="shared" si="640"/>
        <v>2.7769057040590846E-161</v>
      </c>
      <c r="IC218" s="86">
        <f t="shared" si="641"/>
        <v>9.400599029347387E-161</v>
      </c>
      <c r="ID218" s="86">
        <f t="shared" si="642"/>
        <v>5.5413165865958375E-151</v>
      </c>
      <c r="IE218" s="86">
        <f t="shared" si="643"/>
        <v>1.199989358959958E-147</v>
      </c>
      <c r="IF218" s="86">
        <f t="shared" si="644"/>
        <v>7.8983978376378691E-121</v>
      </c>
      <c r="IG218" s="86">
        <f t="shared" si="645"/>
        <v>2.0851036712385206E-114</v>
      </c>
      <c r="II218" s="86">
        <f t="shared" si="542"/>
        <v>2.5467931273025113E-7</v>
      </c>
      <c r="IJ218" s="86">
        <f t="shared" si="543"/>
        <v>4.9365121181034388E-8</v>
      </c>
      <c r="IK218" s="86">
        <f t="shared" si="544"/>
        <v>1.602206113528755E-7</v>
      </c>
      <c r="IL218" s="86">
        <f t="shared" si="545"/>
        <v>5.116622460837415E-8</v>
      </c>
      <c r="IM218" s="86">
        <f t="shared" si="546"/>
        <v>1.9989897518113546E-8</v>
      </c>
      <c r="IN218" s="86">
        <f t="shared" si="547"/>
        <v>2.8513842778842397E-9</v>
      </c>
      <c r="IO218" s="86">
        <f t="shared" si="548"/>
        <v>3.5278677611772639E-10</v>
      </c>
      <c r="IP218" s="86">
        <f t="shared" si="549"/>
        <v>1.6317251757736843E-11</v>
      </c>
      <c r="IQ218" s="86">
        <f t="shared" si="550"/>
        <v>5.8717318520384823E-13</v>
      </c>
      <c r="IR218" s="86">
        <f t="shared" si="551"/>
        <v>1.2035755762367665E-10</v>
      </c>
      <c r="IS218" s="86">
        <f t="shared" si="552"/>
        <v>1.8193527439516389E-10</v>
      </c>
      <c r="IT218" s="86">
        <f t="shared" si="553"/>
        <v>1.4815279470219932E-9</v>
      </c>
      <c r="IU218" s="86">
        <f t="shared" si="554"/>
        <v>2.9031047650289034E-9</v>
      </c>
      <c r="IV218" s="86">
        <f t="shared" si="555"/>
        <v>8.134374093895747E-6</v>
      </c>
      <c r="IW218" s="86">
        <f t="shared" si="556"/>
        <v>3.9818627842211133E-5</v>
      </c>
      <c r="IY218" s="86">
        <f t="shared" si="557"/>
        <v>2.5467931273025113E-7</v>
      </c>
      <c r="IZ218" s="86">
        <f t="shared" si="558"/>
        <v>4.9365121181034388E-8</v>
      </c>
      <c r="JA218" s="86">
        <f t="shared" si="559"/>
        <v>1.602206113528755E-7</v>
      </c>
      <c r="JB218" s="86">
        <f t="shared" si="560"/>
        <v>5.116622460837415E-8</v>
      </c>
      <c r="JC218" s="86">
        <f t="shared" si="561"/>
        <v>1.9989897518113546E-8</v>
      </c>
      <c r="JD218" s="86">
        <f t="shared" si="562"/>
        <v>2.8513842778842397E-9</v>
      </c>
      <c r="JE218" s="86">
        <f t="shared" si="563"/>
        <v>3.5278677611772639E-10</v>
      </c>
      <c r="JF218" s="86">
        <f t="shared" si="564"/>
        <v>1.6317251757736843E-11</v>
      </c>
      <c r="JG218" s="86">
        <f t="shared" si="565"/>
        <v>5.8717318520384823E-13</v>
      </c>
      <c r="JH218" s="86">
        <f t="shared" si="566"/>
        <v>1.2035755762367665E-10</v>
      </c>
      <c r="JI218" s="86">
        <f t="shared" si="567"/>
        <v>1.8193527439516389E-10</v>
      </c>
      <c r="JJ218" s="86">
        <f t="shared" si="568"/>
        <v>1.4815279470219932E-9</v>
      </c>
      <c r="JK218" s="86">
        <f t="shared" si="569"/>
        <v>2.9031047650289034E-9</v>
      </c>
      <c r="JL218" s="86">
        <f t="shared" si="570"/>
        <v>8.134374093895747E-6</v>
      </c>
      <c r="JM218" s="86">
        <f t="shared" si="571"/>
        <v>3.9818627842211133E-5</v>
      </c>
    </row>
    <row r="219" spans="2:273" x14ac:dyDescent="0.25">
      <c r="B219" s="2">
        <v>192</v>
      </c>
      <c r="C219" s="37">
        <v>64.2</v>
      </c>
      <c r="D219" s="37">
        <v>59.110999999999997</v>
      </c>
      <c r="E219" s="37">
        <v>57.651000000000003</v>
      </c>
      <c r="F219" s="37">
        <v>59.603000000000002</v>
      </c>
      <c r="G219" s="37">
        <v>56.951999999999998</v>
      </c>
      <c r="H219" s="37">
        <v>54.951999999999998</v>
      </c>
      <c r="I219" s="37">
        <v>56.031999999999996</v>
      </c>
      <c r="J219" s="37">
        <v>53.936999999999998</v>
      </c>
      <c r="K219" s="37">
        <v>54.063000000000002</v>
      </c>
      <c r="L219" s="37">
        <v>54.651000000000003</v>
      </c>
      <c r="M219" s="37">
        <v>56.348999999999997</v>
      </c>
      <c r="N219" s="37">
        <v>52.177</v>
      </c>
      <c r="O219" s="37">
        <v>54.738</v>
      </c>
      <c r="P219" s="37">
        <v>56.651000000000003</v>
      </c>
      <c r="Q219" s="37">
        <v>61.54</v>
      </c>
      <c r="S219" s="4" t="e">
        <f t="shared" ref="S219:S227" si="655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6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7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8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9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60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61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2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3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4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5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6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7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8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9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60.848833575913964</v>
      </c>
      <c r="AI219" s="4">
        <f t="shared" ref="AI219:AI227" si="670">IF(OR($B219 &lt; C$230, $B219 &gt; C$233), 0, C219-S219)</f>
        <v>0</v>
      </c>
      <c r="AJ219" s="4">
        <f t="shared" ref="AJ219:AJ227" si="671">IF(OR($B219 &lt; D$230, $B219 &gt; D$233), 0, D219-T219)</f>
        <v>0</v>
      </c>
      <c r="AK219" s="4">
        <f t="shared" ref="AK219:AK227" si="672">IF(OR($B219 &lt; E$230, $B219 &gt; E$233), 0, E219-U219)</f>
        <v>0</v>
      </c>
      <c r="AL219" s="4">
        <f t="shared" ref="AL219:AL227" si="673">IF(OR($B219 &lt; F$230, $B219 &gt; F$233), 0, F219-V219)</f>
        <v>0</v>
      </c>
      <c r="AM219" s="4">
        <f t="shared" ref="AM219:AM227" si="674">IF(OR($B219 &lt; G$230, $B219 &gt; G$233), 0, G219-W219)</f>
        <v>0</v>
      </c>
      <c r="AN219" s="4">
        <f t="shared" ref="AN219:AN227" si="675">IF(OR($B219 &lt; H$230, $B219 &gt; H$233), 0, H219-X219)</f>
        <v>0</v>
      </c>
      <c r="AO219" s="4">
        <f t="shared" ref="AO219:AO227" si="676">IF(OR($B219 &lt; I$230, $B219 &gt; I$233), 0, I219-Y219)</f>
        <v>0</v>
      </c>
      <c r="AP219" s="4">
        <f t="shared" ref="AP219:AP227" si="677">IF(OR($B219 &lt; J$230, $B219 &gt; J$233), 0, J219-Z219)</f>
        <v>0</v>
      </c>
      <c r="AQ219" s="4">
        <f t="shared" ref="AQ219:AQ227" si="678">IF(OR($B219 &lt; K$230, $B219 &gt; K$233), 0, K219-AA219)</f>
        <v>0</v>
      </c>
      <c r="AR219" s="4">
        <f t="shared" ref="AR219:AR227" si="679">IF(OR($B219 &lt; L$230, $B219 &gt; L$233), 0, L219-AB219)</f>
        <v>0</v>
      </c>
      <c r="AS219" s="4">
        <f t="shared" ref="AS219:AS227" si="680">IF(OR($B219 &lt; M$230, $B219 &gt; M$233), 0, M219-AC219)</f>
        <v>0</v>
      </c>
      <c r="AT219" s="4">
        <f t="shared" ref="AT219:AT227" si="681">IF(OR($B219 &lt; N$230, $B219 &gt; N$233), 0, N219-AD219)</f>
        <v>0</v>
      </c>
      <c r="AU219" s="4">
        <f t="shared" ref="AU219:AU227" si="682">IF(OR($B219 &lt; O$230, $B219 &gt; O$233), 0, O219-AE219)</f>
        <v>0</v>
      </c>
      <c r="AV219" s="4">
        <f t="shared" ref="AV219:AW227" si="683">IF(OR($B219 &lt; P$230, $B219 &gt; P$233), 0, P219-AF219)</f>
        <v>0</v>
      </c>
      <c r="AW219" s="4">
        <f t="shared" si="683"/>
        <v>0.69116642408603468</v>
      </c>
      <c r="AY219" s="2" t="e">
        <f t="shared" si="522"/>
        <v>#N/A</v>
      </c>
      <c r="AZ219" s="2" t="e">
        <f t="shared" si="573"/>
        <v>#N/A</v>
      </c>
      <c r="BA219" s="2" t="e">
        <f t="shared" si="574"/>
        <v>#N/A</v>
      </c>
      <c r="BB219" s="2" t="e">
        <f t="shared" si="575"/>
        <v>#N/A</v>
      </c>
      <c r="BC219" s="2" t="e">
        <f t="shared" si="576"/>
        <v>#N/A</v>
      </c>
      <c r="BD219" s="2" t="e">
        <f t="shared" si="577"/>
        <v>#N/A</v>
      </c>
      <c r="BE219" s="2" t="e">
        <f t="shared" si="578"/>
        <v>#N/A</v>
      </c>
      <c r="BF219" s="2" t="e">
        <f t="shared" si="579"/>
        <v>#N/A</v>
      </c>
      <c r="BG219" s="2" t="e">
        <f t="shared" si="580"/>
        <v>#N/A</v>
      </c>
      <c r="BH219" s="2" t="e">
        <f t="shared" si="581"/>
        <v>#N/A</v>
      </c>
      <c r="BI219" s="2" t="e">
        <f t="shared" si="582"/>
        <v>#N/A</v>
      </c>
      <c r="BJ219" s="2" t="e">
        <f t="shared" si="583"/>
        <v>#N/A</v>
      </c>
      <c r="BK219" s="2" t="e">
        <f t="shared" si="584"/>
        <v>#N/A</v>
      </c>
      <c r="BL219" s="2" t="e">
        <f t="shared" si="585"/>
        <v>#N/A</v>
      </c>
      <c r="BM219" s="2">
        <f t="shared" si="586"/>
        <v>60.848833575913964</v>
      </c>
      <c r="BO219" s="2" t="str">
        <f t="shared" ref="BO219:BO227" si="684">IF(AND(IY219 &lt; $CC$22, $B219 &lt; C$7, $B219 &gt; C$230), C219, "")</f>
        <v/>
      </c>
      <c r="BP219" s="2" t="str">
        <f t="shared" ref="BP219:BP227" si="685">IF(AND(IZ219 &lt; $CC$22, $B219 &lt; D$7, $B219 &gt; D$230), D219, "")</f>
        <v/>
      </c>
      <c r="BQ219" s="2" t="str">
        <f t="shared" ref="BQ219:BQ227" si="686">IF(AND(JA219 &lt; $CC$22, $B219 &lt; E$7, $B219 &gt; E$230), E219, "")</f>
        <v/>
      </c>
      <c r="BR219" s="2" t="str">
        <f t="shared" ref="BR219:BR227" si="687">IF(AND(JB219 &lt; $CC$22, $B219 &lt; F$7, $B219 &gt; F$230), F219, "")</f>
        <v/>
      </c>
      <c r="BS219" s="2" t="str">
        <f t="shared" ref="BS219:BS227" si="688">IF(AND(JC219 &lt; $CC$22, $B219 &lt; G$7, $B219 &gt; G$230), G219, "")</f>
        <v/>
      </c>
      <c r="BT219" s="2" t="str">
        <f t="shared" ref="BT219:BT227" si="689">IF(AND(JD219 &lt; $CC$22, $B219 &lt; H$7, $B219 &gt; H$230), H219, "")</f>
        <v/>
      </c>
      <c r="BU219" s="2" t="str">
        <f t="shared" ref="BU219:BU227" si="690">IF(AND(JE219 &lt; $CC$22, $B219 &lt; I$7, $B219 &gt; I$230), I219, "")</f>
        <v/>
      </c>
      <c r="BV219" s="2" t="str">
        <f t="shared" ref="BV219:BV227" si="691">IF(AND(JF219 &lt; $CC$22, $B219 &lt; J$7, $B219 &gt; J$230), J219, "")</f>
        <v/>
      </c>
      <c r="BW219" s="2" t="str">
        <f t="shared" ref="BW219:BW227" si="692">IF(AND(JG219 &lt; $CC$22, $B219 &lt; K$7, $B219 &gt; K$230), K219, "")</f>
        <v/>
      </c>
      <c r="BX219" s="2" t="str">
        <f t="shared" ref="BX219:BX227" si="693">IF(AND(JH219 &lt; $CC$22, $B219 &lt; L$7, $B219 &gt; L$230), L219, "")</f>
        <v/>
      </c>
      <c r="BY219" s="2" t="str">
        <f t="shared" ref="BY219:BY227" si="694">IF(AND(JI219 &lt; $CC$22, $B219 &lt; M$7, $B219 &gt; M$230), M219, "")</f>
        <v/>
      </c>
      <c r="BZ219" s="2" t="str">
        <f t="shared" ref="BZ219:BZ227" si="695">IF(AND(JJ219 &lt; $CC$22, $B219 &lt; N$7, $B219 &gt; N$230), N219, "")</f>
        <v/>
      </c>
      <c r="CA219" s="2" t="str">
        <f t="shared" ref="CA219:CA227" si="696">IF(AND(JK219 &lt; $CC$22, $B219 &lt; O$7, $B219 &gt; O$230), O219, "")</f>
        <v/>
      </c>
      <c r="CB219" s="2" t="str">
        <f t="shared" ref="CB219:CB227" si="697">IF(AND(JL219 &lt; $CC$22, $B219 &lt; P$7, $B219 &gt; P$230), P219, "")</f>
        <v/>
      </c>
      <c r="CC219" s="2" t="str">
        <f t="shared" ref="CC219:CC227" si="698">IF(AND(JM219 &lt; $CC$22, $B219 &lt; Q$7, $B219 &gt; Q$230), Q219, "")</f>
        <v/>
      </c>
      <c r="CE219" s="2" t="str">
        <f t="shared" si="523"/>
        <v/>
      </c>
      <c r="CF219" s="2" t="str">
        <f t="shared" si="524"/>
        <v/>
      </c>
      <c r="CG219" s="2" t="str">
        <f t="shared" si="525"/>
        <v/>
      </c>
      <c r="CH219" s="2" t="str">
        <f t="shared" si="526"/>
        <v/>
      </c>
      <c r="CI219" s="2" t="str">
        <f t="shared" si="527"/>
        <v/>
      </c>
      <c r="CJ219" s="2" t="str">
        <f t="shared" si="528"/>
        <v/>
      </c>
      <c r="CK219" s="2" t="str">
        <f t="shared" si="529"/>
        <v/>
      </c>
      <c r="CL219" s="2" t="str">
        <f t="shared" si="530"/>
        <v/>
      </c>
      <c r="CM219" s="2" t="str">
        <f t="shared" si="531"/>
        <v/>
      </c>
      <c r="CN219" s="2" t="str">
        <f t="shared" si="532"/>
        <v/>
      </c>
      <c r="CO219" s="2" t="str">
        <f t="shared" si="533"/>
        <v/>
      </c>
      <c r="CP219" s="2" t="str">
        <f t="shared" si="534"/>
        <v/>
      </c>
      <c r="CQ219" s="2" t="str">
        <f t="shared" si="535"/>
        <v/>
      </c>
      <c r="CR219" s="2" t="str">
        <f t="shared" si="536"/>
        <v/>
      </c>
      <c r="CS219" s="2" t="str">
        <f t="shared" si="537"/>
        <v/>
      </c>
      <c r="CU219" s="2" t="str">
        <f t="shared" ref="CU219:CU227" si="699">IF(AND(IY219 &lt; $DI$22, $B219 &gt; C$7, $B219 &lt; C$233), C219, "")</f>
        <v/>
      </c>
      <c r="CV219" s="2" t="str">
        <f t="shared" ref="CV219:CV227" si="700">IF(AND(IZ219 &lt; $DI$22, $B219 &gt; D$7, $B219 &lt; D$233), D219, "")</f>
        <v/>
      </c>
      <c r="CW219" s="2" t="str">
        <f t="shared" ref="CW219:CW227" si="701">IF(AND(JA219 &lt; $DI$22, $B219 &gt; E$7, $B219 &lt; E$233), E219, "")</f>
        <v/>
      </c>
      <c r="CX219" s="2" t="str">
        <f t="shared" ref="CX219:CX227" si="702">IF(AND(JB219 &lt; $DI$22, $B219 &gt; F$7, $B219 &lt; F$233), F219, "")</f>
        <v/>
      </c>
      <c r="CY219" s="2" t="str">
        <f t="shared" ref="CY219:CY227" si="703">IF(AND(JC219 &lt; $DI$22, $B219 &gt; G$7, $B219 &lt; G$233), G219, "")</f>
        <v/>
      </c>
      <c r="CZ219" s="2" t="str">
        <f t="shared" ref="CZ219:CZ227" si="704">IF(AND(JD219 &lt; $DI$22, $B219 &gt; H$7, $B219 &lt; H$233), H219, "")</f>
        <v/>
      </c>
      <c r="DA219" s="2" t="str">
        <f t="shared" ref="DA219:DA227" si="705">IF(AND(JE219 &lt; $DI$22, $B219 &gt; I$7, $B219 &lt; I$233), I219, "")</f>
        <v/>
      </c>
      <c r="DB219" s="2" t="str">
        <f t="shared" ref="DB219:DB227" si="706">IF(AND(JF219 &lt; $DI$22, $B219 &gt; J$7, $B219 &lt; J$233), J219, "")</f>
        <v/>
      </c>
      <c r="DC219" s="2" t="str">
        <f t="shared" ref="DC219:DC227" si="707">IF(AND(JG219 &lt; $DI$22, $B219 &gt; K$7, $B219 &lt; K$233), K219, "")</f>
        <v/>
      </c>
      <c r="DD219" s="2" t="str">
        <f t="shared" ref="DD219:DD227" si="708">IF(AND(JH219 &lt; $DI$22, $B219 &gt; L$7, $B219 &lt; L$233), L219, "")</f>
        <v/>
      </c>
      <c r="DE219" s="2" t="str">
        <f t="shared" ref="DE219:DE227" si="709">IF(AND(JI219 &lt; $DI$22, $B219 &gt; M$7, $B219 &lt; M$233), M219, "")</f>
        <v/>
      </c>
      <c r="DF219" s="2" t="str">
        <f t="shared" ref="DF219:DF227" si="710">IF(AND(JJ219 &lt; $DI$22, $B219 &gt; N$7, $B219 &lt; N$233), N219, "")</f>
        <v/>
      </c>
      <c r="DG219" s="2" t="str">
        <f t="shared" ref="DG219:DG227" si="711">IF(AND(JK219 &lt; $DI$22, $B219 &gt; O$7, $B219 &lt; O$233), O219, "")</f>
        <v/>
      </c>
      <c r="DH219" s="2" t="str">
        <f t="shared" ref="DH219:DH227" si="712">IF(AND(JL219 &lt; $DI$22, $B219 &gt; P$7, $B219 &lt; P$233), P219, "")</f>
        <v/>
      </c>
      <c r="DI219" s="2">
        <f t="shared" ref="DI219:DI227" si="713">IF(AND(JM219 &lt; $DI$22, $B219 &gt; Q$7, $B219 &lt; Q$233), Q219, "")</f>
        <v>61.54</v>
      </c>
      <c r="DK219" s="2">
        <f t="shared" ref="DK219:DK227" si="714">BO$228*$B219+BO$229</f>
        <v>78.849692682926815</v>
      </c>
      <c r="DL219" s="2">
        <f t="shared" ref="DL219:DY227" si="715">BP$228*$B219+BP$229</f>
        <v>85.043568257324054</v>
      </c>
      <c r="DM219" s="2">
        <f t="shared" si="715"/>
        <v>85.326270764119599</v>
      </c>
      <c r="DN219" s="2">
        <f t="shared" si="715"/>
        <v>102.68497976442161</v>
      </c>
      <c r="DO219" s="2">
        <f t="shared" si="715"/>
        <v>99.338578289171579</v>
      </c>
      <c r="DP219" s="2">
        <f t="shared" si="715"/>
        <v>84.673369223799455</v>
      </c>
      <c r="DQ219" s="2">
        <f t="shared" si="715"/>
        <v>99.559415853658535</v>
      </c>
      <c r="DR219" s="2">
        <f t="shared" si="715"/>
        <v>97.081131707317098</v>
      </c>
      <c r="DS219" s="2">
        <f t="shared" si="715"/>
        <v>97.478507317073138</v>
      </c>
      <c r="DT219" s="2">
        <f t="shared" si="715"/>
        <v>91.965533020637892</v>
      </c>
      <c r="DU219" s="2">
        <f t="shared" si="715"/>
        <v>108.09852964352721</v>
      </c>
      <c r="DV219" s="2">
        <f t="shared" si="715"/>
        <v>104.17201739459254</v>
      </c>
      <c r="DW219" s="2">
        <f t="shared" si="715"/>
        <v>99.429119903352444</v>
      </c>
      <c r="DX219" s="2">
        <f t="shared" si="715"/>
        <v>94.743287804878079</v>
      </c>
      <c r="DY219" s="2">
        <f t="shared" si="715"/>
        <v>127.87922566844919</v>
      </c>
      <c r="EA219" s="2">
        <f t="shared" si="654"/>
        <v>64.511483698567929</v>
      </c>
      <c r="EB219" s="2">
        <f t="shared" ref="EB219:EB227" si="716">CF$228*$B219+CF$229</f>
        <v>59.613350705127473</v>
      </c>
      <c r="EC219" s="2">
        <f t="shared" ref="EC219:EC227" si="717">CG$228*$B219+CG$229</f>
        <v>54.027535985712561</v>
      </c>
      <c r="ED219" s="2">
        <f t="shared" ref="ED219:ED227" si="718">CH$228*$B219+CH$229</f>
        <v>57.191064473805596</v>
      </c>
      <c r="EE219" s="2">
        <f t="shared" ref="EE219:EE227" si="719">CI$228*$B219+CI$229</f>
        <v>56.376652466204838</v>
      </c>
      <c r="EF219" s="2">
        <f t="shared" ref="EF219:EF227" si="720">CJ$228*$B219+CJ$229</f>
        <v>53.986071394675051</v>
      </c>
      <c r="EG219" s="2">
        <f t="shared" ref="EG219:EG227" si="721">CK$228*$B219+CK$229</f>
        <v>52.940391600427915</v>
      </c>
      <c r="EH219" s="2">
        <f t="shared" ref="EH219:EH227" si="722">CL$228*$B219+CL$229</f>
        <v>51.022042622950806</v>
      </c>
      <c r="EI219" s="2">
        <f t="shared" ref="EI219:EI227" si="723">CM$228*$B219+CM$229</f>
        <v>54.865396918381421</v>
      </c>
      <c r="EJ219" s="2">
        <f t="shared" ref="EJ219:EJ227" si="724">CN$228*$B219+CN$229</f>
        <v>54.072292535677256</v>
      </c>
      <c r="EK219" s="2">
        <f t="shared" ref="EK219:EK227" si="725">CO$228*$B219+CO$229</f>
        <v>56.485278474485369</v>
      </c>
      <c r="EL219" s="2">
        <f t="shared" ref="EL219:EL227" si="726">CP$228*$B219+CP$229</f>
        <v>48.235563244090564</v>
      </c>
      <c r="EM219" s="2">
        <f t="shared" ref="EM219:EM227" si="727">CQ$228*$B219+CQ$229</f>
        <v>52.18805494505493</v>
      </c>
      <c r="EN219" s="2">
        <f t="shared" ref="EN219:EN227" si="728">CR$228*$B219+CR$229</f>
        <v>55.542962165022487</v>
      </c>
      <c r="EO219" s="2">
        <f t="shared" ref="EO219:EO227" si="729">CS$228*$B219+CS$229</f>
        <v>60.31223914833388</v>
      </c>
      <c r="EQ219" s="2">
        <f t="shared" ref="EQ219:EQ227" si="730">CU$228*$B219+CU$229</f>
        <v>64.135858307625568</v>
      </c>
      <c r="ER219" s="2">
        <f t="shared" ref="ER219:FE227" si="731">CV$228*$B219+CV$229</f>
        <v>61.439550120985849</v>
      </c>
      <c r="ES219" s="2">
        <f t="shared" si="731"/>
        <v>56.366464687725966</v>
      </c>
      <c r="ET219" s="2">
        <f t="shared" si="731"/>
        <v>59.270378934175604</v>
      </c>
      <c r="EU219" s="2">
        <f t="shared" si="731"/>
        <v>57.093855688763306</v>
      </c>
      <c r="EV219" s="2">
        <f t="shared" si="731"/>
        <v>54.500860054795552</v>
      </c>
      <c r="EW219" s="2">
        <f t="shared" si="731"/>
        <v>54.10103168439403</v>
      </c>
      <c r="EX219" s="2">
        <f t="shared" si="731"/>
        <v>52.404617072542862</v>
      </c>
      <c r="EY219" s="2">
        <f t="shared" si="731"/>
        <v>53.881030194437436</v>
      </c>
      <c r="EZ219" s="2">
        <f t="shared" si="731"/>
        <v>53.592988044556833</v>
      </c>
      <c r="FA219" s="2">
        <f t="shared" si="731"/>
        <v>55.774072967453122</v>
      </c>
      <c r="FB219" s="2">
        <f t="shared" si="731"/>
        <v>52.047842525862706</v>
      </c>
      <c r="FC219" s="2">
        <f t="shared" si="731"/>
        <v>52.804636500205675</v>
      </c>
      <c r="FD219" s="2">
        <f t="shared" si="731"/>
        <v>56.828023908903639</v>
      </c>
      <c r="FE219" s="2">
        <f t="shared" si="731"/>
        <v>60.876619539789075</v>
      </c>
      <c r="FG219" s="2">
        <f t="shared" ref="FG219:FG227" si="732">POWER(10,($B219-C$231)/C$229)/(1+POWER(10,($B219-C$231)/C$229))</f>
        <v>0.99999910122111535</v>
      </c>
      <c r="FH219" s="2">
        <f t="shared" ref="FH219:FU227" si="733">POWER(10,($B219-D$231)/D$229)/(1+POWER(10,($B219-D$231)/D$229))</f>
        <v>0.99999892920426303</v>
      </c>
      <c r="FI219" s="2">
        <f t="shared" si="733"/>
        <v>0.99999889984137669</v>
      </c>
      <c r="FJ219" s="2">
        <f t="shared" si="733"/>
        <v>0.99999892328526385</v>
      </c>
      <c r="FK219" s="2">
        <f t="shared" si="733"/>
        <v>0.99999895268467442</v>
      </c>
      <c r="FL219" s="2">
        <f t="shared" si="733"/>
        <v>0.99999886184499764</v>
      </c>
      <c r="FM219" s="2">
        <f t="shared" si="733"/>
        <v>0.99999876808929244</v>
      </c>
      <c r="FN219" s="2">
        <f t="shared" si="733"/>
        <v>0.99999868676671755</v>
      </c>
      <c r="FO219" s="2">
        <f t="shared" si="733"/>
        <v>0.99999869446625289</v>
      </c>
      <c r="FP219" s="2">
        <f t="shared" si="733"/>
        <v>0.99999861191798223</v>
      </c>
      <c r="FQ219" s="2">
        <f t="shared" si="733"/>
        <v>0.99999867173245394</v>
      </c>
      <c r="FR219" s="2">
        <f t="shared" si="733"/>
        <v>0.99999868923896729</v>
      </c>
      <c r="FS219" s="2">
        <f t="shared" si="733"/>
        <v>0.99999878085392013</v>
      </c>
      <c r="FT219" s="2">
        <f t="shared" si="733"/>
        <v>0.99999873364229741</v>
      </c>
      <c r="FU219" s="2">
        <f t="shared" si="733"/>
        <v>0.99999827227335503</v>
      </c>
      <c r="FW219" s="2">
        <f t="shared" si="538"/>
        <v>0.9608693200018612</v>
      </c>
      <c r="FX219" s="2">
        <f t="shared" si="590"/>
        <v>0.96141935693780112</v>
      </c>
      <c r="FY219" s="2">
        <f t="shared" si="591"/>
        <v>0.95841115736724891</v>
      </c>
      <c r="FZ219" s="2">
        <f t="shared" si="592"/>
        <v>0.96123450352456674</v>
      </c>
      <c r="GA219" s="2">
        <f t="shared" si="593"/>
        <v>0.96540039192966376</v>
      </c>
      <c r="GB219" s="2">
        <f t="shared" si="594"/>
        <v>0.96669539435555685</v>
      </c>
      <c r="GC219" s="2">
        <f t="shared" si="595"/>
        <v>0.96966632912885131</v>
      </c>
      <c r="GD219" s="2">
        <f t="shared" si="596"/>
        <v>0.97256767914734343</v>
      </c>
      <c r="GE219" s="2">
        <f t="shared" si="597"/>
        <v>0.97698029525424401</v>
      </c>
      <c r="GF219" s="2">
        <f t="shared" si="598"/>
        <v>0.96737342331247567</v>
      </c>
      <c r="GG219" s="2">
        <f t="shared" si="599"/>
        <v>0.96600479184083099</v>
      </c>
      <c r="GH219" s="2">
        <f t="shared" si="600"/>
        <v>0.9616173234358999</v>
      </c>
      <c r="GI219" s="2">
        <f t="shared" si="601"/>
        <v>0.96119594458413082</v>
      </c>
      <c r="GJ219" s="2">
        <f t="shared" si="602"/>
        <v>0.96115181570304609</v>
      </c>
      <c r="GK219" s="2">
        <f t="shared" si="603"/>
        <v>0.95056047024223933</v>
      </c>
      <c r="GM219" s="86">
        <f t="shared" si="539"/>
        <v>0</v>
      </c>
      <c r="GN219" s="86">
        <f t="shared" si="604"/>
        <v>0</v>
      </c>
      <c r="GO219" s="86">
        <f t="shared" si="605"/>
        <v>0</v>
      </c>
      <c r="GP219" s="86">
        <f t="shared" si="606"/>
        <v>0</v>
      </c>
      <c r="GQ219" s="86">
        <f t="shared" si="607"/>
        <v>0</v>
      </c>
      <c r="GR219" s="86">
        <f t="shared" si="608"/>
        <v>0</v>
      </c>
      <c r="GS219" s="86">
        <f t="shared" si="609"/>
        <v>0</v>
      </c>
      <c r="GT219" s="86">
        <f t="shared" si="610"/>
        <v>0</v>
      </c>
      <c r="GU219" s="86">
        <f t="shared" si="611"/>
        <v>0</v>
      </c>
      <c r="GV219" s="86">
        <f t="shared" si="612"/>
        <v>0</v>
      </c>
      <c r="GW219" s="86">
        <f t="shared" si="613"/>
        <v>0</v>
      </c>
      <c r="GX219" s="86">
        <f t="shared" si="614"/>
        <v>0</v>
      </c>
      <c r="GY219" s="86">
        <f t="shared" si="615"/>
        <v>0</v>
      </c>
      <c r="GZ219" s="86">
        <f t="shared" si="616"/>
        <v>0</v>
      </c>
      <c r="HA219" s="86">
        <f t="shared" si="617"/>
        <v>0</v>
      </c>
      <c r="HC219" s="86">
        <f t="shared" si="540"/>
        <v>1.1419587139323476E-246</v>
      </c>
      <c r="HD219" s="86">
        <f t="shared" si="618"/>
        <v>0</v>
      </c>
      <c r="HE219" s="86">
        <f t="shared" si="619"/>
        <v>0</v>
      </c>
      <c r="HF219" s="86">
        <f t="shared" si="620"/>
        <v>0</v>
      </c>
      <c r="HG219" s="86">
        <f t="shared" si="621"/>
        <v>0</v>
      </c>
      <c r="HH219" s="86">
        <f t="shared" si="622"/>
        <v>0</v>
      </c>
      <c r="HI219" s="86">
        <f t="shared" si="623"/>
        <v>0</v>
      </c>
      <c r="HJ219" s="86">
        <f t="shared" si="624"/>
        <v>0</v>
      </c>
      <c r="HK219" s="86">
        <f t="shared" si="625"/>
        <v>0</v>
      </c>
      <c r="HL219" s="86">
        <f t="shared" si="626"/>
        <v>0</v>
      </c>
      <c r="HM219" s="86">
        <f t="shared" si="627"/>
        <v>0</v>
      </c>
      <c r="HN219" s="86">
        <f t="shared" si="628"/>
        <v>0</v>
      </c>
      <c r="HO219" s="86">
        <f t="shared" si="629"/>
        <v>0</v>
      </c>
      <c r="HP219" s="86">
        <f t="shared" si="630"/>
        <v>0</v>
      </c>
      <c r="HQ219" s="86">
        <f t="shared" si="631"/>
        <v>0</v>
      </c>
      <c r="HS219" s="86">
        <f t="shared" si="541"/>
        <v>1.3490965950950558E-115</v>
      </c>
      <c r="HT219" s="86">
        <f t="shared" si="632"/>
        <v>6.6849977938132149E-126</v>
      </c>
      <c r="HU219" s="86">
        <f t="shared" si="633"/>
        <v>9.4364827477934425E-131</v>
      </c>
      <c r="HV219" s="86">
        <f t="shared" si="634"/>
        <v>2.3530442082752412E-133</v>
      </c>
      <c r="HW219" s="86">
        <f t="shared" si="635"/>
        <v>2.2651676628007351E-129</v>
      </c>
      <c r="HX219" s="86">
        <f t="shared" si="636"/>
        <v>1.0920333351702654E-145</v>
      </c>
      <c r="HY219" s="86">
        <f t="shared" si="637"/>
        <v>1.4458879496650237E-156</v>
      </c>
      <c r="HZ219" s="86">
        <f t="shared" si="638"/>
        <v>1.0882554274612752E-172</v>
      </c>
      <c r="IA219" s="86">
        <f t="shared" si="639"/>
        <v>5.2398560566880526E-185</v>
      </c>
      <c r="IB219" s="86">
        <f t="shared" si="640"/>
        <v>2.6874111244819255E-166</v>
      </c>
      <c r="IC219" s="86">
        <f t="shared" si="641"/>
        <v>8.9396415018660134E-166</v>
      </c>
      <c r="ID219" s="86">
        <f t="shared" si="642"/>
        <v>8.7783892370837822E-156</v>
      </c>
      <c r="IE219" s="86">
        <f t="shared" si="643"/>
        <v>2.5227615311098792E-152</v>
      </c>
      <c r="IF219" s="86">
        <f t="shared" si="644"/>
        <v>1.1737632060903022E-124</v>
      </c>
      <c r="IG219" s="86">
        <f t="shared" si="645"/>
        <v>3.2527014888795293E-118</v>
      </c>
      <c r="II219" s="86">
        <f t="shared" si="542"/>
        <v>1.1148806930031346E-7</v>
      </c>
      <c r="IJ219" s="86">
        <f t="shared" si="543"/>
        <v>1.9725646548818614E-8</v>
      </c>
      <c r="IK219" s="86">
        <f t="shared" si="544"/>
        <v>6.7050488681254469E-8</v>
      </c>
      <c r="IL219" s="86">
        <f t="shared" si="545"/>
        <v>2.0457669474966635E-8</v>
      </c>
      <c r="IM219" s="86">
        <f t="shared" si="546"/>
        <v>7.8433319754510821E-9</v>
      </c>
      <c r="IN219" s="86">
        <f t="shared" si="547"/>
        <v>1.0156729038326332E-9</v>
      </c>
      <c r="IO219" s="86">
        <f t="shared" si="548"/>
        <v>1.1565258335794705E-10</v>
      </c>
      <c r="IP219" s="86">
        <f t="shared" si="549"/>
        <v>4.7070261122743148E-12</v>
      </c>
      <c r="IQ219" s="86">
        <f t="shared" si="550"/>
        <v>1.5256923027943973E-13</v>
      </c>
      <c r="IR219" s="86">
        <f t="shared" si="551"/>
        <v>3.6228535689234921E-11</v>
      </c>
      <c r="IS219" s="86">
        <f t="shared" si="552"/>
        <v>5.5165489000985743E-11</v>
      </c>
      <c r="IT219" s="86">
        <f t="shared" si="553"/>
        <v>4.8357287800697596E-10</v>
      </c>
      <c r="IU219" s="86">
        <f t="shared" si="554"/>
        <v>9.8153119418358584E-10</v>
      </c>
      <c r="IV219" s="86">
        <f t="shared" si="555"/>
        <v>4.3591843133647424E-6</v>
      </c>
      <c r="IW219" s="86">
        <f t="shared" si="556"/>
        <v>2.2287676655258109E-5</v>
      </c>
      <c r="IY219" s="86">
        <f t="shared" si="557"/>
        <v>1.1148806930031346E-7</v>
      </c>
      <c r="IZ219" s="86">
        <f t="shared" si="558"/>
        <v>1.9725646548818614E-8</v>
      </c>
      <c r="JA219" s="86">
        <f t="shared" si="559"/>
        <v>6.7050488681254469E-8</v>
      </c>
      <c r="JB219" s="86">
        <f t="shared" si="560"/>
        <v>2.0457669474966635E-8</v>
      </c>
      <c r="JC219" s="86">
        <f t="shared" si="561"/>
        <v>7.8433319754510821E-9</v>
      </c>
      <c r="JD219" s="86">
        <f t="shared" si="562"/>
        <v>1.0156729038326332E-9</v>
      </c>
      <c r="JE219" s="86">
        <f t="shared" si="563"/>
        <v>1.1565258335794705E-10</v>
      </c>
      <c r="JF219" s="86">
        <f t="shared" si="564"/>
        <v>4.7070261122743148E-12</v>
      </c>
      <c r="JG219" s="86">
        <f t="shared" si="565"/>
        <v>1.5256923027943973E-13</v>
      </c>
      <c r="JH219" s="86">
        <f t="shared" si="566"/>
        <v>3.6228535689234921E-11</v>
      </c>
      <c r="JI219" s="86">
        <f t="shared" si="567"/>
        <v>5.5165489000985743E-11</v>
      </c>
      <c r="JJ219" s="86">
        <f t="shared" si="568"/>
        <v>4.8357287800697596E-10</v>
      </c>
      <c r="JK219" s="86">
        <f t="shared" si="569"/>
        <v>9.8153119418358584E-10</v>
      </c>
      <c r="JL219" s="86">
        <f t="shared" si="570"/>
        <v>4.3591843133647424E-6</v>
      </c>
      <c r="JM219" s="86">
        <f t="shared" si="571"/>
        <v>2.2287676655258109E-5</v>
      </c>
    </row>
    <row r="220" spans="2:273" x14ac:dyDescent="0.25">
      <c r="B220" s="2">
        <v>193</v>
      </c>
      <c r="C220" s="37">
        <v>63.845999999999997</v>
      </c>
      <c r="D220" s="37">
        <v>58.762</v>
      </c>
      <c r="E220" s="37">
        <v>57.793999999999997</v>
      </c>
      <c r="F220" s="37">
        <v>59.491999999999997</v>
      </c>
      <c r="G220" s="37">
        <v>58.651000000000003</v>
      </c>
      <c r="H220" s="37">
        <v>55.838999999999999</v>
      </c>
      <c r="I220" s="37">
        <v>56</v>
      </c>
      <c r="J220" s="37">
        <v>53.54</v>
      </c>
      <c r="K220" s="37">
        <v>53.127000000000002</v>
      </c>
      <c r="L220" s="37">
        <v>53.936999999999998</v>
      </c>
      <c r="M220" s="37">
        <v>56.048000000000002</v>
      </c>
      <c r="N220" s="37">
        <v>53.128999999999998</v>
      </c>
      <c r="O220" s="37">
        <v>54.213000000000001</v>
      </c>
      <c r="P220" s="37">
        <v>57.094999999999999</v>
      </c>
      <c r="Q220" s="37">
        <v>61.302</v>
      </c>
      <c r="S220" s="4" t="e">
        <f t="shared" si="655"/>
        <v>#N/A</v>
      </c>
      <c r="T220" s="4" t="e">
        <f t="shared" si="656"/>
        <v>#N/A</v>
      </c>
      <c r="U220" s="4" t="e">
        <f t="shared" si="657"/>
        <v>#N/A</v>
      </c>
      <c r="V220" s="4" t="e">
        <f t="shared" si="658"/>
        <v>#N/A</v>
      </c>
      <c r="W220" s="4" t="e">
        <f t="shared" si="659"/>
        <v>#N/A</v>
      </c>
      <c r="X220" s="4" t="e">
        <f t="shared" si="660"/>
        <v>#N/A</v>
      </c>
      <c r="Y220" s="4" t="e">
        <f t="shared" si="661"/>
        <v>#N/A</v>
      </c>
      <c r="Z220" s="4" t="e">
        <f t="shared" si="662"/>
        <v>#N/A</v>
      </c>
      <c r="AA220" s="4" t="e">
        <f t="shared" si="663"/>
        <v>#N/A</v>
      </c>
      <c r="AB220" s="4" t="e">
        <f t="shared" si="664"/>
        <v>#N/A</v>
      </c>
      <c r="AC220" s="4" t="e">
        <f t="shared" si="665"/>
        <v>#N/A</v>
      </c>
      <c r="AD220" s="4" t="e">
        <f t="shared" si="666"/>
        <v>#N/A</v>
      </c>
      <c r="AE220" s="4" t="e">
        <f t="shared" si="667"/>
        <v>#N/A</v>
      </c>
      <c r="AF220" s="4" t="e">
        <f t="shared" si="668"/>
        <v>#N/A</v>
      </c>
      <c r="AG220" s="4">
        <f t="shared" si="669"/>
        <v>60.686194819649891</v>
      </c>
      <c r="AI220" s="4">
        <f t="shared" si="670"/>
        <v>0</v>
      </c>
      <c r="AJ220" s="4">
        <f t="shared" si="671"/>
        <v>0</v>
      </c>
      <c r="AK220" s="4">
        <f t="shared" si="672"/>
        <v>0</v>
      </c>
      <c r="AL220" s="4">
        <f t="shared" si="673"/>
        <v>0</v>
      </c>
      <c r="AM220" s="4">
        <f t="shared" si="674"/>
        <v>0</v>
      </c>
      <c r="AN220" s="4">
        <f t="shared" si="675"/>
        <v>0</v>
      </c>
      <c r="AO220" s="4">
        <f t="shared" si="676"/>
        <v>0</v>
      </c>
      <c r="AP220" s="4">
        <f t="shared" si="677"/>
        <v>0</v>
      </c>
      <c r="AQ220" s="4">
        <f t="shared" si="678"/>
        <v>0</v>
      </c>
      <c r="AR220" s="4">
        <f t="shared" si="679"/>
        <v>0</v>
      </c>
      <c r="AS220" s="4">
        <f t="shared" si="680"/>
        <v>0</v>
      </c>
      <c r="AT220" s="4">
        <f t="shared" si="681"/>
        <v>0</v>
      </c>
      <c r="AU220" s="4">
        <f t="shared" si="682"/>
        <v>0</v>
      </c>
      <c r="AV220" s="4">
        <f t="shared" si="683"/>
        <v>0</v>
      </c>
      <c r="AW220" s="4">
        <f t="shared" si="683"/>
        <v>0.61580518035010812</v>
      </c>
      <c r="AY220" s="2" t="e">
        <f t="shared" ref="AY220:AY227" si="734">IF(OR($B220 &lt; C$230, $B220 &gt; C$233), #N/A, ((1-FG220)*DK220) + (FG220 - FW220)*EA220 + (FW220*EQ220))</f>
        <v>#N/A</v>
      </c>
      <c r="AZ220" s="2" t="e">
        <f t="shared" si="573"/>
        <v>#N/A</v>
      </c>
      <c r="BA220" s="2" t="e">
        <f t="shared" si="574"/>
        <v>#N/A</v>
      </c>
      <c r="BB220" s="2" t="e">
        <f t="shared" si="575"/>
        <v>#N/A</v>
      </c>
      <c r="BC220" s="2" t="e">
        <f t="shared" si="576"/>
        <v>#N/A</v>
      </c>
      <c r="BD220" s="2" t="e">
        <f t="shared" si="577"/>
        <v>#N/A</v>
      </c>
      <c r="BE220" s="2" t="e">
        <f t="shared" si="578"/>
        <v>#N/A</v>
      </c>
      <c r="BF220" s="2" t="e">
        <f t="shared" si="579"/>
        <v>#N/A</v>
      </c>
      <c r="BG220" s="2" t="e">
        <f t="shared" si="580"/>
        <v>#N/A</v>
      </c>
      <c r="BH220" s="2" t="e">
        <f t="shared" si="581"/>
        <v>#N/A</v>
      </c>
      <c r="BI220" s="2" t="e">
        <f t="shared" si="582"/>
        <v>#N/A</v>
      </c>
      <c r="BJ220" s="2" t="e">
        <f t="shared" si="583"/>
        <v>#N/A</v>
      </c>
      <c r="BK220" s="2" t="e">
        <f t="shared" si="584"/>
        <v>#N/A</v>
      </c>
      <c r="BL220" s="2" t="e">
        <f t="shared" si="585"/>
        <v>#N/A</v>
      </c>
      <c r="BM220" s="2">
        <f t="shared" si="586"/>
        <v>60.686194819649891</v>
      </c>
      <c r="BO220" s="2" t="str">
        <f t="shared" si="684"/>
        <v/>
      </c>
      <c r="BP220" s="2" t="str">
        <f t="shared" si="685"/>
        <v/>
      </c>
      <c r="BQ220" s="2" t="str">
        <f t="shared" si="686"/>
        <v/>
      </c>
      <c r="BR220" s="2" t="str">
        <f t="shared" si="687"/>
        <v/>
      </c>
      <c r="BS220" s="2" t="str">
        <f t="shared" si="688"/>
        <v/>
      </c>
      <c r="BT220" s="2" t="str">
        <f t="shared" si="689"/>
        <v/>
      </c>
      <c r="BU220" s="2" t="str">
        <f t="shared" si="690"/>
        <v/>
      </c>
      <c r="BV220" s="2" t="str">
        <f t="shared" si="691"/>
        <v/>
      </c>
      <c r="BW220" s="2" t="str">
        <f t="shared" si="692"/>
        <v/>
      </c>
      <c r="BX220" s="2" t="str">
        <f t="shared" si="693"/>
        <v/>
      </c>
      <c r="BY220" s="2" t="str">
        <f t="shared" si="694"/>
        <v/>
      </c>
      <c r="BZ220" s="2" t="str">
        <f t="shared" si="695"/>
        <v/>
      </c>
      <c r="CA220" s="2" t="str">
        <f t="shared" si="696"/>
        <v/>
      </c>
      <c r="CB220" s="2" t="str">
        <f t="shared" si="697"/>
        <v/>
      </c>
      <c r="CC220" s="2" t="str">
        <f t="shared" si="698"/>
        <v/>
      </c>
      <c r="CE220" s="2" t="str">
        <f t="shared" ref="CE220:CE227" si="735">IF(AND(IY220 &lt; $CS$22, $B220 &gt; C$231, $B220 &lt; C$232), C220, "")</f>
        <v/>
      </c>
      <c r="CF220" s="2" t="str">
        <f t="shared" ref="CF220:CF227" si="736">IF(AND(IZ220 &lt; $CS$22, $B220 &gt; D$231, $B220 &lt; D$232), D220, "")</f>
        <v/>
      </c>
      <c r="CG220" s="2" t="str">
        <f t="shared" ref="CG220:CG227" si="737">IF(AND(JA220 &lt; $CS$22, $B220 &gt; E$231, $B220 &lt; E$232), E220, "")</f>
        <v/>
      </c>
      <c r="CH220" s="2" t="str">
        <f t="shared" ref="CH220:CH227" si="738">IF(AND(JB220 &lt; $CS$22, $B220 &gt; F$231, $B220 &lt; F$232), F220, "")</f>
        <v/>
      </c>
      <c r="CI220" s="2" t="str">
        <f t="shared" ref="CI220:CI227" si="739">IF(AND(JC220 &lt; $CS$22, $B220 &gt; G$231, $B220 &lt; G$232), G220, "")</f>
        <v/>
      </c>
      <c r="CJ220" s="2" t="str">
        <f t="shared" ref="CJ220:CJ227" si="740">IF(AND(JD220 &lt; $CS$22, $B220 &gt; H$231, $B220 &lt; H$232), H220, "")</f>
        <v/>
      </c>
      <c r="CK220" s="2" t="str">
        <f t="shared" ref="CK220:CK227" si="741">IF(AND(JE220 &lt; $CS$22, $B220 &gt; I$231, $B220 &lt; I$232), I220, "")</f>
        <v/>
      </c>
      <c r="CL220" s="2" t="str">
        <f t="shared" ref="CL220:CL227" si="742">IF(AND(JF220 &lt; $CS$22, $B220 &gt; J$231, $B220 &lt; J$232), J220, "")</f>
        <v/>
      </c>
      <c r="CM220" s="2" t="str">
        <f t="shared" ref="CM220:CM227" si="743">IF(AND(JG220 &lt; $CS$22, $B220 &gt; K$231, $B220 &lt; K$232), K220, "")</f>
        <v/>
      </c>
      <c r="CN220" s="2" t="str">
        <f t="shared" ref="CN220:CN227" si="744">IF(AND(JH220 &lt; $CS$22, $B220 &gt; L$231, $B220 &lt; L$232), L220, "")</f>
        <v/>
      </c>
      <c r="CO220" s="2" t="str">
        <f t="shared" ref="CO220:CO227" si="745">IF(AND(JI220 &lt; $CS$22, $B220 &gt; M$231, $B220 &lt; M$232), M220, "")</f>
        <v/>
      </c>
      <c r="CP220" s="2" t="str">
        <f t="shared" ref="CP220:CP227" si="746">IF(AND(JJ220 &lt; $CS$22, $B220 &gt; N$231, $B220 &lt; N$232), N220, "")</f>
        <v/>
      </c>
      <c r="CQ220" s="2" t="str">
        <f t="shared" ref="CQ220:CQ227" si="747">IF(AND(JK220 &lt; $CS$22, $B220 &gt; O$231, $B220 &lt; O$232), O220, "")</f>
        <v/>
      </c>
      <c r="CR220" s="2" t="str">
        <f t="shared" ref="CR220:CR227" si="748">IF(AND(JL220 &lt; $CS$22, $B220 &gt; P$231, $B220 &lt; P$232), P220, "")</f>
        <v/>
      </c>
      <c r="CS220" s="2" t="str">
        <f t="shared" ref="CS220:CS227" si="749">IF(AND(JM220 &lt; $CS$22, $B220 &gt; Q$231, $B220 &lt; Q$232), Q220, "")</f>
        <v/>
      </c>
      <c r="CU220" s="2" t="str">
        <f t="shared" si="699"/>
        <v/>
      </c>
      <c r="CV220" s="2" t="str">
        <f t="shared" si="700"/>
        <v/>
      </c>
      <c r="CW220" s="2" t="str">
        <f t="shared" si="701"/>
        <v/>
      </c>
      <c r="CX220" s="2" t="str">
        <f t="shared" si="702"/>
        <v/>
      </c>
      <c r="CY220" s="2" t="str">
        <f t="shared" si="703"/>
        <v/>
      </c>
      <c r="CZ220" s="2" t="str">
        <f t="shared" si="704"/>
        <v/>
      </c>
      <c r="DA220" s="2" t="str">
        <f t="shared" si="705"/>
        <v/>
      </c>
      <c r="DB220" s="2" t="str">
        <f t="shared" si="706"/>
        <v/>
      </c>
      <c r="DC220" s="2" t="str">
        <f t="shared" si="707"/>
        <v/>
      </c>
      <c r="DD220" s="2" t="str">
        <f t="shared" si="708"/>
        <v/>
      </c>
      <c r="DE220" s="2" t="str">
        <f t="shared" si="709"/>
        <v/>
      </c>
      <c r="DF220" s="2" t="str">
        <f t="shared" si="710"/>
        <v/>
      </c>
      <c r="DG220" s="2" t="str">
        <f t="shared" si="711"/>
        <v/>
      </c>
      <c r="DH220" s="2" t="str">
        <f t="shared" si="712"/>
        <v/>
      </c>
      <c r="DI220" s="2">
        <f t="shared" si="713"/>
        <v>61.302</v>
      </c>
      <c r="DK220" s="2">
        <f t="shared" si="714"/>
        <v>78.767026829268275</v>
      </c>
      <c r="DL220" s="2">
        <f t="shared" si="715"/>
        <v>85.013849290244622</v>
      </c>
      <c r="DM220" s="2">
        <f t="shared" si="715"/>
        <v>85.310554817275744</v>
      </c>
      <c r="DN220" s="2">
        <f t="shared" si="715"/>
        <v>102.79374327997583</v>
      </c>
      <c r="DO220" s="2">
        <f t="shared" si="715"/>
        <v>99.436914161467186</v>
      </c>
      <c r="DP220" s="2">
        <f t="shared" si="715"/>
        <v>84.659464814255514</v>
      </c>
      <c r="DQ220" s="2">
        <f t="shared" si="715"/>
        <v>99.640890243902447</v>
      </c>
      <c r="DR220" s="2">
        <f t="shared" si="715"/>
        <v>97.138730487804906</v>
      </c>
      <c r="DS220" s="2">
        <f t="shared" si="715"/>
        <v>97.574183101045264</v>
      </c>
      <c r="DT220" s="2">
        <f t="shared" si="715"/>
        <v>92.032171575984989</v>
      </c>
      <c r="DU220" s="2">
        <f t="shared" si="715"/>
        <v>108.2479045966229</v>
      </c>
      <c r="DV220" s="2">
        <f t="shared" si="715"/>
        <v>104.33114947465089</v>
      </c>
      <c r="DW220" s="2">
        <f t="shared" si="715"/>
        <v>99.525277106614311</v>
      </c>
      <c r="DX220" s="2">
        <f t="shared" si="715"/>
        <v>94.785778919860661</v>
      </c>
      <c r="DY220" s="2">
        <f t="shared" si="715"/>
        <v>128.13708556149732</v>
      </c>
      <c r="EA220" s="2">
        <f t="shared" si="654"/>
        <v>64.377130851663836</v>
      </c>
      <c r="EB220" s="2">
        <f t="shared" si="716"/>
        <v>59.49324323180565</v>
      </c>
      <c r="EC220" s="2">
        <f t="shared" si="717"/>
        <v>53.859990082245375</v>
      </c>
      <c r="ED220" s="2">
        <f t="shared" si="718"/>
        <v>57.036871349644827</v>
      </c>
      <c r="EE220" s="2">
        <f t="shared" si="719"/>
        <v>56.236998276397209</v>
      </c>
      <c r="EF220" s="2">
        <f t="shared" si="720"/>
        <v>53.843867041310745</v>
      </c>
      <c r="EG220" s="2">
        <f t="shared" si="721"/>
        <v>52.771434553046596</v>
      </c>
      <c r="EH220" s="2">
        <f t="shared" si="722"/>
        <v>50.822486416861814</v>
      </c>
      <c r="EI220" s="2">
        <f t="shared" si="723"/>
        <v>54.741784844606357</v>
      </c>
      <c r="EJ220" s="2">
        <f t="shared" si="724"/>
        <v>53.92729138028259</v>
      </c>
      <c r="EK220" s="2">
        <f t="shared" si="725"/>
        <v>56.321655063734994</v>
      </c>
      <c r="EL220" s="2">
        <f t="shared" si="726"/>
        <v>48.058950311455774</v>
      </c>
      <c r="EM220" s="2">
        <f t="shared" si="727"/>
        <v>51.994979120879108</v>
      </c>
      <c r="EN220" s="2">
        <f t="shared" si="728"/>
        <v>55.377737706467094</v>
      </c>
      <c r="EO220" s="2">
        <f t="shared" si="729"/>
        <v>60.1410458753802</v>
      </c>
      <c r="EQ220" s="2">
        <f t="shared" si="730"/>
        <v>63.996729294803814</v>
      </c>
      <c r="ER220" s="2">
        <f t="shared" si="731"/>
        <v>61.34271697279388</v>
      </c>
      <c r="ES220" s="2">
        <f t="shared" si="731"/>
        <v>56.228903013356856</v>
      </c>
      <c r="ET220" s="2">
        <f t="shared" si="731"/>
        <v>59.142952934630188</v>
      </c>
      <c r="EU220" s="2">
        <f t="shared" si="731"/>
        <v>56.963237503617663</v>
      </c>
      <c r="EV220" s="2">
        <f t="shared" si="731"/>
        <v>54.365005893817141</v>
      </c>
      <c r="EW220" s="2">
        <f t="shared" si="731"/>
        <v>53.946364197497154</v>
      </c>
      <c r="EX220" s="2">
        <f t="shared" si="731"/>
        <v>52.221866422608031</v>
      </c>
      <c r="EY220" s="2">
        <f t="shared" si="731"/>
        <v>53.745653115847006</v>
      </c>
      <c r="EZ220" s="2">
        <f t="shared" si="731"/>
        <v>53.442087985339782</v>
      </c>
      <c r="FA220" s="2">
        <f t="shared" si="731"/>
        <v>55.601771413567235</v>
      </c>
      <c r="FB220" s="2">
        <f t="shared" si="731"/>
        <v>51.918846640341442</v>
      </c>
      <c r="FC220" s="2">
        <f t="shared" si="731"/>
        <v>52.619410533356309</v>
      </c>
      <c r="FD220" s="2">
        <f t="shared" si="731"/>
        <v>56.678570681279375</v>
      </c>
      <c r="FE220" s="2">
        <f t="shared" si="731"/>
        <v>60.711941478427619</v>
      </c>
      <c r="FG220" s="2">
        <f t="shared" si="732"/>
        <v>0.99999918030385015</v>
      </c>
      <c r="FH220" s="2">
        <f t="shared" si="733"/>
        <v>0.99999902342258917</v>
      </c>
      <c r="FI220" s="2">
        <f t="shared" si="733"/>
        <v>0.99999899664331338</v>
      </c>
      <c r="FJ220" s="2">
        <f t="shared" si="733"/>
        <v>0.99999901802439672</v>
      </c>
      <c r="FK220" s="2">
        <f t="shared" si="733"/>
        <v>0.99999904483698288</v>
      </c>
      <c r="FL220" s="2">
        <f t="shared" si="733"/>
        <v>0.999998961990197</v>
      </c>
      <c r="FM220" s="2">
        <f t="shared" si="733"/>
        <v>0.9999988764839598</v>
      </c>
      <c r="FN220" s="2">
        <f t="shared" si="733"/>
        <v>0.99999880231687344</v>
      </c>
      <c r="FO220" s="2">
        <f t="shared" si="733"/>
        <v>0.99999880933893481</v>
      </c>
      <c r="FP220" s="2">
        <f t="shared" si="733"/>
        <v>0.99999873405399931</v>
      </c>
      <c r="FQ220" s="2">
        <f t="shared" si="733"/>
        <v>0.99999878860545877</v>
      </c>
      <c r="FR220" s="2">
        <f t="shared" si="733"/>
        <v>0.9999988045715924</v>
      </c>
      <c r="FS220" s="2">
        <f t="shared" si="733"/>
        <v>0.99999888812544113</v>
      </c>
      <c r="FT220" s="2">
        <f t="shared" si="733"/>
        <v>0.99999884506792003</v>
      </c>
      <c r="FU220" s="2">
        <f t="shared" si="733"/>
        <v>0.99999842429433283</v>
      </c>
      <c r="FW220" s="2">
        <f t="shared" ref="FW220:FW227" si="750">POWER(10,($B220-C$232)/C$229)/(1+POWER(10,($B220-C$232)/C$229))</f>
        <v>0.96418909603751468</v>
      </c>
      <c r="FX220" s="2">
        <f t="shared" si="590"/>
        <v>0.96469418344509461</v>
      </c>
      <c r="FY220" s="2">
        <f t="shared" si="591"/>
        <v>0.96193121706111695</v>
      </c>
      <c r="FZ220" s="2">
        <f t="shared" si="592"/>
        <v>0.96452444189718456</v>
      </c>
      <c r="GA220" s="2">
        <f t="shared" si="593"/>
        <v>0.96834842264183119</v>
      </c>
      <c r="GB220" s="2">
        <f t="shared" si="594"/>
        <v>0.96953656725907433</v>
      </c>
      <c r="GC220" s="2">
        <f t="shared" si="595"/>
        <v>0.97226132790247932</v>
      </c>
      <c r="GD220" s="2">
        <f t="shared" si="596"/>
        <v>0.97492089141342486</v>
      </c>
      <c r="GE220" s="2">
        <f t="shared" si="597"/>
        <v>0.97896316997998722</v>
      </c>
      <c r="GF220" s="2">
        <f t="shared" si="598"/>
        <v>0.97015853999122237</v>
      </c>
      <c r="GG220" s="2">
        <f t="shared" si="599"/>
        <v>0.96890298397259522</v>
      </c>
      <c r="GH220" s="2">
        <f t="shared" si="600"/>
        <v>0.96487595993225705</v>
      </c>
      <c r="GI220" s="2">
        <f t="shared" si="601"/>
        <v>0.96448903447233125</v>
      </c>
      <c r="GJ220" s="2">
        <f t="shared" si="602"/>
        <v>0.96444851205573234</v>
      </c>
      <c r="GK220" s="2">
        <f t="shared" si="603"/>
        <v>0.95471361071131122</v>
      </c>
      <c r="GM220" s="86">
        <f t="shared" ref="GM220:GM227" si="751" xml:space="preserve"> _xlfn.NORM.DIST($B220, C$7, ABS(C$11), TRUE) * _xlfn.NORM.DIST(($B220 - C$7)*C$15, 0, ABS(C$11), TRUE) * 2</f>
        <v>0</v>
      </c>
      <c r="GN220" s="86">
        <f t="shared" si="604"/>
        <v>0</v>
      </c>
      <c r="GO220" s="86">
        <f t="shared" si="605"/>
        <v>0</v>
      </c>
      <c r="GP220" s="86">
        <f t="shared" si="606"/>
        <v>0</v>
      </c>
      <c r="GQ220" s="86">
        <f t="shared" si="607"/>
        <v>0</v>
      </c>
      <c r="GR220" s="86">
        <f t="shared" si="608"/>
        <v>0</v>
      </c>
      <c r="GS220" s="86">
        <f t="shared" si="609"/>
        <v>0</v>
      </c>
      <c r="GT220" s="86">
        <f t="shared" si="610"/>
        <v>0</v>
      </c>
      <c r="GU220" s="86">
        <f t="shared" si="611"/>
        <v>0</v>
      </c>
      <c r="GV220" s="86">
        <f t="shared" si="612"/>
        <v>0</v>
      </c>
      <c r="GW220" s="86">
        <f t="shared" si="613"/>
        <v>0</v>
      </c>
      <c r="GX220" s="86">
        <f t="shared" si="614"/>
        <v>0</v>
      </c>
      <c r="GY220" s="86">
        <f t="shared" si="615"/>
        <v>0</v>
      </c>
      <c r="GZ220" s="86">
        <f t="shared" si="616"/>
        <v>0</v>
      </c>
      <c r="HA220" s="86">
        <f t="shared" si="617"/>
        <v>0</v>
      </c>
      <c r="HC220" s="86">
        <f t="shared" ref="HC220:HC227" si="752" xml:space="preserve"> _xlfn.NORM.DIST($B220, C$8, ABS(C$12), TRUE) * _xlfn.NORM.DIST(($B220 - C$8)*C$16, 0, ABS(C$12), TRUE) * 2</f>
        <v>2.238989621237554E-251</v>
      </c>
      <c r="HD220" s="86">
        <f t="shared" si="618"/>
        <v>0</v>
      </c>
      <c r="HE220" s="86">
        <f t="shared" si="619"/>
        <v>0</v>
      </c>
      <c r="HF220" s="86">
        <f t="shared" si="620"/>
        <v>0</v>
      </c>
      <c r="HG220" s="86">
        <f t="shared" si="621"/>
        <v>0</v>
      </c>
      <c r="HH220" s="86">
        <f t="shared" si="622"/>
        <v>0</v>
      </c>
      <c r="HI220" s="86">
        <f t="shared" si="623"/>
        <v>0</v>
      </c>
      <c r="HJ220" s="86">
        <f t="shared" si="624"/>
        <v>0</v>
      </c>
      <c r="HK220" s="86">
        <f t="shared" si="625"/>
        <v>0</v>
      </c>
      <c r="HL220" s="86">
        <f t="shared" si="626"/>
        <v>0</v>
      </c>
      <c r="HM220" s="86">
        <f t="shared" si="627"/>
        <v>0</v>
      </c>
      <c r="HN220" s="86">
        <f t="shared" si="628"/>
        <v>0</v>
      </c>
      <c r="HO220" s="86">
        <f t="shared" si="629"/>
        <v>0</v>
      </c>
      <c r="HP220" s="86">
        <f t="shared" si="630"/>
        <v>0</v>
      </c>
      <c r="HQ220" s="86">
        <f t="shared" si="631"/>
        <v>0</v>
      </c>
      <c r="HS220" s="86">
        <f t="shared" ref="HS220:HS227" si="753" xml:space="preserve"> _xlfn.NORM.DIST($B220, C$9, ABS(C$13), TRUE) * _xlfn.NORM.DIST(($B220 - C$9)*C$17, 0, ABS(C$13), TRUE) * 2</f>
        <v>3.410123668901489E-119</v>
      </c>
      <c r="HT220" s="86">
        <f t="shared" si="632"/>
        <v>7.3984650515493368E-130</v>
      </c>
      <c r="HU220" s="86">
        <f t="shared" si="633"/>
        <v>1.0036056390844096E-134</v>
      </c>
      <c r="HV220" s="86">
        <f t="shared" si="634"/>
        <v>1.9860992794117215E-137</v>
      </c>
      <c r="HW220" s="86">
        <f t="shared" si="635"/>
        <v>2.3579661745469103E-133</v>
      </c>
      <c r="HX220" s="86">
        <f t="shared" si="636"/>
        <v>4.1350169440104243E-150</v>
      </c>
      <c r="HY220" s="86">
        <f t="shared" si="637"/>
        <v>2.8567932537653038E-161</v>
      </c>
      <c r="HZ220" s="86">
        <f t="shared" si="638"/>
        <v>7.7285955526707494E-178</v>
      </c>
      <c r="IA220" s="86">
        <f t="shared" si="639"/>
        <v>1.9933818301124473E-190</v>
      </c>
      <c r="IB220" s="86">
        <f t="shared" si="640"/>
        <v>2.1756361537426987E-171</v>
      </c>
      <c r="IC220" s="86">
        <f t="shared" si="641"/>
        <v>7.1035557750342593E-171</v>
      </c>
      <c r="ID220" s="86">
        <f t="shared" si="642"/>
        <v>1.1676367347763608E-160</v>
      </c>
      <c r="IE220" s="86">
        <f t="shared" si="643"/>
        <v>4.4756458625019179E-157</v>
      </c>
      <c r="IF220" s="86">
        <f t="shared" si="644"/>
        <v>1.5176200663676879E-128</v>
      </c>
      <c r="IG220" s="86">
        <f t="shared" si="645"/>
        <v>4.3875314047554553E-122</v>
      </c>
      <c r="II220" s="86">
        <f t="shared" ref="II220:II227" si="754" xml:space="preserve"> _xlfn.NORM.DIST($B220, C$10, ABS(C$14), TRUE) * _xlfn.NORM.DIST(($B220 - C$10)*C$18, 0, ABS(C$14), TRUE) * 2</f>
        <v>4.7712944483961308E-8</v>
      </c>
      <c r="IJ220" s="86">
        <f t="shared" ref="IJ220:IJ227" si="755" xml:space="preserve"> _xlfn.NORM.DIST($B220, D$10, ABS(D$14), TRUE) * _xlfn.NORM.DIST(($B220 - D$10)*D$18, 0, ABS(D$14), TRUE) * 2</f>
        <v>7.6862399454605351E-9</v>
      </c>
      <c r="IK220" s="86">
        <f t="shared" ref="IK220:IK227" si="756" xml:space="preserve"> _xlfn.NORM.DIST($B220, E$10, ABS(E$14), TRUE) * _xlfn.NORM.DIST(($B220 - E$10)*E$18, 0, ABS(E$14), TRUE) * 2</f>
        <v>2.7383568659190534E-8</v>
      </c>
      <c r="IL220" s="86">
        <f t="shared" ref="IL220:IL227" si="757" xml:space="preserve"> _xlfn.NORM.DIST($B220, F$10, ABS(F$14), TRUE) * _xlfn.NORM.DIST(($B220 - F$10)*F$18, 0, ABS(F$14), TRUE) * 2</f>
        <v>7.9761241887868633E-9</v>
      </c>
      <c r="IM220" s="86">
        <f t="shared" ref="IM220:IM227" si="758" xml:space="preserve"> _xlfn.NORM.DIST($B220, G$10, ABS(G$14), TRUE) * _xlfn.NORM.DIST(($B220 - G$10)*G$18, 0, ABS(G$14), TRUE) * 2</f>
        <v>3.00191389143435E-9</v>
      </c>
      <c r="IN220" s="86">
        <f t="shared" ref="IN220:IN227" si="759" xml:space="preserve"> _xlfn.NORM.DIST($B220, H$10, ABS(H$14), TRUE) * _xlfn.NORM.DIST(($B220 - H$10)*H$18, 0, ABS(H$14), TRUE) * 2</f>
        <v>3.5206473934053811E-10</v>
      </c>
      <c r="IO220" s="86">
        <f t="shared" ref="IO220:IO227" si="760" xml:space="preserve"> _xlfn.NORM.DIST($B220, I$10, ABS(I$14), TRUE) * _xlfn.NORM.DIST(($B220 - I$10)*I$18, 0, ABS(I$14), TRUE) * 2</f>
        <v>3.6840047108099168E-11</v>
      </c>
      <c r="IP220" s="86">
        <f t="shared" ref="IP220:IP227" si="761" xml:space="preserve"> _xlfn.NORM.DIST($B220, J$10, ABS(J$14), TRUE) * _xlfn.NORM.DIST(($B220 - J$10)*J$18, 0, ABS(J$14), TRUE) * 2</f>
        <v>1.3160480787870682E-12</v>
      </c>
      <c r="IQ220" s="86">
        <f t="shared" ref="IQ220:IQ227" si="762" xml:space="preserve"> _xlfn.NORM.DIST($B220, K$10, ABS(K$14), TRUE) * _xlfn.NORM.DIST(($B220 - K$10)*K$18, 0, ABS(K$14), TRUE) * 2</f>
        <v>3.837980857746059E-14</v>
      </c>
      <c r="IR220" s="86">
        <f t="shared" ref="IR220:IR227" si="763" xml:space="preserve"> _xlfn.NORM.DIST($B220, L$10, ABS(L$14), TRUE) * _xlfn.NORM.DIST(($B220 - L$10)*L$18, 0, ABS(L$14), TRUE) * 2</f>
        <v>1.0564853690469846E-11</v>
      </c>
      <c r="IS220" s="86">
        <f t="shared" ref="IS220:IS227" si="764" xml:space="preserve"> _xlfn.NORM.DIST($B220, M$10, ABS(M$14), TRUE) * _xlfn.NORM.DIST(($B220 - M$10)*M$18, 0, ABS(M$14), TRUE) * 2</f>
        <v>1.620210547234795E-11</v>
      </c>
      <c r="IT220" s="86">
        <f t="shared" ref="IT220:IT227" si="765" xml:space="preserve"> _xlfn.NORM.DIST($B220, N$10, ABS(N$14), TRUE) * _xlfn.NORM.DIST(($B220 - N$10)*N$18, 0, ABS(N$14), TRUE) * 2</f>
        <v>1.530263267926065E-10</v>
      </c>
      <c r="IU220" s="86">
        <f t="shared" ref="IU220:IU227" si="766" xml:space="preserve"> _xlfn.NORM.DIST($B220, O$10, ABS(O$14), TRUE) * _xlfn.NORM.DIST(($B220 - O$10)*O$18, 0, ABS(O$14), TRUE) * 2</f>
        <v>3.2202889502959809E-10</v>
      </c>
      <c r="IV220" s="86">
        <f t="shared" ref="IV220:IV227" si="767" xml:space="preserve"> _xlfn.NORM.DIST($B220, P$10, ABS(P$14), TRUE) * _xlfn.NORM.DIST(($B220 - P$10)*P$18, 0, ABS(P$14), TRUE) * 2</f>
        <v>2.2973050056788671E-6</v>
      </c>
      <c r="IW220" s="86">
        <f t="shared" ref="IW220:IW227" si="768" xml:space="preserve"> _xlfn.NORM.DIST($B220, Q$10, ABS(Q$14), TRUE) * _xlfn.NORM.DIST(($B220 - Q$10)*Q$18, 0, ABS(Q$14), TRUE) * 2</f>
        <v>1.2268346442888215E-5</v>
      </c>
      <c r="IY220" s="86">
        <f t="shared" ref="IY220:IY227" si="769">GM220+HC220+HS220+II220</f>
        <v>4.7712944483961308E-8</v>
      </c>
      <c r="IZ220" s="86">
        <f t="shared" ref="IZ220:IZ227" si="770">GN220+HD220+HT220+IJ220</f>
        <v>7.6862399454605351E-9</v>
      </c>
      <c r="JA220" s="86">
        <f t="shared" ref="JA220:JA227" si="771">GO220+HE220+HU220+IK220</f>
        <v>2.7383568659190534E-8</v>
      </c>
      <c r="JB220" s="86">
        <f t="shared" ref="JB220:JB227" si="772">GP220+HF220+HV220+IL220</f>
        <v>7.9761241887868633E-9</v>
      </c>
      <c r="JC220" s="86">
        <f t="shared" ref="JC220:JC227" si="773">GQ220+HG220+HW220+IM220</f>
        <v>3.00191389143435E-9</v>
      </c>
      <c r="JD220" s="86">
        <f t="shared" ref="JD220:JD227" si="774">GR220+HH220+HX220+IN220</f>
        <v>3.5206473934053811E-10</v>
      </c>
      <c r="JE220" s="86">
        <f t="shared" ref="JE220:JE227" si="775">GS220+HI220+HY220+IO220</f>
        <v>3.6840047108099168E-11</v>
      </c>
      <c r="JF220" s="86">
        <f t="shared" ref="JF220:JF227" si="776">GT220+HJ220+HZ220+IP220</f>
        <v>1.3160480787870682E-12</v>
      </c>
      <c r="JG220" s="86">
        <f t="shared" ref="JG220:JG227" si="777">GU220+HK220+IA220+IQ220</f>
        <v>3.837980857746059E-14</v>
      </c>
      <c r="JH220" s="86">
        <f t="shared" ref="JH220:JH227" si="778">GV220+HL220+IB220+IR220</f>
        <v>1.0564853690469846E-11</v>
      </c>
      <c r="JI220" s="86">
        <f t="shared" ref="JI220:JI227" si="779">GW220+HM220+IC220+IS220</f>
        <v>1.620210547234795E-11</v>
      </c>
      <c r="JJ220" s="86">
        <f t="shared" ref="JJ220:JJ227" si="780">GX220+HN220+ID220+IT220</f>
        <v>1.530263267926065E-10</v>
      </c>
      <c r="JK220" s="86">
        <f t="shared" ref="JK220:JK227" si="781">GY220+HO220+IE220+IU220</f>
        <v>3.2202889502959809E-10</v>
      </c>
      <c r="JL220" s="86">
        <f t="shared" ref="JL220:JL227" si="782">GZ220+HP220+IF220+IV220</f>
        <v>2.2973050056788671E-6</v>
      </c>
      <c r="JM220" s="86">
        <f t="shared" ref="JM220:JM227" si="783">HA220+HQ220+IG220+IW220</f>
        <v>1.2268346442888215E-5</v>
      </c>
    </row>
    <row r="221" spans="2:273" x14ac:dyDescent="0.25">
      <c r="B221" s="2">
        <v>194</v>
      </c>
      <c r="C221" s="37">
        <v>63.615000000000002</v>
      </c>
      <c r="D221" s="37">
        <v>59.015999999999998</v>
      </c>
      <c r="E221" s="37">
        <v>57.127000000000002</v>
      </c>
      <c r="F221" s="37">
        <v>59.746000000000002</v>
      </c>
      <c r="G221" s="37">
        <v>58.27</v>
      </c>
      <c r="H221" s="37">
        <v>55.323</v>
      </c>
      <c r="I221" s="37">
        <v>56.128999999999998</v>
      </c>
      <c r="J221" s="37">
        <v>52.302</v>
      </c>
      <c r="K221" s="37">
        <v>54.063000000000002</v>
      </c>
      <c r="L221" s="37">
        <v>53.984000000000002</v>
      </c>
      <c r="M221" s="37">
        <v>56.746000000000002</v>
      </c>
      <c r="N221" s="37">
        <v>52.338999999999999</v>
      </c>
      <c r="O221" s="37">
        <v>54.639000000000003</v>
      </c>
      <c r="P221" s="37">
        <v>56.73</v>
      </c>
      <c r="Q221" s="37">
        <v>61.984000000000002</v>
      </c>
      <c r="S221" s="4" t="e">
        <f t="shared" si="655"/>
        <v>#N/A</v>
      </c>
      <c r="T221" s="4" t="e">
        <f t="shared" si="656"/>
        <v>#N/A</v>
      </c>
      <c r="U221" s="4" t="e">
        <f t="shared" si="657"/>
        <v>#N/A</v>
      </c>
      <c r="V221" s="4" t="e">
        <f t="shared" si="658"/>
        <v>#N/A</v>
      </c>
      <c r="W221" s="4" t="e">
        <f t="shared" si="659"/>
        <v>#N/A</v>
      </c>
      <c r="X221" s="4" t="e">
        <f t="shared" si="660"/>
        <v>#N/A</v>
      </c>
      <c r="Y221" s="4" t="e">
        <f t="shared" si="661"/>
        <v>#N/A</v>
      </c>
      <c r="Z221" s="4" t="e">
        <f t="shared" si="662"/>
        <v>#N/A</v>
      </c>
      <c r="AA221" s="4" t="e">
        <f t="shared" si="663"/>
        <v>#N/A</v>
      </c>
      <c r="AB221" s="4" t="e">
        <f t="shared" si="664"/>
        <v>#N/A</v>
      </c>
      <c r="AC221" s="4" t="e">
        <f t="shared" si="665"/>
        <v>#N/A</v>
      </c>
      <c r="AD221" s="4" t="e">
        <f t="shared" si="666"/>
        <v>#N/A</v>
      </c>
      <c r="AE221" s="4" t="e">
        <f t="shared" si="667"/>
        <v>#N/A</v>
      </c>
      <c r="AF221" s="4" t="e">
        <f t="shared" si="668"/>
        <v>#N/A</v>
      </c>
      <c r="AG221" s="4">
        <f t="shared" si="669"/>
        <v>60.523418304891422</v>
      </c>
      <c r="AI221" s="4">
        <f t="shared" si="670"/>
        <v>0</v>
      </c>
      <c r="AJ221" s="4">
        <f t="shared" si="671"/>
        <v>0</v>
      </c>
      <c r="AK221" s="4">
        <f t="shared" si="672"/>
        <v>0</v>
      </c>
      <c r="AL221" s="4">
        <f t="shared" si="673"/>
        <v>0</v>
      </c>
      <c r="AM221" s="4">
        <f t="shared" si="674"/>
        <v>0</v>
      </c>
      <c r="AN221" s="4">
        <f t="shared" si="675"/>
        <v>0</v>
      </c>
      <c r="AO221" s="4">
        <f t="shared" si="676"/>
        <v>0</v>
      </c>
      <c r="AP221" s="4">
        <f t="shared" si="677"/>
        <v>0</v>
      </c>
      <c r="AQ221" s="4">
        <f t="shared" si="678"/>
        <v>0</v>
      </c>
      <c r="AR221" s="4">
        <f t="shared" si="679"/>
        <v>0</v>
      </c>
      <c r="AS221" s="4">
        <f t="shared" si="680"/>
        <v>0</v>
      </c>
      <c r="AT221" s="4">
        <f t="shared" si="681"/>
        <v>0</v>
      </c>
      <c r="AU221" s="4">
        <f t="shared" si="682"/>
        <v>0</v>
      </c>
      <c r="AV221" s="4">
        <f t="shared" si="683"/>
        <v>0</v>
      </c>
      <c r="AW221" s="4">
        <f t="shared" si="683"/>
        <v>1.4605816951085799</v>
      </c>
      <c r="AY221" s="2" t="e">
        <f t="shared" si="734"/>
        <v>#N/A</v>
      </c>
      <c r="AZ221" s="2" t="e">
        <f t="shared" si="573"/>
        <v>#N/A</v>
      </c>
      <c r="BA221" s="2" t="e">
        <f t="shared" si="574"/>
        <v>#N/A</v>
      </c>
      <c r="BB221" s="2" t="e">
        <f t="shared" si="575"/>
        <v>#N/A</v>
      </c>
      <c r="BC221" s="2" t="e">
        <f t="shared" si="576"/>
        <v>#N/A</v>
      </c>
      <c r="BD221" s="2" t="e">
        <f t="shared" si="577"/>
        <v>#N/A</v>
      </c>
      <c r="BE221" s="2" t="e">
        <f t="shared" si="578"/>
        <v>#N/A</v>
      </c>
      <c r="BF221" s="2" t="e">
        <f t="shared" si="579"/>
        <v>#N/A</v>
      </c>
      <c r="BG221" s="2" t="e">
        <f t="shared" si="580"/>
        <v>#N/A</v>
      </c>
      <c r="BH221" s="2" t="e">
        <f t="shared" si="581"/>
        <v>#N/A</v>
      </c>
      <c r="BI221" s="2" t="e">
        <f t="shared" si="582"/>
        <v>#N/A</v>
      </c>
      <c r="BJ221" s="2" t="e">
        <f t="shared" si="583"/>
        <v>#N/A</v>
      </c>
      <c r="BK221" s="2" t="e">
        <f t="shared" si="584"/>
        <v>#N/A</v>
      </c>
      <c r="BL221" s="2" t="e">
        <f t="shared" si="585"/>
        <v>#N/A</v>
      </c>
      <c r="BM221" s="2">
        <f t="shared" si="586"/>
        <v>60.523418304891422</v>
      </c>
      <c r="BO221" s="2" t="str">
        <f t="shared" si="684"/>
        <v/>
      </c>
      <c r="BP221" s="2" t="str">
        <f t="shared" si="685"/>
        <v/>
      </c>
      <c r="BQ221" s="2" t="str">
        <f t="shared" si="686"/>
        <v/>
      </c>
      <c r="BR221" s="2" t="str">
        <f t="shared" si="687"/>
        <v/>
      </c>
      <c r="BS221" s="2" t="str">
        <f t="shared" si="688"/>
        <v/>
      </c>
      <c r="BT221" s="2" t="str">
        <f t="shared" si="689"/>
        <v/>
      </c>
      <c r="BU221" s="2" t="str">
        <f t="shared" si="690"/>
        <v/>
      </c>
      <c r="BV221" s="2" t="str">
        <f t="shared" si="691"/>
        <v/>
      </c>
      <c r="BW221" s="2" t="str">
        <f t="shared" si="692"/>
        <v/>
      </c>
      <c r="BX221" s="2" t="str">
        <f t="shared" si="693"/>
        <v/>
      </c>
      <c r="BY221" s="2" t="str">
        <f t="shared" si="694"/>
        <v/>
      </c>
      <c r="BZ221" s="2" t="str">
        <f t="shared" si="695"/>
        <v/>
      </c>
      <c r="CA221" s="2" t="str">
        <f t="shared" si="696"/>
        <v/>
      </c>
      <c r="CB221" s="2" t="str">
        <f t="shared" si="697"/>
        <v/>
      </c>
      <c r="CC221" s="2" t="str">
        <f t="shared" si="698"/>
        <v/>
      </c>
      <c r="CE221" s="2" t="str">
        <f t="shared" si="735"/>
        <v/>
      </c>
      <c r="CF221" s="2" t="str">
        <f t="shared" si="736"/>
        <v/>
      </c>
      <c r="CG221" s="2" t="str">
        <f t="shared" si="737"/>
        <v/>
      </c>
      <c r="CH221" s="2" t="str">
        <f t="shared" si="738"/>
        <v/>
      </c>
      <c r="CI221" s="2" t="str">
        <f t="shared" si="739"/>
        <v/>
      </c>
      <c r="CJ221" s="2" t="str">
        <f t="shared" si="740"/>
        <v/>
      </c>
      <c r="CK221" s="2" t="str">
        <f t="shared" si="741"/>
        <v/>
      </c>
      <c r="CL221" s="2" t="str">
        <f t="shared" si="742"/>
        <v/>
      </c>
      <c r="CM221" s="2" t="str">
        <f t="shared" si="743"/>
        <v/>
      </c>
      <c r="CN221" s="2" t="str">
        <f t="shared" si="744"/>
        <v/>
      </c>
      <c r="CO221" s="2" t="str">
        <f t="shared" si="745"/>
        <v/>
      </c>
      <c r="CP221" s="2" t="str">
        <f t="shared" si="746"/>
        <v/>
      </c>
      <c r="CQ221" s="2" t="str">
        <f t="shared" si="747"/>
        <v/>
      </c>
      <c r="CR221" s="2" t="str">
        <f t="shared" si="748"/>
        <v/>
      </c>
      <c r="CS221" s="2" t="str">
        <f t="shared" si="749"/>
        <v/>
      </c>
      <c r="CU221" s="2" t="str">
        <f t="shared" si="699"/>
        <v/>
      </c>
      <c r="CV221" s="2" t="str">
        <f t="shared" si="700"/>
        <v/>
      </c>
      <c r="CW221" s="2" t="str">
        <f t="shared" si="701"/>
        <v/>
      </c>
      <c r="CX221" s="2" t="str">
        <f t="shared" si="702"/>
        <v/>
      </c>
      <c r="CY221" s="2" t="str">
        <f t="shared" si="703"/>
        <v/>
      </c>
      <c r="CZ221" s="2" t="str">
        <f t="shared" si="704"/>
        <v/>
      </c>
      <c r="DA221" s="2" t="str">
        <f t="shared" si="705"/>
        <v/>
      </c>
      <c r="DB221" s="2" t="str">
        <f t="shared" si="706"/>
        <v/>
      </c>
      <c r="DC221" s="2" t="str">
        <f t="shared" si="707"/>
        <v/>
      </c>
      <c r="DD221" s="2" t="str">
        <f t="shared" si="708"/>
        <v/>
      </c>
      <c r="DE221" s="2" t="str">
        <f t="shared" si="709"/>
        <v/>
      </c>
      <c r="DF221" s="2" t="str">
        <f t="shared" si="710"/>
        <v/>
      </c>
      <c r="DG221" s="2" t="str">
        <f t="shared" si="711"/>
        <v/>
      </c>
      <c r="DH221" s="2" t="str">
        <f t="shared" si="712"/>
        <v/>
      </c>
      <c r="DI221" s="2">
        <f t="shared" si="713"/>
        <v>61.984000000000002</v>
      </c>
      <c r="DK221" s="2">
        <f t="shared" si="714"/>
        <v>78.684360975609735</v>
      </c>
      <c r="DL221" s="2">
        <f t="shared" si="715"/>
        <v>84.984130323165189</v>
      </c>
      <c r="DM221" s="2">
        <f t="shared" si="715"/>
        <v>85.294838870431889</v>
      </c>
      <c r="DN221" s="2">
        <f t="shared" si="715"/>
        <v>102.90250679553004</v>
      </c>
      <c r="DO221" s="2">
        <f t="shared" si="715"/>
        <v>99.535250033762793</v>
      </c>
      <c r="DP221" s="2">
        <f t="shared" si="715"/>
        <v>84.645560404711574</v>
      </c>
      <c r="DQ221" s="2">
        <f t="shared" si="715"/>
        <v>99.722364634146345</v>
      </c>
      <c r="DR221" s="2">
        <f t="shared" si="715"/>
        <v>97.196329268292715</v>
      </c>
      <c r="DS221" s="2">
        <f t="shared" si="715"/>
        <v>97.669858885017391</v>
      </c>
      <c r="DT221" s="2">
        <f t="shared" si="715"/>
        <v>92.098810131332073</v>
      </c>
      <c r="DU221" s="2">
        <f t="shared" si="715"/>
        <v>108.39727954971858</v>
      </c>
      <c r="DV221" s="2">
        <f t="shared" si="715"/>
        <v>104.49028155470923</v>
      </c>
      <c r="DW221" s="2">
        <f t="shared" si="715"/>
        <v>99.621434309876165</v>
      </c>
      <c r="DX221" s="2">
        <f t="shared" si="715"/>
        <v>94.828270034843229</v>
      </c>
      <c r="DY221" s="2">
        <f t="shared" si="715"/>
        <v>128.39494545454545</v>
      </c>
      <c r="EA221" s="2">
        <f t="shared" si="654"/>
        <v>64.242778004759728</v>
      </c>
      <c r="EB221" s="2">
        <f t="shared" si="716"/>
        <v>59.373135758483826</v>
      </c>
      <c r="EC221" s="2">
        <f t="shared" si="717"/>
        <v>53.692444178778182</v>
      </c>
      <c r="ED221" s="2">
        <f t="shared" si="718"/>
        <v>56.882678225484071</v>
      </c>
      <c r="EE221" s="2">
        <f t="shared" si="719"/>
        <v>56.09734408658958</v>
      </c>
      <c r="EF221" s="2">
        <f t="shared" si="720"/>
        <v>53.701662687946438</v>
      </c>
      <c r="EG221" s="2">
        <f t="shared" si="721"/>
        <v>52.602477505665277</v>
      </c>
      <c r="EH221" s="2">
        <f t="shared" si="722"/>
        <v>50.622930210772822</v>
      </c>
      <c r="EI221" s="2">
        <f t="shared" si="723"/>
        <v>54.618172770831293</v>
      </c>
      <c r="EJ221" s="2">
        <f t="shared" si="724"/>
        <v>53.782290224887923</v>
      </c>
      <c r="EK221" s="2">
        <f t="shared" si="725"/>
        <v>56.158031652984604</v>
      </c>
      <c r="EL221" s="2">
        <f t="shared" si="726"/>
        <v>47.882337378820978</v>
      </c>
      <c r="EM221" s="2">
        <f t="shared" si="727"/>
        <v>51.80190329670328</v>
      </c>
      <c r="EN221" s="2">
        <f t="shared" si="728"/>
        <v>55.212513247911701</v>
      </c>
      <c r="EO221" s="2">
        <f t="shared" si="729"/>
        <v>59.969852602426521</v>
      </c>
      <c r="EQ221" s="2">
        <f t="shared" si="730"/>
        <v>63.857600281982059</v>
      </c>
      <c r="ER221" s="2">
        <f t="shared" si="731"/>
        <v>61.245883824601904</v>
      </c>
      <c r="ES221" s="2">
        <f t="shared" si="731"/>
        <v>56.091341338987732</v>
      </c>
      <c r="ET221" s="2">
        <f t="shared" si="731"/>
        <v>59.015526935084772</v>
      </c>
      <c r="EU221" s="2">
        <f t="shared" si="731"/>
        <v>56.83261931847202</v>
      </c>
      <c r="EV221" s="2">
        <f t="shared" si="731"/>
        <v>54.22915173283873</v>
      </c>
      <c r="EW221" s="2">
        <f t="shared" si="731"/>
        <v>53.791696710600277</v>
      </c>
      <c r="EX221" s="2">
        <f t="shared" si="731"/>
        <v>52.039115772673199</v>
      </c>
      <c r="EY221" s="2">
        <f t="shared" si="731"/>
        <v>53.610276037256568</v>
      </c>
      <c r="EZ221" s="2">
        <f t="shared" si="731"/>
        <v>53.291187926122731</v>
      </c>
      <c r="FA221" s="2">
        <f t="shared" si="731"/>
        <v>55.42946985968134</v>
      </c>
      <c r="FB221" s="2">
        <f t="shared" si="731"/>
        <v>51.789850754820172</v>
      </c>
      <c r="FC221" s="2">
        <f t="shared" si="731"/>
        <v>52.43418456650695</v>
      </c>
      <c r="FD221" s="2">
        <f t="shared" si="731"/>
        <v>56.529117453655104</v>
      </c>
      <c r="FE221" s="2">
        <f t="shared" si="731"/>
        <v>60.547263417066162</v>
      </c>
      <c r="FG221" s="2">
        <f t="shared" si="732"/>
        <v>0.99999925242817245</v>
      </c>
      <c r="FH221" s="2">
        <f t="shared" si="733"/>
        <v>0.99999910935073932</v>
      </c>
      <c r="FI221" s="2">
        <f t="shared" si="733"/>
        <v>0.99999908492774525</v>
      </c>
      <c r="FJ221" s="2">
        <f t="shared" si="733"/>
        <v>0.99999910442752837</v>
      </c>
      <c r="FK221" s="2">
        <f t="shared" si="733"/>
        <v>0.99999912888090181</v>
      </c>
      <c r="FL221" s="2">
        <f t="shared" si="733"/>
        <v>0.99999905332372185</v>
      </c>
      <c r="FM221" s="2">
        <f t="shared" si="733"/>
        <v>0.99999897534109183</v>
      </c>
      <c r="FN221" s="2">
        <f t="shared" si="733"/>
        <v>0.9999989076998913</v>
      </c>
      <c r="FO221" s="2">
        <f t="shared" si="733"/>
        <v>0.9999989141040887</v>
      </c>
      <c r="FP221" s="2">
        <f t="shared" si="733"/>
        <v>0.99999884544339668</v>
      </c>
      <c r="FQ221" s="2">
        <f t="shared" si="733"/>
        <v>0.9999988951949299</v>
      </c>
      <c r="FR221" s="2">
        <f t="shared" si="733"/>
        <v>0.99999890975621997</v>
      </c>
      <c r="FS221" s="2">
        <f t="shared" si="733"/>
        <v>0.9999989859582511</v>
      </c>
      <c r="FT221" s="2">
        <f t="shared" si="733"/>
        <v>0.99999894668931733</v>
      </c>
      <c r="FU221" s="2">
        <f t="shared" si="733"/>
        <v>0.99999856293915268</v>
      </c>
      <c r="FW221" s="2">
        <f t="shared" si="750"/>
        <v>0.96723683161312346</v>
      </c>
      <c r="FX221" s="2">
        <f t="shared" si="590"/>
        <v>0.96770037287595101</v>
      </c>
      <c r="FY221" s="2">
        <f t="shared" si="591"/>
        <v>0.96516416981947395</v>
      </c>
      <c r="FZ221" s="2">
        <f t="shared" si="592"/>
        <v>0.9675445980905143</v>
      </c>
      <c r="GA221" s="2">
        <f t="shared" si="593"/>
        <v>0.97105280053989651</v>
      </c>
      <c r="GB221" s="2">
        <f t="shared" si="594"/>
        <v>0.97214234804079735</v>
      </c>
      <c r="GC221" s="2">
        <f t="shared" si="595"/>
        <v>0.97464013449120268</v>
      </c>
      <c r="GD221" s="2">
        <f t="shared" si="596"/>
        <v>0.97707699717310215</v>
      </c>
      <c r="GE221" s="2">
        <f t="shared" si="597"/>
        <v>0.98077860394176974</v>
      </c>
      <c r="GF221" s="2">
        <f t="shared" si="598"/>
        <v>0.97271261584251534</v>
      </c>
      <c r="GG221" s="2">
        <f t="shared" si="599"/>
        <v>0.97156137052377489</v>
      </c>
      <c r="GH221" s="2">
        <f t="shared" si="600"/>
        <v>0.96786718715981446</v>
      </c>
      <c r="GI221" s="2">
        <f t="shared" si="601"/>
        <v>0.96751210348945438</v>
      </c>
      <c r="GJ221" s="2">
        <f t="shared" si="602"/>
        <v>0.96747491443682765</v>
      </c>
      <c r="GK221" s="2">
        <f t="shared" si="603"/>
        <v>0.95853308841886598</v>
      </c>
      <c r="GM221" s="86">
        <f t="shared" si="751"/>
        <v>0</v>
      </c>
      <c r="GN221" s="86">
        <f t="shared" si="604"/>
        <v>0</v>
      </c>
      <c r="GO221" s="86">
        <f t="shared" si="605"/>
        <v>0</v>
      </c>
      <c r="GP221" s="86">
        <f t="shared" si="606"/>
        <v>0</v>
      </c>
      <c r="GQ221" s="86">
        <f t="shared" si="607"/>
        <v>0</v>
      </c>
      <c r="GR221" s="86">
        <f t="shared" si="608"/>
        <v>0</v>
      </c>
      <c r="GS221" s="86">
        <f t="shared" si="609"/>
        <v>0</v>
      </c>
      <c r="GT221" s="86">
        <f t="shared" si="610"/>
        <v>0</v>
      </c>
      <c r="GU221" s="86">
        <f t="shared" si="611"/>
        <v>0</v>
      </c>
      <c r="GV221" s="86">
        <f t="shared" si="612"/>
        <v>0</v>
      </c>
      <c r="GW221" s="86">
        <f t="shared" si="613"/>
        <v>0</v>
      </c>
      <c r="GX221" s="86">
        <f t="shared" si="614"/>
        <v>0</v>
      </c>
      <c r="GY221" s="86">
        <f t="shared" si="615"/>
        <v>0</v>
      </c>
      <c r="GZ221" s="86">
        <f t="shared" si="616"/>
        <v>0</v>
      </c>
      <c r="HA221" s="86">
        <f t="shared" si="617"/>
        <v>0</v>
      </c>
      <c r="HC221" s="86">
        <f t="shared" si="752"/>
        <v>3.9595805424206233E-256</v>
      </c>
      <c r="HD221" s="86">
        <f t="shared" si="618"/>
        <v>0</v>
      </c>
      <c r="HE221" s="86">
        <f t="shared" si="619"/>
        <v>0</v>
      </c>
      <c r="HF221" s="86">
        <f t="shared" si="620"/>
        <v>0</v>
      </c>
      <c r="HG221" s="86">
        <f t="shared" si="621"/>
        <v>0</v>
      </c>
      <c r="HH221" s="86">
        <f t="shared" si="622"/>
        <v>0</v>
      </c>
      <c r="HI221" s="86">
        <f t="shared" si="623"/>
        <v>0</v>
      </c>
      <c r="HJ221" s="86">
        <f t="shared" si="624"/>
        <v>0</v>
      </c>
      <c r="HK221" s="86">
        <f t="shared" si="625"/>
        <v>0</v>
      </c>
      <c r="HL221" s="86">
        <f t="shared" si="626"/>
        <v>0</v>
      </c>
      <c r="HM221" s="86">
        <f t="shared" si="627"/>
        <v>0</v>
      </c>
      <c r="HN221" s="86">
        <f t="shared" si="628"/>
        <v>0</v>
      </c>
      <c r="HO221" s="86">
        <f t="shared" si="629"/>
        <v>0</v>
      </c>
      <c r="HP221" s="86">
        <f t="shared" si="630"/>
        <v>0</v>
      </c>
      <c r="HQ221" s="86">
        <f t="shared" si="631"/>
        <v>0</v>
      </c>
      <c r="HS221" s="86">
        <f t="shared" si="753"/>
        <v>7.579589151500768E-123</v>
      </c>
      <c r="HT221" s="86">
        <f t="shared" si="632"/>
        <v>7.099589649324236E-134</v>
      </c>
      <c r="HU221" s="86">
        <f t="shared" si="633"/>
        <v>9.2925730352843875E-139</v>
      </c>
      <c r="HV221" s="86">
        <f t="shared" si="634"/>
        <v>1.4533317178771473E-141</v>
      </c>
      <c r="HW221" s="86">
        <f t="shared" si="635"/>
        <v>2.1324180360776581E-137</v>
      </c>
      <c r="HX221" s="86">
        <f t="shared" si="636"/>
        <v>1.3424454399308789E-154</v>
      </c>
      <c r="HY221" s="86">
        <f t="shared" si="637"/>
        <v>4.8004338421760547E-166</v>
      </c>
      <c r="HZ221" s="86">
        <f t="shared" si="638"/>
        <v>4.603969918777741E-183</v>
      </c>
      <c r="IA221" s="86">
        <f t="shared" si="639"/>
        <v>6.3230638287192419E-196</v>
      </c>
      <c r="IB221" s="86">
        <f t="shared" si="640"/>
        <v>1.4733792839368514E-176</v>
      </c>
      <c r="IC221" s="86">
        <f t="shared" si="641"/>
        <v>4.7164965170217793E-176</v>
      </c>
      <c r="ID221" s="86">
        <f t="shared" si="642"/>
        <v>1.3040326334191846E-165</v>
      </c>
      <c r="IE221" s="86">
        <f t="shared" si="643"/>
        <v>6.7005850272628538E-162</v>
      </c>
      <c r="IF221" s="86">
        <f t="shared" si="644"/>
        <v>1.7071963687667185E-132</v>
      </c>
      <c r="IG221" s="86">
        <f t="shared" si="645"/>
        <v>5.1174311504413125E-126</v>
      </c>
      <c r="II221" s="86">
        <f t="shared" si="754"/>
        <v>1.9961955909081826E-8</v>
      </c>
      <c r="IJ221" s="86">
        <f t="shared" si="755"/>
        <v>2.9204782381077444E-9</v>
      </c>
      <c r="IK221" s="86">
        <f t="shared" si="756"/>
        <v>1.0913589615142793E-8</v>
      </c>
      <c r="IL221" s="86">
        <f t="shared" si="757"/>
        <v>3.0323285799186012E-9</v>
      </c>
      <c r="IM221" s="86">
        <f t="shared" si="758"/>
        <v>1.1207025635682236E-9</v>
      </c>
      <c r="IN221" s="86">
        <f t="shared" si="759"/>
        <v>1.1875413289799214E-10</v>
      </c>
      <c r="IO221" s="86">
        <f t="shared" si="760"/>
        <v>1.1402354815946136E-11</v>
      </c>
      <c r="IP221" s="86">
        <f t="shared" si="761"/>
        <v>3.5662426512503888E-13</v>
      </c>
      <c r="IQ221" s="86">
        <f t="shared" si="762"/>
        <v>9.3468122121603655E-15</v>
      </c>
      <c r="IR221" s="86">
        <f t="shared" si="763"/>
        <v>2.9846832390835121E-12</v>
      </c>
      <c r="IS221" s="86">
        <f t="shared" si="764"/>
        <v>4.6090898053242768E-12</v>
      </c>
      <c r="IT221" s="86">
        <f t="shared" si="765"/>
        <v>4.6946964480921847E-11</v>
      </c>
      <c r="IU221" s="86">
        <f t="shared" si="766"/>
        <v>1.0252266726670103E-10</v>
      </c>
      <c r="IV221" s="86">
        <f t="shared" si="767"/>
        <v>1.1905611849835426E-6</v>
      </c>
      <c r="IW221" s="86">
        <f t="shared" si="768"/>
        <v>6.641019286966658E-6</v>
      </c>
      <c r="IY221" s="86">
        <f t="shared" si="769"/>
        <v>1.9961955909081826E-8</v>
      </c>
      <c r="IZ221" s="86">
        <f t="shared" si="770"/>
        <v>2.9204782381077444E-9</v>
      </c>
      <c r="JA221" s="86">
        <f t="shared" si="771"/>
        <v>1.0913589615142793E-8</v>
      </c>
      <c r="JB221" s="86">
        <f t="shared" si="772"/>
        <v>3.0323285799186012E-9</v>
      </c>
      <c r="JC221" s="86">
        <f t="shared" si="773"/>
        <v>1.1207025635682236E-9</v>
      </c>
      <c r="JD221" s="86">
        <f t="shared" si="774"/>
        <v>1.1875413289799214E-10</v>
      </c>
      <c r="JE221" s="86">
        <f t="shared" si="775"/>
        <v>1.1402354815946136E-11</v>
      </c>
      <c r="JF221" s="86">
        <f t="shared" si="776"/>
        <v>3.5662426512503888E-13</v>
      </c>
      <c r="JG221" s="86">
        <f t="shared" si="777"/>
        <v>9.3468122121603655E-15</v>
      </c>
      <c r="JH221" s="86">
        <f t="shared" si="778"/>
        <v>2.9846832390835121E-12</v>
      </c>
      <c r="JI221" s="86">
        <f t="shared" si="779"/>
        <v>4.6090898053242768E-12</v>
      </c>
      <c r="JJ221" s="86">
        <f t="shared" si="780"/>
        <v>4.6946964480921847E-11</v>
      </c>
      <c r="JK221" s="86">
        <f t="shared" si="781"/>
        <v>1.0252266726670103E-10</v>
      </c>
      <c r="JL221" s="86">
        <f t="shared" si="782"/>
        <v>1.1905611849835426E-6</v>
      </c>
      <c r="JM221" s="86">
        <f t="shared" si="783"/>
        <v>6.641019286966658E-6</v>
      </c>
    </row>
    <row r="222" spans="2:273" x14ac:dyDescent="0.25">
      <c r="B222" s="2">
        <v>195</v>
      </c>
      <c r="C222" s="37">
        <v>62.292000000000002</v>
      </c>
      <c r="D222" s="37">
        <v>59.253999999999998</v>
      </c>
      <c r="E222" s="37">
        <v>57.158999999999999</v>
      </c>
      <c r="F222" s="37">
        <v>60.81</v>
      </c>
      <c r="G222" s="37">
        <v>57.253999999999998</v>
      </c>
      <c r="H222" s="37">
        <v>57.064999999999998</v>
      </c>
      <c r="I222" s="37">
        <v>55.548000000000002</v>
      </c>
      <c r="J222" s="37">
        <v>53.302</v>
      </c>
      <c r="K222" s="37">
        <v>53.206000000000003</v>
      </c>
      <c r="L222" s="37">
        <v>53.570999999999998</v>
      </c>
      <c r="M222" s="37">
        <v>56.206000000000003</v>
      </c>
      <c r="N222" s="37">
        <v>51.435000000000002</v>
      </c>
      <c r="O222" s="37">
        <v>54.213000000000001</v>
      </c>
      <c r="P222" s="37">
        <v>58.079000000000001</v>
      </c>
      <c r="Q222" s="37">
        <v>62.429000000000002</v>
      </c>
      <c r="S222" s="4" t="e">
        <f t="shared" si="655"/>
        <v>#N/A</v>
      </c>
      <c r="T222" s="4" t="e">
        <f t="shared" si="656"/>
        <v>#N/A</v>
      </c>
      <c r="U222" s="4" t="e">
        <f t="shared" si="657"/>
        <v>#N/A</v>
      </c>
      <c r="V222" s="4" t="e">
        <f t="shared" si="658"/>
        <v>#N/A</v>
      </c>
      <c r="W222" s="4" t="e">
        <f t="shared" si="659"/>
        <v>#N/A</v>
      </c>
      <c r="X222" s="4" t="e">
        <f t="shared" si="660"/>
        <v>#N/A</v>
      </c>
      <c r="Y222" s="4" t="e">
        <f t="shared" si="661"/>
        <v>#N/A</v>
      </c>
      <c r="Z222" s="4" t="e">
        <f t="shared" si="662"/>
        <v>#N/A</v>
      </c>
      <c r="AA222" s="4" t="e">
        <f t="shared" si="663"/>
        <v>#N/A</v>
      </c>
      <c r="AB222" s="4" t="e">
        <f t="shared" si="664"/>
        <v>#N/A</v>
      </c>
      <c r="AC222" s="4" t="e">
        <f t="shared" si="665"/>
        <v>#N/A</v>
      </c>
      <c r="AD222" s="4" t="e">
        <f t="shared" si="666"/>
        <v>#N/A</v>
      </c>
      <c r="AE222" s="4" t="e">
        <f t="shared" si="667"/>
        <v>#N/A</v>
      </c>
      <c r="AF222" s="4" t="e">
        <f t="shared" si="668"/>
        <v>#N/A</v>
      </c>
      <c r="AG222" s="4" t="e">
        <f t="shared" si="669"/>
        <v>#N/A</v>
      </c>
      <c r="AI222" s="4">
        <f t="shared" si="670"/>
        <v>0</v>
      </c>
      <c r="AJ222" s="4">
        <f t="shared" si="671"/>
        <v>0</v>
      </c>
      <c r="AK222" s="4">
        <f t="shared" si="672"/>
        <v>0</v>
      </c>
      <c r="AL222" s="4">
        <f t="shared" si="673"/>
        <v>0</v>
      </c>
      <c r="AM222" s="4">
        <f t="shared" si="674"/>
        <v>0</v>
      </c>
      <c r="AN222" s="4">
        <f t="shared" si="675"/>
        <v>0</v>
      </c>
      <c r="AO222" s="4">
        <f t="shared" si="676"/>
        <v>0</v>
      </c>
      <c r="AP222" s="4">
        <f t="shared" si="677"/>
        <v>0</v>
      </c>
      <c r="AQ222" s="4">
        <f t="shared" si="678"/>
        <v>0</v>
      </c>
      <c r="AR222" s="4">
        <f t="shared" si="679"/>
        <v>0</v>
      </c>
      <c r="AS222" s="4">
        <f t="shared" si="680"/>
        <v>0</v>
      </c>
      <c r="AT222" s="4">
        <f t="shared" si="681"/>
        <v>0</v>
      </c>
      <c r="AU222" s="4">
        <f t="shared" si="682"/>
        <v>0</v>
      </c>
      <c r="AV222" s="4">
        <f t="shared" si="683"/>
        <v>0</v>
      </c>
      <c r="AW222" s="4">
        <f t="shared" si="683"/>
        <v>0</v>
      </c>
      <c r="AY222" s="2" t="e">
        <f t="shared" si="734"/>
        <v>#N/A</v>
      </c>
      <c r="AZ222" s="2" t="e">
        <f t="shared" si="573"/>
        <v>#N/A</v>
      </c>
      <c r="BA222" s="2" t="e">
        <f t="shared" si="574"/>
        <v>#N/A</v>
      </c>
      <c r="BB222" s="2" t="e">
        <f t="shared" si="575"/>
        <v>#N/A</v>
      </c>
      <c r="BC222" s="2" t="e">
        <f t="shared" si="576"/>
        <v>#N/A</v>
      </c>
      <c r="BD222" s="2" t="e">
        <f t="shared" si="577"/>
        <v>#N/A</v>
      </c>
      <c r="BE222" s="2" t="e">
        <f t="shared" si="578"/>
        <v>#N/A</v>
      </c>
      <c r="BF222" s="2" t="e">
        <f t="shared" si="579"/>
        <v>#N/A</v>
      </c>
      <c r="BG222" s="2" t="e">
        <f t="shared" si="580"/>
        <v>#N/A</v>
      </c>
      <c r="BH222" s="2" t="e">
        <f t="shared" si="581"/>
        <v>#N/A</v>
      </c>
      <c r="BI222" s="2" t="e">
        <f t="shared" si="582"/>
        <v>#N/A</v>
      </c>
      <c r="BJ222" s="2" t="e">
        <f t="shared" si="583"/>
        <v>#N/A</v>
      </c>
      <c r="BK222" s="2" t="e">
        <f t="shared" si="584"/>
        <v>#N/A</v>
      </c>
      <c r="BL222" s="2" t="e">
        <f t="shared" si="585"/>
        <v>#N/A</v>
      </c>
      <c r="BM222" s="2" t="e">
        <f t="shared" si="586"/>
        <v>#N/A</v>
      </c>
      <c r="BO222" s="2" t="str">
        <f t="shared" si="684"/>
        <v/>
      </c>
      <c r="BP222" s="2" t="str">
        <f t="shared" si="685"/>
        <v/>
      </c>
      <c r="BQ222" s="2" t="str">
        <f t="shared" si="686"/>
        <v/>
      </c>
      <c r="BR222" s="2" t="str">
        <f t="shared" si="687"/>
        <v/>
      </c>
      <c r="BS222" s="2" t="str">
        <f t="shared" si="688"/>
        <v/>
      </c>
      <c r="BT222" s="2" t="str">
        <f t="shared" si="689"/>
        <v/>
      </c>
      <c r="BU222" s="2" t="str">
        <f t="shared" si="690"/>
        <v/>
      </c>
      <c r="BV222" s="2" t="str">
        <f t="shared" si="691"/>
        <v/>
      </c>
      <c r="BW222" s="2" t="str">
        <f t="shared" si="692"/>
        <v/>
      </c>
      <c r="BX222" s="2" t="str">
        <f t="shared" si="693"/>
        <v/>
      </c>
      <c r="BY222" s="2" t="str">
        <f t="shared" si="694"/>
        <v/>
      </c>
      <c r="BZ222" s="2" t="str">
        <f t="shared" si="695"/>
        <v/>
      </c>
      <c r="CA222" s="2" t="str">
        <f t="shared" si="696"/>
        <v/>
      </c>
      <c r="CB222" s="2" t="str">
        <f t="shared" si="697"/>
        <v/>
      </c>
      <c r="CC222" s="2" t="str">
        <f t="shared" si="698"/>
        <v/>
      </c>
      <c r="CE222" s="2" t="str">
        <f t="shared" si="735"/>
        <v/>
      </c>
      <c r="CF222" s="2" t="str">
        <f t="shared" si="736"/>
        <v/>
      </c>
      <c r="CG222" s="2" t="str">
        <f t="shared" si="737"/>
        <v/>
      </c>
      <c r="CH222" s="2" t="str">
        <f t="shared" si="738"/>
        <v/>
      </c>
      <c r="CI222" s="2" t="str">
        <f t="shared" si="739"/>
        <v/>
      </c>
      <c r="CJ222" s="2" t="str">
        <f t="shared" si="740"/>
        <v/>
      </c>
      <c r="CK222" s="2" t="str">
        <f t="shared" si="741"/>
        <v/>
      </c>
      <c r="CL222" s="2" t="str">
        <f t="shared" si="742"/>
        <v/>
      </c>
      <c r="CM222" s="2" t="str">
        <f t="shared" si="743"/>
        <v/>
      </c>
      <c r="CN222" s="2" t="str">
        <f t="shared" si="744"/>
        <v/>
      </c>
      <c r="CO222" s="2" t="str">
        <f t="shared" si="745"/>
        <v/>
      </c>
      <c r="CP222" s="2" t="str">
        <f t="shared" si="746"/>
        <v/>
      </c>
      <c r="CQ222" s="2" t="str">
        <f t="shared" si="747"/>
        <v/>
      </c>
      <c r="CR222" s="2" t="str">
        <f t="shared" si="748"/>
        <v/>
      </c>
      <c r="CS222" s="2" t="str">
        <f t="shared" si="749"/>
        <v/>
      </c>
      <c r="CU222" s="2" t="str">
        <f t="shared" si="699"/>
        <v/>
      </c>
      <c r="CV222" s="2" t="str">
        <f t="shared" si="700"/>
        <v/>
      </c>
      <c r="CW222" s="2" t="str">
        <f t="shared" si="701"/>
        <v/>
      </c>
      <c r="CX222" s="2" t="str">
        <f t="shared" si="702"/>
        <v/>
      </c>
      <c r="CY222" s="2" t="str">
        <f t="shared" si="703"/>
        <v/>
      </c>
      <c r="CZ222" s="2" t="str">
        <f t="shared" si="704"/>
        <v/>
      </c>
      <c r="DA222" s="2" t="str">
        <f t="shared" si="705"/>
        <v/>
      </c>
      <c r="DB222" s="2" t="str">
        <f t="shared" si="706"/>
        <v/>
      </c>
      <c r="DC222" s="2" t="str">
        <f t="shared" si="707"/>
        <v/>
      </c>
      <c r="DD222" s="2" t="str">
        <f t="shared" si="708"/>
        <v/>
      </c>
      <c r="DE222" s="2" t="str">
        <f t="shared" si="709"/>
        <v/>
      </c>
      <c r="DF222" s="2" t="str">
        <f t="shared" si="710"/>
        <v/>
      </c>
      <c r="DG222" s="2" t="str">
        <f t="shared" si="711"/>
        <v/>
      </c>
      <c r="DH222" s="2" t="str">
        <f t="shared" si="712"/>
        <v/>
      </c>
      <c r="DI222" s="2" t="str">
        <f t="shared" si="713"/>
        <v/>
      </c>
      <c r="DK222" s="2">
        <f t="shared" si="714"/>
        <v>78.601695121951195</v>
      </c>
      <c r="DL222" s="2">
        <f t="shared" si="715"/>
        <v>84.954411356085757</v>
      </c>
      <c r="DM222" s="2">
        <f t="shared" si="715"/>
        <v>85.279122923588034</v>
      </c>
      <c r="DN222" s="2">
        <f t="shared" si="715"/>
        <v>103.01127031108426</v>
      </c>
      <c r="DO222" s="2">
        <f t="shared" si="715"/>
        <v>99.633585906058386</v>
      </c>
      <c r="DP222" s="2">
        <f t="shared" si="715"/>
        <v>84.63165599516762</v>
      </c>
      <c r="DQ222" s="2">
        <f t="shared" si="715"/>
        <v>99.803839024390243</v>
      </c>
      <c r="DR222" s="2">
        <f t="shared" si="715"/>
        <v>97.253928048780523</v>
      </c>
      <c r="DS222" s="2">
        <f t="shared" si="715"/>
        <v>97.765534668989517</v>
      </c>
      <c r="DT222" s="2">
        <f t="shared" si="715"/>
        <v>92.16544868667917</v>
      </c>
      <c r="DU222" s="2">
        <f t="shared" si="715"/>
        <v>108.54665450281426</v>
      </c>
      <c r="DV222" s="2">
        <f t="shared" si="715"/>
        <v>104.64941363476757</v>
      </c>
      <c r="DW222" s="2">
        <f t="shared" si="715"/>
        <v>99.717591513138018</v>
      </c>
      <c r="DX222" s="2">
        <f t="shared" si="715"/>
        <v>94.87076114982581</v>
      </c>
      <c r="DY222" s="2">
        <f t="shared" si="715"/>
        <v>128.65280534759358</v>
      </c>
      <c r="EA222" s="2">
        <f t="shared" si="654"/>
        <v>64.108425157855635</v>
      </c>
      <c r="EB222" s="2">
        <f t="shared" si="716"/>
        <v>59.253028285162017</v>
      </c>
      <c r="EC222" s="2">
        <f t="shared" si="717"/>
        <v>53.524898275310996</v>
      </c>
      <c r="ED222" s="2">
        <f t="shared" si="718"/>
        <v>56.728485101323301</v>
      </c>
      <c r="EE222" s="2">
        <f t="shared" si="719"/>
        <v>55.957689896781943</v>
      </c>
      <c r="EF222" s="2">
        <f t="shared" si="720"/>
        <v>53.559458334582132</v>
      </c>
      <c r="EG222" s="2">
        <f t="shared" si="721"/>
        <v>52.433520458283965</v>
      </c>
      <c r="EH222" s="2">
        <f t="shared" si="722"/>
        <v>50.423374004683829</v>
      </c>
      <c r="EI222" s="2">
        <f t="shared" si="723"/>
        <v>54.494560697056222</v>
      </c>
      <c r="EJ222" s="2">
        <f t="shared" si="724"/>
        <v>53.637289069493256</v>
      </c>
      <c r="EK222" s="2">
        <f t="shared" si="725"/>
        <v>55.994408242234229</v>
      </c>
      <c r="EL222" s="2">
        <f t="shared" si="726"/>
        <v>47.705724446186188</v>
      </c>
      <c r="EM222" s="2">
        <f t="shared" si="727"/>
        <v>51.608827472527459</v>
      </c>
      <c r="EN222" s="2">
        <f t="shared" si="728"/>
        <v>55.047288789356308</v>
      </c>
      <c r="EO222" s="2">
        <f t="shared" si="729"/>
        <v>59.798659329472841</v>
      </c>
      <c r="EQ222" s="2">
        <f t="shared" si="730"/>
        <v>63.718471269160318</v>
      </c>
      <c r="ER222" s="2">
        <f t="shared" si="731"/>
        <v>61.149050676409928</v>
      </c>
      <c r="ES222" s="2">
        <f t="shared" si="731"/>
        <v>55.953779664618622</v>
      </c>
      <c r="ET222" s="2">
        <f t="shared" si="731"/>
        <v>58.888100935539356</v>
      </c>
      <c r="EU222" s="2">
        <f t="shared" si="731"/>
        <v>56.702001133326377</v>
      </c>
      <c r="EV222" s="2">
        <f t="shared" si="731"/>
        <v>54.093297571860319</v>
      </c>
      <c r="EW222" s="2">
        <f t="shared" si="731"/>
        <v>53.637029223703401</v>
      </c>
      <c r="EX222" s="2">
        <f t="shared" si="731"/>
        <v>51.856365122738367</v>
      </c>
      <c r="EY222" s="2">
        <f t="shared" si="731"/>
        <v>53.474898958666131</v>
      </c>
      <c r="EZ222" s="2">
        <f t="shared" si="731"/>
        <v>53.140287866905673</v>
      </c>
      <c r="FA222" s="2">
        <f t="shared" si="731"/>
        <v>55.257168305795453</v>
      </c>
      <c r="FB222" s="2">
        <f t="shared" si="731"/>
        <v>51.660854869298902</v>
      </c>
      <c r="FC222" s="2">
        <f t="shared" si="731"/>
        <v>52.248958599657584</v>
      </c>
      <c r="FD222" s="2">
        <f t="shared" si="731"/>
        <v>56.37966422603084</v>
      </c>
      <c r="FE222" s="2">
        <f t="shared" si="731"/>
        <v>60.382585355704705</v>
      </c>
      <c r="FG222" s="2">
        <f t="shared" si="732"/>
        <v>0.99999931820634524</v>
      </c>
      <c r="FH222" s="2">
        <f t="shared" si="733"/>
        <v>0.99999918771815655</v>
      </c>
      <c r="FI222" s="2">
        <f t="shared" si="733"/>
        <v>0.99999916544411771</v>
      </c>
      <c r="FJ222" s="2">
        <f t="shared" si="733"/>
        <v>0.99999918322813408</v>
      </c>
      <c r="FK222" s="2">
        <f t="shared" si="733"/>
        <v>0.9999992055298792</v>
      </c>
      <c r="FL222" s="2">
        <f t="shared" si="733"/>
        <v>0.99999913662090112</v>
      </c>
      <c r="FM222" s="2">
        <f t="shared" si="733"/>
        <v>0.99999906549988493</v>
      </c>
      <c r="FN222" s="2">
        <f t="shared" si="733"/>
        <v>0.99999900381036533</v>
      </c>
      <c r="FO222" s="2">
        <f t="shared" si="733"/>
        <v>0.99999900965106392</v>
      </c>
      <c r="FP222" s="2">
        <f t="shared" si="733"/>
        <v>0.99999894703175618</v>
      </c>
      <c r="FQ222" s="2">
        <f t="shared" si="733"/>
        <v>0.99999899240570278</v>
      </c>
      <c r="FR222" s="2">
        <f t="shared" si="733"/>
        <v>0.99999900568575972</v>
      </c>
      <c r="FS222" s="2">
        <f t="shared" si="733"/>
        <v>0.99999907518285092</v>
      </c>
      <c r="FT222" s="2">
        <f t="shared" si="733"/>
        <v>0.99999903936915113</v>
      </c>
      <c r="FU222" s="2">
        <f t="shared" si="733"/>
        <v>0.99999868938476466</v>
      </c>
      <c r="FW222" s="2">
        <f t="shared" si="750"/>
        <v>0.97003324703360461</v>
      </c>
      <c r="FX222" s="2">
        <f t="shared" si="590"/>
        <v>0.97045843231579165</v>
      </c>
      <c r="FY222" s="2">
        <f t="shared" si="591"/>
        <v>0.96813166323365751</v>
      </c>
      <c r="FZ222" s="2">
        <f t="shared" si="592"/>
        <v>0.97031555108238932</v>
      </c>
      <c r="GA222" s="2">
        <f t="shared" si="593"/>
        <v>0.97353242636035542</v>
      </c>
      <c r="GB222" s="2">
        <f t="shared" si="594"/>
        <v>0.9745310907920216</v>
      </c>
      <c r="GC222" s="2">
        <f t="shared" si="595"/>
        <v>0.97681980363697141</v>
      </c>
      <c r="GD222" s="2">
        <f t="shared" si="596"/>
        <v>0.97905172077950064</v>
      </c>
      <c r="GE222" s="2">
        <f t="shared" si="597"/>
        <v>0.9824401799714042</v>
      </c>
      <c r="GF222" s="2">
        <f t="shared" si="598"/>
        <v>0.9750537139869625</v>
      </c>
      <c r="GG222" s="2">
        <f t="shared" si="599"/>
        <v>0.97399859858493321</v>
      </c>
      <c r="GH222" s="2">
        <f t="shared" si="600"/>
        <v>0.97061143494784297</v>
      </c>
      <c r="GI222" s="2">
        <f t="shared" si="601"/>
        <v>0.97028574557954095</v>
      </c>
      <c r="GJ222" s="2">
        <f t="shared" si="602"/>
        <v>0.97025163390579705</v>
      </c>
      <c r="GK222" s="2">
        <f t="shared" si="603"/>
        <v>0.96204323664600244</v>
      </c>
      <c r="GM222" s="86">
        <f t="shared" si="751"/>
        <v>0</v>
      </c>
      <c r="GN222" s="86">
        <f t="shared" si="604"/>
        <v>0</v>
      </c>
      <c r="GO222" s="86">
        <f t="shared" si="605"/>
        <v>0</v>
      </c>
      <c r="GP222" s="86">
        <f t="shared" si="606"/>
        <v>0</v>
      </c>
      <c r="GQ222" s="86">
        <f t="shared" si="607"/>
        <v>0</v>
      </c>
      <c r="GR222" s="86">
        <f t="shared" si="608"/>
        <v>0</v>
      </c>
      <c r="GS222" s="86">
        <f t="shared" si="609"/>
        <v>0</v>
      </c>
      <c r="GT222" s="86">
        <f t="shared" si="610"/>
        <v>0</v>
      </c>
      <c r="GU222" s="86">
        <f t="shared" si="611"/>
        <v>0</v>
      </c>
      <c r="GV222" s="86">
        <f t="shared" si="612"/>
        <v>0</v>
      </c>
      <c r="GW222" s="86">
        <f t="shared" si="613"/>
        <v>0</v>
      </c>
      <c r="GX222" s="86">
        <f t="shared" si="614"/>
        <v>0</v>
      </c>
      <c r="GY222" s="86">
        <f t="shared" si="615"/>
        <v>0</v>
      </c>
      <c r="GZ222" s="86">
        <f t="shared" si="616"/>
        <v>0</v>
      </c>
      <c r="HA222" s="86">
        <f t="shared" si="617"/>
        <v>0</v>
      </c>
      <c r="HC222" s="86">
        <f t="shared" si="752"/>
        <v>6.3159834253088272E-261</v>
      </c>
      <c r="HD222" s="86">
        <f t="shared" si="618"/>
        <v>0</v>
      </c>
      <c r="HE222" s="86">
        <f t="shared" si="619"/>
        <v>0</v>
      </c>
      <c r="HF222" s="86">
        <f t="shared" si="620"/>
        <v>0</v>
      </c>
      <c r="HG222" s="86">
        <f t="shared" si="621"/>
        <v>0</v>
      </c>
      <c r="HH222" s="86">
        <f t="shared" si="622"/>
        <v>0</v>
      </c>
      <c r="HI222" s="86">
        <f t="shared" si="623"/>
        <v>0</v>
      </c>
      <c r="HJ222" s="86">
        <f t="shared" si="624"/>
        <v>0</v>
      </c>
      <c r="HK222" s="86">
        <f t="shared" si="625"/>
        <v>0</v>
      </c>
      <c r="HL222" s="86">
        <f t="shared" si="626"/>
        <v>0</v>
      </c>
      <c r="HM222" s="86">
        <f t="shared" si="627"/>
        <v>0</v>
      </c>
      <c r="HN222" s="86">
        <f t="shared" si="628"/>
        <v>0</v>
      </c>
      <c r="HO222" s="86">
        <f t="shared" si="629"/>
        <v>0</v>
      </c>
      <c r="HP222" s="86">
        <f t="shared" si="630"/>
        <v>0</v>
      </c>
      <c r="HQ222" s="86">
        <f t="shared" si="631"/>
        <v>0</v>
      </c>
      <c r="HS222" s="86">
        <f t="shared" si="753"/>
        <v>1.4813803634171392E-126</v>
      </c>
      <c r="HT222" s="86">
        <f t="shared" si="632"/>
        <v>5.9070816989662252E-138</v>
      </c>
      <c r="HU222" s="86">
        <f t="shared" si="633"/>
        <v>7.4907613719796235E-143</v>
      </c>
      <c r="HV222" s="86">
        <f t="shared" si="634"/>
        <v>9.2197379853362533E-146</v>
      </c>
      <c r="HW222" s="86">
        <f t="shared" si="635"/>
        <v>1.6753351980014734E-141</v>
      </c>
      <c r="HX222" s="86">
        <f t="shared" si="636"/>
        <v>3.7367247177051274E-159</v>
      </c>
      <c r="HY222" s="86">
        <f t="shared" si="637"/>
        <v>6.8602021495214245E-171</v>
      </c>
      <c r="HZ222" s="86">
        <f t="shared" si="638"/>
        <v>2.3005084962989083E-188</v>
      </c>
      <c r="IA222" s="86">
        <f t="shared" si="639"/>
        <v>1.6723532378264611E-201</v>
      </c>
      <c r="IB222" s="86">
        <f t="shared" si="640"/>
        <v>8.3467244824926496E-182</v>
      </c>
      <c r="IC222" s="86">
        <f t="shared" si="641"/>
        <v>2.6166661930805892E-181</v>
      </c>
      <c r="ID222" s="86">
        <f t="shared" si="642"/>
        <v>1.2227955746618214E-170</v>
      </c>
      <c r="IE222" s="86">
        <f t="shared" si="643"/>
        <v>8.4653349459117904E-167</v>
      </c>
      <c r="IF222" s="86">
        <f t="shared" si="644"/>
        <v>1.6708545963959018E-136</v>
      </c>
      <c r="IG222" s="86">
        <f t="shared" si="645"/>
        <v>5.1610249840155804E-130</v>
      </c>
      <c r="II222" s="86">
        <f t="shared" si="754"/>
        <v>8.1642423282550726E-9</v>
      </c>
      <c r="IJ222" s="86">
        <f t="shared" si="755"/>
        <v>1.0820267628308793E-9</v>
      </c>
      <c r="IK222" s="86">
        <f t="shared" si="756"/>
        <v>4.2444421879052134E-9</v>
      </c>
      <c r="IL222" s="86">
        <f t="shared" si="757"/>
        <v>1.1240763411397318E-9</v>
      </c>
      <c r="IM222" s="86">
        <f t="shared" si="758"/>
        <v>4.08098267004494E-10</v>
      </c>
      <c r="IN222" s="86">
        <f t="shared" si="759"/>
        <v>3.8978068137573222E-11</v>
      </c>
      <c r="IO222" s="86">
        <f t="shared" si="760"/>
        <v>3.4289960809646437E-12</v>
      </c>
      <c r="IP222" s="86">
        <f t="shared" si="761"/>
        <v>9.3659789929672118E-14</v>
      </c>
      <c r="IQ222" s="86">
        <f t="shared" si="762"/>
        <v>2.203634090208161E-15</v>
      </c>
      <c r="IR222" s="86">
        <f t="shared" si="763"/>
        <v>8.1685072496430937E-13</v>
      </c>
      <c r="IS222" s="86">
        <f t="shared" si="764"/>
        <v>1.2699477267802118E-12</v>
      </c>
      <c r="IT222" s="86">
        <f t="shared" si="765"/>
        <v>1.3962785336360614E-11</v>
      </c>
      <c r="IU222" s="86">
        <f t="shared" si="766"/>
        <v>3.1671255392310645E-11</v>
      </c>
      <c r="IV222" s="86">
        <f t="shared" si="767"/>
        <v>6.0672585238608812E-7</v>
      </c>
      <c r="IW222" s="86">
        <f t="shared" si="768"/>
        <v>3.5350590412187613E-6</v>
      </c>
      <c r="IY222" s="86">
        <f t="shared" si="769"/>
        <v>8.1642423282550726E-9</v>
      </c>
      <c r="IZ222" s="86">
        <f t="shared" si="770"/>
        <v>1.0820267628308793E-9</v>
      </c>
      <c r="JA222" s="86">
        <f t="shared" si="771"/>
        <v>4.2444421879052134E-9</v>
      </c>
      <c r="JB222" s="86">
        <f t="shared" si="772"/>
        <v>1.1240763411397318E-9</v>
      </c>
      <c r="JC222" s="86">
        <f t="shared" si="773"/>
        <v>4.08098267004494E-10</v>
      </c>
      <c r="JD222" s="86">
        <f t="shared" si="774"/>
        <v>3.8978068137573222E-11</v>
      </c>
      <c r="JE222" s="86">
        <f t="shared" si="775"/>
        <v>3.4289960809646437E-12</v>
      </c>
      <c r="JF222" s="86">
        <f t="shared" si="776"/>
        <v>9.3659789929672118E-14</v>
      </c>
      <c r="JG222" s="86">
        <f t="shared" si="777"/>
        <v>2.203634090208161E-15</v>
      </c>
      <c r="JH222" s="86">
        <f t="shared" si="778"/>
        <v>8.1685072496430937E-13</v>
      </c>
      <c r="JI222" s="86">
        <f t="shared" si="779"/>
        <v>1.2699477267802118E-12</v>
      </c>
      <c r="JJ222" s="86">
        <f t="shared" si="780"/>
        <v>1.3962785336360614E-11</v>
      </c>
      <c r="JK222" s="86">
        <f t="shared" si="781"/>
        <v>3.1671255392310645E-11</v>
      </c>
      <c r="JL222" s="86">
        <f t="shared" si="782"/>
        <v>6.0672585238608812E-7</v>
      </c>
      <c r="JM222" s="86">
        <f t="shared" si="783"/>
        <v>3.5350590412187613E-6</v>
      </c>
    </row>
    <row r="223" spans="2:273" x14ac:dyDescent="0.25">
      <c r="B223" s="2">
        <v>196</v>
      </c>
      <c r="C223" s="37">
        <v>63.107999999999997</v>
      </c>
      <c r="D223" s="37">
        <v>59.570999999999998</v>
      </c>
      <c r="E223" s="37">
        <v>58.048000000000002</v>
      </c>
      <c r="F223" s="37">
        <v>60.825000000000003</v>
      </c>
      <c r="G223" s="37">
        <v>57.713999999999999</v>
      </c>
      <c r="H223" s="37">
        <v>54.387</v>
      </c>
      <c r="I223" s="37">
        <v>55.918999999999997</v>
      </c>
      <c r="J223" s="37">
        <v>53.238</v>
      </c>
      <c r="K223" s="37">
        <v>53.110999999999997</v>
      </c>
      <c r="L223" s="37">
        <v>53.524000000000001</v>
      </c>
      <c r="M223" s="37">
        <v>56.348999999999997</v>
      </c>
      <c r="N223" s="37">
        <v>53.823</v>
      </c>
      <c r="O223" s="37">
        <v>54.295000000000002</v>
      </c>
      <c r="P223" s="37">
        <v>57.73</v>
      </c>
      <c r="Q223" s="37">
        <v>60.381</v>
      </c>
      <c r="S223" s="4" t="e">
        <f t="shared" si="655"/>
        <v>#N/A</v>
      </c>
      <c r="T223" s="4" t="e">
        <f t="shared" si="656"/>
        <v>#N/A</v>
      </c>
      <c r="U223" s="4" t="e">
        <f t="shared" si="657"/>
        <v>#N/A</v>
      </c>
      <c r="V223" s="4" t="e">
        <f t="shared" si="658"/>
        <v>#N/A</v>
      </c>
      <c r="W223" s="4" t="e">
        <f t="shared" si="659"/>
        <v>#N/A</v>
      </c>
      <c r="X223" s="4" t="e">
        <f t="shared" si="660"/>
        <v>#N/A</v>
      </c>
      <c r="Y223" s="4" t="e">
        <f t="shared" si="661"/>
        <v>#N/A</v>
      </c>
      <c r="Z223" s="4" t="e">
        <f t="shared" si="662"/>
        <v>#N/A</v>
      </c>
      <c r="AA223" s="4" t="e">
        <f t="shared" si="663"/>
        <v>#N/A</v>
      </c>
      <c r="AB223" s="4" t="e">
        <f t="shared" si="664"/>
        <v>#N/A</v>
      </c>
      <c r="AC223" s="4" t="e">
        <f t="shared" si="665"/>
        <v>#N/A</v>
      </c>
      <c r="AD223" s="4" t="e">
        <f t="shared" si="666"/>
        <v>#N/A</v>
      </c>
      <c r="AE223" s="4" t="e">
        <f t="shared" si="667"/>
        <v>#N/A</v>
      </c>
      <c r="AF223" s="4" t="e">
        <f t="shared" si="668"/>
        <v>#N/A</v>
      </c>
      <c r="AG223" s="4" t="e">
        <f t="shared" si="669"/>
        <v>#N/A</v>
      </c>
      <c r="AI223" s="4">
        <f t="shared" si="670"/>
        <v>0</v>
      </c>
      <c r="AJ223" s="4">
        <f t="shared" si="671"/>
        <v>0</v>
      </c>
      <c r="AK223" s="4">
        <f t="shared" si="672"/>
        <v>0</v>
      </c>
      <c r="AL223" s="4">
        <f t="shared" si="673"/>
        <v>0</v>
      </c>
      <c r="AM223" s="4">
        <f t="shared" si="674"/>
        <v>0</v>
      </c>
      <c r="AN223" s="4">
        <f t="shared" si="675"/>
        <v>0</v>
      </c>
      <c r="AO223" s="4">
        <f t="shared" si="676"/>
        <v>0</v>
      </c>
      <c r="AP223" s="4">
        <f t="shared" si="677"/>
        <v>0</v>
      </c>
      <c r="AQ223" s="4">
        <f t="shared" si="678"/>
        <v>0</v>
      </c>
      <c r="AR223" s="4">
        <f t="shared" si="679"/>
        <v>0</v>
      </c>
      <c r="AS223" s="4">
        <f t="shared" si="680"/>
        <v>0</v>
      </c>
      <c r="AT223" s="4">
        <f t="shared" si="681"/>
        <v>0</v>
      </c>
      <c r="AU223" s="4">
        <f t="shared" si="682"/>
        <v>0</v>
      </c>
      <c r="AV223" s="4">
        <f t="shared" si="683"/>
        <v>0</v>
      </c>
      <c r="AW223" s="4">
        <f t="shared" si="683"/>
        <v>0</v>
      </c>
      <c r="AY223" s="2" t="e">
        <f t="shared" si="734"/>
        <v>#N/A</v>
      </c>
      <c r="AZ223" s="2" t="e">
        <f t="shared" si="573"/>
        <v>#N/A</v>
      </c>
      <c r="BA223" s="2" t="e">
        <f t="shared" si="574"/>
        <v>#N/A</v>
      </c>
      <c r="BB223" s="2" t="e">
        <f t="shared" si="575"/>
        <v>#N/A</v>
      </c>
      <c r="BC223" s="2" t="e">
        <f t="shared" si="576"/>
        <v>#N/A</v>
      </c>
      <c r="BD223" s="2" t="e">
        <f t="shared" si="577"/>
        <v>#N/A</v>
      </c>
      <c r="BE223" s="2" t="e">
        <f t="shared" si="578"/>
        <v>#N/A</v>
      </c>
      <c r="BF223" s="2" t="e">
        <f t="shared" si="579"/>
        <v>#N/A</v>
      </c>
      <c r="BG223" s="2" t="e">
        <f t="shared" si="580"/>
        <v>#N/A</v>
      </c>
      <c r="BH223" s="2" t="e">
        <f t="shared" si="581"/>
        <v>#N/A</v>
      </c>
      <c r="BI223" s="2" t="e">
        <f t="shared" si="582"/>
        <v>#N/A</v>
      </c>
      <c r="BJ223" s="2" t="e">
        <f t="shared" si="583"/>
        <v>#N/A</v>
      </c>
      <c r="BK223" s="2" t="e">
        <f t="shared" si="584"/>
        <v>#N/A</v>
      </c>
      <c r="BL223" s="2" t="e">
        <f t="shared" si="585"/>
        <v>#N/A</v>
      </c>
      <c r="BM223" s="2" t="e">
        <f t="shared" si="586"/>
        <v>#N/A</v>
      </c>
      <c r="BO223" s="2" t="str">
        <f t="shared" si="684"/>
        <v/>
      </c>
      <c r="BP223" s="2" t="str">
        <f t="shared" si="685"/>
        <v/>
      </c>
      <c r="BQ223" s="2" t="str">
        <f t="shared" si="686"/>
        <v/>
      </c>
      <c r="BR223" s="2" t="str">
        <f t="shared" si="687"/>
        <v/>
      </c>
      <c r="BS223" s="2" t="str">
        <f t="shared" si="688"/>
        <v/>
      </c>
      <c r="BT223" s="2" t="str">
        <f t="shared" si="689"/>
        <v/>
      </c>
      <c r="BU223" s="2" t="str">
        <f t="shared" si="690"/>
        <v/>
      </c>
      <c r="BV223" s="2" t="str">
        <f t="shared" si="691"/>
        <v/>
      </c>
      <c r="BW223" s="2" t="str">
        <f t="shared" si="692"/>
        <v/>
      </c>
      <c r="BX223" s="2" t="str">
        <f t="shared" si="693"/>
        <v/>
      </c>
      <c r="BY223" s="2" t="str">
        <f t="shared" si="694"/>
        <v/>
      </c>
      <c r="BZ223" s="2" t="str">
        <f t="shared" si="695"/>
        <v/>
      </c>
      <c r="CA223" s="2" t="str">
        <f t="shared" si="696"/>
        <v/>
      </c>
      <c r="CB223" s="2" t="str">
        <f t="shared" si="697"/>
        <v/>
      </c>
      <c r="CC223" s="2" t="str">
        <f t="shared" si="698"/>
        <v/>
      </c>
      <c r="CE223" s="2" t="str">
        <f t="shared" si="735"/>
        <v/>
      </c>
      <c r="CF223" s="2" t="str">
        <f t="shared" si="736"/>
        <v/>
      </c>
      <c r="CG223" s="2" t="str">
        <f t="shared" si="737"/>
        <v/>
      </c>
      <c r="CH223" s="2" t="str">
        <f t="shared" si="738"/>
        <v/>
      </c>
      <c r="CI223" s="2" t="str">
        <f t="shared" si="739"/>
        <v/>
      </c>
      <c r="CJ223" s="2" t="str">
        <f t="shared" si="740"/>
        <v/>
      </c>
      <c r="CK223" s="2" t="str">
        <f t="shared" si="741"/>
        <v/>
      </c>
      <c r="CL223" s="2" t="str">
        <f t="shared" si="742"/>
        <v/>
      </c>
      <c r="CM223" s="2" t="str">
        <f t="shared" si="743"/>
        <v/>
      </c>
      <c r="CN223" s="2" t="str">
        <f t="shared" si="744"/>
        <v/>
      </c>
      <c r="CO223" s="2" t="str">
        <f t="shared" si="745"/>
        <v/>
      </c>
      <c r="CP223" s="2" t="str">
        <f t="shared" si="746"/>
        <v/>
      </c>
      <c r="CQ223" s="2" t="str">
        <f t="shared" si="747"/>
        <v/>
      </c>
      <c r="CR223" s="2" t="str">
        <f t="shared" si="748"/>
        <v/>
      </c>
      <c r="CS223" s="2" t="str">
        <f t="shared" si="749"/>
        <v/>
      </c>
      <c r="CU223" s="2" t="str">
        <f t="shared" si="699"/>
        <v/>
      </c>
      <c r="CV223" s="2" t="str">
        <f t="shared" si="700"/>
        <v/>
      </c>
      <c r="CW223" s="2" t="str">
        <f t="shared" si="701"/>
        <v/>
      </c>
      <c r="CX223" s="2" t="str">
        <f t="shared" si="702"/>
        <v/>
      </c>
      <c r="CY223" s="2" t="str">
        <f t="shared" si="703"/>
        <v/>
      </c>
      <c r="CZ223" s="2" t="str">
        <f t="shared" si="704"/>
        <v/>
      </c>
      <c r="DA223" s="2" t="str">
        <f t="shared" si="705"/>
        <v/>
      </c>
      <c r="DB223" s="2" t="str">
        <f t="shared" si="706"/>
        <v/>
      </c>
      <c r="DC223" s="2" t="str">
        <f t="shared" si="707"/>
        <v/>
      </c>
      <c r="DD223" s="2" t="str">
        <f t="shared" si="708"/>
        <v/>
      </c>
      <c r="DE223" s="2" t="str">
        <f t="shared" si="709"/>
        <v/>
      </c>
      <c r="DF223" s="2" t="str">
        <f t="shared" si="710"/>
        <v/>
      </c>
      <c r="DG223" s="2" t="str">
        <f t="shared" si="711"/>
        <v/>
      </c>
      <c r="DH223" s="2" t="str">
        <f t="shared" si="712"/>
        <v/>
      </c>
      <c r="DI223" s="2" t="str">
        <f t="shared" si="713"/>
        <v/>
      </c>
      <c r="DK223" s="2">
        <f t="shared" si="714"/>
        <v>78.519029268292655</v>
      </c>
      <c r="DL223" s="2">
        <f t="shared" si="715"/>
        <v>84.924692389006324</v>
      </c>
      <c r="DM223" s="2">
        <f t="shared" si="715"/>
        <v>85.263406976744179</v>
      </c>
      <c r="DN223" s="2">
        <f t="shared" si="715"/>
        <v>103.12003382663846</v>
      </c>
      <c r="DO223" s="2">
        <f t="shared" si="715"/>
        <v>99.731921778353993</v>
      </c>
      <c r="DP223" s="2">
        <f t="shared" si="715"/>
        <v>84.617751585623679</v>
      </c>
      <c r="DQ223" s="2">
        <f t="shared" si="715"/>
        <v>99.88531341463414</v>
      </c>
      <c r="DR223" s="2">
        <f t="shared" si="715"/>
        <v>97.311526829268317</v>
      </c>
      <c r="DS223" s="2">
        <f t="shared" si="715"/>
        <v>97.861210452961643</v>
      </c>
      <c r="DT223" s="2">
        <f t="shared" si="715"/>
        <v>92.232087242026267</v>
      </c>
      <c r="DU223" s="2">
        <f t="shared" si="715"/>
        <v>108.69602945590995</v>
      </c>
      <c r="DV223" s="2">
        <f t="shared" si="715"/>
        <v>104.80854571482591</v>
      </c>
      <c r="DW223" s="2">
        <f t="shared" si="715"/>
        <v>99.813748716399871</v>
      </c>
      <c r="DX223" s="2">
        <f t="shared" si="715"/>
        <v>94.913252264808392</v>
      </c>
      <c r="DY223" s="2">
        <f t="shared" si="715"/>
        <v>128.91066524064172</v>
      </c>
      <c r="EA223" s="2">
        <f t="shared" si="654"/>
        <v>63.974072310951527</v>
      </c>
      <c r="EB223" s="2">
        <f t="shared" si="716"/>
        <v>59.132920811840194</v>
      </c>
      <c r="EC223" s="2">
        <f t="shared" si="717"/>
        <v>53.35735237184381</v>
      </c>
      <c r="ED223" s="2">
        <f t="shared" si="718"/>
        <v>56.574291977162538</v>
      </c>
      <c r="EE223" s="2">
        <f t="shared" si="719"/>
        <v>55.818035706974314</v>
      </c>
      <c r="EF223" s="2">
        <f t="shared" si="720"/>
        <v>53.417253981217833</v>
      </c>
      <c r="EG223" s="2">
        <f t="shared" si="721"/>
        <v>52.264563410902646</v>
      </c>
      <c r="EH223" s="2">
        <f t="shared" si="722"/>
        <v>50.22381779859483</v>
      </c>
      <c r="EI223" s="2">
        <f t="shared" si="723"/>
        <v>54.370948623281159</v>
      </c>
      <c r="EJ223" s="2">
        <f t="shared" si="724"/>
        <v>53.492287914098583</v>
      </c>
      <c r="EK223" s="2">
        <f t="shared" si="725"/>
        <v>55.830784831483847</v>
      </c>
      <c r="EL223" s="2">
        <f t="shared" si="726"/>
        <v>47.529111513551392</v>
      </c>
      <c r="EM223" s="2">
        <f t="shared" si="727"/>
        <v>51.41575164835163</v>
      </c>
      <c r="EN223" s="2">
        <f t="shared" si="728"/>
        <v>54.882064330800915</v>
      </c>
      <c r="EO223" s="2">
        <f t="shared" si="729"/>
        <v>59.627466056519161</v>
      </c>
      <c r="EQ223" s="2">
        <f t="shared" si="730"/>
        <v>63.579342256338563</v>
      </c>
      <c r="ER223" s="2">
        <f t="shared" si="731"/>
        <v>61.052217528217952</v>
      </c>
      <c r="ES223" s="2">
        <f t="shared" si="731"/>
        <v>55.816217990249505</v>
      </c>
      <c r="ET223" s="2">
        <f t="shared" si="731"/>
        <v>58.760674935993933</v>
      </c>
      <c r="EU223" s="2">
        <f t="shared" si="731"/>
        <v>56.571382948180741</v>
      </c>
      <c r="EV223" s="2">
        <f t="shared" si="731"/>
        <v>53.957443410881908</v>
      </c>
      <c r="EW223" s="2">
        <f t="shared" si="731"/>
        <v>53.482361736806524</v>
      </c>
      <c r="EX223" s="2">
        <f t="shared" si="731"/>
        <v>51.673614472803536</v>
      </c>
      <c r="EY223" s="2">
        <f t="shared" si="731"/>
        <v>53.339521880075694</v>
      </c>
      <c r="EZ223" s="2">
        <f t="shared" si="731"/>
        <v>52.989387807688615</v>
      </c>
      <c r="FA223" s="2">
        <f t="shared" si="731"/>
        <v>55.084866751909566</v>
      </c>
      <c r="FB223" s="2">
        <f t="shared" si="731"/>
        <v>51.531858983777639</v>
      </c>
      <c r="FC223" s="2">
        <f t="shared" si="731"/>
        <v>52.063732632808225</v>
      </c>
      <c r="FD223" s="2">
        <f t="shared" si="731"/>
        <v>56.230210998406577</v>
      </c>
      <c r="FE223" s="2">
        <f t="shared" si="731"/>
        <v>60.217907294343249</v>
      </c>
      <c r="FG223" s="2">
        <f t="shared" si="732"/>
        <v>0.99999937819675933</v>
      </c>
      <c r="FH223" s="2">
        <f t="shared" si="733"/>
        <v>0.99999925919010113</v>
      </c>
      <c r="FI223" s="2">
        <f t="shared" si="733"/>
        <v>0.99999923887593345</v>
      </c>
      <c r="FJ223" s="2">
        <f t="shared" si="733"/>
        <v>0.99999925509515153</v>
      </c>
      <c r="FK223" s="2">
        <f t="shared" si="733"/>
        <v>0.99999927543458766</v>
      </c>
      <c r="FL223" s="2">
        <f t="shared" si="733"/>
        <v>0.9999992125888435</v>
      </c>
      <c r="FM223" s="2">
        <f t="shared" si="733"/>
        <v>0.99999914772569554</v>
      </c>
      <c r="FN223" s="2">
        <f t="shared" si="733"/>
        <v>0.99999909146417554</v>
      </c>
      <c r="FO223" s="2">
        <f t="shared" si="733"/>
        <v>0.99999909679095678</v>
      </c>
      <c r="FP223" s="2">
        <f t="shared" si="733"/>
        <v>0.9999990396814592</v>
      </c>
      <c r="FQ223" s="2">
        <f t="shared" si="733"/>
        <v>0.99999908106299784</v>
      </c>
      <c r="FR223" s="2">
        <f t="shared" si="733"/>
        <v>0.99999909317455582</v>
      </c>
      <c r="FS223" s="2">
        <f t="shared" si="733"/>
        <v>0.99999915655666693</v>
      </c>
      <c r="FT223" s="2">
        <f t="shared" si="733"/>
        <v>0.99999912389417911</v>
      </c>
      <c r="FU223" s="2">
        <f t="shared" si="733"/>
        <v>0.99999880470456137</v>
      </c>
      <c r="FW223" s="2">
        <f t="shared" si="750"/>
        <v>0.97259774359008266</v>
      </c>
      <c r="FX223" s="2">
        <f t="shared" si="590"/>
        <v>0.97298755559411643</v>
      </c>
      <c r="FY223" s="2">
        <f t="shared" si="591"/>
        <v>0.97085400407643141</v>
      </c>
      <c r="FZ223" s="2">
        <f t="shared" si="592"/>
        <v>0.9728565646234747</v>
      </c>
      <c r="GA223" s="2">
        <f t="shared" si="593"/>
        <v>0.97580493904949628</v>
      </c>
      <c r="GB223" s="2">
        <f t="shared" si="594"/>
        <v>0.97671990833099298</v>
      </c>
      <c r="GC223" s="2">
        <f t="shared" si="595"/>
        <v>0.97881620305871875</v>
      </c>
      <c r="GD223" s="2">
        <f t="shared" si="596"/>
        <v>0.98085966240316846</v>
      </c>
      <c r="GE223" s="2">
        <f t="shared" si="597"/>
        <v>0.9839604715411886</v>
      </c>
      <c r="GF223" s="2">
        <f t="shared" si="598"/>
        <v>0.97719866776708364</v>
      </c>
      <c r="GG223" s="2">
        <f t="shared" si="599"/>
        <v>0.97623206279824626</v>
      </c>
      <c r="GH223" s="2">
        <f t="shared" si="600"/>
        <v>0.97312782202147841</v>
      </c>
      <c r="GI223" s="2">
        <f t="shared" si="601"/>
        <v>0.97282923905289753</v>
      </c>
      <c r="GJ223" s="2">
        <f t="shared" si="602"/>
        <v>0.9727979654250325</v>
      </c>
      <c r="GK223" s="2">
        <f t="shared" si="603"/>
        <v>0.96526701975132301</v>
      </c>
      <c r="GM223" s="86">
        <f t="shared" si="751"/>
        <v>0</v>
      </c>
      <c r="GN223" s="86">
        <f t="shared" si="604"/>
        <v>0</v>
      </c>
      <c r="GO223" s="86">
        <f t="shared" si="605"/>
        <v>0</v>
      </c>
      <c r="GP223" s="86">
        <f t="shared" si="606"/>
        <v>0</v>
      </c>
      <c r="GQ223" s="86">
        <f t="shared" si="607"/>
        <v>0</v>
      </c>
      <c r="GR223" s="86">
        <f t="shared" si="608"/>
        <v>0</v>
      </c>
      <c r="GS223" s="86">
        <f t="shared" si="609"/>
        <v>0</v>
      </c>
      <c r="GT223" s="86">
        <f t="shared" si="610"/>
        <v>0</v>
      </c>
      <c r="GU223" s="86">
        <f t="shared" si="611"/>
        <v>0</v>
      </c>
      <c r="GV223" s="86">
        <f t="shared" si="612"/>
        <v>0</v>
      </c>
      <c r="GW223" s="86">
        <f t="shared" si="613"/>
        <v>0</v>
      </c>
      <c r="GX223" s="86">
        <f t="shared" si="614"/>
        <v>0</v>
      </c>
      <c r="GY223" s="86">
        <f t="shared" si="615"/>
        <v>0</v>
      </c>
      <c r="GZ223" s="86">
        <f t="shared" si="616"/>
        <v>0</v>
      </c>
      <c r="HA223" s="86">
        <f t="shared" si="617"/>
        <v>0</v>
      </c>
      <c r="HC223" s="86">
        <f t="shared" si="752"/>
        <v>9.0871307473243338E-266</v>
      </c>
      <c r="HD223" s="86">
        <f t="shared" si="618"/>
        <v>0</v>
      </c>
      <c r="HE223" s="86">
        <f t="shared" si="619"/>
        <v>0</v>
      </c>
      <c r="HF223" s="86">
        <f t="shared" si="620"/>
        <v>0</v>
      </c>
      <c r="HG223" s="86">
        <f t="shared" si="621"/>
        <v>0</v>
      </c>
      <c r="HH223" s="86">
        <f t="shared" si="622"/>
        <v>0</v>
      </c>
      <c r="HI223" s="86">
        <f t="shared" si="623"/>
        <v>0</v>
      </c>
      <c r="HJ223" s="86">
        <f t="shared" si="624"/>
        <v>0</v>
      </c>
      <c r="HK223" s="86">
        <f t="shared" si="625"/>
        <v>0</v>
      </c>
      <c r="HL223" s="86">
        <f t="shared" si="626"/>
        <v>0</v>
      </c>
      <c r="HM223" s="86">
        <f t="shared" si="627"/>
        <v>0</v>
      </c>
      <c r="HN223" s="86">
        <f t="shared" si="628"/>
        <v>0</v>
      </c>
      <c r="HO223" s="86">
        <f t="shared" si="629"/>
        <v>0</v>
      </c>
      <c r="HP223" s="86">
        <f t="shared" si="630"/>
        <v>0</v>
      </c>
      <c r="HQ223" s="86">
        <f t="shared" si="631"/>
        <v>0</v>
      </c>
      <c r="HS223" s="86">
        <f t="shared" si="753"/>
        <v>2.5458332034292525E-130</v>
      </c>
      <c r="HT223" s="86">
        <f t="shared" si="632"/>
        <v>4.2614539826111965E-142</v>
      </c>
      <c r="HU223" s="86">
        <f t="shared" si="633"/>
        <v>5.2569070083864997E-147</v>
      </c>
      <c r="HV223" s="86">
        <f t="shared" si="634"/>
        <v>5.0706035916360744E-150</v>
      </c>
      <c r="HW223" s="86">
        <f t="shared" si="635"/>
        <v>1.143464874357615E-145</v>
      </c>
      <c r="HX223" s="86">
        <f t="shared" si="636"/>
        <v>8.9178046726401914E-164</v>
      </c>
      <c r="HY223" s="86">
        <f t="shared" si="637"/>
        <v>8.3376842824882049E-176</v>
      </c>
      <c r="HZ223" s="86">
        <f t="shared" si="638"/>
        <v>9.6421103314887308E-194</v>
      </c>
      <c r="IA223" s="86">
        <f t="shared" si="639"/>
        <v>3.6879871310044222E-207</v>
      </c>
      <c r="IB223" s="86">
        <f t="shared" si="640"/>
        <v>3.9553784287020259E-187</v>
      </c>
      <c r="IC223" s="86">
        <f t="shared" si="641"/>
        <v>1.2129960589309118E-186</v>
      </c>
      <c r="ID223" s="86">
        <f t="shared" si="642"/>
        <v>9.6272218034044825E-176</v>
      </c>
      <c r="IE223" s="86">
        <f t="shared" si="643"/>
        <v>9.0249966209593128E-172</v>
      </c>
      <c r="IF223" s="86">
        <f t="shared" si="644"/>
        <v>1.4227403438235833E-140</v>
      </c>
      <c r="IG223" s="86">
        <f t="shared" si="645"/>
        <v>4.5005822546664697E-134</v>
      </c>
      <c r="II223" s="86">
        <f t="shared" si="754"/>
        <v>3.2640914832801992E-9</v>
      </c>
      <c r="IJ223" s="86">
        <f t="shared" si="755"/>
        <v>3.9088908321320187E-10</v>
      </c>
      <c r="IK223" s="86">
        <f t="shared" si="756"/>
        <v>1.610778923021654E-9</v>
      </c>
      <c r="IL223" s="86">
        <f t="shared" si="757"/>
        <v>4.0629176714198617E-10</v>
      </c>
      <c r="IM223" s="86">
        <f t="shared" si="758"/>
        <v>1.4494722869435079E-10</v>
      </c>
      <c r="IN223" s="86">
        <f t="shared" si="759"/>
        <v>1.244875388553722E-11</v>
      </c>
      <c r="IO223" s="86">
        <f t="shared" si="760"/>
        <v>1.0019054600523089E-12</v>
      </c>
      <c r="IP223" s="86">
        <f t="shared" si="761"/>
        <v>2.3839024029090068E-14</v>
      </c>
      <c r="IQ223" s="86">
        <f t="shared" si="762"/>
        <v>5.0294636073465697E-16</v>
      </c>
      <c r="IR223" s="86">
        <f t="shared" si="763"/>
        <v>2.1656351192716144E-13</v>
      </c>
      <c r="IS223" s="86">
        <f t="shared" si="764"/>
        <v>3.3889998143352594E-13</v>
      </c>
      <c r="IT223" s="86">
        <f t="shared" si="765"/>
        <v>4.0257496337607855E-12</v>
      </c>
      <c r="IU223" s="86">
        <f t="shared" si="766"/>
        <v>9.4933159234559687E-12</v>
      </c>
      <c r="IV223" s="86">
        <f t="shared" si="767"/>
        <v>3.0403936517741321E-7</v>
      </c>
      <c r="IW223" s="86">
        <f t="shared" si="768"/>
        <v>1.8503695616261984E-6</v>
      </c>
      <c r="IY223" s="86">
        <f t="shared" si="769"/>
        <v>3.2640914832801992E-9</v>
      </c>
      <c r="IZ223" s="86">
        <f t="shared" si="770"/>
        <v>3.9088908321320187E-10</v>
      </c>
      <c r="JA223" s="86">
        <f t="shared" si="771"/>
        <v>1.610778923021654E-9</v>
      </c>
      <c r="JB223" s="86">
        <f t="shared" si="772"/>
        <v>4.0629176714198617E-10</v>
      </c>
      <c r="JC223" s="86">
        <f t="shared" si="773"/>
        <v>1.4494722869435079E-10</v>
      </c>
      <c r="JD223" s="86">
        <f t="shared" si="774"/>
        <v>1.244875388553722E-11</v>
      </c>
      <c r="JE223" s="86">
        <f t="shared" si="775"/>
        <v>1.0019054600523089E-12</v>
      </c>
      <c r="JF223" s="86">
        <f t="shared" si="776"/>
        <v>2.3839024029090068E-14</v>
      </c>
      <c r="JG223" s="86">
        <f t="shared" si="777"/>
        <v>5.0294636073465697E-16</v>
      </c>
      <c r="JH223" s="86">
        <f t="shared" si="778"/>
        <v>2.1656351192716144E-13</v>
      </c>
      <c r="JI223" s="86">
        <f t="shared" si="779"/>
        <v>3.3889998143352594E-13</v>
      </c>
      <c r="JJ223" s="86">
        <f t="shared" si="780"/>
        <v>4.0257496337607855E-12</v>
      </c>
      <c r="JK223" s="86">
        <f t="shared" si="781"/>
        <v>9.4933159234559687E-12</v>
      </c>
      <c r="JL223" s="86">
        <f t="shared" si="782"/>
        <v>3.0403936517741321E-7</v>
      </c>
      <c r="JM223" s="86">
        <f t="shared" si="783"/>
        <v>1.8503695616261984E-6</v>
      </c>
    </row>
    <row r="224" spans="2:273" x14ac:dyDescent="0.25">
      <c r="B224" s="2">
        <v>197</v>
      </c>
      <c r="C224" s="37">
        <v>63.476999999999997</v>
      </c>
      <c r="D224" s="37">
        <v>58.905000000000001</v>
      </c>
      <c r="E224" s="37">
        <v>57.634999999999998</v>
      </c>
      <c r="F224" s="37">
        <v>59.570999999999998</v>
      </c>
      <c r="G224" s="37">
        <v>58.555999999999997</v>
      </c>
      <c r="H224" s="37">
        <v>55.515999999999998</v>
      </c>
      <c r="I224" s="37">
        <v>55.935000000000002</v>
      </c>
      <c r="J224" s="37">
        <v>53.524000000000001</v>
      </c>
      <c r="K224" s="37">
        <v>53.555999999999997</v>
      </c>
      <c r="L224" s="37">
        <v>54.079000000000001</v>
      </c>
      <c r="M224" s="37">
        <v>56.094999999999999</v>
      </c>
      <c r="N224" s="37">
        <v>53.194000000000003</v>
      </c>
      <c r="O224" s="37">
        <v>53.295000000000002</v>
      </c>
      <c r="P224" s="37">
        <v>56.332999999999998</v>
      </c>
      <c r="Q224" s="37">
        <v>60.063000000000002</v>
      </c>
      <c r="S224" s="4" t="e">
        <f t="shared" si="655"/>
        <v>#N/A</v>
      </c>
      <c r="T224" s="4" t="e">
        <f t="shared" si="656"/>
        <v>#N/A</v>
      </c>
      <c r="U224" s="4" t="e">
        <f t="shared" si="657"/>
        <v>#N/A</v>
      </c>
      <c r="V224" s="4" t="e">
        <f t="shared" si="658"/>
        <v>#N/A</v>
      </c>
      <c r="W224" s="4" t="e">
        <f t="shared" si="659"/>
        <v>#N/A</v>
      </c>
      <c r="X224" s="4" t="e">
        <f t="shared" si="660"/>
        <v>#N/A</v>
      </c>
      <c r="Y224" s="4" t="e">
        <f t="shared" si="661"/>
        <v>#N/A</v>
      </c>
      <c r="Z224" s="4" t="e">
        <f t="shared" si="662"/>
        <v>#N/A</v>
      </c>
      <c r="AA224" s="4" t="e">
        <f t="shared" si="663"/>
        <v>#N/A</v>
      </c>
      <c r="AB224" s="4" t="e">
        <f t="shared" si="664"/>
        <v>#N/A</v>
      </c>
      <c r="AC224" s="4" t="e">
        <f t="shared" si="665"/>
        <v>#N/A</v>
      </c>
      <c r="AD224" s="4" t="e">
        <f t="shared" si="666"/>
        <v>#N/A</v>
      </c>
      <c r="AE224" s="4" t="e">
        <f t="shared" si="667"/>
        <v>#N/A</v>
      </c>
      <c r="AF224" s="4" t="e">
        <f t="shared" si="668"/>
        <v>#N/A</v>
      </c>
      <c r="AG224" s="4" t="e">
        <f t="shared" si="669"/>
        <v>#N/A</v>
      </c>
      <c r="AI224" s="4">
        <f t="shared" si="670"/>
        <v>0</v>
      </c>
      <c r="AJ224" s="4">
        <f t="shared" si="671"/>
        <v>0</v>
      </c>
      <c r="AK224" s="4">
        <f t="shared" si="672"/>
        <v>0</v>
      </c>
      <c r="AL224" s="4">
        <f t="shared" si="673"/>
        <v>0</v>
      </c>
      <c r="AM224" s="4">
        <f t="shared" si="674"/>
        <v>0</v>
      </c>
      <c r="AN224" s="4">
        <f t="shared" si="675"/>
        <v>0</v>
      </c>
      <c r="AO224" s="4">
        <f t="shared" si="676"/>
        <v>0</v>
      </c>
      <c r="AP224" s="4">
        <f t="shared" si="677"/>
        <v>0</v>
      </c>
      <c r="AQ224" s="4">
        <f t="shared" si="678"/>
        <v>0</v>
      </c>
      <c r="AR224" s="4">
        <f t="shared" si="679"/>
        <v>0</v>
      </c>
      <c r="AS224" s="4">
        <f t="shared" si="680"/>
        <v>0</v>
      </c>
      <c r="AT224" s="4">
        <f t="shared" si="681"/>
        <v>0</v>
      </c>
      <c r="AU224" s="4">
        <f t="shared" si="682"/>
        <v>0</v>
      </c>
      <c r="AV224" s="4">
        <f t="shared" si="683"/>
        <v>0</v>
      </c>
      <c r="AW224" s="4">
        <f t="shared" si="683"/>
        <v>0</v>
      </c>
      <c r="AY224" s="2" t="e">
        <f t="shared" si="734"/>
        <v>#N/A</v>
      </c>
      <c r="AZ224" s="2" t="e">
        <f t="shared" si="573"/>
        <v>#N/A</v>
      </c>
      <c r="BA224" s="2" t="e">
        <f t="shared" si="574"/>
        <v>#N/A</v>
      </c>
      <c r="BB224" s="2" t="e">
        <f t="shared" si="575"/>
        <v>#N/A</v>
      </c>
      <c r="BC224" s="2" t="e">
        <f t="shared" si="576"/>
        <v>#N/A</v>
      </c>
      <c r="BD224" s="2" t="e">
        <f t="shared" si="577"/>
        <v>#N/A</v>
      </c>
      <c r="BE224" s="2" t="e">
        <f t="shared" si="578"/>
        <v>#N/A</v>
      </c>
      <c r="BF224" s="2" t="e">
        <f t="shared" si="579"/>
        <v>#N/A</v>
      </c>
      <c r="BG224" s="2" t="e">
        <f t="shared" si="580"/>
        <v>#N/A</v>
      </c>
      <c r="BH224" s="2" t="e">
        <f t="shared" si="581"/>
        <v>#N/A</v>
      </c>
      <c r="BI224" s="2" t="e">
        <f t="shared" si="582"/>
        <v>#N/A</v>
      </c>
      <c r="BJ224" s="2" t="e">
        <f t="shared" si="583"/>
        <v>#N/A</v>
      </c>
      <c r="BK224" s="2" t="e">
        <f t="shared" si="584"/>
        <v>#N/A</v>
      </c>
      <c r="BL224" s="2" t="e">
        <f t="shared" si="585"/>
        <v>#N/A</v>
      </c>
      <c r="BM224" s="2" t="e">
        <f t="shared" si="586"/>
        <v>#N/A</v>
      </c>
      <c r="BO224" s="2" t="str">
        <f t="shared" si="684"/>
        <v/>
      </c>
      <c r="BP224" s="2" t="str">
        <f t="shared" si="685"/>
        <v/>
      </c>
      <c r="BQ224" s="2" t="str">
        <f t="shared" si="686"/>
        <v/>
      </c>
      <c r="BR224" s="2" t="str">
        <f t="shared" si="687"/>
        <v/>
      </c>
      <c r="BS224" s="2" t="str">
        <f t="shared" si="688"/>
        <v/>
      </c>
      <c r="BT224" s="2" t="str">
        <f t="shared" si="689"/>
        <v/>
      </c>
      <c r="BU224" s="2" t="str">
        <f t="shared" si="690"/>
        <v/>
      </c>
      <c r="BV224" s="2" t="str">
        <f t="shared" si="691"/>
        <v/>
      </c>
      <c r="BW224" s="2" t="str">
        <f t="shared" si="692"/>
        <v/>
      </c>
      <c r="BX224" s="2" t="str">
        <f t="shared" si="693"/>
        <v/>
      </c>
      <c r="BY224" s="2" t="str">
        <f t="shared" si="694"/>
        <v/>
      </c>
      <c r="BZ224" s="2" t="str">
        <f t="shared" si="695"/>
        <v/>
      </c>
      <c r="CA224" s="2" t="str">
        <f t="shared" si="696"/>
        <v/>
      </c>
      <c r="CB224" s="2" t="str">
        <f t="shared" si="697"/>
        <v/>
      </c>
      <c r="CC224" s="2" t="str">
        <f t="shared" si="698"/>
        <v/>
      </c>
      <c r="CE224" s="2" t="str">
        <f t="shared" si="735"/>
        <v/>
      </c>
      <c r="CF224" s="2" t="str">
        <f t="shared" si="736"/>
        <v/>
      </c>
      <c r="CG224" s="2" t="str">
        <f t="shared" si="737"/>
        <v/>
      </c>
      <c r="CH224" s="2" t="str">
        <f t="shared" si="738"/>
        <v/>
      </c>
      <c r="CI224" s="2" t="str">
        <f t="shared" si="739"/>
        <v/>
      </c>
      <c r="CJ224" s="2" t="str">
        <f t="shared" si="740"/>
        <v/>
      </c>
      <c r="CK224" s="2" t="str">
        <f t="shared" si="741"/>
        <v/>
      </c>
      <c r="CL224" s="2" t="str">
        <f t="shared" si="742"/>
        <v/>
      </c>
      <c r="CM224" s="2" t="str">
        <f t="shared" si="743"/>
        <v/>
      </c>
      <c r="CN224" s="2" t="str">
        <f t="shared" si="744"/>
        <v/>
      </c>
      <c r="CO224" s="2" t="str">
        <f t="shared" si="745"/>
        <v/>
      </c>
      <c r="CP224" s="2" t="str">
        <f t="shared" si="746"/>
        <v/>
      </c>
      <c r="CQ224" s="2" t="str">
        <f t="shared" si="747"/>
        <v/>
      </c>
      <c r="CR224" s="2" t="str">
        <f t="shared" si="748"/>
        <v/>
      </c>
      <c r="CS224" s="2" t="str">
        <f t="shared" si="749"/>
        <v/>
      </c>
      <c r="CU224" s="2" t="str">
        <f t="shared" si="699"/>
        <v/>
      </c>
      <c r="CV224" s="2" t="str">
        <f t="shared" si="700"/>
        <v/>
      </c>
      <c r="CW224" s="2" t="str">
        <f t="shared" si="701"/>
        <v/>
      </c>
      <c r="CX224" s="2" t="str">
        <f t="shared" si="702"/>
        <v/>
      </c>
      <c r="CY224" s="2" t="str">
        <f t="shared" si="703"/>
        <v/>
      </c>
      <c r="CZ224" s="2" t="str">
        <f t="shared" si="704"/>
        <v/>
      </c>
      <c r="DA224" s="2" t="str">
        <f t="shared" si="705"/>
        <v/>
      </c>
      <c r="DB224" s="2" t="str">
        <f t="shared" si="706"/>
        <v/>
      </c>
      <c r="DC224" s="2" t="str">
        <f t="shared" si="707"/>
        <v/>
      </c>
      <c r="DD224" s="2" t="str">
        <f t="shared" si="708"/>
        <v/>
      </c>
      <c r="DE224" s="2" t="str">
        <f t="shared" si="709"/>
        <v/>
      </c>
      <c r="DF224" s="2" t="str">
        <f t="shared" si="710"/>
        <v/>
      </c>
      <c r="DG224" s="2" t="str">
        <f t="shared" si="711"/>
        <v/>
      </c>
      <c r="DH224" s="2" t="str">
        <f t="shared" si="712"/>
        <v/>
      </c>
      <c r="DI224" s="2" t="str">
        <f t="shared" si="713"/>
        <v/>
      </c>
      <c r="DK224" s="2">
        <f t="shared" si="714"/>
        <v>78.43636341463413</v>
      </c>
      <c r="DL224" s="2">
        <f t="shared" si="715"/>
        <v>84.894973421926892</v>
      </c>
      <c r="DM224" s="2">
        <f t="shared" si="715"/>
        <v>85.247691029900324</v>
      </c>
      <c r="DN224" s="2">
        <f t="shared" si="715"/>
        <v>103.22879734219268</v>
      </c>
      <c r="DO224" s="2">
        <f t="shared" si="715"/>
        <v>99.830257650649585</v>
      </c>
      <c r="DP224" s="2">
        <f t="shared" si="715"/>
        <v>84.603847176079739</v>
      </c>
      <c r="DQ224" s="2">
        <f t="shared" si="715"/>
        <v>99.966787804878052</v>
      </c>
      <c r="DR224" s="2">
        <f t="shared" si="715"/>
        <v>97.369125609756125</v>
      </c>
      <c r="DS224" s="2">
        <f t="shared" si="715"/>
        <v>97.956886236933769</v>
      </c>
      <c r="DT224" s="2">
        <f t="shared" si="715"/>
        <v>92.298725797373351</v>
      </c>
      <c r="DU224" s="2">
        <f t="shared" si="715"/>
        <v>108.84540440900564</v>
      </c>
      <c r="DV224" s="2">
        <f t="shared" si="715"/>
        <v>104.96767779488425</v>
      </c>
      <c r="DW224" s="2">
        <f t="shared" si="715"/>
        <v>99.909905919661725</v>
      </c>
      <c r="DX224" s="2">
        <f t="shared" si="715"/>
        <v>94.955743379790974</v>
      </c>
      <c r="DY224" s="2">
        <f t="shared" si="715"/>
        <v>129.16852513368985</v>
      </c>
      <c r="EA224" s="2">
        <f t="shared" si="654"/>
        <v>63.83971946404742</v>
      </c>
      <c r="EB224" s="2">
        <f t="shared" si="716"/>
        <v>59.01281333851837</v>
      </c>
      <c r="EC224" s="2">
        <f t="shared" si="717"/>
        <v>53.189806468376617</v>
      </c>
      <c r="ED224" s="2">
        <f t="shared" si="718"/>
        <v>56.420098853001775</v>
      </c>
      <c r="EE224" s="2">
        <f t="shared" si="719"/>
        <v>55.678381517166684</v>
      </c>
      <c r="EF224" s="2">
        <f t="shared" si="720"/>
        <v>53.275049627853534</v>
      </c>
      <c r="EG224" s="2">
        <f t="shared" si="721"/>
        <v>52.095606363521327</v>
      </c>
      <c r="EH224" s="2">
        <f t="shared" si="722"/>
        <v>50.024261592505837</v>
      </c>
      <c r="EI224" s="2">
        <f t="shared" si="723"/>
        <v>54.247336549506095</v>
      </c>
      <c r="EJ224" s="2">
        <f t="shared" si="724"/>
        <v>53.347286758703916</v>
      </c>
      <c r="EK224" s="2">
        <f t="shared" si="725"/>
        <v>55.667161420733464</v>
      </c>
      <c r="EL224" s="2">
        <f t="shared" si="726"/>
        <v>47.352498580916603</v>
      </c>
      <c r="EM224" s="2">
        <f t="shared" si="727"/>
        <v>51.222675824175809</v>
      </c>
      <c r="EN224" s="2">
        <f t="shared" si="728"/>
        <v>54.716839872245529</v>
      </c>
      <c r="EO224" s="2">
        <f t="shared" si="729"/>
        <v>59.456272783565474</v>
      </c>
      <c r="EQ224" s="2">
        <f t="shared" si="730"/>
        <v>63.440213243516816</v>
      </c>
      <c r="ER224" s="2">
        <f t="shared" si="731"/>
        <v>60.955384380025976</v>
      </c>
      <c r="ES224" s="2">
        <f t="shared" si="731"/>
        <v>55.678656315880389</v>
      </c>
      <c r="ET224" s="2">
        <f t="shared" si="731"/>
        <v>58.633248936448517</v>
      </c>
      <c r="EU224" s="2">
        <f t="shared" si="731"/>
        <v>56.440764763035091</v>
      </c>
      <c r="EV224" s="2">
        <f t="shared" si="731"/>
        <v>53.821589249903496</v>
      </c>
      <c r="EW224" s="2">
        <f t="shared" si="731"/>
        <v>53.327694249909641</v>
      </c>
      <c r="EX224" s="2">
        <f t="shared" si="731"/>
        <v>51.490863822868704</v>
      </c>
      <c r="EY224" s="2">
        <f t="shared" si="731"/>
        <v>53.204144801485263</v>
      </c>
      <c r="EZ224" s="2">
        <f t="shared" si="731"/>
        <v>52.838487748471564</v>
      </c>
      <c r="FA224" s="2">
        <f t="shared" si="731"/>
        <v>54.912565198023671</v>
      </c>
      <c r="FB224" s="2">
        <f t="shared" si="731"/>
        <v>51.402863098256375</v>
      </c>
      <c r="FC224" s="2">
        <f t="shared" si="731"/>
        <v>51.878506665958859</v>
      </c>
      <c r="FD224" s="2">
        <f t="shared" si="731"/>
        <v>56.080757770782313</v>
      </c>
      <c r="FE224" s="2">
        <f t="shared" si="731"/>
        <v>60.053229232981792</v>
      </c>
      <c r="FG224" s="2">
        <f t="shared" si="732"/>
        <v>0.99999943290867355</v>
      </c>
      <c r="FH224" s="2">
        <f t="shared" si="733"/>
        <v>0.9999993243732983</v>
      </c>
      <c r="FI224" s="2">
        <f t="shared" si="733"/>
        <v>0.99999930584655472</v>
      </c>
      <c r="FJ224" s="2">
        <f t="shared" si="733"/>
        <v>0.99999932063865937</v>
      </c>
      <c r="FK224" s="2">
        <f t="shared" si="733"/>
        <v>0.99999933918844797</v>
      </c>
      <c r="FL224" s="2">
        <f t="shared" si="733"/>
        <v>0.99999928187244047</v>
      </c>
      <c r="FM224" s="2">
        <f t="shared" si="733"/>
        <v>0.99999922271653796</v>
      </c>
      <c r="FN224" s="2">
        <f t="shared" si="733"/>
        <v>0.99999917140541383</v>
      </c>
      <c r="FO224" s="2">
        <f t="shared" si="733"/>
        <v>0.99999917626349699</v>
      </c>
      <c r="FP224" s="2">
        <f t="shared" si="733"/>
        <v>0.99999912417900749</v>
      </c>
      <c r="FQ224" s="2">
        <f t="shared" si="733"/>
        <v>0.99999916191942551</v>
      </c>
      <c r="FR224" s="2">
        <f t="shared" si="733"/>
        <v>0.9999991729652995</v>
      </c>
      <c r="FS224" s="2">
        <f t="shared" si="733"/>
        <v>0.99999923077048081</v>
      </c>
      <c r="FT224" s="2">
        <f t="shared" si="733"/>
        <v>0.9999992009819334</v>
      </c>
      <c r="FU224" s="2">
        <f t="shared" si="733"/>
        <v>0.99999890987748907</v>
      </c>
      <c r="FW224" s="2">
        <f t="shared" si="750"/>
        <v>0.97494844328433727</v>
      </c>
      <c r="FX224" s="2">
        <f t="shared" si="590"/>
        <v>0.97530566435031374</v>
      </c>
      <c r="FY224" s="2">
        <f t="shared" si="591"/>
        <v>0.97335019151475788</v>
      </c>
      <c r="FZ224" s="2">
        <f t="shared" si="592"/>
        <v>0.97518562785708429</v>
      </c>
      <c r="GA224" s="2">
        <f t="shared" si="593"/>
        <v>0.97788676522008422</v>
      </c>
      <c r="GB224" s="2">
        <f t="shared" si="594"/>
        <v>0.97872472387198328</v>
      </c>
      <c r="GC224" s="2">
        <f t="shared" si="595"/>
        <v>0.98064406918982638</v>
      </c>
      <c r="GD224" s="2">
        <f t="shared" si="596"/>
        <v>0.98251435633166995</v>
      </c>
      <c r="GE224" s="2">
        <f t="shared" si="597"/>
        <v>0.98535110212978017</v>
      </c>
      <c r="GF224" s="2">
        <f t="shared" si="598"/>
        <v>0.97916313346984585</v>
      </c>
      <c r="GG224" s="2">
        <f t="shared" si="599"/>
        <v>0.97827795587921229</v>
      </c>
      <c r="GH224" s="2">
        <f t="shared" si="600"/>
        <v>0.97543419753974392</v>
      </c>
      <c r="GI224" s="2">
        <f t="shared" si="601"/>
        <v>0.97516058711226972</v>
      </c>
      <c r="GJ224" s="2">
        <f t="shared" si="602"/>
        <v>0.97513192827859285</v>
      </c>
      <c r="GK224" s="2">
        <f t="shared" si="603"/>
        <v>0.96822604031277881</v>
      </c>
      <c r="GM224" s="86">
        <f t="shared" si="751"/>
        <v>0</v>
      </c>
      <c r="GN224" s="86">
        <f t="shared" si="604"/>
        <v>0</v>
      </c>
      <c r="GO224" s="86">
        <f t="shared" si="605"/>
        <v>0</v>
      </c>
      <c r="GP224" s="86">
        <f t="shared" si="606"/>
        <v>0</v>
      </c>
      <c r="GQ224" s="86">
        <f t="shared" si="607"/>
        <v>0</v>
      </c>
      <c r="GR224" s="86">
        <f t="shared" si="608"/>
        <v>0</v>
      </c>
      <c r="GS224" s="86">
        <f t="shared" si="609"/>
        <v>0</v>
      </c>
      <c r="GT224" s="86">
        <f t="shared" si="610"/>
        <v>0</v>
      </c>
      <c r="GU224" s="86">
        <f t="shared" si="611"/>
        <v>0</v>
      </c>
      <c r="GV224" s="86">
        <f t="shared" si="612"/>
        <v>0</v>
      </c>
      <c r="GW224" s="86">
        <f t="shared" si="613"/>
        <v>0</v>
      </c>
      <c r="GX224" s="86">
        <f t="shared" si="614"/>
        <v>0</v>
      </c>
      <c r="GY224" s="86">
        <f t="shared" si="615"/>
        <v>0</v>
      </c>
      <c r="GZ224" s="86">
        <f t="shared" si="616"/>
        <v>0</v>
      </c>
      <c r="HA224" s="86">
        <f t="shared" si="617"/>
        <v>0</v>
      </c>
      <c r="HC224" s="86">
        <f t="shared" si="752"/>
        <v>1.1792499920398799E-270</v>
      </c>
      <c r="HD224" s="86">
        <f t="shared" si="618"/>
        <v>0</v>
      </c>
      <c r="HE224" s="86">
        <f t="shared" si="619"/>
        <v>0</v>
      </c>
      <c r="HF224" s="86">
        <f t="shared" si="620"/>
        <v>0</v>
      </c>
      <c r="HG224" s="86">
        <f t="shared" si="621"/>
        <v>0</v>
      </c>
      <c r="HH224" s="86">
        <f t="shared" si="622"/>
        <v>0</v>
      </c>
      <c r="HI224" s="86">
        <f t="shared" si="623"/>
        <v>0</v>
      </c>
      <c r="HJ224" s="86">
        <f t="shared" si="624"/>
        <v>0</v>
      </c>
      <c r="HK224" s="86">
        <f t="shared" si="625"/>
        <v>0</v>
      </c>
      <c r="HL224" s="86">
        <f t="shared" si="626"/>
        <v>0</v>
      </c>
      <c r="HM224" s="86">
        <f t="shared" si="627"/>
        <v>0</v>
      </c>
      <c r="HN224" s="86">
        <f t="shared" si="628"/>
        <v>0</v>
      </c>
      <c r="HO224" s="86">
        <f t="shared" si="629"/>
        <v>0</v>
      </c>
      <c r="HP224" s="86">
        <f t="shared" si="630"/>
        <v>0</v>
      </c>
      <c r="HQ224" s="86">
        <f t="shared" si="631"/>
        <v>0</v>
      </c>
      <c r="HS224" s="86">
        <f t="shared" si="753"/>
        <v>3.8470953011240558E-134</v>
      </c>
      <c r="HT224" s="86">
        <f t="shared" si="632"/>
        <v>2.6655377836381884E-146</v>
      </c>
      <c r="HU224" s="86">
        <f t="shared" si="633"/>
        <v>3.2117842264799385E-151</v>
      </c>
      <c r="HV224" s="86">
        <f t="shared" si="634"/>
        <v>2.4176049505911337E-154</v>
      </c>
      <c r="HW224" s="86">
        <f t="shared" si="635"/>
        <v>6.7800512288817768E-150</v>
      </c>
      <c r="HX224" s="86">
        <f t="shared" si="636"/>
        <v>1.8247131084572493E-168</v>
      </c>
      <c r="HY224" s="86">
        <f t="shared" si="637"/>
        <v>8.6179418387374943E-181</v>
      </c>
      <c r="HZ224" s="86">
        <f t="shared" si="638"/>
        <v>3.3898054506692457E-199</v>
      </c>
      <c r="IA224" s="86">
        <f t="shared" si="639"/>
        <v>6.7812438896380128E-213</v>
      </c>
      <c r="IB224" s="86">
        <f t="shared" si="640"/>
        <v>1.5679340202537882E-192</v>
      </c>
      <c r="IC224" s="86">
        <f t="shared" si="641"/>
        <v>4.6984003201024929E-192</v>
      </c>
      <c r="ID224" s="86">
        <f t="shared" si="642"/>
        <v>6.3639532359674849E-181</v>
      </c>
      <c r="IE224" s="86">
        <f t="shared" si="643"/>
        <v>8.1193005157018034E-177</v>
      </c>
      <c r="IF224" s="86">
        <f t="shared" si="644"/>
        <v>1.0540024541501749E-144</v>
      </c>
      <c r="IG224" s="86">
        <f t="shared" si="645"/>
        <v>3.3934932931953541E-138</v>
      </c>
      <c r="II224" s="86">
        <f t="shared" si="754"/>
        <v>1.2756481272737101E-9</v>
      </c>
      <c r="IJ224" s="86">
        <f t="shared" si="755"/>
        <v>1.3768572341871364E-10</v>
      </c>
      <c r="IK224" s="86">
        <f t="shared" si="756"/>
        <v>5.9648743418611024E-10</v>
      </c>
      <c r="IL224" s="86">
        <f t="shared" si="757"/>
        <v>1.4318290847234773E-10</v>
      </c>
      <c r="IM224" s="86">
        <f t="shared" si="758"/>
        <v>5.0212877723020305E-11</v>
      </c>
      <c r="IN224" s="86">
        <f t="shared" si="759"/>
        <v>3.8686084675992158E-12</v>
      </c>
      <c r="IO224" s="86">
        <f t="shared" si="760"/>
        <v>2.8442236057304875E-13</v>
      </c>
      <c r="IP224" s="86">
        <f t="shared" si="761"/>
        <v>5.880404981327872E-15</v>
      </c>
      <c r="IQ224" s="86">
        <f t="shared" si="762"/>
        <v>1.111223939039879E-16</v>
      </c>
      <c r="IR224" s="86">
        <f t="shared" si="763"/>
        <v>5.5617976823983358E-14</v>
      </c>
      <c r="IS224" s="86">
        <f t="shared" si="764"/>
        <v>8.7591326665727553E-14</v>
      </c>
      <c r="IT224" s="86">
        <f t="shared" si="765"/>
        <v>1.1251733880814994E-12</v>
      </c>
      <c r="IU224" s="86">
        <f t="shared" si="766"/>
        <v>2.7609953002333786E-12</v>
      </c>
      <c r="IV224" s="86">
        <f t="shared" si="767"/>
        <v>1.4981426140303873E-7</v>
      </c>
      <c r="IW224" s="86">
        <f t="shared" si="768"/>
        <v>9.5237425612993049E-7</v>
      </c>
      <c r="IY224" s="86">
        <f t="shared" si="769"/>
        <v>1.2756481272737101E-9</v>
      </c>
      <c r="IZ224" s="86">
        <f t="shared" si="770"/>
        <v>1.3768572341871364E-10</v>
      </c>
      <c r="JA224" s="86">
        <f t="shared" si="771"/>
        <v>5.9648743418611024E-10</v>
      </c>
      <c r="JB224" s="86">
        <f t="shared" si="772"/>
        <v>1.4318290847234773E-10</v>
      </c>
      <c r="JC224" s="86">
        <f t="shared" si="773"/>
        <v>5.0212877723020305E-11</v>
      </c>
      <c r="JD224" s="86">
        <f t="shared" si="774"/>
        <v>3.8686084675992158E-12</v>
      </c>
      <c r="JE224" s="86">
        <f t="shared" si="775"/>
        <v>2.8442236057304875E-13</v>
      </c>
      <c r="JF224" s="86">
        <f t="shared" si="776"/>
        <v>5.880404981327872E-15</v>
      </c>
      <c r="JG224" s="86">
        <f t="shared" si="777"/>
        <v>1.111223939039879E-16</v>
      </c>
      <c r="JH224" s="86">
        <f t="shared" si="778"/>
        <v>5.5617976823983358E-14</v>
      </c>
      <c r="JI224" s="86">
        <f t="shared" si="779"/>
        <v>8.7591326665727553E-14</v>
      </c>
      <c r="JJ224" s="86">
        <f t="shared" si="780"/>
        <v>1.1251733880814994E-12</v>
      </c>
      <c r="JK224" s="86">
        <f t="shared" si="781"/>
        <v>2.7609953002333786E-12</v>
      </c>
      <c r="JL224" s="86">
        <f t="shared" si="782"/>
        <v>1.4981426140303873E-7</v>
      </c>
      <c r="JM224" s="86">
        <f t="shared" si="783"/>
        <v>9.5237425612993049E-7</v>
      </c>
    </row>
    <row r="225" spans="1:273" x14ac:dyDescent="0.25">
      <c r="B225" s="2">
        <v>198</v>
      </c>
      <c r="C225" s="37">
        <v>62.831000000000003</v>
      </c>
      <c r="D225" s="37">
        <v>59.746000000000002</v>
      </c>
      <c r="E225" s="37">
        <v>58.381</v>
      </c>
      <c r="F225" s="37">
        <v>60.048000000000002</v>
      </c>
      <c r="G225" s="37">
        <v>56.587000000000003</v>
      </c>
      <c r="H225" s="37">
        <v>56.338999999999999</v>
      </c>
      <c r="I225" s="37">
        <v>55.805999999999997</v>
      </c>
      <c r="J225" s="37">
        <v>53.063000000000002</v>
      </c>
      <c r="K225" s="37">
        <v>52.968000000000004</v>
      </c>
      <c r="L225" s="37">
        <v>52.524000000000001</v>
      </c>
      <c r="M225" s="37">
        <v>56.713999999999999</v>
      </c>
      <c r="N225" s="37">
        <v>53.031999999999996</v>
      </c>
      <c r="O225" s="37">
        <v>53.59</v>
      </c>
      <c r="P225" s="37">
        <v>57.524000000000001</v>
      </c>
      <c r="Q225" s="37">
        <v>60.968000000000004</v>
      </c>
      <c r="S225" s="4" t="e">
        <f t="shared" si="655"/>
        <v>#N/A</v>
      </c>
      <c r="T225" s="4" t="e">
        <f t="shared" si="656"/>
        <v>#N/A</v>
      </c>
      <c r="U225" s="4" t="e">
        <f t="shared" si="657"/>
        <v>#N/A</v>
      </c>
      <c r="V225" s="4" t="e">
        <f t="shared" si="658"/>
        <v>#N/A</v>
      </c>
      <c r="W225" s="4" t="e">
        <f t="shared" si="659"/>
        <v>#N/A</v>
      </c>
      <c r="X225" s="4" t="e">
        <f t="shared" si="660"/>
        <v>#N/A</v>
      </c>
      <c r="Y225" s="4" t="e">
        <f t="shared" si="661"/>
        <v>#N/A</v>
      </c>
      <c r="Z225" s="4" t="e">
        <f t="shared" si="662"/>
        <v>#N/A</v>
      </c>
      <c r="AA225" s="4" t="e">
        <f t="shared" si="663"/>
        <v>#N/A</v>
      </c>
      <c r="AB225" s="4" t="e">
        <f t="shared" si="664"/>
        <v>#N/A</v>
      </c>
      <c r="AC225" s="4" t="e">
        <f t="shared" si="665"/>
        <v>#N/A</v>
      </c>
      <c r="AD225" s="4" t="e">
        <f t="shared" si="666"/>
        <v>#N/A</v>
      </c>
      <c r="AE225" s="4" t="e">
        <f t="shared" si="667"/>
        <v>#N/A</v>
      </c>
      <c r="AF225" s="4" t="e">
        <f t="shared" si="668"/>
        <v>#N/A</v>
      </c>
      <c r="AG225" s="4" t="e">
        <f t="shared" si="669"/>
        <v>#N/A</v>
      </c>
      <c r="AI225" s="4">
        <f t="shared" si="670"/>
        <v>0</v>
      </c>
      <c r="AJ225" s="4">
        <f t="shared" si="671"/>
        <v>0</v>
      </c>
      <c r="AK225" s="4">
        <f t="shared" si="672"/>
        <v>0</v>
      </c>
      <c r="AL225" s="4">
        <f t="shared" si="673"/>
        <v>0</v>
      </c>
      <c r="AM225" s="4">
        <f t="shared" si="674"/>
        <v>0</v>
      </c>
      <c r="AN225" s="4">
        <f t="shared" si="675"/>
        <v>0</v>
      </c>
      <c r="AO225" s="4">
        <f t="shared" si="676"/>
        <v>0</v>
      </c>
      <c r="AP225" s="4">
        <f t="shared" si="677"/>
        <v>0</v>
      </c>
      <c r="AQ225" s="4">
        <f t="shared" si="678"/>
        <v>0</v>
      </c>
      <c r="AR225" s="4">
        <f t="shared" si="679"/>
        <v>0</v>
      </c>
      <c r="AS225" s="4">
        <f t="shared" si="680"/>
        <v>0</v>
      </c>
      <c r="AT225" s="4">
        <f t="shared" si="681"/>
        <v>0</v>
      </c>
      <c r="AU225" s="4">
        <f t="shared" si="682"/>
        <v>0</v>
      </c>
      <c r="AV225" s="4">
        <f t="shared" si="683"/>
        <v>0</v>
      </c>
      <c r="AW225" s="4">
        <f t="shared" si="683"/>
        <v>0</v>
      </c>
      <c r="AY225" s="2" t="e">
        <f t="shared" si="734"/>
        <v>#N/A</v>
      </c>
      <c r="AZ225" s="2" t="e">
        <f t="shared" si="573"/>
        <v>#N/A</v>
      </c>
      <c r="BA225" s="2" t="e">
        <f t="shared" si="574"/>
        <v>#N/A</v>
      </c>
      <c r="BB225" s="2" t="e">
        <f t="shared" si="575"/>
        <v>#N/A</v>
      </c>
      <c r="BC225" s="2" t="e">
        <f t="shared" si="576"/>
        <v>#N/A</v>
      </c>
      <c r="BD225" s="2" t="e">
        <f t="shared" si="577"/>
        <v>#N/A</v>
      </c>
      <c r="BE225" s="2" t="e">
        <f t="shared" si="578"/>
        <v>#N/A</v>
      </c>
      <c r="BF225" s="2" t="e">
        <f t="shared" si="579"/>
        <v>#N/A</v>
      </c>
      <c r="BG225" s="2" t="e">
        <f t="shared" si="580"/>
        <v>#N/A</v>
      </c>
      <c r="BH225" s="2" t="e">
        <f t="shared" si="581"/>
        <v>#N/A</v>
      </c>
      <c r="BI225" s="2" t="e">
        <f t="shared" si="582"/>
        <v>#N/A</v>
      </c>
      <c r="BJ225" s="2" t="e">
        <f t="shared" si="583"/>
        <v>#N/A</v>
      </c>
      <c r="BK225" s="2" t="e">
        <f t="shared" si="584"/>
        <v>#N/A</v>
      </c>
      <c r="BL225" s="2" t="e">
        <f t="shared" si="585"/>
        <v>#N/A</v>
      </c>
      <c r="BM225" s="2" t="e">
        <f t="shared" si="586"/>
        <v>#N/A</v>
      </c>
      <c r="BO225" s="2" t="str">
        <f t="shared" si="684"/>
        <v/>
      </c>
      <c r="BP225" s="2" t="str">
        <f t="shared" si="685"/>
        <v/>
      </c>
      <c r="BQ225" s="2" t="str">
        <f t="shared" si="686"/>
        <v/>
      </c>
      <c r="BR225" s="2" t="str">
        <f t="shared" si="687"/>
        <v/>
      </c>
      <c r="BS225" s="2" t="str">
        <f t="shared" si="688"/>
        <v/>
      </c>
      <c r="BT225" s="2" t="str">
        <f t="shared" si="689"/>
        <v/>
      </c>
      <c r="BU225" s="2" t="str">
        <f t="shared" si="690"/>
        <v/>
      </c>
      <c r="BV225" s="2" t="str">
        <f t="shared" si="691"/>
        <v/>
      </c>
      <c r="BW225" s="2" t="str">
        <f t="shared" si="692"/>
        <v/>
      </c>
      <c r="BX225" s="2" t="str">
        <f t="shared" si="693"/>
        <v/>
      </c>
      <c r="BY225" s="2" t="str">
        <f t="shared" si="694"/>
        <v/>
      </c>
      <c r="BZ225" s="2" t="str">
        <f t="shared" si="695"/>
        <v/>
      </c>
      <c r="CA225" s="2" t="str">
        <f t="shared" si="696"/>
        <v/>
      </c>
      <c r="CB225" s="2" t="str">
        <f t="shared" si="697"/>
        <v/>
      </c>
      <c r="CC225" s="2" t="str">
        <f t="shared" si="698"/>
        <v/>
      </c>
      <c r="CE225" s="2" t="str">
        <f t="shared" si="735"/>
        <v/>
      </c>
      <c r="CF225" s="2" t="str">
        <f t="shared" si="736"/>
        <v/>
      </c>
      <c r="CG225" s="2" t="str">
        <f t="shared" si="737"/>
        <v/>
      </c>
      <c r="CH225" s="2" t="str">
        <f t="shared" si="738"/>
        <v/>
      </c>
      <c r="CI225" s="2" t="str">
        <f t="shared" si="739"/>
        <v/>
      </c>
      <c r="CJ225" s="2" t="str">
        <f t="shared" si="740"/>
        <v/>
      </c>
      <c r="CK225" s="2" t="str">
        <f t="shared" si="741"/>
        <v/>
      </c>
      <c r="CL225" s="2" t="str">
        <f t="shared" si="742"/>
        <v/>
      </c>
      <c r="CM225" s="2" t="str">
        <f t="shared" si="743"/>
        <v/>
      </c>
      <c r="CN225" s="2" t="str">
        <f t="shared" si="744"/>
        <v/>
      </c>
      <c r="CO225" s="2" t="str">
        <f t="shared" si="745"/>
        <v/>
      </c>
      <c r="CP225" s="2" t="str">
        <f t="shared" si="746"/>
        <v/>
      </c>
      <c r="CQ225" s="2" t="str">
        <f t="shared" si="747"/>
        <v/>
      </c>
      <c r="CR225" s="2" t="str">
        <f t="shared" si="748"/>
        <v/>
      </c>
      <c r="CS225" s="2" t="str">
        <f t="shared" si="749"/>
        <v/>
      </c>
      <c r="CU225" s="2" t="str">
        <f t="shared" si="699"/>
        <v/>
      </c>
      <c r="CV225" s="2" t="str">
        <f t="shared" si="700"/>
        <v/>
      </c>
      <c r="CW225" s="2" t="str">
        <f t="shared" si="701"/>
        <v/>
      </c>
      <c r="CX225" s="2" t="str">
        <f t="shared" si="702"/>
        <v/>
      </c>
      <c r="CY225" s="2" t="str">
        <f t="shared" si="703"/>
        <v/>
      </c>
      <c r="CZ225" s="2" t="str">
        <f t="shared" si="704"/>
        <v/>
      </c>
      <c r="DA225" s="2" t="str">
        <f t="shared" si="705"/>
        <v/>
      </c>
      <c r="DB225" s="2" t="str">
        <f t="shared" si="706"/>
        <v/>
      </c>
      <c r="DC225" s="2" t="str">
        <f t="shared" si="707"/>
        <v/>
      </c>
      <c r="DD225" s="2" t="str">
        <f t="shared" si="708"/>
        <v/>
      </c>
      <c r="DE225" s="2" t="str">
        <f t="shared" si="709"/>
        <v/>
      </c>
      <c r="DF225" s="2" t="str">
        <f t="shared" si="710"/>
        <v/>
      </c>
      <c r="DG225" s="2" t="str">
        <f t="shared" si="711"/>
        <v/>
      </c>
      <c r="DH225" s="2" t="str">
        <f t="shared" si="712"/>
        <v/>
      </c>
      <c r="DI225" s="2" t="str">
        <f t="shared" si="713"/>
        <v/>
      </c>
      <c r="DK225" s="2">
        <f t="shared" si="714"/>
        <v>78.35369756097559</v>
      </c>
      <c r="DL225" s="2">
        <f t="shared" si="715"/>
        <v>84.865254454847459</v>
      </c>
      <c r="DM225" s="2">
        <f t="shared" si="715"/>
        <v>85.231975083056469</v>
      </c>
      <c r="DN225" s="2">
        <f t="shared" si="715"/>
        <v>103.33756085774689</v>
      </c>
      <c r="DO225" s="2">
        <f t="shared" si="715"/>
        <v>99.928593522945192</v>
      </c>
      <c r="DP225" s="2">
        <f t="shared" si="715"/>
        <v>84.589942766535785</v>
      </c>
      <c r="DQ225" s="2">
        <f t="shared" si="715"/>
        <v>100.04826219512195</v>
      </c>
      <c r="DR225" s="2">
        <f t="shared" si="715"/>
        <v>97.426724390243933</v>
      </c>
      <c r="DS225" s="2">
        <f t="shared" si="715"/>
        <v>98.052562020905896</v>
      </c>
      <c r="DT225" s="2">
        <f t="shared" si="715"/>
        <v>92.365364352720448</v>
      </c>
      <c r="DU225" s="2">
        <f t="shared" si="715"/>
        <v>108.99477936210133</v>
      </c>
      <c r="DV225" s="2">
        <f t="shared" si="715"/>
        <v>105.12680987494261</v>
      </c>
      <c r="DW225" s="2">
        <f t="shared" si="715"/>
        <v>100.00606312292358</v>
      </c>
      <c r="DX225" s="2">
        <f t="shared" si="715"/>
        <v>94.998234494773541</v>
      </c>
      <c r="DY225" s="2">
        <f t="shared" si="715"/>
        <v>129.42638502673796</v>
      </c>
      <c r="EA225" s="2">
        <f t="shared" si="654"/>
        <v>63.705366617143312</v>
      </c>
      <c r="EB225" s="2">
        <f t="shared" si="716"/>
        <v>58.892705865196554</v>
      </c>
      <c r="EC225" s="2">
        <f t="shared" si="717"/>
        <v>53.022260564909431</v>
      </c>
      <c r="ED225" s="2">
        <f t="shared" si="718"/>
        <v>56.265905728841005</v>
      </c>
      <c r="EE225" s="2">
        <f t="shared" si="719"/>
        <v>55.538727327359055</v>
      </c>
      <c r="EF225" s="2">
        <f t="shared" si="720"/>
        <v>53.132845274489227</v>
      </c>
      <c r="EG225" s="2">
        <f t="shared" si="721"/>
        <v>51.926649316140015</v>
      </c>
      <c r="EH225" s="2">
        <f t="shared" si="722"/>
        <v>49.824705386416845</v>
      </c>
      <c r="EI225" s="2">
        <f t="shared" si="723"/>
        <v>54.123724475731031</v>
      </c>
      <c r="EJ225" s="2">
        <f t="shared" si="724"/>
        <v>53.202285603309249</v>
      </c>
      <c r="EK225" s="2">
        <f t="shared" si="725"/>
        <v>55.503538009983082</v>
      </c>
      <c r="EL225" s="2">
        <f t="shared" si="726"/>
        <v>47.175885648281806</v>
      </c>
      <c r="EM225" s="2">
        <f t="shared" si="727"/>
        <v>51.029599999999988</v>
      </c>
      <c r="EN225" s="2">
        <f t="shared" si="728"/>
        <v>54.551615413690136</v>
      </c>
      <c r="EO225" s="2">
        <f t="shared" si="729"/>
        <v>59.285079510611794</v>
      </c>
      <c r="EQ225" s="2">
        <f t="shared" si="730"/>
        <v>63.301084230695068</v>
      </c>
      <c r="ER225" s="2">
        <f t="shared" si="731"/>
        <v>60.858551231834007</v>
      </c>
      <c r="ES225" s="2">
        <f t="shared" si="731"/>
        <v>55.541094641511279</v>
      </c>
      <c r="ET225" s="2">
        <f t="shared" si="731"/>
        <v>58.505822936903101</v>
      </c>
      <c r="EU225" s="2">
        <f t="shared" si="731"/>
        <v>56.310146577889455</v>
      </c>
      <c r="EV225" s="2">
        <f t="shared" si="731"/>
        <v>53.685735088925085</v>
      </c>
      <c r="EW225" s="2">
        <f t="shared" si="731"/>
        <v>53.173026763012771</v>
      </c>
      <c r="EX225" s="2">
        <f t="shared" si="731"/>
        <v>51.308113172933879</v>
      </c>
      <c r="EY225" s="2">
        <f t="shared" si="731"/>
        <v>53.068767722894833</v>
      </c>
      <c r="EZ225" s="2">
        <f t="shared" si="731"/>
        <v>52.687587689254514</v>
      </c>
      <c r="FA225" s="2">
        <f t="shared" si="731"/>
        <v>54.740263644137784</v>
      </c>
      <c r="FB225" s="2">
        <f t="shared" si="731"/>
        <v>51.273867212735105</v>
      </c>
      <c r="FC225" s="2">
        <f t="shared" si="731"/>
        <v>51.693280699109501</v>
      </c>
      <c r="FD225" s="2">
        <f t="shared" si="731"/>
        <v>55.931304543158042</v>
      </c>
      <c r="FE225" s="2">
        <f t="shared" si="731"/>
        <v>59.888551171620328</v>
      </c>
      <c r="FG225" s="2">
        <f t="shared" si="732"/>
        <v>0.99999948280653761</v>
      </c>
      <c r="FH225" s="2">
        <f t="shared" si="733"/>
        <v>0.99999938382108811</v>
      </c>
      <c r="FI225" s="2">
        <f t="shared" si="733"/>
        <v>0.99999936692449509</v>
      </c>
      <c r="FJ225" s="2">
        <f t="shared" si="733"/>
        <v>0.99999938041505643</v>
      </c>
      <c r="FK225" s="2">
        <f t="shared" si="733"/>
        <v>0.99999939733266674</v>
      </c>
      <c r="FL225" s="2">
        <f t="shared" si="733"/>
        <v>0.99999934505984034</v>
      </c>
      <c r="FM225" s="2">
        <f t="shared" si="733"/>
        <v>0.99999929110900887</v>
      </c>
      <c r="FN225" s="2">
        <f t="shared" si="733"/>
        <v>0.99999924431270093</v>
      </c>
      <c r="FO225" s="2">
        <f t="shared" si="733"/>
        <v>0.99999924874332602</v>
      </c>
      <c r="FP225" s="2">
        <f t="shared" si="733"/>
        <v>0.99999920124169994</v>
      </c>
      <c r="FQ225" s="2">
        <f t="shared" si="733"/>
        <v>0.9999992356613755</v>
      </c>
      <c r="FR225" s="2">
        <f t="shared" si="733"/>
        <v>0.99999924573533372</v>
      </c>
      <c r="FS225" s="2">
        <f t="shared" si="733"/>
        <v>0.99999929845429303</v>
      </c>
      <c r="FT225" s="2">
        <f t="shared" si="733"/>
        <v>0.99999927128681121</v>
      </c>
      <c r="FU225" s="2">
        <f t="shared" si="733"/>
        <v>0.99999900579635848</v>
      </c>
      <c r="FW225" s="2">
        <f t="shared" si="750"/>
        <v>0.97710223598251056</v>
      </c>
      <c r="FX225" s="2">
        <f t="shared" si="590"/>
        <v>0.97742945617478483</v>
      </c>
      <c r="FY225" s="2">
        <f t="shared" si="591"/>
        <v>0.9756379593850143</v>
      </c>
      <c r="FZ225" s="2">
        <f t="shared" si="592"/>
        <v>0.97731950313277471</v>
      </c>
      <c r="GA225" s="2">
        <f t="shared" si="593"/>
        <v>0.97979317326019499</v>
      </c>
      <c r="GB225" s="2">
        <f t="shared" si="594"/>
        <v>0.98056032661506631</v>
      </c>
      <c r="GC225" s="2">
        <f t="shared" si="595"/>
        <v>0.98231706527510843</v>
      </c>
      <c r="GD225" s="2">
        <f t="shared" si="596"/>
        <v>0.98402833027507564</v>
      </c>
      <c r="GE225" s="2">
        <f t="shared" si="597"/>
        <v>0.98662280389803991</v>
      </c>
      <c r="GF225" s="2">
        <f t="shared" si="598"/>
        <v>0.9809616465989236</v>
      </c>
      <c r="GG225" s="2">
        <f t="shared" si="599"/>
        <v>0.98015132344545275</v>
      </c>
      <c r="GH225" s="2">
        <f t="shared" si="600"/>
        <v>0.97754718958257358</v>
      </c>
      <c r="GI225" s="2">
        <f t="shared" si="601"/>
        <v>0.97729656559756317</v>
      </c>
      <c r="GJ225" s="2">
        <f t="shared" si="602"/>
        <v>0.97727031373787254</v>
      </c>
      <c r="GK225" s="2">
        <f t="shared" si="603"/>
        <v>0.97094056102138415</v>
      </c>
      <c r="GM225" s="86">
        <f t="shared" si="751"/>
        <v>0</v>
      </c>
      <c r="GN225" s="86">
        <f t="shared" si="604"/>
        <v>0</v>
      </c>
      <c r="GO225" s="86">
        <f t="shared" si="605"/>
        <v>0</v>
      </c>
      <c r="GP225" s="86">
        <f t="shared" si="606"/>
        <v>0</v>
      </c>
      <c r="GQ225" s="86">
        <f t="shared" si="607"/>
        <v>0</v>
      </c>
      <c r="GR225" s="86">
        <f t="shared" si="608"/>
        <v>0</v>
      </c>
      <c r="GS225" s="86">
        <f t="shared" si="609"/>
        <v>0</v>
      </c>
      <c r="GT225" s="86">
        <f t="shared" si="610"/>
        <v>0</v>
      </c>
      <c r="GU225" s="86">
        <f t="shared" si="611"/>
        <v>0</v>
      </c>
      <c r="GV225" s="86">
        <f t="shared" si="612"/>
        <v>0</v>
      </c>
      <c r="GW225" s="86">
        <f t="shared" si="613"/>
        <v>0</v>
      </c>
      <c r="GX225" s="86">
        <f t="shared" si="614"/>
        <v>0</v>
      </c>
      <c r="GY225" s="86">
        <f t="shared" si="615"/>
        <v>0</v>
      </c>
      <c r="GZ225" s="86">
        <f t="shared" si="616"/>
        <v>0</v>
      </c>
      <c r="HA225" s="86">
        <f t="shared" si="617"/>
        <v>0</v>
      </c>
      <c r="HC225" s="86">
        <f t="shared" si="752"/>
        <v>1.380313167035255E-275</v>
      </c>
      <c r="HD225" s="86">
        <f t="shared" si="618"/>
        <v>0</v>
      </c>
      <c r="HE225" s="86">
        <f t="shared" si="619"/>
        <v>0</v>
      </c>
      <c r="HF225" s="86">
        <f t="shared" si="620"/>
        <v>0</v>
      </c>
      <c r="HG225" s="86">
        <f t="shared" si="621"/>
        <v>0</v>
      </c>
      <c r="HH225" s="86">
        <f t="shared" si="622"/>
        <v>0</v>
      </c>
      <c r="HI225" s="86">
        <f t="shared" si="623"/>
        <v>0</v>
      </c>
      <c r="HJ225" s="86">
        <f t="shared" si="624"/>
        <v>0</v>
      </c>
      <c r="HK225" s="86">
        <f t="shared" si="625"/>
        <v>0</v>
      </c>
      <c r="HL225" s="86">
        <f t="shared" si="626"/>
        <v>0</v>
      </c>
      <c r="HM225" s="86">
        <f t="shared" si="627"/>
        <v>0</v>
      </c>
      <c r="HN225" s="86">
        <f t="shared" si="628"/>
        <v>0</v>
      </c>
      <c r="HO225" s="86">
        <f t="shared" si="629"/>
        <v>0</v>
      </c>
      <c r="HP225" s="86">
        <f t="shared" si="630"/>
        <v>0</v>
      </c>
      <c r="HQ225" s="86">
        <f t="shared" si="631"/>
        <v>0</v>
      </c>
      <c r="HS225" s="86">
        <f t="shared" si="753"/>
        <v>5.1117886592221796E-138</v>
      </c>
      <c r="HT225" s="86">
        <f t="shared" si="632"/>
        <v>1.4456106541085002E-150</v>
      </c>
      <c r="HU225" s="86">
        <f t="shared" si="633"/>
        <v>1.7083295421418185E-155</v>
      </c>
      <c r="HV225" s="86">
        <f t="shared" si="634"/>
        <v>9.9929350174379034E-159</v>
      </c>
      <c r="HW225" s="86">
        <f t="shared" si="635"/>
        <v>3.4924448086185581E-154</v>
      </c>
      <c r="HX225" s="86">
        <f t="shared" si="636"/>
        <v>3.2010946655965374E-173</v>
      </c>
      <c r="HY225" s="86">
        <f t="shared" si="637"/>
        <v>7.5754568413264881E-186</v>
      </c>
      <c r="HZ225" s="86">
        <f t="shared" si="638"/>
        <v>9.996074981482958E-205</v>
      </c>
      <c r="IA225" s="86">
        <f t="shared" si="639"/>
        <v>1.0396464278001292E-218</v>
      </c>
      <c r="IB225" s="86">
        <f t="shared" si="640"/>
        <v>5.199154872492703E-198</v>
      </c>
      <c r="IC225" s="86">
        <f t="shared" si="641"/>
        <v>1.5206092243183574E-197</v>
      </c>
      <c r="ID225" s="86">
        <f t="shared" si="642"/>
        <v>3.5320687477473394E-186</v>
      </c>
      <c r="IE225" s="86">
        <f t="shared" si="643"/>
        <v>6.1639081697052265E-182</v>
      </c>
      <c r="IF225" s="86">
        <f t="shared" si="644"/>
        <v>6.7933482988845228E-149</v>
      </c>
      <c r="IG225" s="86">
        <f t="shared" si="645"/>
        <v>2.2124208499417532E-142</v>
      </c>
      <c r="II225" s="86">
        <f t="shared" si="754"/>
        <v>4.8731616867152987E-10</v>
      </c>
      <c r="IJ225" s="86">
        <f t="shared" si="755"/>
        <v>4.7286064067592632E-11</v>
      </c>
      <c r="IK225" s="86">
        <f t="shared" si="756"/>
        <v>2.1552875495501473E-10</v>
      </c>
      <c r="IL225" s="86">
        <f t="shared" si="757"/>
        <v>4.9197642967299352E-11</v>
      </c>
      <c r="IM225" s="86">
        <f t="shared" si="758"/>
        <v>1.6965640014052546E-11</v>
      </c>
      <c r="IN225" s="86">
        <f t="shared" si="759"/>
        <v>1.1697606149981598E-12</v>
      </c>
      <c r="IO225" s="86">
        <f t="shared" si="760"/>
        <v>7.8445584808419363E-14</v>
      </c>
      <c r="IP225" s="86">
        <f t="shared" si="761"/>
        <v>1.4057254958812043E-15</v>
      </c>
      <c r="IQ225" s="86">
        <f t="shared" si="762"/>
        <v>2.3766829133845677E-17</v>
      </c>
      <c r="IR225" s="86">
        <f t="shared" si="763"/>
        <v>1.3836372953033783E-14</v>
      </c>
      <c r="IS225" s="86">
        <f t="shared" si="764"/>
        <v>2.192522517921525E-14</v>
      </c>
      <c r="IT225" s="86">
        <f t="shared" si="765"/>
        <v>3.0484477094351453E-13</v>
      </c>
      <c r="IU225" s="86">
        <f t="shared" si="766"/>
        <v>7.791069368503658E-13</v>
      </c>
      <c r="IV225" s="86">
        <f t="shared" si="767"/>
        <v>7.2585961316963517E-8</v>
      </c>
      <c r="IW225" s="86">
        <f t="shared" si="768"/>
        <v>4.8198381435995507E-7</v>
      </c>
      <c r="IY225" s="86">
        <f t="shared" si="769"/>
        <v>4.8731616867152987E-10</v>
      </c>
      <c r="IZ225" s="86">
        <f t="shared" si="770"/>
        <v>4.7286064067592632E-11</v>
      </c>
      <c r="JA225" s="86">
        <f t="shared" si="771"/>
        <v>2.1552875495501473E-10</v>
      </c>
      <c r="JB225" s="86">
        <f t="shared" si="772"/>
        <v>4.9197642967299352E-11</v>
      </c>
      <c r="JC225" s="86">
        <f t="shared" si="773"/>
        <v>1.6965640014052546E-11</v>
      </c>
      <c r="JD225" s="86">
        <f t="shared" si="774"/>
        <v>1.1697606149981598E-12</v>
      </c>
      <c r="JE225" s="86">
        <f t="shared" si="775"/>
        <v>7.8445584808419363E-14</v>
      </c>
      <c r="JF225" s="86">
        <f t="shared" si="776"/>
        <v>1.4057254958812043E-15</v>
      </c>
      <c r="JG225" s="86">
        <f t="shared" si="777"/>
        <v>2.3766829133845677E-17</v>
      </c>
      <c r="JH225" s="86">
        <f t="shared" si="778"/>
        <v>1.3836372953033783E-14</v>
      </c>
      <c r="JI225" s="86">
        <f t="shared" si="779"/>
        <v>2.192522517921525E-14</v>
      </c>
      <c r="JJ225" s="86">
        <f t="shared" si="780"/>
        <v>3.0484477094351453E-13</v>
      </c>
      <c r="JK225" s="86">
        <f t="shared" si="781"/>
        <v>7.791069368503658E-13</v>
      </c>
      <c r="JL225" s="86">
        <f t="shared" si="782"/>
        <v>7.2585961316963517E-8</v>
      </c>
      <c r="JM225" s="86">
        <f t="shared" si="783"/>
        <v>4.8198381435995507E-7</v>
      </c>
    </row>
    <row r="226" spans="1:273" x14ac:dyDescent="0.25">
      <c r="B226" s="2">
        <v>199</v>
      </c>
      <c r="C226" s="37">
        <v>61.414999999999999</v>
      </c>
      <c r="D226" s="37">
        <v>58.872999999999998</v>
      </c>
      <c r="E226" s="37">
        <v>57.015999999999998</v>
      </c>
      <c r="F226" s="37">
        <v>59.570999999999998</v>
      </c>
      <c r="G226" s="37">
        <v>57.762</v>
      </c>
      <c r="H226" s="37">
        <v>55.677</v>
      </c>
      <c r="I226" s="37">
        <v>55.371000000000002</v>
      </c>
      <c r="J226" s="37">
        <v>52.396999999999998</v>
      </c>
      <c r="K226" s="37">
        <v>52.015999999999998</v>
      </c>
      <c r="L226" s="37">
        <v>52.856999999999999</v>
      </c>
      <c r="M226" s="37">
        <v>56.110999999999997</v>
      </c>
      <c r="N226" s="37">
        <v>53.597000000000001</v>
      </c>
      <c r="O226" s="37">
        <v>54.148000000000003</v>
      </c>
      <c r="P226" s="37">
        <v>56.793999999999997</v>
      </c>
      <c r="Q226" s="37">
        <v>60.683</v>
      </c>
      <c r="S226" s="4" t="e">
        <f t="shared" si="655"/>
        <v>#N/A</v>
      </c>
      <c r="T226" s="4" t="e">
        <f t="shared" si="656"/>
        <v>#N/A</v>
      </c>
      <c r="U226" s="4" t="e">
        <f t="shared" si="657"/>
        <v>#N/A</v>
      </c>
      <c r="V226" s="4" t="e">
        <f t="shared" si="658"/>
        <v>#N/A</v>
      </c>
      <c r="W226" s="4" t="e">
        <f t="shared" si="659"/>
        <v>#N/A</v>
      </c>
      <c r="X226" s="4" t="e">
        <f t="shared" si="660"/>
        <v>#N/A</v>
      </c>
      <c r="Y226" s="4" t="e">
        <f t="shared" si="661"/>
        <v>#N/A</v>
      </c>
      <c r="Z226" s="4" t="e">
        <f t="shared" si="662"/>
        <v>#N/A</v>
      </c>
      <c r="AA226" s="4" t="e">
        <f t="shared" si="663"/>
        <v>#N/A</v>
      </c>
      <c r="AB226" s="4" t="e">
        <f t="shared" si="664"/>
        <v>#N/A</v>
      </c>
      <c r="AC226" s="4" t="e">
        <f t="shared" si="665"/>
        <v>#N/A</v>
      </c>
      <c r="AD226" s="4" t="e">
        <f t="shared" si="666"/>
        <v>#N/A</v>
      </c>
      <c r="AE226" s="4" t="e">
        <f t="shared" si="667"/>
        <v>#N/A</v>
      </c>
      <c r="AF226" s="4" t="e">
        <f t="shared" si="668"/>
        <v>#N/A</v>
      </c>
      <c r="AG226" s="4" t="e">
        <f t="shared" si="669"/>
        <v>#N/A</v>
      </c>
      <c r="AI226" s="4">
        <f t="shared" si="670"/>
        <v>0</v>
      </c>
      <c r="AJ226" s="4">
        <f t="shared" si="671"/>
        <v>0</v>
      </c>
      <c r="AK226" s="4">
        <f t="shared" si="672"/>
        <v>0</v>
      </c>
      <c r="AL226" s="4">
        <f t="shared" si="673"/>
        <v>0</v>
      </c>
      <c r="AM226" s="4">
        <f t="shared" si="674"/>
        <v>0</v>
      </c>
      <c r="AN226" s="4">
        <f t="shared" si="675"/>
        <v>0</v>
      </c>
      <c r="AO226" s="4">
        <f t="shared" si="676"/>
        <v>0</v>
      </c>
      <c r="AP226" s="4">
        <f t="shared" si="677"/>
        <v>0</v>
      </c>
      <c r="AQ226" s="4">
        <f t="shared" si="678"/>
        <v>0</v>
      </c>
      <c r="AR226" s="4">
        <f t="shared" si="679"/>
        <v>0</v>
      </c>
      <c r="AS226" s="4">
        <f t="shared" si="680"/>
        <v>0</v>
      </c>
      <c r="AT226" s="4">
        <f t="shared" si="681"/>
        <v>0</v>
      </c>
      <c r="AU226" s="4">
        <f t="shared" si="682"/>
        <v>0</v>
      </c>
      <c r="AV226" s="4">
        <f t="shared" si="683"/>
        <v>0</v>
      </c>
      <c r="AW226" s="4">
        <f t="shared" si="683"/>
        <v>0</v>
      </c>
      <c r="AY226" s="2" t="e">
        <f t="shared" si="734"/>
        <v>#N/A</v>
      </c>
      <c r="AZ226" s="2" t="e">
        <f t="shared" si="573"/>
        <v>#N/A</v>
      </c>
      <c r="BA226" s="2" t="e">
        <f t="shared" si="574"/>
        <v>#N/A</v>
      </c>
      <c r="BB226" s="2" t="e">
        <f t="shared" si="575"/>
        <v>#N/A</v>
      </c>
      <c r="BC226" s="2" t="e">
        <f t="shared" si="576"/>
        <v>#N/A</v>
      </c>
      <c r="BD226" s="2" t="e">
        <f t="shared" si="577"/>
        <v>#N/A</v>
      </c>
      <c r="BE226" s="2" t="e">
        <f t="shared" si="578"/>
        <v>#N/A</v>
      </c>
      <c r="BF226" s="2" t="e">
        <f t="shared" si="579"/>
        <v>#N/A</v>
      </c>
      <c r="BG226" s="2" t="e">
        <f t="shared" si="580"/>
        <v>#N/A</v>
      </c>
      <c r="BH226" s="2" t="e">
        <f t="shared" si="581"/>
        <v>#N/A</v>
      </c>
      <c r="BI226" s="2" t="e">
        <f t="shared" si="582"/>
        <v>#N/A</v>
      </c>
      <c r="BJ226" s="2" t="e">
        <f t="shared" si="583"/>
        <v>#N/A</v>
      </c>
      <c r="BK226" s="2" t="e">
        <f t="shared" si="584"/>
        <v>#N/A</v>
      </c>
      <c r="BL226" s="2" t="e">
        <f t="shared" si="585"/>
        <v>#N/A</v>
      </c>
      <c r="BM226" s="2" t="e">
        <f t="shared" si="586"/>
        <v>#N/A</v>
      </c>
      <c r="BO226" s="2" t="str">
        <f t="shared" si="684"/>
        <v/>
      </c>
      <c r="BP226" s="2" t="str">
        <f t="shared" si="685"/>
        <v/>
      </c>
      <c r="BQ226" s="2" t="str">
        <f t="shared" si="686"/>
        <v/>
      </c>
      <c r="BR226" s="2" t="str">
        <f t="shared" si="687"/>
        <v/>
      </c>
      <c r="BS226" s="2" t="str">
        <f t="shared" si="688"/>
        <v/>
      </c>
      <c r="BT226" s="2" t="str">
        <f t="shared" si="689"/>
        <v/>
      </c>
      <c r="BU226" s="2" t="str">
        <f t="shared" si="690"/>
        <v/>
      </c>
      <c r="BV226" s="2" t="str">
        <f t="shared" si="691"/>
        <v/>
      </c>
      <c r="BW226" s="2" t="str">
        <f t="shared" si="692"/>
        <v/>
      </c>
      <c r="BX226" s="2" t="str">
        <f t="shared" si="693"/>
        <v/>
      </c>
      <c r="BY226" s="2" t="str">
        <f t="shared" si="694"/>
        <v/>
      </c>
      <c r="BZ226" s="2" t="str">
        <f t="shared" si="695"/>
        <v/>
      </c>
      <c r="CA226" s="2" t="str">
        <f t="shared" si="696"/>
        <v/>
      </c>
      <c r="CB226" s="2" t="str">
        <f t="shared" si="697"/>
        <v/>
      </c>
      <c r="CC226" s="2" t="str">
        <f t="shared" si="698"/>
        <v/>
      </c>
      <c r="CE226" s="2" t="str">
        <f t="shared" si="735"/>
        <v/>
      </c>
      <c r="CF226" s="2" t="str">
        <f t="shared" si="736"/>
        <v/>
      </c>
      <c r="CG226" s="2" t="str">
        <f t="shared" si="737"/>
        <v/>
      </c>
      <c r="CH226" s="2" t="str">
        <f t="shared" si="738"/>
        <v/>
      </c>
      <c r="CI226" s="2" t="str">
        <f t="shared" si="739"/>
        <v/>
      </c>
      <c r="CJ226" s="2" t="str">
        <f t="shared" si="740"/>
        <v/>
      </c>
      <c r="CK226" s="2" t="str">
        <f t="shared" si="741"/>
        <v/>
      </c>
      <c r="CL226" s="2" t="str">
        <f t="shared" si="742"/>
        <v/>
      </c>
      <c r="CM226" s="2" t="str">
        <f t="shared" si="743"/>
        <v/>
      </c>
      <c r="CN226" s="2" t="str">
        <f t="shared" si="744"/>
        <v/>
      </c>
      <c r="CO226" s="2" t="str">
        <f t="shared" si="745"/>
        <v/>
      </c>
      <c r="CP226" s="2" t="str">
        <f t="shared" si="746"/>
        <v/>
      </c>
      <c r="CQ226" s="2" t="str">
        <f t="shared" si="747"/>
        <v/>
      </c>
      <c r="CR226" s="2" t="str">
        <f t="shared" si="748"/>
        <v/>
      </c>
      <c r="CS226" s="2" t="str">
        <f t="shared" si="749"/>
        <v/>
      </c>
      <c r="CU226" s="2" t="str">
        <f t="shared" si="699"/>
        <v/>
      </c>
      <c r="CV226" s="2" t="str">
        <f t="shared" si="700"/>
        <v/>
      </c>
      <c r="CW226" s="2" t="str">
        <f t="shared" si="701"/>
        <v/>
      </c>
      <c r="CX226" s="2" t="str">
        <f t="shared" si="702"/>
        <v/>
      </c>
      <c r="CY226" s="2" t="str">
        <f t="shared" si="703"/>
        <v/>
      </c>
      <c r="CZ226" s="2" t="str">
        <f t="shared" si="704"/>
        <v/>
      </c>
      <c r="DA226" s="2" t="str">
        <f t="shared" si="705"/>
        <v/>
      </c>
      <c r="DB226" s="2" t="str">
        <f t="shared" si="706"/>
        <v/>
      </c>
      <c r="DC226" s="2" t="str">
        <f t="shared" si="707"/>
        <v/>
      </c>
      <c r="DD226" s="2" t="str">
        <f t="shared" si="708"/>
        <v/>
      </c>
      <c r="DE226" s="2" t="str">
        <f t="shared" si="709"/>
        <v/>
      </c>
      <c r="DF226" s="2" t="str">
        <f t="shared" si="710"/>
        <v/>
      </c>
      <c r="DG226" s="2" t="str">
        <f t="shared" si="711"/>
        <v/>
      </c>
      <c r="DH226" s="2" t="str">
        <f t="shared" si="712"/>
        <v/>
      </c>
      <c r="DI226" s="2" t="str">
        <f t="shared" si="713"/>
        <v/>
      </c>
      <c r="DK226" s="2">
        <f t="shared" si="714"/>
        <v>78.27103170731705</v>
      </c>
      <c r="DL226" s="2">
        <f t="shared" si="715"/>
        <v>84.835535487768027</v>
      </c>
      <c r="DM226" s="2">
        <f t="shared" si="715"/>
        <v>85.216259136212628</v>
      </c>
      <c r="DN226" s="2">
        <f t="shared" si="715"/>
        <v>103.44632437330111</v>
      </c>
      <c r="DO226" s="2">
        <f t="shared" si="715"/>
        <v>100.02692939524078</v>
      </c>
      <c r="DP226" s="2">
        <f t="shared" si="715"/>
        <v>84.576038356991845</v>
      </c>
      <c r="DQ226" s="2">
        <f t="shared" si="715"/>
        <v>100.12973658536586</v>
      </c>
      <c r="DR226" s="2">
        <f t="shared" si="715"/>
        <v>97.484323170731741</v>
      </c>
      <c r="DS226" s="2">
        <f t="shared" si="715"/>
        <v>98.148237804878022</v>
      </c>
      <c r="DT226" s="2">
        <f t="shared" si="715"/>
        <v>92.432002908067531</v>
      </c>
      <c r="DU226" s="2">
        <f t="shared" si="715"/>
        <v>109.144154315197</v>
      </c>
      <c r="DV226" s="2">
        <f t="shared" si="715"/>
        <v>105.28594195500094</v>
      </c>
      <c r="DW226" s="2">
        <f t="shared" si="715"/>
        <v>100.10222032618543</v>
      </c>
      <c r="DX226" s="2">
        <f t="shared" si="715"/>
        <v>95.040725609756123</v>
      </c>
      <c r="DY226" s="2">
        <f t="shared" si="715"/>
        <v>129.6842449197861</v>
      </c>
      <c r="EA226" s="2">
        <f t="shared" si="654"/>
        <v>63.571013770239212</v>
      </c>
      <c r="EB226" s="2">
        <f t="shared" si="716"/>
        <v>58.772598391874737</v>
      </c>
      <c r="EC226" s="2">
        <f t="shared" si="717"/>
        <v>52.854714661442245</v>
      </c>
      <c r="ED226" s="2">
        <f t="shared" si="718"/>
        <v>56.11171260468025</v>
      </c>
      <c r="EE226" s="2">
        <f t="shared" si="719"/>
        <v>55.399073137551426</v>
      </c>
      <c r="EF226" s="2">
        <f t="shared" si="720"/>
        <v>52.990640921124921</v>
      </c>
      <c r="EG226" s="2">
        <f t="shared" si="721"/>
        <v>51.757692268758696</v>
      </c>
      <c r="EH226" s="2">
        <f t="shared" si="722"/>
        <v>49.625149180327853</v>
      </c>
      <c r="EI226" s="2">
        <f t="shared" si="723"/>
        <v>54.00011240195596</v>
      </c>
      <c r="EJ226" s="2">
        <f t="shared" si="724"/>
        <v>53.057284447914583</v>
      </c>
      <c r="EK226" s="2">
        <f t="shared" si="725"/>
        <v>55.339914599232699</v>
      </c>
      <c r="EL226" s="2">
        <f t="shared" si="726"/>
        <v>46.999272715647017</v>
      </c>
      <c r="EM226" s="2">
        <f t="shared" si="727"/>
        <v>50.836524175824159</v>
      </c>
      <c r="EN226" s="2">
        <f t="shared" si="728"/>
        <v>54.386390955134743</v>
      </c>
      <c r="EO226" s="2">
        <f t="shared" si="729"/>
        <v>59.113886237658114</v>
      </c>
      <c r="EQ226" s="2">
        <f t="shared" si="730"/>
        <v>63.161955217873313</v>
      </c>
      <c r="ER226" s="2">
        <f t="shared" si="731"/>
        <v>60.761718083642037</v>
      </c>
      <c r="ES226" s="2">
        <f t="shared" si="731"/>
        <v>55.403532967142162</v>
      </c>
      <c r="ET226" s="2">
        <f t="shared" si="731"/>
        <v>58.378396937357678</v>
      </c>
      <c r="EU226" s="2">
        <f t="shared" si="731"/>
        <v>56.179528392743812</v>
      </c>
      <c r="EV226" s="2">
        <f t="shared" si="731"/>
        <v>53.549880927946674</v>
      </c>
      <c r="EW226" s="2">
        <f t="shared" si="731"/>
        <v>53.018359276115888</v>
      </c>
      <c r="EX226" s="2">
        <f t="shared" si="731"/>
        <v>51.125362522999048</v>
      </c>
      <c r="EY226" s="2">
        <f t="shared" si="731"/>
        <v>52.933390644304396</v>
      </c>
      <c r="EZ226" s="2">
        <f t="shared" si="731"/>
        <v>52.536687630037456</v>
      </c>
      <c r="FA226" s="2">
        <f t="shared" si="731"/>
        <v>54.567962090251896</v>
      </c>
      <c r="FB226" s="2">
        <f t="shared" si="731"/>
        <v>51.144871327213835</v>
      </c>
      <c r="FC226" s="2">
        <f t="shared" si="731"/>
        <v>51.508054732260135</v>
      </c>
      <c r="FD226" s="2">
        <f t="shared" si="731"/>
        <v>55.781851315533771</v>
      </c>
      <c r="FE226" s="2">
        <f t="shared" si="731"/>
        <v>59.723873110258872</v>
      </c>
      <c r="FG226" s="2">
        <f t="shared" si="732"/>
        <v>0.99999952831393479</v>
      </c>
      <c r="FH226" s="2">
        <f t="shared" si="733"/>
        <v>0.99999943803812286</v>
      </c>
      <c r="FI226" s="2">
        <f t="shared" si="733"/>
        <v>0.99999942262824515</v>
      </c>
      <c r="FJ226" s="2">
        <f t="shared" si="733"/>
        <v>0.99999943493178478</v>
      </c>
      <c r="FK226" s="2">
        <f t="shared" si="733"/>
        <v>0.99999945036083038</v>
      </c>
      <c r="FL226" s="2">
        <f t="shared" si="733"/>
        <v>0.99999940268744081</v>
      </c>
      <c r="FM226" s="2">
        <f t="shared" si="733"/>
        <v>0.99999935348369184</v>
      </c>
      <c r="FN226" s="2">
        <f t="shared" si="733"/>
        <v>0.9999993108049462</v>
      </c>
      <c r="FO226" s="2">
        <f t="shared" si="733"/>
        <v>0.99999931484572491</v>
      </c>
      <c r="FP226" s="2">
        <f t="shared" si="733"/>
        <v>0.99999927152372114</v>
      </c>
      <c r="FQ226" s="2">
        <f t="shared" si="733"/>
        <v>0.99999930291484262</v>
      </c>
      <c r="FR226" s="2">
        <f t="shared" si="733"/>
        <v>0.99999931210240289</v>
      </c>
      <c r="FS226" s="2">
        <f t="shared" si="733"/>
        <v>0.99999936018267144</v>
      </c>
      <c r="FT226" s="2">
        <f t="shared" si="733"/>
        <v>0.99999933540563035</v>
      </c>
      <c r="FU226" s="2">
        <f t="shared" si="733"/>
        <v>0.99999909327542302</v>
      </c>
      <c r="FW226" s="2">
        <f t="shared" si="750"/>
        <v>0.97907483193127931</v>
      </c>
      <c r="FX226" s="2">
        <f t="shared" si="590"/>
        <v>0.9793744578133502</v>
      </c>
      <c r="FY226" s="2">
        <f t="shared" si="591"/>
        <v>0.97773382521812169</v>
      </c>
      <c r="FZ226" s="2">
        <f t="shared" si="592"/>
        <v>0.97927377898329404</v>
      </c>
      <c r="GA226" s="2">
        <f t="shared" si="593"/>
        <v>0.98153833047329586</v>
      </c>
      <c r="GB226" s="2">
        <f t="shared" si="594"/>
        <v>0.98224042976003068</v>
      </c>
      <c r="GC226" s="2">
        <f t="shared" si="595"/>
        <v>0.98384784060812958</v>
      </c>
      <c r="GD226" s="2">
        <f t="shared" si="596"/>
        <v>0.98541316471540363</v>
      </c>
      <c r="GE226" s="2">
        <f t="shared" si="597"/>
        <v>0.98778547506954595</v>
      </c>
      <c r="GF226" s="2">
        <f t="shared" si="598"/>
        <v>0.98260768026446577</v>
      </c>
      <c r="GG226" s="2">
        <f t="shared" si="599"/>
        <v>0.98186612158995334</v>
      </c>
      <c r="GH226" s="2">
        <f t="shared" si="600"/>
        <v>0.97948225859448712</v>
      </c>
      <c r="GI226" s="2">
        <f t="shared" si="601"/>
        <v>0.97925277591485638</v>
      </c>
      <c r="GJ226" s="2">
        <f t="shared" si="602"/>
        <v>0.97922873793554421</v>
      </c>
      <c r="GK226" s="2">
        <f t="shared" si="603"/>
        <v>0.97342953823653566</v>
      </c>
      <c r="GM226" s="86">
        <f t="shared" si="751"/>
        <v>0</v>
      </c>
      <c r="GN226" s="86">
        <f t="shared" si="604"/>
        <v>0</v>
      </c>
      <c r="GO226" s="86">
        <f t="shared" si="605"/>
        <v>0</v>
      </c>
      <c r="GP226" s="86">
        <f t="shared" si="606"/>
        <v>0</v>
      </c>
      <c r="GQ226" s="86">
        <f t="shared" si="607"/>
        <v>0</v>
      </c>
      <c r="GR226" s="86">
        <f t="shared" si="608"/>
        <v>0</v>
      </c>
      <c r="GS226" s="86">
        <f t="shared" si="609"/>
        <v>0</v>
      </c>
      <c r="GT226" s="86">
        <f t="shared" si="610"/>
        <v>0</v>
      </c>
      <c r="GU226" s="86">
        <f t="shared" si="611"/>
        <v>0</v>
      </c>
      <c r="GV226" s="86">
        <f t="shared" si="612"/>
        <v>0</v>
      </c>
      <c r="GW226" s="86">
        <f t="shared" si="613"/>
        <v>0</v>
      </c>
      <c r="GX226" s="86">
        <f t="shared" si="614"/>
        <v>0</v>
      </c>
      <c r="GY226" s="86">
        <f t="shared" si="615"/>
        <v>0</v>
      </c>
      <c r="GZ226" s="86">
        <f t="shared" si="616"/>
        <v>0</v>
      </c>
      <c r="HA226" s="86">
        <f t="shared" si="617"/>
        <v>0</v>
      </c>
      <c r="HC226" s="86">
        <f t="shared" si="752"/>
        <v>1.457274531294404E-280</v>
      </c>
      <c r="HD226" s="86">
        <f t="shared" si="618"/>
        <v>0</v>
      </c>
      <c r="HE226" s="86">
        <f t="shared" si="619"/>
        <v>0</v>
      </c>
      <c r="HF226" s="86">
        <f t="shared" si="620"/>
        <v>0</v>
      </c>
      <c r="HG226" s="86">
        <f t="shared" si="621"/>
        <v>0</v>
      </c>
      <c r="HH226" s="86">
        <f t="shared" si="622"/>
        <v>0</v>
      </c>
      <c r="HI226" s="86">
        <f t="shared" si="623"/>
        <v>0</v>
      </c>
      <c r="HJ226" s="86">
        <f t="shared" si="624"/>
        <v>0</v>
      </c>
      <c r="HK226" s="86">
        <f t="shared" si="625"/>
        <v>0</v>
      </c>
      <c r="HL226" s="86">
        <f t="shared" si="626"/>
        <v>0</v>
      </c>
      <c r="HM226" s="86">
        <f t="shared" si="627"/>
        <v>0</v>
      </c>
      <c r="HN226" s="86">
        <f t="shared" si="628"/>
        <v>0</v>
      </c>
      <c r="HO226" s="86">
        <f t="shared" si="629"/>
        <v>0</v>
      </c>
      <c r="HP226" s="86">
        <f t="shared" si="630"/>
        <v>0</v>
      </c>
      <c r="HQ226" s="86">
        <f t="shared" si="631"/>
        <v>0</v>
      </c>
      <c r="HS226" s="86">
        <f t="shared" si="753"/>
        <v>5.9723768959340048E-142</v>
      </c>
      <c r="HT226" s="86">
        <f t="shared" si="632"/>
        <v>6.7975851355259718E-155</v>
      </c>
      <c r="HU226" s="86">
        <f t="shared" si="633"/>
        <v>7.9104968069393564E-160</v>
      </c>
      <c r="HV226" s="86">
        <f t="shared" si="634"/>
        <v>3.5808027686702093E-163</v>
      </c>
      <c r="HW226" s="86">
        <f t="shared" si="635"/>
        <v>1.5628239690943888E-158</v>
      </c>
      <c r="HX226" s="86">
        <f t="shared" si="636"/>
        <v>4.8146790274032113E-178</v>
      </c>
      <c r="HY226" s="86">
        <f t="shared" si="637"/>
        <v>5.6631612829347039E-191</v>
      </c>
      <c r="HZ226" s="86">
        <f t="shared" si="638"/>
        <v>2.4724870164975457E-210</v>
      </c>
      <c r="IA226" s="86">
        <f t="shared" si="639"/>
        <v>1.3289729454185555E-224</v>
      </c>
      <c r="IB226" s="86">
        <f t="shared" si="640"/>
        <v>1.4421170401230524E-203</v>
      </c>
      <c r="IC226" s="86">
        <f t="shared" si="641"/>
        <v>4.1120626427647969E-203</v>
      </c>
      <c r="ID226" s="86">
        <f t="shared" si="642"/>
        <v>1.6459054447837521E-191</v>
      </c>
      <c r="IE226" s="86">
        <f t="shared" si="643"/>
        <v>3.9487269414925611E-187</v>
      </c>
      <c r="IF226" s="86">
        <f t="shared" si="644"/>
        <v>3.8093408827430829E-153</v>
      </c>
      <c r="IG226" s="86">
        <f t="shared" si="645"/>
        <v>1.2471766993098388E-146</v>
      </c>
      <c r="II226" s="86">
        <f t="shared" si="754"/>
        <v>1.8196672221729678E-10</v>
      </c>
      <c r="IJ226" s="86">
        <f t="shared" si="755"/>
        <v>1.5833467759760943E-11</v>
      </c>
      <c r="IK226" s="86">
        <f t="shared" si="756"/>
        <v>7.5986586513709709E-11</v>
      </c>
      <c r="IL226" s="86">
        <f t="shared" si="757"/>
        <v>1.6481133157601442E-11</v>
      </c>
      <c r="IM226" s="86">
        <f t="shared" si="758"/>
        <v>5.5906955882223103E-12</v>
      </c>
      <c r="IN226" s="86">
        <f t="shared" si="759"/>
        <v>3.4414632174822099E-13</v>
      </c>
      <c r="IO226" s="86">
        <f t="shared" si="760"/>
        <v>2.1019972958595234E-14</v>
      </c>
      <c r="IP226" s="86">
        <f t="shared" si="761"/>
        <v>3.2565661431612368E-16</v>
      </c>
      <c r="IQ226" s="86">
        <f t="shared" si="762"/>
        <v>4.9206570796166348E-18</v>
      </c>
      <c r="IR226" s="86">
        <f t="shared" si="763"/>
        <v>3.3342409831939642E-15</v>
      </c>
      <c r="IS226" s="86">
        <f t="shared" si="764"/>
        <v>5.3150898232288252E-15</v>
      </c>
      <c r="IT226" s="86">
        <f t="shared" si="765"/>
        <v>8.0059707130519016E-14</v>
      </c>
      <c r="IU226" s="86">
        <f t="shared" si="766"/>
        <v>2.1330520840087486E-13</v>
      </c>
      <c r="IV226" s="86">
        <f t="shared" si="767"/>
        <v>3.4579517673184753E-8</v>
      </c>
      <c r="IW226" s="86">
        <f t="shared" si="768"/>
        <v>2.3984014565328438E-7</v>
      </c>
      <c r="IY226" s="86">
        <f t="shared" si="769"/>
        <v>1.8196672221729678E-10</v>
      </c>
      <c r="IZ226" s="86">
        <f t="shared" si="770"/>
        <v>1.5833467759760943E-11</v>
      </c>
      <c r="JA226" s="86">
        <f t="shared" si="771"/>
        <v>7.5986586513709709E-11</v>
      </c>
      <c r="JB226" s="86">
        <f t="shared" si="772"/>
        <v>1.6481133157601442E-11</v>
      </c>
      <c r="JC226" s="86">
        <f t="shared" si="773"/>
        <v>5.5906955882223103E-12</v>
      </c>
      <c r="JD226" s="86">
        <f t="shared" si="774"/>
        <v>3.4414632174822099E-13</v>
      </c>
      <c r="JE226" s="86">
        <f t="shared" si="775"/>
        <v>2.1019972958595234E-14</v>
      </c>
      <c r="JF226" s="86">
        <f t="shared" si="776"/>
        <v>3.2565661431612368E-16</v>
      </c>
      <c r="JG226" s="86">
        <f t="shared" si="777"/>
        <v>4.9206570796166348E-18</v>
      </c>
      <c r="JH226" s="86">
        <f t="shared" si="778"/>
        <v>3.3342409831939642E-15</v>
      </c>
      <c r="JI226" s="86">
        <f t="shared" si="779"/>
        <v>5.3150898232288252E-15</v>
      </c>
      <c r="JJ226" s="86">
        <f t="shared" si="780"/>
        <v>8.0059707130519016E-14</v>
      </c>
      <c r="JK226" s="86">
        <f t="shared" si="781"/>
        <v>2.1330520840087486E-13</v>
      </c>
      <c r="JL226" s="86">
        <f t="shared" si="782"/>
        <v>3.4579517673184753E-8</v>
      </c>
      <c r="JM226" s="86">
        <f t="shared" si="783"/>
        <v>2.3984014565328438E-7</v>
      </c>
    </row>
    <row r="227" spans="1:273" x14ac:dyDescent="0.25">
      <c r="B227" s="2">
        <v>200</v>
      </c>
      <c r="C227" s="37">
        <v>61.615000000000002</v>
      </c>
      <c r="D227" s="37">
        <v>59.920999999999999</v>
      </c>
      <c r="E227" s="37">
        <v>58.396999999999998</v>
      </c>
      <c r="F227" s="37">
        <v>59.81</v>
      </c>
      <c r="G227" s="37">
        <v>57.46</v>
      </c>
      <c r="H227" s="37">
        <v>55.468000000000004</v>
      </c>
      <c r="I227" s="37">
        <v>56</v>
      </c>
      <c r="J227" s="37">
        <v>51.968000000000004</v>
      </c>
      <c r="K227" s="37">
        <v>51.81</v>
      </c>
      <c r="L227" s="37">
        <v>52.667000000000002</v>
      </c>
      <c r="M227" s="37">
        <v>56.031999999999996</v>
      </c>
      <c r="N227" s="37">
        <v>53.354999999999997</v>
      </c>
      <c r="O227" s="37">
        <v>53.148000000000003</v>
      </c>
      <c r="P227" s="37">
        <v>55.143000000000001</v>
      </c>
      <c r="Q227" s="37">
        <v>59.619</v>
      </c>
      <c r="S227" s="4" t="e">
        <f t="shared" si="655"/>
        <v>#N/A</v>
      </c>
      <c r="T227" s="4" t="e">
        <f t="shared" si="656"/>
        <v>#N/A</v>
      </c>
      <c r="U227" s="4" t="e">
        <f t="shared" si="657"/>
        <v>#N/A</v>
      </c>
      <c r="V227" s="4" t="e">
        <f t="shared" si="658"/>
        <v>#N/A</v>
      </c>
      <c r="W227" s="4" t="e">
        <f t="shared" si="659"/>
        <v>#N/A</v>
      </c>
      <c r="X227" s="4" t="e">
        <f t="shared" si="660"/>
        <v>#N/A</v>
      </c>
      <c r="Y227" s="4" t="e">
        <f t="shared" si="661"/>
        <v>#N/A</v>
      </c>
      <c r="Z227" s="4" t="e">
        <f t="shared" si="662"/>
        <v>#N/A</v>
      </c>
      <c r="AA227" s="4" t="e">
        <f t="shared" si="663"/>
        <v>#N/A</v>
      </c>
      <c r="AB227" s="4" t="e">
        <f t="shared" si="664"/>
        <v>#N/A</v>
      </c>
      <c r="AC227" s="4" t="e">
        <f t="shared" si="665"/>
        <v>#N/A</v>
      </c>
      <c r="AD227" s="4" t="e">
        <f t="shared" si="666"/>
        <v>#N/A</v>
      </c>
      <c r="AE227" s="4" t="e">
        <f t="shared" si="667"/>
        <v>#N/A</v>
      </c>
      <c r="AF227" s="4" t="e">
        <f t="shared" si="668"/>
        <v>#N/A</v>
      </c>
      <c r="AG227" s="4" t="e">
        <f t="shared" si="669"/>
        <v>#N/A</v>
      </c>
      <c r="AI227" s="4">
        <f t="shared" si="670"/>
        <v>0</v>
      </c>
      <c r="AJ227" s="4">
        <f t="shared" si="671"/>
        <v>0</v>
      </c>
      <c r="AK227" s="4">
        <f t="shared" si="672"/>
        <v>0</v>
      </c>
      <c r="AL227" s="4">
        <f t="shared" si="673"/>
        <v>0</v>
      </c>
      <c r="AM227" s="4">
        <f t="shared" si="674"/>
        <v>0</v>
      </c>
      <c r="AN227" s="4">
        <f t="shared" si="675"/>
        <v>0</v>
      </c>
      <c r="AO227" s="4">
        <f t="shared" si="676"/>
        <v>0</v>
      </c>
      <c r="AP227" s="4">
        <f t="shared" si="677"/>
        <v>0</v>
      </c>
      <c r="AQ227" s="4">
        <f t="shared" si="678"/>
        <v>0</v>
      </c>
      <c r="AR227" s="4">
        <f t="shared" si="679"/>
        <v>0</v>
      </c>
      <c r="AS227" s="4">
        <f t="shared" si="680"/>
        <v>0</v>
      </c>
      <c r="AT227" s="4">
        <f t="shared" si="681"/>
        <v>0</v>
      </c>
      <c r="AU227" s="4">
        <f t="shared" si="682"/>
        <v>0</v>
      </c>
      <c r="AV227" s="4">
        <f t="shared" si="683"/>
        <v>0</v>
      </c>
      <c r="AW227" s="4">
        <f t="shared" si="683"/>
        <v>0</v>
      </c>
      <c r="AY227" s="2" t="e">
        <f t="shared" si="734"/>
        <v>#N/A</v>
      </c>
      <c r="AZ227" s="2" t="e">
        <f t="shared" si="573"/>
        <v>#N/A</v>
      </c>
      <c r="BA227" s="2" t="e">
        <f t="shared" si="574"/>
        <v>#N/A</v>
      </c>
      <c r="BB227" s="2" t="e">
        <f t="shared" si="575"/>
        <v>#N/A</v>
      </c>
      <c r="BC227" s="2" t="e">
        <f t="shared" si="576"/>
        <v>#N/A</v>
      </c>
      <c r="BD227" s="2" t="e">
        <f t="shared" si="577"/>
        <v>#N/A</v>
      </c>
      <c r="BE227" s="2" t="e">
        <f t="shared" si="578"/>
        <v>#N/A</v>
      </c>
      <c r="BF227" s="2" t="e">
        <f t="shared" si="579"/>
        <v>#N/A</v>
      </c>
      <c r="BG227" s="2" t="e">
        <f t="shared" si="580"/>
        <v>#N/A</v>
      </c>
      <c r="BH227" s="2" t="e">
        <f t="shared" si="581"/>
        <v>#N/A</v>
      </c>
      <c r="BI227" s="2" t="e">
        <f t="shared" si="582"/>
        <v>#N/A</v>
      </c>
      <c r="BJ227" s="2" t="e">
        <f t="shared" si="583"/>
        <v>#N/A</v>
      </c>
      <c r="BK227" s="2" t="e">
        <f t="shared" si="584"/>
        <v>#N/A</v>
      </c>
      <c r="BL227" s="2" t="e">
        <f t="shared" si="585"/>
        <v>#N/A</v>
      </c>
      <c r="BM227" s="2" t="e">
        <f t="shared" si="586"/>
        <v>#N/A</v>
      </c>
      <c r="BO227" s="2" t="str">
        <f t="shared" si="684"/>
        <v/>
      </c>
      <c r="BP227" s="2" t="str">
        <f t="shared" si="685"/>
        <v/>
      </c>
      <c r="BQ227" s="2" t="str">
        <f t="shared" si="686"/>
        <v/>
      </c>
      <c r="BR227" s="2" t="str">
        <f t="shared" si="687"/>
        <v/>
      </c>
      <c r="BS227" s="2" t="str">
        <f t="shared" si="688"/>
        <v/>
      </c>
      <c r="BT227" s="2" t="str">
        <f t="shared" si="689"/>
        <v/>
      </c>
      <c r="BU227" s="2" t="str">
        <f t="shared" si="690"/>
        <v/>
      </c>
      <c r="BV227" s="2" t="str">
        <f t="shared" si="691"/>
        <v/>
      </c>
      <c r="BW227" s="2" t="str">
        <f t="shared" si="692"/>
        <v/>
      </c>
      <c r="BX227" s="2" t="str">
        <f t="shared" si="693"/>
        <v/>
      </c>
      <c r="BY227" s="2" t="str">
        <f t="shared" si="694"/>
        <v/>
      </c>
      <c r="BZ227" s="2" t="str">
        <f t="shared" si="695"/>
        <v/>
      </c>
      <c r="CA227" s="2" t="str">
        <f t="shared" si="696"/>
        <v/>
      </c>
      <c r="CB227" s="2" t="str">
        <f t="shared" si="697"/>
        <v/>
      </c>
      <c r="CC227" s="2" t="str">
        <f t="shared" si="698"/>
        <v/>
      </c>
      <c r="CE227" s="2" t="str">
        <f t="shared" si="735"/>
        <v/>
      </c>
      <c r="CF227" s="2" t="str">
        <f t="shared" si="736"/>
        <v/>
      </c>
      <c r="CG227" s="2" t="str">
        <f t="shared" si="737"/>
        <v/>
      </c>
      <c r="CH227" s="2" t="str">
        <f t="shared" si="738"/>
        <v/>
      </c>
      <c r="CI227" s="2" t="str">
        <f t="shared" si="739"/>
        <v/>
      </c>
      <c r="CJ227" s="2" t="str">
        <f t="shared" si="740"/>
        <v/>
      </c>
      <c r="CK227" s="2" t="str">
        <f t="shared" si="741"/>
        <v/>
      </c>
      <c r="CL227" s="2" t="str">
        <f t="shared" si="742"/>
        <v/>
      </c>
      <c r="CM227" s="2" t="str">
        <f t="shared" si="743"/>
        <v/>
      </c>
      <c r="CN227" s="2" t="str">
        <f t="shared" si="744"/>
        <v/>
      </c>
      <c r="CO227" s="2" t="str">
        <f t="shared" si="745"/>
        <v/>
      </c>
      <c r="CP227" s="2" t="str">
        <f t="shared" si="746"/>
        <v/>
      </c>
      <c r="CQ227" s="2" t="str">
        <f t="shared" si="747"/>
        <v/>
      </c>
      <c r="CR227" s="2" t="str">
        <f t="shared" si="748"/>
        <v/>
      </c>
      <c r="CS227" s="2" t="str">
        <f t="shared" si="749"/>
        <v/>
      </c>
      <c r="CU227" s="2" t="str">
        <f t="shared" si="699"/>
        <v/>
      </c>
      <c r="CV227" s="2" t="str">
        <f t="shared" si="700"/>
        <v/>
      </c>
      <c r="CW227" s="2" t="str">
        <f t="shared" si="701"/>
        <v/>
      </c>
      <c r="CX227" s="2" t="str">
        <f t="shared" si="702"/>
        <v/>
      </c>
      <c r="CY227" s="2" t="str">
        <f t="shared" si="703"/>
        <v/>
      </c>
      <c r="CZ227" s="2" t="str">
        <f t="shared" si="704"/>
        <v/>
      </c>
      <c r="DA227" s="2" t="str">
        <f t="shared" si="705"/>
        <v/>
      </c>
      <c r="DB227" s="2" t="str">
        <f t="shared" si="706"/>
        <v/>
      </c>
      <c r="DC227" s="2" t="str">
        <f t="shared" si="707"/>
        <v/>
      </c>
      <c r="DD227" s="2" t="str">
        <f t="shared" si="708"/>
        <v/>
      </c>
      <c r="DE227" s="2" t="str">
        <f t="shared" si="709"/>
        <v/>
      </c>
      <c r="DF227" s="2" t="str">
        <f t="shared" si="710"/>
        <v/>
      </c>
      <c r="DG227" s="2" t="str">
        <f t="shared" si="711"/>
        <v/>
      </c>
      <c r="DH227" s="2" t="str">
        <f t="shared" si="712"/>
        <v/>
      </c>
      <c r="DI227" s="2" t="str">
        <f t="shared" si="713"/>
        <v/>
      </c>
      <c r="DK227" s="2">
        <f t="shared" si="714"/>
        <v>78.18836585365851</v>
      </c>
      <c r="DL227" s="2">
        <f t="shared" si="715"/>
        <v>84.805816520688595</v>
      </c>
      <c r="DM227" s="2">
        <f t="shared" si="715"/>
        <v>85.200543189368773</v>
      </c>
      <c r="DN227" s="2">
        <f t="shared" si="715"/>
        <v>103.55508788885533</v>
      </c>
      <c r="DO227" s="2">
        <f t="shared" si="715"/>
        <v>100.12526526753639</v>
      </c>
      <c r="DP227" s="2">
        <f t="shared" si="715"/>
        <v>84.562133947447904</v>
      </c>
      <c r="DQ227" s="2">
        <f t="shared" si="715"/>
        <v>100.21121097560976</v>
      </c>
      <c r="DR227" s="2">
        <f t="shared" si="715"/>
        <v>97.541921951219535</v>
      </c>
      <c r="DS227" s="2">
        <f t="shared" si="715"/>
        <v>98.243913588850148</v>
      </c>
      <c r="DT227" s="2">
        <f t="shared" si="715"/>
        <v>92.498641463414629</v>
      </c>
      <c r="DU227" s="2">
        <f t="shared" si="715"/>
        <v>109.29352926829269</v>
      </c>
      <c r="DV227" s="2">
        <f t="shared" si="715"/>
        <v>105.44507403505929</v>
      </c>
      <c r="DW227" s="2">
        <f t="shared" si="715"/>
        <v>100.19837752944728</v>
      </c>
      <c r="DX227" s="2">
        <f t="shared" si="715"/>
        <v>95.083216724738705</v>
      </c>
      <c r="DY227" s="2">
        <f t="shared" si="715"/>
        <v>129.94210481283423</v>
      </c>
      <c r="DZ227" s="5"/>
      <c r="EA227" s="2">
        <f t="shared" si="654"/>
        <v>63.436660923335111</v>
      </c>
      <c r="EB227" s="2">
        <f t="shared" si="716"/>
        <v>58.652490918552914</v>
      </c>
      <c r="EC227" s="2">
        <f t="shared" si="717"/>
        <v>52.687168757975051</v>
      </c>
      <c r="ED227" s="2">
        <f t="shared" si="718"/>
        <v>55.95751948051948</v>
      </c>
      <c r="EE227" s="2">
        <f t="shared" si="719"/>
        <v>55.259418947743796</v>
      </c>
      <c r="EF227" s="2">
        <f t="shared" si="720"/>
        <v>52.848436567760615</v>
      </c>
      <c r="EG227" s="2">
        <f t="shared" si="721"/>
        <v>51.588735221377377</v>
      </c>
      <c r="EH227" s="2">
        <f t="shared" si="722"/>
        <v>49.42559297423886</v>
      </c>
      <c r="EI227" s="2">
        <f t="shared" si="723"/>
        <v>53.876500328180896</v>
      </c>
      <c r="EJ227" s="2">
        <f t="shared" si="724"/>
        <v>52.912283292519916</v>
      </c>
      <c r="EK227" s="2">
        <f t="shared" si="725"/>
        <v>55.176291188482317</v>
      </c>
      <c r="EL227" s="2">
        <f t="shared" si="726"/>
        <v>46.822659783012227</v>
      </c>
      <c r="EM227" s="2">
        <f t="shared" si="727"/>
        <v>50.643448351648338</v>
      </c>
      <c r="EN227" s="2">
        <f t="shared" si="728"/>
        <v>54.22116649657935</v>
      </c>
      <c r="EO227" s="2">
        <f t="shared" si="729"/>
        <v>58.942692964704435</v>
      </c>
      <c r="EP227" s="5"/>
      <c r="EQ227" s="2">
        <f t="shared" si="730"/>
        <v>63.022826205051572</v>
      </c>
      <c r="ER227" s="2">
        <f t="shared" si="731"/>
        <v>60.664884935450061</v>
      </c>
      <c r="ES227" s="2">
        <f t="shared" si="731"/>
        <v>55.265971292773045</v>
      </c>
      <c r="ET227" s="2">
        <f t="shared" si="731"/>
        <v>58.250970937812269</v>
      </c>
      <c r="EU227" s="2">
        <f t="shared" si="731"/>
        <v>56.048910207598169</v>
      </c>
      <c r="EV227" s="2">
        <f t="shared" si="731"/>
        <v>53.414026766968263</v>
      </c>
      <c r="EW227" s="2">
        <f t="shared" si="731"/>
        <v>52.863691789219018</v>
      </c>
      <c r="EX227" s="2">
        <f t="shared" si="731"/>
        <v>50.942611873064216</v>
      </c>
      <c r="EY227" s="2">
        <f t="shared" si="731"/>
        <v>52.798013565713958</v>
      </c>
      <c r="EZ227" s="2">
        <f t="shared" si="731"/>
        <v>52.385787570820398</v>
      </c>
      <c r="FA227" s="2">
        <f t="shared" si="731"/>
        <v>54.395660536366009</v>
      </c>
      <c r="FB227" s="2">
        <f t="shared" si="731"/>
        <v>51.015875441692572</v>
      </c>
      <c r="FC227" s="2">
        <f t="shared" si="731"/>
        <v>51.322828765410776</v>
      </c>
      <c r="FD227" s="2">
        <f t="shared" si="731"/>
        <v>55.632398087909507</v>
      </c>
      <c r="FE227" s="2">
        <f t="shared" si="731"/>
        <v>59.559195048897415</v>
      </c>
      <c r="FG227" s="2">
        <f t="shared" si="732"/>
        <v>0.99999956981717786</v>
      </c>
      <c r="FH227" s="2">
        <f t="shared" si="733"/>
        <v>0.99999948748465139</v>
      </c>
      <c r="FI227" s="2">
        <f t="shared" si="733"/>
        <v>0.99999947343067452</v>
      </c>
      <c r="FJ227" s="2">
        <f t="shared" si="733"/>
        <v>0.99999948465163713</v>
      </c>
      <c r="FK227" s="2">
        <f t="shared" si="733"/>
        <v>0.99999949872309535</v>
      </c>
      <c r="FL227" s="2">
        <f t="shared" si="733"/>
        <v>0.99999945524444289</v>
      </c>
      <c r="FM227" s="2">
        <f t="shared" si="733"/>
        <v>0.99999941037008566</v>
      </c>
      <c r="FN227" s="2">
        <f t="shared" si="733"/>
        <v>0.99999937144660245</v>
      </c>
      <c r="FO227" s="2">
        <f t="shared" si="733"/>
        <v>0.99999937513183679</v>
      </c>
      <c r="FP227" s="2">
        <f t="shared" si="733"/>
        <v>0.99999933562169485</v>
      </c>
      <c r="FQ227" s="2">
        <f t="shared" si="733"/>
        <v>0.99999936425074154</v>
      </c>
      <c r="FR227" s="2">
        <f t="shared" si="733"/>
        <v>0.99999937262989713</v>
      </c>
      <c r="FS227" s="2">
        <f t="shared" si="733"/>
        <v>0.99999941647962831</v>
      </c>
      <c r="FT227" s="2">
        <f t="shared" si="733"/>
        <v>0.99999939388269565</v>
      </c>
      <c r="FU227" s="2">
        <f t="shared" si="733"/>
        <v>0.99999917305729147</v>
      </c>
      <c r="FV227" s="5"/>
      <c r="FW227" s="2">
        <f t="shared" si="750"/>
        <v>0.9808808178978099</v>
      </c>
      <c r="FX227" s="2">
        <f t="shared" si="590"/>
        <v>0.98115508174552712</v>
      </c>
      <c r="FY227" s="2">
        <f t="shared" si="591"/>
        <v>0.97965314405340009</v>
      </c>
      <c r="FZ227" s="2">
        <f t="shared" si="592"/>
        <v>0.98106292655893945</v>
      </c>
      <c r="GA227" s="2">
        <f t="shared" si="593"/>
        <v>0.98313536190885464</v>
      </c>
      <c r="GB227" s="2">
        <f t="shared" si="594"/>
        <v>0.98377772971339239</v>
      </c>
      <c r="GC227" s="2">
        <f t="shared" si="595"/>
        <v>0.98524808992050095</v>
      </c>
      <c r="GD227" s="2">
        <f t="shared" si="596"/>
        <v>0.98667955153415365</v>
      </c>
      <c r="GE227" s="2">
        <f t="shared" si="597"/>
        <v>0.98884823555388313</v>
      </c>
      <c r="GF227" s="2">
        <f t="shared" si="598"/>
        <v>0.98411370451587632</v>
      </c>
      <c r="GG227" s="2">
        <f t="shared" si="599"/>
        <v>0.98343527590948554</v>
      </c>
      <c r="GH227" s="2">
        <f t="shared" si="600"/>
        <v>0.98125375411318116</v>
      </c>
      <c r="GI227" s="2">
        <f t="shared" si="601"/>
        <v>0.98104370144030373</v>
      </c>
      <c r="GJ227" s="2">
        <f t="shared" si="602"/>
        <v>0.98102169823442675</v>
      </c>
      <c r="GK227" s="2">
        <f t="shared" si="603"/>
        <v>0.9757106645208744</v>
      </c>
      <c r="GL227" s="5"/>
      <c r="GM227" s="86">
        <f t="shared" si="751"/>
        <v>0</v>
      </c>
      <c r="GN227" s="86">
        <f t="shared" si="604"/>
        <v>0</v>
      </c>
      <c r="GO227" s="86">
        <f t="shared" si="605"/>
        <v>0</v>
      </c>
      <c r="GP227" s="86">
        <f t="shared" si="606"/>
        <v>0</v>
      </c>
      <c r="GQ227" s="86">
        <f t="shared" si="607"/>
        <v>0</v>
      </c>
      <c r="GR227" s="86">
        <f t="shared" si="608"/>
        <v>0</v>
      </c>
      <c r="GS227" s="86">
        <f t="shared" si="609"/>
        <v>0</v>
      </c>
      <c r="GT227" s="86">
        <f t="shared" si="610"/>
        <v>0</v>
      </c>
      <c r="GU227" s="86">
        <f t="shared" si="611"/>
        <v>0</v>
      </c>
      <c r="GV227" s="86">
        <f t="shared" si="612"/>
        <v>0</v>
      </c>
      <c r="GW227" s="86">
        <f t="shared" si="613"/>
        <v>0</v>
      </c>
      <c r="GX227" s="86">
        <f t="shared" si="614"/>
        <v>0</v>
      </c>
      <c r="GY227" s="86">
        <f t="shared" si="615"/>
        <v>0</v>
      </c>
      <c r="GZ227" s="86">
        <f t="shared" si="616"/>
        <v>0</v>
      </c>
      <c r="HA227" s="86">
        <f t="shared" si="617"/>
        <v>0</v>
      </c>
      <c r="HC227" s="86">
        <f t="shared" si="752"/>
        <v>1.3877028584278806E-285</v>
      </c>
      <c r="HD227" s="86">
        <f t="shared" si="618"/>
        <v>0</v>
      </c>
      <c r="HE227" s="86">
        <f t="shared" si="619"/>
        <v>0</v>
      </c>
      <c r="HF227" s="86">
        <f t="shared" si="620"/>
        <v>0</v>
      </c>
      <c r="HG227" s="86">
        <f t="shared" si="621"/>
        <v>0</v>
      </c>
      <c r="HH227" s="86">
        <f t="shared" si="622"/>
        <v>0</v>
      </c>
      <c r="HI227" s="86">
        <f t="shared" si="623"/>
        <v>0</v>
      </c>
      <c r="HJ227" s="86">
        <f t="shared" si="624"/>
        <v>0</v>
      </c>
      <c r="HK227" s="86">
        <f t="shared" si="625"/>
        <v>0</v>
      </c>
      <c r="HL227" s="86">
        <f t="shared" si="626"/>
        <v>0</v>
      </c>
      <c r="HM227" s="86">
        <f t="shared" si="627"/>
        <v>0</v>
      </c>
      <c r="HN227" s="86">
        <f t="shared" si="628"/>
        <v>0</v>
      </c>
      <c r="HO227" s="86">
        <f t="shared" si="629"/>
        <v>0</v>
      </c>
      <c r="HP227" s="86">
        <f t="shared" si="630"/>
        <v>0</v>
      </c>
      <c r="HQ227" s="86">
        <f t="shared" si="631"/>
        <v>0</v>
      </c>
      <c r="HS227" s="86">
        <f t="shared" si="753"/>
        <v>6.1355489669885015E-146</v>
      </c>
      <c r="HT227" s="86">
        <f t="shared" si="632"/>
        <v>2.7713556335054853E-159</v>
      </c>
      <c r="HU227" s="86">
        <f t="shared" si="633"/>
        <v>3.1888961634003785E-164</v>
      </c>
      <c r="HV227" s="86">
        <f t="shared" si="634"/>
        <v>1.1123590907122889E-167</v>
      </c>
      <c r="HW227" s="86">
        <f t="shared" si="635"/>
        <v>6.0753614287093516E-163</v>
      </c>
      <c r="HX227" s="86">
        <f t="shared" si="636"/>
        <v>6.2086726653508602E-183</v>
      </c>
      <c r="HY227" s="86">
        <f t="shared" si="637"/>
        <v>3.6004073034258487E-196</v>
      </c>
      <c r="HZ227" s="86">
        <f t="shared" si="638"/>
        <v>5.1296311385884462E-216</v>
      </c>
      <c r="IA227" s="86">
        <f t="shared" si="639"/>
        <v>1.4164417215943034E-230</v>
      </c>
      <c r="IB227" s="86">
        <f t="shared" si="640"/>
        <v>3.3460212949759728E-209</v>
      </c>
      <c r="IC227" s="86">
        <f t="shared" si="641"/>
        <v>9.2912457257569414E-209</v>
      </c>
      <c r="ID227" s="86">
        <f t="shared" si="642"/>
        <v>6.4394932040836477E-197</v>
      </c>
      <c r="IE227" s="86">
        <f t="shared" si="643"/>
        <v>2.1346121419012904E-192</v>
      </c>
      <c r="IF227" s="86">
        <f t="shared" si="644"/>
        <v>1.8583906433838991E-157</v>
      </c>
      <c r="IG227" s="86">
        <f t="shared" si="645"/>
        <v>6.0788986702747101E-151</v>
      </c>
      <c r="II227" s="86">
        <f t="shared" si="754"/>
        <v>6.6414794399754478E-11</v>
      </c>
      <c r="IJ227" s="86">
        <f t="shared" si="755"/>
        <v>5.1690162408962949E-12</v>
      </c>
      <c r="IK227" s="86">
        <f t="shared" si="756"/>
        <v>2.613884188282763E-11</v>
      </c>
      <c r="IL227" s="86">
        <f t="shared" si="757"/>
        <v>5.3828195338286546E-12</v>
      </c>
      <c r="IM227" s="86">
        <f t="shared" si="758"/>
        <v>1.7967720821657673E-12</v>
      </c>
      <c r="IN227" s="86">
        <f t="shared" si="759"/>
        <v>9.8510914672264891E-14</v>
      </c>
      <c r="IO227" s="86">
        <f t="shared" si="760"/>
        <v>5.4720027754754394E-15</v>
      </c>
      <c r="IP227" s="86">
        <f t="shared" si="761"/>
        <v>7.3110112078127947E-17</v>
      </c>
      <c r="IQ227" s="86">
        <f t="shared" si="762"/>
        <v>9.8616605160937644E-19</v>
      </c>
      <c r="IR227" s="86">
        <f t="shared" si="763"/>
        <v>7.7827023245039897E-16</v>
      </c>
      <c r="IS227" s="86">
        <f t="shared" si="764"/>
        <v>1.2478188121685035E-15</v>
      </c>
      <c r="IT227" s="86">
        <f t="shared" si="765"/>
        <v>2.0380517083446681E-14</v>
      </c>
      <c r="IU227" s="86">
        <f t="shared" si="766"/>
        <v>5.6658988069678614E-14</v>
      </c>
      <c r="IV227" s="86">
        <f t="shared" si="767"/>
        <v>1.6197324217790984E-8</v>
      </c>
      <c r="IW227" s="86">
        <f t="shared" si="768"/>
        <v>1.1734526382202792E-7</v>
      </c>
      <c r="IY227" s="86">
        <f t="shared" si="769"/>
        <v>6.6414794399754478E-11</v>
      </c>
      <c r="IZ227" s="86">
        <f t="shared" si="770"/>
        <v>5.1690162408962949E-12</v>
      </c>
      <c r="JA227" s="86">
        <f t="shared" si="771"/>
        <v>2.613884188282763E-11</v>
      </c>
      <c r="JB227" s="86">
        <f t="shared" si="772"/>
        <v>5.3828195338286546E-12</v>
      </c>
      <c r="JC227" s="86">
        <f t="shared" si="773"/>
        <v>1.7967720821657673E-12</v>
      </c>
      <c r="JD227" s="86">
        <f t="shared" si="774"/>
        <v>9.8510914672264891E-14</v>
      </c>
      <c r="JE227" s="86">
        <f t="shared" si="775"/>
        <v>5.4720027754754394E-15</v>
      </c>
      <c r="JF227" s="86">
        <f t="shared" si="776"/>
        <v>7.3110112078127947E-17</v>
      </c>
      <c r="JG227" s="86">
        <f t="shared" si="777"/>
        <v>9.8616605160937644E-19</v>
      </c>
      <c r="JH227" s="86">
        <f t="shared" si="778"/>
        <v>7.7827023245039897E-16</v>
      </c>
      <c r="JI227" s="86">
        <f t="shared" si="779"/>
        <v>1.2478188121685035E-15</v>
      </c>
      <c r="JJ227" s="86">
        <f t="shared" si="780"/>
        <v>2.0380517083446681E-14</v>
      </c>
      <c r="JK227" s="86">
        <f t="shared" si="781"/>
        <v>5.6658988069678614E-14</v>
      </c>
      <c r="JL227" s="86">
        <f t="shared" si="782"/>
        <v>1.6197324217790984E-8</v>
      </c>
      <c r="JM227" s="86">
        <f t="shared" si="783"/>
        <v>1.1734526382202792E-7</v>
      </c>
    </row>
    <row r="228" spans="1:273" x14ac:dyDescent="0.25">
      <c r="AY228" s="5"/>
      <c r="AZ228" s="5"/>
      <c r="BO228" s="28">
        <f>SLOPE(BO27:BO227,$B27:$B227)</f>
        <v>-8.2665853658536625E-2</v>
      </c>
      <c r="BP228" s="28">
        <f t="shared" ref="BP228:CC228" si="784">SLOPE(BP27:BP227,$B27:$B227)</f>
        <v>-2.9718967079432279E-2</v>
      </c>
      <c r="BQ228" s="28">
        <f t="shared" si="784"/>
        <v>-1.5715946843853839E-2</v>
      </c>
      <c r="BR228" s="28">
        <f t="shared" si="784"/>
        <v>0.10876351555421328</v>
      </c>
      <c r="BS228" s="28">
        <f t="shared" si="784"/>
        <v>9.8335872295600077E-2</v>
      </c>
      <c r="BT228" s="28">
        <f t="shared" si="784"/>
        <v>-1.3904409543944439E-2</v>
      </c>
      <c r="BU228" s="28">
        <f t="shared" si="784"/>
        <v>8.1474390243902434E-2</v>
      </c>
      <c r="BV228" s="28">
        <f t="shared" si="784"/>
        <v>5.7598780487804889E-2</v>
      </c>
      <c r="BW228" s="28">
        <f t="shared" si="784"/>
        <v>9.5675783972125436E-2</v>
      </c>
      <c r="BX228" s="28">
        <f t="shared" si="784"/>
        <v>6.6638555347091927E-2</v>
      </c>
      <c r="BY228" s="28">
        <f t="shared" si="784"/>
        <v>0.14937495309568485</v>
      </c>
      <c r="BZ228" s="28">
        <f t="shared" si="784"/>
        <v>0.15913208005834217</v>
      </c>
      <c r="CA228" s="28">
        <f t="shared" si="784"/>
        <v>9.6157203261854396E-2</v>
      </c>
      <c r="CB228" s="28">
        <f t="shared" si="784"/>
        <v>4.249111498257846E-2</v>
      </c>
      <c r="CC228" s="28">
        <f t="shared" si="784"/>
        <v>0.25785989304812834</v>
      </c>
      <c r="CE228" s="28">
        <f>SLOPE(CE27:CE227,$B27:$B227)</f>
        <v>-0.13435284690410357</v>
      </c>
      <c r="CF228" s="28">
        <f t="shared" ref="CF228:CS228" si="785">SLOPE(CF27:CF227,$B27:$B227)</f>
        <v>-0.12010747332181949</v>
      </c>
      <c r="CG228" s="28">
        <f t="shared" si="785"/>
        <v>-0.16754590346718845</v>
      </c>
      <c r="CH228" s="28">
        <f t="shared" si="785"/>
        <v>-0.15419312416076422</v>
      </c>
      <c r="CI228" s="28">
        <f t="shared" si="785"/>
        <v>-0.13965418980763011</v>
      </c>
      <c r="CJ228" s="28">
        <f t="shared" si="785"/>
        <v>-0.1422043533643039</v>
      </c>
      <c r="CK228" s="28">
        <f t="shared" si="785"/>
        <v>-0.16895704738131662</v>
      </c>
      <c r="CL228" s="28">
        <f t="shared" si="785"/>
        <v>-0.19955620608899291</v>
      </c>
      <c r="CM228" s="28">
        <f t="shared" si="785"/>
        <v>-0.12361207377506479</v>
      </c>
      <c r="CN228" s="28">
        <f t="shared" si="785"/>
        <v>-0.14500115539466776</v>
      </c>
      <c r="CO228" s="28">
        <f t="shared" si="785"/>
        <v>-0.16362341075038161</v>
      </c>
      <c r="CP228" s="28">
        <f t="shared" si="785"/>
        <v>-0.17661293263479239</v>
      </c>
      <c r="CQ228" s="28">
        <f t="shared" si="785"/>
        <v>-0.19307582417582414</v>
      </c>
      <c r="CR228" s="28">
        <f t="shared" si="785"/>
        <v>-0.16522445855539178</v>
      </c>
      <c r="CS228" s="28">
        <f t="shared" si="785"/>
        <v>-0.17119327295368095</v>
      </c>
      <c r="CU228" s="28">
        <f>SLOPE(CU27:CU227,$B27:$B227)</f>
        <v>-0.1391290128217488</v>
      </c>
      <c r="CV228" s="28">
        <f t="shared" ref="CV228:DI228" si="786">SLOPE(CV27:CV227,$B27:$B227)</f>
        <v>-9.6833148191973861E-2</v>
      </c>
      <c r="CW228" s="28">
        <f t="shared" si="786"/>
        <v>-0.13756167436911518</v>
      </c>
      <c r="CX228" s="28">
        <f t="shared" si="786"/>
        <v>-0.12742599954541747</v>
      </c>
      <c r="CY228" s="28">
        <f t="shared" si="786"/>
        <v>-0.13061818514564216</v>
      </c>
      <c r="CZ228" s="28">
        <f t="shared" si="786"/>
        <v>-0.13585416097841135</v>
      </c>
      <c r="DA228" s="28">
        <f t="shared" si="786"/>
        <v>-0.15466748689687693</v>
      </c>
      <c r="DB228" s="28">
        <f t="shared" si="786"/>
        <v>-0.18275064993483031</v>
      </c>
      <c r="DC228" s="28">
        <f t="shared" si="786"/>
        <v>-0.13537707859043471</v>
      </c>
      <c r="DD228" s="28">
        <f t="shared" si="786"/>
        <v>-0.15090005921705446</v>
      </c>
      <c r="DE228" s="28">
        <f t="shared" si="786"/>
        <v>-0.17230155388588964</v>
      </c>
      <c r="DF228" s="28">
        <f t="shared" si="786"/>
        <v>-0.12899588552126709</v>
      </c>
      <c r="DG228" s="28">
        <f t="shared" si="786"/>
        <v>-0.18522596684936227</v>
      </c>
      <c r="DH228" s="28">
        <f t="shared" si="786"/>
        <v>-0.14945322762426641</v>
      </c>
      <c r="DI228" s="28">
        <f t="shared" si="786"/>
        <v>-0.16467806136145735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7">$R$229</f>
        <v>25</v>
      </c>
      <c r="D229" s="29">
        <f t="shared" si="787"/>
        <v>25</v>
      </c>
      <c r="E229" s="29">
        <f t="shared" si="787"/>
        <v>25</v>
      </c>
      <c r="F229" s="29">
        <f t="shared" si="787"/>
        <v>25</v>
      </c>
      <c r="G229" s="29">
        <f t="shared" si="787"/>
        <v>25</v>
      </c>
      <c r="H229" s="29">
        <f t="shared" si="787"/>
        <v>25</v>
      </c>
      <c r="I229" s="29">
        <f t="shared" si="787"/>
        <v>25</v>
      </c>
      <c r="J229" s="29">
        <f t="shared" si="787"/>
        <v>25</v>
      </c>
      <c r="K229" s="29">
        <f t="shared" si="787"/>
        <v>25</v>
      </c>
      <c r="L229" s="29">
        <f t="shared" si="787"/>
        <v>25</v>
      </c>
      <c r="M229" s="29">
        <f t="shared" si="787"/>
        <v>25</v>
      </c>
      <c r="N229" s="29">
        <f t="shared" si="787"/>
        <v>25</v>
      </c>
      <c r="O229" s="29">
        <f t="shared" si="787"/>
        <v>25</v>
      </c>
      <c r="P229" s="29">
        <f t="shared" si="787"/>
        <v>25</v>
      </c>
      <c r="Q229" s="29">
        <f t="shared" si="787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94.72153658536584</v>
      </c>
      <c r="BP229" s="28">
        <f t="shared" ref="BP229:CC229" si="788">INTERCEPT(BP27:BP227,$B27:$B227)</f>
        <v>90.749609936575055</v>
      </c>
      <c r="BQ229" s="28">
        <f t="shared" si="788"/>
        <v>88.343732558139536</v>
      </c>
      <c r="BR229" s="28">
        <f t="shared" si="788"/>
        <v>81.802384778012666</v>
      </c>
      <c r="BS229" s="28">
        <f t="shared" si="788"/>
        <v>80.458090808416372</v>
      </c>
      <c r="BT229" s="28">
        <f t="shared" si="788"/>
        <v>87.343015856236789</v>
      </c>
      <c r="BU229" s="28">
        <f t="shared" si="788"/>
        <v>83.91633292682927</v>
      </c>
      <c r="BV229" s="28">
        <f t="shared" si="788"/>
        <v>86.022165853658564</v>
      </c>
      <c r="BW229" s="28">
        <f t="shared" si="788"/>
        <v>79.108756794425062</v>
      </c>
      <c r="BX229" s="28">
        <f t="shared" si="788"/>
        <v>79.170930393996244</v>
      </c>
      <c r="BY229" s="28">
        <f t="shared" si="788"/>
        <v>79.418538649155721</v>
      </c>
      <c r="BZ229" s="28">
        <f t="shared" si="788"/>
        <v>73.61865802339085</v>
      </c>
      <c r="CA229" s="28">
        <f t="shared" si="788"/>
        <v>80.966936877076407</v>
      </c>
      <c r="CB229" s="28">
        <f t="shared" si="788"/>
        <v>86.584993728223012</v>
      </c>
      <c r="CC229" s="28">
        <f t="shared" si="788"/>
        <v>78.370126203208557</v>
      </c>
      <c r="CD229" s="2"/>
      <c r="CE229" s="28">
        <f>INTERCEPT(CE27:CE227,$B27:$B227)</f>
        <v>90.307230304155823</v>
      </c>
      <c r="CF229" s="28">
        <f t="shared" ref="CF229:CS229" si="789">INTERCEPT(CF27:CF227,$B27:$B227)</f>
        <v>82.673985582916814</v>
      </c>
      <c r="CG229" s="28">
        <f t="shared" si="789"/>
        <v>86.196349451412743</v>
      </c>
      <c r="CH229" s="28">
        <f t="shared" si="789"/>
        <v>86.796144312672325</v>
      </c>
      <c r="CI229" s="28">
        <f t="shared" si="789"/>
        <v>83.19025690926982</v>
      </c>
      <c r="CJ229" s="28">
        <f t="shared" si="789"/>
        <v>81.289307240621397</v>
      </c>
      <c r="CK229" s="28">
        <f t="shared" si="789"/>
        <v>85.380144697640702</v>
      </c>
      <c r="CL229" s="28">
        <f t="shared" si="789"/>
        <v>89.336834192037443</v>
      </c>
      <c r="CM229" s="28">
        <f t="shared" si="789"/>
        <v>78.598915083193859</v>
      </c>
      <c r="CN229" s="28">
        <f t="shared" si="789"/>
        <v>81.912514371453469</v>
      </c>
      <c r="CO229" s="28">
        <f t="shared" si="789"/>
        <v>87.900973338558643</v>
      </c>
      <c r="CP229" s="28">
        <f t="shared" si="789"/>
        <v>82.145246309970702</v>
      </c>
      <c r="CQ229" s="28">
        <f t="shared" si="789"/>
        <v>89.258613186813164</v>
      </c>
      <c r="CR229" s="28">
        <f t="shared" si="789"/>
        <v>87.266058207657707</v>
      </c>
      <c r="CS229" s="28">
        <f t="shared" si="789"/>
        <v>93.181347555440624</v>
      </c>
      <c r="CT229" s="2"/>
      <c r="CU229" s="28">
        <f>INTERCEPT(CU27:CU227,$B27:$B227)</f>
        <v>90.84862876940133</v>
      </c>
      <c r="CV229" s="28">
        <f t="shared" ref="CV229:DI229" si="790">INTERCEPT(CV27:CV227,$B27:$B227)</f>
        <v>80.031514573844831</v>
      </c>
      <c r="CW229" s="28">
        <f t="shared" si="790"/>
        <v>82.778306166596082</v>
      </c>
      <c r="CX229" s="28">
        <f t="shared" si="790"/>
        <v>83.73617084689576</v>
      </c>
      <c r="CY229" s="28">
        <f t="shared" si="790"/>
        <v>82.172547236726601</v>
      </c>
      <c r="CZ229" s="28">
        <f t="shared" si="790"/>
        <v>80.584858962650529</v>
      </c>
      <c r="DA229" s="28">
        <f t="shared" si="790"/>
        <v>83.7971891685944</v>
      </c>
      <c r="DB229" s="28">
        <f t="shared" si="790"/>
        <v>87.492741860030279</v>
      </c>
      <c r="DC229" s="28">
        <f t="shared" si="790"/>
        <v>79.873429283800903</v>
      </c>
      <c r="DD229" s="28">
        <f t="shared" si="790"/>
        <v>82.565799414231293</v>
      </c>
      <c r="DE229" s="28">
        <f t="shared" si="790"/>
        <v>88.855971313543932</v>
      </c>
      <c r="DF229" s="28">
        <f t="shared" si="790"/>
        <v>76.815052545945989</v>
      </c>
      <c r="DG229" s="28">
        <f t="shared" si="790"/>
        <v>88.368022135283226</v>
      </c>
      <c r="DH229" s="28">
        <f t="shared" si="790"/>
        <v>85.523043612762791</v>
      </c>
      <c r="DI229" s="28">
        <f t="shared" si="790"/>
        <v>92.494807321188887</v>
      </c>
    </row>
    <row r="230" spans="1:273" x14ac:dyDescent="0.25">
      <c r="A230" s="144"/>
      <c r="B230" s="28" t="s">
        <v>36</v>
      </c>
      <c r="C230" s="5">
        <f>C$7 - ABS(C$11)*Expt!$B$9</f>
        <v>-11.037135453122488</v>
      </c>
      <c r="D230" s="5">
        <f>D$7 - ABS(D$11)*Expt!$B$9</f>
        <v>-6.309655465871316</v>
      </c>
      <c r="E230" s="5">
        <f>E$7 - ABS(E$11)*Expt!$B$9</f>
        <v>-3.8852831292457353</v>
      </c>
      <c r="F230" s="5">
        <f>F$7 - ABS(F$11)*Expt!$B$9</f>
        <v>-5.0425097981782443</v>
      </c>
      <c r="G230" s="5">
        <f>G$7 - ABS(G$11)*Expt!$B$9</f>
        <v>-4.9516478612139849</v>
      </c>
      <c r="H230" s="5">
        <f>H$7 - ABS(H$11)*Expt!$B$9</f>
        <v>-0.76462502444162794</v>
      </c>
      <c r="I230" s="5">
        <f>I$7 - ABS(I$11)*Expt!$B$9</f>
        <v>2.0645944413760375</v>
      </c>
      <c r="J230" s="5">
        <f>J$7 - ABS(J$11)*Expt!$B$9</f>
        <v>3.2968016109127731</v>
      </c>
      <c r="K230" s="5">
        <f>K$7 - ABS(K$11)*Expt!$B$9</f>
        <v>3.8375153053119604</v>
      </c>
      <c r="L230" s="5">
        <f>L$7 - ABS(L$11)*Expt!$B$9</f>
        <v>4.5626187766763664</v>
      </c>
      <c r="M230" s="5">
        <f>M$7 - ABS(M$11)*Expt!$B$9</f>
        <v>4.0009093452218067</v>
      </c>
      <c r="N230" s="5">
        <f>N$7 - ABS(N$11)*Expt!$B$9</f>
        <v>2.4098245316410711</v>
      </c>
      <c r="O230" s="5">
        <f>O$7 - ABS(O$11)*Expt!$B$9</f>
        <v>0.24233693254684141</v>
      </c>
      <c r="P230" s="5">
        <f>P$7 - ABS(P$11)*Expt!$B$9</f>
        <v>3.6617941797202889</v>
      </c>
      <c r="Q230" s="5">
        <f>Q$7 - ABS(Q$11)*Expt!$B$9</f>
        <v>13.624003237890513</v>
      </c>
    </row>
    <row r="231" spans="1:273" x14ac:dyDescent="0.25">
      <c r="A231" s="144"/>
      <c r="B231" s="3" t="s">
        <v>59</v>
      </c>
      <c r="C231" s="72">
        <f t="shared" ref="C231:O231" si="791">C7 - C11*$S231</f>
        <v>40.841331279452973</v>
      </c>
      <c r="D231" s="72">
        <f t="shared" si="791"/>
        <v>42.742677464075193</v>
      </c>
      <c r="E231" s="72">
        <f t="shared" si="791"/>
        <v>43.036394625225157</v>
      </c>
      <c r="F231" s="72">
        <f t="shared" si="791"/>
        <v>42.802528113897942</v>
      </c>
      <c r="G231" s="72">
        <f t="shared" si="791"/>
        <v>42.501947837983572</v>
      </c>
      <c r="H231" s="72">
        <f t="shared" si="791"/>
        <v>43.405047645312067</v>
      </c>
      <c r="I231" s="72">
        <f t="shared" si="791"/>
        <v>44.264494126458956</v>
      </c>
      <c r="J231" s="72">
        <f t="shared" si="791"/>
        <v>44.958561280915632</v>
      </c>
      <c r="K231" s="72">
        <f t="shared" si="791"/>
        <v>44.894716736882657</v>
      </c>
      <c r="L231" s="72">
        <f t="shared" si="791"/>
        <v>45.560393272921942</v>
      </c>
      <c r="M231" s="72">
        <f t="shared" si="791"/>
        <v>45.082153460132226</v>
      </c>
      <c r="N231" s="72">
        <f t="shared" si="791"/>
        <v>44.93810227854113</v>
      </c>
      <c r="O231" s="72">
        <f t="shared" si="791"/>
        <v>44.151406900226362</v>
      </c>
      <c r="P231" s="72">
        <f>P7 - P11*$S231</f>
        <v>44.563923656998689</v>
      </c>
      <c r="Q231" s="72">
        <f>Q7 - Q11*$S231</f>
        <v>47.936894533014566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2">C10 + C14*$S232</f>
        <v>157.246326703412</v>
      </c>
      <c r="D232" s="72">
        <f t="shared" si="792"/>
        <v>157.08641500873978</v>
      </c>
      <c r="E232" s="72">
        <f t="shared" si="792"/>
        <v>157.93562434294188</v>
      </c>
      <c r="F232" s="72">
        <f t="shared" si="792"/>
        <v>157.14039997492807</v>
      </c>
      <c r="G232" s="72">
        <f t="shared" si="792"/>
        <v>155.85909271303126</v>
      </c>
      <c r="H232" s="72">
        <f t="shared" si="792"/>
        <v>155.43036615293587</v>
      </c>
      <c r="I232" s="72">
        <f t="shared" si="792"/>
        <v>154.38256637219396</v>
      </c>
      <c r="J232" s="72">
        <f t="shared" si="792"/>
        <v>153.25856797325068</v>
      </c>
      <c r="K232" s="72">
        <f t="shared" si="792"/>
        <v>151.30534861234875</v>
      </c>
      <c r="L232" s="72">
        <f t="shared" si="792"/>
        <v>155.19943391040809</v>
      </c>
      <c r="M232" s="72">
        <f t="shared" si="792"/>
        <v>155.66096060148976</v>
      </c>
      <c r="N232" s="72">
        <f t="shared" si="792"/>
        <v>157.02832444738692</v>
      </c>
      <c r="O232" s="72">
        <f t="shared" si="792"/>
        <v>157.15162965847841</v>
      </c>
      <c r="P232" s="72">
        <f t="shared" si="792"/>
        <v>157.16446836671366</v>
      </c>
      <c r="Q232" s="72">
        <f>Q10 + Q14*$S232</f>
        <v>159.90236453616347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186.64185560276357</v>
      </c>
      <c r="D233" s="2">
        <f>D$10 + ABS(D$14)*Expt!$B$10</f>
        <v>184.99999997782052</v>
      </c>
      <c r="E233" s="2">
        <f>E$10 + ABS(E$14)*Expt!$B$10</f>
        <v>186.25729535187691</v>
      </c>
      <c r="F233" s="2">
        <f>F$10 + ABS(F$14)*Expt!$B$10</f>
        <v>185.04215568519302</v>
      </c>
      <c r="G233" s="2">
        <f>G$10 + ABS(G$14)*Expt!$B$10</f>
        <v>183.96594578503348</v>
      </c>
      <c r="H233" s="2">
        <f>H$10 + ABS(H$14)*Expt!$B$10</f>
        <v>182.30989287137413</v>
      </c>
      <c r="I233" s="2">
        <f>I$10 + ABS(I$14)*Expt!$B$10</f>
        <v>180.58216443331295</v>
      </c>
      <c r="J233" s="2">
        <f>J$10 + ABS(J$14)*Expt!$B$10</f>
        <v>178.40990833521414</v>
      </c>
      <c r="K233" s="2">
        <f>K$10 + ABS(K$14)*Expt!$B$10</f>
        <v>176.04061273431498</v>
      </c>
      <c r="L233" s="2">
        <f>L$10 + ABS(L$14)*Expt!$B$10</f>
        <v>180.15706005786734</v>
      </c>
      <c r="M233" s="2">
        <f>M$10 + ABS(M$14)*Expt!$B$10</f>
        <v>180.54033902981593</v>
      </c>
      <c r="N233" s="2">
        <f>N$10 + ABS(N$14)*Expt!$B$10</f>
        <v>182.24841150150803</v>
      </c>
      <c r="O233" s="2">
        <f>O$10 + ABS(O$14)*Expt!$B$10</f>
        <v>182.74311880602437</v>
      </c>
      <c r="P233" s="2">
        <f>P$10 + ABS(P$14)*Expt!$B$10</f>
        <v>188.99985551647325</v>
      </c>
      <c r="Q233" s="2">
        <f>Q$10 + ABS(Q$14)*Expt!$B$10</f>
        <v>194.9999988034993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48" activePane="bottomRight" state="frozen"/>
      <selection activeCell="G29" sqref="G29"/>
      <selection pane="topRight" activeCell="G29" sqref="G29"/>
      <selection pane="bottomLeft" activeCell="G29" sqref="G29"/>
      <selection pane="bottomRight" activeCell="D20" sqref="D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23181.631771312972</v>
      </c>
      <c r="C2" s="49">
        <f>SUMSQ(AI27:AI227)</f>
        <v>842.89108178553363</v>
      </c>
      <c r="D2" s="50">
        <f t="shared" ref="D2:O2" si="0">SUMSQ(AJ27:AJ227)</f>
        <v>2791.51591523354</v>
      </c>
      <c r="E2" s="50">
        <f t="shared" si="0"/>
        <v>1936.2142101858371</v>
      </c>
      <c r="F2" s="50">
        <f t="shared" si="0"/>
        <v>1979.3554565737193</v>
      </c>
      <c r="G2" s="50">
        <f t="shared" si="0"/>
        <v>1984.2452679963437</v>
      </c>
      <c r="H2" s="50">
        <f t="shared" si="0"/>
        <v>1681.6944713737034</v>
      </c>
      <c r="I2" s="50">
        <f t="shared" si="0"/>
        <v>1797.8827400777445</v>
      </c>
      <c r="J2" s="50">
        <f t="shared" si="0"/>
        <v>1436.698018282189</v>
      </c>
      <c r="K2" s="50">
        <f t="shared" si="0"/>
        <v>1586.1614496530051</v>
      </c>
      <c r="L2" s="50">
        <f t="shared" si="0"/>
        <v>1838.136623911111</v>
      </c>
      <c r="M2" s="50">
        <f t="shared" si="0"/>
        <v>1439.3932517465039</v>
      </c>
      <c r="N2" s="50">
        <f t="shared" si="0"/>
        <v>1953.2913755866091</v>
      </c>
      <c r="O2" s="51">
        <f t="shared" si="0"/>
        <v>1914.1519089071307</v>
      </c>
      <c r="P2" s="104">
        <f>SUMSQ(AV27:AV227)</f>
        <v>1062.8949302868984</v>
      </c>
      <c r="Q2" s="105">
        <f>SUMSQ(AW27:AW227)</f>
        <v>970.07525646532281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2011.3542186403095</v>
      </c>
      <c r="D3" s="55">
        <v>2256.5757895609167</v>
      </c>
      <c r="E3" s="55">
        <v>2106.3697448110306</v>
      </c>
      <c r="F3" s="55">
        <v>2102.1400322881691</v>
      </c>
      <c r="G3" s="55">
        <v>2123.6237518013982</v>
      </c>
      <c r="H3" s="55">
        <v>2070.7766925694818</v>
      </c>
      <c r="I3" s="55">
        <v>1946.3450297266306</v>
      </c>
      <c r="J3" s="55">
        <v>1896.119015456914</v>
      </c>
      <c r="K3" s="55">
        <v>1917.0184583400403</v>
      </c>
      <c r="L3" s="55">
        <v>1895.9489471360437</v>
      </c>
      <c r="M3" s="55">
        <v>1930.4556569421563</v>
      </c>
      <c r="N3" s="55">
        <v>1970.5034203707264</v>
      </c>
      <c r="O3" s="67">
        <v>1940.0334930185757</v>
      </c>
      <c r="P3" s="99">
        <v>1615.6150766431281</v>
      </c>
      <c r="Q3" s="92">
        <v>1060.6204952621181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1241.1459204028843</v>
      </c>
      <c r="D4" s="57">
        <v>1376.6208471105583</v>
      </c>
      <c r="E4" s="57">
        <v>1342.5130029325255</v>
      </c>
      <c r="F4" s="57">
        <v>1309.3781065438559</v>
      </c>
      <c r="G4" s="57">
        <v>1282.0840579605772</v>
      </c>
      <c r="H4" s="57">
        <v>1272.3648577805182</v>
      </c>
      <c r="I4" s="57">
        <v>1213.9135589647274</v>
      </c>
      <c r="J4" s="57">
        <v>1192.3072475468778</v>
      </c>
      <c r="K4" s="57">
        <v>1163.1462812224459</v>
      </c>
      <c r="L4" s="57">
        <v>1180.2162002791445</v>
      </c>
      <c r="M4" s="57">
        <v>1195.4108944894003</v>
      </c>
      <c r="N4" s="57">
        <v>1210.8944693160349</v>
      </c>
      <c r="O4" s="68">
        <v>1207.7438290263742</v>
      </c>
      <c r="P4" s="100">
        <v>1004.4121523169606</v>
      </c>
      <c r="Q4" s="93">
        <v>650.39228572597415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31.799894226665504</v>
      </c>
      <c r="E5" s="57">
        <v>45.390274714693568</v>
      </c>
      <c r="F5" s="57">
        <v>55.708415273524658</v>
      </c>
      <c r="G5" s="57">
        <v>73.72513092365358</v>
      </c>
      <c r="H5" s="57">
        <v>90.466357411404047</v>
      </c>
      <c r="I5" s="57">
        <v>95.789776033398184</v>
      </c>
      <c r="J5" s="57">
        <v>115.91135848687641</v>
      </c>
      <c r="K5" s="57">
        <v>134.5353435653542</v>
      </c>
      <c r="L5" s="57">
        <v>132.50860450931739</v>
      </c>
      <c r="M5" s="57">
        <v>167.76767491596397</v>
      </c>
      <c r="N5" s="57">
        <v>179.58286508201314</v>
      </c>
      <c r="O5" s="68">
        <v>192.68029330395927</v>
      </c>
      <c r="P5" s="100">
        <v>501.55382618041801</v>
      </c>
      <c r="Q5" s="93">
        <v>1046.2608617942126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12.790290715833963</v>
      </c>
      <c r="E6" s="59">
        <v>33.994654681621114</v>
      </c>
      <c r="F6" s="59">
        <v>31.375473920985801</v>
      </c>
      <c r="G6" s="59">
        <v>29.397909891680246</v>
      </c>
      <c r="H6" s="59">
        <v>40.572169810323707</v>
      </c>
      <c r="I6" s="59">
        <v>41.505254028985931</v>
      </c>
      <c r="J6" s="59">
        <v>58.095994302753063</v>
      </c>
      <c r="K6" s="59">
        <v>55.565780616978429</v>
      </c>
      <c r="L6" s="59">
        <v>55.631790401492438</v>
      </c>
      <c r="M6" s="59">
        <v>66.793930856727201</v>
      </c>
      <c r="N6" s="59">
        <v>80.815950807146123</v>
      </c>
      <c r="O6" s="69">
        <v>101.05509486478545</v>
      </c>
      <c r="P6" s="101">
        <v>266.44366303828639</v>
      </c>
      <c r="Q6" s="94">
        <v>595.07702876802614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64.806036614902908</v>
      </c>
      <c r="D7" s="57">
        <v>64.373794380272315</v>
      </c>
      <c r="E7" s="57">
        <v>64.601881876253657</v>
      </c>
      <c r="F7" s="57">
        <v>64.775647211919377</v>
      </c>
      <c r="G7" s="57">
        <v>64.216440013172729</v>
      </c>
      <c r="H7" s="57">
        <v>64.520409814882811</v>
      </c>
      <c r="I7" s="57">
        <v>64.3554976762845</v>
      </c>
      <c r="J7" s="57">
        <v>63.555679126709272</v>
      </c>
      <c r="K7" s="57">
        <v>63.812641462882262</v>
      </c>
      <c r="L7" s="57">
        <v>63.962373435817902</v>
      </c>
      <c r="M7" s="57">
        <v>64.03471453720546</v>
      </c>
      <c r="N7" s="55">
        <v>63.742687686850935</v>
      </c>
      <c r="O7" s="67">
        <v>64.718584995017608</v>
      </c>
      <c r="P7" s="99">
        <v>64.829360241555932</v>
      </c>
      <c r="Q7" s="92">
        <v>62.96057247401076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88.013998107572903</v>
      </c>
      <c r="D8" s="57">
        <v>88.262154337713142</v>
      </c>
      <c r="E8" s="57">
        <v>87.833924510711839</v>
      </c>
      <c r="F8" s="57">
        <v>87.874361290228009</v>
      </c>
      <c r="G8" s="57">
        <v>87.617585432384999</v>
      </c>
      <c r="H8" s="57">
        <v>87.412233889900904</v>
      </c>
      <c r="I8" s="57">
        <v>86.97581215095019</v>
      </c>
      <c r="J8" s="57">
        <v>85.527271297545411</v>
      </c>
      <c r="K8" s="57">
        <v>85.532981175807876</v>
      </c>
      <c r="L8" s="57">
        <v>86.221566150905062</v>
      </c>
      <c r="M8" s="57">
        <v>86.620484658114918</v>
      </c>
      <c r="N8" s="57">
        <v>86.881497030262878</v>
      </c>
      <c r="O8" s="68">
        <v>88.020978424082884</v>
      </c>
      <c r="P8" s="100">
        <v>87.92026873872797</v>
      </c>
      <c r="Q8" s="93">
        <v>86.239484374218534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128.62880215849736</v>
      </c>
      <c r="D9" s="65">
        <f t="shared" ref="D9:N9" si="1">D$8+ ($O9 - $O$8)*D$19</f>
        <v>128.06466230761913</v>
      </c>
      <c r="E9" s="65">
        <f t="shared" si="1"/>
        <v>126.5595036267207</v>
      </c>
      <c r="F9" s="65">
        <f t="shared" si="1"/>
        <v>127.09653053750927</v>
      </c>
      <c r="G9" s="65">
        <f t="shared" si="1"/>
        <v>126.87302864821865</v>
      </c>
      <c r="H9" s="65">
        <f t="shared" si="1"/>
        <v>127.19604635694154</v>
      </c>
      <c r="I9" s="65">
        <f t="shared" si="1"/>
        <v>126.533155185548</v>
      </c>
      <c r="J9" s="65">
        <f t="shared" si="1"/>
        <v>124.57689185534008</v>
      </c>
      <c r="K9" s="65">
        <f t="shared" si="1"/>
        <v>123.70596978129514</v>
      </c>
      <c r="L9" s="65">
        <f t="shared" si="1"/>
        <v>126.18568266561314</v>
      </c>
      <c r="M9" s="65">
        <f t="shared" si="1"/>
        <v>127.05880363770149</v>
      </c>
      <c r="N9" s="66">
        <f t="shared" si="1"/>
        <v>127.39167627044753</v>
      </c>
      <c r="O9" s="68">
        <v>128.63578247500735</v>
      </c>
      <c r="P9" s="100">
        <v>129.93776865019149</v>
      </c>
      <c r="Q9" s="93">
        <v>130.91707372277472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157.22731565677722</v>
      </c>
      <c r="D10" s="125">
        <f t="shared" ref="D10:N10" si="2">D$8 + ($O10 - $O$8)*D$20</f>
        <v>156.09120553593337</v>
      </c>
      <c r="E10" s="125">
        <f t="shared" si="2"/>
        <v>155.45081093498845</v>
      </c>
      <c r="F10" s="125">
        <f t="shared" si="2"/>
        <v>156.16846987084679</v>
      </c>
      <c r="G10" s="125">
        <f t="shared" si="2"/>
        <v>155.52727349171511</v>
      </c>
      <c r="H10" s="125">
        <f t="shared" si="2"/>
        <v>154.97100282919638</v>
      </c>
      <c r="I10" s="125">
        <f t="shared" si="2"/>
        <v>154.60451822736226</v>
      </c>
      <c r="J10" s="125">
        <f t="shared" si="2"/>
        <v>152.16211060167223</v>
      </c>
      <c r="K10" s="125">
        <f t="shared" si="2"/>
        <v>151.16706804016482</v>
      </c>
      <c r="L10" s="125">
        <f t="shared" si="2"/>
        <v>154.19331077634092</v>
      </c>
      <c r="M10" s="125">
        <f t="shared" si="2"/>
        <v>155.17012841711278</v>
      </c>
      <c r="N10" s="126">
        <f t="shared" si="2"/>
        <v>156.13100015533863</v>
      </c>
      <c r="O10" s="69">
        <v>157.2342959732872</v>
      </c>
      <c r="P10" s="101">
        <v>159.02549465531976</v>
      </c>
      <c r="Q10" s="94">
        <v>160.2213508883157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9.2307219499839821</v>
      </c>
      <c r="D11" s="109">
        <v>8.9156534310234949</v>
      </c>
      <c r="E11" s="109">
        <v>8.4443107852146646</v>
      </c>
      <c r="F11" s="109">
        <v>8.654785598521535</v>
      </c>
      <c r="G11" s="109">
        <v>8.5366023035092322</v>
      </c>
      <c r="H11" s="109">
        <v>8.0655805212704639</v>
      </c>
      <c r="I11" s="109">
        <v>7.7338504647904891</v>
      </c>
      <c r="J11" s="109">
        <v>7.5547968193753636</v>
      </c>
      <c r="K11" s="109">
        <v>7.4672417914200748</v>
      </c>
      <c r="L11" s="109">
        <v>7.4212452324862204</v>
      </c>
      <c r="M11" s="109">
        <v>7.6293393142378134</v>
      </c>
      <c r="N11" s="109">
        <v>7.8652785784716253</v>
      </c>
      <c r="O11" s="115">
        <v>8.0434623935183005</v>
      </c>
      <c r="P11" s="102">
        <v>7.5128379605104563</v>
      </c>
      <c r="Q11" s="95">
        <v>6.1962850052956915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7.7565119300850522</v>
      </c>
      <c r="D12" s="110">
        <v>7.2590614923353183</v>
      </c>
      <c r="E12" s="110">
        <v>7.3618412736521179</v>
      </c>
      <c r="F12" s="110">
        <v>7.1633114152878203</v>
      </c>
      <c r="G12" s="110">
        <v>7.2692230883583067</v>
      </c>
      <c r="H12" s="110">
        <v>6.9901496905590461</v>
      </c>
      <c r="I12" s="110">
        <v>6.8133309859982143</v>
      </c>
      <c r="J12" s="110">
        <v>6.5484480463172883</v>
      </c>
      <c r="K12" s="110">
        <v>6.419855314982474</v>
      </c>
      <c r="L12" s="110">
        <v>6.5957410532956997</v>
      </c>
      <c r="M12" s="110">
        <v>6.5799813585849538</v>
      </c>
      <c r="N12" s="110">
        <v>6.6356262504286283</v>
      </c>
      <c r="O12" s="116">
        <v>6.664495476396719</v>
      </c>
      <c r="P12" s="90">
        <v>6.3193781462974057</v>
      </c>
      <c r="Q12" s="96">
        <v>5.5277339725074013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6.1611555672274783</v>
      </c>
      <c r="D13" s="61">
        <f t="shared" ref="D13:N13" si="3">D$12/$O12*$O13</f>
        <v>5.7660205424138296</v>
      </c>
      <c r="E13" s="61">
        <f t="shared" si="3"/>
        <v>5.8476606182064392</v>
      </c>
      <c r="F13" s="61">
        <f t="shared" si="3"/>
        <v>5.6899643040452021</v>
      </c>
      <c r="G13" s="61">
        <f t="shared" si="3"/>
        <v>5.774092105311337</v>
      </c>
      <c r="H13" s="61">
        <f t="shared" si="3"/>
        <v>5.5524184156407355</v>
      </c>
      <c r="I13" s="61">
        <f t="shared" si="3"/>
        <v>5.4119677135965008</v>
      </c>
      <c r="J13" s="61">
        <f t="shared" si="3"/>
        <v>5.2015657941269051</v>
      </c>
      <c r="K13" s="61">
        <f t="shared" si="3"/>
        <v>5.0994219658559166</v>
      </c>
      <c r="L13" s="61">
        <f t="shared" si="3"/>
        <v>5.2391315937881933</v>
      </c>
      <c r="M13" s="61">
        <f t="shared" si="3"/>
        <v>5.2266133469679561</v>
      </c>
      <c r="N13" s="118">
        <f t="shared" si="3"/>
        <v>5.2708132190574544</v>
      </c>
      <c r="O13" s="116">
        <v>5.2937446338348826</v>
      </c>
      <c r="P13" s="90">
        <v>5.9961589650665639</v>
      </c>
      <c r="Q13" s="96">
        <v>7.1451823914629919</v>
      </c>
    </row>
    <row r="14" spans="1:156" ht="15.75" thickBot="1" x14ac:dyDescent="0.3">
      <c r="A14" s="141"/>
      <c r="B14" s="122" t="s">
        <v>51</v>
      </c>
      <c r="C14" s="62">
        <f>C12/$O12*$O14</f>
        <v>3.4715718081320213</v>
      </c>
      <c r="D14" s="63">
        <f>D12/$O12*$O14</f>
        <v>3.248928572203166</v>
      </c>
      <c r="E14" s="63">
        <f t="shared" ref="E14:N14" si="4">E12/$O12*$O14</f>
        <v>3.2949295832866956</v>
      </c>
      <c r="F14" s="63">
        <f t="shared" si="4"/>
        <v>3.2060738365822128</v>
      </c>
      <c r="G14" s="63">
        <f t="shared" si="4"/>
        <v>3.2534765843247233</v>
      </c>
      <c r="H14" s="63">
        <f t="shared" si="4"/>
        <v>3.1285720719701731</v>
      </c>
      <c r="I14" s="63">
        <f t="shared" si="4"/>
        <v>3.0494335577208851</v>
      </c>
      <c r="J14" s="63">
        <f t="shared" si="4"/>
        <v>2.9308802499789404</v>
      </c>
      <c r="K14" s="63">
        <f t="shared" si="4"/>
        <v>2.873326170921688</v>
      </c>
      <c r="L14" s="63">
        <f t="shared" si="4"/>
        <v>2.9520471186987884</v>
      </c>
      <c r="M14" s="63">
        <f t="shared" si="4"/>
        <v>2.9449935729354682</v>
      </c>
      <c r="N14" s="119">
        <f t="shared" si="4"/>
        <v>2.9698984837423206</v>
      </c>
      <c r="O14" s="117">
        <v>2.9828194451095933</v>
      </c>
      <c r="P14" s="103">
        <v>3.9968111150874206</v>
      </c>
      <c r="Q14" s="97">
        <v>4.7500989839692274</v>
      </c>
    </row>
    <row r="15" spans="1:156" x14ac:dyDescent="0.25">
      <c r="A15" s="139" t="s">
        <v>40</v>
      </c>
      <c r="B15" s="120" t="s">
        <v>38</v>
      </c>
      <c r="C15" s="112">
        <v>-2.8798037984883371</v>
      </c>
      <c r="D15" s="109">
        <v>-3.3989757522353843</v>
      </c>
      <c r="E15" s="109">
        <v>-3.1259627616056802</v>
      </c>
      <c r="F15" s="109">
        <v>-3.6132755627352</v>
      </c>
      <c r="G15" s="109">
        <v>-3.1862765440485297</v>
      </c>
      <c r="H15" s="109">
        <v>-2.9944467098806484</v>
      </c>
      <c r="I15" s="109">
        <v>-3.028720415395882</v>
      </c>
      <c r="J15" s="109">
        <v>-3.3012864730733389</v>
      </c>
      <c r="K15" s="109">
        <v>-3.2908702913664261</v>
      </c>
      <c r="L15" s="109">
        <v>-3.1875376636251307</v>
      </c>
      <c r="M15" s="109">
        <v>-3.3740743734667182</v>
      </c>
      <c r="N15" s="109">
        <v>-3.4839657666131658</v>
      </c>
      <c r="O15" s="109">
        <v>-3.3676135873163413</v>
      </c>
      <c r="P15" s="90">
        <v>-3.5097071418357357</v>
      </c>
      <c r="Q15" s="96">
        <v>-3.1138556516674898</v>
      </c>
    </row>
    <row r="16" spans="1:156" ht="15.75" thickBot="1" x14ac:dyDescent="0.3">
      <c r="A16" s="140"/>
      <c r="B16" s="113" t="s">
        <v>39</v>
      </c>
      <c r="C16" s="114">
        <v>-2.4219656752892051</v>
      </c>
      <c r="D16" s="110">
        <v>-2.7529962824473913</v>
      </c>
      <c r="E16" s="110">
        <v>-3.136987066105545</v>
      </c>
      <c r="F16" s="110">
        <v>-2.8668018334331071</v>
      </c>
      <c r="G16" s="110">
        <v>-2.6552952422680045</v>
      </c>
      <c r="H16" s="110">
        <v>-2.6714442658711439</v>
      </c>
      <c r="I16" s="110">
        <v>-2.9323820886813303</v>
      </c>
      <c r="J16" s="110">
        <v>-3.2472629156235993</v>
      </c>
      <c r="K16" s="110">
        <v>-3.5136571155433733</v>
      </c>
      <c r="L16" s="110">
        <v>-3.1648258213638565</v>
      </c>
      <c r="M16" s="110">
        <v>-3.093935698760121</v>
      </c>
      <c r="N16" s="110">
        <v>-3.2262290613840423</v>
      </c>
      <c r="O16" s="116">
        <v>-2.8147944200355601</v>
      </c>
      <c r="P16" s="90">
        <v>-2.9787162671787963</v>
      </c>
      <c r="Q16" s="96">
        <v>-2.9066495072688983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-2.2926955363921215</v>
      </c>
      <c r="D17" s="61">
        <f t="shared" si="5"/>
        <v>-2.2926955363921215</v>
      </c>
      <c r="E17" s="61">
        <f t="shared" si="5"/>
        <v>-2.2926955363921215</v>
      </c>
      <c r="F17" s="61">
        <f t="shared" si="5"/>
        <v>-2.2926955363921215</v>
      </c>
      <c r="G17" s="61">
        <f t="shared" si="5"/>
        <v>-2.2926955363921215</v>
      </c>
      <c r="H17" s="61">
        <f t="shared" si="5"/>
        <v>-2.2926955363921215</v>
      </c>
      <c r="I17" s="61">
        <f t="shared" si="5"/>
        <v>-2.2926955363921215</v>
      </c>
      <c r="J17" s="61">
        <f t="shared" si="5"/>
        <v>-2.2926955363921215</v>
      </c>
      <c r="K17" s="61">
        <f t="shared" si="5"/>
        <v>-2.2926955363921215</v>
      </c>
      <c r="L17" s="61">
        <f t="shared" si="5"/>
        <v>-2.2926955363921215</v>
      </c>
      <c r="M17" s="61">
        <f t="shared" si="5"/>
        <v>-2.2926955363921215</v>
      </c>
      <c r="N17" s="118">
        <f>$O17</f>
        <v>-2.2926955363921215</v>
      </c>
      <c r="O17" s="116">
        <v>-2.2926955363921215</v>
      </c>
      <c r="P17" s="90">
        <v>-2.1210094517555302</v>
      </c>
      <c r="Q17" s="96">
        <v>-2.6268615271948548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-0.55814384178455989</v>
      </c>
      <c r="D18" s="63">
        <f t="shared" si="5"/>
        <v>-0.55814384178455989</v>
      </c>
      <c r="E18" s="63">
        <f t="shared" si="5"/>
        <v>-0.55814384178455989</v>
      </c>
      <c r="F18" s="63">
        <f t="shared" si="5"/>
        <v>-0.55814384178455989</v>
      </c>
      <c r="G18" s="63">
        <f t="shared" si="5"/>
        <v>-0.55814384178455989</v>
      </c>
      <c r="H18" s="63">
        <f t="shared" si="5"/>
        <v>-0.55814384178455989</v>
      </c>
      <c r="I18" s="63">
        <f t="shared" si="5"/>
        <v>-0.55814384178455989</v>
      </c>
      <c r="J18" s="63">
        <f t="shared" si="5"/>
        <v>-0.55814384178455989</v>
      </c>
      <c r="K18" s="63">
        <f t="shared" si="5"/>
        <v>-0.55814384178455989</v>
      </c>
      <c r="L18" s="63">
        <f t="shared" si="5"/>
        <v>-0.55814384178455989</v>
      </c>
      <c r="M18" s="63">
        <f t="shared" si="5"/>
        <v>-0.55814384178455989</v>
      </c>
      <c r="N18" s="119">
        <f>$O18</f>
        <v>-0.55814384178455989</v>
      </c>
      <c r="O18" s="117">
        <v>-0.55814384178455989</v>
      </c>
      <c r="P18" s="103">
        <v>-0.71589884202406295</v>
      </c>
      <c r="Q18" s="97">
        <v>-0.9269823996213562</v>
      </c>
      <c r="R18" s="107"/>
    </row>
    <row r="19" spans="1:273" x14ac:dyDescent="0.25">
      <c r="A19" s="40"/>
      <c r="B19" s="40"/>
      <c r="C19" s="112">
        <v>1</v>
      </c>
      <c r="D19" s="109">
        <v>0.98</v>
      </c>
      <c r="E19" s="110">
        <v>0.95348432722839649</v>
      </c>
      <c r="F19" s="110">
        <v>0.96571115296045573</v>
      </c>
      <c r="G19" s="110">
        <v>0.96653041010892526</v>
      </c>
      <c r="H19" s="110">
        <v>0.97953968747844</v>
      </c>
      <c r="I19" s="110">
        <v>0.97396365583837907</v>
      </c>
      <c r="J19" s="110">
        <v>0.96146273434762097</v>
      </c>
      <c r="K19" s="110">
        <v>0.93987868457088808</v>
      </c>
      <c r="L19" s="110">
        <v>0.98397905513958583</v>
      </c>
      <c r="M19" s="110">
        <v>0.99565466150922199</v>
      </c>
      <c r="N19" s="110">
        <v>0.99742397351939394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0.98</v>
      </c>
      <c r="E20" s="110">
        <v>0.97693462499044648</v>
      </c>
      <c r="F20" s="110">
        <v>0.98671918929572966</v>
      </c>
      <c r="G20" s="110">
        <v>0.9811650483456823</v>
      </c>
      <c r="H20" s="110">
        <v>0.97609493853935514</v>
      </c>
      <c r="I20" s="110">
        <v>0.97710539634708693</v>
      </c>
      <c r="J20" s="110">
        <v>0.96274592323587982</v>
      </c>
      <c r="K20" s="110">
        <v>0.94828696540513502</v>
      </c>
      <c r="L20" s="110">
        <v>0.98206164698165443</v>
      </c>
      <c r="M20" s="110">
        <v>0.99041118366079384</v>
      </c>
      <c r="N20" s="110">
        <v>1.0005228123308163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1.1221096594401632E-2</v>
      </c>
      <c r="E21" s="15">
        <f t="shared" si="6"/>
        <v>1.7057549979464653E-2</v>
      </c>
      <c r="F21" s="15">
        <f t="shared" si="6"/>
        <v>2.0895302079090981E-2</v>
      </c>
      <c r="G21" s="15">
        <f t="shared" si="6"/>
        <v>2.71971362455018E-2</v>
      </c>
      <c r="H21" s="15">
        <f t="shared" si="6"/>
        <v>3.3985815647303741E-2</v>
      </c>
      <c r="I21" s="15">
        <f t="shared" si="6"/>
        <v>3.8122337751951563E-2</v>
      </c>
      <c r="J21" s="15">
        <f t="shared" si="6"/>
        <v>4.6919187896973434E-2</v>
      </c>
      <c r="K21" s="15">
        <f t="shared" si="6"/>
        <v>5.3492688854909015E-2</v>
      </c>
      <c r="L21" s="15">
        <f t="shared" si="6"/>
        <v>5.3284080959943976E-2</v>
      </c>
      <c r="M21" s="15">
        <f t="shared" si="6"/>
        <v>6.5408000422999435E-2</v>
      </c>
      <c r="N21" s="15">
        <f t="shared" si="6"/>
        <v>6.8373805496005982E-2</v>
      </c>
      <c r="O21" s="16">
        <f>O5/(O3*$P21 + O5)</f>
        <v>7.4058036877305222E-2</v>
      </c>
      <c r="P21" s="128">
        <f>(1 - P$1) / P$1 * (P5/P3)</f>
        <v>1.241765649334073</v>
      </c>
      <c r="Q21" s="129">
        <f>(1 - Q$1) / Q$1 * (Q5/Q3)</f>
        <v>0.98646110127793007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8.6801344990054922E-3</v>
      </c>
      <c r="E22" s="52">
        <f t="shared" si="6"/>
        <v>2.330754532416451E-2</v>
      </c>
      <c r="F22" s="52">
        <f t="shared" si="6"/>
        <v>2.2083781419261296E-2</v>
      </c>
      <c r="G22" s="52">
        <f t="shared" si="6"/>
        <v>2.115249324106612E-2</v>
      </c>
      <c r="H22" s="52">
        <f t="shared" si="6"/>
        <v>2.9174558299253094E-2</v>
      </c>
      <c r="I22" s="52">
        <f t="shared" si="6"/>
        <v>3.1216807136871177E-2</v>
      </c>
      <c r="J22" s="52">
        <f t="shared" si="6"/>
        <v>4.3904192174550299E-2</v>
      </c>
      <c r="K22" s="52">
        <f t="shared" si="6"/>
        <v>4.308185974803784E-2</v>
      </c>
      <c r="L22" s="52">
        <f t="shared" si="6"/>
        <v>4.2533547192514683E-2</v>
      </c>
      <c r="M22" s="52">
        <f t="shared" si="6"/>
        <v>5.0024063747661648E-2</v>
      </c>
      <c r="N22" s="52">
        <f t="shared" si="6"/>
        <v>5.9176018543329927E-2</v>
      </c>
      <c r="O22" s="53">
        <f t="shared" si="6"/>
        <v>7.309149199145451E-2</v>
      </c>
      <c r="P22" s="21">
        <f>(1 - P$1) / P$1 * (P6/P4)</f>
        <v>1.0610929484421658</v>
      </c>
      <c r="Q22" s="22">
        <f>(1 - Q$1) / Q$1 * (Q6/Q4)</f>
        <v>0.91495093319533372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90.2</v>
      </c>
      <c r="D27" s="37">
        <v>88.113</v>
      </c>
      <c r="E27" s="37">
        <v>83.73</v>
      </c>
      <c r="F27" s="37">
        <v>79.619</v>
      </c>
      <c r="G27" s="37">
        <v>78.840999999999994</v>
      </c>
      <c r="H27" s="37">
        <v>83.951999999999998</v>
      </c>
      <c r="I27" s="37">
        <v>83.650999999999996</v>
      </c>
      <c r="J27" s="37">
        <v>84.855000000000004</v>
      </c>
      <c r="K27" s="37">
        <v>77.856999999999999</v>
      </c>
      <c r="L27" s="37">
        <v>74.444000000000003</v>
      </c>
      <c r="M27" s="37">
        <v>77.114999999999995</v>
      </c>
      <c r="N27" s="37">
        <v>70.774000000000001</v>
      </c>
      <c r="O27" s="37">
        <v>77.322999999999993</v>
      </c>
      <c r="P27" s="37">
        <v>84.516000000000005</v>
      </c>
      <c r="Q27" s="37">
        <v>75.75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85.853926506036416</v>
      </c>
      <c r="T27" s="4">
        <f t="shared" si="7"/>
        <v>86.169718805578512</v>
      </c>
      <c r="U27" s="4">
        <f t="shared" si="7"/>
        <v>83.471105540336794</v>
      </c>
      <c r="V27" s="4">
        <f t="shared" si="7"/>
        <v>77.972289150148328</v>
      </c>
      <c r="W27" s="4">
        <f t="shared" si="7"/>
        <v>77.273246781095906</v>
      </c>
      <c r="X27" s="4">
        <f t="shared" si="7"/>
        <v>83.379311932331518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4.346073493963587</v>
      </c>
      <c r="AJ27" s="4">
        <f t="shared" si="8"/>
        <v>1.9432811944214876</v>
      </c>
      <c r="AK27" s="4">
        <f t="shared" si="8"/>
        <v>0.25889445966321034</v>
      </c>
      <c r="AL27" s="4">
        <f t="shared" si="8"/>
        <v>1.6467108498516723</v>
      </c>
      <c r="AM27" s="4">
        <f t="shared" si="8"/>
        <v>1.5677532189040875</v>
      </c>
      <c r="AN27" s="4">
        <f t="shared" si="8"/>
        <v>0.57268806766848002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85.853926502593026</v>
      </c>
      <c r="AZ27" s="2">
        <f t="shared" ref="AZ27:BM42" si="9">IF(OR($B27 &lt; D$230, $B27 &gt; D$233), #N/A, ((1-FH27)*DL27) + (FH27 - FX27)*EB27 + (FX27*ER27))</f>
        <v>86.169718804613083</v>
      </c>
      <c r="BA27" s="2">
        <f t="shared" si="9"/>
        <v>83.471105540297913</v>
      </c>
      <c r="BB27" s="2">
        <f t="shared" si="9"/>
        <v>77.972289150015385</v>
      </c>
      <c r="BC27" s="2">
        <f t="shared" si="9"/>
        <v>77.273246780993617</v>
      </c>
      <c r="BD27" s="2">
        <f t="shared" si="9"/>
        <v>83.379311932328918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90.2</v>
      </c>
      <c r="BP27" s="2">
        <f t="shared" ref="BP27:BP90" si="11">IF(AND(IZ27 &lt; $CC$22, $B27 &lt; D$7, $B27 &gt; D$230), D27, "")</f>
        <v>88.113</v>
      </c>
      <c r="BQ27" s="2">
        <f t="shared" ref="BQ27:BQ90" si="12">IF(AND(JA27 &lt; $CC$22, $B27 &lt; E$7, $B27 &gt; E$230), E27, "")</f>
        <v>83.73</v>
      </c>
      <c r="BR27" s="2">
        <f t="shared" ref="BR27:BR90" si="13">IF(AND(JB27 &lt; $CC$22, $B27 &lt; F$7, $B27 &gt; F$230), F27, "")</f>
        <v>79.619</v>
      </c>
      <c r="BS27" s="2">
        <f t="shared" ref="BS27:BS90" si="14">IF(AND(JC27 &lt; $CC$22, $B27 &lt; G$7, $B27 &gt; G$230), G27, "")</f>
        <v>78.840999999999994</v>
      </c>
      <c r="BT27" s="2">
        <f t="shared" ref="BT27:BT90" si="15">IF(AND(JD27 &lt; $CC$22, $B27 &lt; H$7, $B27 &gt; H$230), H27, "")</f>
        <v>83.951999999999998</v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85.840232558139547</v>
      </c>
      <c r="DL27" s="2">
        <f t="shared" si="41"/>
        <v>86.301829457364349</v>
      </c>
      <c r="DM27" s="2">
        <f t="shared" si="41"/>
        <v>83.46543763213532</v>
      </c>
      <c r="DN27" s="2">
        <f t="shared" si="41"/>
        <v>77.880218816067668</v>
      </c>
      <c r="DO27" s="2">
        <f t="shared" si="41"/>
        <v>77.247495771670216</v>
      </c>
      <c r="DP27" s="2">
        <f t="shared" si="41"/>
        <v>83.508490909090924</v>
      </c>
      <c r="DQ27" s="2">
        <f t="shared" si="41"/>
        <v>80.661603705804495</v>
      </c>
      <c r="DR27" s="2">
        <f t="shared" si="41"/>
        <v>81.970963066202074</v>
      </c>
      <c r="DS27" s="2">
        <f t="shared" si="41"/>
        <v>75.234174484052545</v>
      </c>
      <c r="DT27" s="2">
        <f t="shared" si="41"/>
        <v>72.283619606003768</v>
      </c>
      <c r="DU27" s="2">
        <f t="shared" si="41"/>
        <v>74.071078745644613</v>
      </c>
      <c r="DV27" s="2">
        <f t="shared" si="41"/>
        <v>69.23794019933554</v>
      </c>
      <c r="DW27" s="2">
        <f t="shared" si="41"/>
        <v>76.683617940199326</v>
      </c>
      <c r="DX27" s="2">
        <f t="shared" si="41"/>
        <v>82.615436411149844</v>
      </c>
      <c r="DY27" s="2">
        <f t="shared" si="41"/>
        <v>72.806089126559712</v>
      </c>
      <c r="EA27" s="2">
        <f t="shared" ref="EA27:EO43" si="42">CE$228*$B27+CE$229</f>
        <v>86.493209831035173</v>
      </c>
      <c r="EB27" s="2">
        <f t="shared" si="42"/>
        <v>79.797119978354914</v>
      </c>
      <c r="EC27" s="2">
        <f t="shared" si="42"/>
        <v>83.782455031654749</v>
      </c>
      <c r="ED27" s="2">
        <f t="shared" si="42"/>
        <v>82.866416486382349</v>
      </c>
      <c r="EE27" s="2">
        <f t="shared" si="42"/>
        <v>78.609187489418375</v>
      </c>
      <c r="EF27" s="2">
        <f t="shared" si="42"/>
        <v>75.697717388123365</v>
      </c>
      <c r="EG27" s="2">
        <f t="shared" si="42"/>
        <v>80.98137135846639</v>
      </c>
      <c r="EH27" s="2">
        <f t="shared" si="42"/>
        <v>87.347821305503601</v>
      </c>
      <c r="EI27" s="2">
        <f t="shared" si="42"/>
        <v>74.754817158115571</v>
      </c>
      <c r="EJ27" s="2">
        <f t="shared" si="42"/>
        <v>77.455959602161897</v>
      </c>
      <c r="EK27" s="2">
        <f t="shared" si="42"/>
        <v>80.862174241796893</v>
      </c>
      <c r="EL27" s="2">
        <f t="shared" si="42"/>
        <v>74.030893267651891</v>
      </c>
      <c r="EM27" s="2">
        <f t="shared" si="42"/>
        <v>85.489461064425782</v>
      </c>
      <c r="EN27" s="2">
        <f t="shared" si="42"/>
        <v>84.188469235410821</v>
      </c>
      <c r="EO27" s="2">
        <f t="shared" si="42"/>
        <v>91.859595703249937</v>
      </c>
      <c r="EQ27" s="2">
        <f t="shared" ref="EQ27:FE43" si="43">CU$228*$B27+CU$229</f>
        <v>86.760665652167759</v>
      </c>
      <c r="ER27" s="2">
        <f t="shared" si="43"/>
        <v>75.780276635342091</v>
      </c>
      <c r="ES27" s="2">
        <f t="shared" si="43"/>
        <v>79.945521925388391</v>
      </c>
      <c r="ET27" s="2">
        <f t="shared" si="43"/>
        <v>79.848304688421877</v>
      </c>
      <c r="EU27" s="2">
        <f t="shared" si="43"/>
        <v>79.039155610946935</v>
      </c>
      <c r="EV27" s="2">
        <f t="shared" si="43"/>
        <v>76.25238160095833</v>
      </c>
      <c r="EW27" s="2">
        <f t="shared" si="43"/>
        <v>80.267896627115903</v>
      </c>
      <c r="EX27" s="2">
        <f t="shared" si="43"/>
        <v>85.479116182998624</v>
      </c>
      <c r="EY27" s="2">
        <f t="shared" si="43"/>
        <v>75.422012330181929</v>
      </c>
      <c r="EZ27" s="2">
        <f t="shared" si="43"/>
        <v>78.124175945783378</v>
      </c>
      <c r="FA27" s="2">
        <f t="shared" si="43"/>
        <v>83.237276651652493</v>
      </c>
      <c r="FB27" s="2">
        <f t="shared" si="43"/>
        <v>71.292726904755753</v>
      </c>
      <c r="FC27" s="2">
        <f t="shared" si="43"/>
        <v>84.507521864183857</v>
      </c>
      <c r="FD27" s="2">
        <f t="shared" si="43"/>
        <v>82.81620933700421</v>
      </c>
      <c r="FE27" s="2">
        <f t="shared" si="43"/>
        <v>92.228045156752984</v>
      </c>
      <c r="FG27" s="2">
        <f t="shared" ref="FG27:FU43" si="44">POWER(10,($B27-C$231)/C$229)/(1+POWER(10,($B27-C$231)/C$229))</f>
        <v>2.0971337850959001E-2</v>
      </c>
      <c r="FH27" s="2">
        <f t="shared" si="44"/>
        <v>2.0309648119177473E-2</v>
      </c>
      <c r="FI27" s="2">
        <f t="shared" si="44"/>
        <v>1.788618116465392E-2</v>
      </c>
      <c r="FJ27" s="2">
        <f t="shared" si="44"/>
        <v>1.8465381847281182E-2</v>
      </c>
      <c r="FK27" s="2">
        <f t="shared" si="44"/>
        <v>1.8910852255690665E-2</v>
      </c>
      <c r="FL27" s="2">
        <f t="shared" si="44"/>
        <v>1.6538608797245519E-2</v>
      </c>
      <c r="FM27" s="2">
        <f t="shared" si="44"/>
        <v>1.5572165976393574E-2</v>
      </c>
      <c r="FN27" s="2">
        <f t="shared" si="44"/>
        <v>1.6077313892880467E-2</v>
      </c>
      <c r="FO27" s="2">
        <f t="shared" si="44"/>
        <v>1.5398520818057851E-2</v>
      </c>
      <c r="FP27" s="2">
        <f t="shared" si="44"/>
        <v>1.5033191224409773E-2</v>
      </c>
      <c r="FQ27" s="2">
        <f t="shared" si="44"/>
        <v>1.5656405800047127E-2</v>
      </c>
      <c r="FR27" s="2">
        <f t="shared" si="44"/>
        <v>1.6958682987529651E-2</v>
      </c>
      <c r="FS27" s="2">
        <f t="shared" si="44"/>
        <v>1.6163147121588294E-2</v>
      </c>
      <c r="FT27" s="2">
        <f t="shared" si="44"/>
        <v>1.4187430197478477E-2</v>
      </c>
      <c r="FU27" s="2">
        <f t="shared" si="44"/>
        <v>1.2466865608659054E-2</v>
      </c>
      <c r="FW27" s="2">
        <f>POWER(10,($B27-C$232)/C$229)/(1+POWER(10,($B27-C$232)/C$229))</f>
        <v>5.1393376398131916E-7</v>
      </c>
      <c r="FX27" s="2">
        <f t="shared" ref="FX27:GK42" si="45">POWER(10,($B27-D$232)/D$229)/(1+POWER(10,($B27-D$232)/D$229))</f>
        <v>5.7062596686248637E-7</v>
      </c>
      <c r="FY27" s="2">
        <f t="shared" si="45"/>
        <v>6.052952972268884E-7</v>
      </c>
      <c r="FZ27" s="2">
        <f t="shared" si="45"/>
        <v>5.6657963345204923E-7</v>
      </c>
      <c r="GA27" s="2">
        <f t="shared" si="45"/>
        <v>6.0104750583232412E-7</v>
      </c>
      <c r="GB27" s="2">
        <f t="shared" si="45"/>
        <v>6.3264431834313815E-7</v>
      </c>
      <c r="GC27" s="2">
        <f t="shared" si="45"/>
        <v>6.5436337955749228E-7</v>
      </c>
      <c r="GD27" s="2">
        <f t="shared" si="45"/>
        <v>8.1943634021261442E-7</v>
      </c>
      <c r="GE27" s="2">
        <f t="shared" si="45"/>
        <v>8.9808385351890255E-7</v>
      </c>
      <c r="GF27" s="2">
        <f t="shared" si="45"/>
        <v>6.796217572030832E-7</v>
      </c>
      <c r="GG27" s="2">
        <f t="shared" si="45"/>
        <v>6.2114728824553715E-7</v>
      </c>
      <c r="GH27" s="2">
        <f t="shared" si="45"/>
        <v>5.6853832657155247E-7</v>
      </c>
      <c r="GI27" s="2">
        <f t="shared" si="45"/>
        <v>5.1360345671778915E-7</v>
      </c>
      <c r="GJ27" s="2">
        <f t="shared" si="45"/>
        <v>4.3549184280784418E-7</v>
      </c>
      <c r="GK27" s="2">
        <f t="shared" si="45"/>
        <v>3.9007291433462681E-7</v>
      </c>
      <c r="GM27" s="86">
        <f xml:space="preserve"> _xlfn.NORM.DIST($B27, C$7, ABS(C$11), TRUE) * _xlfn.NORM.DIST(($B27 - C$7)*C$15, 0, ABS(C$11), TRUE) * 2</f>
        <v>2.2077532377891368E-12</v>
      </c>
      <c r="GN27" s="86">
        <f t="shared" ref="GN27:HA42" si="46" xml:space="preserve"> _xlfn.NORM.DIST($B27, D$7, ABS(D$11), TRUE) * _xlfn.NORM.DIST(($B27 - D$7)*D$15, 0, ABS(D$11), TRUE) * 2</f>
        <v>5.1868648730085634E-13</v>
      </c>
      <c r="GO27" s="86">
        <f t="shared" si="46"/>
        <v>2.0044245806406319E-14</v>
      </c>
      <c r="GP27" s="86">
        <f t="shared" si="46"/>
        <v>7.1889288075222405E-14</v>
      </c>
      <c r="GQ27" s="86">
        <f t="shared" si="46"/>
        <v>5.3745881861240788E-14</v>
      </c>
      <c r="GR27" s="86">
        <f t="shared" si="46"/>
        <v>1.249508061400933E-15</v>
      </c>
      <c r="GS27" s="86">
        <f t="shared" si="46"/>
        <v>8.7021973922145458E-17</v>
      </c>
      <c r="GT27" s="86">
        <f t="shared" si="46"/>
        <v>4.0093223227770692E-17</v>
      </c>
      <c r="GU27" s="86">
        <f t="shared" si="46"/>
        <v>1.2778420402934023E-17</v>
      </c>
      <c r="GV27" s="86">
        <f t="shared" si="46"/>
        <v>6.7647868269137468E-18</v>
      </c>
      <c r="GW27" s="86">
        <f t="shared" si="46"/>
        <v>4.7300994153596855E-17</v>
      </c>
      <c r="GX27" s="86">
        <f t="shared" si="46"/>
        <v>5.3043928818700666E-16</v>
      </c>
      <c r="GY27" s="86">
        <f t="shared" si="46"/>
        <v>8.5467022783854094E-16</v>
      </c>
      <c r="GZ27" s="86">
        <f t="shared" si="46"/>
        <v>6.1812856385633523E-18</v>
      </c>
      <c r="HA27" s="86">
        <f t="shared" si="46"/>
        <v>2.9596540899073072E-24</v>
      </c>
      <c r="HC27" s="86">
        <f xml:space="preserve"> _xlfn.NORM.DIST($B27, C$8, ABS(C$12), TRUE) * _xlfn.NORM.DIST(($B27 - C$8)*C$16, 0, ABS(C$12), TRUE) * 2</f>
        <v>7.665413794595329E-30</v>
      </c>
      <c r="HD27" s="86">
        <f t="shared" ref="HD27:HQ42" si="47" xml:space="preserve"> _xlfn.NORM.DIST($B27, D$8, ABS(D$12), TRUE) * _xlfn.NORM.DIST(($B27 - D$8)*D$16, 0, ABS(D$12), TRUE) * 2</f>
        <v>5.1450963271814198E-34</v>
      </c>
      <c r="HE27" s="86">
        <f t="shared" si="47"/>
        <v>8.1614587389853259E-33</v>
      </c>
      <c r="HF27" s="86">
        <f t="shared" si="47"/>
        <v>1.3573359063671758E-34</v>
      </c>
      <c r="HG27" s="86">
        <f t="shared" si="47"/>
        <v>1.8650590917890416E-33</v>
      </c>
      <c r="HH27" s="86">
        <f t="shared" si="47"/>
        <v>7.0047849426759046E-36</v>
      </c>
      <c r="HI27" s="86">
        <f t="shared" si="47"/>
        <v>2.5539132476574074E-37</v>
      </c>
      <c r="HJ27" s="86">
        <f t="shared" si="47"/>
        <v>5.5222590175732038E-39</v>
      </c>
      <c r="HK27" s="86">
        <f t="shared" si="47"/>
        <v>1.6968836140233169E-40</v>
      </c>
      <c r="HL27" s="86">
        <f t="shared" si="47"/>
        <v>4.7404360763827001E-39</v>
      </c>
      <c r="HM27" s="86">
        <f t="shared" si="47"/>
        <v>1.4094002635807294E-39</v>
      </c>
      <c r="HN27" s="86">
        <f t="shared" si="47"/>
        <v>3.6017092112365927E-39</v>
      </c>
      <c r="HO27" s="86">
        <f t="shared" si="47"/>
        <v>7.9473247813446328E-40</v>
      </c>
      <c r="HP27" s="86">
        <f t="shared" si="47"/>
        <v>5.2961825566429424E-44</v>
      </c>
      <c r="HQ27" s="86">
        <f t="shared" si="47"/>
        <v>7.139788241475108E-55</v>
      </c>
      <c r="HS27" s="86">
        <f xml:space="preserve"> _xlfn.NORM.DIST($B27, C$9, ABS(C$13), TRUE) * _xlfn.NORM.DIST(($B27 - C$9)*C$17, 0, ABS(C$13), TRUE) * 2</f>
        <v>8.5974225913361399E-97</v>
      </c>
      <c r="HT27" s="86">
        <f t="shared" ref="HT27:IG42" si="48" xml:space="preserve"> _xlfn.NORM.DIST($B27, D$9, ABS(D$13), TRUE) * _xlfn.NORM.DIST(($B27 - D$9)*D$17, 0, ABS(D$13), TRUE) * 2</f>
        <v>2.7351293633393861E-109</v>
      </c>
      <c r="HU27" s="86">
        <f t="shared" si="48"/>
        <v>7.1119529832386676E-104</v>
      </c>
      <c r="HV27" s="86">
        <f t="shared" si="48"/>
        <v>1.6166249832798709E-110</v>
      </c>
      <c r="HW27" s="86">
        <f t="shared" si="48"/>
        <v>5.2422875174533259E-107</v>
      </c>
      <c r="HX27" s="86">
        <f t="shared" si="48"/>
        <v>3.8470903000518473E-116</v>
      </c>
      <c r="HY27" s="86">
        <f t="shared" si="48"/>
        <v>6.7887030162875368E-121</v>
      </c>
      <c r="HZ27" s="86">
        <f t="shared" si="48"/>
        <v>9.2661672545062047E-127</v>
      </c>
      <c r="IA27" s="86">
        <f t="shared" si="48"/>
        <v>5.3365310844030095E-130</v>
      </c>
      <c r="IB27" s="86">
        <f t="shared" si="48"/>
        <v>3.5703527009967891E-128</v>
      </c>
      <c r="IC27" s="86">
        <f t="shared" si="48"/>
        <v>1.5379112813806969E-130</v>
      </c>
      <c r="ID27" s="86">
        <f t="shared" si="48"/>
        <v>4.6843995721163782E-129</v>
      </c>
      <c r="IE27" s="86">
        <f t="shared" si="48"/>
        <v>1.9803615301439601E-130</v>
      </c>
      <c r="IF27" s="86">
        <f t="shared" si="48"/>
        <v>3.9232700446749439E-104</v>
      </c>
      <c r="IG27" s="86">
        <f t="shared" si="48"/>
        <v>5.4814276565971649E-75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2.0928821418660201E-249</v>
      </c>
      <c r="IY27" s="86">
        <f>GM27+HC27+HS27+II27</f>
        <v>2.2077532377891368E-12</v>
      </c>
      <c r="IZ27" s="86">
        <f t="shared" ref="IZ27:JM42" si="50">GN27+HD27+HT27+IJ27</f>
        <v>5.1868648730085634E-13</v>
      </c>
      <c r="JA27" s="86">
        <f t="shared" si="50"/>
        <v>2.0044245806406319E-14</v>
      </c>
      <c r="JB27" s="86">
        <f t="shared" si="50"/>
        <v>7.1889288075222405E-14</v>
      </c>
      <c r="JC27" s="86">
        <f t="shared" si="50"/>
        <v>5.3745881861240788E-14</v>
      </c>
      <c r="JD27" s="86">
        <f t="shared" si="50"/>
        <v>1.249508061400933E-15</v>
      </c>
      <c r="JE27" s="86">
        <f t="shared" si="50"/>
        <v>8.7021973922145458E-17</v>
      </c>
      <c r="JF27" s="86">
        <f t="shared" si="50"/>
        <v>4.0093223227770692E-17</v>
      </c>
      <c r="JG27" s="86">
        <f t="shared" si="50"/>
        <v>1.2778420402934023E-17</v>
      </c>
      <c r="JH27" s="86">
        <f t="shared" si="50"/>
        <v>6.7647868269137468E-18</v>
      </c>
      <c r="JI27" s="86">
        <f t="shared" si="50"/>
        <v>4.7300994153596855E-17</v>
      </c>
      <c r="JJ27" s="86">
        <f t="shared" si="50"/>
        <v>5.3043928818700666E-16</v>
      </c>
      <c r="JK27" s="86">
        <f t="shared" si="50"/>
        <v>8.5467022783854094E-16</v>
      </c>
      <c r="JL27" s="86">
        <f t="shared" si="50"/>
        <v>6.1812856385633523E-18</v>
      </c>
      <c r="JM27" s="86">
        <f t="shared" si="50"/>
        <v>2.9596540899073072E-24</v>
      </c>
    </row>
    <row r="28" spans="1:273" x14ac:dyDescent="0.25">
      <c r="B28" s="2">
        <v>1</v>
      </c>
      <c r="C28" s="37">
        <v>89.230999999999995</v>
      </c>
      <c r="D28" s="37">
        <v>88.048000000000002</v>
      </c>
      <c r="E28" s="37">
        <v>85.094999999999999</v>
      </c>
      <c r="F28" s="37">
        <v>79.429000000000002</v>
      </c>
      <c r="G28" s="37">
        <v>77.81</v>
      </c>
      <c r="H28" s="37">
        <v>83.19</v>
      </c>
      <c r="I28" s="37">
        <v>83.524000000000001</v>
      </c>
      <c r="J28" s="37">
        <v>83.677000000000007</v>
      </c>
      <c r="K28" s="37">
        <v>78.983999999999995</v>
      </c>
      <c r="L28" s="37">
        <v>73.429000000000002</v>
      </c>
      <c r="M28" s="37">
        <v>77</v>
      </c>
      <c r="N28" s="37">
        <v>71.161000000000001</v>
      </c>
      <c r="O28" s="37">
        <v>78.242000000000004</v>
      </c>
      <c r="P28" s="37">
        <v>83.781000000000006</v>
      </c>
      <c r="Q28" s="37">
        <v>76.843999999999994</v>
      </c>
      <c r="S28" s="4">
        <f t="shared" si="7"/>
        <v>86.034550754330041</v>
      </c>
      <c r="T28" s="4">
        <f t="shared" si="7"/>
        <v>86.181712777521156</v>
      </c>
      <c r="U28" s="4">
        <f t="shared" si="7"/>
        <v>83.493109575055541</v>
      </c>
      <c r="V28" s="4">
        <f t="shared" si="7"/>
        <v>78.068677158824187</v>
      </c>
      <c r="W28" s="4">
        <f t="shared" si="7"/>
        <v>77.341766528185374</v>
      </c>
      <c r="X28" s="4">
        <f t="shared" si="7"/>
        <v>83.357350533061023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>
        <f t="shared" si="7"/>
        <v>69.495248854197342</v>
      </c>
      <c r="AE28" s="4">
        <f t="shared" si="7"/>
        <v>76.92499874207968</v>
      </c>
      <c r="AF28" s="4" t="e">
        <f t="shared" si="7"/>
        <v>#N/A</v>
      </c>
      <c r="AG28" s="4" t="e">
        <f t="shared" si="7"/>
        <v>#N/A</v>
      </c>
      <c r="AI28" s="4">
        <f t="shared" si="8"/>
        <v>3.1964492456699531</v>
      </c>
      <c r="AJ28" s="4">
        <f t="shared" si="8"/>
        <v>1.8662872224788458</v>
      </c>
      <c r="AK28" s="4">
        <f t="shared" si="8"/>
        <v>1.6018904249444574</v>
      </c>
      <c r="AL28" s="4">
        <f t="shared" si="8"/>
        <v>1.3603228411758153</v>
      </c>
      <c r="AM28" s="4">
        <f t="shared" si="8"/>
        <v>0.46823347181462793</v>
      </c>
      <c r="AN28" s="4">
        <f t="shared" si="8"/>
        <v>-0.16735053306102543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1.665751145802659</v>
      </c>
      <c r="AU28" s="4">
        <f t="shared" si="8"/>
        <v>1.3170012579203245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86.034550747005966</v>
      </c>
      <c r="AZ28" s="2">
        <f t="shared" si="9"/>
        <v>86.181712775364886</v>
      </c>
      <c r="BA28" s="2">
        <f t="shared" si="9"/>
        <v>83.493109574960002</v>
      </c>
      <c r="BB28" s="2">
        <f t="shared" si="9"/>
        <v>78.068677158510624</v>
      </c>
      <c r="BC28" s="2">
        <f t="shared" si="9"/>
        <v>77.341766527940138</v>
      </c>
      <c r="BD28" s="2">
        <f t="shared" si="9"/>
        <v>83.35735053305406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>
        <f t="shared" si="9"/>
        <v>69.495248854194301</v>
      </c>
      <c r="BK28" s="2">
        <f t="shared" si="9"/>
        <v>76.924998742075132</v>
      </c>
      <c r="BL28" s="2" t="e">
        <f t="shared" si="9"/>
        <v>#N/A</v>
      </c>
      <c r="BM28" s="2" t="e">
        <f t="shared" si="9"/>
        <v>#N/A</v>
      </c>
      <c r="BO28" s="2">
        <f t="shared" si="10"/>
        <v>89.230999999999995</v>
      </c>
      <c r="BP28" s="2">
        <f t="shared" si="11"/>
        <v>88.048000000000002</v>
      </c>
      <c r="BQ28" s="2">
        <f t="shared" si="12"/>
        <v>85.094999999999999</v>
      </c>
      <c r="BR28" s="2">
        <f t="shared" si="13"/>
        <v>79.429000000000002</v>
      </c>
      <c r="BS28" s="2">
        <f t="shared" si="14"/>
        <v>77.81</v>
      </c>
      <c r="BT28" s="2">
        <f t="shared" si="15"/>
        <v>83.19</v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>
        <f t="shared" si="21"/>
        <v>71.161000000000001</v>
      </c>
      <c r="CA28" s="2">
        <f t="shared" si="22"/>
        <v>78.242000000000004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86.02713759014668</v>
      </c>
      <c r="DL28" s="2">
        <f t="shared" si="41"/>
        <v>86.33005845015262</v>
      </c>
      <c r="DM28" s="2">
        <f t="shared" si="41"/>
        <v>83.491154334038072</v>
      </c>
      <c r="DN28" s="2">
        <f t="shared" si="41"/>
        <v>77.973125339776516</v>
      </c>
      <c r="DO28" s="2">
        <f t="shared" si="41"/>
        <v>77.317961643008175</v>
      </c>
      <c r="DP28" s="2">
        <f t="shared" si="41"/>
        <v>83.501131923890071</v>
      </c>
      <c r="DQ28" s="2">
        <f t="shared" si="41"/>
        <v>80.742873862193761</v>
      </c>
      <c r="DR28" s="2">
        <f t="shared" si="41"/>
        <v>82.03952456445991</v>
      </c>
      <c r="DS28" s="2">
        <f t="shared" si="41"/>
        <v>75.329084709193253</v>
      </c>
      <c r="DT28" s="2">
        <f t="shared" si="41"/>
        <v>72.420131050656678</v>
      </c>
      <c r="DU28" s="2">
        <f t="shared" si="41"/>
        <v>74.251509407665523</v>
      </c>
      <c r="DV28" s="2">
        <f t="shared" si="41"/>
        <v>69.412405919661722</v>
      </c>
      <c r="DW28" s="2">
        <f t="shared" si="41"/>
        <v>76.774361522198717</v>
      </c>
      <c r="DX28" s="2">
        <f t="shared" si="41"/>
        <v>82.663459930313607</v>
      </c>
      <c r="DY28" s="2">
        <f t="shared" si="41"/>
        <v>73.006399286987516</v>
      </c>
      <c r="EA28" s="2">
        <f t="shared" si="42"/>
        <v>86.350170011507032</v>
      </c>
      <c r="EB28" s="2">
        <f t="shared" si="42"/>
        <v>79.655610700511033</v>
      </c>
      <c r="EC28" s="2">
        <f t="shared" si="42"/>
        <v>83.591152418587342</v>
      </c>
      <c r="ED28" s="2">
        <f t="shared" si="42"/>
        <v>82.700958280235895</v>
      </c>
      <c r="EE28" s="2">
        <f t="shared" si="42"/>
        <v>78.468077265595895</v>
      </c>
      <c r="EF28" s="2">
        <f t="shared" si="42"/>
        <v>75.559728254837708</v>
      </c>
      <c r="EG28" s="2">
        <f t="shared" si="42"/>
        <v>80.808480869785939</v>
      </c>
      <c r="EH28" s="2">
        <f t="shared" si="42"/>
        <v>87.126413311017046</v>
      </c>
      <c r="EI28" s="2">
        <f t="shared" si="42"/>
        <v>74.620057458198218</v>
      </c>
      <c r="EJ28" s="2">
        <f t="shared" si="42"/>
        <v>77.30917830439094</v>
      </c>
      <c r="EK28" s="2">
        <f t="shared" si="42"/>
        <v>80.71652660759564</v>
      </c>
      <c r="EL28" s="2">
        <f t="shared" si="42"/>
        <v>73.874946802914337</v>
      </c>
      <c r="EM28" s="2">
        <f t="shared" si="42"/>
        <v>85.287401120448195</v>
      </c>
      <c r="EN28" s="2">
        <f t="shared" si="42"/>
        <v>84.014331621481318</v>
      </c>
      <c r="EO28" s="2">
        <f t="shared" si="42"/>
        <v>91.67428986558582</v>
      </c>
      <c r="EQ28" s="2">
        <f t="shared" si="43"/>
        <v>86.61522267311058</v>
      </c>
      <c r="ER28" s="2">
        <f t="shared" si="43"/>
        <v>75.674459245606215</v>
      </c>
      <c r="ES28" s="2">
        <f t="shared" si="43"/>
        <v>79.788328737707161</v>
      </c>
      <c r="ET28" s="2">
        <f t="shared" si="43"/>
        <v>79.709351626823874</v>
      </c>
      <c r="EU28" s="2">
        <f t="shared" si="43"/>
        <v>78.894238643196715</v>
      </c>
      <c r="EV28" s="2">
        <f t="shared" si="43"/>
        <v>76.109446970889465</v>
      </c>
      <c r="EW28" s="2">
        <f t="shared" si="43"/>
        <v>80.101399859672</v>
      </c>
      <c r="EX28" s="2">
        <f t="shared" si="43"/>
        <v>85.274807675219989</v>
      </c>
      <c r="EY28" s="2">
        <f t="shared" si="43"/>
        <v>75.281126193691904</v>
      </c>
      <c r="EZ28" s="2">
        <f t="shared" si="43"/>
        <v>77.971358557761533</v>
      </c>
      <c r="FA28" s="2">
        <f t="shared" si="43"/>
        <v>83.070215895884402</v>
      </c>
      <c r="FB28" s="2">
        <f t="shared" si="43"/>
        <v>71.161351898292381</v>
      </c>
      <c r="FC28" s="2">
        <f t="shared" si="43"/>
        <v>84.314166899765198</v>
      </c>
      <c r="FD28" s="2">
        <f t="shared" si="43"/>
        <v>82.654322275624381</v>
      </c>
      <c r="FE28" s="2">
        <f t="shared" si="43"/>
        <v>92.038922898942275</v>
      </c>
      <c r="FG28" s="2">
        <f t="shared" si="44"/>
        <v>2.2948184167831225E-2</v>
      </c>
      <c r="FH28" s="2">
        <f t="shared" si="44"/>
        <v>2.2225536767930119E-2</v>
      </c>
      <c r="FI28" s="2">
        <f t="shared" si="44"/>
        <v>1.9578023303584286E-2</v>
      </c>
      <c r="FJ28" s="2">
        <f t="shared" si="44"/>
        <v>2.0210882755319362E-2</v>
      </c>
      <c r="FK28" s="2">
        <f t="shared" si="44"/>
        <v>2.0697574755968728E-2</v>
      </c>
      <c r="FL28" s="2">
        <f t="shared" si="44"/>
        <v>1.810533479434602E-2</v>
      </c>
      <c r="FM28" s="2">
        <f t="shared" si="44"/>
        <v>1.7048926587563039E-2</v>
      </c>
      <c r="FN28" s="2">
        <f t="shared" si="44"/>
        <v>1.7601122854142226E-2</v>
      </c>
      <c r="FO28" s="2">
        <f t="shared" si="44"/>
        <v>1.6859096094030579E-2</v>
      </c>
      <c r="FP28" s="2">
        <f t="shared" si="44"/>
        <v>1.6459693664992441E-2</v>
      </c>
      <c r="FQ28" s="2">
        <f t="shared" si="44"/>
        <v>1.7141016054294519E-2</v>
      </c>
      <c r="FR28" s="2">
        <f t="shared" si="44"/>
        <v>1.856445203022666E-2</v>
      </c>
      <c r="FS28" s="2">
        <f t="shared" si="44"/>
        <v>1.769494505688457E-2</v>
      </c>
      <c r="FT28" s="2">
        <f t="shared" si="44"/>
        <v>1.5534943986353142E-2</v>
      </c>
      <c r="FU28" s="2">
        <f t="shared" si="44"/>
        <v>1.3653224479170813E-2</v>
      </c>
      <c r="FW28" s="2">
        <f t="shared" ref="FW28:GK58" si="53">POWER(10,($B28-C$232)/C$229)/(1+POWER(10,($B28-C$232)/C$229))</f>
        <v>5.6351713852621594E-7</v>
      </c>
      <c r="FX28" s="2">
        <f t="shared" si="45"/>
        <v>6.2567889637236182E-7</v>
      </c>
      <c r="FY28" s="2">
        <f t="shared" si="45"/>
        <v>6.6369305687907801E-7</v>
      </c>
      <c r="FZ28" s="2">
        <f t="shared" si="45"/>
        <v>6.2124218050026866E-7</v>
      </c>
      <c r="GA28" s="2">
        <f t="shared" si="45"/>
        <v>6.5903544677525432E-7</v>
      </c>
      <c r="GB28" s="2">
        <f t="shared" si="45"/>
        <v>6.9368065863736196E-7</v>
      </c>
      <c r="GC28" s="2">
        <f t="shared" si="45"/>
        <v>7.1749513274259911E-7</v>
      </c>
      <c r="GD28" s="2">
        <f t="shared" si="45"/>
        <v>8.9849400913759609E-7</v>
      </c>
      <c r="GE28" s="2">
        <f t="shared" si="45"/>
        <v>9.8472927836935547E-7</v>
      </c>
      <c r="GF28" s="2">
        <f t="shared" si="45"/>
        <v>7.4519038953654693E-7</v>
      </c>
      <c r="GG28" s="2">
        <f t="shared" si="45"/>
        <v>6.8107441733983489E-7</v>
      </c>
      <c r="GH28" s="2">
        <f t="shared" si="45"/>
        <v>6.2338984456354006E-7</v>
      </c>
      <c r="GI28" s="2">
        <f t="shared" si="45"/>
        <v>5.6315496384963266E-7</v>
      </c>
      <c r="GJ28" s="2">
        <f t="shared" si="45"/>
        <v>4.7750729017432431E-7</v>
      </c>
      <c r="GK28" s="2">
        <f t="shared" si="45"/>
        <v>4.2770642937784406E-7</v>
      </c>
      <c r="GM28" s="86">
        <f t="shared" ref="GM28:HA58" si="54" xml:space="preserve"> _xlfn.NORM.DIST($B28, C$7, ABS(C$11), TRUE) * _xlfn.NORM.DIST(($B28 - C$7)*C$15, 0, ABS(C$11), TRUE) * 2</f>
        <v>4.766696488534634E-12</v>
      </c>
      <c r="GN28" s="86">
        <f t="shared" si="46"/>
        <v>1.1760942465364869E-12</v>
      </c>
      <c r="GO28" s="86">
        <f t="shared" si="46"/>
        <v>4.999920090606399E-14</v>
      </c>
      <c r="GP28" s="86">
        <f t="shared" si="46"/>
        <v>1.7213147645893727E-13</v>
      </c>
      <c r="GQ28" s="86">
        <f t="shared" si="46"/>
        <v>1.3081516186754601E-13</v>
      </c>
      <c r="GR28" s="86">
        <f t="shared" si="46"/>
        <v>3.3940629473791781E-15</v>
      </c>
      <c r="GS28" s="86">
        <f t="shared" si="46"/>
        <v>2.5697733158000125E-16</v>
      </c>
      <c r="GT28" s="86">
        <f t="shared" si="46"/>
        <v>1.2290701672180543E-16</v>
      </c>
      <c r="GU28" s="86">
        <f t="shared" si="46"/>
        <v>4.0390569074221657E-17</v>
      </c>
      <c r="GV28" s="86">
        <f t="shared" si="46"/>
        <v>2.174484649999427E-17</v>
      </c>
      <c r="GW28" s="86">
        <f t="shared" si="46"/>
        <v>1.4307666961679428E-16</v>
      </c>
      <c r="GX28" s="86">
        <f t="shared" si="46"/>
        <v>1.4972293823510155E-15</v>
      </c>
      <c r="GY28" s="86">
        <f t="shared" si="46"/>
        <v>2.3412366014365662E-15</v>
      </c>
      <c r="GZ28" s="86">
        <f t="shared" si="46"/>
        <v>1.9617102467663944E-17</v>
      </c>
      <c r="HA28" s="86">
        <f t="shared" si="46"/>
        <v>1.5296376467748086E-23</v>
      </c>
      <c r="HC28" s="86">
        <f xml:space="preserve"> _xlfn.NORM.DIST($B28, C$8, ABS(C$12), TRUE) * _xlfn.NORM.DIST(($B28 - C$8)*C$16, 0, ABS(C$12), TRUE) * 2</f>
        <v>3.3200863547310555E-29</v>
      </c>
      <c r="HD28" s="86">
        <f t="shared" si="47"/>
        <v>2.7516732725425909E-33</v>
      </c>
      <c r="HE28" s="86">
        <f t="shared" si="47"/>
        <v>4.1352837384735329E-32</v>
      </c>
      <c r="HF28" s="86">
        <f t="shared" si="47"/>
        <v>7.5352461174328051E-34</v>
      </c>
      <c r="HG28" s="86">
        <f t="shared" si="47"/>
        <v>9.808724464466737E-33</v>
      </c>
      <c r="HH28" s="86">
        <f t="shared" si="47"/>
        <v>4.195831915915231E-35</v>
      </c>
      <c r="HI28" s="86">
        <f t="shared" si="47"/>
        <v>1.6641374695581961E-36</v>
      </c>
      <c r="HJ28" s="86">
        <f t="shared" si="47"/>
        <v>4.0577925377859818E-38</v>
      </c>
      <c r="HK28" s="86">
        <f t="shared" si="47"/>
        <v>1.3512326554878986E-39</v>
      </c>
      <c r="HL28" s="86">
        <f t="shared" si="47"/>
        <v>3.4401470259424451E-38</v>
      </c>
      <c r="HM28" s="86">
        <f t="shared" si="47"/>
        <v>1.0420204315312614E-38</v>
      </c>
      <c r="HN28" s="86">
        <f t="shared" si="47"/>
        <v>2.5910860300064943E-38</v>
      </c>
      <c r="HO28" s="86">
        <f t="shared" si="47"/>
        <v>5.7664273473920236E-39</v>
      </c>
      <c r="HP28" s="86">
        <f t="shared" si="47"/>
        <v>4.7817802893060172E-43</v>
      </c>
      <c r="HQ28" s="86">
        <f t="shared" si="47"/>
        <v>1.1949142162644163E-53</v>
      </c>
      <c r="HS28" s="86">
        <f t="shared" ref="HS28:IG58" si="55" xml:space="preserve"> _xlfn.NORM.DIST($B28, C$9, ABS(C$13), TRUE) * _xlfn.NORM.DIST(($B28 - C$9)*C$17, 0, ABS(C$13), TRUE) * 2</f>
        <v>2.5330884407989967E-95</v>
      </c>
      <c r="HT28" s="86">
        <f t="shared" si="48"/>
        <v>1.2785085971529465E-107</v>
      </c>
      <c r="HU28" s="86">
        <f t="shared" si="48"/>
        <v>2.8604545947299706E-102</v>
      </c>
      <c r="HV28" s="86">
        <f t="shared" si="48"/>
        <v>8.1324061944508417E-109</v>
      </c>
      <c r="HW28" s="86">
        <f t="shared" si="48"/>
        <v>2.3393780061123999E-105</v>
      </c>
      <c r="HX28" s="86">
        <f t="shared" si="48"/>
        <v>2.3622195588540485E-114</v>
      </c>
      <c r="HY28" s="86">
        <f t="shared" si="48"/>
        <v>5.0582753919426062E-119</v>
      </c>
      <c r="HZ28" s="86">
        <f t="shared" si="48"/>
        <v>9.1624298970816226E-125</v>
      </c>
      <c r="IA28" s="86">
        <f t="shared" si="48"/>
        <v>6.1437654244747204E-128</v>
      </c>
      <c r="IB28" s="86">
        <f t="shared" si="48"/>
        <v>3.5056880953663435E-126</v>
      </c>
      <c r="IC28" s="86">
        <f t="shared" si="48"/>
        <v>1.5936321572208572E-128</v>
      </c>
      <c r="ID28" s="86">
        <f t="shared" si="48"/>
        <v>4.5467572363979319E-127</v>
      </c>
      <c r="IE28" s="86">
        <f t="shared" si="48"/>
        <v>1.9314857865125025E-128</v>
      </c>
      <c r="IF28" s="86">
        <f t="shared" si="48"/>
        <v>1.4470828969625111E-102</v>
      </c>
      <c r="IG28" s="86">
        <f t="shared" si="48"/>
        <v>7.1058194810221075E-74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2.4987843783040106E-246</v>
      </c>
      <c r="IY28" s="86">
        <f t="shared" ref="IY28:JM58" si="57">GM28+HC28+HS28+II28</f>
        <v>4.766696488534634E-12</v>
      </c>
      <c r="IZ28" s="86">
        <f t="shared" si="50"/>
        <v>1.1760942465364869E-12</v>
      </c>
      <c r="JA28" s="86">
        <f t="shared" si="50"/>
        <v>4.999920090606399E-14</v>
      </c>
      <c r="JB28" s="86">
        <f t="shared" si="50"/>
        <v>1.7213147645893727E-13</v>
      </c>
      <c r="JC28" s="86">
        <f t="shared" si="50"/>
        <v>1.3081516186754601E-13</v>
      </c>
      <c r="JD28" s="86">
        <f t="shared" si="50"/>
        <v>3.3940629473791781E-15</v>
      </c>
      <c r="JE28" s="86">
        <f t="shared" si="50"/>
        <v>2.5697733158000125E-16</v>
      </c>
      <c r="JF28" s="86">
        <f t="shared" si="50"/>
        <v>1.2290701672180543E-16</v>
      </c>
      <c r="JG28" s="86">
        <f t="shared" si="50"/>
        <v>4.0390569074221657E-17</v>
      </c>
      <c r="JH28" s="86">
        <f t="shared" si="50"/>
        <v>2.174484649999427E-17</v>
      </c>
      <c r="JI28" s="86">
        <f t="shared" si="50"/>
        <v>1.4307666961679428E-16</v>
      </c>
      <c r="JJ28" s="86">
        <f t="shared" si="50"/>
        <v>1.4972293823510155E-15</v>
      </c>
      <c r="JK28" s="86">
        <f t="shared" si="50"/>
        <v>2.3412366014365662E-15</v>
      </c>
      <c r="JL28" s="86">
        <f t="shared" si="50"/>
        <v>1.9617102467663944E-17</v>
      </c>
      <c r="JM28" s="86">
        <f t="shared" si="50"/>
        <v>1.5296376467748086E-23</v>
      </c>
    </row>
    <row r="29" spans="1:273" x14ac:dyDescent="0.25">
      <c r="B29" s="2">
        <v>2</v>
      </c>
      <c r="C29" s="37">
        <v>89.245999999999995</v>
      </c>
      <c r="D29" s="37">
        <v>87.983999999999995</v>
      </c>
      <c r="E29" s="37">
        <v>84.397000000000006</v>
      </c>
      <c r="F29" s="37">
        <v>79.254000000000005</v>
      </c>
      <c r="G29" s="37">
        <v>79.397000000000006</v>
      </c>
      <c r="H29" s="37">
        <v>83.397000000000006</v>
      </c>
      <c r="I29" s="37">
        <v>83.888999999999996</v>
      </c>
      <c r="J29" s="37">
        <v>84.129000000000005</v>
      </c>
      <c r="K29" s="37">
        <v>77.19</v>
      </c>
      <c r="L29" s="37">
        <v>74.667000000000002</v>
      </c>
      <c r="M29" s="37">
        <v>77.131</v>
      </c>
      <c r="N29" s="37">
        <v>71.144999999999996</v>
      </c>
      <c r="O29" s="37">
        <v>77.709999999999994</v>
      </c>
      <c r="P29" s="37">
        <v>83.031000000000006</v>
      </c>
      <c r="Q29" s="37">
        <v>77.233999999999995</v>
      </c>
      <c r="R29" s="5"/>
      <c r="S29" s="4">
        <f t="shared" si="7"/>
        <v>86.213869252234559</v>
      </c>
      <c r="T29" s="4">
        <f t="shared" si="7"/>
        <v>86.191850066277453</v>
      </c>
      <c r="U29" s="4">
        <f t="shared" si="7"/>
        <v>83.51436094938316</v>
      </c>
      <c r="V29" s="4">
        <f t="shared" si="7"/>
        <v>78.164884044262237</v>
      </c>
      <c r="W29" s="4">
        <f t="shared" si="7"/>
        <v>77.409685000874347</v>
      </c>
      <c r="X29" s="4">
        <f t="shared" si="7"/>
        <v>83.333805917812199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69.670831037385554</v>
      </c>
      <c r="AE29" s="4">
        <f t="shared" si="7"/>
        <v>77.024322713580673</v>
      </c>
      <c r="AF29" s="4" t="e">
        <f t="shared" si="7"/>
        <v>#N/A</v>
      </c>
      <c r="AG29" s="4" t="e">
        <f t="shared" si="7"/>
        <v>#N/A</v>
      </c>
      <c r="AI29" s="4">
        <f t="shared" si="8"/>
        <v>3.0321307477654358</v>
      </c>
      <c r="AJ29" s="4">
        <f t="shared" si="8"/>
        <v>1.7921499337225413</v>
      </c>
      <c r="AK29" s="4">
        <f t="shared" si="8"/>
        <v>0.88263905061684511</v>
      </c>
      <c r="AL29" s="4">
        <f t="shared" si="8"/>
        <v>1.0891159557377676</v>
      </c>
      <c r="AM29" s="4">
        <f t="shared" si="8"/>
        <v>1.9873149991256582</v>
      </c>
      <c r="AN29" s="4">
        <f t="shared" si="8"/>
        <v>6.3194082187806089E-2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1.4741689626144421</v>
      </c>
      <c r="AU29" s="4">
        <f t="shared" si="8"/>
        <v>0.68567728641932035</v>
      </c>
      <c r="AV29" s="4">
        <f t="shared" si="8"/>
        <v>0</v>
      </c>
      <c r="AW29" s="4">
        <f t="shared" si="8"/>
        <v>0</v>
      </c>
      <c r="AY29" s="2">
        <f t="shared" si="51"/>
        <v>86.213869236838036</v>
      </c>
      <c r="AZ29" s="2">
        <f t="shared" si="9"/>
        <v>86.191850061521706</v>
      </c>
      <c r="BA29" s="2">
        <f t="shared" si="9"/>
        <v>83.51436094915168</v>
      </c>
      <c r="BB29" s="2">
        <f t="shared" si="9"/>
        <v>78.164884043532453</v>
      </c>
      <c r="BC29" s="2">
        <f t="shared" si="9"/>
        <v>77.409685000294459</v>
      </c>
      <c r="BD29" s="2">
        <f t="shared" si="9"/>
        <v>83.333805917793839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69.670831037377241</v>
      </c>
      <c r="BK29" s="2">
        <f t="shared" si="9"/>
        <v>77.024322713568608</v>
      </c>
      <c r="BL29" s="2" t="e">
        <f t="shared" si="9"/>
        <v>#N/A</v>
      </c>
      <c r="BM29" s="2" t="e">
        <f t="shared" si="9"/>
        <v>#N/A</v>
      </c>
      <c r="BO29" s="2">
        <f t="shared" si="10"/>
        <v>89.245999999999995</v>
      </c>
      <c r="BP29" s="2">
        <f t="shared" si="11"/>
        <v>87.983999999999995</v>
      </c>
      <c r="BQ29" s="2">
        <f t="shared" si="12"/>
        <v>84.397000000000006</v>
      </c>
      <c r="BR29" s="2">
        <f t="shared" si="13"/>
        <v>79.254000000000005</v>
      </c>
      <c r="BS29" s="2">
        <f t="shared" si="14"/>
        <v>79.397000000000006</v>
      </c>
      <c r="BT29" s="2">
        <f t="shared" si="15"/>
        <v>83.397000000000006</v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71.144999999999996</v>
      </c>
      <c r="CA29" s="2">
        <f t="shared" si="22"/>
        <v>77.709999999999994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86.214042622153812</v>
      </c>
      <c r="DL29" s="2">
        <f t="shared" si="41"/>
        <v>86.358287442940878</v>
      </c>
      <c r="DM29" s="2">
        <f t="shared" si="41"/>
        <v>83.51687103594081</v>
      </c>
      <c r="DN29" s="2">
        <f t="shared" si="41"/>
        <v>78.066031863485364</v>
      </c>
      <c r="DO29" s="2">
        <f t="shared" si="41"/>
        <v>77.388427514346148</v>
      </c>
      <c r="DP29" s="2">
        <f t="shared" si="41"/>
        <v>83.493772938689233</v>
      </c>
      <c r="DQ29" s="2">
        <f t="shared" si="41"/>
        <v>80.824144018583041</v>
      </c>
      <c r="DR29" s="2">
        <f t="shared" si="41"/>
        <v>82.10808606271776</v>
      </c>
      <c r="DS29" s="2">
        <f t="shared" si="41"/>
        <v>75.423994934333976</v>
      </c>
      <c r="DT29" s="2">
        <f t="shared" si="41"/>
        <v>72.556642495309589</v>
      </c>
      <c r="DU29" s="2">
        <f t="shared" si="41"/>
        <v>74.431940069686419</v>
      </c>
      <c r="DV29" s="2">
        <f t="shared" si="41"/>
        <v>69.586871639987905</v>
      </c>
      <c r="DW29" s="2">
        <f t="shared" si="41"/>
        <v>76.865105104198122</v>
      </c>
      <c r="DX29" s="2">
        <f t="shared" si="41"/>
        <v>82.71148344947737</v>
      </c>
      <c r="DY29" s="2">
        <f t="shared" si="41"/>
        <v>73.206709447415321</v>
      </c>
      <c r="EA29" s="2">
        <f t="shared" si="42"/>
        <v>86.207130191978877</v>
      </c>
      <c r="EB29" s="2">
        <f t="shared" si="42"/>
        <v>79.514101422667139</v>
      </c>
      <c r="EC29" s="2">
        <f t="shared" si="42"/>
        <v>83.399849805519935</v>
      </c>
      <c r="ED29" s="2">
        <f t="shared" si="42"/>
        <v>82.535500074089427</v>
      </c>
      <c r="EE29" s="2">
        <f t="shared" si="42"/>
        <v>78.326967041773415</v>
      </c>
      <c r="EF29" s="2">
        <f t="shared" si="42"/>
        <v>75.421739121552037</v>
      </c>
      <c r="EG29" s="2">
        <f t="shared" si="42"/>
        <v>80.635590381105487</v>
      </c>
      <c r="EH29" s="2">
        <f t="shared" si="42"/>
        <v>86.905005316530477</v>
      </c>
      <c r="EI29" s="2">
        <f t="shared" si="42"/>
        <v>74.485297758280865</v>
      </c>
      <c r="EJ29" s="2">
        <f t="shared" si="42"/>
        <v>77.162397006619983</v>
      </c>
      <c r="EK29" s="2">
        <f t="shared" si="42"/>
        <v>80.570878973394372</v>
      </c>
      <c r="EL29" s="2">
        <f t="shared" si="42"/>
        <v>73.719000338176784</v>
      </c>
      <c r="EM29" s="2">
        <f t="shared" si="42"/>
        <v>85.085341176470607</v>
      </c>
      <c r="EN29" s="2">
        <f t="shared" si="42"/>
        <v>83.840194007551816</v>
      </c>
      <c r="EO29" s="2">
        <f t="shared" si="42"/>
        <v>91.488984027921703</v>
      </c>
      <c r="EQ29" s="2">
        <f t="shared" si="43"/>
        <v>86.469779694053415</v>
      </c>
      <c r="ER29" s="2">
        <f t="shared" si="43"/>
        <v>75.568641855870339</v>
      </c>
      <c r="ES29" s="2">
        <f t="shared" si="43"/>
        <v>79.631135550025931</v>
      </c>
      <c r="ET29" s="2">
        <f t="shared" si="43"/>
        <v>79.570398565225887</v>
      </c>
      <c r="EU29" s="2">
        <f t="shared" si="43"/>
        <v>78.749321675446481</v>
      </c>
      <c r="EV29" s="2">
        <f t="shared" si="43"/>
        <v>75.966512340820614</v>
      </c>
      <c r="EW29" s="2">
        <f t="shared" si="43"/>
        <v>79.934903092228097</v>
      </c>
      <c r="EX29" s="2">
        <f t="shared" si="43"/>
        <v>85.070499167441355</v>
      </c>
      <c r="EY29" s="2">
        <f t="shared" si="43"/>
        <v>75.140240057201865</v>
      </c>
      <c r="EZ29" s="2">
        <f t="shared" si="43"/>
        <v>77.818541169739689</v>
      </c>
      <c r="FA29" s="2">
        <f t="shared" si="43"/>
        <v>82.903155140116311</v>
      </c>
      <c r="FB29" s="2">
        <f t="shared" si="43"/>
        <v>71.029976891829008</v>
      </c>
      <c r="FC29" s="2">
        <f t="shared" si="43"/>
        <v>84.120811935346538</v>
      </c>
      <c r="FD29" s="2">
        <f t="shared" si="43"/>
        <v>82.492435214244551</v>
      </c>
      <c r="FE29" s="2">
        <f t="shared" si="43"/>
        <v>91.84980064113158</v>
      </c>
      <c r="FG29" s="2">
        <f t="shared" si="44"/>
        <v>2.5106597588774329E-2</v>
      </c>
      <c r="FH29" s="2">
        <f t="shared" si="44"/>
        <v>2.4317672572071469E-2</v>
      </c>
      <c r="FI29" s="2">
        <f t="shared" si="44"/>
        <v>2.142640436125403E-2</v>
      </c>
      <c r="FJ29" s="2">
        <f t="shared" si="44"/>
        <v>2.2117664821025097E-2</v>
      </c>
      <c r="FK29" s="2">
        <f t="shared" si="44"/>
        <v>2.2649212021515788E-2</v>
      </c>
      <c r="FL29" s="2">
        <f t="shared" si="44"/>
        <v>1.9817488241115077E-2</v>
      </c>
      <c r="FM29" s="2">
        <f t="shared" si="44"/>
        <v>1.8663078312456206E-2</v>
      </c>
      <c r="FN29" s="2">
        <f t="shared" si="44"/>
        <v>1.9266530468186119E-2</v>
      </c>
      <c r="FO29" s="2">
        <f t="shared" si="44"/>
        <v>1.8455612570677092E-2</v>
      </c>
      <c r="FP29" s="2">
        <f t="shared" si="44"/>
        <v>1.8019080890407074E-2</v>
      </c>
      <c r="FQ29" s="2">
        <f t="shared" si="44"/>
        <v>1.8763720155488991E-2</v>
      </c>
      <c r="FR29" s="2">
        <f t="shared" si="44"/>
        <v>2.0319124005816574E-2</v>
      </c>
      <c r="FS29" s="2">
        <f t="shared" si="44"/>
        <v>1.9369055043553431E-2</v>
      </c>
      <c r="FT29" s="2">
        <f t="shared" si="44"/>
        <v>1.7008235698473158E-2</v>
      </c>
      <c r="FU29" s="2">
        <f t="shared" si="44"/>
        <v>1.4950769220097032E-2</v>
      </c>
      <c r="FW29" s="2">
        <f t="shared" si="53"/>
        <v>6.1788422195441162E-7</v>
      </c>
      <c r="FX29" s="2">
        <f t="shared" si="45"/>
        <v>6.8604322624665776E-7</v>
      </c>
      <c r="FY29" s="2">
        <f t="shared" si="45"/>
        <v>7.2772491920191297E-7</v>
      </c>
      <c r="FZ29" s="2">
        <f t="shared" si="45"/>
        <v>6.8117846461565822E-7</v>
      </c>
      <c r="GA29" s="2">
        <f t="shared" si="45"/>
        <v>7.2261795192865566E-7</v>
      </c>
      <c r="GB29" s="2">
        <f t="shared" si="45"/>
        <v>7.6060566637853212E-7</v>
      </c>
      <c r="GC29" s="2">
        <f t="shared" si="45"/>
        <v>7.867177144324457E-7</v>
      </c>
      <c r="GD29" s="2">
        <f t="shared" si="45"/>
        <v>9.8517900498432722E-7</v>
      </c>
      <c r="GE29" s="2">
        <f t="shared" si="45"/>
        <v>1.0797340802557777E-6</v>
      </c>
      <c r="GF29" s="2">
        <f t="shared" si="45"/>
        <v>8.170849553582541E-7</v>
      </c>
      <c r="GG29" s="2">
        <f t="shared" si="45"/>
        <v>7.4678319949380139E-7</v>
      </c>
      <c r="GH29" s="2">
        <f t="shared" si="45"/>
        <v>6.8353333115090474E-7</v>
      </c>
      <c r="GI29" s="2">
        <f t="shared" si="45"/>
        <v>6.1748710536150798E-7</v>
      </c>
      <c r="GJ29" s="2">
        <f t="shared" si="45"/>
        <v>5.2357630805490529E-7</v>
      </c>
      <c r="GK29" s="2">
        <f t="shared" si="45"/>
        <v>4.6897075481128994E-7</v>
      </c>
      <c r="GM29" s="86">
        <f t="shared" si="54"/>
        <v>1.0173788562783756E-11</v>
      </c>
      <c r="GN29" s="86">
        <f t="shared" si="46"/>
        <v>2.6339819724111331E-12</v>
      </c>
      <c r="GO29" s="86">
        <f t="shared" si="46"/>
        <v>1.2301081537710877E-13</v>
      </c>
      <c r="GP29" s="86">
        <f t="shared" si="46"/>
        <v>4.0677570540031916E-13</v>
      </c>
      <c r="GQ29" s="86">
        <f t="shared" si="46"/>
        <v>3.1413023005071648E-13</v>
      </c>
      <c r="GR29" s="86">
        <f t="shared" si="46"/>
        <v>9.0807811664820139E-15</v>
      </c>
      <c r="GS29" s="86">
        <f t="shared" si="46"/>
        <v>7.4644762246817574E-16</v>
      </c>
      <c r="GT29" s="86">
        <f t="shared" si="46"/>
        <v>3.7031857468281232E-16</v>
      </c>
      <c r="GU29" s="86">
        <f t="shared" si="46"/>
        <v>1.2542837784202028E-16</v>
      </c>
      <c r="GV29" s="86">
        <f t="shared" si="46"/>
        <v>6.8655353490856581E-17</v>
      </c>
      <c r="GW29" s="86">
        <f t="shared" si="46"/>
        <v>4.2550715977607538E-16</v>
      </c>
      <c r="GX29" s="86">
        <f t="shared" si="46"/>
        <v>4.1593148577846009E-15</v>
      </c>
      <c r="GY29" s="86">
        <f t="shared" si="46"/>
        <v>6.3165107387320477E-15</v>
      </c>
      <c r="GZ29" s="86">
        <f t="shared" si="46"/>
        <v>6.117797881857305E-17</v>
      </c>
      <c r="HA29" s="86">
        <f t="shared" si="46"/>
        <v>7.7042700653981493E-23</v>
      </c>
      <c r="HC29" s="86">
        <f t="shared" ref="HC29:HQ59" si="58" xml:space="preserve"> _xlfn.NORM.DIST($B29, C$8, ABS(C$12), TRUE) * _xlfn.NORM.DIST(($B29 - C$8)*C$16, 0, ABS(C$12), TRUE) * 2</f>
        <v>1.4144883593254364E-28</v>
      </c>
      <c r="HD29" s="86">
        <f t="shared" si="47"/>
        <v>1.4441529541431721E-32</v>
      </c>
      <c r="HE29" s="86">
        <f t="shared" si="47"/>
        <v>2.0572392107999686E-31</v>
      </c>
      <c r="HF29" s="86">
        <f t="shared" si="47"/>
        <v>4.102978494854263E-33</v>
      </c>
      <c r="HG29" s="86">
        <f t="shared" si="47"/>
        <v>5.0625491471524074E-32</v>
      </c>
      <c r="HH29" s="86">
        <f t="shared" si="47"/>
        <v>2.462686933528804E-34</v>
      </c>
      <c r="HI29" s="86">
        <f t="shared" si="47"/>
        <v>1.0613862208790316E-35</v>
      </c>
      <c r="HJ29" s="86">
        <f t="shared" si="47"/>
        <v>2.9133588666103622E-37</v>
      </c>
      <c r="HK29" s="86">
        <f t="shared" si="47"/>
        <v>1.0503391946408597E-38</v>
      </c>
      <c r="HL29" s="86">
        <f t="shared" si="47"/>
        <v>2.4401164775648391E-37</v>
      </c>
      <c r="HM29" s="86">
        <f t="shared" si="47"/>
        <v>7.5291262204460872E-38</v>
      </c>
      <c r="HN29" s="86">
        <f t="shared" si="47"/>
        <v>1.8224206793180525E-37</v>
      </c>
      <c r="HO29" s="86">
        <f t="shared" si="47"/>
        <v>4.0913828695527774E-38</v>
      </c>
      <c r="HP29" s="86">
        <f t="shared" si="47"/>
        <v>4.2111127459726169E-42</v>
      </c>
      <c r="HQ29" s="86">
        <f t="shared" si="47"/>
        <v>1.9356788443147635E-52</v>
      </c>
      <c r="HS29" s="86">
        <f t="shared" si="55"/>
        <v>7.2697225232704104E-94</v>
      </c>
      <c r="HT29" s="86">
        <f t="shared" si="48"/>
        <v>5.7995371786638285E-106</v>
      </c>
      <c r="HU29" s="86">
        <f t="shared" si="48"/>
        <v>1.1173981820768605E-100</v>
      </c>
      <c r="HV29" s="86">
        <f t="shared" si="48"/>
        <v>3.9668119347438147E-107</v>
      </c>
      <c r="HW29" s="86">
        <f t="shared" si="48"/>
        <v>1.0131666018860832E-103</v>
      </c>
      <c r="HX29" s="86">
        <f t="shared" si="48"/>
        <v>1.404261713582696E-112</v>
      </c>
      <c r="HY29" s="86">
        <f t="shared" si="48"/>
        <v>3.642652005239163E-117</v>
      </c>
      <c r="HZ29" s="86">
        <f t="shared" si="48"/>
        <v>8.7316801365402489E-123</v>
      </c>
      <c r="IA29" s="86">
        <f t="shared" si="48"/>
        <v>6.8067180292201384E-126</v>
      </c>
      <c r="IB29" s="86">
        <f t="shared" si="48"/>
        <v>3.3192555968030059E-124</v>
      </c>
      <c r="IC29" s="86">
        <f t="shared" si="48"/>
        <v>1.5921130423721226E-126</v>
      </c>
      <c r="ID29" s="86">
        <f t="shared" si="48"/>
        <v>4.2573953911319856E-125</v>
      </c>
      <c r="IE29" s="86">
        <f t="shared" si="48"/>
        <v>1.8178898223658331E-126</v>
      </c>
      <c r="IF29" s="86">
        <f t="shared" si="48"/>
        <v>5.1914086162408148E-101</v>
      </c>
      <c r="IG29" s="86">
        <f t="shared" si="48"/>
        <v>9.0334427649133175E-73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2.8541850428934751E-243</v>
      </c>
      <c r="IY29" s="86">
        <f t="shared" si="57"/>
        <v>1.0173788562783756E-11</v>
      </c>
      <c r="IZ29" s="86">
        <f t="shared" si="50"/>
        <v>2.6339819724111331E-12</v>
      </c>
      <c r="JA29" s="86">
        <f t="shared" si="50"/>
        <v>1.2301081537710877E-13</v>
      </c>
      <c r="JB29" s="86">
        <f t="shared" si="50"/>
        <v>4.0677570540031916E-13</v>
      </c>
      <c r="JC29" s="86">
        <f t="shared" si="50"/>
        <v>3.1413023005071648E-13</v>
      </c>
      <c r="JD29" s="86">
        <f t="shared" si="50"/>
        <v>9.0807811664820139E-15</v>
      </c>
      <c r="JE29" s="86">
        <f t="shared" si="50"/>
        <v>7.4644762246817574E-16</v>
      </c>
      <c r="JF29" s="86">
        <f t="shared" si="50"/>
        <v>3.7031857468281232E-16</v>
      </c>
      <c r="JG29" s="86">
        <f t="shared" si="50"/>
        <v>1.2542837784202028E-16</v>
      </c>
      <c r="JH29" s="86">
        <f t="shared" si="50"/>
        <v>6.8655353490856581E-17</v>
      </c>
      <c r="JI29" s="86">
        <f t="shared" si="50"/>
        <v>4.2550715977607538E-16</v>
      </c>
      <c r="JJ29" s="86">
        <f t="shared" si="50"/>
        <v>4.1593148577846009E-15</v>
      </c>
      <c r="JK29" s="86">
        <f t="shared" si="50"/>
        <v>6.3165107387320477E-15</v>
      </c>
      <c r="JL29" s="86">
        <f t="shared" si="50"/>
        <v>6.117797881857305E-17</v>
      </c>
      <c r="JM29" s="86">
        <f t="shared" si="50"/>
        <v>7.7042700653981493E-23</v>
      </c>
    </row>
    <row r="30" spans="1:273" x14ac:dyDescent="0.25">
      <c r="B30" s="2">
        <v>3</v>
      </c>
      <c r="C30" s="37">
        <v>87.953999999999994</v>
      </c>
      <c r="D30" s="37">
        <v>88.516000000000005</v>
      </c>
      <c r="E30" s="37">
        <v>82.983999999999995</v>
      </c>
      <c r="F30" s="37">
        <v>79.444000000000003</v>
      </c>
      <c r="G30" s="37">
        <v>78.174999999999997</v>
      </c>
      <c r="H30" s="37">
        <v>83.587000000000003</v>
      </c>
      <c r="I30" s="37">
        <v>82.412999999999997</v>
      </c>
      <c r="J30" s="37">
        <v>83.838999999999999</v>
      </c>
      <c r="K30" s="37">
        <v>77.206000000000003</v>
      </c>
      <c r="L30" s="37">
        <v>73.951999999999998</v>
      </c>
      <c r="M30" s="37">
        <v>77.754000000000005</v>
      </c>
      <c r="N30" s="37">
        <v>71.031999999999996</v>
      </c>
      <c r="O30" s="37">
        <v>79.194000000000003</v>
      </c>
      <c r="P30" s="37">
        <v>82.656000000000006</v>
      </c>
      <c r="Q30" s="37">
        <v>77.203000000000003</v>
      </c>
      <c r="S30" s="4">
        <f t="shared" si="7"/>
        <v>86.39169698116828</v>
      </c>
      <c r="T30" s="4">
        <f t="shared" si="7"/>
        <v>86.199933386581648</v>
      </c>
      <c r="U30" s="4">
        <f t="shared" si="7"/>
        <v>83.534753137788186</v>
      </c>
      <c r="V30" s="4">
        <f t="shared" si="7"/>
        <v>78.260844467613026</v>
      </c>
      <c r="W30" s="4">
        <f t="shared" si="7"/>
        <v>77.47690803137435</v>
      </c>
      <c r="X30" s="4">
        <f t="shared" si="7"/>
        <v>83.308515213779557</v>
      </c>
      <c r="Y30" s="4">
        <f t="shared" si="7"/>
        <v>80.896370305333889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69.845869899376282</v>
      </c>
      <c r="AE30" s="4">
        <f t="shared" si="7"/>
        <v>77.123894814590827</v>
      </c>
      <c r="AF30" s="4" t="e">
        <f t="shared" si="7"/>
        <v>#N/A</v>
      </c>
      <c r="AG30" s="4" t="e">
        <f t="shared" si="7"/>
        <v>#N/A</v>
      </c>
      <c r="AI30" s="4">
        <f t="shared" si="8"/>
        <v>1.5623030188317131</v>
      </c>
      <c r="AJ30" s="4">
        <f t="shared" si="8"/>
        <v>2.3160666134183572</v>
      </c>
      <c r="AK30" s="4">
        <f t="shared" si="8"/>
        <v>-0.55075313778819179</v>
      </c>
      <c r="AL30" s="4">
        <f t="shared" si="8"/>
        <v>1.1831555323869765</v>
      </c>
      <c r="AM30" s="4">
        <f t="shared" si="8"/>
        <v>0.69809196862564704</v>
      </c>
      <c r="AN30" s="4">
        <f t="shared" si="8"/>
        <v>0.27848478622044581</v>
      </c>
      <c r="AO30" s="4">
        <f t="shared" si="8"/>
        <v>1.5166296946661078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1.1861301006237142</v>
      </c>
      <c r="AU30" s="4">
        <f t="shared" si="8"/>
        <v>2.0701051854091759</v>
      </c>
      <c r="AV30" s="4">
        <f t="shared" si="8"/>
        <v>0</v>
      </c>
      <c r="AW30" s="4">
        <f t="shared" si="8"/>
        <v>0</v>
      </c>
      <c r="AY30" s="2">
        <f t="shared" si="51"/>
        <v>86.391696949179661</v>
      </c>
      <c r="AZ30" s="2">
        <f t="shared" si="9"/>
        <v>86.199933376223754</v>
      </c>
      <c r="BA30" s="2">
        <f t="shared" si="9"/>
        <v>83.534753137235171</v>
      </c>
      <c r="BB30" s="2">
        <f t="shared" si="9"/>
        <v>78.260844465937083</v>
      </c>
      <c r="BC30" s="2">
        <f t="shared" si="9"/>
        <v>77.476908030021818</v>
      </c>
      <c r="BD30" s="2">
        <f t="shared" si="9"/>
        <v>83.308515213731908</v>
      </c>
      <c r="BE30" s="2">
        <f t="shared" si="9"/>
        <v>80.896370305329569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69.845869899353929</v>
      </c>
      <c r="BK30" s="2">
        <f t="shared" si="9"/>
        <v>77.12389481455925</v>
      </c>
      <c r="BL30" s="2" t="e">
        <f t="shared" si="9"/>
        <v>#N/A</v>
      </c>
      <c r="BM30" s="2" t="e">
        <f t="shared" si="9"/>
        <v>#N/A</v>
      </c>
      <c r="BO30" s="2">
        <f t="shared" si="10"/>
        <v>87.953999999999994</v>
      </c>
      <c r="BP30" s="2">
        <f t="shared" si="11"/>
        <v>88.516000000000005</v>
      </c>
      <c r="BQ30" s="2">
        <f t="shared" si="12"/>
        <v>82.983999999999995</v>
      </c>
      <c r="BR30" s="2">
        <f t="shared" si="13"/>
        <v>79.444000000000003</v>
      </c>
      <c r="BS30" s="2">
        <f t="shared" si="14"/>
        <v>78.174999999999997</v>
      </c>
      <c r="BT30" s="2">
        <f t="shared" si="15"/>
        <v>83.587000000000003</v>
      </c>
      <c r="BU30" s="2">
        <f t="shared" si="16"/>
        <v>82.412999999999997</v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71.031999999999996</v>
      </c>
      <c r="CA30" s="2">
        <f t="shared" si="22"/>
        <v>79.194000000000003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86.400947654160944</v>
      </c>
      <c r="DL30" s="2">
        <f t="shared" si="41"/>
        <v>86.386516435729149</v>
      </c>
      <c r="DM30" s="2">
        <f t="shared" si="41"/>
        <v>83.542587737843562</v>
      </c>
      <c r="DN30" s="2">
        <f t="shared" si="41"/>
        <v>78.158938387194212</v>
      </c>
      <c r="DO30" s="2">
        <f t="shared" si="41"/>
        <v>77.458893385684107</v>
      </c>
      <c r="DP30" s="2">
        <f t="shared" si="41"/>
        <v>83.48641395348838</v>
      </c>
      <c r="DQ30" s="2">
        <f t="shared" si="41"/>
        <v>80.905414174972307</v>
      </c>
      <c r="DR30" s="2">
        <f t="shared" si="41"/>
        <v>82.176647560975596</v>
      </c>
      <c r="DS30" s="2">
        <f t="shared" si="41"/>
        <v>75.518905159474684</v>
      </c>
      <c r="DT30" s="2">
        <f t="shared" si="41"/>
        <v>72.693153939962485</v>
      </c>
      <c r="DU30" s="2">
        <f t="shared" si="41"/>
        <v>74.61237073170733</v>
      </c>
      <c r="DV30" s="2">
        <f t="shared" si="41"/>
        <v>69.761337360314101</v>
      </c>
      <c r="DW30" s="2">
        <f t="shared" si="41"/>
        <v>76.955848686197513</v>
      </c>
      <c r="DX30" s="2">
        <f t="shared" si="41"/>
        <v>82.759506968641134</v>
      </c>
      <c r="DY30" s="2">
        <f t="shared" si="41"/>
        <v>73.407019607843139</v>
      </c>
      <c r="EA30" s="2">
        <f t="shared" si="42"/>
        <v>86.064090372450735</v>
      </c>
      <c r="EB30" s="2">
        <f t="shared" si="42"/>
        <v>79.372592144823258</v>
      </c>
      <c r="EC30" s="2">
        <f t="shared" si="42"/>
        <v>83.208547192452528</v>
      </c>
      <c r="ED30" s="2">
        <f t="shared" si="42"/>
        <v>82.370041867942973</v>
      </c>
      <c r="EE30" s="2">
        <f t="shared" si="42"/>
        <v>78.185856817950949</v>
      </c>
      <c r="EF30" s="2">
        <f t="shared" si="42"/>
        <v>75.283749988266379</v>
      </c>
      <c r="EG30" s="2">
        <f t="shared" si="42"/>
        <v>80.462699892425022</v>
      </c>
      <c r="EH30" s="2">
        <f t="shared" si="42"/>
        <v>86.683597322043923</v>
      </c>
      <c r="EI30" s="2">
        <f t="shared" si="42"/>
        <v>74.350538058363526</v>
      </c>
      <c r="EJ30" s="2">
        <f t="shared" si="42"/>
        <v>77.015615708849026</v>
      </c>
      <c r="EK30" s="2">
        <f t="shared" si="42"/>
        <v>80.425231339193118</v>
      </c>
      <c r="EL30" s="2">
        <f t="shared" si="42"/>
        <v>73.563053873439216</v>
      </c>
      <c r="EM30" s="2">
        <f t="shared" si="42"/>
        <v>84.883281232493005</v>
      </c>
      <c r="EN30" s="2">
        <f t="shared" si="42"/>
        <v>83.666056393622313</v>
      </c>
      <c r="EO30" s="2">
        <f t="shared" si="42"/>
        <v>91.303678190257585</v>
      </c>
      <c r="EQ30" s="2">
        <f t="shared" si="43"/>
        <v>86.324336714996235</v>
      </c>
      <c r="ER30" s="2">
        <f t="shared" si="43"/>
        <v>75.462824466134464</v>
      </c>
      <c r="ES30" s="2">
        <f t="shared" si="43"/>
        <v>79.473942362344701</v>
      </c>
      <c r="ET30" s="2">
        <f t="shared" si="43"/>
        <v>79.431445503627884</v>
      </c>
      <c r="EU30" s="2">
        <f t="shared" si="43"/>
        <v>78.604404707696261</v>
      </c>
      <c r="EV30" s="2">
        <f t="shared" si="43"/>
        <v>75.823577710751749</v>
      </c>
      <c r="EW30" s="2">
        <f t="shared" si="43"/>
        <v>79.768406324784209</v>
      </c>
      <c r="EX30" s="2">
        <f t="shared" si="43"/>
        <v>84.86619065966272</v>
      </c>
      <c r="EY30" s="2">
        <f t="shared" si="43"/>
        <v>74.99935392071184</v>
      </c>
      <c r="EZ30" s="2">
        <f t="shared" si="43"/>
        <v>77.66572378171783</v>
      </c>
      <c r="FA30" s="2">
        <f t="shared" si="43"/>
        <v>82.73609438434822</v>
      </c>
      <c r="FB30" s="2">
        <f t="shared" si="43"/>
        <v>70.898601885365636</v>
      </c>
      <c r="FC30" s="2">
        <f t="shared" si="43"/>
        <v>83.927456970927864</v>
      </c>
      <c r="FD30" s="2">
        <f t="shared" si="43"/>
        <v>82.330548152864722</v>
      </c>
      <c r="FE30" s="2">
        <f t="shared" si="43"/>
        <v>91.660678383320871</v>
      </c>
      <c r="FG30" s="2">
        <f t="shared" si="44"/>
        <v>2.7462316534518066E-2</v>
      </c>
      <c r="FH30" s="2">
        <f t="shared" si="44"/>
        <v>2.6601387570911971E-2</v>
      </c>
      <c r="FI30" s="2">
        <f t="shared" si="44"/>
        <v>2.3445119901149985E-2</v>
      </c>
      <c r="FJ30" s="2">
        <f t="shared" si="44"/>
        <v>2.4199897731887351E-2</v>
      </c>
      <c r="FK30" s="2">
        <f t="shared" si="44"/>
        <v>2.4780218520044847E-2</v>
      </c>
      <c r="FL30" s="2">
        <f t="shared" si="44"/>
        <v>2.1687977310821799E-2</v>
      </c>
      <c r="FM30" s="2">
        <f t="shared" si="44"/>
        <v>2.0426878211494102E-2</v>
      </c>
      <c r="FN30" s="2">
        <f t="shared" si="44"/>
        <v>2.1086135662500203E-2</v>
      </c>
      <c r="FO30" s="2">
        <f t="shared" si="44"/>
        <v>2.0200209011023335E-2</v>
      </c>
      <c r="FP30" s="2">
        <f t="shared" si="44"/>
        <v>1.9723241472886701E-2</v>
      </c>
      <c r="FQ30" s="2">
        <f t="shared" si="44"/>
        <v>2.0536832409281044E-2</v>
      </c>
      <c r="FR30" s="2">
        <f t="shared" si="44"/>
        <v>2.2235886263409062E-2</v>
      </c>
      <c r="FS30" s="2">
        <f t="shared" si="44"/>
        <v>2.1198133762952893E-2</v>
      </c>
      <c r="FT30" s="2">
        <f t="shared" si="44"/>
        <v>1.8618607879589966E-2</v>
      </c>
      <c r="FU30" s="2">
        <f t="shared" si="44"/>
        <v>1.6369580601829036E-2</v>
      </c>
      <c r="FW30" s="2">
        <f t="shared" si="53"/>
        <v>6.7749653672674411E-7</v>
      </c>
      <c r="FX30" s="2">
        <f t="shared" si="45"/>
        <v>7.5223138940233601E-7</v>
      </c>
      <c r="FY30" s="2">
        <f t="shared" si="45"/>
        <v>7.9793445067230979E-7</v>
      </c>
      <c r="FZ30" s="2">
        <f t="shared" si="45"/>
        <v>7.4689728504811718E-7</v>
      </c>
      <c r="GA30" s="2">
        <f t="shared" si="45"/>
        <v>7.9233477319230946E-7</v>
      </c>
      <c r="GB30" s="2">
        <f t="shared" si="45"/>
        <v>8.3398746784746371E-7</v>
      </c>
      <c r="GC30" s="2">
        <f t="shared" si="45"/>
        <v>8.6261875492105967E-7</v>
      </c>
      <c r="GD30" s="2">
        <f t="shared" si="45"/>
        <v>1.0802271955896011E-6</v>
      </c>
      <c r="GE30" s="2">
        <f t="shared" si="45"/>
        <v>1.1839047533048745E-6</v>
      </c>
      <c r="GF30" s="2">
        <f t="shared" si="45"/>
        <v>8.9591576732112214E-7</v>
      </c>
      <c r="GG30" s="2">
        <f t="shared" si="45"/>
        <v>8.1883143649558945E-7</v>
      </c>
      <c r="GH30" s="2">
        <f t="shared" si="45"/>
        <v>7.4947934451887556E-7</v>
      </c>
      <c r="GI30" s="2">
        <f t="shared" si="45"/>
        <v>6.7706110709319596E-7</v>
      </c>
      <c r="GJ30" s="2">
        <f t="shared" si="45"/>
        <v>5.7408997679994331E-7</v>
      </c>
      <c r="GK30" s="2">
        <f t="shared" si="45"/>
        <v>5.14216184013447E-7</v>
      </c>
      <c r="GM30" s="86">
        <f t="shared" si="54"/>
        <v>2.146588928467191E-11</v>
      </c>
      <c r="GN30" s="86">
        <f t="shared" si="46"/>
        <v>5.8266612702978644E-12</v>
      </c>
      <c r="GO30" s="86">
        <f t="shared" si="46"/>
        <v>2.9849239457744354E-13</v>
      </c>
      <c r="GP30" s="86">
        <f t="shared" si="46"/>
        <v>9.487485493330474E-13</v>
      </c>
      <c r="GQ30" s="86">
        <f t="shared" si="46"/>
        <v>7.4422289350101983E-13</v>
      </c>
      <c r="GR30" s="86">
        <f t="shared" si="46"/>
        <v>2.3930507985698462E-14</v>
      </c>
      <c r="GS30" s="86">
        <f t="shared" si="46"/>
        <v>2.1327770801586195E-15</v>
      </c>
      <c r="GT30" s="86">
        <f t="shared" si="46"/>
        <v>1.0966562489495858E-15</v>
      </c>
      <c r="GU30" s="86">
        <f t="shared" si="46"/>
        <v>3.8267292654172705E-16</v>
      </c>
      <c r="GV30" s="86">
        <f t="shared" si="46"/>
        <v>2.1291749611280341E-16</v>
      </c>
      <c r="GW30" s="86">
        <f t="shared" si="46"/>
        <v>1.2441920839911664E-15</v>
      </c>
      <c r="GX30" s="86">
        <f t="shared" si="46"/>
        <v>1.1372058313013191E-14</v>
      </c>
      <c r="GY30" s="86">
        <f t="shared" si="46"/>
        <v>1.6784069101096853E-14</v>
      </c>
      <c r="GZ30" s="86">
        <f t="shared" si="46"/>
        <v>1.8748327615682647E-16</v>
      </c>
      <c r="HA30" s="86">
        <f t="shared" si="46"/>
        <v>3.7815782901185561E-22</v>
      </c>
      <c r="HC30" s="86">
        <f t="shared" si="58"/>
        <v>5.927708269178272E-28</v>
      </c>
      <c r="HD30" s="86">
        <f t="shared" si="47"/>
        <v>7.4377867060334446E-32</v>
      </c>
      <c r="HE30" s="86">
        <f t="shared" si="47"/>
        <v>1.0048644233453691E-30</v>
      </c>
      <c r="HF30" s="86">
        <f t="shared" si="47"/>
        <v>2.1912603474814861E-32</v>
      </c>
      <c r="HG30" s="86">
        <f t="shared" si="47"/>
        <v>2.564271478384326E-31</v>
      </c>
      <c r="HH30" s="86">
        <f t="shared" si="47"/>
        <v>1.4163462849953098E-33</v>
      </c>
      <c r="HI30" s="86">
        <f t="shared" si="47"/>
        <v>6.6261333488739498E-35</v>
      </c>
      <c r="HJ30" s="86">
        <f t="shared" si="47"/>
        <v>2.0437631916980162E-36</v>
      </c>
      <c r="HK30" s="86">
        <f t="shared" si="47"/>
        <v>7.9698792809629193E-38</v>
      </c>
      <c r="HL30" s="86">
        <f t="shared" si="47"/>
        <v>1.6916880737328692E-36</v>
      </c>
      <c r="HM30" s="86">
        <f t="shared" si="47"/>
        <v>5.3166820946259677E-37</v>
      </c>
      <c r="HN30" s="86">
        <f t="shared" si="47"/>
        <v>1.2531710517356775E-36</v>
      </c>
      <c r="HO30" s="86">
        <f t="shared" si="47"/>
        <v>2.8386516948654276E-37</v>
      </c>
      <c r="HP30" s="86">
        <f t="shared" si="47"/>
        <v>3.6173119782848054E-41</v>
      </c>
      <c r="HQ30" s="86">
        <f t="shared" si="47"/>
        <v>3.0351238404471809E-51</v>
      </c>
      <c r="HS30" s="86">
        <f t="shared" si="55"/>
        <v>2.032221913879254E-92</v>
      </c>
      <c r="HT30" s="86">
        <f t="shared" si="48"/>
        <v>2.5529795880971145E-104</v>
      </c>
      <c r="HU30" s="86">
        <f t="shared" si="48"/>
        <v>4.2394353403485148E-99</v>
      </c>
      <c r="HV30" s="86">
        <f t="shared" si="48"/>
        <v>1.8761923470472046E-105</v>
      </c>
      <c r="HW30" s="86">
        <f t="shared" si="48"/>
        <v>4.2585588620940316E-102</v>
      </c>
      <c r="HX30" s="86">
        <f t="shared" si="48"/>
        <v>8.0819505731376898E-111</v>
      </c>
      <c r="HY30" s="86">
        <f t="shared" si="48"/>
        <v>2.5353205970692183E-115</v>
      </c>
      <c r="HZ30" s="86">
        <f t="shared" si="48"/>
        <v>8.0197725386244366E-121</v>
      </c>
      <c r="IA30" s="86">
        <f t="shared" si="48"/>
        <v>7.2571970217401103E-124</v>
      </c>
      <c r="IB30" s="86">
        <f t="shared" si="48"/>
        <v>3.0304967765208556E-122</v>
      </c>
      <c r="IC30" s="86">
        <f t="shared" si="48"/>
        <v>1.5335189921061517E-124</v>
      </c>
      <c r="ID30" s="86">
        <f t="shared" si="48"/>
        <v>3.8457497107658909E-123</v>
      </c>
      <c r="IE30" s="86">
        <f t="shared" si="48"/>
        <v>1.6510986421670453E-124</v>
      </c>
      <c r="IF30" s="86">
        <f t="shared" si="48"/>
        <v>1.8114402383625717E-99</v>
      </c>
      <c r="IG30" s="86">
        <f t="shared" si="48"/>
        <v>1.1261894488376379E-71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3.1189256238410499E-240</v>
      </c>
      <c r="IY30" s="86">
        <f t="shared" si="57"/>
        <v>2.146588928467191E-11</v>
      </c>
      <c r="IZ30" s="86">
        <f t="shared" si="50"/>
        <v>5.8266612702978644E-12</v>
      </c>
      <c r="JA30" s="86">
        <f t="shared" si="50"/>
        <v>2.9849239457744354E-13</v>
      </c>
      <c r="JB30" s="86">
        <f t="shared" si="50"/>
        <v>9.487485493330474E-13</v>
      </c>
      <c r="JC30" s="86">
        <f t="shared" si="50"/>
        <v>7.4422289350101983E-13</v>
      </c>
      <c r="JD30" s="86">
        <f t="shared" si="50"/>
        <v>2.3930507985698462E-14</v>
      </c>
      <c r="JE30" s="86">
        <f t="shared" si="50"/>
        <v>2.1327770801586195E-15</v>
      </c>
      <c r="JF30" s="86">
        <f t="shared" si="50"/>
        <v>1.0966562489495858E-15</v>
      </c>
      <c r="JG30" s="86">
        <f t="shared" si="50"/>
        <v>3.8267292654172705E-16</v>
      </c>
      <c r="JH30" s="86">
        <f t="shared" si="50"/>
        <v>2.1291749611280341E-16</v>
      </c>
      <c r="JI30" s="86">
        <f t="shared" si="50"/>
        <v>1.2441920839911664E-15</v>
      </c>
      <c r="JJ30" s="86">
        <f t="shared" si="50"/>
        <v>1.1372058313013191E-14</v>
      </c>
      <c r="JK30" s="86">
        <f t="shared" si="50"/>
        <v>1.6784069101096853E-14</v>
      </c>
      <c r="JL30" s="86">
        <f t="shared" si="50"/>
        <v>1.8748327615682647E-16</v>
      </c>
      <c r="JM30" s="86">
        <f t="shared" si="50"/>
        <v>3.7815782901185561E-22</v>
      </c>
    </row>
    <row r="31" spans="1:273" x14ac:dyDescent="0.25">
      <c r="B31" s="2">
        <v>4</v>
      </c>
      <c r="C31" s="37">
        <v>89.046000000000006</v>
      </c>
      <c r="D31" s="37">
        <v>87.338999999999999</v>
      </c>
      <c r="E31" s="37">
        <v>83.73</v>
      </c>
      <c r="F31" s="37">
        <v>79.683000000000007</v>
      </c>
      <c r="G31" s="37">
        <v>79.031999999999996</v>
      </c>
      <c r="H31" s="37">
        <v>83.888999999999996</v>
      </c>
      <c r="I31" s="37">
        <v>82.286000000000001</v>
      </c>
      <c r="J31" s="37">
        <v>83.644999999999996</v>
      </c>
      <c r="K31" s="37">
        <v>77.412999999999997</v>
      </c>
      <c r="L31" s="37">
        <v>73.856999999999999</v>
      </c>
      <c r="M31" s="37">
        <v>77.540999999999997</v>
      </c>
      <c r="N31" s="37">
        <v>71.531999999999996</v>
      </c>
      <c r="O31" s="37">
        <v>78.935000000000002</v>
      </c>
      <c r="P31" s="37">
        <v>82.796999999999997</v>
      </c>
      <c r="Q31" s="37">
        <v>77.311999999999998</v>
      </c>
      <c r="S31" s="4">
        <f t="shared" si="7"/>
        <v>86.567827368108667</v>
      </c>
      <c r="T31" s="4">
        <f t="shared" si="7"/>
        <v>86.205746702199249</v>
      </c>
      <c r="U31" s="4">
        <f t="shared" si="7"/>
        <v>83.554167043657841</v>
      </c>
      <c r="V31" s="4">
        <f t="shared" si="7"/>
        <v>78.356482799311038</v>
      </c>
      <c r="W31" s="4">
        <f t="shared" si="7"/>
        <v>77.543329794762045</v>
      </c>
      <c r="X31" s="4">
        <f t="shared" si="7"/>
        <v>83.28130022459861</v>
      </c>
      <c r="Y31" s="4">
        <f t="shared" si="7"/>
        <v>80.97110603594885</v>
      </c>
      <c r="Z31" s="4">
        <f t="shared" si="7"/>
        <v>82.342507624641058</v>
      </c>
      <c r="AA31" s="4" t="e">
        <f t="shared" si="7"/>
        <v>#N/A</v>
      </c>
      <c r="AB31" s="4" t="e">
        <f t="shared" si="7"/>
        <v>#N/A</v>
      </c>
      <c r="AC31" s="4">
        <f t="shared" si="7"/>
        <v>74.916111532833469</v>
      </c>
      <c r="AD31" s="4">
        <f t="shared" si="7"/>
        <v>70.020254177240375</v>
      </c>
      <c r="AE31" s="4">
        <f t="shared" si="7"/>
        <v>77.223683292227406</v>
      </c>
      <c r="AF31" s="4" t="e">
        <f t="shared" si="7"/>
        <v>#N/A</v>
      </c>
      <c r="AG31" s="4" t="e">
        <f t="shared" si="7"/>
        <v>#N/A</v>
      </c>
      <c r="AI31" s="4">
        <f t="shared" si="8"/>
        <v>2.47817263189134</v>
      </c>
      <c r="AJ31" s="4">
        <f t="shared" si="8"/>
        <v>1.1332532978007492</v>
      </c>
      <c r="AK31" s="4">
        <f t="shared" si="8"/>
        <v>0.17583295634216256</v>
      </c>
      <c r="AL31" s="4">
        <f t="shared" si="8"/>
        <v>1.3265172006889685</v>
      </c>
      <c r="AM31" s="4">
        <f t="shared" si="8"/>
        <v>1.4886702052379519</v>
      </c>
      <c r="AN31" s="4">
        <f t="shared" si="8"/>
        <v>0.60769977540138598</v>
      </c>
      <c r="AO31" s="4">
        <f t="shared" si="8"/>
        <v>1.3148939640511514</v>
      </c>
      <c r="AP31" s="4">
        <f t="shared" si="8"/>
        <v>1.3024923753589377</v>
      </c>
      <c r="AQ31" s="4">
        <f t="shared" si="8"/>
        <v>0</v>
      </c>
      <c r="AR31" s="4">
        <f t="shared" si="8"/>
        <v>0</v>
      </c>
      <c r="AS31" s="4">
        <f t="shared" si="8"/>
        <v>2.624888467166528</v>
      </c>
      <c r="AT31" s="4">
        <f t="shared" si="8"/>
        <v>1.5117458227596217</v>
      </c>
      <c r="AU31" s="4">
        <f t="shared" si="8"/>
        <v>1.7113167077725961</v>
      </c>
      <c r="AV31" s="4">
        <f t="shared" si="8"/>
        <v>0</v>
      </c>
      <c r="AW31" s="4">
        <f t="shared" si="8"/>
        <v>0</v>
      </c>
      <c r="AY31" s="2">
        <f t="shared" si="51"/>
        <v>86.567827302422927</v>
      </c>
      <c r="AZ31" s="2">
        <f t="shared" si="9"/>
        <v>86.205746679922029</v>
      </c>
      <c r="BA31" s="2">
        <f t="shared" si="9"/>
        <v>83.554167042355019</v>
      </c>
      <c r="BB31" s="2">
        <f t="shared" si="9"/>
        <v>78.356482795513259</v>
      </c>
      <c r="BC31" s="2">
        <f t="shared" si="9"/>
        <v>77.543329791650393</v>
      </c>
      <c r="BD31" s="2">
        <f t="shared" si="9"/>
        <v>83.281300224476894</v>
      </c>
      <c r="BE31" s="2">
        <f t="shared" si="9"/>
        <v>80.971106035936884</v>
      </c>
      <c r="BF31" s="2">
        <f t="shared" si="9"/>
        <v>82.342507624634649</v>
      </c>
      <c r="BG31" s="2" t="e">
        <f t="shared" si="9"/>
        <v>#N/A</v>
      </c>
      <c r="BH31" s="2" t="e">
        <f t="shared" si="9"/>
        <v>#N/A</v>
      </c>
      <c r="BI31" s="2">
        <f t="shared" si="9"/>
        <v>74.916111532826235</v>
      </c>
      <c r="BJ31" s="2">
        <f t="shared" si="9"/>
        <v>70.020254177181158</v>
      </c>
      <c r="BK31" s="2">
        <f t="shared" si="9"/>
        <v>77.223683292146077</v>
      </c>
      <c r="BL31" s="2" t="e">
        <f t="shared" si="9"/>
        <v>#N/A</v>
      </c>
      <c r="BM31" s="2" t="e">
        <f t="shared" si="9"/>
        <v>#N/A</v>
      </c>
      <c r="BO31" s="2">
        <f t="shared" si="10"/>
        <v>89.046000000000006</v>
      </c>
      <c r="BP31" s="2">
        <f t="shared" si="11"/>
        <v>87.338999999999999</v>
      </c>
      <c r="BQ31" s="2">
        <f t="shared" si="12"/>
        <v>83.73</v>
      </c>
      <c r="BR31" s="2">
        <f t="shared" si="13"/>
        <v>79.683000000000007</v>
      </c>
      <c r="BS31" s="2">
        <f t="shared" si="14"/>
        <v>79.031999999999996</v>
      </c>
      <c r="BT31" s="2">
        <f t="shared" si="15"/>
        <v>83.888999999999996</v>
      </c>
      <c r="BU31" s="2">
        <f t="shared" si="16"/>
        <v>82.286000000000001</v>
      </c>
      <c r="BV31" s="2">
        <f t="shared" si="17"/>
        <v>83.644999999999996</v>
      </c>
      <c r="BW31" s="2" t="str">
        <f t="shared" si="18"/>
        <v/>
      </c>
      <c r="BX31" s="2" t="str">
        <f t="shared" si="19"/>
        <v/>
      </c>
      <c r="BY31" s="2">
        <f t="shared" si="20"/>
        <v>77.540999999999997</v>
      </c>
      <c r="BZ31" s="2">
        <f t="shared" si="21"/>
        <v>71.531999999999996</v>
      </c>
      <c r="CA31" s="2">
        <f t="shared" si="22"/>
        <v>78.935000000000002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86.587852686168077</v>
      </c>
      <c r="DL31" s="2">
        <f t="shared" si="41"/>
        <v>86.414745428517421</v>
      </c>
      <c r="DM31" s="2">
        <f t="shared" si="41"/>
        <v>83.568304439746314</v>
      </c>
      <c r="DN31" s="2">
        <f t="shared" si="41"/>
        <v>78.25184491090306</v>
      </c>
      <c r="DO31" s="2">
        <f t="shared" si="41"/>
        <v>77.52935925702208</v>
      </c>
      <c r="DP31" s="2">
        <f t="shared" si="41"/>
        <v>83.479054968287542</v>
      </c>
      <c r="DQ31" s="2">
        <f t="shared" si="41"/>
        <v>80.986684331361587</v>
      </c>
      <c r="DR31" s="2">
        <f t="shared" si="41"/>
        <v>82.245209059233432</v>
      </c>
      <c r="DS31" s="2">
        <f t="shared" si="41"/>
        <v>75.613815384615393</v>
      </c>
      <c r="DT31" s="2">
        <f t="shared" si="41"/>
        <v>72.829665384615396</v>
      </c>
      <c r="DU31" s="2">
        <f t="shared" si="41"/>
        <v>74.79280139372824</v>
      </c>
      <c r="DV31" s="2">
        <f t="shared" si="41"/>
        <v>69.935803080640284</v>
      </c>
      <c r="DW31" s="2">
        <f t="shared" si="41"/>
        <v>77.046592268196903</v>
      </c>
      <c r="DX31" s="2">
        <f t="shared" si="41"/>
        <v>82.807530487804897</v>
      </c>
      <c r="DY31" s="2">
        <f t="shared" si="41"/>
        <v>73.607329768270944</v>
      </c>
      <c r="EA31" s="2">
        <f t="shared" si="42"/>
        <v>85.92105055292258</v>
      </c>
      <c r="EB31" s="2">
        <f t="shared" si="42"/>
        <v>79.231082866979378</v>
      </c>
      <c r="EC31" s="2">
        <f t="shared" si="42"/>
        <v>83.017244579385121</v>
      </c>
      <c r="ED31" s="2">
        <f t="shared" si="42"/>
        <v>82.204583661796505</v>
      </c>
      <c r="EE31" s="2">
        <f t="shared" si="42"/>
        <v>78.044746594128469</v>
      </c>
      <c r="EF31" s="2">
        <f t="shared" si="42"/>
        <v>75.145760854980722</v>
      </c>
      <c r="EG31" s="2">
        <f t="shared" si="42"/>
        <v>80.28980940374457</v>
      </c>
      <c r="EH31" s="2">
        <f t="shared" si="42"/>
        <v>86.462189327557354</v>
      </c>
      <c r="EI31" s="2">
        <f t="shared" si="42"/>
        <v>74.215778358446173</v>
      </c>
      <c r="EJ31" s="2">
        <f t="shared" si="42"/>
        <v>76.868834411078083</v>
      </c>
      <c r="EK31" s="2">
        <f t="shared" si="42"/>
        <v>80.27958370499185</v>
      </c>
      <c r="EL31" s="2">
        <f t="shared" si="42"/>
        <v>73.407107408701663</v>
      </c>
      <c r="EM31" s="2">
        <f t="shared" si="42"/>
        <v>84.681221288515417</v>
      </c>
      <c r="EN31" s="2">
        <f t="shared" si="42"/>
        <v>83.49191877969281</v>
      </c>
      <c r="EO31" s="2">
        <f t="shared" si="42"/>
        <v>91.118372352593468</v>
      </c>
      <c r="EQ31" s="2">
        <f t="shared" si="43"/>
        <v>86.17889373593907</v>
      </c>
      <c r="ER31" s="2">
        <f t="shared" si="43"/>
        <v>75.357007076398588</v>
      </c>
      <c r="ES31" s="2">
        <f t="shared" si="43"/>
        <v>79.316749174663471</v>
      </c>
      <c r="ET31" s="2">
        <f t="shared" si="43"/>
        <v>79.292492442029882</v>
      </c>
      <c r="EU31" s="2">
        <f t="shared" si="43"/>
        <v>78.459487739946042</v>
      </c>
      <c r="EV31" s="2">
        <f t="shared" si="43"/>
        <v>75.680643080682884</v>
      </c>
      <c r="EW31" s="2">
        <f t="shared" si="43"/>
        <v>79.601909557340306</v>
      </c>
      <c r="EX31" s="2">
        <f t="shared" si="43"/>
        <v>84.661882151884072</v>
      </c>
      <c r="EY31" s="2">
        <f t="shared" si="43"/>
        <v>74.858467784221816</v>
      </c>
      <c r="EZ31" s="2">
        <f t="shared" si="43"/>
        <v>77.512906393695985</v>
      </c>
      <c r="FA31" s="2">
        <f t="shared" si="43"/>
        <v>82.569033628580129</v>
      </c>
      <c r="FB31" s="2">
        <f t="shared" si="43"/>
        <v>70.767226878902264</v>
      </c>
      <c r="FC31" s="2">
        <f t="shared" si="43"/>
        <v>83.734102006509204</v>
      </c>
      <c r="FD31" s="2">
        <f t="shared" si="43"/>
        <v>82.168661091484893</v>
      </c>
      <c r="FE31" s="2">
        <f t="shared" si="43"/>
        <v>91.471556125510176</v>
      </c>
      <c r="FG31" s="2">
        <f t="shared" si="44"/>
        <v>3.0032260378497596E-2</v>
      </c>
      <c r="FH31" s="2">
        <f t="shared" si="44"/>
        <v>2.909317516614723E-2</v>
      </c>
      <c r="FI31" s="2">
        <f t="shared" si="44"/>
        <v>2.5649046100459615E-2</v>
      </c>
      <c r="FJ31" s="2">
        <f t="shared" si="44"/>
        <v>2.6472852389411442E-2</v>
      </c>
      <c r="FK31" s="2">
        <f t="shared" si="44"/>
        <v>2.7106165217179758E-2</v>
      </c>
      <c r="FL31" s="2">
        <f t="shared" si="44"/>
        <v>2.3730739638408483E-2</v>
      </c>
      <c r="FM31" s="2">
        <f t="shared" si="44"/>
        <v>2.2353573306182345E-2</v>
      </c>
      <c r="FN31" s="2">
        <f t="shared" si="44"/>
        <v>2.3073548268113916E-2</v>
      </c>
      <c r="FO31" s="2">
        <f t="shared" si="44"/>
        <v>2.2106006789642734E-2</v>
      </c>
      <c r="FP31" s="2">
        <f t="shared" si="44"/>
        <v>2.1585030880863575E-2</v>
      </c>
      <c r="FQ31" s="2">
        <f t="shared" si="44"/>
        <v>2.2473660620056034E-2</v>
      </c>
      <c r="FR31" s="2">
        <f t="shared" si="44"/>
        <v>2.4328972046477153E-2</v>
      </c>
      <c r="FS31" s="2">
        <f t="shared" si="44"/>
        <v>2.3195852293914007E-2</v>
      </c>
      <c r="FT31" s="2">
        <f t="shared" si="44"/>
        <v>2.0378292265949678E-2</v>
      </c>
      <c r="FU31" s="2">
        <f t="shared" si="44"/>
        <v>1.7920586091957597E-2</v>
      </c>
      <c r="FW31" s="2">
        <f t="shared" si="53"/>
        <v>7.4286013192735011E-7</v>
      </c>
      <c r="FX31" s="2">
        <f t="shared" si="45"/>
        <v>8.2480525707479792E-7</v>
      </c>
      <c r="FY31" s="2">
        <f t="shared" si="45"/>
        <v>8.7491765975964888E-7</v>
      </c>
      <c r="FZ31" s="2">
        <f t="shared" si="45"/>
        <v>8.1895652880036501E-7</v>
      </c>
      <c r="GA31" s="2">
        <f t="shared" si="45"/>
        <v>8.6877773643942054E-7</v>
      </c>
      <c r="GB31" s="2">
        <f t="shared" si="45"/>
        <v>9.1444900077337524E-7</v>
      </c>
      <c r="GC31" s="2">
        <f t="shared" si="45"/>
        <v>9.458425776384138E-7</v>
      </c>
      <c r="GD31" s="2">
        <f t="shared" si="45"/>
        <v>1.1844454434039219E-6</v>
      </c>
      <c r="GE31" s="2">
        <f t="shared" si="45"/>
        <v>1.2981256000358755E-6</v>
      </c>
      <c r="GF31" s="2">
        <f t="shared" si="45"/>
        <v>9.8235201953759278E-7</v>
      </c>
      <c r="GG31" s="2">
        <f t="shared" si="45"/>
        <v>8.9783074550594627E-7</v>
      </c>
      <c r="GH31" s="2">
        <f t="shared" si="45"/>
        <v>8.2178770030246675E-7</v>
      </c>
      <c r="GI31" s="2">
        <f t="shared" si="45"/>
        <v>7.4238269289060578E-7</v>
      </c>
      <c r="GJ31" s="2">
        <f t="shared" si="45"/>
        <v>6.2947710732053192E-7</v>
      </c>
      <c r="GK31" s="2">
        <f t="shared" si="45"/>
        <v>5.63826805902882E-7</v>
      </c>
      <c r="GM31" s="86">
        <f t="shared" si="54"/>
        <v>4.4773276624102152E-11</v>
      </c>
      <c r="GN31" s="86">
        <f t="shared" si="46"/>
        <v>1.2731101602518613E-11</v>
      </c>
      <c r="GO31" s="86">
        <f t="shared" si="46"/>
        <v>7.1439096515073915E-13</v>
      </c>
      <c r="GP31" s="86">
        <f t="shared" si="46"/>
        <v>2.1839946547837831E-12</v>
      </c>
      <c r="GQ31" s="86">
        <f t="shared" si="46"/>
        <v>1.7395662416015261E-12</v>
      </c>
      <c r="GR31" s="86">
        <f t="shared" si="46"/>
        <v>6.2116795904251308E-14</v>
      </c>
      <c r="GS31" s="86">
        <f t="shared" si="46"/>
        <v>5.9942697977473607E-15</v>
      </c>
      <c r="GT31" s="86">
        <f t="shared" si="46"/>
        <v>3.1920153331348593E-15</v>
      </c>
      <c r="GU31" s="86">
        <f t="shared" si="46"/>
        <v>1.1470410766963618E-15</v>
      </c>
      <c r="GV31" s="86">
        <f t="shared" si="46"/>
        <v>6.4859016881139352E-16</v>
      </c>
      <c r="GW31" s="86">
        <f t="shared" si="46"/>
        <v>3.5769564971899957E-15</v>
      </c>
      <c r="GX31" s="86">
        <f t="shared" si="46"/>
        <v>3.0601544253763518E-14</v>
      </c>
      <c r="GY31" s="86">
        <f t="shared" si="46"/>
        <v>4.3924656330551316E-14</v>
      </c>
      <c r="GZ31" s="86">
        <f t="shared" si="46"/>
        <v>5.6459905322267293E-16</v>
      </c>
      <c r="HA31" s="86">
        <f t="shared" si="46"/>
        <v>1.8089095443357779E-21</v>
      </c>
      <c r="HC31" s="86">
        <f t="shared" si="58"/>
        <v>2.4435035633489824E-27</v>
      </c>
      <c r="HD31" s="86">
        <f t="shared" si="47"/>
        <v>3.7591505125149626E-31</v>
      </c>
      <c r="HE31" s="86">
        <f t="shared" si="47"/>
        <v>4.8191964355530761E-30</v>
      </c>
      <c r="HF31" s="86">
        <f t="shared" si="47"/>
        <v>1.1478442081527681E-31</v>
      </c>
      <c r="HG31" s="86">
        <f t="shared" si="47"/>
        <v>1.274670923279585E-30</v>
      </c>
      <c r="HH31" s="86">
        <f t="shared" si="47"/>
        <v>7.9817867328994579E-33</v>
      </c>
      <c r="HI31" s="86">
        <f t="shared" si="47"/>
        <v>4.0490273991413874E-34</v>
      </c>
      <c r="HJ31" s="86">
        <f t="shared" si="47"/>
        <v>1.4008802707371149E-35</v>
      </c>
      <c r="HK31" s="86">
        <f t="shared" si="47"/>
        <v>5.9033436070136444E-37</v>
      </c>
      <c r="HL31" s="86">
        <f t="shared" si="47"/>
        <v>1.1463244929030854E-35</v>
      </c>
      <c r="HM31" s="86">
        <f t="shared" si="47"/>
        <v>3.6691539954687863E-36</v>
      </c>
      <c r="HN31" s="86">
        <f t="shared" si="47"/>
        <v>8.4249694962981764E-36</v>
      </c>
      <c r="HO31" s="86">
        <f t="shared" si="47"/>
        <v>1.9259015134059617E-36</v>
      </c>
      <c r="HP31" s="86">
        <f t="shared" si="47"/>
        <v>3.03080655385032E-40</v>
      </c>
      <c r="HQ31" s="86">
        <f t="shared" si="47"/>
        <v>4.6064617754491779E-50</v>
      </c>
      <c r="HS31" s="86">
        <f t="shared" si="55"/>
        <v>5.5336369220156772E-91</v>
      </c>
      <c r="HT31" s="86">
        <f t="shared" si="48"/>
        <v>1.09060151722563E-102</v>
      </c>
      <c r="HU31" s="86">
        <f t="shared" si="48"/>
        <v>1.5621965257368701E-97</v>
      </c>
      <c r="HV31" s="86">
        <f t="shared" si="48"/>
        <v>8.6045219633123822E-104</v>
      </c>
      <c r="HW31" s="86">
        <f t="shared" si="48"/>
        <v>1.7371855586842547E-100</v>
      </c>
      <c r="HX31" s="86">
        <f t="shared" si="48"/>
        <v>4.503240104460728E-109</v>
      </c>
      <c r="HY31" s="86">
        <f t="shared" si="48"/>
        <v>1.7054874130837889E-113</v>
      </c>
      <c r="HZ31" s="86">
        <f t="shared" si="48"/>
        <v>7.099108769513914E-119</v>
      </c>
      <c r="IA31" s="86">
        <f t="shared" si="48"/>
        <v>7.4460948442433562E-122</v>
      </c>
      <c r="IB31" s="86">
        <f t="shared" si="48"/>
        <v>2.6680447761780147E-120</v>
      </c>
      <c r="IC31" s="86">
        <f t="shared" si="48"/>
        <v>1.4240797190597008E-122</v>
      </c>
      <c r="ID31" s="86">
        <f t="shared" si="48"/>
        <v>3.3512999063664571E-121</v>
      </c>
      <c r="IE31" s="86">
        <f t="shared" si="48"/>
        <v>1.4471325982662916E-122</v>
      </c>
      <c r="IF31" s="86">
        <f t="shared" si="48"/>
        <v>6.1476652414757732E-98</v>
      </c>
      <c r="IG31" s="86">
        <f t="shared" si="48"/>
        <v>1.3768576329856619E-70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3.2606011588538764E-237</v>
      </c>
      <c r="IY31" s="86">
        <f t="shared" si="57"/>
        <v>4.4773276624102152E-11</v>
      </c>
      <c r="IZ31" s="86">
        <f t="shared" si="50"/>
        <v>1.2731101602518613E-11</v>
      </c>
      <c r="JA31" s="86">
        <f t="shared" si="50"/>
        <v>7.1439096515073915E-13</v>
      </c>
      <c r="JB31" s="86">
        <f t="shared" si="50"/>
        <v>2.1839946547837831E-12</v>
      </c>
      <c r="JC31" s="86">
        <f t="shared" si="50"/>
        <v>1.7395662416015261E-12</v>
      </c>
      <c r="JD31" s="86">
        <f t="shared" si="50"/>
        <v>6.2116795904251308E-14</v>
      </c>
      <c r="JE31" s="86">
        <f t="shared" si="50"/>
        <v>5.9942697977473607E-15</v>
      </c>
      <c r="JF31" s="86">
        <f t="shared" si="50"/>
        <v>3.1920153331348593E-15</v>
      </c>
      <c r="JG31" s="86">
        <f t="shared" si="50"/>
        <v>1.1470410766963618E-15</v>
      </c>
      <c r="JH31" s="86">
        <f t="shared" si="50"/>
        <v>6.4859016881139352E-16</v>
      </c>
      <c r="JI31" s="86">
        <f t="shared" si="50"/>
        <v>3.5769564971899957E-15</v>
      </c>
      <c r="JJ31" s="86">
        <f t="shared" si="50"/>
        <v>3.0601544253763518E-14</v>
      </c>
      <c r="JK31" s="86">
        <f t="shared" si="50"/>
        <v>4.3924656330551316E-14</v>
      </c>
      <c r="JL31" s="86">
        <f t="shared" si="50"/>
        <v>5.6459905322267293E-16</v>
      </c>
      <c r="JM31" s="86">
        <f t="shared" si="50"/>
        <v>1.8089095443357779E-21</v>
      </c>
    </row>
    <row r="32" spans="1:273" x14ac:dyDescent="0.25">
      <c r="B32" s="2">
        <v>5</v>
      </c>
      <c r="C32" s="37">
        <v>87.953999999999994</v>
      </c>
      <c r="D32" s="37">
        <v>88.161000000000001</v>
      </c>
      <c r="E32" s="37">
        <v>83.174999999999997</v>
      </c>
      <c r="F32" s="37">
        <v>79.73</v>
      </c>
      <c r="G32" s="37">
        <v>77.873000000000005</v>
      </c>
      <c r="H32" s="37">
        <v>83.46</v>
      </c>
      <c r="I32" s="37">
        <v>81.650999999999996</v>
      </c>
      <c r="J32" s="37">
        <v>83.531999999999996</v>
      </c>
      <c r="K32" s="37">
        <v>76.873000000000005</v>
      </c>
      <c r="L32" s="37">
        <v>73.475999999999999</v>
      </c>
      <c r="M32" s="37">
        <v>76.442999999999998</v>
      </c>
      <c r="N32" s="37">
        <v>69.935000000000002</v>
      </c>
      <c r="O32" s="37">
        <v>77.774000000000001</v>
      </c>
      <c r="P32" s="37">
        <v>83.891000000000005</v>
      </c>
      <c r="Q32" s="37">
        <v>76.546999999999997</v>
      </c>
      <c r="S32" s="4">
        <f t="shared" si="7"/>
        <v>86.742030289085292</v>
      </c>
      <c r="T32" s="4">
        <f t="shared" si="7"/>
        <v>86.209053845747633</v>
      </c>
      <c r="U32" s="4">
        <f t="shared" si="7"/>
        <v>83.572469782434993</v>
      </c>
      <c r="V32" s="4">
        <f t="shared" si="7"/>
        <v>78.451711907970221</v>
      </c>
      <c r="W32" s="4">
        <f t="shared" si="7"/>
        <v>77.608831645370145</v>
      </c>
      <c r="X32" s="4">
        <f t="shared" si="7"/>
        <v>83.251966258233793</v>
      </c>
      <c r="Y32" s="4">
        <f t="shared" si="7"/>
        <v>81.044693866533251</v>
      </c>
      <c r="Z32" s="4">
        <f t="shared" si="7"/>
        <v>82.412899535060049</v>
      </c>
      <c r="AA32" s="4">
        <f t="shared" si="7"/>
        <v>75.669356892192823</v>
      </c>
      <c r="AB32" s="4">
        <f t="shared" si="7"/>
        <v>73.054885045443513</v>
      </c>
      <c r="AC32" s="4">
        <f t="shared" si="7"/>
        <v>75.100128597145542</v>
      </c>
      <c r="AD32" s="4">
        <f t="shared" si="7"/>
        <v>70.193857266237742</v>
      </c>
      <c r="AE32" s="4">
        <f t="shared" si="7"/>
        <v>77.323648264251375</v>
      </c>
      <c r="AF32" s="4">
        <f t="shared" si="7"/>
        <v>82.865861003012355</v>
      </c>
      <c r="AG32" s="4" t="e">
        <f t="shared" si="7"/>
        <v>#N/A</v>
      </c>
      <c r="AI32" s="4">
        <f t="shared" si="8"/>
        <v>1.2119697109147012</v>
      </c>
      <c r="AJ32" s="4">
        <f t="shared" si="8"/>
        <v>1.9519461542523686</v>
      </c>
      <c r="AK32" s="4">
        <f t="shared" si="8"/>
        <v>-0.39746978243499598</v>
      </c>
      <c r="AL32" s="4">
        <f t="shared" si="8"/>
        <v>1.2782880920297828</v>
      </c>
      <c r="AM32" s="4">
        <f t="shared" si="8"/>
        <v>0.26416835462985944</v>
      </c>
      <c r="AN32" s="4">
        <f t="shared" si="8"/>
        <v>0.20803374176620082</v>
      </c>
      <c r="AO32" s="4">
        <f t="shared" si="8"/>
        <v>0.60630613346674522</v>
      </c>
      <c r="AP32" s="4">
        <f t="shared" si="8"/>
        <v>1.1191004649399474</v>
      </c>
      <c r="AQ32" s="4">
        <f t="shared" si="8"/>
        <v>1.2036431078071814</v>
      </c>
      <c r="AR32" s="4">
        <f t="shared" si="8"/>
        <v>0.42111495455648651</v>
      </c>
      <c r="AS32" s="4">
        <f t="shared" si="8"/>
        <v>1.3428714028544562</v>
      </c>
      <c r="AT32" s="4">
        <f t="shared" si="8"/>
        <v>-0.25885726623774019</v>
      </c>
      <c r="AU32" s="4">
        <f t="shared" si="8"/>
        <v>0.45035173574862597</v>
      </c>
      <c r="AV32" s="4">
        <f t="shared" si="8"/>
        <v>1.0251389969876499</v>
      </c>
      <c r="AW32" s="4">
        <f t="shared" si="8"/>
        <v>0</v>
      </c>
      <c r="AY32" s="2">
        <f t="shared" si="51"/>
        <v>86.742030155779261</v>
      </c>
      <c r="AZ32" s="2">
        <f t="shared" si="9"/>
        <v>86.209053798433956</v>
      </c>
      <c r="BA32" s="2">
        <f t="shared" si="9"/>
        <v>83.572469779408507</v>
      </c>
      <c r="BB32" s="2">
        <f t="shared" si="9"/>
        <v>78.451711899478354</v>
      </c>
      <c r="BC32" s="2">
        <f t="shared" si="9"/>
        <v>77.608831638308999</v>
      </c>
      <c r="BD32" s="2">
        <f t="shared" si="9"/>
        <v>83.251966257927549</v>
      </c>
      <c r="BE32" s="2">
        <f t="shared" si="9"/>
        <v>81.044693866500722</v>
      </c>
      <c r="BF32" s="2">
        <f t="shared" si="9"/>
        <v>82.412899535042001</v>
      </c>
      <c r="BG32" s="2">
        <f t="shared" si="9"/>
        <v>75.669356892185888</v>
      </c>
      <c r="BH32" s="2">
        <f t="shared" si="9"/>
        <v>73.054885045439519</v>
      </c>
      <c r="BI32" s="2">
        <f t="shared" si="9"/>
        <v>75.100128597125419</v>
      </c>
      <c r="BJ32" s="2">
        <f t="shared" si="9"/>
        <v>70.193857266083469</v>
      </c>
      <c r="BK32" s="2">
        <f t="shared" si="9"/>
        <v>77.323648264045076</v>
      </c>
      <c r="BL32" s="2">
        <f t="shared" si="9"/>
        <v>82.865861003009456</v>
      </c>
      <c r="BM32" s="2" t="e">
        <f t="shared" si="9"/>
        <v>#N/A</v>
      </c>
      <c r="BO32" s="2">
        <f t="shared" si="10"/>
        <v>87.953999999999994</v>
      </c>
      <c r="BP32" s="2">
        <f t="shared" si="11"/>
        <v>88.161000000000001</v>
      </c>
      <c r="BQ32" s="2">
        <f t="shared" si="12"/>
        <v>83.174999999999997</v>
      </c>
      <c r="BR32" s="2">
        <f t="shared" si="13"/>
        <v>79.73</v>
      </c>
      <c r="BS32" s="2">
        <f t="shared" si="14"/>
        <v>77.873000000000005</v>
      </c>
      <c r="BT32" s="2">
        <f t="shared" si="15"/>
        <v>83.46</v>
      </c>
      <c r="BU32" s="2">
        <f t="shared" si="16"/>
        <v>81.650999999999996</v>
      </c>
      <c r="BV32" s="2">
        <f t="shared" si="17"/>
        <v>83.531999999999996</v>
      </c>
      <c r="BW32" s="2">
        <f t="shared" si="18"/>
        <v>76.873000000000005</v>
      </c>
      <c r="BX32" s="2">
        <f t="shared" si="19"/>
        <v>73.475999999999999</v>
      </c>
      <c r="BY32" s="2">
        <f t="shared" si="20"/>
        <v>76.442999999999998</v>
      </c>
      <c r="BZ32" s="2">
        <f t="shared" si="21"/>
        <v>69.935000000000002</v>
      </c>
      <c r="CA32" s="2">
        <f t="shared" si="22"/>
        <v>77.774000000000001</v>
      </c>
      <c r="CB32" s="2">
        <f t="shared" si="23"/>
        <v>83.891000000000005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86.774757718175195</v>
      </c>
      <c r="DL32" s="2">
        <f t="shared" si="41"/>
        <v>86.442974421305678</v>
      </c>
      <c r="DM32" s="2">
        <f t="shared" si="41"/>
        <v>83.594021141649065</v>
      </c>
      <c r="DN32" s="2">
        <f t="shared" si="41"/>
        <v>78.344751434611908</v>
      </c>
      <c r="DO32" s="2">
        <f t="shared" si="41"/>
        <v>77.599825128360038</v>
      </c>
      <c r="DP32" s="2">
        <f t="shared" si="41"/>
        <v>83.47169598308669</v>
      </c>
      <c r="DQ32" s="2">
        <f t="shared" si="41"/>
        <v>81.067954487750853</v>
      </c>
      <c r="DR32" s="2">
        <f t="shared" si="41"/>
        <v>82.313770557491267</v>
      </c>
      <c r="DS32" s="2">
        <f t="shared" si="41"/>
        <v>75.708725609756115</v>
      </c>
      <c r="DT32" s="2">
        <f t="shared" si="41"/>
        <v>72.966176829268306</v>
      </c>
      <c r="DU32" s="2">
        <f t="shared" si="41"/>
        <v>74.973232055749136</v>
      </c>
      <c r="DV32" s="2">
        <f t="shared" si="41"/>
        <v>70.110268800966466</v>
      </c>
      <c r="DW32" s="2">
        <f t="shared" si="41"/>
        <v>77.137335850196308</v>
      </c>
      <c r="DX32" s="2">
        <f t="shared" si="41"/>
        <v>82.85555400696866</v>
      </c>
      <c r="DY32" s="2">
        <f t="shared" si="41"/>
        <v>73.807639928698748</v>
      </c>
      <c r="EA32" s="2">
        <f t="shared" si="42"/>
        <v>85.778010733394439</v>
      </c>
      <c r="EB32" s="2">
        <f t="shared" si="42"/>
        <v>79.089573589135483</v>
      </c>
      <c r="EC32" s="2">
        <f t="shared" si="42"/>
        <v>82.825941966317714</v>
      </c>
      <c r="ED32" s="2">
        <f t="shared" si="42"/>
        <v>82.039125455650051</v>
      </c>
      <c r="EE32" s="2">
        <f t="shared" si="42"/>
        <v>77.903636370305989</v>
      </c>
      <c r="EF32" s="2">
        <f t="shared" si="42"/>
        <v>75.00777172169505</v>
      </c>
      <c r="EG32" s="2">
        <f t="shared" si="42"/>
        <v>80.116918915064119</v>
      </c>
      <c r="EH32" s="2">
        <f t="shared" si="42"/>
        <v>86.2407813330708</v>
      </c>
      <c r="EI32" s="2">
        <f t="shared" si="42"/>
        <v>74.081018658528819</v>
      </c>
      <c r="EJ32" s="2">
        <f t="shared" si="42"/>
        <v>76.722053113307126</v>
      </c>
      <c r="EK32" s="2">
        <f t="shared" si="42"/>
        <v>80.133936070790597</v>
      </c>
      <c r="EL32" s="2">
        <f t="shared" si="42"/>
        <v>73.251160943964109</v>
      </c>
      <c r="EM32" s="2">
        <f t="shared" si="42"/>
        <v>84.479161344537829</v>
      </c>
      <c r="EN32" s="2">
        <f t="shared" si="42"/>
        <v>83.317781165763307</v>
      </c>
      <c r="EO32" s="2">
        <f t="shared" si="42"/>
        <v>90.933066514929365</v>
      </c>
      <c r="EQ32" s="2">
        <f t="shared" si="43"/>
        <v>86.033450756881891</v>
      </c>
      <c r="ER32" s="2">
        <f t="shared" si="43"/>
        <v>75.251189686662698</v>
      </c>
      <c r="ES32" s="2">
        <f t="shared" si="43"/>
        <v>79.159555986982255</v>
      </c>
      <c r="ET32" s="2">
        <f t="shared" si="43"/>
        <v>79.15353938043188</v>
      </c>
      <c r="EU32" s="2">
        <f t="shared" si="43"/>
        <v>78.314570772195808</v>
      </c>
      <c r="EV32" s="2">
        <f t="shared" si="43"/>
        <v>75.537708450614019</v>
      </c>
      <c r="EW32" s="2">
        <f t="shared" si="43"/>
        <v>79.435412789896404</v>
      </c>
      <c r="EX32" s="2">
        <f t="shared" si="43"/>
        <v>84.457573644105437</v>
      </c>
      <c r="EY32" s="2">
        <f t="shared" si="43"/>
        <v>74.717581647731777</v>
      </c>
      <c r="EZ32" s="2">
        <f t="shared" si="43"/>
        <v>77.360089005674141</v>
      </c>
      <c r="FA32" s="2">
        <f t="shared" si="43"/>
        <v>82.401972872812038</v>
      </c>
      <c r="FB32" s="2">
        <f t="shared" si="43"/>
        <v>70.635851872438892</v>
      </c>
      <c r="FC32" s="2">
        <f t="shared" si="43"/>
        <v>83.540747042090544</v>
      </c>
      <c r="FD32" s="2">
        <f t="shared" si="43"/>
        <v>82.006774030105063</v>
      </c>
      <c r="FE32" s="2">
        <f t="shared" si="43"/>
        <v>91.282433867699467</v>
      </c>
      <c r="FG32" s="2">
        <f t="shared" si="44"/>
        <v>3.2834581853954103E-2</v>
      </c>
      <c r="FH32" s="2">
        <f t="shared" si="44"/>
        <v>3.1810744014829528E-2</v>
      </c>
      <c r="FI32" s="2">
        <f t="shared" si="44"/>
        <v>2.8054197621400961E-2</v>
      </c>
      <c r="FJ32" s="2">
        <f t="shared" si="44"/>
        <v>2.895295804404396E-2</v>
      </c>
      <c r="FK32" s="2">
        <f t="shared" si="44"/>
        <v>2.9643796052109258E-2</v>
      </c>
      <c r="FL32" s="2">
        <f t="shared" si="44"/>
        <v>2.5960801364311215E-2</v>
      </c>
      <c r="FM32" s="2">
        <f t="shared" si="44"/>
        <v>2.4457459984760302E-2</v>
      </c>
      <c r="FN32" s="2">
        <f t="shared" si="44"/>
        <v>2.5243448286908388E-2</v>
      </c>
      <c r="FO32" s="2">
        <f t="shared" si="44"/>
        <v>2.4187169319891764E-2</v>
      </c>
      <c r="FP32" s="2">
        <f t="shared" si="44"/>
        <v>2.3618330907809858E-2</v>
      </c>
      <c r="FQ32" s="2">
        <f t="shared" si="44"/>
        <v>2.4588565481306158E-2</v>
      </c>
      <c r="FR32" s="2">
        <f t="shared" si="44"/>
        <v>2.6613719253531086E-2</v>
      </c>
      <c r="FS32" s="2">
        <f t="shared" si="44"/>
        <v>2.5376955345450505E-2</v>
      </c>
      <c r="FT32" s="2">
        <f t="shared" si="44"/>
        <v>2.23005089859637E-2</v>
      </c>
      <c r="FU32" s="2">
        <f t="shared" si="44"/>
        <v>1.9615617571930984E-2</v>
      </c>
      <c r="FW32" s="2">
        <f t="shared" si="53"/>
        <v>8.1452987906519111E-7</v>
      </c>
      <c r="FX32" s="2">
        <f t="shared" si="45"/>
        <v>9.0438090848002497E-7</v>
      </c>
      <c r="FY32" s="2">
        <f t="shared" si="45"/>
        <v>9.5932805636973707E-7</v>
      </c>
      <c r="FZ32" s="2">
        <f t="shared" si="45"/>
        <v>8.9796790646896303E-7</v>
      </c>
      <c r="GA32" s="2">
        <f t="shared" si="45"/>
        <v>9.5259576545568095E-7</v>
      </c>
      <c r="GB32" s="2">
        <f t="shared" si="45"/>
        <v>1.0026733023726876E-6</v>
      </c>
      <c r="GC32" s="2">
        <f t="shared" si="45"/>
        <v>1.0370956687261043E-6</v>
      </c>
      <c r="GD32" s="2">
        <f t="shared" si="45"/>
        <v>1.2987184548048854E-6</v>
      </c>
      <c r="GE32" s="2">
        <f t="shared" si="45"/>
        <v>1.4233662380310765E-6</v>
      </c>
      <c r="GF32" s="2">
        <f t="shared" si="45"/>
        <v>1.0771274682748448E-6</v>
      </c>
      <c r="GG32" s="2">
        <f t="shared" si="45"/>
        <v>9.8445175099996575E-7</v>
      </c>
      <c r="GH32" s="2">
        <f t="shared" si="45"/>
        <v>9.0107222379915851E-7</v>
      </c>
      <c r="GI32" s="2">
        <f t="shared" si="45"/>
        <v>8.140063776464275E-7</v>
      </c>
      <c r="GJ32" s="2">
        <f t="shared" si="45"/>
        <v>6.9020788123136014E-7</v>
      </c>
      <c r="GK32" s="2">
        <f t="shared" si="45"/>
        <v>6.1822376544405267E-7</v>
      </c>
      <c r="GM32" s="86">
        <f t="shared" si="54"/>
        <v>9.2319970091297081E-11</v>
      </c>
      <c r="GN32" s="86">
        <f t="shared" si="46"/>
        <v>2.7476062961839215E-11</v>
      </c>
      <c r="GO32" s="86">
        <f t="shared" si="46"/>
        <v>1.686376140061208E-12</v>
      </c>
      <c r="GP32" s="86">
        <f t="shared" si="46"/>
        <v>4.9620301139432049E-12</v>
      </c>
      <c r="GQ32" s="86">
        <f t="shared" si="46"/>
        <v>4.0116839375589802E-12</v>
      </c>
      <c r="GR32" s="86">
        <f t="shared" si="46"/>
        <v>1.5881728175696826E-13</v>
      </c>
      <c r="GS32" s="86">
        <f t="shared" si="46"/>
        <v>1.6572004212755153E-14</v>
      </c>
      <c r="GT32" s="86">
        <f t="shared" si="46"/>
        <v>9.1319226348876266E-15</v>
      </c>
      <c r="GU32" s="86">
        <f t="shared" si="46"/>
        <v>3.3779471614502653E-15</v>
      </c>
      <c r="GV32" s="86">
        <f t="shared" si="46"/>
        <v>1.9406837640026533E-15</v>
      </c>
      <c r="GW32" s="86">
        <f t="shared" si="46"/>
        <v>1.0110877244402296E-14</v>
      </c>
      <c r="GX32" s="86">
        <f t="shared" si="46"/>
        <v>8.1047177377143862E-14</v>
      </c>
      <c r="GY32" s="86">
        <f t="shared" si="46"/>
        <v>1.132175411396219E-13</v>
      </c>
      <c r="GZ32" s="86">
        <f t="shared" si="46"/>
        <v>1.6708257260984389E-15</v>
      </c>
      <c r="HA32" s="86">
        <f t="shared" si="46"/>
        <v>8.4326955095830324E-21</v>
      </c>
      <c r="HC32" s="86">
        <f t="shared" si="58"/>
        <v>9.9078437697844632E-27</v>
      </c>
      <c r="HD32" s="86">
        <f t="shared" si="47"/>
        <v>1.8644575037548481E-30</v>
      </c>
      <c r="HE32" s="86">
        <f t="shared" si="47"/>
        <v>2.2692774418559771E-29</v>
      </c>
      <c r="HF32" s="86">
        <f t="shared" si="47"/>
        <v>5.8974935416695273E-31</v>
      </c>
      <c r="HG32" s="86">
        <f t="shared" si="47"/>
        <v>6.2183165164401779E-30</v>
      </c>
      <c r="HH32" s="86">
        <f t="shared" si="47"/>
        <v>4.4076041087298169E-32</v>
      </c>
      <c r="HI32" s="86">
        <f t="shared" si="47"/>
        <v>2.4218456452033216E-33</v>
      </c>
      <c r="HJ32" s="86">
        <f t="shared" si="47"/>
        <v>9.3822453100504337E-35</v>
      </c>
      <c r="HK32" s="86">
        <f t="shared" si="47"/>
        <v>4.2684480037370205E-36</v>
      </c>
      <c r="HL32" s="86">
        <f t="shared" si="47"/>
        <v>7.5923083271916694E-35</v>
      </c>
      <c r="HM32" s="86">
        <f t="shared" si="47"/>
        <v>2.4746952523696831E-35</v>
      </c>
      <c r="HN32" s="86">
        <f t="shared" si="47"/>
        <v>5.5376305365417357E-35</v>
      </c>
      <c r="HO32" s="86">
        <f t="shared" si="47"/>
        <v>1.2777249124189354E-35</v>
      </c>
      <c r="HP32" s="86">
        <f t="shared" si="47"/>
        <v>2.4769370875613526E-39</v>
      </c>
      <c r="HQ32" s="86">
        <f t="shared" si="47"/>
        <v>6.7671830868499973E-49</v>
      </c>
      <c r="HS32" s="86">
        <f t="shared" si="55"/>
        <v>1.4676985202032926E-89</v>
      </c>
      <c r="HT32" s="86">
        <f t="shared" si="48"/>
        <v>4.5211617028029576E-101</v>
      </c>
      <c r="HU32" s="86">
        <f t="shared" si="48"/>
        <v>5.5910241699914663E-96</v>
      </c>
      <c r="HV32" s="86">
        <f t="shared" si="48"/>
        <v>3.8263987135804364E-102</v>
      </c>
      <c r="HW32" s="86">
        <f t="shared" si="48"/>
        <v>6.8775219279616882E-99</v>
      </c>
      <c r="HX32" s="86">
        <f t="shared" si="48"/>
        <v>2.4292669583387115E-107</v>
      </c>
      <c r="HY32" s="86">
        <f t="shared" si="48"/>
        <v>1.1088301879934795E-111</v>
      </c>
      <c r="HZ32" s="86">
        <f t="shared" si="48"/>
        <v>6.0565266910110807E-117</v>
      </c>
      <c r="IA32" s="86">
        <f t="shared" si="48"/>
        <v>7.3521980929191076E-120</v>
      </c>
      <c r="IB32" s="86">
        <f t="shared" si="48"/>
        <v>2.2650563914445973E-118</v>
      </c>
      <c r="IC32" s="86">
        <f t="shared" si="48"/>
        <v>1.2749988074891488E-120</v>
      </c>
      <c r="ID32" s="86">
        <f t="shared" si="48"/>
        <v>2.8173530164118133E-119</v>
      </c>
      <c r="IE32" s="86">
        <f t="shared" si="48"/>
        <v>1.2239788440049328E-120</v>
      </c>
      <c r="IF32" s="86">
        <f t="shared" si="48"/>
        <v>2.0292905480065636E-96</v>
      </c>
      <c r="IG32" s="86">
        <f t="shared" si="48"/>
        <v>1.650769549183372E-69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3.2610715655981431E-234</v>
      </c>
      <c r="IY32" s="86">
        <f t="shared" si="57"/>
        <v>9.2319970091297094E-11</v>
      </c>
      <c r="IZ32" s="86">
        <f t="shared" si="50"/>
        <v>2.7476062961839215E-11</v>
      </c>
      <c r="JA32" s="86">
        <f t="shared" si="50"/>
        <v>1.686376140061208E-12</v>
      </c>
      <c r="JB32" s="86">
        <f t="shared" si="50"/>
        <v>4.9620301139432049E-12</v>
      </c>
      <c r="JC32" s="86">
        <f t="shared" si="50"/>
        <v>4.0116839375589802E-12</v>
      </c>
      <c r="JD32" s="86">
        <f t="shared" si="50"/>
        <v>1.5881728175696826E-13</v>
      </c>
      <c r="JE32" s="86">
        <f t="shared" si="50"/>
        <v>1.6572004212755153E-14</v>
      </c>
      <c r="JF32" s="86">
        <f t="shared" si="50"/>
        <v>9.1319226348876266E-15</v>
      </c>
      <c r="JG32" s="86">
        <f t="shared" si="50"/>
        <v>3.3779471614502653E-15</v>
      </c>
      <c r="JH32" s="86">
        <f t="shared" si="50"/>
        <v>1.9406837640026533E-15</v>
      </c>
      <c r="JI32" s="86">
        <f t="shared" si="50"/>
        <v>1.0110877244402296E-14</v>
      </c>
      <c r="JJ32" s="86">
        <f t="shared" si="50"/>
        <v>8.1047177377143862E-14</v>
      </c>
      <c r="JK32" s="86">
        <f t="shared" si="50"/>
        <v>1.132175411396219E-13</v>
      </c>
      <c r="JL32" s="86">
        <f t="shared" si="50"/>
        <v>1.6708257260984389E-15</v>
      </c>
      <c r="JM32" s="86">
        <f t="shared" si="50"/>
        <v>8.4326955095830324E-21</v>
      </c>
    </row>
    <row r="33" spans="2:273" x14ac:dyDescent="0.25">
      <c r="B33" s="2">
        <v>6</v>
      </c>
      <c r="C33" s="37">
        <v>89.337999999999994</v>
      </c>
      <c r="D33" s="37">
        <v>88.242000000000004</v>
      </c>
      <c r="E33" s="37">
        <v>82.968000000000004</v>
      </c>
      <c r="F33" s="37">
        <v>78.762</v>
      </c>
      <c r="G33" s="37">
        <v>77.73</v>
      </c>
      <c r="H33" s="37">
        <v>82.825000000000003</v>
      </c>
      <c r="I33" s="37">
        <v>81.635000000000005</v>
      </c>
      <c r="J33" s="37">
        <v>82.983999999999995</v>
      </c>
      <c r="K33" s="37">
        <v>78.143000000000001</v>
      </c>
      <c r="L33" s="37">
        <v>73.921000000000006</v>
      </c>
      <c r="M33" s="37">
        <v>76.393000000000001</v>
      </c>
      <c r="N33" s="37">
        <v>70.257999999999996</v>
      </c>
      <c r="O33" s="37">
        <v>78.177000000000007</v>
      </c>
      <c r="P33" s="37">
        <v>82.438000000000002</v>
      </c>
      <c r="Q33" s="37">
        <v>76.25</v>
      </c>
      <c r="S33" s="4">
        <f t="shared" si="7"/>
        <v>86.914049979605934</v>
      </c>
      <c r="T33" s="4">
        <f t="shared" si="7"/>
        <v>86.209597121096166</v>
      </c>
      <c r="U33" s="4">
        <f t="shared" si="7"/>
        <v>83.589513392086673</v>
      </c>
      <c r="V33" s="4">
        <f t="shared" si="7"/>
        <v>78.546431850713702</v>
      </c>
      <c r="W33" s="4">
        <f t="shared" si="7"/>
        <v>77.673280881559805</v>
      </c>
      <c r="X33" s="4">
        <f t="shared" si="7"/>
        <v>83.220300920952297</v>
      </c>
      <c r="Y33" s="4">
        <f t="shared" si="7"/>
        <v>81.116980125978529</v>
      </c>
      <c r="Z33" s="4">
        <f t="shared" si="7"/>
        <v>82.482754230218418</v>
      </c>
      <c r="AA33" s="4">
        <f t="shared" si="7"/>
        <v>75.754492556707604</v>
      </c>
      <c r="AB33" s="4">
        <f t="shared" si="7"/>
        <v>73.192414011583296</v>
      </c>
      <c r="AC33" s="4">
        <f t="shared" si="7"/>
        <v>75.28370216363318</v>
      </c>
      <c r="AD33" s="4">
        <f t="shared" si="7"/>
        <v>70.366535555068495</v>
      </c>
      <c r="AE33" s="4">
        <f t="shared" si="7"/>
        <v>77.423740556724837</v>
      </c>
      <c r="AF33" s="4">
        <f t="shared" si="7"/>
        <v>82.909434040473542</v>
      </c>
      <c r="AG33" s="4" t="e">
        <f t="shared" si="7"/>
        <v>#N/A</v>
      </c>
      <c r="AI33" s="4">
        <f t="shared" si="8"/>
        <v>2.4239500203940594</v>
      </c>
      <c r="AJ33" s="4">
        <f t="shared" si="8"/>
        <v>2.032402878903838</v>
      </c>
      <c r="AK33" s="4">
        <f t="shared" si="8"/>
        <v>-0.62151339208666911</v>
      </c>
      <c r="AL33" s="4">
        <f t="shared" si="8"/>
        <v>0.21556814928629819</v>
      </c>
      <c r="AM33" s="4">
        <f t="shared" si="8"/>
        <v>5.6719118440199168E-2</v>
      </c>
      <c r="AN33" s="4">
        <f t="shared" si="8"/>
        <v>-0.39530092095229463</v>
      </c>
      <c r="AO33" s="4">
        <f t="shared" si="8"/>
        <v>0.51801987402147631</v>
      </c>
      <c r="AP33" s="4">
        <f t="shared" si="8"/>
        <v>0.5012457697815762</v>
      </c>
      <c r="AQ33" s="4">
        <f t="shared" si="8"/>
        <v>2.3885074432923972</v>
      </c>
      <c r="AR33" s="4">
        <f t="shared" si="8"/>
        <v>0.72858598841671096</v>
      </c>
      <c r="AS33" s="4">
        <f t="shared" si="8"/>
        <v>1.1092978363668209</v>
      </c>
      <c r="AT33" s="4">
        <f t="shared" si="8"/>
        <v>-0.10853555506849943</v>
      </c>
      <c r="AU33" s="4">
        <f t="shared" si="8"/>
        <v>0.75325944327516936</v>
      </c>
      <c r="AV33" s="4">
        <f t="shared" si="8"/>
        <v>-0.47143404047353954</v>
      </c>
      <c r="AW33" s="4">
        <f t="shared" si="8"/>
        <v>0</v>
      </c>
      <c r="AY33" s="2">
        <f t="shared" si="51"/>
        <v>86.914049712224326</v>
      </c>
      <c r="AZ33" s="2">
        <f t="shared" si="9"/>
        <v>86.209597021864823</v>
      </c>
      <c r="BA33" s="2">
        <f t="shared" si="9"/>
        <v>83.589513385153992</v>
      </c>
      <c r="BB33" s="2">
        <f t="shared" si="9"/>
        <v>78.546431831977657</v>
      </c>
      <c r="BC33" s="2">
        <f t="shared" si="9"/>
        <v>77.673280865754634</v>
      </c>
      <c r="BD33" s="2">
        <f t="shared" si="9"/>
        <v>83.22030092019358</v>
      </c>
      <c r="BE33" s="2">
        <f t="shared" si="9"/>
        <v>81.116980125891487</v>
      </c>
      <c r="BF33" s="2">
        <f t="shared" si="9"/>
        <v>82.482754230168496</v>
      </c>
      <c r="BG33" s="2">
        <f t="shared" si="9"/>
        <v>75.754492556687865</v>
      </c>
      <c r="BH33" s="2">
        <f t="shared" si="9"/>
        <v>73.192414011571728</v>
      </c>
      <c r="BI33" s="2">
        <f t="shared" si="9"/>
        <v>75.283702163578184</v>
      </c>
      <c r="BJ33" s="2">
        <f t="shared" si="9"/>
        <v>70.366535554672964</v>
      </c>
      <c r="BK33" s="2">
        <f t="shared" si="9"/>
        <v>77.423740556209594</v>
      </c>
      <c r="BL33" s="2">
        <f t="shared" si="9"/>
        <v>82.909434040465229</v>
      </c>
      <c r="BM33" s="2" t="e">
        <f t="shared" si="9"/>
        <v>#N/A</v>
      </c>
      <c r="BO33" s="2">
        <f t="shared" si="10"/>
        <v>89.337999999999994</v>
      </c>
      <c r="BP33" s="2">
        <f t="shared" si="11"/>
        <v>88.242000000000004</v>
      </c>
      <c r="BQ33" s="2">
        <f t="shared" si="12"/>
        <v>82.968000000000004</v>
      </c>
      <c r="BR33" s="2">
        <f t="shared" si="13"/>
        <v>78.762</v>
      </c>
      <c r="BS33" s="2">
        <f t="shared" si="14"/>
        <v>77.73</v>
      </c>
      <c r="BT33" s="2">
        <f t="shared" si="15"/>
        <v>82.825000000000003</v>
      </c>
      <c r="BU33" s="2">
        <f t="shared" si="16"/>
        <v>81.635000000000005</v>
      </c>
      <c r="BV33" s="2">
        <f t="shared" si="17"/>
        <v>82.983999999999995</v>
      </c>
      <c r="BW33" s="2">
        <f t="shared" si="18"/>
        <v>78.143000000000001</v>
      </c>
      <c r="BX33" s="2">
        <f t="shared" si="19"/>
        <v>73.921000000000006</v>
      </c>
      <c r="BY33" s="2">
        <f t="shared" si="20"/>
        <v>76.393000000000001</v>
      </c>
      <c r="BZ33" s="2">
        <f t="shared" si="21"/>
        <v>70.257999999999996</v>
      </c>
      <c r="CA33" s="2">
        <f t="shared" si="22"/>
        <v>78.177000000000007</v>
      </c>
      <c r="CB33" s="2">
        <f t="shared" si="23"/>
        <v>82.438000000000002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86.961662750182327</v>
      </c>
      <c r="DL33" s="2">
        <f t="shared" si="41"/>
        <v>86.471203414093949</v>
      </c>
      <c r="DM33" s="2">
        <f t="shared" si="41"/>
        <v>83.619737843551803</v>
      </c>
      <c r="DN33" s="2">
        <f t="shared" si="41"/>
        <v>78.43765795832077</v>
      </c>
      <c r="DO33" s="2">
        <f t="shared" si="41"/>
        <v>77.670290999697997</v>
      </c>
      <c r="DP33" s="2">
        <f t="shared" si="41"/>
        <v>83.464336997885852</v>
      </c>
      <c r="DQ33" s="2">
        <f t="shared" si="41"/>
        <v>81.149224644140119</v>
      </c>
      <c r="DR33" s="2">
        <f t="shared" si="41"/>
        <v>82.382332055749117</v>
      </c>
      <c r="DS33" s="2">
        <f t="shared" si="41"/>
        <v>75.803635834896824</v>
      </c>
      <c r="DT33" s="2">
        <f t="shared" si="41"/>
        <v>73.102688273921217</v>
      </c>
      <c r="DU33" s="2">
        <f t="shared" si="41"/>
        <v>75.153662717770047</v>
      </c>
      <c r="DV33" s="2">
        <f t="shared" si="41"/>
        <v>70.284734521292648</v>
      </c>
      <c r="DW33" s="2">
        <f t="shared" si="41"/>
        <v>77.228079432195699</v>
      </c>
      <c r="DX33" s="2">
        <f t="shared" si="41"/>
        <v>82.903577526132423</v>
      </c>
      <c r="DY33" s="2">
        <f t="shared" si="41"/>
        <v>74.007950089126552</v>
      </c>
      <c r="EA33" s="2">
        <f t="shared" si="42"/>
        <v>85.634970913866297</v>
      </c>
      <c r="EB33" s="2">
        <f t="shared" si="42"/>
        <v>78.948064311291603</v>
      </c>
      <c r="EC33" s="2">
        <f t="shared" si="42"/>
        <v>82.634639353250307</v>
      </c>
      <c r="ED33" s="2">
        <f t="shared" si="42"/>
        <v>81.873667249503583</v>
      </c>
      <c r="EE33" s="2">
        <f t="shared" si="42"/>
        <v>77.762526146483509</v>
      </c>
      <c r="EF33" s="2">
        <f t="shared" si="42"/>
        <v>74.869782588409393</v>
      </c>
      <c r="EG33" s="2">
        <f t="shared" si="42"/>
        <v>79.944028426383667</v>
      </c>
      <c r="EH33" s="2">
        <f t="shared" si="42"/>
        <v>86.019373338584231</v>
      </c>
      <c r="EI33" s="2">
        <f t="shared" si="42"/>
        <v>73.946258958611466</v>
      </c>
      <c r="EJ33" s="2">
        <f t="shared" si="42"/>
        <v>76.575271815536169</v>
      </c>
      <c r="EK33" s="2">
        <f t="shared" si="42"/>
        <v>79.988288436589343</v>
      </c>
      <c r="EL33" s="2">
        <f t="shared" si="42"/>
        <v>73.095214479226556</v>
      </c>
      <c r="EM33" s="2">
        <f t="shared" si="42"/>
        <v>84.277101400560241</v>
      </c>
      <c r="EN33" s="2">
        <f t="shared" si="42"/>
        <v>83.143643551833804</v>
      </c>
      <c r="EO33" s="2">
        <f t="shared" si="42"/>
        <v>90.747760677265248</v>
      </c>
      <c r="EQ33" s="2">
        <f t="shared" si="43"/>
        <v>85.888007777824711</v>
      </c>
      <c r="ER33" s="2">
        <f t="shared" si="43"/>
        <v>75.145372296926823</v>
      </c>
      <c r="ES33" s="2">
        <f t="shared" si="43"/>
        <v>79.002362799301025</v>
      </c>
      <c r="ET33" s="2">
        <f t="shared" si="43"/>
        <v>79.014586318833892</v>
      </c>
      <c r="EU33" s="2">
        <f t="shared" si="43"/>
        <v>78.169653804445588</v>
      </c>
      <c r="EV33" s="2">
        <f t="shared" si="43"/>
        <v>75.394773820545169</v>
      </c>
      <c r="EW33" s="2">
        <f t="shared" si="43"/>
        <v>79.268916022452501</v>
      </c>
      <c r="EX33" s="2">
        <f t="shared" si="43"/>
        <v>84.253265136326803</v>
      </c>
      <c r="EY33" s="2">
        <f t="shared" si="43"/>
        <v>74.576695511241752</v>
      </c>
      <c r="EZ33" s="2">
        <f t="shared" si="43"/>
        <v>77.207271617652296</v>
      </c>
      <c r="FA33" s="2">
        <f t="shared" si="43"/>
        <v>82.234912117043962</v>
      </c>
      <c r="FB33" s="2">
        <f t="shared" si="43"/>
        <v>70.504476865975519</v>
      </c>
      <c r="FC33" s="2">
        <f t="shared" si="43"/>
        <v>83.347392077671884</v>
      </c>
      <c r="FD33" s="2">
        <f t="shared" si="43"/>
        <v>81.844886968725234</v>
      </c>
      <c r="FE33" s="2">
        <f t="shared" si="43"/>
        <v>91.093311609888758</v>
      </c>
      <c r="FG33" s="2">
        <f t="shared" si="44"/>
        <v>3.5888714052105648E-2</v>
      </c>
      <c r="FH33" s="2">
        <f t="shared" si="44"/>
        <v>3.4773067169993475E-2</v>
      </c>
      <c r="FI33" s="2">
        <f t="shared" si="44"/>
        <v>3.067778295094226E-2</v>
      </c>
      <c r="FJ33" s="2">
        <f t="shared" si="44"/>
        <v>3.1657856395568403E-2</v>
      </c>
      <c r="FK33" s="2">
        <f t="shared" si="44"/>
        <v>3.2411080979647219E-2</v>
      </c>
      <c r="FL33" s="2">
        <f t="shared" si="44"/>
        <v>2.8394334743339762E-2</v>
      </c>
      <c r="FM33" s="2">
        <f t="shared" si="44"/>
        <v>2.6753942692234595E-2</v>
      </c>
      <c r="FN33" s="2">
        <f t="shared" si="44"/>
        <v>2.7611644074588382E-2</v>
      </c>
      <c r="FO33" s="2">
        <f t="shared" si="44"/>
        <v>2.6458960888522284E-2</v>
      </c>
      <c r="FP33" s="2">
        <f t="shared" si="44"/>
        <v>2.583810876081238E-2</v>
      </c>
      <c r="FQ33" s="2">
        <f t="shared" si="44"/>
        <v>2.6897019190021701E-2</v>
      </c>
      <c r="FR33" s="2">
        <f t="shared" si="44"/>
        <v>2.9106627433362259E-2</v>
      </c>
      <c r="FS33" s="2">
        <f t="shared" si="44"/>
        <v>2.7757319340885447E-2</v>
      </c>
      <c r="FT33" s="2">
        <f t="shared" si="44"/>
        <v>2.4399525971609558E-2</v>
      </c>
      <c r="FU33" s="2">
        <f t="shared" si="44"/>
        <v>2.1467470226341118E-2</v>
      </c>
      <c r="FW33" s="2">
        <f t="shared" si="53"/>
        <v>8.9311418231731025E-7</v>
      </c>
      <c r="FX33" s="2">
        <f t="shared" si="45"/>
        <v>9.9163386063344657E-7</v>
      </c>
      <c r="FY33" s="2">
        <f t="shared" si="45"/>
        <v>1.0518821994016808E-6</v>
      </c>
      <c r="FZ33" s="2">
        <f t="shared" si="45"/>
        <v>9.8460214497921944E-7</v>
      </c>
      <c r="GA33" s="2">
        <f t="shared" si="45"/>
        <v>1.0445003905659642E-6</v>
      </c>
      <c r="GB33" s="2">
        <f t="shared" si="45"/>
        <v>1.0994093075539532E-6</v>
      </c>
      <c r="GC33" s="2">
        <f t="shared" si="45"/>
        <v>1.1371526742924895E-6</v>
      </c>
      <c r="GD33" s="2">
        <f t="shared" si="45"/>
        <v>1.424016290195912E-6</v>
      </c>
      <c r="GE33" s="2">
        <f t="shared" si="45"/>
        <v>1.5606898308075562E-6</v>
      </c>
      <c r="GF33" s="2">
        <f t="shared" si="45"/>
        <v>1.1810466606967171E-6</v>
      </c>
      <c r="GG33" s="2">
        <f t="shared" si="45"/>
        <v>1.0794297776042211E-6</v>
      </c>
      <c r="GH33" s="2">
        <f t="shared" si="45"/>
        <v>9.8800596065489615E-7</v>
      </c>
      <c r="GI33" s="2">
        <f t="shared" si="45"/>
        <v>8.9254017451616988E-7</v>
      </c>
      <c r="GJ33" s="2">
        <f t="shared" si="45"/>
        <v>7.5679784218119433E-7</v>
      </c>
      <c r="GK33" s="2">
        <f t="shared" si="45"/>
        <v>6.7786883871537823E-7</v>
      </c>
      <c r="GM33" s="86">
        <f t="shared" si="54"/>
        <v>1.8818383339602766E-10</v>
      </c>
      <c r="GN33" s="86">
        <f t="shared" si="46"/>
        <v>5.857179429161433E-11</v>
      </c>
      <c r="GO33" s="86">
        <f t="shared" si="46"/>
        <v>3.926376983099786E-12</v>
      </c>
      <c r="GP33" s="86">
        <f t="shared" si="46"/>
        <v>1.1126992164112785E-11</v>
      </c>
      <c r="GQ33" s="86">
        <f t="shared" si="46"/>
        <v>9.1277454659918593E-12</v>
      </c>
      <c r="GR33" s="86">
        <f t="shared" si="46"/>
        <v>3.9996442189704067E-13</v>
      </c>
      <c r="GS33" s="86">
        <f t="shared" si="46"/>
        <v>4.5067668300680785E-14</v>
      </c>
      <c r="GT33" s="86">
        <f t="shared" si="46"/>
        <v>2.5678272927267453E-14</v>
      </c>
      <c r="GU33" s="86">
        <f t="shared" si="46"/>
        <v>9.773562234250436E-15</v>
      </c>
      <c r="GV33" s="86">
        <f t="shared" si="46"/>
        <v>5.7038496318072171E-15</v>
      </c>
      <c r="GW33" s="86">
        <f t="shared" si="46"/>
        <v>2.8100653148385138E-14</v>
      </c>
      <c r="GX33" s="86">
        <f t="shared" si="46"/>
        <v>2.1126433366271495E-13</v>
      </c>
      <c r="GY33" s="86">
        <f t="shared" si="46"/>
        <v>2.8741973070103394E-13</v>
      </c>
      <c r="GZ33" s="86">
        <f t="shared" si="46"/>
        <v>4.8589104677394432E-15</v>
      </c>
      <c r="HA33" s="86">
        <f t="shared" si="46"/>
        <v>3.8311189498992178E-20</v>
      </c>
      <c r="HC33" s="86">
        <f t="shared" si="58"/>
        <v>3.9517248072766742E-26</v>
      </c>
      <c r="HD33" s="86">
        <f t="shared" si="47"/>
        <v>9.0747234529261199E-30</v>
      </c>
      <c r="HE33" s="86">
        <f t="shared" si="47"/>
        <v>1.0491745433815213E-28</v>
      </c>
      <c r="HF33" s="86">
        <f t="shared" si="47"/>
        <v>2.9720009067996952E-30</v>
      </c>
      <c r="HG33" s="86">
        <f t="shared" si="47"/>
        <v>2.9770739522103114E-29</v>
      </c>
      <c r="HH33" s="86">
        <f t="shared" si="47"/>
        <v>2.3849442494824617E-31</v>
      </c>
      <c r="HI33" s="86">
        <f t="shared" si="47"/>
        <v>1.4179105606249529E-32</v>
      </c>
      <c r="HJ33" s="86">
        <f t="shared" si="47"/>
        <v>6.1397315505887986E-34</v>
      </c>
      <c r="HK33" s="86">
        <f t="shared" si="47"/>
        <v>3.0127913881990147E-35</v>
      </c>
      <c r="HL33" s="86">
        <f t="shared" si="47"/>
        <v>4.9149664626390319E-34</v>
      </c>
      <c r="HM33" s="86">
        <f t="shared" si="47"/>
        <v>1.6312086144942389E-34</v>
      </c>
      <c r="HN33" s="86">
        <f t="shared" si="47"/>
        <v>3.5585962362309918E-34</v>
      </c>
      <c r="HO33" s="86">
        <f t="shared" si="47"/>
        <v>8.2894049719473149E-35</v>
      </c>
      <c r="HP33" s="86">
        <f t="shared" si="47"/>
        <v>1.9745022891545462E-38</v>
      </c>
      <c r="HQ33" s="86">
        <f t="shared" si="47"/>
        <v>9.6227518985871468E-48</v>
      </c>
      <c r="HS33" s="86">
        <f t="shared" si="55"/>
        <v>3.7918413577315531E-88</v>
      </c>
      <c r="HT33" s="86">
        <f t="shared" si="48"/>
        <v>1.81886145339304E-99</v>
      </c>
      <c r="HU33" s="86">
        <f t="shared" si="48"/>
        <v>1.9434599128867335E-94</v>
      </c>
      <c r="HV33" s="86">
        <f t="shared" si="48"/>
        <v>1.6499403474786125E-100</v>
      </c>
      <c r="HW33" s="86">
        <f t="shared" si="48"/>
        <v>2.6425331019029797E-97</v>
      </c>
      <c r="HX33" s="86">
        <f t="shared" si="48"/>
        <v>1.2687237463060943E-105</v>
      </c>
      <c r="HY33" s="86">
        <f t="shared" si="48"/>
        <v>6.9675953296633804E-110</v>
      </c>
      <c r="HZ33" s="86">
        <f t="shared" si="48"/>
        <v>4.9799153094101388E-115</v>
      </c>
      <c r="IA33" s="86">
        <f t="shared" si="48"/>
        <v>6.9861084626285394E-118</v>
      </c>
      <c r="IB33" s="86">
        <f t="shared" si="48"/>
        <v>1.8542659054653253E-116</v>
      </c>
      <c r="IC33" s="86">
        <f t="shared" si="48"/>
        <v>1.1005658986503199E-118</v>
      </c>
      <c r="ID33" s="86">
        <f t="shared" si="48"/>
        <v>2.2848905119064074E-117</v>
      </c>
      <c r="IE33" s="86">
        <f t="shared" si="48"/>
        <v>9.9901088141722232E-119</v>
      </c>
      <c r="IF33" s="86">
        <f t="shared" si="48"/>
        <v>6.5151812794067861E-95</v>
      </c>
      <c r="IG33" s="86">
        <f t="shared" si="48"/>
        <v>1.9409042272045358E-68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3.1202773547691489E-231</v>
      </c>
      <c r="IY33" s="86">
        <f t="shared" si="57"/>
        <v>1.8818383339602771E-10</v>
      </c>
      <c r="IZ33" s="86">
        <f t="shared" si="50"/>
        <v>5.857179429161433E-11</v>
      </c>
      <c r="JA33" s="86">
        <f t="shared" si="50"/>
        <v>3.926376983099786E-12</v>
      </c>
      <c r="JB33" s="86">
        <f t="shared" si="50"/>
        <v>1.1126992164112785E-11</v>
      </c>
      <c r="JC33" s="86">
        <f t="shared" si="50"/>
        <v>9.1277454659918593E-12</v>
      </c>
      <c r="JD33" s="86">
        <f t="shared" si="50"/>
        <v>3.9996442189704067E-13</v>
      </c>
      <c r="JE33" s="86">
        <f t="shared" si="50"/>
        <v>4.5067668300680785E-14</v>
      </c>
      <c r="JF33" s="86">
        <f t="shared" si="50"/>
        <v>2.5678272927267453E-14</v>
      </c>
      <c r="JG33" s="86">
        <f t="shared" si="50"/>
        <v>9.773562234250436E-15</v>
      </c>
      <c r="JH33" s="86">
        <f t="shared" si="50"/>
        <v>5.7038496318072171E-15</v>
      </c>
      <c r="JI33" s="86">
        <f t="shared" si="50"/>
        <v>2.8100653148385138E-14</v>
      </c>
      <c r="JJ33" s="86">
        <f t="shared" si="50"/>
        <v>2.1126433366271495E-13</v>
      </c>
      <c r="JK33" s="86">
        <f t="shared" si="50"/>
        <v>2.8741973070103394E-13</v>
      </c>
      <c r="JL33" s="86">
        <f t="shared" si="50"/>
        <v>4.8589104677394432E-15</v>
      </c>
      <c r="JM33" s="86">
        <f t="shared" si="50"/>
        <v>3.8311189498992178E-20</v>
      </c>
    </row>
    <row r="34" spans="2:273" x14ac:dyDescent="0.25">
      <c r="B34" s="2">
        <v>7</v>
      </c>
      <c r="C34" s="37">
        <v>88.691999999999993</v>
      </c>
      <c r="D34" s="37">
        <v>86.242000000000004</v>
      </c>
      <c r="E34" s="37">
        <v>82.888999999999996</v>
      </c>
      <c r="F34" s="37">
        <v>79.159000000000006</v>
      </c>
      <c r="G34" s="37">
        <v>78.888999999999996</v>
      </c>
      <c r="H34" s="37">
        <v>84.238</v>
      </c>
      <c r="I34" s="37">
        <v>82.888999999999996</v>
      </c>
      <c r="J34" s="37">
        <v>83.370999999999995</v>
      </c>
      <c r="K34" s="37">
        <v>75.968000000000004</v>
      </c>
      <c r="L34" s="37">
        <v>74.143000000000001</v>
      </c>
      <c r="M34" s="37">
        <v>75.688999999999993</v>
      </c>
      <c r="N34" s="37">
        <v>69.855000000000004</v>
      </c>
      <c r="O34" s="37">
        <v>78.709999999999994</v>
      </c>
      <c r="P34" s="37">
        <v>82.188000000000002</v>
      </c>
      <c r="Q34" s="37">
        <v>76.516000000000005</v>
      </c>
      <c r="R34" s="19"/>
      <c r="S34" s="4">
        <f t="shared" si="7"/>
        <v>87.083602870850015</v>
      </c>
      <c r="T34" s="4">
        <f t="shared" si="7"/>
        <v>86.207095910592969</v>
      </c>
      <c r="U34" s="4">
        <f t="shared" si="7"/>
        <v>83.605133476788282</v>
      </c>
      <c r="V34" s="4">
        <f t="shared" si="7"/>
        <v>78.640528465711881</v>
      </c>
      <c r="W34" s="4">
        <f t="shared" si="7"/>
        <v>77.736529444573634</v>
      </c>
      <c r="X34" s="4">
        <f t="shared" si="7"/>
        <v>83.186072889945081</v>
      </c>
      <c r="Y34" s="4">
        <f t="shared" si="7"/>
        <v>81.187793782345707</v>
      </c>
      <c r="Z34" s="4">
        <f t="shared" si="7"/>
        <v>82.551956085141853</v>
      </c>
      <c r="AA34" s="4">
        <f t="shared" si="7"/>
        <v>75.838152577583571</v>
      </c>
      <c r="AB34" s="4">
        <f t="shared" si="7"/>
        <v>73.329331401405838</v>
      </c>
      <c r="AC34" s="4">
        <f t="shared" si="7"/>
        <v>75.466717921399237</v>
      </c>
      <c r="AD34" s="4">
        <f t="shared" si="7"/>
        <v>70.538126640430988</v>
      </c>
      <c r="AE34" s="4">
        <f t="shared" si="7"/>
        <v>77.523900423664827</v>
      </c>
      <c r="AF34" s="4">
        <f t="shared" si="7"/>
        <v>82.952077872194764</v>
      </c>
      <c r="AG34" s="4" t="e">
        <f t="shared" si="7"/>
        <v>#N/A</v>
      </c>
      <c r="AI34" s="4">
        <f t="shared" si="8"/>
        <v>1.6083971291499779</v>
      </c>
      <c r="AJ34" s="4">
        <f t="shared" si="8"/>
        <v>3.4904089407035599E-2</v>
      </c>
      <c r="AK34" s="4">
        <f t="shared" si="8"/>
        <v>-0.71613347678828632</v>
      </c>
      <c r="AL34" s="4">
        <f t="shared" si="8"/>
        <v>0.51847153428812476</v>
      </c>
      <c r="AM34" s="4">
        <f t="shared" si="8"/>
        <v>1.1524705554263619</v>
      </c>
      <c r="AN34" s="4">
        <f t="shared" si="8"/>
        <v>1.051927110054919</v>
      </c>
      <c r="AO34" s="4">
        <f t="shared" si="8"/>
        <v>1.7012062176542884</v>
      </c>
      <c r="AP34" s="4">
        <f t="shared" si="8"/>
        <v>0.81904391485814187</v>
      </c>
      <c r="AQ34" s="4">
        <f t="shared" si="8"/>
        <v>0.12984742241643232</v>
      </c>
      <c r="AR34" s="4">
        <f t="shared" si="8"/>
        <v>0.81366859859416252</v>
      </c>
      <c r="AS34" s="4">
        <f t="shared" si="8"/>
        <v>0.22228207860075599</v>
      </c>
      <c r="AT34" s="4">
        <f t="shared" si="8"/>
        <v>-0.68312664043098437</v>
      </c>
      <c r="AU34" s="4">
        <f t="shared" si="8"/>
        <v>1.1860995763351667</v>
      </c>
      <c r="AV34" s="4">
        <f t="shared" si="8"/>
        <v>-0.7640778721947612</v>
      </c>
      <c r="AW34" s="4">
        <f t="shared" si="8"/>
        <v>0</v>
      </c>
      <c r="AY34" s="2">
        <f t="shared" si="51"/>
        <v>87.083602340800724</v>
      </c>
      <c r="AZ34" s="2">
        <f t="shared" si="9"/>
        <v>86.207095705076128</v>
      </c>
      <c r="BA34" s="2">
        <f t="shared" si="9"/>
        <v>83.605133461128958</v>
      </c>
      <c r="BB34" s="2">
        <f t="shared" si="9"/>
        <v>78.64052842492174</v>
      </c>
      <c r="BC34" s="2">
        <f t="shared" si="9"/>
        <v>77.736529409678582</v>
      </c>
      <c r="BD34" s="2">
        <f t="shared" si="9"/>
        <v>83.186072888094017</v>
      </c>
      <c r="BE34" s="2">
        <f t="shared" si="9"/>
        <v>81.187793782116742</v>
      </c>
      <c r="BF34" s="2">
        <f t="shared" si="9"/>
        <v>82.551956085006211</v>
      </c>
      <c r="BG34" s="2">
        <f t="shared" si="9"/>
        <v>75.83815257752839</v>
      </c>
      <c r="BH34" s="2">
        <f t="shared" si="9"/>
        <v>73.329331401373011</v>
      </c>
      <c r="BI34" s="2">
        <f t="shared" si="9"/>
        <v>75.466717921251472</v>
      </c>
      <c r="BJ34" s="2">
        <f t="shared" si="9"/>
        <v>70.538126639433173</v>
      </c>
      <c r="BK34" s="2">
        <f t="shared" si="9"/>
        <v>77.523900422397702</v>
      </c>
      <c r="BL34" s="2">
        <f t="shared" si="9"/>
        <v>82.952077872171401</v>
      </c>
      <c r="BM34" s="2" t="e">
        <f t="shared" si="9"/>
        <v>#N/A</v>
      </c>
      <c r="BO34" s="2">
        <f t="shared" si="10"/>
        <v>88.691999999999993</v>
      </c>
      <c r="BP34" s="2">
        <f t="shared" si="11"/>
        <v>86.242000000000004</v>
      </c>
      <c r="BQ34" s="2">
        <f t="shared" si="12"/>
        <v>82.888999999999996</v>
      </c>
      <c r="BR34" s="2">
        <f t="shared" si="13"/>
        <v>79.159000000000006</v>
      </c>
      <c r="BS34" s="2">
        <f t="shared" si="14"/>
        <v>78.888999999999996</v>
      </c>
      <c r="BT34" s="2">
        <f t="shared" si="15"/>
        <v>84.238</v>
      </c>
      <c r="BU34" s="2">
        <f t="shared" si="16"/>
        <v>82.888999999999996</v>
      </c>
      <c r="BV34" s="2">
        <f t="shared" si="17"/>
        <v>83.370999999999995</v>
      </c>
      <c r="BW34" s="2">
        <f t="shared" si="18"/>
        <v>75.968000000000004</v>
      </c>
      <c r="BX34" s="2">
        <f t="shared" si="19"/>
        <v>74.143000000000001</v>
      </c>
      <c r="BY34" s="2">
        <f t="shared" si="20"/>
        <v>75.688999999999993</v>
      </c>
      <c r="BZ34" s="2">
        <f t="shared" si="21"/>
        <v>69.855000000000004</v>
      </c>
      <c r="CA34" s="2">
        <f t="shared" si="22"/>
        <v>78.709999999999994</v>
      </c>
      <c r="CB34" s="2">
        <f t="shared" si="23"/>
        <v>82.188000000000002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87.14856778218946</v>
      </c>
      <c r="DL34" s="2">
        <f t="shared" si="41"/>
        <v>86.499432406882221</v>
      </c>
      <c r="DM34" s="2">
        <f t="shared" si="41"/>
        <v>83.645454545454555</v>
      </c>
      <c r="DN34" s="2">
        <f t="shared" si="41"/>
        <v>78.530564482029618</v>
      </c>
      <c r="DO34" s="2">
        <f t="shared" si="41"/>
        <v>77.74075687103597</v>
      </c>
      <c r="DP34" s="2">
        <f t="shared" si="41"/>
        <v>83.456978012684999</v>
      </c>
      <c r="DQ34" s="2">
        <f t="shared" si="41"/>
        <v>81.230494800529399</v>
      </c>
      <c r="DR34" s="2">
        <f t="shared" si="41"/>
        <v>82.450893554006953</v>
      </c>
      <c r="DS34" s="2">
        <f t="shared" si="41"/>
        <v>75.898546060037532</v>
      </c>
      <c r="DT34" s="2">
        <f t="shared" si="41"/>
        <v>73.239199718574127</v>
      </c>
      <c r="DU34" s="2">
        <f t="shared" si="41"/>
        <v>75.334093379790957</v>
      </c>
      <c r="DV34" s="2">
        <f t="shared" si="41"/>
        <v>70.459200241618845</v>
      </c>
      <c r="DW34" s="2">
        <f t="shared" si="41"/>
        <v>77.318823014195104</v>
      </c>
      <c r="DX34" s="2">
        <f t="shared" si="41"/>
        <v>82.951601045296186</v>
      </c>
      <c r="DY34" s="2">
        <f t="shared" si="41"/>
        <v>74.208260249554371</v>
      </c>
      <c r="EA34" s="2">
        <f t="shared" si="42"/>
        <v>85.491931094338142</v>
      </c>
      <c r="EB34" s="2">
        <f t="shared" si="42"/>
        <v>78.806555033447722</v>
      </c>
      <c r="EC34" s="2">
        <f t="shared" si="42"/>
        <v>82.4433367401829</v>
      </c>
      <c r="ED34" s="2">
        <f t="shared" si="42"/>
        <v>81.70820904335713</v>
      </c>
      <c r="EE34" s="2">
        <f t="shared" si="42"/>
        <v>77.621415922661029</v>
      </c>
      <c r="EF34" s="2">
        <f t="shared" si="42"/>
        <v>74.731793455123722</v>
      </c>
      <c r="EG34" s="2">
        <f t="shared" si="42"/>
        <v>79.771137937703216</v>
      </c>
      <c r="EH34" s="2">
        <f t="shared" si="42"/>
        <v>85.797965344097676</v>
      </c>
      <c r="EI34" s="2">
        <f t="shared" si="42"/>
        <v>73.811499258694127</v>
      </c>
      <c r="EJ34" s="2">
        <f t="shared" si="42"/>
        <v>76.428490517765212</v>
      </c>
      <c r="EK34" s="2">
        <f t="shared" si="42"/>
        <v>79.842640802388075</v>
      </c>
      <c r="EL34" s="2">
        <f t="shared" si="42"/>
        <v>72.939268014489002</v>
      </c>
      <c r="EM34" s="2">
        <f t="shared" si="42"/>
        <v>84.075041456582639</v>
      </c>
      <c r="EN34" s="2">
        <f t="shared" si="42"/>
        <v>82.969505937904287</v>
      </c>
      <c r="EO34" s="2">
        <f t="shared" si="42"/>
        <v>90.562454839601131</v>
      </c>
      <c r="EQ34" s="2">
        <f t="shared" si="43"/>
        <v>85.742564798767546</v>
      </c>
      <c r="ER34" s="2">
        <f t="shared" si="43"/>
        <v>75.039554907190947</v>
      </c>
      <c r="ES34" s="2">
        <f t="shared" si="43"/>
        <v>78.845169611619795</v>
      </c>
      <c r="ET34" s="2">
        <f t="shared" si="43"/>
        <v>78.87563325723589</v>
      </c>
      <c r="EU34" s="2">
        <f t="shared" si="43"/>
        <v>78.024736836695368</v>
      </c>
      <c r="EV34" s="2">
        <f t="shared" si="43"/>
        <v>75.251839190476304</v>
      </c>
      <c r="EW34" s="2">
        <f t="shared" si="43"/>
        <v>79.102419255008598</v>
      </c>
      <c r="EX34" s="2">
        <f t="shared" si="43"/>
        <v>84.048956628548169</v>
      </c>
      <c r="EY34" s="2">
        <f t="shared" si="43"/>
        <v>74.435809374751727</v>
      </c>
      <c r="EZ34" s="2">
        <f t="shared" si="43"/>
        <v>77.054454229630451</v>
      </c>
      <c r="FA34" s="2">
        <f t="shared" si="43"/>
        <v>82.067851361275871</v>
      </c>
      <c r="FB34" s="2">
        <f t="shared" si="43"/>
        <v>70.373101859512147</v>
      </c>
      <c r="FC34" s="2">
        <f t="shared" si="43"/>
        <v>83.154037113253224</v>
      </c>
      <c r="FD34" s="2">
        <f t="shared" si="43"/>
        <v>81.682999907345405</v>
      </c>
      <c r="FE34" s="2">
        <f t="shared" si="43"/>
        <v>90.904189352078063</v>
      </c>
      <c r="FG34" s="2">
        <f t="shared" si="44"/>
        <v>3.9215409936149477E-2</v>
      </c>
      <c r="FH34" s="2">
        <f t="shared" si="44"/>
        <v>3.8000424514533518E-2</v>
      </c>
      <c r="FI34" s="2">
        <f t="shared" si="44"/>
        <v>3.3538255690047779E-2</v>
      </c>
      <c r="FJ34" s="2">
        <f t="shared" si="44"/>
        <v>3.4606451037408587E-2</v>
      </c>
      <c r="FK34" s="2">
        <f t="shared" si="44"/>
        <v>3.5427263877458336E-2</v>
      </c>
      <c r="FL34" s="2">
        <f t="shared" si="44"/>
        <v>3.1048713033813881E-2</v>
      </c>
      <c r="FM34" s="2">
        <f t="shared" si="44"/>
        <v>2.9259590782616779E-2</v>
      </c>
      <c r="FN34" s="2">
        <f t="shared" si="44"/>
        <v>3.0195128232749908E-2</v>
      </c>
      <c r="FO34" s="2">
        <f t="shared" si="44"/>
        <v>2.8937803804164278E-2</v>
      </c>
      <c r="FP34" s="2">
        <f t="shared" si="44"/>
        <v>2.8260474775108554E-2</v>
      </c>
      <c r="FQ34" s="2">
        <f t="shared" si="44"/>
        <v>2.9415662148948057E-2</v>
      </c>
      <c r="FR34" s="2">
        <f t="shared" si="44"/>
        <v>3.1825411657916303E-2</v>
      </c>
      <c r="FS34" s="2">
        <f t="shared" si="44"/>
        <v>3.0354008132353481E-2</v>
      </c>
      <c r="FT34" s="2">
        <f t="shared" si="44"/>
        <v>2.6690717680743853E-2</v>
      </c>
      <c r="FU34" s="2">
        <f t="shared" si="44"/>
        <v>2.348996196386725E-2</v>
      </c>
      <c r="FW34" s="2">
        <f t="shared" si="53"/>
        <v>9.7928014319648238E-7</v>
      </c>
      <c r="FX34" s="2">
        <f t="shared" si="45"/>
        <v>1.0873048027182738E-6</v>
      </c>
      <c r="FY34" s="2">
        <f t="shared" si="45"/>
        <v>1.1533657795072547E-6</v>
      </c>
      <c r="FZ34" s="2">
        <f t="shared" si="45"/>
        <v>1.0795946812919791E-6</v>
      </c>
      <c r="GA34" s="2">
        <f t="shared" si="45"/>
        <v>1.1452717887078485E-6</v>
      </c>
      <c r="GB34" s="2">
        <f t="shared" si="45"/>
        <v>1.2054782065058861E-6</v>
      </c>
      <c r="GC34" s="2">
        <f t="shared" si="45"/>
        <v>1.2468629762537432E-6</v>
      </c>
      <c r="GD34" s="2">
        <f t="shared" si="45"/>
        <v>1.5614025986368492E-6</v>
      </c>
      <c r="GE34" s="2">
        <f t="shared" si="45"/>
        <v>1.7112621127537988E-6</v>
      </c>
      <c r="GF34" s="2">
        <f t="shared" si="45"/>
        <v>1.2949917645235056E-6</v>
      </c>
      <c r="GG34" s="2">
        <f t="shared" si="45"/>
        <v>1.1835710921519204E-6</v>
      </c>
      <c r="GH34" s="2">
        <f t="shared" si="45"/>
        <v>1.0833268902537565E-6</v>
      </c>
      <c r="GI34" s="2">
        <f t="shared" si="45"/>
        <v>9.7865075626654447E-7</v>
      </c>
      <c r="GJ34" s="2">
        <f t="shared" si="45"/>
        <v>8.2981227225157008E-7</v>
      </c>
      <c r="GK34" s="2">
        <f t="shared" si="45"/>
        <v>7.4326835288688787E-7</v>
      </c>
      <c r="GM34" s="86">
        <f t="shared" si="54"/>
        <v>3.7921200458129427E-10</v>
      </c>
      <c r="GN34" s="86">
        <f t="shared" si="46"/>
        <v>1.2333075875715356E-10</v>
      </c>
      <c r="GO34" s="86">
        <f t="shared" si="46"/>
        <v>9.016790437402172E-12</v>
      </c>
      <c r="GP34" s="86">
        <f t="shared" si="46"/>
        <v>2.4626917544724716E-11</v>
      </c>
      <c r="GQ34" s="86">
        <f t="shared" si="46"/>
        <v>2.0490607403711101E-11</v>
      </c>
      <c r="GR34" s="86">
        <f t="shared" si="46"/>
        <v>9.9216364470688941E-13</v>
      </c>
      <c r="GS34" s="86">
        <f t="shared" si="46"/>
        <v>1.2056187184461413E-13</v>
      </c>
      <c r="GT34" s="86">
        <f t="shared" si="46"/>
        <v>7.0970754687545646E-14</v>
      </c>
      <c r="GU34" s="86">
        <f t="shared" si="46"/>
        <v>2.7783229562579946E-14</v>
      </c>
      <c r="GV34" s="86">
        <f t="shared" si="46"/>
        <v>1.6466977576908552E-14</v>
      </c>
      <c r="GW34" s="86">
        <f t="shared" si="46"/>
        <v>7.6789172953017638E-14</v>
      </c>
      <c r="GX34" s="86">
        <f t="shared" si="46"/>
        <v>5.420156470573532E-13</v>
      </c>
      <c r="GY34" s="86">
        <f t="shared" si="46"/>
        <v>7.1865488055535798E-13</v>
      </c>
      <c r="GZ34" s="86">
        <f t="shared" si="46"/>
        <v>1.3885670854537289E-14</v>
      </c>
      <c r="HA34" s="86">
        <f t="shared" si="46"/>
        <v>1.6962838348929366E-19</v>
      </c>
      <c r="HC34" s="86">
        <f t="shared" si="58"/>
        <v>1.5503758882877045E-25</v>
      </c>
      <c r="HD34" s="86">
        <f t="shared" si="47"/>
        <v>4.3344485093253106E-29</v>
      </c>
      <c r="HE34" s="86">
        <f t="shared" si="47"/>
        <v>4.762735849496986E-28</v>
      </c>
      <c r="HF34" s="86">
        <f t="shared" si="47"/>
        <v>1.4690235680560553E-29</v>
      </c>
      <c r="HG34" s="86">
        <f t="shared" si="47"/>
        <v>1.3987815967868055E-28</v>
      </c>
      <c r="HH34" s="86">
        <f t="shared" si="47"/>
        <v>1.2645282327110495E-30</v>
      </c>
      <c r="HI34" s="86">
        <f t="shared" si="47"/>
        <v>8.1256727670838297E-32</v>
      </c>
      <c r="HJ34" s="86">
        <f t="shared" si="47"/>
        <v>3.9258200149068103E-33</v>
      </c>
      <c r="HK34" s="86">
        <f t="shared" si="47"/>
        <v>2.0758541347195499E-34</v>
      </c>
      <c r="HL34" s="86">
        <f t="shared" si="47"/>
        <v>3.1099203600062593E-33</v>
      </c>
      <c r="HM34" s="86">
        <f t="shared" si="47"/>
        <v>1.0508259564689016E-33</v>
      </c>
      <c r="HN34" s="86">
        <f t="shared" si="47"/>
        <v>2.23580562773737E-33</v>
      </c>
      <c r="HO34" s="86">
        <f t="shared" si="47"/>
        <v>5.2588828056309203E-34</v>
      </c>
      <c r="HP34" s="86">
        <f t="shared" si="47"/>
        <v>1.5352802537667157E-37</v>
      </c>
      <c r="HQ34" s="86">
        <f t="shared" si="47"/>
        <v>1.3244730349411152E-46</v>
      </c>
      <c r="HS34" s="86">
        <f t="shared" si="55"/>
        <v>9.542255052071786E-87</v>
      </c>
      <c r="HT34" s="86">
        <f t="shared" si="48"/>
        <v>7.1009310244104273E-98</v>
      </c>
      <c r="HU34" s="86">
        <f t="shared" si="48"/>
        <v>6.561283388645015E-93</v>
      </c>
      <c r="HV34" s="86">
        <f t="shared" si="48"/>
        <v>6.8986050389817191E-99</v>
      </c>
      <c r="HW34" s="86">
        <f t="shared" si="48"/>
        <v>9.853988267834476E-96</v>
      </c>
      <c r="HX34" s="86">
        <f t="shared" si="48"/>
        <v>6.4150648293946706E-104</v>
      </c>
      <c r="HY34" s="86">
        <f t="shared" si="48"/>
        <v>4.2315807400212091E-108</v>
      </c>
      <c r="HZ34" s="86">
        <f t="shared" si="48"/>
        <v>3.9463836020135475E-113</v>
      </c>
      <c r="IA34" s="86">
        <f t="shared" si="48"/>
        <v>6.3882727531822424E-116</v>
      </c>
      <c r="IB34" s="86">
        <f t="shared" si="48"/>
        <v>1.4637691155472679E-114</v>
      </c>
      <c r="IC34" s="86">
        <f t="shared" si="48"/>
        <v>9.1591167457885919E-117</v>
      </c>
      <c r="ID34" s="86">
        <f t="shared" si="48"/>
        <v>1.7876650226139409E-115</v>
      </c>
      <c r="IE34" s="86">
        <f t="shared" si="48"/>
        <v>7.8686042662624987E-117</v>
      </c>
      <c r="IF34" s="86">
        <f t="shared" si="48"/>
        <v>2.0344989224352476E-93</v>
      </c>
      <c r="IG34" s="86">
        <f t="shared" si="48"/>
        <v>2.2379090411663147E-67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2.8562519843098948E-228</v>
      </c>
      <c r="IY34" s="86">
        <f t="shared" si="57"/>
        <v>3.7921200458129442E-10</v>
      </c>
      <c r="IZ34" s="86">
        <f t="shared" si="50"/>
        <v>1.2333075875715356E-10</v>
      </c>
      <c r="JA34" s="86">
        <f t="shared" si="50"/>
        <v>9.016790437402172E-12</v>
      </c>
      <c r="JB34" s="86">
        <f t="shared" si="50"/>
        <v>2.4626917544724716E-11</v>
      </c>
      <c r="JC34" s="86">
        <f t="shared" si="50"/>
        <v>2.0490607403711101E-11</v>
      </c>
      <c r="JD34" s="86">
        <f t="shared" si="50"/>
        <v>9.9216364470688941E-13</v>
      </c>
      <c r="JE34" s="86">
        <f t="shared" si="50"/>
        <v>1.2056187184461413E-13</v>
      </c>
      <c r="JF34" s="86">
        <f t="shared" si="50"/>
        <v>7.0970754687545646E-14</v>
      </c>
      <c r="JG34" s="86">
        <f t="shared" si="50"/>
        <v>2.7783229562579946E-14</v>
      </c>
      <c r="JH34" s="86">
        <f t="shared" si="50"/>
        <v>1.6466977576908552E-14</v>
      </c>
      <c r="JI34" s="86">
        <f t="shared" si="50"/>
        <v>7.6789172953017638E-14</v>
      </c>
      <c r="JJ34" s="86">
        <f t="shared" si="50"/>
        <v>5.420156470573532E-13</v>
      </c>
      <c r="JK34" s="86">
        <f t="shared" si="50"/>
        <v>7.1865488055535798E-13</v>
      </c>
      <c r="JL34" s="86">
        <f t="shared" si="50"/>
        <v>1.3885670854537289E-14</v>
      </c>
      <c r="JM34" s="86">
        <f t="shared" si="50"/>
        <v>1.6962838348929366E-19</v>
      </c>
    </row>
    <row r="35" spans="2:273" x14ac:dyDescent="0.25">
      <c r="B35" s="2">
        <v>8</v>
      </c>
      <c r="C35" s="37">
        <v>88.015000000000001</v>
      </c>
      <c r="D35" s="37">
        <v>86.418999999999997</v>
      </c>
      <c r="E35" s="37">
        <v>82.444000000000003</v>
      </c>
      <c r="F35" s="37">
        <v>78.619</v>
      </c>
      <c r="G35" s="37">
        <v>78.143000000000001</v>
      </c>
      <c r="H35" s="37">
        <v>83.254000000000005</v>
      </c>
      <c r="I35" s="37">
        <v>81.444000000000003</v>
      </c>
      <c r="J35" s="37">
        <v>82.805999999999997</v>
      </c>
      <c r="K35" s="37">
        <v>76.078999999999994</v>
      </c>
      <c r="L35" s="37">
        <v>73.905000000000001</v>
      </c>
      <c r="M35" s="37">
        <v>75.950999999999993</v>
      </c>
      <c r="N35" s="37">
        <v>70.694000000000003</v>
      </c>
      <c r="O35" s="37">
        <v>77.548000000000002</v>
      </c>
      <c r="P35" s="37">
        <v>83.343999999999994</v>
      </c>
      <c r="Q35" s="37">
        <v>76.703000000000003</v>
      </c>
      <c r="S35" s="4">
        <f t="shared" si="7"/>
        <v>87.250375378900287</v>
      </c>
      <c r="T35" s="4">
        <f t="shared" si="7"/>
        <v>86.201245316116101</v>
      </c>
      <c r="U35" s="4">
        <f t="shared" si="7"/>
        <v>83.619147792993985</v>
      </c>
      <c r="V35" s="4">
        <f t="shared" si="7"/>
        <v>78.733871870556115</v>
      </c>
      <c r="W35" s="4">
        <f t="shared" si="7"/>
        <v>77.798412560557693</v>
      </c>
      <c r="X35" s="4">
        <f t="shared" si="7"/>
        <v>83.149030680961218</v>
      </c>
      <c r="Y35" s="4">
        <f t="shared" si="7"/>
        <v>81.256944870624693</v>
      </c>
      <c r="Z35" s="4">
        <f t="shared" si="7"/>
        <v>82.620373545195221</v>
      </c>
      <c r="AA35" s="4">
        <f t="shared" si="7"/>
        <v>75.920153440971134</v>
      </c>
      <c r="AB35" s="4">
        <f t="shared" si="7"/>
        <v>73.465515338647478</v>
      </c>
      <c r="AC35" s="4">
        <f t="shared" si="7"/>
        <v>75.649044964743268</v>
      </c>
      <c r="AD35" s="4">
        <f t="shared" si="7"/>
        <v>70.708447424641889</v>
      </c>
      <c r="AE35" s="4">
        <f t="shared" si="7"/>
        <v>77.624056144011732</v>
      </c>
      <c r="AF35" s="4">
        <f t="shared" si="7"/>
        <v>82.993661038406273</v>
      </c>
      <c r="AG35" s="4" t="e">
        <f t="shared" si="7"/>
        <v>#N/A</v>
      </c>
      <c r="AI35" s="4">
        <f t="shared" si="8"/>
        <v>0.76462462109971341</v>
      </c>
      <c r="AJ35" s="4">
        <f t="shared" si="8"/>
        <v>0.2177546838838964</v>
      </c>
      <c r="AK35" s="4">
        <f t="shared" si="8"/>
        <v>-1.1751477929939824</v>
      </c>
      <c r="AL35" s="4">
        <f t="shared" si="8"/>
        <v>-0.11487187055611514</v>
      </c>
      <c r="AM35" s="4">
        <f t="shared" si="8"/>
        <v>0.34458743944230719</v>
      </c>
      <c r="AN35" s="4">
        <f t="shared" si="8"/>
        <v>0.10496931903878703</v>
      </c>
      <c r="AO35" s="4">
        <f t="shared" si="8"/>
        <v>0.18705512937530955</v>
      </c>
      <c r="AP35" s="4">
        <f t="shared" si="8"/>
        <v>0.18562645480477613</v>
      </c>
      <c r="AQ35" s="4">
        <f t="shared" si="8"/>
        <v>0.15884655902885925</v>
      </c>
      <c r="AR35" s="4">
        <f t="shared" si="8"/>
        <v>0.43948466135252318</v>
      </c>
      <c r="AS35" s="4">
        <f t="shared" si="8"/>
        <v>0.30195503525672507</v>
      </c>
      <c r="AT35" s="4">
        <f t="shared" si="8"/>
        <v>-1.4447424641886641E-2</v>
      </c>
      <c r="AU35" s="4">
        <f t="shared" si="8"/>
        <v>-7.6056144011729998E-2</v>
      </c>
      <c r="AV35" s="4">
        <f t="shared" si="8"/>
        <v>0.35033896159372091</v>
      </c>
      <c r="AW35" s="4">
        <f t="shared" si="8"/>
        <v>0</v>
      </c>
      <c r="AY35" s="2">
        <f t="shared" si="51"/>
        <v>87.250374340406239</v>
      </c>
      <c r="AZ35" s="2">
        <f t="shared" si="9"/>
        <v>86.20124489579382</v>
      </c>
      <c r="BA35" s="2">
        <f t="shared" si="9"/>
        <v>83.619147758115759</v>
      </c>
      <c r="BB35" s="2">
        <f t="shared" si="9"/>
        <v>78.733871782929839</v>
      </c>
      <c r="BC35" s="2">
        <f t="shared" si="9"/>
        <v>77.798412484565517</v>
      </c>
      <c r="BD35" s="2">
        <f t="shared" si="9"/>
        <v>83.149030676514002</v>
      </c>
      <c r="BE35" s="2">
        <f t="shared" si="9"/>
        <v>81.256944870032314</v>
      </c>
      <c r="BF35" s="2">
        <f t="shared" si="9"/>
        <v>82.620373544833029</v>
      </c>
      <c r="BG35" s="2">
        <f t="shared" si="9"/>
        <v>75.920153440819661</v>
      </c>
      <c r="BH35" s="2">
        <f t="shared" si="9"/>
        <v>73.465515338555988</v>
      </c>
      <c r="BI35" s="2">
        <f t="shared" si="9"/>
        <v>75.649044964352967</v>
      </c>
      <c r="BJ35" s="2">
        <f t="shared" si="9"/>
        <v>70.708447422165108</v>
      </c>
      <c r="BK35" s="2">
        <f t="shared" si="9"/>
        <v>77.624056140943338</v>
      </c>
      <c r="BL35" s="2">
        <f t="shared" si="9"/>
        <v>82.99366103834177</v>
      </c>
      <c r="BM35" s="2" t="e">
        <f t="shared" si="9"/>
        <v>#N/A</v>
      </c>
      <c r="BO35" s="2">
        <f t="shared" si="10"/>
        <v>88.015000000000001</v>
      </c>
      <c r="BP35" s="2">
        <f t="shared" si="11"/>
        <v>86.418999999999997</v>
      </c>
      <c r="BQ35" s="2">
        <f t="shared" si="12"/>
        <v>82.444000000000003</v>
      </c>
      <c r="BR35" s="2">
        <f t="shared" si="13"/>
        <v>78.619</v>
      </c>
      <c r="BS35" s="2">
        <f t="shared" si="14"/>
        <v>78.143000000000001</v>
      </c>
      <c r="BT35" s="2">
        <f t="shared" si="15"/>
        <v>83.254000000000005</v>
      </c>
      <c r="BU35" s="2">
        <f t="shared" si="16"/>
        <v>81.444000000000003</v>
      </c>
      <c r="BV35" s="2">
        <f t="shared" si="17"/>
        <v>82.805999999999997</v>
      </c>
      <c r="BW35" s="2">
        <f t="shared" si="18"/>
        <v>76.078999999999994</v>
      </c>
      <c r="BX35" s="2">
        <f t="shared" si="19"/>
        <v>73.905000000000001</v>
      </c>
      <c r="BY35" s="2">
        <f t="shared" si="20"/>
        <v>75.950999999999993</v>
      </c>
      <c r="BZ35" s="2">
        <f t="shared" si="21"/>
        <v>70.694000000000003</v>
      </c>
      <c r="CA35" s="2">
        <f t="shared" si="22"/>
        <v>77.548000000000002</v>
      </c>
      <c r="CB35" s="2">
        <f t="shared" si="23"/>
        <v>83.343999999999994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87.335472814196592</v>
      </c>
      <c r="DL35" s="2">
        <f t="shared" si="41"/>
        <v>86.527661399670478</v>
      </c>
      <c r="DM35" s="2">
        <f t="shared" si="41"/>
        <v>83.671171247357307</v>
      </c>
      <c r="DN35" s="2">
        <f t="shared" si="41"/>
        <v>78.623471005738466</v>
      </c>
      <c r="DO35" s="2">
        <f t="shared" si="41"/>
        <v>77.811222742373928</v>
      </c>
      <c r="DP35" s="2">
        <f t="shared" si="41"/>
        <v>83.449619027484161</v>
      </c>
      <c r="DQ35" s="2">
        <f t="shared" si="41"/>
        <v>81.311764956918665</v>
      </c>
      <c r="DR35" s="2">
        <f t="shared" si="41"/>
        <v>82.519455052264789</v>
      </c>
      <c r="DS35" s="2">
        <f t="shared" si="41"/>
        <v>75.993456285178254</v>
      </c>
      <c r="DT35" s="2">
        <f t="shared" si="41"/>
        <v>73.375711163227038</v>
      </c>
      <c r="DU35" s="2">
        <f t="shared" si="41"/>
        <v>75.514524041811853</v>
      </c>
      <c r="DV35" s="2">
        <f t="shared" si="41"/>
        <v>70.633665961945027</v>
      </c>
      <c r="DW35" s="2">
        <f t="shared" si="41"/>
        <v>77.409566596194495</v>
      </c>
      <c r="DX35" s="2">
        <f t="shared" si="41"/>
        <v>82.99962456445995</v>
      </c>
      <c r="DY35" s="2">
        <f t="shared" si="41"/>
        <v>74.408570409982175</v>
      </c>
      <c r="EA35" s="2">
        <f t="shared" si="42"/>
        <v>85.348891274810001</v>
      </c>
      <c r="EB35" s="2">
        <f t="shared" si="42"/>
        <v>78.665045755603842</v>
      </c>
      <c r="EC35" s="2">
        <f t="shared" si="42"/>
        <v>82.252034127115508</v>
      </c>
      <c r="ED35" s="2">
        <f t="shared" si="42"/>
        <v>81.542750837210662</v>
      </c>
      <c r="EE35" s="2">
        <f t="shared" si="42"/>
        <v>77.480305698838563</v>
      </c>
      <c r="EF35" s="2">
        <f t="shared" si="42"/>
        <v>74.593804321838064</v>
      </c>
      <c r="EG35" s="2">
        <f t="shared" si="42"/>
        <v>79.598247449022764</v>
      </c>
      <c r="EH35" s="2">
        <f t="shared" si="42"/>
        <v>85.576557349611107</v>
      </c>
      <c r="EI35" s="2">
        <f t="shared" si="42"/>
        <v>73.676739558776774</v>
      </c>
      <c r="EJ35" s="2">
        <f t="shared" si="42"/>
        <v>76.281709219994255</v>
      </c>
      <c r="EK35" s="2">
        <f t="shared" si="42"/>
        <v>79.696993168186822</v>
      </c>
      <c r="EL35" s="2">
        <f t="shared" si="42"/>
        <v>72.783321549751449</v>
      </c>
      <c r="EM35" s="2">
        <f t="shared" si="42"/>
        <v>83.872981512605051</v>
      </c>
      <c r="EN35" s="2">
        <f t="shared" si="42"/>
        <v>82.795368323974785</v>
      </c>
      <c r="EO35" s="2">
        <f t="shared" si="42"/>
        <v>90.377149001937013</v>
      </c>
      <c r="EQ35" s="2">
        <f t="shared" si="43"/>
        <v>85.597121819710367</v>
      </c>
      <c r="ER35" s="2">
        <f t="shared" si="43"/>
        <v>74.933737517455071</v>
      </c>
      <c r="ES35" s="2">
        <f t="shared" si="43"/>
        <v>78.687976423938565</v>
      </c>
      <c r="ET35" s="2">
        <f t="shared" si="43"/>
        <v>78.736680195637888</v>
      </c>
      <c r="EU35" s="2">
        <f t="shared" si="43"/>
        <v>77.879819868945134</v>
      </c>
      <c r="EV35" s="2">
        <f t="shared" si="43"/>
        <v>75.108904560407439</v>
      </c>
      <c r="EW35" s="2">
        <f t="shared" si="43"/>
        <v>78.935922487564696</v>
      </c>
      <c r="EX35" s="2">
        <f t="shared" si="43"/>
        <v>83.844648120769534</v>
      </c>
      <c r="EY35" s="2">
        <f t="shared" si="43"/>
        <v>74.294923238261688</v>
      </c>
      <c r="EZ35" s="2">
        <f t="shared" si="43"/>
        <v>76.901636841608607</v>
      </c>
      <c r="FA35" s="2">
        <f t="shared" si="43"/>
        <v>81.90079060550778</v>
      </c>
      <c r="FB35" s="2">
        <f t="shared" si="43"/>
        <v>70.241726853048775</v>
      </c>
      <c r="FC35" s="2">
        <f t="shared" si="43"/>
        <v>82.96068214883455</v>
      </c>
      <c r="FD35" s="2">
        <f t="shared" si="43"/>
        <v>81.521112845965575</v>
      </c>
      <c r="FE35" s="2">
        <f t="shared" si="43"/>
        <v>90.715067094267354</v>
      </c>
      <c r="FG35" s="2">
        <f t="shared" si="44"/>
        <v>4.2836771933595176E-2</v>
      </c>
      <c r="FH35" s="2">
        <f t="shared" si="44"/>
        <v>4.1514436183248543E-2</v>
      </c>
      <c r="FI35" s="2">
        <f t="shared" si="44"/>
        <v>3.6655359970944192E-2</v>
      </c>
      <c r="FJ35" s="2">
        <f t="shared" si="44"/>
        <v>3.7818950308428328E-2</v>
      </c>
      <c r="FK35" s="2">
        <f t="shared" si="44"/>
        <v>3.8712903293262796E-2</v>
      </c>
      <c r="FL35" s="2">
        <f t="shared" si="44"/>
        <v>3.3942561109362716E-2</v>
      </c>
      <c r="FM35" s="2">
        <f t="shared" si="44"/>
        <v>3.1992192160823496E-2</v>
      </c>
      <c r="FN35" s="2">
        <f t="shared" si="44"/>
        <v>3.3012129741302201E-2</v>
      </c>
      <c r="FO35" s="2">
        <f t="shared" si="44"/>
        <v>3.1641332519913141E-2</v>
      </c>
      <c r="FP35" s="2">
        <f t="shared" si="44"/>
        <v>3.0902737483240041E-2</v>
      </c>
      <c r="FQ35" s="2">
        <f t="shared" si="44"/>
        <v>3.2162356368210375E-2</v>
      </c>
      <c r="FR35" s="2">
        <f t="shared" si="44"/>
        <v>3.4789051633561267E-2</v>
      </c>
      <c r="FS35" s="2">
        <f t="shared" si="44"/>
        <v>3.3185324860473098E-2</v>
      </c>
      <c r="FT35" s="2">
        <f t="shared" si="44"/>
        <v>2.9190622014308498E-2</v>
      </c>
      <c r="FU35" s="2">
        <f t="shared" si="44"/>
        <v>2.5697992553672815E-2</v>
      </c>
      <c r="FW35" s="2">
        <f t="shared" si="53"/>
        <v>1.0737592234830258E-6</v>
      </c>
      <c r="FX35" s="2">
        <f t="shared" si="45"/>
        <v>1.1922058836785188E-6</v>
      </c>
      <c r="FY35" s="2">
        <f t="shared" si="45"/>
        <v>1.2646402886849872E-6</v>
      </c>
      <c r="FZ35" s="2">
        <f t="shared" si="45"/>
        <v>1.183751905412347E-6</v>
      </c>
      <c r="GA35" s="2">
        <f t="shared" si="45"/>
        <v>1.2557654062218237E-6</v>
      </c>
      <c r="GB35" s="2">
        <f t="shared" si="45"/>
        <v>1.3217804156333119E-6</v>
      </c>
      <c r="GC35" s="2">
        <f t="shared" si="45"/>
        <v>1.3671579025780432E-6</v>
      </c>
      <c r="GD35" s="2">
        <f t="shared" si="45"/>
        <v>1.7120436469021219E-6</v>
      </c>
      <c r="GE35" s="2">
        <f t="shared" si="45"/>
        <v>1.8763612847341877E-6</v>
      </c>
      <c r="GF35" s="2">
        <f t="shared" si="45"/>
        <v>1.4199300565811281E-6</v>
      </c>
      <c r="GG35" s="2">
        <f t="shared" si="45"/>
        <v>1.297759747940321E-6</v>
      </c>
      <c r="GH35" s="2">
        <f t="shared" si="45"/>
        <v>1.1878441903084296E-6</v>
      </c>
      <c r="GI35" s="2">
        <f t="shared" si="45"/>
        <v>1.0730691145677735E-6</v>
      </c>
      <c r="GJ35" s="2">
        <f t="shared" si="45"/>
        <v>9.0987099057270711E-7</v>
      </c>
      <c r="GK35" s="2">
        <f t="shared" si="45"/>
        <v>8.1497748438235564E-7</v>
      </c>
      <c r="GM35" s="86">
        <f t="shared" si="54"/>
        <v>7.5543713111990273E-10</v>
      </c>
      <c r="GN35" s="86">
        <f t="shared" si="46"/>
        <v>2.5651137021595941E-10</v>
      </c>
      <c r="GO35" s="86">
        <f t="shared" si="46"/>
        <v>2.0423864929971494E-11</v>
      </c>
      <c r="GP35" s="86">
        <f t="shared" si="46"/>
        <v>5.3797202564164117E-11</v>
      </c>
      <c r="GQ35" s="86">
        <f t="shared" si="46"/>
        <v>4.5384152227089592E-11</v>
      </c>
      <c r="GR35" s="86">
        <f t="shared" si="46"/>
        <v>2.4243047796675694E-12</v>
      </c>
      <c r="GS35" s="86">
        <f t="shared" si="46"/>
        <v>3.1725860600379967E-13</v>
      </c>
      <c r="GT35" s="86">
        <f t="shared" si="46"/>
        <v>1.9279995599412628E-13</v>
      </c>
      <c r="GU35" s="86">
        <f t="shared" si="46"/>
        <v>7.7597230869936885E-14</v>
      </c>
      <c r="GV35" s="86">
        <f t="shared" si="46"/>
        <v>4.6697762281578774E-14</v>
      </c>
      <c r="GW35" s="86">
        <f t="shared" si="46"/>
        <v>2.0632095304833609E-13</v>
      </c>
      <c r="GX35" s="86">
        <f t="shared" si="46"/>
        <v>1.3686695146520871E-12</v>
      </c>
      <c r="GY35" s="86">
        <f t="shared" si="46"/>
        <v>1.7698184089526882E-12</v>
      </c>
      <c r="GZ35" s="86">
        <f t="shared" si="46"/>
        <v>3.8995879299604703E-14</v>
      </c>
      <c r="HA35" s="86">
        <f t="shared" si="46"/>
        <v>7.3196328995302503E-19</v>
      </c>
      <c r="HC35" s="86">
        <f t="shared" si="58"/>
        <v>5.9831726344122535E-25</v>
      </c>
      <c r="HD35" s="86">
        <f t="shared" si="47"/>
        <v>2.0316799226497697E-28</v>
      </c>
      <c r="HE35" s="86">
        <f t="shared" si="47"/>
        <v>2.1228305009860369E-27</v>
      </c>
      <c r="HF35" s="86">
        <f t="shared" si="47"/>
        <v>7.122105896731745E-29</v>
      </c>
      <c r="HG35" s="86">
        <f t="shared" si="47"/>
        <v>6.4499325036227409E-28</v>
      </c>
      <c r="HH35" s="86">
        <f t="shared" si="47"/>
        <v>6.5698428441901299E-30</v>
      </c>
      <c r="HI35" s="86">
        <f t="shared" si="47"/>
        <v>4.5580540408482435E-31</v>
      </c>
      <c r="HJ35" s="86">
        <f t="shared" si="47"/>
        <v>2.4527394521987586E-32</v>
      </c>
      <c r="HK35" s="86">
        <f t="shared" si="47"/>
        <v>1.3962234984149601E-33</v>
      </c>
      <c r="HL35" s="86">
        <f t="shared" si="47"/>
        <v>1.9233642878999701E-32</v>
      </c>
      <c r="HM35" s="86">
        <f t="shared" si="47"/>
        <v>6.6158727672371731E-33</v>
      </c>
      <c r="HN35" s="86">
        <f t="shared" si="47"/>
        <v>1.3733825124524812E-32</v>
      </c>
      <c r="HO35" s="86">
        <f t="shared" si="47"/>
        <v>3.2624904837715248E-33</v>
      </c>
      <c r="HP35" s="86">
        <f t="shared" si="47"/>
        <v>1.1644116586815129E-36</v>
      </c>
      <c r="HQ35" s="86">
        <f t="shared" si="47"/>
        <v>1.7645787446931795E-45</v>
      </c>
      <c r="HS35" s="86">
        <f t="shared" si="55"/>
        <v>2.3390521424005598E-85</v>
      </c>
      <c r="HT35" s="86">
        <f t="shared" si="48"/>
        <v>2.6902803271099964E-96</v>
      </c>
      <c r="HU35" s="86">
        <f t="shared" si="48"/>
        <v>2.1514511229237175E-91</v>
      </c>
      <c r="HV35" s="86">
        <f t="shared" si="48"/>
        <v>2.7968541509471407E-97</v>
      </c>
      <c r="HW35" s="86">
        <f t="shared" si="48"/>
        <v>3.5662130287177622E-94</v>
      </c>
      <c r="HX35" s="86">
        <f t="shared" si="48"/>
        <v>3.1403472116726788E-102</v>
      </c>
      <c r="HY35" s="86">
        <f t="shared" si="48"/>
        <v>2.4838460163006061E-106</v>
      </c>
      <c r="HZ35" s="86">
        <f t="shared" si="48"/>
        <v>3.014089705989825E-111</v>
      </c>
      <c r="IA35" s="86">
        <f t="shared" si="48"/>
        <v>5.6216280419287649E-114</v>
      </c>
      <c r="IB35" s="86">
        <f t="shared" si="48"/>
        <v>1.1142463343892585E-112</v>
      </c>
      <c r="IC35" s="86">
        <f t="shared" si="48"/>
        <v>7.348909375048406E-115</v>
      </c>
      <c r="ID35" s="86">
        <f t="shared" si="48"/>
        <v>1.3492859381460343E-113</v>
      </c>
      <c r="IE35" s="86">
        <f t="shared" si="48"/>
        <v>5.9807663131695059E-115</v>
      </c>
      <c r="IF35" s="86">
        <f t="shared" si="48"/>
        <v>6.179275549048946E-92</v>
      </c>
      <c r="IG35" s="86">
        <f t="shared" si="48"/>
        <v>2.5304738740907372E-66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2.501327315364858E-225</v>
      </c>
      <c r="IY35" s="86">
        <f t="shared" si="57"/>
        <v>7.5543713111990335E-10</v>
      </c>
      <c r="IZ35" s="86">
        <f t="shared" si="50"/>
        <v>2.5651137021595941E-10</v>
      </c>
      <c r="JA35" s="86">
        <f t="shared" si="50"/>
        <v>2.0423864929971497E-11</v>
      </c>
      <c r="JB35" s="86">
        <f t="shared" si="50"/>
        <v>5.3797202564164117E-11</v>
      </c>
      <c r="JC35" s="86">
        <f t="shared" si="50"/>
        <v>4.5384152227089592E-11</v>
      </c>
      <c r="JD35" s="86">
        <f t="shared" si="50"/>
        <v>2.4243047796675694E-12</v>
      </c>
      <c r="JE35" s="86">
        <f t="shared" si="50"/>
        <v>3.1725860600379967E-13</v>
      </c>
      <c r="JF35" s="86">
        <f t="shared" si="50"/>
        <v>1.9279995599412628E-13</v>
      </c>
      <c r="JG35" s="86">
        <f t="shared" si="50"/>
        <v>7.7597230869936885E-14</v>
      </c>
      <c r="JH35" s="86">
        <f t="shared" si="50"/>
        <v>4.6697762281578774E-14</v>
      </c>
      <c r="JI35" s="86">
        <f t="shared" si="50"/>
        <v>2.0632095304833609E-13</v>
      </c>
      <c r="JJ35" s="86">
        <f t="shared" si="50"/>
        <v>1.3686695146520871E-12</v>
      </c>
      <c r="JK35" s="86">
        <f t="shared" si="50"/>
        <v>1.7698184089526882E-12</v>
      </c>
      <c r="JL35" s="86">
        <f t="shared" si="50"/>
        <v>3.8995879299604703E-14</v>
      </c>
      <c r="JM35" s="86">
        <f t="shared" si="50"/>
        <v>7.3196328995302503E-19</v>
      </c>
    </row>
    <row r="36" spans="2:273" x14ac:dyDescent="0.25">
      <c r="B36" s="2">
        <v>9</v>
      </c>
      <c r="C36" s="37">
        <v>86.814999999999998</v>
      </c>
      <c r="D36" s="37">
        <v>85.983999999999995</v>
      </c>
      <c r="E36" s="37">
        <v>82.888999999999996</v>
      </c>
      <c r="F36" s="37">
        <v>78.713999999999999</v>
      </c>
      <c r="G36" s="37">
        <v>79.19</v>
      </c>
      <c r="H36" s="37">
        <v>84.048000000000002</v>
      </c>
      <c r="I36" s="37">
        <v>81.667000000000002</v>
      </c>
      <c r="J36" s="37">
        <v>83.113</v>
      </c>
      <c r="K36" s="37">
        <v>76.349000000000004</v>
      </c>
      <c r="L36" s="37">
        <v>74.063000000000002</v>
      </c>
      <c r="M36" s="37">
        <v>76.41</v>
      </c>
      <c r="N36" s="37">
        <v>70.757999999999996</v>
      </c>
      <c r="O36" s="37">
        <v>77.709999999999994</v>
      </c>
      <c r="P36" s="37">
        <v>83.781000000000006</v>
      </c>
      <c r="Q36" s="37">
        <v>77.811999999999998</v>
      </c>
      <c r="R36" s="108"/>
      <c r="S36" s="4">
        <f t="shared" si="7"/>
        <v>87.414021685458152</v>
      </c>
      <c r="T36" s="4">
        <f t="shared" si="7"/>
        <v>86.191714871543311</v>
      </c>
      <c r="U36" s="4">
        <f t="shared" si="7"/>
        <v>83.631354791210015</v>
      </c>
      <c r="V36" s="4">
        <f t="shared" si="7"/>
        <v>78.826314873965572</v>
      </c>
      <c r="W36" s="4">
        <f t="shared" si="7"/>
        <v>77.858747339238633</v>
      </c>
      <c r="X36" s="4">
        <f t="shared" si="7"/>
        <v>83.108901431811333</v>
      </c>
      <c r="Y36" s="4">
        <f t="shared" si="7"/>
        <v>81.324222848335751</v>
      </c>
      <c r="Z36" s="4">
        <f t="shared" si="7"/>
        <v>82.687857462564011</v>
      </c>
      <c r="AA36" s="4">
        <f t="shared" si="7"/>
        <v>76.000292220136615</v>
      </c>
      <c r="AB36" s="4">
        <f t="shared" si="7"/>
        <v>73.600827609556532</v>
      </c>
      <c r="AC36" s="4">
        <f t="shared" si="7"/>
        <v>75.830533988304452</v>
      </c>
      <c r="AD36" s="4">
        <f t="shared" si="7"/>
        <v>70.87729210389918</v>
      </c>
      <c r="AE36" s="4">
        <f t="shared" si="7"/>
        <v>77.724122492942229</v>
      </c>
      <c r="AF36" s="4">
        <f t="shared" si="7"/>
        <v>83.034036863974094</v>
      </c>
      <c r="AG36" s="4" t="e">
        <f t="shared" si="7"/>
        <v>#N/A</v>
      </c>
      <c r="AI36" s="4">
        <f t="shared" si="8"/>
        <v>-0.59902168545815471</v>
      </c>
      <c r="AJ36" s="4">
        <f t="shared" si="8"/>
        <v>-0.2077148715433168</v>
      </c>
      <c r="AK36" s="4">
        <f t="shared" si="8"/>
        <v>-0.74235479121001902</v>
      </c>
      <c r="AL36" s="4">
        <f t="shared" si="8"/>
        <v>-0.11231487396557327</v>
      </c>
      <c r="AM36" s="4">
        <f t="shared" si="8"/>
        <v>1.3312526607613648</v>
      </c>
      <c r="AN36" s="4">
        <f t="shared" si="8"/>
        <v>0.93909856818866899</v>
      </c>
      <c r="AO36" s="4">
        <f t="shared" si="8"/>
        <v>0.34277715166425082</v>
      </c>
      <c r="AP36" s="4">
        <f t="shared" si="8"/>
        <v>0.42514253743598829</v>
      </c>
      <c r="AQ36" s="4">
        <f t="shared" si="8"/>
        <v>0.34870777986338908</v>
      </c>
      <c r="AR36" s="4">
        <f t="shared" si="8"/>
        <v>0.46217239044347025</v>
      </c>
      <c r="AS36" s="4">
        <f t="shared" si="8"/>
        <v>0.57946601169554413</v>
      </c>
      <c r="AT36" s="4">
        <f t="shared" si="8"/>
        <v>-0.1192921038991841</v>
      </c>
      <c r="AU36" s="4">
        <f t="shared" si="8"/>
        <v>-1.4122492942234999E-2</v>
      </c>
      <c r="AV36" s="4">
        <f t="shared" si="8"/>
        <v>0.74696313602591147</v>
      </c>
      <c r="AW36" s="4">
        <f t="shared" si="8"/>
        <v>0</v>
      </c>
      <c r="AY36" s="2">
        <f t="shared" si="51"/>
        <v>87.41401967453821</v>
      </c>
      <c r="AZ36" s="2">
        <f t="shared" si="9"/>
        <v>86.19171402264864</v>
      </c>
      <c r="BA36" s="2">
        <f t="shared" si="9"/>
        <v>83.631354714607099</v>
      </c>
      <c r="BB36" s="2">
        <f t="shared" si="9"/>
        <v>78.826314688221203</v>
      </c>
      <c r="BC36" s="2">
        <f t="shared" si="9"/>
        <v>77.858747176003234</v>
      </c>
      <c r="BD36" s="2">
        <f t="shared" si="9"/>
        <v>83.108901421289843</v>
      </c>
      <c r="BE36" s="2">
        <f t="shared" si="9"/>
        <v>81.324222846828562</v>
      </c>
      <c r="BF36" s="2">
        <f t="shared" si="9"/>
        <v>82.687857461613675</v>
      </c>
      <c r="BG36" s="2">
        <f t="shared" si="9"/>
        <v>76.000292219728152</v>
      </c>
      <c r="BH36" s="2">
        <f t="shared" si="9"/>
        <v>73.600827609306066</v>
      </c>
      <c r="BI36" s="2">
        <f t="shared" si="9"/>
        <v>75.830533987291119</v>
      </c>
      <c r="BJ36" s="2">
        <f t="shared" si="9"/>
        <v>70.877292097849818</v>
      </c>
      <c r="BK36" s="2">
        <f t="shared" si="9"/>
        <v>77.724122485625955</v>
      </c>
      <c r="BL36" s="2">
        <f t="shared" si="9"/>
        <v>83.034036863799102</v>
      </c>
      <c r="BM36" s="2" t="e">
        <f t="shared" si="9"/>
        <v>#N/A</v>
      </c>
      <c r="BO36" s="2">
        <f t="shared" si="10"/>
        <v>86.814999999999998</v>
      </c>
      <c r="BP36" s="2">
        <f t="shared" si="11"/>
        <v>85.983999999999995</v>
      </c>
      <c r="BQ36" s="2">
        <f t="shared" si="12"/>
        <v>82.888999999999996</v>
      </c>
      <c r="BR36" s="2">
        <f t="shared" si="13"/>
        <v>78.713999999999999</v>
      </c>
      <c r="BS36" s="2">
        <f t="shared" si="14"/>
        <v>79.19</v>
      </c>
      <c r="BT36" s="2">
        <f t="shared" si="15"/>
        <v>84.048000000000002</v>
      </c>
      <c r="BU36" s="2">
        <f t="shared" si="16"/>
        <v>81.667000000000002</v>
      </c>
      <c r="BV36" s="2">
        <f t="shared" si="17"/>
        <v>83.113</v>
      </c>
      <c r="BW36" s="2">
        <f t="shared" si="18"/>
        <v>76.349000000000004</v>
      </c>
      <c r="BX36" s="2">
        <f t="shared" si="19"/>
        <v>74.063000000000002</v>
      </c>
      <c r="BY36" s="2">
        <f t="shared" si="20"/>
        <v>76.41</v>
      </c>
      <c r="BZ36" s="2">
        <f t="shared" si="21"/>
        <v>70.757999999999996</v>
      </c>
      <c r="CA36" s="2">
        <f t="shared" si="22"/>
        <v>77.709999999999994</v>
      </c>
      <c r="CB36" s="2">
        <f t="shared" si="23"/>
        <v>83.781000000000006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87.522377846203725</v>
      </c>
      <c r="DL36" s="2">
        <f t="shared" si="41"/>
        <v>86.55589039245875</v>
      </c>
      <c r="DM36" s="2">
        <f t="shared" si="41"/>
        <v>83.696887949260059</v>
      </c>
      <c r="DN36" s="2">
        <f t="shared" si="41"/>
        <v>78.716377529447314</v>
      </c>
      <c r="DO36" s="2">
        <f t="shared" si="41"/>
        <v>77.881688613711901</v>
      </c>
      <c r="DP36" s="2">
        <f t="shared" si="41"/>
        <v>83.442260042283309</v>
      </c>
      <c r="DQ36" s="2">
        <f t="shared" si="41"/>
        <v>81.393035113307945</v>
      </c>
      <c r="DR36" s="2">
        <f t="shared" si="41"/>
        <v>82.588016550522639</v>
      </c>
      <c r="DS36" s="2">
        <f t="shared" si="41"/>
        <v>76.088366510318963</v>
      </c>
      <c r="DT36" s="2">
        <f t="shared" si="41"/>
        <v>73.512222607879934</v>
      </c>
      <c r="DU36" s="2">
        <f t="shared" si="41"/>
        <v>75.694954703832764</v>
      </c>
      <c r="DV36" s="2">
        <f t="shared" si="41"/>
        <v>70.80813168227121</v>
      </c>
      <c r="DW36" s="2">
        <f t="shared" si="41"/>
        <v>77.500310178193885</v>
      </c>
      <c r="DX36" s="2">
        <f t="shared" si="41"/>
        <v>83.047648083623713</v>
      </c>
      <c r="DY36" s="2">
        <f t="shared" si="41"/>
        <v>74.60888057040998</v>
      </c>
      <c r="EA36" s="2">
        <f t="shared" si="42"/>
        <v>85.205851455281859</v>
      </c>
      <c r="EB36" s="2">
        <f t="shared" si="42"/>
        <v>78.523536477759947</v>
      </c>
      <c r="EC36" s="2">
        <f t="shared" si="42"/>
        <v>82.060731514048101</v>
      </c>
      <c r="ED36" s="2">
        <f t="shared" si="42"/>
        <v>81.377292631064208</v>
      </c>
      <c r="EE36" s="2">
        <f t="shared" si="42"/>
        <v>77.339195475016083</v>
      </c>
      <c r="EF36" s="2">
        <f t="shared" si="42"/>
        <v>74.455815188552407</v>
      </c>
      <c r="EG36" s="2">
        <f t="shared" si="42"/>
        <v>79.425356960342299</v>
      </c>
      <c r="EH36" s="2">
        <f t="shared" si="42"/>
        <v>85.355149355124553</v>
      </c>
      <c r="EI36" s="2">
        <f t="shared" si="42"/>
        <v>73.54197985885942</v>
      </c>
      <c r="EJ36" s="2">
        <f t="shared" si="42"/>
        <v>76.134927922223298</v>
      </c>
      <c r="EK36" s="2">
        <f t="shared" si="42"/>
        <v>79.551345533985554</v>
      </c>
      <c r="EL36" s="2">
        <f t="shared" si="42"/>
        <v>72.627375085013881</v>
      </c>
      <c r="EM36" s="2">
        <f t="shared" si="42"/>
        <v>83.670921568627463</v>
      </c>
      <c r="EN36" s="2">
        <f t="shared" si="42"/>
        <v>82.621230710045282</v>
      </c>
      <c r="EO36" s="2">
        <f t="shared" si="42"/>
        <v>90.191843164272896</v>
      </c>
      <c r="EQ36" s="2">
        <f t="shared" si="43"/>
        <v>85.451678840653202</v>
      </c>
      <c r="ER36" s="2">
        <f t="shared" si="43"/>
        <v>74.827920127719196</v>
      </c>
      <c r="ES36" s="2">
        <f t="shared" si="43"/>
        <v>78.530783236257335</v>
      </c>
      <c r="ET36" s="2">
        <f t="shared" si="43"/>
        <v>78.597727134039886</v>
      </c>
      <c r="EU36" s="2">
        <f t="shared" si="43"/>
        <v>77.734902901194914</v>
      </c>
      <c r="EV36" s="2">
        <f t="shared" si="43"/>
        <v>74.965969930338588</v>
      </c>
      <c r="EW36" s="2">
        <f t="shared" si="43"/>
        <v>78.769425720120807</v>
      </c>
      <c r="EX36" s="2">
        <f t="shared" si="43"/>
        <v>83.6403396129909</v>
      </c>
      <c r="EY36" s="2">
        <f t="shared" si="43"/>
        <v>74.154037101771664</v>
      </c>
      <c r="EZ36" s="2">
        <f t="shared" si="43"/>
        <v>76.748819453586748</v>
      </c>
      <c r="FA36" s="2">
        <f t="shared" si="43"/>
        <v>81.733729849739689</v>
      </c>
      <c r="FB36" s="2">
        <f t="shared" si="43"/>
        <v>70.110351846585402</v>
      </c>
      <c r="FC36" s="2">
        <f t="shared" si="43"/>
        <v>82.76732718441589</v>
      </c>
      <c r="FD36" s="2">
        <f t="shared" si="43"/>
        <v>81.359225784585746</v>
      </c>
      <c r="FE36" s="2">
        <f t="shared" si="43"/>
        <v>90.525944836456645</v>
      </c>
      <c r="FG36" s="2">
        <f t="shared" si="44"/>
        <v>4.6776268777200473E-2</v>
      </c>
      <c r="FH36" s="2">
        <f t="shared" si="44"/>
        <v>4.5338084285850198E-2</v>
      </c>
      <c r="FI36" s="2">
        <f t="shared" si="44"/>
        <v>4.0050167843840342E-2</v>
      </c>
      <c r="FJ36" s="2">
        <f t="shared" si="44"/>
        <v>4.1316901266923271E-2</v>
      </c>
      <c r="FK36" s="2">
        <f t="shared" si="44"/>
        <v>4.2289903649272841E-2</v>
      </c>
      <c r="FL36" s="2">
        <f t="shared" si="44"/>
        <v>3.7095799928485378E-2</v>
      </c>
      <c r="FM36" s="2">
        <f t="shared" si="44"/>
        <v>3.497080205738419E-2</v>
      </c>
      <c r="FN36" s="2">
        <f t="shared" si="44"/>
        <v>3.6082160566014966E-2</v>
      </c>
      <c r="FO36" s="2">
        <f t="shared" si="44"/>
        <v>3.4588443110199318E-2</v>
      </c>
      <c r="FP36" s="2">
        <f t="shared" si="44"/>
        <v>3.3783454496493996E-2</v>
      </c>
      <c r="FQ36" s="2">
        <f t="shared" si="44"/>
        <v>3.5156233891442526E-2</v>
      </c>
      <c r="FR36" s="2">
        <f t="shared" si="44"/>
        <v>3.8017834094621381E-2</v>
      </c>
      <c r="FS36" s="2">
        <f t="shared" si="44"/>
        <v>3.6270858175460281E-2</v>
      </c>
      <c r="FT36" s="2">
        <f t="shared" si="44"/>
        <v>3.191699406292741E-2</v>
      </c>
      <c r="FU36" s="2">
        <f t="shared" si="44"/>
        <v>2.8107601456844048E-2</v>
      </c>
      <c r="FW36" s="2">
        <f t="shared" si="53"/>
        <v>1.1773534544896052E-6</v>
      </c>
      <c r="FX36" s="2">
        <f t="shared" si="45"/>
        <v>1.3072276064073459E-6</v>
      </c>
      <c r="FY36" s="2">
        <f t="shared" si="45"/>
        <v>1.3866503333218072E-6</v>
      </c>
      <c r="FZ36" s="2">
        <f t="shared" si="45"/>
        <v>1.2979580056926734E-6</v>
      </c>
      <c r="GA36" s="2">
        <f t="shared" si="45"/>
        <v>1.3769192205738754E-6</v>
      </c>
      <c r="GB36" s="2">
        <f t="shared" si="45"/>
        <v>1.4493032210115222E-6</v>
      </c>
      <c r="GC36" s="2">
        <f t="shared" si="45"/>
        <v>1.4990586331344469E-6</v>
      </c>
      <c r="GD36" s="2">
        <f t="shared" si="45"/>
        <v>1.877218219604342E-6</v>
      </c>
      <c r="GE36" s="2">
        <f t="shared" si="45"/>
        <v>2.0573888643533583E-6</v>
      </c>
      <c r="GF36" s="2">
        <f t="shared" si="45"/>
        <v>1.5569221338032363E-6</v>
      </c>
      <c r="GG36" s="2">
        <f t="shared" si="45"/>
        <v>1.422965089285756E-6</v>
      </c>
      <c r="GH36" s="2">
        <f t="shared" si="45"/>
        <v>1.3024451058269524E-6</v>
      </c>
      <c r="GI36" s="2">
        <f t="shared" si="45"/>
        <v>1.176596765267794E-6</v>
      </c>
      <c r="GJ36" s="2">
        <f t="shared" si="45"/>
        <v>9.9765361488943613E-7</v>
      </c>
      <c r="GK36" s="2">
        <f t="shared" si="45"/>
        <v>8.9360497171090082E-7</v>
      </c>
      <c r="GM36" s="86">
        <f t="shared" si="54"/>
        <v>1.4877658534821465E-9</v>
      </c>
      <c r="GN36" s="86">
        <f t="shared" si="46"/>
        <v>5.269844880004922E-10</v>
      </c>
      <c r="GO36" s="86">
        <f t="shared" si="46"/>
        <v>4.5630324382920105E-11</v>
      </c>
      <c r="GP36" s="86">
        <f t="shared" si="46"/>
        <v>1.1599261150076666E-10</v>
      </c>
      <c r="GQ36" s="86">
        <f t="shared" si="46"/>
        <v>9.9178024680037638E-11</v>
      </c>
      <c r="GR36" s="86">
        <f t="shared" si="46"/>
        <v>5.8349463768549305E-12</v>
      </c>
      <c r="GS36" s="86">
        <f t="shared" si="46"/>
        <v>8.2125731283884137E-13</v>
      </c>
      <c r="GT36" s="86">
        <f t="shared" si="46"/>
        <v>5.148164141656903E-13</v>
      </c>
      <c r="GU36" s="86">
        <f t="shared" si="46"/>
        <v>2.1293516670450279E-13</v>
      </c>
      <c r="GV36" s="86">
        <f t="shared" si="46"/>
        <v>1.300824168372118E-13</v>
      </c>
      <c r="GW36" s="86">
        <f t="shared" si="46"/>
        <v>5.450676403781531E-13</v>
      </c>
      <c r="GX36" s="86">
        <f t="shared" si="46"/>
        <v>3.4016564778352612E-12</v>
      </c>
      <c r="GY36" s="86">
        <f t="shared" si="46"/>
        <v>4.2928460827655445E-12</v>
      </c>
      <c r="GZ36" s="86">
        <f t="shared" si="46"/>
        <v>1.0762131049712412E-13</v>
      </c>
      <c r="HA36" s="86">
        <f t="shared" si="46"/>
        <v>3.0782394529777797E-18</v>
      </c>
      <c r="HC36" s="86">
        <f t="shared" si="58"/>
        <v>2.271285751730015E-24</v>
      </c>
      <c r="HD36" s="86">
        <f t="shared" si="47"/>
        <v>9.3454286264353855E-28</v>
      </c>
      <c r="HE36" s="86">
        <f t="shared" si="47"/>
        <v>9.2902144290693817E-27</v>
      </c>
      <c r="HF36" s="86">
        <f t="shared" si="47"/>
        <v>3.3867992571732452E-28</v>
      </c>
      <c r="HG36" s="86">
        <f t="shared" si="47"/>
        <v>2.9188174973175082E-27</v>
      </c>
      <c r="HH36" s="86">
        <f t="shared" si="47"/>
        <v>3.344715198880651E-29</v>
      </c>
      <c r="HI36" s="86">
        <f t="shared" si="47"/>
        <v>2.5027118600125036E-30</v>
      </c>
      <c r="HJ36" s="86">
        <f t="shared" si="47"/>
        <v>1.497318412475541E-31</v>
      </c>
      <c r="HK36" s="86">
        <f t="shared" si="47"/>
        <v>9.1673767773038329E-33</v>
      </c>
      <c r="HL36" s="86">
        <f t="shared" si="47"/>
        <v>1.1626768969093483E-31</v>
      </c>
      <c r="HM36" s="86">
        <f t="shared" si="47"/>
        <v>4.0708039245257351E-32</v>
      </c>
      <c r="HN36" s="86">
        <f t="shared" si="47"/>
        <v>8.2480772977072578E-32</v>
      </c>
      <c r="HO36" s="86">
        <f t="shared" si="47"/>
        <v>1.9792113737031428E-32</v>
      </c>
      <c r="HP36" s="86">
        <f t="shared" si="47"/>
        <v>8.6142176344390896E-36</v>
      </c>
      <c r="HQ36" s="86">
        <f t="shared" si="47"/>
        <v>2.2755937760092183E-44</v>
      </c>
      <c r="HS36" s="86">
        <f t="shared" si="55"/>
        <v>5.5849241784005434E-84</v>
      </c>
      <c r="HT36" s="86">
        <f t="shared" si="48"/>
        <v>9.8911508829469799E-95</v>
      </c>
      <c r="HU36" s="86">
        <f t="shared" si="48"/>
        <v>6.8517917114877552E-90</v>
      </c>
      <c r="HV36" s="86">
        <f t="shared" si="48"/>
        <v>1.0994977680331874E-95</v>
      </c>
      <c r="HW36" s="86">
        <f t="shared" si="48"/>
        <v>1.2525834157149052E-92</v>
      </c>
      <c r="HX36" s="86">
        <f t="shared" si="48"/>
        <v>1.4883237722247138E-100</v>
      </c>
      <c r="HY36" s="86">
        <f t="shared" si="48"/>
        <v>1.4091250409472004E-104</v>
      </c>
      <c r="HZ36" s="86">
        <f t="shared" si="48"/>
        <v>2.2186720554380149E-109</v>
      </c>
      <c r="IA36" s="86">
        <f t="shared" si="48"/>
        <v>4.7607111755032965E-112</v>
      </c>
      <c r="IB36" s="86">
        <f t="shared" si="48"/>
        <v>8.1789663974690037E-111</v>
      </c>
      <c r="IC36" s="86">
        <f t="shared" si="48"/>
        <v>5.6849210796058673E-113</v>
      </c>
      <c r="ID36" s="86">
        <f t="shared" si="48"/>
        <v>9.8247032425337446E-112</v>
      </c>
      <c r="IE36" s="86">
        <f t="shared" si="48"/>
        <v>4.3868025275959592E-113</v>
      </c>
      <c r="IF36" s="86">
        <f t="shared" si="48"/>
        <v>1.8254387161545849E-90</v>
      </c>
      <c r="IG36" s="86">
        <f t="shared" si="48"/>
        <v>2.8059687565056344E-65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2.0956341174355388E-222</v>
      </c>
      <c r="IY36" s="86">
        <f t="shared" si="57"/>
        <v>1.4877658534821488E-9</v>
      </c>
      <c r="IZ36" s="86">
        <f t="shared" si="50"/>
        <v>5.269844880004922E-10</v>
      </c>
      <c r="JA36" s="86">
        <f t="shared" si="50"/>
        <v>4.5630324382920111E-11</v>
      </c>
      <c r="JB36" s="86">
        <f t="shared" si="50"/>
        <v>1.1599261150076666E-10</v>
      </c>
      <c r="JC36" s="86">
        <f t="shared" si="50"/>
        <v>9.9178024680037638E-11</v>
      </c>
      <c r="JD36" s="86">
        <f t="shared" si="50"/>
        <v>5.8349463768549305E-12</v>
      </c>
      <c r="JE36" s="86">
        <f t="shared" si="50"/>
        <v>8.2125731283884137E-13</v>
      </c>
      <c r="JF36" s="86">
        <f t="shared" si="50"/>
        <v>5.148164141656903E-13</v>
      </c>
      <c r="JG36" s="86">
        <f t="shared" si="50"/>
        <v>2.1293516670450279E-13</v>
      </c>
      <c r="JH36" s="86">
        <f t="shared" si="50"/>
        <v>1.300824168372118E-13</v>
      </c>
      <c r="JI36" s="86">
        <f t="shared" si="50"/>
        <v>5.450676403781531E-13</v>
      </c>
      <c r="JJ36" s="86">
        <f t="shared" si="50"/>
        <v>3.4016564778352612E-12</v>
      </c>
      <c r="JK36" s="86">
        <f t="shared" si="50"/>
        <v>4.2928460827655445E-12</v>
      </c>
      <c r="JL36" s="86">
        <f t="shared" si="50"/>
        <v>1.0762131049712412E-13</v>
      </c>
      <c r="JM36" s="86">
        <f t="shared" si="50"/>
        <v>3.0782394529777797E-18</v>
      </c>
    </row>
    <row r="37" spans="2:273" x14ac:dyDescent="0.25">
      <c r="B37" s="2">
        <v>10</v>
      </c>
      <c r="C37" s="37">
        <v>86.876999999999995</v>
      </c>
      <c r="D37" s="37">
        <v>86.5</v>
      </c>
      <c r="E37" s="37">
        <v>81.587000000000003</v>
      </c>
      <c r="F37" s="37">
        <v>79.316999999999993</v>
      </c>
      <c r="G37" s="37">
        <v>79.031999999999996</v>
      </c>
      <c r="H37" s="37">
        <v>83.444000000000003</v>
      </c>
      <c r="I37" s="37">
        <v>81.364999999999995</v>
      </c>
      <c r="J37" s="37">
        <v>83.483999999999995</v>
      </c>
      <c r="K37" s="37">
        <v>76.73</v>
      </c>
      <c r="L37" s="37">
        <v>74.111000000000004</v>
      </c>
      <c r="M37" s="37">
        <v>76.295000000000002</v>
      </c>
      <c r="N37" s="37">
        <v>71.048000000000002</v>
      </c>
      <c r="O37" s="37">
        <v>77.418999999999997</v>
      </c>
      <c r="P37" s="37">
        <v>82.593999999999994</v>
      </c>
      <c r="Q37" s="37">
        <v>77.046999999999997</v>
      </c>
      <c r="S37" s="4">
        <f t="shared" si="7"/>
        <v>87.574161563508497</v>
      </c>
      <c r="T37" s="4">
        <f t="shared" si="7"/>
        <v>86.178147375457812</v>
      </c>
      <c r="U37" s="4">
        <f t="shared" si="7"/>
        <v>83.641532132056</v>
      </c>
      <c r="V37" s="4">
        <f t="shared" si="7"/>
        <v>78.917691313612437</v>
      </c>
      <c r="W37" s="4">
        <f t="shared" si="7"/>
        <v>77.917331348524527</v>
      </c>
      <c r="X37" s="4">
        <f t="shared" si="7"/>
        <v>83.065389727869189</v>
      </c>
      <c r="Y37" s="4">
        <f t="shared" si="7"/>
        <v>81.389394892111426</v>
      </c>
      <c r="Z37" s="4">
        <f t="shared" si="7"/>
        <v>82.754239332883017</v>
      </c>
      <c r="AA37" s="4">
        <f t="shared" si="7"/>
        <v>76.078345007693983</v>
      </c>
      <c r="AB37" s="4">
        <f t="shared" si="7"/>
        <v>73.735111998595883</v>
      </c>
      <c r="AC37" s="4">
        <f t="shared" si="7"/>
        <v>76.011015362966361</v>
      </c>
      <c r="AD37" s="4">
        <f t="shared" si="7"/>
        <v>71.044430059568057</v>
      </c>
      <c r="AE37" s="4">
        <f t="shared" si="7"/>
        <v>77.823999086930669</v>
      </c>
      <c r="AF37" s="4">
        <f t="shared" si="7"/>
        <v>83.073042074643482</v>
      </c>
      <c r="AG37" s="4" t="e">
        <f t="shared" si="7"/>
        <v>#N/A</v>
      </c>
      <c r="AI37" s="4">
        <f t="shared" si="8"/>
        <v>-0.69716156350850156</v>
      </c>
      <c r="AJ37" s="4">
        <f t="shared" si="8"/>
        <v>0.32185262454218844</v>
      </c>
      <c r="AK37" s="4">
        <f t="shared" si="8"/>
        <v>-2.0545321320559964</v>
      </c>
      <c r="AL37" s="4">
        <f t="shared" si="8"/>
        <v>0.39930868638755612</v>
      </c>
      <c r="AM37" s="4">
        <f t="shared" si="8"/>
        <v>1.1146686514754691</v>
      </c>
      <c r="AN37" s="4">
        <f t="shared" si="8"/>
        <v>0.378610272130814</v>
      </c>
      <c r="AO37" s="4">
        <f t="shared" si="8"/>
        <v>-2.4394892111430977E-2</v>
      </c>
      <c r="AP37" s="4">
        <f t="shared" si="8"/>
        <v>0.7297606671169774</v>
      </c>
      <c r="AQ37" s="4">
        <f t="shared" si="8"/>
        <v>0.65165499230602109</v>
      </c>
      <c r="AR37" s="4">
        <f t="shared" si="8"/>
        <v>0.37588800140412104</v>
      </c>
      <c r="AS37" s="4">
        <f t="shared" si="8"/>
        <v>0.2839846370336403</v>
      </c>
      <c r="AT37" s="4">
        <f t="shared" si="8"/>
        <v>3.5699404319444739E-3</v>
      </c>
      <c r="AU37" s="4">
        <f t="shared" si="8"/>
        <v>-0.40499908693067255</v>
      </c>
      <c r="AV37" s="4">
        <f t="shared" si="8"/>
        <v>-0.47904207464348758</v>
      </c>
      <c r="AW37" s="4">
        <f t="shared" si="8"/>
        <v>0</v>
      </c>
      <c r="AY37" s="2">
        <f t="shared" si="51"/>
        <v>87.57415771503436</v>
      </c>
      <c r="AZ37" s="2">
        <f t="shared" si="9"/>
        <v>86.17814568243962</v>
      </c>
      <c r="BA37" s="2">
        <f t="shared" si="9"/>
        <v>83.641531966156307</v>
      </c>
      <c r="BB37" s="2">
        <f t="shared" si="9"/>
        <v>78.917690925105248</v>
      </c>
      <c r="BC37" s="2">
        <f t="shared" si="9"/>
        <v>77.917331002664568</v>
      </c>
      <c r="BD37" s="2">
        <f t="shared" si="9"/>
        <v>83.065389703356516</v>
      </c>
      <c r="BE37" s="2">
        <f t="shared" si="9"/>
        <v>81.38939488834032</v>
      </c>
      <c r="BF37" s="2">
        <f t="shared" si="9"/>
        <v>82.754239330432853</v>
      </c>
      <c r="BG37" s="2">
        <f t="shared" si="9"/>
        <v>76.078345006612111</v>
      </c>
      <c r="BH37" s="2">
        <f t="shared" si="9"/>
        <v>73.735111997922587</v>
      </c>
      <c r="BI37" s="2">
        <f t="shared" si="9"/>
        <v>76.011015360380242</v>
      </c>
      <c r="BJ37" s="2">
        <f t="shared" si="9"/>
        <v>71.044430045029898</v>
      </c>
      <c r="BK37" s="2">
        <f t="shared" si="9"/>
        <v>77.823999069753299</v>
      </c>
      <c r="BL37" s="2">
        <f t="shared" si="9"/>
        <v>83.073042074177081</v>
      </c>
      <c r="BM37" s="2" t="e">
        <f t="shared" si="9"/>
        <v>#N/A</v>
      </c>
      <c r="BO37" s="2">
        <f t="shared" si="10"/>
        <v>86.876999999999995</v>
      </c>
      <c r="BP37" s="2">
        <f t="shared" si="11"/>
        <v>86.5</v>
      </c>
      <c r="BQ37" s="2">
        <f t="shared" si="12"/>
        <v>81.587000000000003</v>
      </c>
      <c r="BR37" s="2">
        <f t="shared" si="13"/>
        <v>79.316999999999993</v>
      </c>
      <c r="BS37" s="2">
        <f t="shared" si="14"/>
        <v>79.031999999999996</v>
      </c>
      <c r="BT37" s="2">
        <f t="shared" si="15"/>
        <v>83.444000000000003</v>
      </c>
      <c r="BU37" s="2">
        <f t="shared" si="16"/>
        <v>81.364999999999995</v>
      </c>
      <c r="BV37" s="2">
        <f t="shared" si="17"/>
        <v>83.483999999999995</v>
      </c>
      <c r="BW37" s="2">
        <f t="shared" si="18"/>
        <v>76.73</v>
      </c>
      <c r="BX37" s="2">
        <f t="shared" si="19"/>
        <v>74.111000000000004</v>
      </c>
      <c r="BY37" s="2">
        <f t="shared" si="20"/>
        <v>76.295000000000002</v>
      </c>
      <c r="BZ37" s="2">
        <f t="shared" si="21"/>
        <v>71.048000000000002</v>
      </c>
      <c r="CA37" s="2">
        <f t="shared" si="22"/>
        <v>77.418999999999997</v>
      </c>
      <c r="CB37" s="2">
        <f t="shared" si="23"/>
        <v>82.593999999999994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87.709282878210857</v>
      </c>
      <c r="DL37" s="2">
        <f t="shared" si="41"/>
        <v>86.584119385247021</v>
      </c>
      <c r="DM37" s="2">
        <f t="shared" si="41"/>
        <v>83.722604651162797</v>
      </c>
      <c r="DN37" s="2">
        <f t="shared" si="41"/>
        <v>78.809284053156162</v>
      </c>
      <c r="DO37" s="2">
        <f t="shared" si="41"/>
        <v>77.95215448504986</v>
      </c>
      <c r="DP37" s="2">
        <f t="shared" si="41"/>
        <v>83.43490105708247</v>
      </c>
      <c r="DQ37" s="2">
        <f t="shared" si="41"/>
        <v>81.474305269697211</v>
      </c>
      <c r="DR37" s="2">
        <f t="shared" si="41"/>
        <v>82.656578048780474</v>
      </c>
      <c r="DS37" s="2">
        <f t="shared" si="41"/>
        <v>76.183276735459671</v>
      </c>
      <c r="DT37" s="2">
        <f t="shared" si="41"/>
        <v>73.648734052532845</v>
      </c>
      <c r="DU37" s="2">
        <f t="shared" si="41"/>
        <v>75.875385365853674</v>
      </c>
      <c r="DV37" s="2">
        <f t="shared" si="41"/>
        <v>70.982597402597392</v>
      </c>
      <c r="DW37" s="2">
        <f t="shared" si="41"/>
        <v>77.59105376019329</v>
      </c>
      <c r="DX37" s="2">
        <f t="shared" si="41"/>
        <v>83.095671602787476</v>
      </c>
      <c r="DY37" s="2">
        <f t="shared" si="41"/>
        <v>74.809190730837784</v>
      </c>
      <c r="EA37" s="2">
        <f t="shared" si="42"/>
        <v>85.062811635753704</v>
      </c>
      <c r="EB37" s="2">
        <f t="shared" si="42"/>
        <v>78.382027199916067</v>
      </c>
      <c r="EC37" s="2">
        <f t="shared" si="42"/>
        <v>81.869428900980694</v>
      </c>
      <c r="ED37" s="2">
        <f t="shared" si="42"/>
        <v>81.211834424917754</v>
      </c>
      <c r="EE37" s="2">
        <f t="shared" si="42"/>
        <v>77.198085251193604</v>
      </c>
      <c r="EF37" s="2">
        <f t="shared" si="42"/>
        <v>74.317826055266735</v>
      </c>
      <c r="EG37" s="2">
        <f t="shared" si="42"/>
        <v>79.252466471661847</v>
      </c>
      <c r="EH37" s="2">
        <f t="shared" si="42"/>
        <v>85.133741360637984</v>
      </c>
      <c r="EI37" s="2">
        <f t="shared" si="42"/>
        <v>73.407220158942067</v>
      </c>
      <c r="EJ37" s="2">
        <f t="shared" si="42"/>
        <v>75.988146624452341</v>
      </c>
      <c r="EK37" s="2">
        <f t="shared" si="42"/>
        <v>79.4056978997843</v>
      </c>
      <c r="EL37" s="2">
        <f t="shared" si="42"/>
        <v>72.471428620276328</v>
      </c>
      <c r="EM37" s="2">
        <f t="shared" si="42"/>
        <v>83.468861624649875</v>
      </c>
      <c r="EN37" s="2">
        <f t="shared" si="42"/>
        <v>82.447093096115779</v>
      </c>
      <c r="EO37" s="2">
        <f t="shared" si="42"/>
        <v>90.006537326608779</v>
      </c>
      <c r="EQ37" s="2">
        <f t="shared" si="43"/>
        <v>85.306235861596022</v>
      </c>
      <c r="ER37" s="2">
        <f t="shared" si="43"/>
        <v>74.72210273798332</v>
      </c>
      <c r="ES37" s="2">
        <f t="shared" si="43"/>
        <v>78.373590048576105</v>
      </c>
      <c r="ET37" s="2">
        <f t="shared" si="43"/>
        <v>78.458774072441898</v>
      </c>
      <c r="EU37" s="2">
        <f t="shared" si="43"/>
        <v>77.58998593344468</v>
      </c>
      <c r="EV37" s="2">
        <f t="shared" si="43"/>
        <v>74.823035300269723</v>
      </c>
      <c r="EW37" s="2">
        <f t="shared" si="43"/>
        <v>78.602928952676905</v>
      </c>
      <c r="EX37" s="2">
        <f t="shared" si="43"/>
        <v>83.436031105212265</v>
      </c>
      <c r="EY37" s="2">
        <f t="shared" si="43"/>
        <v>74.013150965281639</v>
      </c>
      <c r="EZ37" s="2">
        <f t="shared" si="43"/>
        <v>76.596002065564903</v>
      </c>
      <c r="FA37" s="2">
        <f t="shared" si="43"/>
        <v>81.566669093971598</v>
      </c>
      <c r="FB37" s="2">
        <f t="shared" si="43"/>
        <v>69.97897684012203</v>
      </c>
      <c r="FC37" s="2">
        <f t="shared" si="43"/>
        <v>82.573972219997231</v>
      </c>
      <c r="FD37" s="2">
        <f t="shared" si="43"/>
        <v>81.197338723205917</v>
      </c>
      <c r="FE37" s="2">
        <f t="shared" si="43"/>
        <v>90.33682257864595</v>
      </c>
      <c r="FG37" s="2">
        <f t="shared" si="44"/>
        <v>5.1058736348720213E-2</v>
      </c>
      <c r="FH37" s="2">
        <f t="shared" si="44"/>
        <v>4.9495719835231947E-2</v>
      </c>
      <c r="FI37" s="2">
        <f t="shared" si="44"/>
        <v>4.3745106104740021E-2</v>
      </c>
      <c r="FJ37" s="2">
        <f t="shared" si="44"/>
        <v>4.5123212120976197E-2</v>
      </c>
      <c r="FK37" s="2">
        <f t="shared" si="44"/>
        <v>4.6181534132946719E-2</v>
      </c>
      <c r="FL37" s="2">
        <f t="shared" si="44"/>
        <v>4.0529682655360062E-2</v>
      </c>
      <c r="FM37" s="2">
        <f t="shared" si="44"/>
        <v>3.821578496018297E-2</v>
      </c>
      <c r="FN37" s="2">
        <f t="shared" si="44"/>
        <v>3.9426054644944489E-2</v>
      </c>
      <c r="FO37" s="2">
        <f t="shared" si="44"/>
        <v>3.7799336167472143E-2</v>
      </c>
      <c r="FP37" s="2">
        <f t="shared" si="44"/>
        <v>3.6922477350821797E-2</v>
      </c>
      <c r="FQ37" s="2">
        <f t="shared" si="44"/>
        <v>3.8417738250585663E-2</v>
      </c>
      <c r="FR37" s="2">
        <f t="shared" si="44"/>
        <v>4.1533386172194722E-2</v>
      </c>
      <c r="FS37" s="2">
        <f t="shared" si="44"/>
        <v>3.9631520702932098E-2</v>
      </c>
      <c r="FT37" s="2">
        <f t="shared" si="44"/>
        <v>3.4888855033987233E-2</v>
      </c>
      <c r="FU37" s="2">
        <f t="shared" si="44"/>
        <v>3.0736023096859265E-2</v>
      </c>
      <c r="FW37" s="2">
        <f t="shared" si="53"/>
        <v>1.2909422453649535E-6</v>
      </c>
      <c r="FX37" s="2">
        <f t="shared" si="45"/>
        <v>1.433346387049942E-6</v>
      </c>
      <c r="FY37" s="2">
        <f t="shared" si="45"/>
        <v>1.5204316527563819E-6</v>
      </c>
      <c r="FZ37" s="2">
        <f t="shared" si="45"/>
        <v>1.4231824745339848E-6</v>
      </c>
      <c r="GA37" s="2">
        <f t="shared" si="45"/>
        <v>1.5097617026489282E-6</v>
      </c>
      <c r="GB37" s="2">
        <f t="shared" si="45"/>
        <v>1.5891291592373926E-6</v>
      </c>
      <c r="GC37" s="2">
        <f t="shared" si="45"/>
        <v>1.6436848682517839E-6</v>
      </c>
      <c r="GD37" s="2">
        <f t="shared" si="45"/>
        <v>2.0583284744137277E-6</v>
      </c>
      <c r="GE37" s="2">
        <f t="shared" si="45"/>
        <v>2.2558815829741664E-6</v>
      </c>
      <c r="GF37" s="2">
        <f t="shared" si="45"/>
        <v>1.7071309163814755E-6</v>
      </c>
      <c r="GG37" s="2">
        <f t="shared" si="45"/>
        <v>1.5602499800756893E-6</v>
      </c>
      <c r="GH37" s="2">
        <f t="shared" si="45"/>
        <v>1.4281024807607932E-6</v>
      </c>
      <c r="GI37" s="2">
        <f t="shared" si="45"/>
        <v>1.290112552320406E-6</v>
      </c>
      <c r="GJ37" s="2">
        <f t="shared" si="45"/>
        <v>1.0939053307393163E-6</v>
      </c>
      <c r="GK37" s="2">
        <f t="shared" si="45"/>
        <v>9.7981828297268855E-7</v>
      </c>
      <c r="GM37" s="86">
        <f t="shared" si="54"/>
        <v>2.8966401118857049E-9</v>
      </c>
      <c r="GN37" s="86">
        <f t="shared" si="46"/>
        <v>1.0694213671403323E-9</v>
      </c>
      <c r="GO37" s="86">
        <f t="shared" si="46"/>
        <v>1.0055478201390232E-10</v>
      </c>
      <c r="GP37" s="86">
        <f t="shared" si="46"/>
        <v>2.4684580900913102E-10</v>
      </c>
      <c r="GQ37" s="86">
        <f t="shared" si="46"/>
        <v>2.1384171918273324E-10</v>
      </c>
      <c r="GR37" s="86">
        <f t="shared" si="46"/>
        <v>1.3833632231395209E-11</v>
      </c>
      <c r="GS37" s="86">
        <f t="shared" si="46"/>
        <v>2.0912769653069593E-12</v>
      </c>
      <c r="GT37" s="86">
        <f t="shared" si="46"/>
        <v>1.3512012521546644E-12</v>
      </c>
      <c r="GU37" s="86">
        <f t="shared" si="46"/>
        <v>5.7410383813291499E-13</v>
      </c>
      <c r="GV37" s="86">
        <f t="shared" si="46"/>
        <v>3.5594727427621682E-13</v>
      </c>
      <c r="GW37" s="86">
        <f t="shared" si="46"/>
        <v>1.4158763356716046E-12</v>
      </c>
      <c r="GX37" s="86">
        <f t="shared" si="46"/>
        <v>8.3213071423226009E-12</v>
      </c>
      <c r="GY37" s="86">
        <f t="shared" si="46"/>
        <v>1.0255908484050406E-11</v>
      </c>
      <c r="GZ37" s="86">
        <f t="shared" si="46"/>
        <v>2.9188350460693836E-13</v>
      </c>
      <c r="HA37" s="86">
        <f t="shared" si="46"/>
        <v>1.261660426611008E-17</v>
      </c>
      <c r="HC37" s="86">
        <f t="shared" si="58"/>
        <v>8.4812386726597099E-24</v>
      </c>
      <c r="HD37" s="86">
        <f t="shared" si="47"/>
        <v>4.2185889846398192E-27</v>
      </c>
      <c r="HE37" s="86">
        <f t="shared" si="47"/>
        <v>3.9919889483027433E-26</v>
      </c>
      <c r="HF37" s="86">
        <f t="shared" si="47"/>
        <v>1.5796956911569576E-27</v>
      </c>
      <c r="HG37" s="86">
        <f t="shared" si="47"/>
        <v>1.2963038668916145E-26</v>
      </c>
      <c r="HH37" s="86">
        <f t="shared" si="47"/>
        <v>1.6685630975689451E-28</v>
      </c>
      <c r="HI37" s="86">
        <f t="shared" si="47"/>
        <v>1.3451017039530286E-29</v>
      </c>
      <c r="HJ37" s="86">
        <f t="shared" si="47"/>
        <v>8.9314172669991732E-31</v>
      </c>
      <c r="HK37" s="86">
        <f t="shared" si="47"/>
        <v>5.8758270312605454E-32</v>
      </c>
      <c r="HL37" s="86">
        <f t="shared" si="47"/>
        <v>6.8697899100412113E-31</v>
      </c>
      <c r="HM37" s="86">
        <f t="shared" si="47"/>
        <v>2.4480010034608967E-31</v>
      </c>
      <c r="HN37" s="86">
        <f t="shared" si="47"/>
        <v>4.8430542534993949E-31</v>
      </c>
      <c r="HO37" s="86">
        <f t="shared" si="47"/>
        <v>1.174150749486147E-31</v>
      </c>
      <c r="HP37" s="86">
        <f t="shared" si="47"/>
        <v>6.2160880890504298E-35</v>
      </c>
      <c r="HQ37" s="86">
        <f t="shared" si="47"/>
        <v>2.8405729396106657E-43</v>
      </c>
      <c r="HS37" s="86">
        <f t="shared" si="55"/>
        <v>1.2989236997880288E-82</v>
      </c>
      <c r="HT37" s="86">
        <f t="shared" si="48"/>
        <v>3.5290975360572952E-93</v>
      </c>
      <c r="HU37" s="86">
        <f t="shared" si="48"/>
        <v>2.1193725893361676E-88</v>
      </c>
      <c r="HV37" s="86">
        <f t="shared" si="48"/>
        <v>4.1911710499932252E-94</v>
      </c>
      <c r="HW37" s="86">
        <f t="shared" si="48"/>
        <v>4.2698308927503803E-91</v>
      </c>
      <c r="HX37" s="86">
        <f t="shared" si="48"/>
        <v>6.8290580805451371E-99</v>
      </c>
      <c r="HY37" s="86">
        <f t="shared" si="48"/>
        <v>7.7264098009240988E-103</v>
      </c>
      <c r="HZ37" s="86">
        <f t="shared" si="48"/>
        <v>1.5740214963494022E-107</v>
      </c>
      <c r="IA37" s="86">
        <f t="shared" si="48"/>
        <v>3.8798343871912715E-110</v>
      </c>
      <c r="IB37" s="86">
        <f t="shared" si="48"/>
        <v>5.7892823338484456E-109</v>
      </c>
      <c r="IC37" s="86">
        <f t="shared" si="48"/>
        <v>4.2399306072697422E-111</v>
      </c>
      <c r="ID37" s="86">
        <f t="shared" si="48"/>
        <v>6.9013330872069558E-110</v>
      </c>
      <c r="IE37" s="86">
        <f t="shared" si="48"/>
        <v>3.1050739526584904E-111</v>
      </c>
      <c r="IF37" s="86">
        <f t="shared" si="48"/>
        <v>5.2450184688904975E-89</v>
      </c>
      <c r="IG37" s="86">
        <f t="shared" si="48"/>
        <v>3.0513062978799992E-64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2.7570230770907469E-304</v>
      </c>
      <c r="IW37" s="86">
        <f t="shared" si="49"/>
        <v>1.6796994050133943E-219</v>
      </c>
      <c r="IY37" s="86">
        <f t="shared" si="57"/>
        <v>2.8966401118857136E-9</v>
      </c>
      <c r="IZ37" s="86">
        <f t="shared" si="50"/>
        <v>1.0694213671403323E-9</v>
      </c>
      <c r="JA37" s="86">
        <f t="shared" si="50"/>
        <v>1.0055478201390236E-10</v>
      </c>
      <c r="JB37" s="86">
        <f t="shared" si="50"/>
        <v>2.4684580900913102E-10</v>
      </c>
      <c r="JC37" s="86">
        <f t="shared" si="50"/>
        <v>2.1384171918273327E-10</v>
      </c>
      <c r="JD37" s="86">
        <f t="shared" si="50"/>
        <v>1.3833632231395209E-11</v>
      </c>
      <c r="JE37" s="86">
        <f t="shared" si="50"/>
        <v>2.0912769653069593E-12</v>
      </c>
      <c r="JF37" s="86">
        <f t="shared" si="50"/>
        <v>1.3512012521546644E-12</v>
      </c>
      <c r="JG37" s="86">
        <f t="shared" si="50"/>
        <v>5.7410383813291499E-13</v>
      </c>
      <c r="JH37" s="86">
        <f t="shared" si="50"/>
        <v>3.5594727427621682E-13</v>
      </c>
      <c r="JI37" s="86">
        <f t="shared" si="50"/>
        <v>1.4158763356716046E-12</v>
      </c>
      <c r="JJ37" s="86">
        <f t="shared" si="50"/>
        <v>8.3213071423226009E-12</v>
      </c>
      <c r="JK37" s="86">
        <f t="shared" si="50"/>
        <v>1.0255908484050406E-11</v>
      </c>
      <c r="JL37" s="86">
        <f t="shared" si="50"/>
        <v>2.9188350460693836E-13</v>
      </c>
      <c r="JM37" s="86">
        <f t="shared" si="50"/>
        <v>1.261660426611008E-17</v>
      </c>
    </row>
    <row r="38" spans="2:273" x14ac:dyDescent="0.25">
      <c r="B38" s="2">
        <v>11</v>
      </c>
      <c r="C38" s="37">
        <v>89.230999999999995</v>
      </c>
      <c r="D38" s="37">
        <v>86.081000000000003</v>
      </c>
      <c r="E38" s="37">
        <v>81.221999999999994</v>
      </c>
      <c r="F38" s="37">
        <v>79.587000000000003</v>
      </c>
      <c r="G38" s="37">
        <v>78.968000000000004</v>
      </c>
      <c r="H38" s="37">
        <v>83.73</v>
      </c>
      <c r="I38" s="37">
        <v>81.905000000000001</v>
      </c>
      <c r="J38" s="37">
        <v>82.79</v>
      </c>
      <c r="K38" s="37">
        <v>76.063000000000002</v>
      </c>
      <c r="L38" s="37">
        <v>74.555999999999997</v>
      </c>
      <c r="M38" s="37">
        <v>77.097999999999999</v>
      </c>
      <c r="N38" s="37">
        <v>71.564999999999998</v>
      </c>
      <c r="O38" s="37">
        <v>76.677000000000007</v>
      </c>
      <c r="P38" s="37">
        <v>83.281000000000006</v>
      </c>
      <c r="Q38" s="37">
        <v>77.061999999999998</v>
      </c>
      <c r="S38" s="4">
        <f t="shared" si="7"/>
        <v>87.7303783219282</v>
      </c>
      <c r="T38" s="4">
        <f t="shared" si="7"/>
        <v>86.160157907996691</v>
      </c>
      <c r="U38" s="4">
        <f t="shared" si="7"/>
        <v>83.64943520199914</v>
      </c>
      <c r="V38" s="4">
        <f t="shared" si="7"/>
        <v>79.007814340193065</v>
      </c>
      <c r="W38" s="4">
        <f t="shared" si="7"/>
        <v>77.973941192088503</v>
      </c>
      <c r="X38" s="4">
        <f t="shared" si="7"/>
        <v>83.018176501891787</v>
      </c>
      <c r="Y38" s="4">
        <f t="shared" si="7"/>
        <v>81.452204153400587</v>
      </c>
      <c r="Z38" s="4">
        <f t="shared" si="7"/>
        <v>82.819329442255551</v>
      </c>
      <c r="AA38" s="4">
        <f t="shared" si="7"/>
        <v>76.15406531550218</v>
      </c>
      <c r="AB38" s="4">
        <f t="shared" si="7"/>
        <v>73.868192531102295</v>
      </c>
      <c r="AC38" s="4">
        <f t="shared" si="7"/>
        <v>76.1902971010594</v>
      </c>
      <c r="AD38" s="4">
        <f t="shared" si="7"/>
        <v>71.209603670846604</v>
      </c>
      <c r="AE38" s="4">
        <f t="shared" si="7"/>
        <v>77.923568605197545</v>
      </c>
      <c r="AF38" s="4">
        <f t="shared" si="7"/>
        <v>83.110495354034654</v>
      </c>
      <c r="AG38" s="4" t="e">
        <f t="shared" si="7"/>
        <v>#N/A</v>
      </c>
      <c r="AI38" s="4">
        <f t="shared" si="8"/>
        <v>1.5006216780717949</v>
      </c>
      <c r="AJ38" s="4">
        <f t="shared" si="8"/>
        <v>-7.9157907996687982E-2</v>
      </c>
      <c r="AK38" s="4">
        <f t="shared" si="8"/>
        <v>-2.4274352019991454</v>
      </c>
      <c r="AL38" s="4">
        <f t="shared" si="8"/>
        <v>0.5791856598069387</v>
      </c>
      <c r="AM38" s="4">
        <f t="shared" si="8"/>
        <v>0.99405880791150025</v>
      </c>
      <c r="AN38" s="4">
        <f t="shared" si="8"/>
        <v>0.71182349810821677</v>
      </c>
      <c r="AO38" s="4">
        <f t="shared" si="8"/>
        <v>0.45279584659941463</v>
      </c>
      <c r="AP38" s="4">
        <f t="shared" si="8"/>
        <v>-2.9329442255544791E-2</v>
      </c>
      <c r="AQ38" s="4">
        <f t="shared" si="8"/>
        <v>-9.1065315502177668E-2</v>
      </c>
      <c r="AR38" s="4">
        <f t="shared" si="8"/>
        <v>0.68780746889770228</v>
      </c>
      <c r="AS38" s="4">
        <f t="shared" si="8"/>
        <v>0.90770289894059886</v>
      </c>
      <c r="AT38" s="4">
        <f t="shared" si="8"/>
        <v>0.35539632915339325</v>
      </c>
      <c r="AU38" s="4">
        <f t="shared" si="8"/>
        <v>-1.2465686051975382</v>
      </c>
      <c r="AV38" s="4">
        <f t="shared" si="8"/>
        <v>0.17050464596535164</v>
      </c>
      <c r="AW38" s="4">
        <f t="shared" si="8"/>
        <v>0</v>
      </c>
      <c r="AY38" s="2">
        <f t="shared" si="51"/>
        <v>87.73037104269919</v>
      </c>
      <c r="AZ38" s="2">
        <f t="shared" si="9"/>
        <v>86.160154573687663</v>
      </c>
      <c r="BA38" s="2">
        <f t="shared" si="9"/>
        <v>83.649434847712058</v>
      </c>
      <c r="BB38" s="2">
        <f t="shared" si="9"/>
        <v>79.007813538358945</v>
      </c>
      <c r="BC38" s="2">
        <f t="shared" si="9"/>
        <v>77.973940469274368</v>
      </c>
      <c r="BD38" s="2">
        <f t="shared" si="9"/>
        <v>83.018176445653992</v>
      </c>
      <c r="BE38" s="2">
        <f t="shared" si="9"/>
        <v>81.452204144121382</v>
      </c>
      <c r="BF38" s="2">
        <f t="shared" si="9"/>
        <v>82.819329436048207</v>
      </c>
      <c r="BG38" s="2">
        <f t="shared" si="9"/>
        <v>76.154065312687621</v>
      </c>
      <c r="BH38" s="2">
        <f t="shared" si="9"/>
        <v>73.868192529324887</v>
      </c>
      <c r="BI38" s="2">
        <f t="shared" si="9"/>
        <v>76.190297094571818</v>
      </c>
      <c r="BJ38" s="2">
        <f t="shared" si="9"/>
        <v>71.209603636467889</v>
      </c>
      <c r="BK38" s="2">
        <f t="shared" si="9"/>
        <v>77.923568565486576</v>
      </c>
      <c r="BL38" s="2">
        <f t="shared" si="9"/>
        <v>83.110495352813444</v>
      </c>
      <c r="BM38" s="2" t="e">
        <f t="shared" si="9"/>
        <v>#N/A</v>
      </c>
      <c r="BO38" s="2">
        <f t="shared" si="10"/>
        <v>89.230999999999995</v>
      </c>
      <c r="BP38" s="2">
        <f t="shared" si="11"/>
        <v>86.081000000000003</v>
      </c>
      <c r="BQ38" s="2">
        <f t="shared" si="12"/>
        <v>81.221999999999994</v>
      </c>
      <c r="BR38" s="2">
        <f t="shared" si="13"/>
        <v>79.587000000000003</v>
      </c>
      <c r="BS38" s="2">
        <f t="shared" si="14"/>
        <v>78.968000000000004</v>
      </c>
      <c r="BT38" s="2">
        <f t="shared" si="15"/>
        <v>83.73</v>
      </c>
      <c r="BU38" s="2">
        <f t="shared" si="16"/>
        <v>81.905000000000001</v>
      </c>
      <c r="BV38" s="2">
        <f t="shared" si="17"/>
        <v>82.79</v>
      </c>
      <c r="BW38" s="2">
        <f t="shared" si="18"/>
        <v>76.063000000000002</v>
      </c>
      <c r="BX38" s="2">
        <f t="shared" si="19"/>
        <v>74.555999999999997</v>
      </c>
      <c r="BY38" s="2">
        <f t="shared" si="20"/>
        <v>77.097999999999999</v>
      </c>
      <c r="BZ38" s="2">
        <f t="shared" si="21"/>
        <v>71.564999999999998</v>
      </c>
      <c r="CA38" s="2">
        <f t="shared" si="22"/>
        <v>76.677000000000007</v>
      </c>
      <c r="CB38" s="2">
        <f t="shared" si="23"/>
        <v>83.281000000000006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87.896187910217989</v>
      </c>
      <c r="DL38" s="2">
        <f t="shared" si="41"/>
        <v>86.612348378035279</v>
      </c>
      <c r="DM38" s="2">
        <f t="shared" si="41"/>
        <v>83.748321353065549</v>
      </c>
      <c r="DN38" s="2">
        <f t="shared" si="41"/>
        <v>78.90219057686501</v>
      </c>
      <c r="DO38" s="2">
        <f t="shared" si="41"/>
        <v>78.022620356387819</v>
      </c>
      <c r="DP38" s="2">
        <f t="shared" si="41"/>
        <v>83.427542071881618</v>
      </c>
      <c r="DQ38" s="2">
        <f t="shared" si="41"/>
        <v>81.555575426086477</v>
      </c>
      <c r="DR38" s="2">
        <f t="shared" si="41"/>
        <v>82.72513954703831</v>
      </c>
      <c r="DS38" s="2">
        <f t="shared" si="41"/>
        <v>76.27818696060038</v>
      </c>
      <c r="DT38" s="2">
        <f t="shared" si="41"/>
        <v>73.785245497185755</v>
      </c>
      <c r="DU38" s="2">
        <f t="shared" si="41"/>
        <v>76.055816027874585</v>
      </c>
      <c r="DV38" s="2">
        <f t="shared" si="41"/>
        <v>71.157063122923574</v>
      </c>
      <c r="DW38" s="2">
        <f t="shared" si="41"/>
        <v>77.681797342192681</v>
      </c>
      <c r="DX38" s="2">
        <f t="shared" si="41"/>
        <v>83.143695121951239</v>
      </c>
      <c r="DY38" s="2">
        <f t="shared" si="41"/>
        <v>75.009500891265589</v>
      </c>
      <c r="EA38" s="2">
        <f t="shared" si="42"/>
        <v>84.919771816225563</v>
      </c>
      <c r="EB38" s="2">
        <f t="shared" si="42"/>
        <v>78.240517922072186</v>
      </c>
      <c r="EC38" s="2">
        <f t="shared" si="42"/>
        <v>81.678126287913287</v>
      </c>
      <c r="ED38" s="2">
        <f t="shared" si="42"/>
        <v>81.046376218771286</v>
      </c>
      <c r="EE38" s="2">
        <f t="shared" si="42"/>
        <v>77.056975027371124</v>
      </c>
      <c r="EF38" s="2">
        <f t="shared" si="42"/>
        <v>74.179836921981078</v>
      </c>
      <c r="EG38" s="2">
        <f t="shared" si="42"/>
        <v>79.079575982981396</v>
      </c>
      <c r="EH38" s="2">
        <f t="shared" si="42"/>
        <v>84.912333366151429</v>
      </c>
      <c r="EI38" s="2">
        <f t="shared" si="42"/>
        <v>73.272460459024714</v>
      </c>
      <c r="EJ38" s="2">
        <f t="shared" si="42"/>
        <v>75.841365326681384</v>
      </c>
      <c r="EK38" s="2">
        <f t="shared" si="42"/>
        <v>79.260050265583033</v>
      </c>
      <c r="EL38" s="2">
        <f t="shared" si="42"/>
        <v>72.315482155538774</v>
      </c>
      <c r="EM38" s="2">
        <f t="shared" si="42"/>
        <v>83.266801680672273</v>
      </c>
      <c r="EN38" s="2">
        <f t="shared" si="42"/>
        <v>82.272955482186276</v>
      </c>
      <c r="EO38" s="2">
        <f t="shared" si="42"/>
        <v>89.821231488944662</v>
      </c>
      <c r="EQ38" s="2">
        <f t="shared" si="43"/>
        <v>85.160792882538857</v>
      </c>
      <c r="ER38" s="2">
        <f t="shared" si="43"/>
        <v>74.616285348247445</v>
      </c>
      <c r="ES38" s="2">
        <f t="shared" si="43"/>
        <v>78.216396860894875</v>
      </c>
      <c r="ET38" s="2">
        <f t="shared" si="43"/>
        <v>78.319821010843896</v>
      </c>
      <c r="EU38" s="2">
        <f t="shared" si="43"/>
        <v>77.44506896569446</v>
      </c>
      <c r="EV38" s="2">
        <f t="shared" si="43"/>
        <v>74.680100670200858</v>
      </c>
      <c r="EW38" s="2">
        <f t="shared" si="43"/>
        <v>78.436432185233002</v>
      </c>
      <c r="EX38" s="2">
        <f t="shared" si="43"/>
        <v>83.231722597433617</v>
      </c>
      <c r="EY38" s="2">
        <f t="shared" si="43"/>
        <v>73.8722648287916</v>
      </c>
      <c r="EZ38" s="2">
        <f t="shared" si="43"/>
        <v>76.443184677543059</v>
      </c>
      <c r="FA38" s="2">
        <f t="shared" si="43"/>
        <v>81.399608338203507</v>
      </c>
      <c r="FB38" s="2">
        <f t="shared" si="43"/>
        <v>69.847601833658658</v>
      </c>
      <c r="FC38" s="2">
        <f t="shared" si="43"/>
        <v>82.380617255578571</v>
      </c>
      <c r="FD38" s="2">
        <f t="shared" si="43"/>
        <v>81.035451661826102</v>
      </c>
      <c r="FE38" s="2">
        <f t="shared" si="43"/>
        <v>90.147700320835241</v>
      </c>
      <c r="FG38" s="2">
        <f t="shared" si="44"/>
        <v>5.571035884947393E-2</v>
      </c>
      <c r="FH38" s="2">
        <f t="shared" si="44"/>
        <v>5.4013051358749724E-2</v>
      </c>
      <c r="FI38" s="2">
        <f t="shared" si="44"/>
        <v>4.7763969637408414E-2</v>
      </c>
      <c r="FJ38" s="2">
        <f t="shared" si="44"/>
        <v>4.9262160042094078E-2</v>
      </c>
      <c r="FK38" s="2">
        <f t="shared" si="44"/>
        <v>5.0412432090046151E-2</v>
      </c>
      <c r="FL38" s="2">
        <f t="shared" si="44"/>
        <v>4.4266819851432569E-2</v>
      </c>
      <c r="FM38" s="2">
        <f t="shared" si="44"/>
        <v>4.1748847374674138E-2</v>
      </c>
      <c r="FN38" s="2">
        <f t="shared" si="44"/>
        <v>4.3065996793296063E-2</v>
      </c>
      <c r="FO38" s="2">
        <f t="shared" si="44"/>
        <v>4.1295550835531623E-2</v>
      </c>
      <c r="FP38" s="2">
        <f t="shared" si="44"/>
        <v>4.0340988129595745E-2</v>
      </c>
      <c r="FQ38" s="2">
        <f t="shared" si="44"/>
        <v>4.1968656598782274E-2</v>
      </c>
      <c r="FR38" s="2">
        <f t="shared" si="44"/>
        <v>4.5358697049000779E-2</v>
      </c>
      <c r="FS38" s="2">
        <f t="shared" si="44"/>
        <v>4.3289577271588407E-2</v>
      </c>
      <c r="FT38" s="2">
        <f t="shared" si="44"/>
        <v>3.8126534392288039E-2</v>
      </c>
      <c r="FU38" s="2">
        <f t="shared" si="44"/>
        <v>3.3601738044155734E-2</v>
      </c>
      <c r="FW38" s="2">
        <f t="shared" si="53"/>
        <v>1.4154898482266798E-6</v>
      </c>
      <c r="FX38" s="2">
        <f t="shared" si="45"/>
        <v>1.5716328435849956E-6</v>
      </c>
      <c r="FY38" s="2">
        <f t="shared" si="45"/>
        <v>1.6671199114259938E-6</v>
      </c>
      <c r="FZ38" s="2">
        <f t="shared" si="45"/>
        <v>1.5604883381950869E-6</v>
      </c>
      <c r="GA38" s="2">
        <f t="shared" si="45"/>
        <v>1.6554205471995167E-6</v>
      </c>
      <c r="GB38" s="2">
        <f t="shared" si="45"/>
        <v>1.7424452068138736E-6</v>
      </c>
      <c r="GC38" s="2">
        <f t="shared" si="45"/>
        <v>1.8022643335659349E-6</v>
      </c>
      <c r="GD38" s="2">
        <f t="shared" si="45"/>
        <v>2.2569118445091453E-6</v>
      </c>
      <c r="GE38" s="2">
        <f t="shared" si="45"/>
        <v>2.4735244304659139E-6</v>
      </c>
      <c r="GF38" s="2">
        <f t="shared" si="45"/>
        <v>1.8718315194818685E-6</v>
      </c>
      <c r="GG38" s="2">
        <f t="shared" si="45"/>
        <v>1.7107798261619665E-6</v>
      </c>
      <c r="GH38" s="2">
        <f t="shared" si="45"/>
        <v>1.5658830162636633E-6</v>
      </c>
      <c r="GI38" s="2">
        <f t="shared" si="45"/>
        <v>1.4145801081203812E-6</v>
      </c>
      <c r="GJ38" s="2">
        <f t="shared" si="45"/>
        <v>1.1994432172136055E-6</v>
      </c>
      <c r="GK38" s="2">
        <f t="shared" si="45"/>
        <v>1.0743492819025862E-6</v>
      </c>
      <c r="GM38" s="86">
        <f t="shared" si="54"/>
        <v>5.5754771808055909E-9</v>
      </c>
      <c r="GN38" s="86">
        <f t="shared" si="46"/>
        <v>2.1436984557333368E-9</v>
      </c>
      <c r="GO38" s="86">
        <f t="shared" si="46"/>
        <v>2.1856947251749549E-10</v>
      </c>
      <c r="GP38" s="86">
        <f t="shared" si="46"/>
        <v>5.1850144149894632E-10</v>
      </c>
      <c r="GQ38" s="86">
        <f t="shared" si="46"/>
        <v>4.5492445799240751E-10</v>
      </c>
      <c r="GR38" s="86">
        <f t="shared" si="46"/>
        <v>3.2306464933579579E-11</v>
      </c>
      <c r="GS38" s="86">
        <f t="shared" si="46"/>
        <v>5.2385920368181251E-12</v>
      </c>
      <c r="GT38" s="86">
        <f t="shared" si="46"/>
        <v>3.4858954097748289E-12</v>
      </c>
      <c r="GU38" s="86">
        <f t="shared" si="46"/>
        <v>1.5208270308322003E-12</v>
      </c>
      <c r="GV38" s="86">
        <f t="shared" si="46"/>
        <v>9.5675710483873456E-13</v>
      </c>
      <c r="GW38" s="86">
        <f t="shared" si="46"/>
        <v>3.6163665943643065E-12</v>
      </c>
      <c r="GX38" s="86">
        <f t="shared" si="46"/>
        <v>2.003577944432423E-11</v>
      </c>
      <c r="GY38" s="86">
        <f t="shared" si="46"/>
        <v>2.4133442958323948E-11</v>
      </c>
      <c r="GZ38" s="86">
        <f t="shared" si="46"/>
        <v>7.7795907239330592E-13</v>
      </c>
      <c r="HA38" s="86">
        <f t="shared" si="46"/>
        <v>5.0398132518923356E-17</v>
      </c>
      <c r="HC38" s="86">
        <f t="shared" si="58"/>
        <v>3.1152698123898692E-23</v>
      </c>
      <c r="HD38" s="86">
        <f t="shared" si="47"/>
        <v>1.8687915893215413E-26</v>
      </c>
      <c r="HE38" s="86">
        <f t="shared" si="47"/>
        <v>1.6842545533997776E-25</v>
      </c>
      <c r="HF38" s="86">
        <f t="shared" si="47"/>
        <v>7.2270656624509694E-27</v>
      </c>
      <c r="HG38" s="86">
        <f t="shared" si="47"/>
        <v>5.6501040781788714E-26</v>
      </c>
      <c r="HH38" s="86">
        <f t="shared" si="47"/>
        <v>8.1565617547763966E-28</v>
      </c>
      <c r="HI38" s="86">
        <f t="shared" si="47"/>
        <v>7.0764263887044955E-29</v>
      </c>
      <c r="HJ38" s="86">
        <f t="shared" si="47"/>
        <v>5.2056129740691366E-30</v>
      </c>
      <c r="HK38" s="86">
        <f t="shared" si="47"/>
        <v>3.6764488594926036E-31</v>
      </c>
      <c r="HL38" s="86">
        <f t="shared" si="47"/>
        <v>3.967496518309671E-30</v>
      </c>
      <c r="HM38" s="86">
        <f t="shared" si="47"/>
        <v>1.4387426159874552E-30</v>
      </c>
      <c r="HN38" s="86">
        <f t="shared" si="47"/>
        <v>2.7803090417533573E-30</v>
      </c>
      <c r="HO38" s="86">
        <f t="shared" si="47"/>
        <v>6.8115500277449276E-31</v>
      </c>
      <c r="HP38" s="86">
        <f t="shared" si="47"/>
        <v>4.3753437392361853E-34</v>
      </c>
      <c r="HQ38" s="86">
        <f t="shared" si="47"/>
        <v>3.4322307528720616E-42</v>
      </c>
      <c r="HS38" s="86">
        <f t="shared" si="55"/>
        <v>2.9426558907086716E-81</v>
      </c>
      <c r="HT38" s="86">
        <f t="shared" si="48"/>
        <v>1.2219362436487278E-91</v>
      </c>
      <c r="HU38" s="86">
        <f t="shared" si="48"/>
        <v>6.367097384390517E-87</v>
      </c>
      <c r="HV38" s="86">
        <f t="shared" si="48"/>
        <v>1.5491498872470077E-92</v>
      </c>
      <c r="HW38" s="86">
        <f t="shared" si="48"/>
        <v>1.4126021328965205E-89</v>
      </c>
      <c r="HX38" s="86">
        <f t="shared" si="48"/>
        <v>3.0336700971342474E-97</v>
      </c>
      <c r="HY38" s="86">
        <f t="shared" si="48"/>
        <v>4.0945842919620514E-101</v>
      </c>
      <c r="HZ38" s="86">
        <f t="shared" si="48"/>
        <v>1.0762405907837607E-105</v>
      </c>
      <c r="IA38" s="86">
        <f t="shared" si="48"/>
        <v>3.0428933921797496E-108</v>
      </c>
      <c r="IB38" s="86">
        <f t="shared" si="48"/>
        <v>3.9514879858701358E-107</v>
      </c>
      <c r="IC38" s="86">
        <f t="shared" si="48"/>
        <v>3.0487817803170295E-109</v>
      </c>
      <c r="ID38" s="86">
        <f t="shared" si="48"/>
        <v>4.6767607647823684E-108</v>
      </c>
      <c r="IE38" s="86">
        <f t="shared" si="48"/>
        <v>2.1209426460137403E-109</v>
      </c>
      <c r="IF38" s="86">
        <f t="shared" si="48"/>
        <v>1.4658088453995757E-87</v>
      </c>
      <c r="IG38" s="86">
        <f t="shared" si="48"/>
        <v>3.2539527849281552E-63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3.0288905106095477E-300</v>
      </c>
      <c r="IW38" s="86">
        <f t="shared" si="49"/>
        <v>1.2880096025935006E-216</v>
      </c>
      <c r="IY38" s="86">
        <f t="shared" si="57"/>
        <v>5.5754771808056223E-9</v>
      </c>
      <c r="IZ38" s="86">
        <f t="shared" si="50"/>
        <v>2.1436984557333368E-9</v>
      </c>
      <c r="JA38" s="86">
        <f t="shared" si="50"/>
        <v>2.1856947251749567E-10</v>
      </c>
      <c r="JB38" s="86">
        <f t="shared" si="50"/>
        <v>5.1850144149894632E-10</v>
      </c>
      <c r="JC38" s="86">
        <f t="shared" si="50"/>
        <v>4.5492445799240756E-10</v>
      </c>
      <c r="JD38" s="86">
        <f t="shared" si="50"/>
        <v>3.2306464933579579E-11</v>
      </c>
      <c r="JE38" s="86">
        <f t="shared" si="50"/>
        <v>5.2385920368181251E-12</v>
      </c>
      <c r="JF38" s="86">
        <f t="shared" si="50"/>
        <v>3.4858954097748289E-12</v>
      </c>
      <c r="JG38" s="86">
        <f t="shared" si="50"/>
        <v>1.5208270308322003E-12</v>
      </c>
      <c r="JH38" s="86">
        <f t="shared" si="50"/>
        <v>9.5675710483873456E-13</v>
      </c>
      <c r="JI38" s="86">
        <f t="shared" si="50"/>
        <v>3.6163665943643065E-12</v>
      </c>
      <c r="JJ38" s="86">
        <f t="shared" si="50"/>
        <v>2.003577944432423E-11</v>
      </c>
      <c r="JK38" s="86">
        <f t="shared" si="50"/>
        <v>2.4133442958323948E-11</v>
      </c>
      <c r="JL38" s="86">
        <f t="shared" si="50"/>
        <v>7.7795907239330592E-13</v>
      </c>
      <c r="JM38" s="86">
        <f t="shared" si="50"/>
        <v>5.0398132518923356E-17</v>
      </c>
    </row>
    <row r="39" spans="2:273" x14ac:dyDescent="0.25">
      <c r="B39" s="2">
        <v>12</v>
      </c>
      <c r="C39" s="37">
        <v>87.707999999999998</v>
      </c>
      <c r="D39" s="37">
        <v>85.935000000000002</v>
      </c>
      <c r="E39" s="37">
        <v>81.793999999999997</v>
      </c>
      <c r="F39" s="37">
        <v>78.459999999999994</v>
      </c>
      <c r="G39" s="37">
        <v>77.667000000000002</v>
      </c>
      <c r="H39" s="37">
        <v>83.238</v>
      </c>
      <c r="I39" s="37">
        <v>82.254000000000005</v>
      </c>
      <c r="J39" s="37">
        <v>83.435000000000002</v>
      </c>
      <c r="K39" s="37">
        <v>76.683000000000007</v>
      </c>
      <c r="L39" s="37">
        <v>74.888999999999996</v>
      </c>
      <c r="M39" s="37">
        <v>76.606999999999999</v>
      </c>
      <c r="N39" s="37">
        <v>72.048000000000002</v>
      </c>
      <c r="O39" s="37">
        <v>76.774000000000001</v>
      </c>
      <c r="P39" s="37">
        <v>82.125</v>
      </c>
      <c r="Q39" s="37">
        <v>77.031000000000006</v>
      </c>
      <c r="S39" s="4">
        <f t="shared" si="7"/>
        <v>87.882216971544594</v>
      </c>
      <c r="T39" s="4">
        <f t="shared" si="7"/>
        <v>86.137333116668131</v>
      </c>
      <c r="U39" s="4">
        <f t="shared" si="7"/>
        <v>83.654795663141414</v>
      </c>
      <c r="V39" s="4">
        <f t="shared" si="7"/>
        <v>79.096474678274745</v>
      </c>
      <c r="W39" s="4">
        <f t="shared" si="7"/>
        <v>78.028331127790835</v>
      </c>
      <c r="X39" s="4">
        <f t="shared" si="7"/>
        <v>82.966918047812698</v>
      </c>
      <c r="Y39" s="4">
        <f t="shared" si="7"/>
        <v>81.512367997459677</v>
      </c>
      <c r="Z39" s="4">
        <f t="shared" si="7"/>
        <v>82.882914940063856</v>
      </c>
      <c r="AA39" s="4">
        <f t="shared" si="7"/>
        <v>76.227182465282297</v>
      </c>
      <c r="AB39" s="4">
        <f t="shared" si="7"/>
        <v>73.9998716348003</v>
      </c>
      <c r="AC39" s="4">
        <f t="shared" si="7"/>
        <v>76.368162724611679</v>
      </c>
      <c r="AD39" s="4">
        <f t="shared" si="7"/>
        <v>71.372526074601964</v>
      </c>
      <c r="AE39" s="4">
        <f t="shared" si="7"/>
        <v>78.022694894556395</v>
      </c>
      <c r="AF39" s="4">
        <f t="shared" si="7"/>
        <v>83.14619585456316</v>
      </c>
      <c r="AG39" s="4" t="e">
        <f t="shared" si="7"/>
        <v>#N/A</v>
      </c>
      <c r="AI39" s="4">
        <f t="shared" si="8"/>
        <v>-0.17421697154459537</v>
      </c>
      <c r="AJ39" s="4">
        <f t="shared" si="8"/>
        <v>-0.20233311666812881</v>
      </c>
      <c r="AK39" s="4">
        <f t="shared" si="8"/>
        <v>-1.8607956631414169</v>
      </c>
      <c r="AL39" s="4">
        <f t="shared" si="8"/>
        <v>-0.63647467827475168</v>
      </c>
      <c r="AM39" s="4">
        <f t="shared" si="8"/>
        <v>-0.36133112779083376</v>
      </c>
      <c r="AN39" s="4">
        <f t="shared" si="8"/>
        <v>0.27108195218730202</v>
      </c>
      <c r="AO39" s="4">
        <f t="shared" si="8"/>
        <v>0.74163200254032802</v>
      </c>
      <c r="AP39" s="4">
        <f t="shared" si="8"/>
        <v>0.55208505993614665</v>
      </c>
      <c r="AQ39" s="4">
        <f t="shared" si="8"/>
        <v>0.4558175347177098</v>
      </c>
      <c r="AR39" s="4">
        <f t="shared" si="8"/>
        <v>0.88912836519969574</v>
      </c>
      <c r="AS39" s="4">
        <f t="shared" si="8"/>
        <v>0.23883727538832034</v>
      </c>
      <c r="AT39" s="4">
        <f t="shared" si="8"/>
        <v>0.67547392539803752</v>
      </c>
      <c r="AU39" s="4">
        <f t="shared" si="8"/>
        <v>-1.2486948945563938</v>
      </c>
      <c r="AV39" s="4">
        <f t="shared" si="8"/>
        <v>-1.0211958545631603</v>
      </c>
      <c r="AW39" s="4">
        <f t="shared" si="8"/>
        <v>0</v>
      </c>
      <c r="AY39" s="2">
        <f t="shared" si="51"/>
        <v>87.882203363829362</v>
      </c>
      <c r="AZ39" s="2">
        <f t="shared" si="9"/>
        <v>86.137326632018954</v>
      </c>
      <c r="BA39" s="2">
        <f t="shared" si="9"/>
        <v>83.65479491708011</v>
      </c>
      <c r="BB39" s="2">
        <f t="shared" si="9"/>
        <v>79.096473045327741</v>
      </c>
      <c r="BC39" s="2">
        <f t="shared" si="9"/>
        <v>78.028329637766248</v>
      </c>
      <c r="BD39" s="2">
        <f t="shared" si="9"/>
        <v>82.966917920758249</v>
      </c>
      <c r="BE39" s="2">
        <f t="shared" si="9"/>
        <v>81.512367975005802</v>
      </c>
      <c r="BF39" s="2">
        <f t="shared" si="9"/>
        <v>82.882914924611043</v>
      </c>
      <c r="BG39" s="2">
        <f t="shared" si="9"/>
        <v>76.227182458090198</v>
      </c>
      <c r="BH39" s="2">
        <f t="shared" si="9"/>
        <v>73.999871630192644</v>
      </c>
      <c r="BI39" s="2">
        <f t="shared" si="9"/>
        <v>76.368162708614022</v>
      </c>
      <c r="BJ39" s="2">
        <f t="shared" si="9"/>
        <v>71.372525994609447</v>
      </c>
      <c r="BK39" s="2">
        <f t="shared" si="9"/>
        <v>78.022694804159883</v>
      </c>
      <c r="BL39" s="2">
        <f t="shared" si="9"/>
        <v>83.146195851421737</v>
      </c>
      <c r="BM39" s="2" t="e">
        <f t="shared" si="9"/>
        <v>#N/A</v>
      </c>
      <c r="BO39" s="2">
        <f t="shared" si="10"/>
        <v>87.707999999999998</v>
      </c>
      <c r="BP39" s="2">
        <f t="shared" si="11"/>
        <v>85.935000000000002</v>
      </c>
      <c r="BQ39" s="2">
        <f t="shared" si="12"/>
        <v>81.793999999999997</v>
      </c>
      <c r="BR39" s="2">
        <f t="shared" si="13"/>
        <v>78.459999999999994</v>
      </c>
      <c r="BS39" s="2">
        <f t="shared" si="14"/>
        <v>77.667000000000002</v>
      </c>
      <c r="BT39" s="2">
        <f t="shared" si="15"/>
        <v>83.238</v>
      </c>
      <c r="BU39" s="2">
        <f t="shared" si="16"/>
        <v>82.254000000000005</v>
      </c>
      <c r="BV39" s="2">
        <f t="shared" si="17"/>
        <v>83.435000000000002</v>
      </c>
      <c r="BW39" s="2">
        <f t="shared" si="18"/>
        <v>76.683000000000007</v>
      </c>
      <c r="BX39" s="2">
        <f t="shared" si="19"/>
        <v>74.888999999999996</v>
      </c>
      <c r="BY39" s="2">
        <f t="shared" si="20"/>
        <v>76.606999999999999</v>
      </c>
      <c r="BZ39" s="2">
        <f t="shared" si="21"/>
        <v>72.048000000000002</v>
      </c>
      <c r="CA39" s="2">
        <f t="shared" si="22"/>
        <v>76.774000000000001</v>
      </c>
      <c r="CB39" s="2">
        <f t="shared" si="23"/>
        <v>82.125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88.083092942225122</v>
      </c>
      <c r="DL39" s="2">
        <f t="shared" si="41"/>
        <v>86.64057737082355</v>
      </c>
      <c r="DM39" s="2">
        <f t="shared" si="41"/>
        <v>83.774038054968301</v>
      </c>
      <c r="DN39" s="2">
        <f t="shared" si="41"/>
        <v>78.995097100573858</v>
      </c>
      <c r="DO39" s="2">
        <f t="shared" si="41"/>
        <v>78.093086227725792</v>
      </c>
      <c r="DP39" s="2">
        <f t="shared" si="41"/>
        <v>83.42018308668078</v>
      </c>
      <c r="DQ39" s="2">
        <f t="shared" si="41"/>
        <v>81.636845582475758</v>
      </c>
      <c r="DR39" s="2">
        <f t="shared" si="41"/>
        <v>82.793701045296146</v>
      </c>
      <c r="DS39" s="2">
        <f t="shared" si="41"/>
        <v>76.373097185741102</v>
      </c>
      <c r="DT39" s="2">
        <f t="shared" si="41"/>
        <v>73.921756941838666</v>
      </c>
      <c r="DU39" s="2">
        <f t="shared" si="41"/>
        <v>76.236246689895481</v>
      </c>
      <c r="DV39" s="2">
        <f t="shared" si="41"/>
        <v>71.331528843249771</v>
      </c>
      <c r="DW39" s="2">
        <f t="shared" si="41"/>
        <v>77.772540924192072</v>
      </c>
      <c r="DX39" s="2">
        <f t="shared" si="41"/>
        <v>83.191718641115003</v>
      </c>
      <c r="DY39" s="2">
        <f t="shared" si="41"/>
        <v>75.209811051693407</v>
      </c>
      <c r="EA39" s="2">
        <f t="shared" si="42"/>
        <v>84.776731996697407</v>
      </c>
      <c r="EB39" s="2">
        <f t="shared" si="42"/>
        <v>78.099008644228292</v>
      </c>
      <c r="EC39" s="2">
        <f t="shared" si="42"/>
        <v>81.48682367484588</v>
      </c>
      <c r="ED39" s="2">
        <f t="shared" si="42"/>
        <v>80.880918012624832</v>
      </c>
      <c r="EE39" s="2">
        <f t="shared" si="42"/>
        <v>76.915864803548644</v>
      </c>
      <c r="EF39" s="2">
        <f t="shared" si="42"/>
        <v>74.041847788695407</v>
      </c>
      <c r="EG39" s="2">
        <f t="shared" si="42"/>
        <v>78.906685494300945</v>
      </c>
      <c r="EH39" s="2">
        <f t="shared" si="42"/>
        <v>84.690925371664875</v>
      </c>
      <c r="EI39" s="2">
        <f t="shared" si="42"/>
        <v>73.137700759107375</v>
      </c>
      <c r="EJ39" s="2">
        <f t="shared" si="42"/>
        <v>75.694584028910441</v>
      </c>
      <c r="EK39" s="2">
        <f t="shared" si="42"/>
        <v>79.114402631381779</v>
      </c>
      <c r="EL39" s="2">
        <f t="shared" si="42"/>
        <v>72.159535690801221</v>
      </c>
      <c r="EM39" s="2">
        <f t="shared" si="42"/>
        <v>83.064741736694685</v>
      </c>
      <c r="EN39" s="2">
        <f t="shared" si="42"/>
        <v>82.098817868256774</v>
      </c>
      <c r="EO39" s="2">
        <f t="shared" si="42"/>
        <v>89.635925651280544</v>
      </c>
      <c r="EQ39" s="2">
        <f t="shared" si="43"/>
        <v>85.015349903481678</v>
      </c>
      <c r="ER39" s="2">
        <f t="shared" si="43"/>
        <v>74.510467958511569</v>
      </c>
      <c r="ES39" s="2">
        <f t="shared" si="43"/>
        <v>78.059203673213645</v>
      </c>
      <c r="ET39" s="2">
        <f t="shared" si="43"/>
        <v>78.180867949245894</v>
      </c>
      <c r="EU39" s="2">
        <f t="shared" si="43"/>
        <v>77.300151997944241</v>
      </c>
      <c r="EV39" s="2">
        <f t="shared" si="43"/>
        <v>74.537166040131993</v>
      </c>
      <c r="EW39" s="2">
        <f t="shared" si="43"/>
        <v>78.2699354177891</v>
      </c>
      <c r="EX39" s="2">
        <f t="shared" si="43"/>
        <v>83.027414089654982</v>
      </c>
      <c r="EY39" s="2">
        <f t="shared" si="43"/>
        <v>73.731378692301575</v>
      </c>
      <c r="EZ39" s="2">
        <f t="shared" si="43"/>
        <v>76.290367289521214</v>
      </c>
      <c r="FA39" s="2">
        <f t="shared" si="43"/>
        <v>81.232547582435416</v>
      </c>
      <c r="FB39" s="2">
        <f t="shared" si="43"/>
        <v>69.716226827195285</v>
      </c>
      <c r="FC39" s="2">
        <f t="shared" si="43"/>
        <v>82.187262291159911</v>
      </c>
      <c r="FD39" s="2">
        <f t="shared" si="43"/>
        <v>80.873564600446272</v>
      </c>
      <c r="FE39" s="2">
        <f t="shared" si="43"/>
        <v>89.958578063024547</v>
      </c>
      <c r="FG39" s="2">
        <f t="shared" si="44"/>
        <v>6.0758626191511837E-2</v>
      </c>
      <c r="FH39" s="2">
        <f t="shared" si="44"/>
        <v>5.8917111238112954E-2</v>
      </c>
      <c r="FI39" s="2">
        <f t="shared" si="44"/>
        <v>5.2131917922092756E-2</v>
      </c>
      <c r="FJ39" s="2">
        <f t="shared" si="44"/>
        <v>5.3759380863195295E-2</v>
      </c>
      <c r="FK39" s="2">
        <f t="shared" si="44"/>
        <v>5.5008587307076653E-2</v>
      </c>
      <c r="FL39" s="2">
        <f t="shared" si="44"/>
        <v>4.8331190755313773E-2</v>
      </c>
      <c r="FM39" s="2">
        <f t="shared" si="44"/>
        <v>4.5593058700028222E-2</v>
      </c>
      <c r="FN39" s="2">
        <f t="shared" si="44"/>
        <v>4.7025538672404263E-2</v>
      </c>
      <c r="FO39" s="2">
        <f t="shared" si="44"/>
        <v>4.5099987315991387E-2</v>
      </c>
      <c r="FP39" s="2">
        <f t="shared" si="44"/>
        <v>4.4061525303230778E-2</v>
      </c>
      <c r="FQ39" s="2">
        <f t="shared" si="44"/>
        <v>4.5832139785087551E-2</v>
      </c>
      <c r="FR39" s="2">
        <f t="shared" si="44"/>
        <v>4.9518124802388569E-2</v>
      </c>
      <c r="FS39" s="2">
        <f t="shared" si="44"/>
        <v>4.7268660024504777E-2</v>
      </c>
      <c r="FT39" s="2">
        <f t="shared" si="44"/>
        <v>4.1651702895432949E-2</v>
      </c>
      <c r="FU39" s="2">
        <f t="shared" si="44"/>
        <v>3.6724518286483064E-2</v>
      </c>
      <c r="FW39" s="2">
        <f t="shared" si="53"/>
        <v>1.552053543488084E-6</v>
      </c>
      <c r="FX39" s="2">
        <f t="shared" si="45"/>
        <v>1.7232608840383383E-6</v>
      </c>
      <c r="FY39" s="2">
        <f t="shared" si="45"/>
        <v>1.8279603392242991E-6</v>
      </c>
      <c r="FZ39" s="2">
        <f t="shared" si="45"/>
        <v>1.7110411805640707E-6</v>
      </c>
      <c r="GA39" s="2">
        <f t="shared" si="45"/>
        <v>1.8151322455533094E-6</v>
      </c>
      <c r="GB39" s="2">
        <f t="shared" si="45"/>
        <v>1.9105528560664544E-6</v>
      </c>
      <c r="GC39" s="2">
        <f t="shared" si="45"/>
        <v>1.9761432018313522E-6</v>
      </c>
      <c r="GD39" s="2">
        <f t="shared" si="45"/>
        <v>2.4746540892835057E-6</v>
      </c>
      <c r="GE39" s="2">
        <f t="shared" si="45"/>
        <v>2.7121649583991306E-6</v>
      </c>
      <c r="GF39" s="2">
        <f t="shared" si="45"/>
        <v>2.0524220773166264E-6</v>
      </c>
      <c r="GG39" s="2">
        <f t="shared" si="45"/>
        <v>1.8758324681765421E-6</v>
      </c>
      <c r="GH39" s="2">
        <f t="shared" si="45"/>
        <v>1.716956325657311E-6</v>
      </c>
      <c r="GI39" s="2">
        <f t="shared" si="45"/>
        <v>1.5510560335697336E-6</v>
      </c>
      <c r="GJ39" s="2">
        <f t="shared" si="45"/>
        <v>1.315163182995713E-6</v>
      </c>
      <c r="GK39" s="2">
        <f t="shared" si="45"/>
        <v>1.178000440547021E-6</v>
      </c>
      <c r="GM39" s="86">
        <f t="shared" si="54"/>
        <v>1.0609651717703116E-8</v>
      </c>
      <c r="GN39" s="86">
        <f t="shared" si="46"/>
        <v>4.2446954283616366E-9</v>
      </c>
      <c r="GO39" s="86">
        <f t="shared" si="46"/>
        <v>4.6861710083265891E-10</v>
      </c>
      <c r="GP39" s="86">
        <f t="shared" si="46"/>
        <v>1.0749966862051423E-9</v>
      </c>
      <c r="GQ39" s="86">
        <f t="shared" si="46"/>
        <v>9.5490531088351529E-10</v>
      </c>
      <c r="GR39" s="86">
        <f t="shared" si="46"/>
        <v>7.4319171919234093E-11</v>
      </c>
      <c r="GS39" s="86">
        <f t="shared" si="46"/>
        <v>1.290900553908376E-11</v>
      </c>
      <c r="GT39" s="86">
        <f t="shared" si="46"/>
        <v>8.8397505524126323E-12</v>
      </c>
      <c r="GU39" s="86">
        <f t="shared" si="46"/>
        <v>3.9584043588461448E-12</v>
      </c>
      <c r="GV39" s="86">
        <f t="shared" si="46"/>
        <v>2.5262207213423254E-12</v>
      </c>
      <c r="GW39" s="86">
        <f t="shared" si="46"/>
        <v>9.0823102792600279E-12</v>
      </c>
      <c r="GX39" s="86">
        <f t="shared" si="46"/>
        <v>4.7483102850064152E-11</v>
      </c>
      <c r="GY39" s="86">
        <f t="shared" si="46"/>
        <v>5.5935184748824625E-11</v>
      </c>
      <c r="GZ39" s="86">
        <f t="shared" si="46"/>
        <v>2.0377189321845557E-12</v>
      </c>
      <c r="HA39" s="86">
        <f t="shared" si="46"/>
        <v>1.9621104374127579E-16</v>
      </c>
      <c r="HC39" s="86">
        <f t="shared" si="58"/>
        <v>1.1255961206233142E-22</v>
      </c>
      <c r="HD39" s="86">
        <f t="shared" si="47"/>
        <v>8.1242235997753005E-26</v>
      </c>
      <c r="HE39" s="86">
        <f t="shared" si="47"/>
        <v>6.9772234615552815E-25</v>
      </c>
      <c r="HF39" s="86">
        <f t="shared" si="47"/>
        <v>3.2430739967939967E-26</v>
      </c>
      <c r="HG39" s="86">
        <f t="shared" si="47"/>
        <v>2.41689368685244E-25</v>
      </c>
      <c r="HH39" s="86">
        <f t="shared" si="47"/>
        <v>3.9070985377196558E-27</v>
      </c>
      <c r="HI39" s="86">
        <f t="shared" si="47"/>
        <v>3.6440911976107975E-28</v>
      </c>
      <c r="HJ39" s="86">
        <f t="shared" si="47"/>
        <v>2.964630278436817E-29</v>
      </c>
      <c r="HK39" s="86">
        <f t="shared" si="47"/>
        <v>2.2455645891945345E-30</v>
      </c>
      <c r="HL39" s="86">
        <f t="shared" si="47"/>
        <v>2.2396500948722404E-29</v>
      </c>
      <c r="HM39" s="86">
        <f t="shared" si="47"/>
        <v>8.2641186022464374E-30</v>
      </c>
      <c r="HN39" s="86">
        <f t="shared" si="47"/>
        <v>1.5605429430566692E-29</v>
      </c>
      <c r="HO39" s="86">
        <f t="shared" si="47"/>
        <v>3.8642050557141187E-30</v>
      </c>
      <c r="HP39" s="86">
        <f t="shared" si="47"/>
        <v>3.0040186677320009E-33</v>
      </c>
      <c r="HQ39" s="86">
        <f t="shared" si="47"/>
        <v>4.0142851184479514E-41</v>
      </c>
      <c r="HS39" s="86">
        <f t="shared" si="55"/>
        <v>6.4935966262564446E-80</v>
      </c>
      <c r="HT39" s="86">
        <f t="shared" si="48"/>
        <v>4.1058398143535774E-90</v>
      </c>
      <c r="HU39" s="86">
        <f t="shared" si="48"/>
        <v>1.8578353811128177E-85</v>
      </c>
      <c r="HV39" s="86">
        <f t="shared" si="48"/>
        <v>5.5522504413508617E-91</v>
      </c>
      <c r="HW39" s="86">
        <f t="shared" si="48"/>
        <v>4.5355999357738859E-88</v>
      </c>
      <c r="HX39" s="86">
        <f t="shared" si="48"/>
        <v>1.3047298063446089E-95</v>
      </c>
      <c r="HY39" s="86">
        <f t="shared" si="48"/>
        <v>2.0972311794539642E-99</v>
      </c>
      <c r="HZ39" s="86">
        <f t="shared" si="48"/>
        <v>7.0923442845260936E-104</v>
      </c>
      <c r="IA39" s="86">
        <f t="shared" si="48"/>
        <v>2.2966407507908133E-106</v>
      </c>
      <c r="IB39" s="86">
        <f t="shared" si="48"/>
        <v>2.6007989391124631E-105</v>
      </c>
      <c r="IC39" s="86">
        <f t="shared" si="48"/>
        <v>2.113624091814037E-107</v>
      </c>
      <c r="ID39" s="86">
        <f t="shared" si="48"/>
        <v>3.0574296263786891E-106</v>
      </c>
      <c r="IE39" s="86">
        <f t="shared" si="48"/>
        <v>1.3980397798393407E-107</v>
      </c>
      <c r="IF39" s="86">
        <f t="shared" si="48"/>
        <v>3.9843611904461926E-86</v>
      </c>
      <c r="IG39" s="86">
        <f t="shared" si="48"/>
        <v>3.4029818528638428E-62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3.1257896367087606E-296</v>
      </c>
      <c r="IW39" s="86">
        <f t="shared" si="49"/>
        <v>9.4488360495171627E-214</v>
      </c>
      <c r="IY39" s="86">
        <f t="shared" si="57"/>
        <v>1.0609651717703229E-8</v>
      </c>
      <c r="IZ39" s="86">
        <f t="shared" si="50"/>
        <v>4.2446954283616366E-9</v>
      </c>
      <c r="JA39" s="86">
        <f t="shared" si="50"/>
        <v>4.6861710083265964E-10</v>
      </c>
      <c r="JB39" s="86">
        <f t="shared" si="50"/>
        <v>1.0749966862051423E-9</v>
      </c>
      <c r="JC39" s="86">
        <f t="shared" si="50"/>
        <v>9.549053108835155E-10</v>
      </c>
      <c r="JD39" s="86">
        <f t="shared" si="50"/>
        <v>7.4319171919234093E-11</v>
      </c>
      <c r="JE39" s="86">
        <f t="shared" si="50"/>
        <v>1.290900553908376E-11</v>
      </c>
      <c r="JF39" s="86">
        <f t="shared" si="50"/>
        <v>8.8397505524126323E-12</v>
      </c>
      <c r="JG39" s="86">
        <f t="shared" si="50"/>
        <v>3.9584043588461448E-12</v>
      </c>
      <c r="JH39" s="86">
        <f t="shared" si="50"/>
        <v>2.5262207213423254E-12</v>
      </c>
      <c r="JI39" s="86">
        <f t="shared" si="50"/>
        <v>9.0823102792600279E-12</v>
      </c>
      <c r="JJ39" s="86">
        <f t="shared" si="50"/>
        <v>4.7483102850064152E-11</v>
      </c>
      <c r="JK39" s="86">
        <f t="shared" si="50"/>
        <v>5.5935184748824625E-11</v>
      </c>
      <c r="JL39" s="86">
        <f t="shared" si="50"/>
        <v>2.0377189321845557E-12</v>
      </c>
      <c r="JM39" s="86">
        <f t="shared" si="50"/>
        <v>1.9621104374127579E-16</v>
      </c>
    </row>
    <row r="40" spans="2:273" x14ac:dyDescent="0.25">
      <c r="B40" s="2">
        <v>13</v>
      </c>
      <c r="C40" s="37">
        <v>86.722999999999999</v>
      </c>
      <c r="D40" s="37">
        <v>86.257999999999996</v>
      </c>
      <c r="E40" s="37">
        <v>82.238</v>
      </c>
      <c r="F40" s="37">
        <v>78.459999999999994</v>
      </c>
      <c r="G40" s="37">
        <v>78.078999999999994</v>
      </c>
      <c r="H40" s="37">
        <v>83.650999999999996</v>
      </c>
      <c r="I40" s="37">
        <v>81.412999999999997</v>
      </c>
      <c r="J40" s="37">
        <v>83.096999999999994</v>
      </c>
      <c r="K40" s="37">
        <v>77.825000000000003</v>
      </c>
      <c r="L40" s="37">
        <v>74.540000000000006</v>
      </c>
      <c r="M40" s="37">
        <v>77.343999999999994</v>
      </c>
      <c r="N40" s="37">
        <v>71.613</v>
      </c>
      <c r="O40" s="37">
        <v>77.725999999999999</v>
      </c>
      <c r="P40" s="37">
        <v>83.031000000000006</v>
      </c>
      <c r="Q40" s="37">
        <v>75.921999999999997</v>
      </c>
      <c r="S40" s="4">
        <f t="shared" si="7"/>
        <v>88.029182755304504</v>
      </c>
      <c r="T40" s="4">
        <f t="shared" si="7"/>
        <v>86.109230885797402</v>
      </c>
      <c r="U40" s="4">
        <f t="shared" si="7"/>
        <v>83.65732008373304</v>
      </c>
      <c r="V40" s="4">
        <f t="shared" si="7"/>
        <v>79.183438909534743</v>
      </c>
      <c r="W40" s="4">
        <f t="shared" si="7"/>
        <v>78.080231780257023</v>
      </c>
      <c r="X40" s="4">
        <f t="shared" si="7"/>
        <v>82.911245197003694</v>
      </c>
      <c r="Y40" s="4">
        <f t="shared" si="7"/>
        <v>81.569576257051054</v>
      </c>
      <c r="Z40" s="4">
        <f t="shared" si="7"/>
        <v>82.944757859354581</v>
      </c>
      <c r="AA40" s="4">
        <f t="shared" si="7"/>
        <v>76.297399999555253</v>
      </c>
      <c r="AB40" s="4">
        <f t="shared" si="7"/>
        <v>74.129928237442897</v>
      </c>
      <c r="AC40" s="4">
        <f t="shared" si="7"/>
        <v>76.544369056906916</v>
      </c>
      <c r="AD40" s="4">
        <f t="shared" si="7"/>
        <v>71.532878907497988</v>
      </c>
      <c r="AE40" s="4">
        <f t="shared" si="7"/>
        <v>78.121220970615269</v>
      </c>
      <c r="AF40" s="4">
        <f t="shared" si="7"/>
        <v>83.179921680194042</v>
      </c>
      <c r="AG40" s="4" t="e">
        <f t="shared" si="7"/>
        <v>#N/A</v>
      </c>
      <c r="AI40" s="4">
        <f t="shared" si="8"/>
        <v>-1.3061827553045049</v>
      </c>
      <c r="AJ40" s="4">
        <f t="shared" si="8"/>
        <v>0.14876911420259376</v>
      </c>
      <c r="AK40" s="4">
        <f t="shared" si="8"/>
        <v>-1.4193200837330409</v>
      </c>
      <c r="AL40" s="4">
        <f t="shared" si="8"/>
        <v>-0.72343890953474954</v>
      </c>
      <c r="AM40" s="4">
        <f t="shared" si="8"/>
        <v>-1.2317802570294134E-3</v>
      </c>
      <c r="AN40" s="4">
        <f t="shared" si="8"/>
        <v>0.73975480299630192</v>
      </c>
      <c r="AO40" s="4">
        <f t="shared" si="8"/>
        <v>-0.15657625705105715</v>
      </c>
      <c r="AP40" s="4">
        <f t="shared" si="8"/>
        <v>0.15224214064541286</v>
      </c>
      <c r="AQ40" s="4">
        <f t="shared" si="8"/>
        <v>1.5276000004447496</v>
      </c>
      <c r="AR40" s="4">
        <f t="shared" si="8"/>
        <v>0.41007176255710931</v>
      </c>
      <c r="AS40" s="4">
        <f t="shared" si="8"/>
        <v>0.79963094309307792</v>
      </c>
      <c r="AT40" s="4">
        <f t="shared" si="8"/>
        <v>8.0121092502011493E-2</v>
      </c>
      <c r="AU40" s="4">
        <f t="shared" si="8"/>
        <v>-0.39522097061527006</v>
      </c>
      <c r="AV40" s="4">
        <f t="shared" si="8"/>
        <v>-0.14892168019403584</v>
      </c>
      <c r="AW40" s="4">
        <f t="shared" si="8"/>
        <v>0</v>
      </c>
      <c r="AY40" s="2">
        <f t="shared" si="51"/>
        <v>88.029157613985348</v>
      </c>
      <c r="AZ40" s="2">
        <f t="shared" si="9"/>
        <v>86.109218431950168</v>
      </c>
      <c r="BA40" s="2">
        <f t="shared" si="9"/>
        <v>83.657318534548395</v>
      </c>
      <c r="BB40" s="2">
        <f t="shared" si="9"/>
        <v>79.183435628115362</v>
      </c>
      <c r="BC40" s="2">
        <f t="shared" si="9"/>
        <v>78.080228750549708</v>
      </c>
      <c r="BD40" s="2">
        <f t="shared" si="9"/>
        <v>82.911244914336422</v>
      </c>
      <c r="BE40" s="2">
        <f t="shared" si="9"/>
        <v>81.569576203617885</v>
      </c>
      <c r="BF40" s="2">
        <f t="shared" si="9"/>
        <v>82.944757821553836</v>
      </c>
      <c r="BG40" s="2">
        <f t="shared" si="9"/>
        <v>76.297399981503744</v>
      </c>
      <c r="BH40" s="2">
        <f t="shared" si="9"/>
        <v>74.129928225713172</v>
      </c>
      <c r="BI40" s="2">
        <f t="shared" si="9"/>
        <v>76.544369018130411</v>
      </c>
      <c r="BJ40" s="2">
        <f t="shared" si="9"/>
        <v>71.532878724355669</v>
      </c>
      <c r="BK40" s="2">
        <f t="shared" si="9"/>
        <v>78.121220767996263</v>
      </c>
      <c r="BL40" s="2">
        <f t="shared" si="9"/>
        <v>83.179921672254935</v>
      </c>
      <c r="BM40" s="2" t="e">
        <f t="shared" si="9"/>
        <v>#N/A</v>
      </c>
      <c r="BO40" s="2">
        <f t="shared" si="10"/>
        <v>86.722999999999999</v>
      </c>
      <c r="BP40" s="2">
        <f t="shared" si="11"/>
        <v>86.257999999999996</v>
      </c>
      <c r="BQ40" s="2">
        <f t="shared" si="12"/>
        <v>82.238</v>
      </c>
      <c r="BR40" s="2">
        <f t="shared" si="13"/>
        <v>78.459999999999994</v>
      </c>
      <c r="BS40" s="2">
        <f t="shared" si="14"/>
        <v>78.078999999999994</v>
      </c>
      <c r="BT40" s="2">
        <f t="shared" si="15"/>
        <v>83.650999999999996</v>
      </c>
      <c r="BU40" s="2">
        <f t="shared" si="16"/>
        <v>81.412999999999997</v>
      </c>
      <c r="BV40" s="2">
        <f t="shared" si="17"/>
        <v>83.096999999999994</v>
      </c>
      <c r="BW40" s="2">
        <f t="shared" si="18"/>
        <v>77.825000000000003</v>
      </c>
      <c r="BX40" s="2">
        <f t="shared" si="19"/>
        <v>74.540000000000006</v>
      </c>
      <c r="BY40" s="2">
        <f t="shared" si="20"/>
        <v>77.343999999999994</v>
      </c>
      <c r="BZ40" s="2">
        <f t="shared" si="21"/>
        <v>71.613</v>
      </c>
      <c r="CA40" s="2">
        <f t="shared" si="22"/>
        <v>77.725999999999999</v>
      </c>
      <c r="CB40" s="2">
        <f t="shared" si="23"/>
        <v>83.031000000000006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88.269997974232254</v>
      </c>
      <c r="DL40" s="2">
        <f t="shared" si="41"/>
        <v>86.668806363611822</v>
      </c>
      <c r="DM40" s="2">
        <f t="shared" si="41"/>
        <v>83.799754756871053</v>
      </c>
      <c r="DN40" s="2">
        <f t="shared" si="41"/>
        <v>79.088003624282706</v>
      </c>
      <c r="DO40" s="2">
        <f t="shared" si="41"/>
        <v>78.16355209906375</v>
      </c>
      <c r="DP40" s="2">
        <f t="shared" si="41"/>
        <v>83.412824101479927</v>
      </c>
      <c r="DQ40" s="2">
        <f t="shared" si="41"/>
        <v>81.718115738865023</v>
      </c>
      <c r="DR40" s="2">
        <f t="shared" si="41"/>
        <v>82.862262543553996</v>
      </c>
      <c r="DS40" s="2">
        <f t="shared" si="41"/>
        <v>76.46800741088181</v>
      </c>
      <c r="DT40" s="2">
        <f t="shared" si="41"/>
        <v>74.058268386491577</v>
      </c>
      <c r="DU40" s="2">
        <f t="shared" si="41"/>
        <v>76.416677351916391</v>
      </c>
      <c r="DV40" s="2">
        <f t="shared" si="41"/>
        <v>71.505994563575953</v>
      </c>
      <c r="DW40" s="2">
        <f t="shared" si="41"/>
        <v>77.863284506191476</v>
      </c>
      <c r="DX40" s="2">
        <f t="shared" si="41"/>
        <v>83.239742160278766</v>
      </c>
      <c r="DY40" s="2">
        <f t="shared" si="41"/>
        <v>75.410121212121211</v>
      </c>
      <c r="EA40" s="2">
        <f t="shared" si="42"/>
        <v>84.633692177169266</v>
      </c>
      <c r="EB40" s="2">
        <f t="shared" si="42"/>
        <v>77.957499366384411</v>
      </c>
      <c r="EC40" s="2">
        <f t="shared" si="42"/>
        <v>81.295521061778473</v>
      </c>
      <c r="ED40" s="2">
        <f t="shared" si="42"/>
        <v>80.715459806478364</v>
      </c>
      <c r="EE40" s="2">
        <f t="shared" si="42"/>
        <v>76.774754579726178</v>
      </c>
      <c r="EF40" s="2">
        <f t="shared" si="42"/>
        <v>73.903858655409749</v>
      </c>
      <c r="EG40" s="2">
        <f t="shared" si="42"/>
        <v>78.733795005620493</v>
      </c>
      <c r="EH40" s="2">
        <f t="shared" si="42"/>
        <v>84.469517377178306</v>
      </c>
      <c r="EI40" s="2">
        <f t="shared" si="42"/>
        <v>73.002941059190022</v>
      </c>
      <c r="EJ40" s="2">
        <f t="shared" si="42"/>
        <v>75.547802731139484</v>
      </c>
      <c r="EK40" s="2">
        <f t="shared" si="42"/>
        <v>78.968754997180525</v>
      </c>
      <c r="EL40" s="2">
        <f t="shared" si="42"/>
        <v>72.003589226063667</v>
      </c>
      <c r="EM40" s="2">
        <f t="shared" si="42"/>
        <v>82.862681792717098</v>
      </c>
      <c r="EN40" s="2">
        <f t="shared" si="42"/>
        <v>81.924680254327271</v>
      </c>
      <c r="EO40" s="2">
        <f t="shared" si="42"/>
        <v>89.450619813616441</v>
      </c>
      <c r="EQ40" s="2">
        <f t="shared" si="43"/>
        <v>84.869906924424498</v>
      </c>
      <c r="ER40" s="2">
        <f t="shared" si="43"/>
        <v>74.404650568775679</v>
      </c>
      <c r="ES40" s="2">
        <f t="shared" si="43"/>
        <v>77.902010485532429</v>
      </c>
      <c r="ET40" s="2">
        <f t="shared" si="43"/>
        <v>78.041914887647891</v>
      </c>
      <c r="EU40" s="2">
        <f t="shared" si="43"/>
        <v>77.155235030194007</v>
      </c>
      <c r="EV40" s="2">
        <f t="shared" si="43"/>
        <v>74.394231410063142</v>
      </c>
      <c r="EW40" s="2">
        <f t="shared" si="43"/>
        <v>78.103438650345197</v>
      </c>
      <c r="EX40" s="2">
        <f t="shared" si="43"/>
        <v>82.823105581876348</v>
      </c>
      <c r="EY40" s="2">
        <f t="shared" si="43"/>
        <v>73.590492555811551</v>
      </c>
      <c r="EZ40" s="2">
        <f t="shared" si="43"/>
        <v>76.137549901499369</v>
      </c>
      <c r="FA40" s="2">
        <f t="shared" si="43"/>
        <v>81.065486826667325</v>
      </c>
      <c r="FB40" s="2">
        <f t="shared" si="43"/>
        <v>69.584851820731913</v>
      </c>
      <c r="FC40" s="2">
        <f t="shared" si="43"/>
        <v>81.993907326741237</v>
      </c>
      <c r="FD40" s="2">
        <f t="shared" si="43"/>
        <v>80.711677539066443</v>
      </c>
      <c r="FE40" s="2">
        <f t="shared" si="43"/>
        <v>89.769455805213838</v>
      </c>
      <c r="FG40" s="2">
        <f t="shared" si="44"/>
        <v>6.6232263092378063E-2</v>
      </c>
      <c r="FH40" s="2">
        <f t="shared" si="44"/>
        <v>6.423619540318834E-2</v>
      </c>
      <c r="FI40" s="2">
        <f t="shared" si="44"/>
        <v>5.6875450931923283E-2</v>
      </c>
      <c r="FJ40" s="2">
        <f t="shared" si="44"/>
        <v>5.8641836729770407E-2</v>
      </c>
      <c r="FK40" s="2">
        <f t="shared" si="44"/>
        <v>5.9997303138892559E-2</v>
      </c>
      <c r="FL40" s="2">
        <f t="shared" si="44"/>
        <v>5.2748137245830967E-2</v>
      </c>
      <c r="FM40" s="2">
        <f t="shared" si="44"/>
        <v>4.9772857098726454E-2</v>
      </c>
      <c r="FN40" s="2">
        <f t="shared" si="44"/>
        <v>5.1329598551277854E-2</v>
      </c>
      <c r="FO40" s="2">
        <f t="shared" si="44"/>
        <v>4.9236914777237975E-2</v>
      </c>
      <c r="FP40" s="2">
        <f t="shared" si="44"/>
        <v>4.8107995825024112E-2</v>
      </c>
      <c r="FQ40" s="2">
        <f t="shared" si="44"/>
        <v>5.003270722347096E-2</v>
      </c>
      <c r="FR40" s="2">
        <f t="shared" si="44"/>
        <v>5.4037384911022848E-2</v>
      </c>
      <c r="FS40" s="2">
        <f t="shared" si="44"/>
        <v>5.1593767117432576E-2</v>
      </c>
      <c r="FT40" s="2">
        <f t="shared" si="44"/>
        <v>4.5487393821910596E-2</v>
      </c>
      <c r="FU40" s="2">
        <f t="shared" si="44"/>
        <v>4.012546441895036E-2</v>
      </c>
      <c r="FW40" s="2">
        <f t="shared" si="53"/>
        <v>1.7017926148561725E-6</v>
      </c>
      <c r="FX40" s="2">
        <f t="shared" si="45"/>
        <v>1.8895176714687352E-6</v>
      </c>
      <c r="FY40" s="2">
        <f t="shared" si="45"/>
        <v>2.0043183018957422E-6</v>
      </c>
      <c r="FZ40" s="2">
        <f t="shared" si="45"/>
        <v>1.8761190374853061E-6</v>
      </c>
      <c r="GA40" s="2">
        <f t="shared" si="45"/>
        <v>1.9902525818312291E-6</v>
      </c>
      <c r="GB40" s="2">
        <f t="shared" si="45"/>
        <v>2.0948791631138069E-6</v>
      </c>
      <c r="GC40" s="2">
        <f t="shared" si="45"/>
        <v>2.1667975201544633E-6</v>
      </c>
      <c r="GD40" s="2">
        <f t="shared" si="45"/>
        <v>2.7134036040703868E-6</v>
      </c>
      <c r="GE40" s="2">
        <f t="shared" si="45"/>
        <v>2.9738289630819245E-6</v>
      </c>
      <c r="GF40" s="2">
        <f t="shared" si="45"/>
        <v>2.250435611442871E-6</v>
      </c>
      <c r="GG40" s="2">
        <f t="shared" si="45"/>
        <v>2.0568090287380428E-6</v>
      </c>
      <c r="GH40" s="2">
        <f t="shared" si="45"/>
        <v>1.8826048629620296E-6</v>
      </c>
      <c r="GI40" s="2">
        <f t="shared" si="45"/>
        <v>1.7006988673077136E-6</v>
      </c>
      <c r="GJ40" s="2">
        <f t="shared" si="45"/>
        <v>1.442047571551483E-6</v>
      </c>
      <c r="GK40" s="2">
        <f t="shared" si="45"/>
        <v>1.2916516513089107E-6</v>
      </c>
      <c r="GM40" s="86">
        <f t="shared" si="54"/>
        <v>1.9959792368852208E-8</v>
      </c>
      <c r="GN40" s="86">
        <f t="shared" si="46"/>
        <v>8.3023638265848312E-9</v>
      </c>
      <c r="GO40" s="86">
        <f t="shared" si="46"/>
        <v>9.9104430993340358E-10</v>
      </c>
      <c r="GP40" s="86">
        <f t="shared" si="46"/>
        <v>2.1998932131532559E-9</v>
      </c>
      <c r="GQ40" s="86">
        <f t="shared" si="46"/>
        <v>1.9776982157294719E-9</v>
      </c>
      <c r="GR40" s="86">
        <f t="shared" si="46"/>
        <v>1.6841278705746085E-10</v>
      </c>
      <c r="GS40" s="86">
        <f t="shared" si="46"/>
        <v>3.1293264195250296E-11</v>
      </c>
      <c r="GT40" s="86">
        <f t="shared" si="46"/>
        <v>2.2034435744569159E-11</v>
      </c>
      <c r="GU40" s="86">
        <f t="shared" si="46"/>
        <v>1.0123165383360877E-11</v>
      </c>
      <c r="GV40" s="86">
        <f t="shared" si="46"/>
        <v>6.5523836882456509E-12</v>
      </c>
      <c r="GW40" s="86">
        <f t="shared" si="46"/>
        <v>2.2428579471239584E-11</v>
      </c>
      <c r="GX40" s="86">
        <f t="shared" si="46"/>
        <v>1.1076304693634242E-10</v>
      </c>
      <c r="GY40" s="86">
        <f t="shared" si="46"/>
        <v>1.2769563272455931E-10</v>
      </c>
      <c r="GZ40" s="86">
        <f t="shared" si="46"/>
        <v>5.2453778214814657E-12</v>
      </c>
      <c r="HA40" s="86">
        <f t="shared" si="46"/>
        <v>7.4451753000361098E-16</v>
      </c>
      <c r="HC40" s="86">
        <f t="shared" si="58"/>
        <v>4.0005690889267616E-22</v>
      </c>
      <c r="HD40" s="86">
        <f t="shared" si="47"/>
        <v>3.4660269907763824E-25</v>
      </c>
      <c r="HE40" s="86">
        <f t="shared" si="47"/>
        <v>2.8380222435970996E-24</v>
      </c>
      <c r="HF40" s="86">
        <f t="shared" si="47"/>
        <v>1.4274462709756922E-25</v>
      </c>
      <c r="HG40" s="86">
        <f t="shared" si="47"/>
        <v>1.0146397935689722E-24</v>
      </c>
      <c r="HH40" s="86">
        <f t="shared" si="47"/>
        <v>1.833944313857674E-26</v>
      </c>
      <c r="HI40" s="86">
        <f t="shared" si="47"/>
        <v>1.8368880778844115E-27</v>
      </c>
      <c r="HJ40" s="86">
        <f t="shared" si="47"/>
        <v>1.6497507295348057E-28</v>
      </c>
      <c r="HK40" s="86">
        <f t="shared" si="47"/>
        <v>1.3389428278262134E-29</v>
      </c>
      <c r="HL40" s="86">
        <f t="shared" si="47"/>
        <v>1.2357659269769761E-28</v>
      </c>
      <c r="HM40" s="86">
        <f t="shared" si="47"/>
        <v>4.6393140193258385E-29</v>
      </c>
      <c r="HN40" s="86">
        <f t="shared" si="47"/>
        <v>8.5638518662380081E-29</v>
      </c>
      <c r="HO40" s="86">
        <f t="shared" si="47"/>
        <v>2.14372107947705E-29</v>
      </c>
      <c r="HP40" s="86">
        <f t="shared" si="47"/>
        <v>2.0118254922981546E-32</v>
      </c>
      <c r="HQ40" s="86">
        <f t="shared" si="47"/>
        <v>4.5446779165575347E-40</v>
      </c>
      <c r="HS40" s="86">
        <f t="shared" si="55"/>
        <v>1.3957950309842873E-78</v>
      </c>
      <c r="HT40" s="86">
        <f t="shared" si="48"/>
        <v>1.3388273014487432E-88</v>
      </c>
      <c r="HU40" s="86">
        <f t="shared" si="48"/>
        <v>5.265081247664274E-84</v>
      </c>
      <c r="HV40" s="86">
        <f t="shared" si="48"/>
        <v>1.9295798477393346E-89</v>
      </c>
      <c r="HW40" s="86">
        <f t="shared" si="48"/>
        <v>1.413370012611447E-86</v>
      </c>
      <c r="HX40" s="86">
        <f t="shared" si="48"/>
        <v>5.4327291240480492E-94</v>
      </c>
      <c r="HY40" s="86">
        <f t="shared" si="48"/>
        <v>1.038216111138385E-97</v>
      </c>
      <c r="HZ40" s="86">
        <f t="shared" si="48"/>
        <v>4.5045620197615069E-102</v>
      </c>
      <c r="IA40" s="86">
        <f t="shared" si="48"/>
        <v>1.6681410749428631E-104</v>
      </c>
      <c r="IB40" s="86">
        <f t="shared" si="48"/>
        <v>1.6506828236516289E-103</v>
      </c>
      <c r="IC40" s="86">
        <f t="shared" si="48"/>
        <v>1.4127441858262452E-105</v>
      </c>
      <c r="ID40" s="86">
        <f t="shared" si="48"/>
        <v>1.928268374117607E-104</v>
      </c>
      <c r="IE40" s="86">
        <f t="shared" si="48"/>
        <v>8.892918023075993E-106</v>
      </c>
      <c r="IF40" s="86">
        <f t="shared" si="48"/>
        <v>1.0533958871545364E-84</v>
      </c>
      <c r="IG40" s="86">
        <f t="shared" si="48"/>
        <v>3.4900484251058722E-61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3.0301852973389875E-292</v>
      </c>
      <c r="IW40" s="86">
        <f t="shared" si="49"/>
        <v>6.6314647735322974E-211</v>
      </c>
      <c r="IY40" s="86">
        <f t="shared" si="57"/>
        <v>1.9959792368852608E-8</v>
      </c>
      <c r="IZ40" s="86">
        <f t="shared" si="50"/>
        <v>8.3023638265848312E-9</v>
      </c>
      <c r="JA40" s="86">
        <f t="shared" si="50"/>
        <v>9.9104430993340647E-10</v>
      </c>
      <c r="JB40" s="86">
        <f t="shared" si="50"/>
        <v>2.1998932131532559E-9</v>
      </c>
      <c r="JC40" s="86">
        <f t="shared" si="50"/>
        <v>1.9776982157294727E-9</v>
      </c>
      <c r="JD40" s="86">
        <f t="shared" si="50"/>
        <v>1.6841278705746088E-10</v>
      </c>
      <c r="JE40" s="86">
        <f t="shared" si="50"/>
        <v>3.1293264195250296E-11</v>
      </c>
      <c r="JF40" s="86">
        <f t="shared" si="50"/>
        <v>2.2034435744569159E-11</v>
      </c>
      <c r="JG40" s="86">
        <f t="shared" si="50"/>
        <v>1.0123165383360877E-11</v>
      </c>
      <c r="JH40" s="86">
        <f t="shared" si="50"/>
        <v>6.5523836882456509E-12</v>
      </c>
      <c r="JI40" s="86">
        <f t="shared" si="50"/>
        <v>2.2428579471239584E-11</v>
      </c>
      <c r="JJ40" s="86">
        <f t="shared" si="50"/>
        <v>1.1076304693634242E-10</v>
      </c>
      <c r="JK40" s="86">
        <f t="shared" si="50"/>
        <v>1.2769563272455931E-10</v>
      </c>
      <c r="JL40" s="86">
        <f t="shared" si="50"/>
        <v>5.2453778214814657E-12</v>
      </c>
      <c r="JM40" s="86">
        <f t="shared" si="50"/>
        <v>7.4451753000361098E-16</v>
      </c>
    </row>
    <row r="41" spans="2:273" x14ac:dyDescent="0.25">
      <c r="B41" s="2">
        <v>14</v>
      </c>
      <c r="C41" s="37">
        <v>86.938000000000002</v>
      </c>
      <c r="D41" s="37">
        <v>85.322999999999993</v>
      </c>
      <c r="E41" s="37">
        <v>81.825000000000003</v>
      </c>
      <c r="F41" s="37">
        <v>78.524000000000001</v>
      </c>
      <c r="G41" s="37">
        <v>77.683000000000007</v>
      </c>
      <c r="H41" s="37">
        <v>84.444000000000003</v>
      </c>
      <c r="I41" s="37">
        <v>81.650999999999996</v>
      </c>
      <c r="J41" s="37">
        <v>82.242000000000004</v>
      </c>
      <c r="K41" s="37">
        <v>76.254000000000005</v>
      </c>
      <c r="L41" s="37">
        <v>74.111000000000004</v>
      </c>
      <c r="M41" s="37">
        <v>77.097999999999999</v>
      </c>
      <c r="N41" s="37">
        <v>72.048000000000002</v>
      </c>
      <c r="O41" s="37">
        <v>76.903000000000006</v>
      </c>
      <c r="P41" s="37">
        <v>82.733999999999995</v>
      </c>
      <c r="Q41" s="37">
        <v>78.546999999999997</v>
      </c>
      <c r="S41" s="4">
        <f t="shared" si="7"/>
        <v>88.170740242315517</v>
      </c>
      <c r="T41" s="4">
        <f t="shared" si="7"/>
        <v>86.075380547761</v>
      </c>
      <c r="U41" s="4">
        <f t="shared" si="7"/>
        <v>83.656688713494276</v>
      </c>
      <c r="V41" s="4">
        <f t="shared" si="7"/>
        <v>79.268447846366811</v>
      </c>
      <c r="W41" s="4">
        <f t="shared" si="7"/>
        <v>78.129349023745164</v>
      </c>
      <c r="X41" s="4">
        <f t="shared" si="7"/>
        <v>82.850762716528394</v>
      </c>
      <c r="Y41" s="4">
        <f t="shared" si="7"/>
        <v>81.623489541071677</v>
      </c>
      <c r="Z41" s="4">
        <f t="shared" si="7"/>
        <v>83.004593114527424</v>
      </c>
      <c r="AA41" s="4">
        <f t="shared" si="7"/>
        <v>76.364394150245658</v>
      </c>
      <c r="AB41" s="4">
        <f t="shared" si="7"/>
        <v>74.258115824433816</v>
      </c>
      <c r="AC41" s="4">
        <f t="shared" si="7"/>
        <v>76.718643965754922</v>
      </c>
      <c r="AD41" s="4">
        <f t="shared" si="7"/>
        <v>71.690310077472418</v>
      </c>
      <c r="AE41" s="4">
        <f t="shared" si="7"/>
        <v>78.218966936510725</v>
      </c>
      <c r="AF41" s="4">
        <f t="shared" si="7"/>
        <v>83.211428364617575</v>
      </c>
      <c r="AG41" s="4">
        <f t="shared" si="7"/>
        <v>76.208884798486537</v>
      </c>
      <c r="AI41" s="4">
        <f t="shared" si="8"/>
        <v>-1.2327402423155149</v>
      </c>
      <c r="AJ41" s="4">
        <f t="shared" si="8"/>
        <v>-0.75238054776100682</v>
      </c>
      <c r="AK41" s="4">
        <f t="shared" si="8"/>
        <v>-1.8316887134942732</v>
      </c>
      <c r="AL41" s="4">
        <f t="shared" si="8"/>
        <v>-0.7444478463668105</v>
      </c>
      <c r="AM41" s="4">
        <f t="shared" si="8"/>
        <v>-0.44634902374515661</v>
      </c>
      <c r="AN41" s="4">
        <f t="shared" si="8"/>
        <v>1.5932372834716091</v>
      </c>
      <c r="AO41" s="4">
        <f t="shared" si="8"/>
        <v>2.7510458928318826E-2</v>
      </c>
      <c r="AP41" s="4">
        <f t="shared" si="8"/>
        <v>-0.7625931145274194</v>
      </c>
      <c r="AQ41" s="4">
        <f t="shared" si="8"/>
        <v>-0.11039415024565358</v>
      </c>
      <c r="AR41" s="4">
        <f t="shared" si="8"/>
        <v>-0.14711582443381133</v>
      </c>
      <c r="AS41" s="4">
        <f t="shared" si="8"/>
        <v>0.37935603424507747</v>
      </c>
      <c r="AT41" s="4">
        <f t="shared" si="8"/>
        <v>0.3576899225275838</v>
      </c>
      <c r="AU41" s="4">
        <f t="shared" si="8"/>
        <v>-1.3159669365107192</v>
      </c>
      <c r="AV41" s="4">
        <f t="shared" si="8"/>
        <v>-0.47742836461758031</v>
      </c>
      <c r="AW41" s="4">
        <f t="shared" si="8"/>
        <v>2.3381152015134603</v>
      </c>
      <c r="AY41" s="2">
        <f t="shared" si="51"/>
        <v>88.170694333728122</v>
      </c>
      <c r="AZ41" s="2">
        <f t="shared" si="9"/>
        <v>86.075356929006375</v>
      </c>
      <c r="BA41" s="2">
        <f t="shared" si="9"/>
        <v>83.656685541434911</v>
      </c>
      <c r="BB41" s="2">
        <f t="shared" si="9"/>
        <v>79.268441339776331</v>
      </c>
      <c r="BC41" s="2">
        <f t="shared" si="9"/>
        <v>78.129342947317198</v>
      </c>
      <c r="BD41" s="2">
        <f t="shared" si="9"/>
        <v>82.850762097251021</v>
      </c>
      <c r="BE41" s="2">
        <f t="shared" si="9"/>
        <v>81.623489416025734</v>
      </c>
      <c r="BF41" s="2">
        <f t="shared" si="9"/>
        <v>83.004593023665109</v>
      </c>
      <c r="BG41" s="2">
        <f t="shared" si="9"/>
        <v>76.36439410574333</v>
      </c>
      <c r="BH41" s="2">
        <f t="shared" si="9"/>
        <v>74.258115795110683</v>
      </c>
      <c r="BI41" s="2">
        <f t="shared" si="9"/>
        <v>76.71864387336602</v>
      </c>
      <c r="BJ41" s="2">
        <f t="shared" si="9"/>
        <v>71.690309664892766</v>
      </c>
      <c r="BK41" s="2">
        <f t="shared" si="9"/>
        <v>78.218966489316728</v>
      </c>
      <c r="BL41" s="2">
        <f t="shared" si="9"/>
        <v>83.211428344905983</v>
      </c>
      <c r="BM41" s="2">
        <f t="shared" si="9"/>
        <v>76.208884798482757</v>
      </c>
      <c r="BO41" s="2">
        <f t="shared" si="10"/>
        <v>86.938000000000002</v>
      </c>
      <c r="BP41" s="2">
        <f t="shared" si="11"/>
        <v>85.322999999999993</v>
      </c>
      <c r="BQ41" s="2">
        <f t="shared" si="12"/>
        <v>81.825000000000003</v>
      </c>
      <c r="BR41" s="2">
        <f t="shared" si="13"/>
        <v>78.524000000000001</v>
      </c>
      <c r="BS41" s="2">
        <f t="shared" si="14"/>
        <v>77.683000000000007</v>
      </c>
      <c r="BT41" s="2">
        <f t="shared" si="15"/>
        <v>84.444000000000003</v>
      </c>
      <c r="BU41" s="2">
        <f t="shared" si="16"/>
        <v>81.650999999999996</v>
      </c>
      <c r="BV41" s="2">
        <f t="shared" si="17"/>
        <v>82.242000000000004</v>
      </c>
      <c r="BW41" s="2">
        <f t="shared" si="18"/>
        <v>76.254000000000005</v>
      </c>
      <c r="BX41" s="2">
        <f t="shared" si="19"/>
        <v>74.111000000000004</v>
      </c>
      <c r="BY41" s="2">
        <f t="shared" si="20"/>
        <v>77.097999999999999</v>
      </c>
      <c r="BZ41" s="2">
        <f t="shared" si="21"/>
        <v>72.048000000000002</v>
      </c>
      <c r="CA41" s="2">
        <f t="shared" si="22"/>
        <v>76.903000000000006</v>
      </c>
      <c r="CB41" s="2">
        <f t="shared" si="23"/>
        <v>82.733999999999995</v>
      </c>
      <c r="CC41" s="2">
        <f t="shared" si="24"/>
        <v>78.546999999999997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88.456903006239372</v>
      </c>
      <c r="DL41" s="2">
        <f t="shared" si="41"/>
        <v>86.697035356400079</v>
      </c>
      <c r="DM41" s="2">
        <f t="shared" si="41"/>
        <v>83.825471458773791</v>
      </c>
      <c r="DN41" s="2">
        <f t="shared" si="41"/>
        <v>79.180910147991554</v>
      </c>
      <c r="DO41" s="2">
        <f t="shared" si="41"/>
        <v>78.234017970401723</v>
      </c>
      <c r="DP41" s="2">
        <f t="shared" si="41"/>
        <v>83.405465116279089</v>
      </c>
      <c r="DQ41" s="2">
        <f t="shared" si="41"/>
        <v>81.799385895254289</v>
      </c>
      <c r="DR41" s="2">
        <f t="shared" si="41"/>
        <v>82.930824041811832</v>
      </c>
      <c r="DS41" s="2">
        <f t="shared" si="41"/>
        <v>76.562917636022519</v>
      </c>
      <c r="DT41" s="2">
        <f t="shared" si="41"/>
        <v>74.194779831144487</v>
      </c>
      <c r="DU41" s="2">
        <f t="shared" si="41"/>
        <v>76.597108013937302</v>
      </c>
      <c r="DV41" s="2">
        <f t="shared" si="41"/>
        <v>71.680460283902136</v>
      </c>
      <c r="DW41" s="2">
        <f t="shared" si="41"/>
        <v>77.954028088190867</v>
      </c>
      <c r="DX41" s="2">
        <f t="shared" si="41"/>
        <v>83.287765679442529</v>
      </c>
      <c r="DY41" s="2">
        <f t="shared" si="41"/>
        <v>75.610431372549016</v>
      </c>
      <c r="EA41" s="2">
        <f t="shared" si="42"/>
        <v>84.490652357641125</v>
      </c>
      <c r="EB41" s="2">
        <f t="shared" si="42"/>
        <v>77.815990088540531</v>
      </c>
      <c r="EC41" s="2">
        <f t="shared" si="42"/>
        <v>81.104218448711066</v>
      </c>
      <c r="ED41" s="2">
        <f t="shared" si="42"/>
        <v>80.55000160033191</v>
      </c>
      <c r="EE41" s="2">
        <f t="shared" si="42"/>
        <v>76.633644355903698</v>
      </c>
      <c r="EF41" s="2">
        <f t="shared" si="42"/>
        <v>73.765869522124092</v>
      </c>
      <c r="EG41" s="2">
        <f t="shared" si="42"/>
        <v>78.560904516940042</v>
      </c>
      <c r="EH41" s="2">
        <f t="shared" si="42"/>
        <v>84.248109382691752</v>
      </c>
      <c r="EI41" s="2">
        <f t="shared" si="42"/>
        <v>72.868181359272668</v>
      </c>
      <c r="EJ41" s="2">
        <f t="shared" si="42"/>
        <v>75.401021433368527</v>
      </c>
      <c r="EK41" s="2">
        <f t="shared" si="42"/>
        <v>78.823107362979258</v>
      </c>
      <c r="EL41" s="2">
        <f t="shared" si="42"/>
        <v>71.8476427613261</v>
      </c>
      <c r="EM41" s="2">
        <f t="shared" si="42"/>
        <v>82.66062184873951</v>
      </c>
      <c r="EN41" s="2">
        <f t="shared" si="42"/>
        <v>81.750542640397768</v>
      </c>
      <c r="EO41" s="2">
        <f t="shared" si="42"/>
        <v>89.265313975952324</v>
      </c>
      <c r="EQ41" s="2">
        <f t="shared" si="43"/>
        <v>84.724463945367333</v>
      </c>
      <c r="ER41" s="2">
        <f t="shared" si="43"/>
        <v>74.298833179039804</v>
      </c>
      <c r="ES41" s="2">
        <f t="shared" si="43"/>
        <v>77.744817297851199</v>
      </c>
      <c r="ET41" s="2">
        <f t="shared" si="43"/>
        <v>77.902961826049903</v>
      </c>
      <c r="EU41" s="2">
        <f t="shared" si="43"/>
        <v>77.010318062443787</v>
      </c>
      <c r="EV41" s="2">
        <f t="shared" si="43"/>
        <v>74.251296779994277</v>
      </c>
      <c r="EW41" s="2">
        <f t="shared" si="43"/>
        <v>77.936941882901294</v>
      </c>
      <c r="EX41" s="2">
        <f t="shared" si="43"/>
        <v>82.618797074097714</v>
      </c>
      <c r="EY41" s="2">
        <f t="shared" si="43"/>
        <v>73.449606419321512</v>
      </c>
      <c r="EZ41" s="2">
        <f t="shared" si="43"/>
        <v>75.984732513477525</v>
      </c>
      <c r="FA41" s="2">
        <f t="shared" si="43"/>
        <v>80.898426070899234</v>
      </c>
      <c r="FB41" s="2">
        <f t="shared" si="43"/>
        <v>69.453476814268541</v>
      </c>
      <c r="FC41" s="2">
        <f t="shared" si="43"/>
        <v>81.800552362322577</v>
      </c>
      <c r="FD41" s="2">
        <f t="shared" si="43"/>
        <v>80.549790477686614</v>
      </c>
      <c r="FE41" s="2">
        <f t="shared" si="43"/>
        <v>89.580333547403129</v>
      </c>
      <c r="FG41" s="2">
        <f t="shared" si="44"/>
        <v>7.216112499085775E-2</v>
      </c>
      <c r="FH41" s="2">
        <f t="shared" si="44"/>
        <v>6.9999771619977627E-2</v>
      </c>
      <c r="FI41" s="2">
        <f t="shared" si="44"/>
        <v>6.2022360210338551E-2</v>
      </c>
      <c r="FJ41" s="2">
        <f t="shared" si="44"/>
        <v>6.3937757351561125E-2</v>
      </c>
      <c r="FK41" s="2">
        <f t="shared" si="44"/>
        <v>6.5407130022191784E-2</v>
      </c>
      <c r="FL41" s="2">
        <f t="shared" si="44"/>
        <v>5.7544336650949254E-2</v>
      </c>
      <c r="FM41" s="2">
        <f t="shared" si="44"/>
        <v>5.431403680979812E-2</v>
      </c>
      <c r="FN41" s="2">
        <f t="shared" si="44"/>
        <v>5.6004441158500312E-2</v>
      </c>
      <c r="FO41" s="2">
        <f t="shared" si="44"/>
        <v>5.3731961169481486E-2</v>
      </c>
      <c r="FP41" s="2">
        <f t="shared" si="44"/>
        <v>5.2505670100729561E-2</v>
      </c>
      <c r="FQ41" s="2">
        <f t="shared" si="44"/>
        <v>5.4596232980577392E-2</v>
      </c>
      <c r="FR41" s="2">
        <f t="shared" si="44"/>
        <v>5.8943516468627416E-2</v>
      </c>
      <c r="FS41" s="2">
        <f t="shared" si="44"/>
        <v>5.6291241276457356E-2</v>
      </c>
      <c r="FT41" s="2">
        <f t="shared" si="44"/>
        <v>4.9658009280478276E-2</v>
      </c>
      <c r="FU41" s="2">
        <f t="shared" si="44"/>
        <v>4.3827032217219584E-2</v>
      </c>
      <c r="FW41" s="2">
        <f t="shared" si="53"/>
        <v>1.8659781901800183E-6</v>
      </c>
      <c r="FX41" s="2">
        <f t="shared" si="45"/>
        <v>2.0718145503066046E-6</v>
      </c>
      <c r="FY41" s="2">
        <f t="shared" si="45"/>
        <v>2.1976908911853069E-6</v>
      </c>
      <c r="FZ41" s="2">
        <f t="shared" si="45"/>
        <v>2.0571232456230458E-6</v>
      </c>
      <c r="GA41" s="2">
        <f t="shared" si="45"/>
        <v>2.1822681417652682E-6</v>
      </c>
      <c r="GB41" s="2">
        <f t="shared" si="45"/>
        <v>2.296988861664175E-6</v>
      </c>
      <c r="GC41" s="2">
        <f t="shared" si="45"/>
        <v>2.37584573963899E-6</v>
      </c>
      <c r="GD41" s="2">
        <f t="shared" si="45"/>
        <v>2.975187110342283E-6</v>
      </c>
      <c r="GE41" s="2">
        <f t="shared" si="45"/>
        <v>3.2607376815413055E-6</v>
      </c>
      <c r="GF41" s="2">
        <f t="shared" si="45"/>
        <v>2.4675530440211604E-6</v>
      </c>
      <c r="GG41" s="2">
        <f t="shared" si="45"/>
        <v>2.2552458061169854E-6</v>
      </c>
      <c r="GH41" s="2">
        <f t="shared" si="45"/>
        <v>2.0642348092633659E-6</v>
      </c>
      <c r="GI41" s="2">
        <f t="shared" si="45"/>
        <v>1.8647789202347246E-6</v>
      </c>
      <c r="GJ41" s="2">
        <f t="shared" si="45"/>
        <v>1.5811735000248507E-6</v>
      </c>
      <c r="GK41" s="2">
        <f t="shared" si="45"/>
        <v>1.4162676961826313E-6</v>
      </c>
      <c r="GM41" s="86">
        <f t="shared" si="54"/>
        <v>3.7123690533443512E-8</v>
      </c>
      <c r="GN41" s="86">
        <f t="shared" si="46"/>
        <v>1.604109385290204E-8</v>
      </c>
      <c r="GO41" s="86">
        <f t="shared" si="46"/>
        <v>2.0673737597917968E-9</v>
      </c>
      <c r="GP41" s="86">
        <f t="shared" si="46"/>
        <v>4.4436308599594305E-9</v>
      </c>
      <c r="GQ41" s="86">
        <f t="shared" si="46"/>
        <v>4.0415054184959738E-9</v>
      </c>
      <c r="GR41" s="86">
        <f t="shared" si="46"/>
        <v>3.7593852934632829E-10</v>
      </c>
      <c r="GS41" s="86">
        <f t="shared" si="46"/>
        <v>7.4626614715313445E-11</v>
      </c>
      <c r="GT41" s="86">
        <f t="shared" si="46"/>
        <v>5.3989002045836609E-11</v>
      </c>
      <c r="GU41" s="86">
        <f t="shared" si="46"/>
        <v>2.5437444805452009E-11</v>
      </c>
      <c r="GV41" s="86">
        <f t="shared" si="46"/>
        <v>1.6695171538547688E-11</v>
      </c>
      <c r="GW41" s="86">
        <f t="shared" si="46"/>
        <v>5.4462024540123902E-11</v>
      </c>
      <c r="GX41" s="86">
        <f t="shared" si="46"/>
        <v>2.5431893282468153E-10</v>
      </c>
      <c r="GY41" s="86">
        <f t="shared" si="46"/>
        <v>2.8714214632950294E-10</v>
      </c>
      <c r="GZ41" s="86">
        <f t="shared" si="46"/>
        <v>1.3269638807359786E-11</v>
      </c>
      <c r="HA41" s="86">
        <f t="shared" si="46"/>
        <v>2.7534336444053531E-15</v>
      </c>
      <c r="HC41" s="86">
        <f t="shared" si="58"/>
        <v>1.3986692287359832E-21</v>
      </c>
      <c r="HD41" s="86">
        <f t="shared" si="47"/>
        <v>1.4511519462129329E-24</v>
      </c>
      <c r="HE41" s="86">
        <f t="shared" si="47"/>
        <v>1.1334674203026529E-23</v>
      </c>
      <c r="HF41" s="86">
        <f t="shared" si="47"/>
        <v>6.1627218799186317E-25</v>
      </c>
      <c r="HG41" s="86">
        <f t="shared" si="47"/>
        <v>4.1804335306294507E-24</v>
      </c>
      <c r="HH41" s="86">
        <f t="shared" si="47"/>
        <v>8.435373966023149E-26</v>
      </c>
      <c r="HI41" s="86">
        <f t="shared" si="47"/>
        <v>9.0635071128422114E-27</v>
      </c>
      <c r="HJ41" s="86">
        <f t="shared" si="47"/>
        <v>8.9705129794166495E-28</v>
      </c>
      <c r="HK41" s="86">
        <f t="shared" si="47"/>
        <v>7.793634180873741E-29</v>
      </c>
      <c r="HL41" s="86">
        <f t="shared" si="47"/>
        <v>6.6647929790776845E-28</v>
      </c>
      <c r="HM41" s="86">
        <f t="shared" si="47"/>
        <v>2.5454041143804907E-28</v>
      </c>
      <c r="HN41" s="86">
        <f t="shared" si="47"/>
        <v>4.594891563523622E-28</v>
      </c>
      <c r="HO41" s="86">
        <f t="shared" si="47"/>
        <v>1.1629797103440331E-28</v>
      </c>
      <c r="HP41" s="86">
        <f t="shared" si="47"/>
        <v>1.3142472757721335E-31</v>
      </c>
      <c r="HQ41" s="86">
        <f t="shared" si="47"/>
        <v>4.9803881625927847E-39</v>
      </c>
      <c r="HS41" s="86">
        <f t="shared" si="55"/>
        <v>2.9224631094932823E-77</v>
      </c>
      <c r="HT41" s="86">
        <f t="shared" si="48"/>
        <v>4.2365932272689983E-87</v>
      </c>
      <c r="HU41" s="86">
        <f t="shared" si="48"/>
        <v>1.4492242873257359E-82</v>
      </c>
      <c r="HV41" s="86">
        <f t="shared" si="48"/>
        <v>6.502421573727073E-88</v>
      </c>
      <c r="HW41" s="86">
        <f t="shared" si="48"/>
        <v>4.2744851996011316E-85</v>
      </c>
      <c r="HX41" s="86">
        <f t="shared" si="48"/>
        <v>2.1900867313395717E-92</v>
      </c>
      <c r="HY41" s="86">
        <f t="shared" si="48"/>
        <v>4.967464376553615E-96</v>
      </c>
      <c r="HZ41" s="86">
        <f t="shared" si="48"/>
        <v>2.7573903604545326E-100</v>
      </c>
      <c r="IA41" s="86">
        <f t="shared" si="48"/>
        <v>1.1660212957291491E-102</v>
      </c>
      <c r="IB41" s="86">
        <f t="shared" si="48"/>
        <v>1.0102568434381584E-101</v>
      </c>
      <c r="IC41" s="86">
        <f t="shared" si="48"/>
        <v>9.1040417024550018E-104</v>
      </c>
      <c r="ID41" s="86">
        <f t="shared" si="48"/>
        <v>1.1732180599484741E-102</v>
      </c>
      <c r="IE41" s="86">
        <f t="shared" si="48"/>
        <v>5.4588824873736828E-104</v>
      </c>
      <c r="IF41" s="86">
        <f t="shared" si="48"/>
        <v>2.7087979349867289E-83</v>
      </c>
      <c r="IG41" s="86">
        <f t="shared" si="48"/>
        <v>3.5101623821360426E-60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2.7593841620590801E-288</v>
      </c>
      <c r="IW41" s="86">
        <f t="shared" si="49"/>
        <v>4.4525912413441795E-208</v>
      </c>
      <c r="IY41" s="86">
        <f t="shared" si="57"/>
        <v>3.7123690533444908E-8</v>
      </c>
      <c r="IZ41" s="86">
        <f t="shared" si="50"/>
        <v>1.604109385290204E-8</v>
      </c>
      <c r="JA41" s="86">
        <f t="shared" si="50"/>
        <v>2.067373759791808E-9</v>
      </c>
      <c r="JB41" s="86">
        <f t="shared" si="50"/>
        <v>4.4436308599594313E-9</v>
      </c>
      <c r="JC41" s="86">
        <f t="shared" si="50"/>
        <v>4.0415054184959779E-9</v>
      </c>
      <c r="JD41" s="86">
        <f t="shared" si="50"/>
        <v>3.7593852934632839E-10</v>
      </c>
      <c r="JE41" s="86">
        <f t="shared" si="50"/>
        <v>7.4626614715313458E-11</v>
      </c>
      <c r="JF41" s="86">
        <f t="shared" si="50"/>
        <v>5.3989002045836609E-11</v>
      </c>
      <c r="JG41" s="86">
        <f t="shared" si="50"/>
        <v>2.5437444805452009E-11</v>
      </c>
      <c r="JH41" s="86">
        <f t="shared" si="50"/>
        <v>1.6695171538547688E-11</v>
      </c>
      <c r="JI41" s="86">
        <f t="shared" si="50"/>
        <v>5.4462024540123902E-11</v>
      </c>
      <c r="JJ41" s="86">
        <f t="shared" si="50"/>
        <v>2.5431893282468153E-10</v>
      </c>
      <c r="JK41" s="86">
        <f t="shared" si="50"/>
        <v>2.8714214632950294E-10</v>
      </c>
      <c r="JL41" s="86">
        <f t="shared" si="50"/>
        <v>1.3269638807359786E-11</v>
      </c>
      <c r="JM41" s="86">
        <f t="shared" si="50"/>
        <v>2.7534336444053531E-15</v>
      </c>
    </row>
    <row r="42" spans="2:273" x14ac:dyDescent="0.25">
      <c r="B42" s="2">
        <v>15</v>
      </c>
      <c r="C42" s="37">
        <v>85.938000000000002</v>
      </c>
      <c r="D42" s="37">
        <v>86.305999999999997</v>
      </c>
      <c r="E42" s="37">
        <v>82.19</v>
      </c>
      <c r="F42" s="37">
        <v>78.381</v>
      </c>
      <c r="G42" s="37">
        <v>77.302000000000007</v>
      </c>
      <c r="H42" s="37">
        <v>82.888999999999996</v>
      </c>
      <c r="I42" s="37">
        <v>81.570999999999998</v>
      </c>
      <c r="J42" s="37">
        <v>82.613</v>
      </c>
      <c r="K42" s="37">
        <v>76.159000000000006</v>
      </c>
      <c r="L42" s="37">
        <v>73.840999999999994</v>
      </c>
      <c r="M42" s="37">
        <v>77.295000000000002</v>
      </c>
      <c r="N42" s="37">
        <v>71.564999999999998</v>
      </c>
      <c r="O42" s="37">
        <v>78.177000000000007</v>
      </c>
      <c r="P42" s="37">
        <v>83.391000000000005</v>
      </c>
      <c r="Q42" s="37">
        <v>76.421999999999997</v>
      </c>
      <c r="S42" s="4">
        <f t="shared" si="7"/>
        <v>88.306313267130307</v>
      </c>
      <c r="T42" s="4">
        <f t="shared" si="7"/>
        <v>86.035283858507213</v>
      </c>
      <c r="U42" s="4">
        <f t="shared" si="7"/>
        <v>83.652554493359474</v>
      </c>
      <c r="V42" s="4">
        <f t="shared" si="7"/>
        <v>79.351215097544241</v>
      </c>
      <c r="W42" s="4">
        <f t="shared" si="7"/>
        <v>78.175363145931911</v>
      </c>
      <c r="X42" s="4">
        <f t="shared" si="7"/>
        <v>82.785049003344483</v>
      </c>
      <c r="Y42" s="4">
        <f t="shared" si="7"/>
        <v>81.673737649243051</v>
      </c>
      <c r="Z42" s="4">
        <f t="shared" si="7"/>
        <v>83.062126516133262</v>
      </c>
      <c r="AA42" s="4">
        <f t="shared" si="7"/>
        <v>76.427812411560197</v>
      </c>
      <c r="AB42" s="4">
        <f t="shared" si="7"/>
        <v>74.384160488385092</v>
      </c>
      <c r="AC42" s="4">
        <f t="shared" si="7"/>
        <v>76.890684097233404</v>
      </c>
      <c r="AD42" s="4">
        <f t="shared" si="7"/>
        <v>71.844431627402528</v>
      </c>
      <c r="AE42" s="4">
        <f t="shared" si="7"/>
        <v>78.315727852025574</v>
      </c>
      <c r="AF42" s="4">
        <f t="shared" si="7"/>
        <v>83.240447375252145</v>
      </c>
      <c r="AG42" s="4">
        <f t="shared" si="7"/>
        <v>76.445716836973943</v>
      </c>
      <c r="AI42" s="4">
        <f t="shared" si="8"/>
        <v>-2.3683132671303042</v>
      </c>
      <c r="AJ42" s="4">
        <f t="shared" si="8"/>
        <v>0.27071614149278389</v>
      </c>
      <c r="AK42" s="4">
        <f t="shared" si="8"/>
        <v>-1.4625544933594767</v>
      </c>
      <c r="AL42" s="4">
        <f t="shared" si="8"/>
        <v>-0.97021509754424073</v>
      </c>
      <c r="AM42" s="4">
        <f t="shared" si="8"/>
        <v>-0.87336314593190423</v>
      </c>
      <c r="AN42" s="4">
        <f t="shared" si="8"/>
        <v>0.10395099665551299</v>
      </c>
      <c r="AO42" s="4">
        <f t="shared" si="8"/>
        <v>-0.1027376492430534</v>
      </c>
      <c r="AP42" s="4">
        <f t="shared" si="8"/>
        <v>-0.44912651613326204</v>
      </c>
      <c r="AQ42" s="4">
        <f t="shared" si="8"/>
        <v>-0.26881241156019087</v>
      </c>
      <c r="AR42" s="4">
        <f t="shared" si="8"/>
        <v>-0.54316048838509801</v>
      </c>
      <c r="AS42" s="4">
        <f t="shared" si="8"/>
        <v>0.4043159027665979</v>
      </c>
      <c r="AT42" s="4">
        <f t="shared" si="8"/>
        <v>-0.27943162740253058</v>
      </c>
      <c r="AU42" s="4">
        <f t="shared" si="8"/>
        <v>-0.1387278520255677</v>
      </c>
      <c r="AV42" s="4">
        <f t="shared" si="8"/>
        <v>0.15055262474785991</v>
      </c>
      <c r="AW42" s="4">
        <f t="shared" si="8"/>
        <v>-2.3716836973946442E-2</v>
      </c>
      <c r="AY42" s="2">
        <f t="shared" si="51"/>
        <v>88.306230415164379</v>
      </c>
      <c r="AZ42" s="2">
        <f t="shared" si="9"/>
        <v>86.035239625459226</v>
      </c>
      <c r="BA42" s="2">
        <f t="shared" si="9"/>
        <v>83.652548088805531</v>
      </c>
      <c r="BB42" s="2">
        <f t="shared" si="9"/>
        <v>79.351202366990492</v>
      </c>
      <c r="BC42" s="2">
        <f t="shared" si="9"/>
        <v>78.175351125046092</v>
      </c>
      <c r="BD42" s="2">
        <f t="shared" si="9"/>
        <v>82.78504766730606</v>
      </c>
      <c r="BE42" s="2">
        <f t="shared" si="9"/>
        <v>81.673737361458606</v>
      </c>
      <c r="BF42" s="2">
        <f t="shared" si="9"/>
        <v>83.062126301519271</v>
      </c>
      <c r="BG42" s="2">
        <f t="shared" si="9"/>
        <v>76.427812303798817</v>
      </c>
      <c r="BH42" s="2">
        <f t="shared" si="9"/>
        <v>74.384160416399226</v>
      </c>
      <c r="BI42" s="2">
        <f t="shared" si="9"/>
        <v>76.890683880857082</v>
      </c>
      <c r="BJ42" s="2">
        <f t="shared" si="9"/>
        <v>71.844430712854376</v>
      </c>
      <c r="BK42" s="2">
        <f t="shared" si="9"/>
        <v>78.315726880176015</v>
      </c>
      <c r="BL42" s="2">
        <f t="shared" si="9"/>
        <v>83.240447327170727</v>
      </c>
      <c r="BM42" s="2">
        <f t="shared" si="9"/>
        <v>76.445716836960585</v>
      </c>
      <c r="BO42" s="2">
        <f t="shared" si="10"/>
        <v>85.938000000000002</v>
      </c>
      <c r="BP42" s="2">
        <f t="shared" si="11"/>
        <v>86.305999999999997</v>
      </c>
      <c r="BQ42" s="2">
        <f t="shared" si="12"/>
        <v>82.19</v>
      </c>
      <c r="BR42" s="2">
        <f t="shared" si="13"/>
        <v>78.381</v>
      </c>
      <c r="BS42" s="2">
        <f t="shared" si="14"/>
        <v>77.302000000000007</v>
      </c>
      <c r="BT42" s="2">
        <f t="shared" si="15"/>
        <v>82.888999999999996</v>
      </c>
      <c r="BU42" s="2">
        <f t="shared" si="16"/>
        <v>81.570999999999998</v>
      </c>
      <c r="BV42" s="2">
        <f t="shared" si="17"/>
        <v>82.613</v>
      </c>
      <c r="BW42" s="2">
        <f t="shared" si="18"/>
        <v>76.159000000000006</v>
      </c>
      <c r="BX42" s="2">
        <f t="shared" si="19"/>
        <v>73.840999999999994</v>
      </c>
      <c r="BY42" s="2">
        <f t="shared" si="20"/>
        <v>77.295000000000002</v>
      </c>
      <c r="BZ42" s="2">
        <f t="shared" si="21"/>
        <v>71.564999999999998</v>
      </c>
      <c r="CA42" s="2">
        <f t="shared" si="22"/>
        <v>78.177000000000007</v>
      </c>
      <c r="CB42" s="2">
        <f t="shared" si="23"/>
        <v>83.391000000000005</v>
      </c>
      <c r="CC42" s="2">
        <f t="shared" si="24"/>
        <v>76.421999999999997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88.643808038246505</v>
      </c>
      <c r="DL42" s="2">
        <f t="shared" si="41"/>
        <v>86.72526434918835</v>
      </c>
      <c r="DM42" s="2">
        <f t="shared" si="41"/>
        <v>83.851188160676543</v>
      </c>
      <c r="DN42" s="2">
        <f t="shared" si="41"/>
        <v>79.273816671700402</v>
      </c>
      <c r="DO42" s="2">
        <f t="shared" si="41"/>
        <v>78.304483841739682</v>
      </c>
      <c r="DP42" s="2">
        <f t="shared" si="41"/>
        <v>83.398106131078237</v>
      </c>
      <c r="DQ42" s="2">
        <f t="shared" si="41"/>
        <v>81.88065605164357</v>
      </c>
      <c r="DR42" s="2">
        <f t="shared" si="41"/>
        <v>82.999385540069667</v>
      </c>
      <c r="DS42" s="2">
        <f t="shared" si="41"/>
        <v>76.657827861163241</v>
      </c>
      <c r="DT42" s="2">
        <f t="shared" si="41"/>
        <v>74.331291275797383</v>
      </c>
      <c r="DU42" s="2">
        <f t="shared" si="41"/>
        <v>76.777538675958198</v>
      </c>
      <c r="DV42" s="2">
        <f t="shared" si="41"/>
        <v>71.854926004228318</v>
      </c>
      <c r="DW42" s="2">
        <f t="shared" si="41"/>
        <v>78.044771670190272</v>
      </c>
      <c r="DX42" s="2">
        <f t="shared" si="41"/>
        <v>83.335789198606292</v>
      </c>
      <c r="DY42" s="2">
        <f t="shared" si="41"/>
        <v>75.81074153297682</v>
      </c>
      <c r="EA42" s="2">
        <f t="shared" si="42"/>
        <v>84.347612538112969</v>
      </c>
      <c r="EB42" s="2">
        <f t="shared" si="42"/>
        <v>77.674480810696636</v>
      </c>
      <c r="EC42" s="2">
        <f t="shared" si="42"/>
        <v>80.912915835643659</v>
      </c>
      <c r="ED42" s="2">
        <f t="shared" si="42"/>
        <v>80.384543394185442</v>
      </c>
      <c r="EE42" s="2">
        <f t="shared" si="42"/>
        <v>76.492534132081218</v>
      </c>
      <c r="EF42" s="2">
        <f t="shared" si="42"/>
        <v>73.62788038883842</v>
      </c>
      <c r="EG42" s="2">
        <f t="shared" si="42"/>
        <v>78.388014028259576</v>
      </c>
      <c r="EH42" s="2">
        <f t="shared" si="42"/>
        <v>84.026701388205183</v>
      </c>
      <c r="EI42" s="2">
        <f t="shared" si="42"/>
        <v>72.733421659355315</v>
      </c>
      <c r="EJ42" s="2">
        <f t="shared" si="42"/>
        <v>75.25424013559757</v>
      </c>
      <c r="EK42" s="2">
        <f t="shared" si="42"/>
        <v>78.677459728778004</v>
      </c>
      <c r="EL42" s="2">
        <f t="shared" si="42"/>
        <v>71.691696296588546</v>
      </c>
      <c r="EM42" s="2">
        <f t="shared" si="42"/>
        <v>82.458561904761922</v>
      </c>
      <c r="EN42" s="2">
        <f t="shared" si="42"/>
        <v>81.576405026468265</v>
      </c>
      <c r="EO42" s="2">
        <f t="shared" si="42"/>
        <v>89.080008138288207</v>
      </c>
      <c r="EQ42" s="2">
        <f t="shared" si="43"/>
        <v>84.579020966310154</v>
      </c>
      <c r="ER42" s="2">
        <f t="shared" si="43"/>
        <v>74.193015789303928</v>
      </c>
      <c r="ES42" s="2">
        <f t="shared" si="43"/>
        <v>77.587624110169969</v>
      </c>
      <c r="ET42" s="2">
        <f t="shared" si="43"/>
        <v>77.764008764451901</v>
      </c>
      <c r="EU42" s="2">
        <f t="shared" si="43"/>
        <v>76.865401094693567</v>
      </c>
      <c r="EV42" s="2">
        <f t="shared" si="43"/>
        <v>74.108362149925412</v>
      </c>
      <c r="EW42" s="2">
        <f t="shared" si="43"/>
        <v>77.770445115457406</v>
      </c>
      <c r="EX42" s="2">
        <f t="shared" si="43"/>
        <v>82.414488566319079</v>
      </c>
      <c r="EY42" s="2">
        <f t="shared" si="43"/>
        <v>73.308720282831487</v>
      </c>
      <c r="EZ42" s="2">
        <f t="shared" si="43"/>
        <v>75.831915125455666</v>
      </c>
      <c r="FA42" s="2">
        <f t="shared" si="43"/>
        <v>80.731365315131143</v>
      </c>
      <c r="FB42" s="2">
        <f t="shared" si="43"/>
        <v>69.322101807805169</v>
      </c>
      <c r="FC42" s="2">
        <f t="shared" si="43"/>
        <v>81.607197397903917</v>
      </c>
      <c r="FD42" s="2">
        <f t="shared" si="43"/>
        <v>80.387903416306784</v>
      </c>
      <c r="FE42" s="2">
        <f t="shared" si="43"/>
        <v>89.391211289592434</v>
      </c>
      <c r="FG42" s="2">
        <f t="shared" si="44"/>
        <v>7.8576055613439971E-2</v>
      </c>
      <c r="FH42" s="2">
        <f t="shared" si="44"/>
        <v>7.6238351293439879E-2</v>
      </c>
      <c r="FI42" s="2">
        <f t="shared" si="44"/>
        <v>6.7601650520268897E-2</v>
      </c>
      <c r="FJ42" s="2">
        <f t="shared" si="44"/>
        <v>6.9676550114450633E-2</v>
      </c>
      <c r="FK42" s="2">
        <f t="shared" si="44"/>
        <v>7.1267766541567884E-2</v>
      </c>
      <c r="FL42" s="2">
        <f t="shared" si="44"/>
        <v>6.2747749139710346E-2</v>
      </c>
      <c r="FM42" s="2">
        <f t="shared" si="44"/>
        <v>5.9243712923919604E-2</v>
      </c>
      <c r="FN42" s="2">
        <f t="shared" si="44"/>
        <v>6.1077633492615482E-2</v>
      </c>
      <c r="FO42" s="2">
        <f t="shared" si="44"/>
        <v>5.8612081017238499E-2</v>
      </c>
      <c r="FP42" s="2">
        <f t="shared" si="44"/>
        <v>5.7281156017399429E-2</v>
      </c>
      <c r="FQ42" s="2">
        <f t="shared" si="44"/>
        <v>5.9549909074972797E-2</v>
      </c>
      <c r="FR42" s="2">
        <f t="shared" si="44"/>
        <v>6.4264821727982965E-2</v>
      </c>
      <c r="FS42" s="2">
        <f t="shared" si="44"/>
        <v>6.1388724058323151E-2</v>
      </c>
      <c r="FT42" s="2">
        <f t="shared" si="44"/>
        <v>5.4189308062444312E-2</v>
      </c>
      <c r="FU42" s="2">
        <f t="shared" si="44"/>
        <v>4.7853045658169842E-2</v>
      </c>
      <c r="FW42" s="2">
        <f t="shared" si="53"/>
        <v>2.0460040316767597E-6</v>
      </c>
      <c r="FX42" s="2">
        <f t="shared" si="45"/>
        <v>2.2716990267849868E-6</v>
      </c>
      <c r="FY42" s="2">
        <f t="shared" si="45"/>
        <v>2.4097196331161193E-6</v>
      </c>
      <c r="FZ42" s="2">
        <f t="shared" si="45"/>
        <v>2.2555903379435096E-6</v>
      </c>
      <c r="GA42" s="2">
        <f t="shared" si="45"/>
        <v>2.3928089317984324E-6</v>
      </c>
      <c r="GB42" s="2">
        <f t="shared" si="45"/>
        <v>2.5185976454537544E-6</v>
      </c>
      <c r="GC42" s="2">
        <f t="shared" si="45"/>
        <v>2.6050624537884186E-6</v>
      </c>
      <c r="GD42" s="2">
        <f t="shared" si="45"/>
        <v>3.2622268595447256E-6</v>
      </c>
      <c r="GE42" s="2">
        <f t="shared" si="45"/>
        <v>3.5753266463901902E-6</v>
      </c>
      <c r="GF42" s="2">
        <f t="shared" si="45"/>
        <v>2.7056174664829486E-6</v>
      </c>
      <c r="GG42" s="2">
        <f t="shared" si="45"/>
        <v>2.4728273153078049E-6</v>
      </c>
      <c r="GH42" s="2">
        <f t="shared" si="45"/>
        <v>2.2633880093150808E-6</v>
      </c>
      <c r="GI42" s="2">
        <f t="shared" si="45"/>
        <v>2.0446890588037618E-6</v>
      </c>
      <c r="GJ42" s="2">
        <f t="shared" si="45"/>
        <v>1.7337220026194998E-6</v>
      </c>
      <c r="GK42" s="2">
        <f t="shared" si="45"/>
        <v>1.5529064365786864E-6</v>
      </c>
      <c r="GM42" s="86">
        <f t="shared" si="54"/>
        <v>6.8263907053182924E-8</v>
      </c>
      <c r="GN42" s="86">
        <f t="shared" si="46"/>
        <v>3.0615969618118615E-8</v>
      </c>
      <c r="GO42" s="86">
        <f t="shared" si="46"/>
        <v>4.2540327151790456E-9</v>
      </c>
      <c r="GP42" s="86">
        <f t="shared" si="46"/>
        <v>8.8597416485175095E-9</v>
      </c>
      <c r="GQ42" s="86">
        <f t="shared" si="46"/>
        <v>8.149195136259707E-9</v>
      </c>
      <c r="GR42" s="86">
        <f t="shared" si="46"/>
        <v>8.2666819055448667E-10</v>
      </c>
      <c r="GS42" s="86">
        <f t="shared" si="46"/>
        <v>1.7507598882287022E-10</v>
      </c>
      <c r="GT42" s="86">
        <f t="shared" si="46"/>
        <v>1.3003359091835213E-10</v>
      </c>
      <c r="GU42" s="86">
        <f t="shared" si="46"/>
        <v>6.2805404215613464E-11</v>
      </c>
      <c r="GV42" s="86">
        <f t="shared" si="46"/>
        <v>4.1787978564577381E-11</v>
      </c>
      <c r="GW42" s="86">
        <f t="shared" si="46"/>
        <v>1.3004021171686465E-10</v>
      </c>
      <c r="GX42" s="86">
        <f t="shared" si="46"/>
        <v>5.7477224285182595E-10</v>
      </c>
      <c r="GY42" s="86">
        <f t="shared" si="46"/>
        <v>6.3599363157185185E-10</v>
      </c>
      <c r="GZ42" s="86">
        <f t="shared" si="46"/>
        <v>3.2991068047123772E-11</v>
      </c>
      <c r="HA42" s="86">
        <f t="shared" si="46"/>
        <v>9.9249552424474216E-15</v>
      </c>
      <c r="HC42" s="86">
        <f t="shared" si="58"/>
        <v>4.8102116165530222E-21</v>
      </c>
      <c r="HD42" s="86">
        <f t="shared" si="47"/>
        <v>5.9624751368270853E-24</v>
      </c>
      <c r="HE42" s="86">
        <f t="shared" si="47"/>
        <v>4.4449232377242611E-23</v>
      </c>
      <c r="HF42" s="86">
        <f t="shared" si="47"/>
        <v>2.6097394695590909E-24</v>
      </c>
      <c r="HG42" s="86">
        <f t="shared" si="47"/>
        <v>1.6903932707636749E-23</v>
      </c>
      <c r="HH42" s="86">
        <f t="shared" si="47"/>
        <v>3.8019893610757841E-25</v>
      </c>
      <c r="HI42" s="86">
        <f t="shared" si="47"/>
        <v>4.3775586817427627E-26</v>
      </c>
      <c r="HJ42" s="86">
        <f t="shared" si="47"/>
        <v>4.7661697416149514E-27</v>
      </c>
      <c r="HK42" s="86">
        <f t="shared" si="47"/>
        <v>4.4285507405915355E-28</v>
      </c>
      <c r="HL42" s="86">
        <f t="shared" si="47"/>
        <v>3.513448337610819E-27</v>
      </c>
      <c r="HM42" s="86">
        <f t="shared" si="47"/>
        <v>1.364920901701838E-27</v>
      </c>
      <c r="HN42" s="86">
        <f t="shared" si="47"/>
        <v>2.4104386801840646E-27</v>
      </c>
      <c r="HO42" s="86">
        <f t="shared" si="47"/>
        <v>6.1698365505034807E-28</v>
      </c>
      <c r="HP42" s="86">
        <f t="shared" si="47"/>
        <v>8.3746160155928997E-31</v>
      </c>
      <c r="HQ42" s="86">
        <f t="shared" si="47"/>
        <v>5.2831211952463967E-38</v>
      </c>
      <c r="HS42" s="86">
        <f t="shared" si="55"/>
        <v>5.9602987306159931E-76</v>
      </c>
      <c r="HT42" s="86">
        <f t="shared" si="48"/>
        <v>1.3010056584802939E-85</v>
      </c>
      <c r="HU42" s="86">
        <f t="shared" si="48"/>
        <v>3.87435481343858E-81</v>
      </c>
      <c r="HV42" s="86">
        <f t="shared" si="48"/>
        <v>2.1247445639391596E-86</v>
      </c>
      <c r="HW42" s="86">
        <f t="shared" si="48"/>
        <v>1.2546400698226135E-83</v>
      </c>
      <c r="HX42" s="86">
        <f t="shared" si="48"/>
        <v>8.5477329547401125E-91</v>
      </c>
      <c r="HY42" s="86">
        <f t="shared" si="48"/>
        <v>2.2971422152265297E-94</v>
      </c>
      <c r="HZ42" s="86">
        <f t="shared" si="48"/>
        <v>1.6267749408826549E-98</v>
      </c>
      <c r="IA42" s="86">
        <f t="shared" si="48"/>
        <v>7.8435887959596819E-101</v>
      </c>
      <c r="IB42" s="86">
        <f t="shared" si="48"/>
        <v>5.9622732734732918E-100</v>
      </c>
      <c r="IC42" s="86">
        <f t="shared" si="48"/>
        <v>5.6564044906473277E-102</v>
      </c>
      <c r="ID42" s="86">
        <f t="shared" si="48"/>
        <v>6.8863775070922563E-101</v>
      </c>
      <c r="IE42" s="86">
        <f t="shared" si="48"/>
        <v>3.2336905210051826E-102</v>
      </c>
      <c r="IF42" s="86">
        <f t="shared" si="48"/>
        <v>6.7750765795443106E-82</v>
      </c>
      <c r="IG42" s="86">
        <f t="shared" si="48"/>
        <v>3.4621622055474218E-59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2.3604182737125642E-284</v>
      </c>
      <c r="IW42" s="86">
        <f t="shared" si="49"/>
        <v>2.8601490575727016E-205</v>
      </c>
      <c r="IY42" s="86">
        <f t="shared" si="57"/>
        <v>6.8263907053187728E-8</v>
      </c>
      <c r="IZ42" s="86">
        <f t="shared" si="50"/>
        <v>3.0615969618118622E-8</v>
      </c>
      <c r="JA42" s="86">
        <f t="shared" si="50"/>
        <v>4.2540327151790902E-9</v>
      </c>
      <c r="JB42" s="86">
        <f t="shared" si="50"/>
        <v>8.8597416485175128E-9</v>
      </c>
      <c r="JC42" s="86">
        <f t="shared" si="50"/>
        <v>8.1491951362597236E-9</v>
      </c>
      <c r="JD42" s="86">
        <f t="shared" si="50"/>
        <v>8.2666819055448708E-10</v>
      </c>
      <c r="JE42" s="86">
        <f t="shared" si="50"/>
        <v>1.7507598882287027E-10</v>
      </c>
      <c r="JF42" s="86">
        <f t="shared" si="50"/>
        <v>1.3003359091835213E-10</v>
      </c>
      <c r="JG42" s="86">
        <f t="shared" si="50"/>
        <v>6.2805404215613464E-11</v>
      </c>
      <c r="JH42" s="86">
        <f t="shared" si="50"/>
        <v>4.1787978564577388E-11</v>
      </c>
      <c r="JI42" s="86">
        <f t="shared" si="50"/>
        <v>1.3004021171686465E-10</v>
      </c>
      <c r="JJ42" s="86">
        <f t="shared" si="50"/>
        <v>5.7477224285182595E-10</v>
      </c>
      <c r="JK42" s="86">
        <f t="shared" si="50"/>
        <v>6.3599363157185185E-10</v>
      </c>
      <c r="JL42" s="86">
        <f t="shared" si="50"/>
        <v>3.2991068047123772E-11</v>
      </c>
      <c r="JM42" s="86">
        <f t="shared" si="50"/>
        <v>9.9249552424474216E-15</v>
      </c>
    </row>
    <row r="43" spans="2:273" x14ac:dyDescent="0.25">
      <c r="B43" s="2">
        <v>16</v>
      </c>
      <c r="C43" s="37">
        <v>87.522999999999996</v>
      </c>
      <c r="D43" s="37">
        <v>86.418999999999997</v>
      </c>
      <c r="E43" s="37">
        <v>83.905000000000001</v>
      </c>
      <c r="F43" s="37">
        <v>78.159000000000006</v>
      </c>
      <c r="G43" s="37">
        <v>77.697999999999993</v>
      </c>
      <c r="H43" s="37">
        <v>83.54</v>
      </c>
      <c r="I43" s="37">
        <v>81.555999999999997</v>
      </c>
      <c r="J43" s="37">
        <v>82.855000000000004</v>
      </c>
      <c r="K43" s="37">
        <v>76.619</v>
      </c>
      <c r="L43" s="37">
        <v>74.540000000000006</v>
      </c>
      <c r="M43" s="37">
        <v>75.557000000000002</v>
      </c>
      <c r="N43" s="37">
        <v>71.225999999999999</v>
      </c>
      <c r="O43" s="37">
        <v>76.629000000000005</v>
      </c>
      <c r="P43" s="37">
        <v>83.125</v>
      </c>
      <c r="Q43" s="37">
        <v>76.875</v>
      </c>
      <c r="S43" s="4">
        <f t="shared" si="7"/>
        <v>88.435286112254914</v>
      </c>
      <c r="T43" s="4">
        <f t="shared" si="7"/>
        <v>85.988417055604089</v>
      </c>
      <c r="U43" s="4">
        <f t="shared" si="7"/>
        <v>83.64454242776506</v>
      </c>
      <c r="V43" s="4">
        <f t="shared" si="7"/>
        <v>79.431425979032156</v>
      </c>
      <c r="W43" s="4">
        <f t="shared" si="7"/>
        <v>78.217928456239903</v>
      </c>
      <c r="X43" s="4">
        <f t="shared" si="7"/>
        <v>82.71365616843643</v>
      </c>
      <c r="Y43" s="4">
        <f t="shared" si="7"/>
        <v>81.719918158009719</v>
      </c>
      <c r="Z43" s="4">
        <f t="shared" si="7"/>
        <v>83.117032855819843</v>
      </c>
      <c r="AA43" s="4">
        <f t="shared" si="7"/>
        <v>76.487272275119878</v>
      </c>
      <c r="AB43" s="4">
        <f t="shared" si="7"/>
        <v>74.50775901271227</v>
      </c>
      <c r="AC43" s="4">
        <f t="shared" si="7"/>
        <v>77.060152652201324</v>
      </c>
      <c r="AD43" s="4">
        <f t="shared" si="7"/>
        <v>71.994817775585688</v>
      </c>
      <c r="AE43" s="4">
        <f t="shared" si="7"/>
        <v>78.411271603064719</v>
      </c>
      <c r="AF43" s="4">
        <f t="shared" si="7"/>
        <v>83.266684681767174</v>
      </c>
      <c r="AG43" s="4">
        <f t="shared" si="7"/>
        <v>76.683948449536558</v>
      </c>
      <c r="AI43" s="4">
        <f t="shared" si="8"/>
        <v>-0.91228611225491818</v>
      </c>
      <c r="AJ43" s="4">
        <f t="shared" si="8"/>
        <v>0.43058294439590838</v>
      </c>
      <c r="AK43" s="4">
        <f t="shared" si="8"/>
        <v>0.26045757223494093</v>
      </c>
      <c r="AL43" s="4">
        <f t="shared" si="8"/>
        <v>-1.2724259790321497</v>
      </c>
      <c r="AM43" s="4">
        <f t="shared" si="8"/>
        <v>-0.51992845623991002</v>
      </c>
      <c r="AN43" s="4">
        <f t="shared" si="8"/>
        <v>0.82634383156357671</v>
      </c>
      <c r="AO43" s="4">
        <f t="shared" si="8"/>
        <v>-0.16391815800972154</v>
      </c>
      <c r="AP43" s="4">
        <f t="shared" si="8"/>
        <v>-0.26203285581983948</v>
      </c>
      <c r="AQ43" s="4">
        <f t="shared" si="8"/>
        <v>0.13172772488012185</v>
      </c>
      <c r="AR43" s="4">
        <f t="shared" si="8"/>
        <v>3.2240987287735834E-2</v>
      </c>
      <c r="AS43" s="4">
        <f t="shared" si="8"/>
        <v>-1.5031526522013223</v>
      </c>
      <c r="AT43" s="4">
        <f t="shared" si="8"/>
        <v>-0.76881777558568842</v>
      </c>
      <c r="AU43" s="4">
        <f t="shared" si="8"/>
        <v>-1.7822716030647143</v>
      </c>
      <c r="AV43" s="4">
        <f t="shared" si="8"/>
        <v>-0.14168468176717397</v>
      </c>
      <c r="AW43" s="4">
        <f t="shared" si="8"/>
        <v>0.1910515504634418</v>
      </c>
      <c r="AY43" s="2">
        <f t="shared" si="51"/>
        <v>88.435138332573658</v>
      </c>
      <c r="AZ43" s="2">
        <f t="shared" si="51"/>
        <v>85.988335251865792</v>
      </c>
      <c r="BA43" s="2">
        <f t="shared" si="51"/>
        <v>83.644529676715678</v>
      </c>
      <c r="BB43" s="2">
        <f t="shared" si="51"/>
        <v>79.431401401220967</v>
      </c>
      <c r="BC43" s="2">
        <f t="shared" si="51"/>
        <v>78.217904999641632</v>
      </c>
      <c r="BD43" s="2">
        <f t="shared" si="51"/>
        <v>82.713653330015944</v>
      </c>
      <c r="BE43" s="2">
        <f t="shared" si="51"/>
        <v>81.719917506675216</v>
      </c>
      <c r="BF43" s="2">
        <f t="shared" si="51"/>
        <v>83.117032357712333</v>
      </c>
      <c r="BG43" s="2">
        <f t="shared" si="51"/>
        <v>76.487272018816185</v>
      </c>
      <c r="BH43" s="2">
        <f t="shared" si="51"/>
        <v>74.507758839172666</v>
      </c>
      <c r="BI43" s="2">
        <f t="shared" si="51"/>
        <v>77.060152154076221</v>
      </c>
      <c r="BJ43" s="2">
        <f t="shared" si="51"/>
        <v>71.99481578085144</v>
      </c>
      <c r="BK43" s="2">
        <f t="shared" si="51"/>
        <v>78.41126952341881</v>
      </c>
      <c r="BL43" s="2">
        <f t="shared" si="51"/>
        <v>83.26668456654437</v>
      </c>
      <c r="BM43" s="2">
        <f t="shared" si="51"/>
        <v>76.683948449490558</v>
      </c>
      <c r="BO43" s="2">
        <f t="shared" si="10"/>
        <v>87.522999999999996</v>
      </c>
      <c r="BP43" s="2">
        <f t="shared" si="11"/>
        <v>86.418999999999997</v>
      </c>
      <c r="BQ43" s="2">
        <f t="shared" si="12"/>
        <v>83.905000000000001</v>
      </c>
      <c r="BR43" s="2">
        <f t="shared" si="13"/>
        <v>78.159000000000006</v>
      </c>
      <c r="BS43" s="2">
        <f t="shared" si="14"/>
        <v>77.697999999999993</v>
      </c>
      <c r="BT43" s="2">
        <f t="shared" si="15"/>
        <v>83.54</v>
      </c>
      <c r="BU43" s="2">
        <f t="shared" si="16"/>
        <v>81.555999999999997</v>
      </c>
      <c r="BV43" s="2">
        <f t="shared" si="17"/>
        <v>82.855000000000004</v>
      </c>
      <c r="BW43" s="2">
        <f t="shared" si="18"/>
        <v>76.619</v>
      </c>
      <c r="BX43" s="2">
        <f t="shared" si="19"/>
        <v>74.540000000000006</v>
      </c>
      <c r="BY43" s="2">
        <f t="shared" si="20"/>
        <v>75.557000000000002</v>
      </c>
      <c r="BZ43" s="2">
        <f t="shared" si="21"/>
        <v>71.225999999999999</v>
      </c>
      <c r="CA43" s="2">
        <f t="shared" si="22"/>
        <v>76.629000000000005</v>
      </c>
      <c r="CB43" s="2">
        <f t="shared" si="23"/>
        <v>83.125</v>
      </c>
      <c r="CC43" s="2">
        <f t="shared" si="24"/>
        <v>76.875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88.830713070253637</v>
      </c>
      <c r="DL43" s="2">
        <f t="shared" si="41"/>
        <v>86.753493341976622</v>
      </c>
      <c r="DM43" s="2">
        <f t="shared" si="41"/>
        <v>83.876904862579295</v>
      </c>
      <c r="DN43" s="2">
        <f t="shared" si="41"/>
        <v>79.36672319540925</v>
      </c>
      <c r="DO43" s="2">
        <f t="shared" si="41"/>
        <v>78.37494971307764</v>
      </c>
      <c r="DP43" s="2">
        <f t="shared" si="41"/>
        <v>83.390747145877398</v>
      </c>
      <c r="DQ43" s="2">
        <f t="shared" si="41"/>
        <v>81.961926208032835</v>
      </c>
      <c r="DR43" s="2">
        <f t="shared" si="41"/>
        <v>83.067947038327517</v>
      </c>
      <c r="DS43" s="2">
        <f t="shared" si="41"/>
        <v>76.75273808630395</v>
      </c>
      <c r="DT43" s="2">
        <f t="shared" si="41"/>
        <v>74.467802720450294</v>
      </c>
      <c r="DU43" s="2">
        <f t="shared" si="41"/>
        <v>76.957969337979108</v>
      </c>
      <c r="DV43" s="2">
        <f t="shared" si="41"/>
        <v>72.0293917245545</v>
      </c>
      <c r="DW43" s="2">
        <f t="shared" si="41"/>
        <v>78.135515252189663</v>
      </c>
      <c r="DX43" s="2">
        <f t="shared" si="41"/>
        <v>83.383812717770056</v>
      </c>
      <c r="DY43" s="2">
        <f t="shared" si="41"/>
        <v>76.011051693404625</v>
      </c>
      <c r="EA43" s="2">
        <f t="shared" si="42"/>
        <v>84.204572718584828</v>
      </c>
      <c r="EB43" s="2">
        <f t="shared" si="42"/>
        <v>77.532971532852756</v>
      </c>
      <c r="EC43" s="2">
        <f t="shared" si="42"/>
        <v>80.721613222576252</v>
      </c>
      <c r="ED43" s="2">
        <f t="shared" si="42"/>
        <v>80.219085188038989</v>
      </c>
      <c r="EE43" s="2">
        <f t="shared" si="42"/>
        <v>76.351423908258738</v>
      </c>
      <c r="EF43" s="2">
        <f t="shared" si="42"/>
        <v>73.489891255552763</v>
      </c>
      <c r="EG43" s="2">
        <f t="shared" si="42"/>
        <v>78.215123539579125</v>
      </c>
      <c r="EH43" s="2">
        <f t="shared" si="42"/>
        <v>83.805293393718628</v>
      </c>
      <c r="EI43" s="2">
        <f t="shared" si="42"/>
        <v>72.598661959437976</v>
      </c>
      <c r="EJ43" s="2">
        <f t="shared" si="42"/>
        <v>75.107458837826613</v>
      </c>
      <c r="EK43" s="2">
        <f t="shared" si="42"/>
        <v>78.531812094576736</v>
      </c>
      <c r="EL43" s="2">
        <f t="shared" si="42"/>
        <v>71.535749831850993</v>
      </c>
      <c r="EM43" s="2">
        <f t="shared" si="42"/>
        <v>82.25650196078432</v>
      </c>
      <c r="EN43" s="2">
        <f t="shared" si="42"/>
        <v>81.402267412538762</v>
      </c>
      <c r="EO43" s="2">
        <f t="shared" si="42"/>
        <v>88.89470230062409</v>
      </c>
      <c r="EQ43" s="2">
        <f t="shared" si="43"/>
        <v>84.433577987252988</v>
      </c>
      <c r="ER43" s="2">
        <f t="shared" si="43"/>
        <v>74.087198399568052</v>
      </c>
      <c r="ES43" s="2">
        <f t="shared" si="43"/>
        <v>77.430430922488739</v>
      </c>
      <c r="ET43" s="2">
        <f t="shared" si="43"/>
        <v>77.625055702853899</v>
      </c>
      <c r="EU43" s="2">
        <f t="shared" si="43"/>
        <v>76.720484126943333</v>
      </c>
      <c r="EV43" s="2">
        <f t="shared" si="43"/>
        <v>73.965427519856547</v>
      </c>
      <c r="EW43" s="2">
        <f t="shared" si="43"/>
        <v>77.603948348013503</v>
      </c>
      <c r="EX43" s="2">
        <f t="shared" si="43"/>
        <v>82.210180058540445</v>
      </c>
      <c r="EY43" s="2">
        <f t="shared" si="43"/>
        <v>73.167834146341463</v>
      </c>
      <c r="EZ43" s="2">
        <f t="shared" si="43"/>
        <v>75.679097737433821</v>
      </c>
      <c r="FA43" s="2">
        <f t="shared" si="43"/>
        <v>80.564304559363052</v>
      </c>
      <c r="FB43" s="2">
        <f t="shared" si="43"/>
        <v>69.190726801341796</v>
      </c>
      <c r="FC43" s="2">
        <f t="shared" si="43"/>
        <v>81.413842433485257</v>
      </c>
      <c r="FD43" s="2">
        <f t="shared" si="43"/>
        <v>80.226016354926955</v>
      </c>
      <c r="FE43" s="2">
        <f t="shared" si="43"/>
        <v>89.202089031781725</v>
      </c>
      <c r="FG43" s="2">
        <f t="shared" si="44"/>
        <v>8.5508700851959066E-2</v>
      </c>
      <c r="FH43" s="2">
        <f t="shared" si="44"/>
        <v>8.2983319489358484E-2</v>
      </c>
      <c r="FI43" s="2">
        <f t="shared" si="44"/>
        <v>7.3643427105510598E-2</v>
      </c>
      <c r="FJ43" s="2">
        <f t="shared" si="44"/>
        <v>7.5888673988237162E-2</v>
      </c>
      <c r="FK43" s="2">
        <f t="shared" si="44"/>
        <v>7.7609922913442111E-2</v>
      </c>
      <c r="FL43" s="2">
        <f t="shared" si="44"/>
        <v>6.8387535037023911E-2</v>
      </c>
      <c r="FM43" s="2">
        <f t="shared" si="44"/>
        <v>6.4590259219780441E-2</v>
      </c>
      <c r="FN43" s="2">
        <f t="shared" si="44"/>
        <v>6.657797205028311E-2</v>
      </c>
      <c r="FO43" s="2">
        <f t="shared" si="44"/>
        <v>6.3905496838986997E-2</v>
      </c>
      <c r="FP43" s="2">
        <f t="shared" si="44"/>
        <v>6.2462347790622263E-2</v>
      </c>
      <c r="FQ43" s="2">
        <f t="shared" si="44"/>
        <v>6.4922181563253509E-2</v>
      </c>
      <c r="FR43" s="2">
        <f t="shared" si="44"/>
        <v>7.0030774213591759E-2</v>
      </c>
      <c r="FS43" s="2">
        <f t="shared" si="44"/>
        <v>6.6915081249855735E-2</v>
      </c>
      <c r="FT43" s="2">
        <f t="shared" si="44"/>
        <v>5.9108371066391684E-2</v>
      </c>
      <c r="FU43" s="2">
        <f t="shared" si="44"/>
        <v>5.222869303153381E-2</v>
      </c>
      <c r="FW43" s="2">
        <f t="shared" si="53"/>
        <v>2.2433983671194932E-6</v>
      </c>
      <c r="FX43" s="2">
        <f t="shared" si="53"/>
        <v>2.4908679051473453E-6</v>
      </c>
      <c r="FY43" s="2">
        <f t="shared" si="53"/>
        <v>2.6422044222560183E-6</v>
      </c>
      <c r="FZ43" s="2">
        <f t="shared" si="53"/>
        <v>2.4732050867790602E-6</v>
      </c>
      <c r="GA43" s="2">
        <f t="shared" si="53"/>
        <v>2.6236622155710241E-6</v>
      </c>
      <c r="GB43" s="2">
        <f t="shared" si="53"/>
        <v>2.7615867320603182E-6</v>
      </c>
      <c r="GC43" s="2">
        <f t="shared" si="53"/>
        <v>2.8563934622679632E-6</v>
      </c>
      <c r="GD43" s="2">
        <f t="shared" si="53"/>
        <v>3.5769594965735309E-6</v>
      </c>
      <c r="GE43" s="2">
        <f t="shared" si="53"/>
        <v>3.9202663595957293E-6</v>
      </c>
      <c r="GF43" s="2">
        <f t="shared" si="53"/>
        <v>2.9666497847089486E-6</v>
      </c>
      <c r="GG43" s="2">
        <f t="shared" si="53"/>
        <v>2.7114005871928377E-6</v>
      </c>
      <c r="GH43" s="2">
        <f t="shared" si="53"/>
        <v>2.4817550596910317E-6</v>
      </c>
      <c r="GI43" s="2">
        <f t="shared" si="53"/>
        <v>2.2419565286047753E-6</v>
      </c>
      <c r="GJ43" s="2">
        <f t="shared" si="53"/>
        <v>1.9009880560746047E-6</v>
      </c>
      <c r="GK43" s="2">
        <f t="shared" si="53"/>
        <v>1.7027277932535197E-6</v>
      </c>
      <c r="GM43" s="86">
        <f t="shared" si="54"/>
        <v>1.2410259995527699E-7</v>
      </c>
      <c r="GN43" s="86">
        <f t="shared" si="54"/>
        <v>5.7723006920606476E-8</v>
      </c>
      <c r="GO43" s="86">
        <f t="shared" si="54"/>
        <v>8.6346295392168647E-9</v>
      </c>
      <c r="GP43" s="86">
        <f t="shared" si="54"/>
        <v>1.7436363011070285E-8</v>
      </c>
      <c r="GQ43" s="86">
        <f t="shared" si="54"/>
        <v>1.6213616919696104E-8</v>
      </c>
      <c r="GR43" s="86">
        <f t="shared" si="54"/>
        <v>1.7907028599410832E-9</v>
      </c>
      <c r="GS43" s="86">
        <f t="shared" si="54"/>
        <v>4.0406836872374971E-10</v>
      </c>
      <c r="GT43" s="86">
        <f t="shared" si="54"/>
        <v>3.0786366733469215E-10</v>
      </c>
      <c r="GU43" s="86">
        <f t="shared" si="54"/>
        <v>1.5236759541289863E-10</v>
      </c>
      <c r="GV43" s="86">
        <f t="shared" si="54"/>
        <v>1.0275108420678211E-10</v>
      </c>
      <c r="GW43" s="86">
        <f t="shared" si="54"/>
        <v>3.0532263299314179E-10</v>
      </c>
      <c r="GX43" s="86">
        <f t="shared" si="54"/>
        <v>1.2786502135753153E-9</v>
      </c>
      <c r="GY43" s="86">
        <f t="shared" si="54"/>
        <v>1.3875504122981451E-9</v>
      </c>
      <c r="GZ43" s="86">
        <f t="shared" si="54"/>
        <v>8.0610939158235863E-11</v>
      </c>
      <c r="HA43" s="86">
        <f t="shared" si="54"/>
        <v>3.4869293083823566E-14</v>
      </c>
      <c r="HC43" s="86">
        <f t="shared" si="58"/>
        <v>1.6273133687740703E-20</v>
      </c>
      <c r="HD43" s="86">
        <f t="shared" si="58"/>
        <v>2.4042241640384062E-23</v>
      </c>
      <c r="HE43" s="86">
        <f t="shared" si="58"/>
        <v>1.7115257289932906E-22</v>
      </c>
      <c r="HF43" s="86">
        <f t="shared" si="58"/>
        <v>1.0840155200373069E-23</v>
      </c>
      <c r="HG43" s="86">
        <f t="shared" si="58"/>
        <v>6.7083108195554563E-23</v>
      </c>
      <c r="HH43" s="86">
        <f t="shared" si="58"/>
        <v>1.6792209075296962E-24</v>
      </c>
      <c r="HI43" s="86">
        <f t="shared" si="58"/>
        <v>2.0696258939171506E-25</v>
      </c>
      <c r="HJ43" s="86">
        <f t="shared" si="58"/>
        <v>2.4744416023160546E-26</v>
      </c>
      <c r="HK43" s="86">
        <f t="shared" si="58"/>
        <v>2.4565695583634055E-27</v>
      </c>
      <c r="HL43" s="86">
        <f t="shared" si="58"/>
        <v>1.8104189179082164E-26</v>
      </c>
      <c r="HM43" s="86">
        <f t="shared" si="58"/>
        <v>7.153327414795231E-27</v>
      </c>
      <c r="HN43" s="86">
        <f t="shared" si="58"/>
        <v>1.2363279608706712E-26</v>
      </c>
      <c r="HO43" s="86">
        <f t="shared" si="58"/>
        <v>3.2009200880543643E-27</v>
      </c>
      <c r="HP43" s="86">
        <f t="shared" si="58"/>
        <v>5.2054200069440241E-30</v>
      </c>
      <c r="HQ43" s="86">
        <f t="shared" si="58"/>
        <v>5.4248464626982561E-37</v>
      </c>
      <c r="HS43" s="86">
        <f t="shared" si="55"/>
        <v>1.1840749157470325E-74</v>
      </c>
      <c r="HT43" s="86">
        <f t="shared" si="55"/>
        <v>3.8771480840653574E-84</v>
      </c>
      <c r="HU43" s="86">
        <f t="shared" si="55"/>
        <v>1.0059978134290096E-79</v>
      </c>
      <c r="HV43" s="86">
        <f t="shared" si="55"/>
        <v>6.7322177895285558E-85</v>
      </c>
      <c r="HW43" s="86">
        <f t="shared" si="55"/>
        <v>3.5740652249309649E-82</v>
      </c>
      <c r="HX43" s="86">
        <f t="shared" si="55"/>
        <v>3.2298885451914116E-89</v>
      </c>
      <c r="HY43" s="86">
        <f t="shared" si="55"/>
        <v>1.0267098537696277E-92</v>
      </c>
      <c r="HZ43" s="86">
        <f t="shared" si="55"/>
        <v>9.2499815726210965E-97</v>
      </c>
      <c r="IA43" s="86">
        <f t="shared" si="55"/>
        <v>5.0775993752914211E-99</v>
      </c>
      <c r="IB43" s="86">
        <f t="shared" si="55"/>
        <v>3.3931610195588461E-98</v>
      </c>
      <c r="IC43" s="86">
        <f t="shared" si="55"/>
        <v>3.3883072290709028E-100</v>
      </c>
      <c r="ID43" s="86">
        <f t="shared" si="55"/>
        <v>3.8994587277765347E-99</v>
      </c>
      <c r="IE43" s="86">
        <f t="shared" si="55"/>
        <v>1.8485405551692036E-100</v>
      </c>
      <c r="IF43" s="86">
        <f t="shared" si="55"/>
        <v>1.6481812214831827E-80</v>
      </c>
      <c r="IG43" s="86">
        <f t="shared" si="55"/>
        <v>3.3488260563682452E-58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1.8967053730983761E-280</v>
      </c>
      <c r="IW43" s="86">
        <f t="shared" si="56"/>
        <v>1.757669685352981E-202</v>
      </c>
      <c r="IY43" s="86">
        <f t="shared" si="57"/>
        <v>1.2410259995529327E-7</v>
      </c>
      <c r="IZ43" s="86">
        <f t="shared" si="57"/>
        <v>5.7723006920606502E-8</v>
      </c>
      <c r="JA43" s="86">
        <f t="shared" si="57"/>
        <v>8.6346295392170351E-9</v>
      </c>
      <c r="JB43" s="86">
        <f t="shared" si="57"/>
        <v>1.7436363011070295E-8</v>
      </c>
      <c r="JC43" s="86">
        <f t="shared" si="57"/>
        <v>1.621361691969617E-8</v>
      </c>
      <c r="JD43" s="86">
        <f t="shared" si="57"/>
        <v>1.7907028599410848E-9</v>
      </c>
      <c r="JE43" s="86">
        <f t="shared" si="57"/>
        <v>4.0406836872374992E-10</v>
      </c>
      <c r="JF43" s="86">
        <f t="shared" si="57"/>
        <v>3.0786366733469215E-10</v>
      </c>
      <c r="JG43" s="86">
        <f t="shared" si="57"/>
        <v>1.5236759541289863E-10</v>
      </c>
      <c r="JH43" s="86">
        <f t="shared" si="57"/>
        <v>1.0275108420678212E-10</v>
      </c>
      <c r="JI43" s="86">
        <f t="shared" si="57"/>
        <v>3.0532263299314179E-10</v>
      </c>
      <c r="JJ43" s="86">
        <f t="shared" si="57"/>
        <v>1.2786502135753153E-9</v>
      </c>
      <c r="JK43" s="86">
        <f t="shared" si="57"/>
        <v>1.3875504122981451E-9</v>
      </c>
      <c r="JL43" s="86">
        <f t="shared" si="57"/>
        <v>8.0610939158235863E-11</v>
      </c>
      <c r="JM43" s="86">
        <f t="shared" si="57"/>
        <v>3.4869293083823566E-14</v>
      </c>
    </row>
    <row r="44" spans="2:273" x14ac:dyDescent="0.25">
      <c r="B44" s="2">
        <v>17</v>
      </c>
      <c r="C44" s="37">
        <v>87.061999999999998</v>
      </c>
      <c r="D44" s="37">
        <v>85.418999999999997</v>
      </c>
      <c r="E44" s="37">
        <v>88.19</v>
      </c>
      <c r="F44" s="37">
        <v>79.364999999999995</v>
      </c>
      <c r="G44" s="37">
        <v>76.921000000000006</v>
      </c>
      <c r="H44" s="37">
        <v>83.635000000000005</v>
      </c>
      <c r="I44" s="37">
        <v>81.635000000000005</v>
      </c>
      <c r="J44" s="37">
        <v>83.613</v>
      </c>
      <c r="K44" s="37">
        <v>76.444000000000003</v>
      </c>
      <c r="L44" s="37">
        <v>75.587000000000003</v>
      </c>
      <c r="M44" s="37">
        <v>77.328000000000003</v>
      </c>
      <c r="N44" s="37">
        <v>71.742000000000004</v>
      </c>
      <c r="O44" s="37">
        <v>77.355000000000004</v>
      </c>
      <c r="P44" s="37">
        <v>83.593999999999994</v>
      </c>
      <c r="Q44" s="37">
        <v>77.296999999999997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88.557006497649638</v>
      </c>
      <c r="T44" s="4">
        <f t="shared" si="59"/>
        <v>85.934234459342392</v>
      </c>
      <c r="U44" s="4">
        <f t="shared" si="59"/>
        <v>83.632249506801926</v>
      </c>
      <c r="V44" s="4">
        <f t="shared" si="59"/>
        <v>79.508737001747249</v>
      </c>
      <c r="W44" s="4">
        <f t="shared" si="59"/>
        <v>78.256673584314271</v>
      </c>
      <c r="X44" s="4">
        <f t="shared" si="59"/>
        <v>82.6361106343183</v>
      </c>
      <c r="Y44" s="4">
        <f t="shared" si="59"/>
        <v>81.761595261750003</v>
      </c>
      <c r="Z44" s="4">
        <f t="shared" si="59"/>
        <v>83.168954132727691</v>
      </c>
      <c r="AA44" s="4">
        <f t="shared" si="59"/>
        <v>76.542360199953904</v>
      </c>
      <c r="AB44" s="4">
        <f t="shared" si="59"/>
        <v>74.628577044547228</v>
      </c>
      <c r="AC44" s="4">
        <f t="shared" si="59"/>
        <v>77.226677276387761</v>
      </c>
      <c r="AD44" s="4">
        <f t="shared" si="59"/>
        <v>72.141003249232867</v>
      </c>
      <c r="AE44" s="4">
        <f t="shared" si="59"/>
        <v>78.505336847415876</v>
      </c>
      <c r="AF44" s="4">
        <f t="shared" si="59"/>
        <v>83.289819438175044</v>
      </c>
      <c r="AG44" s="4">
        <f t="shared" si="59"/>
        <v>76.923506711222359</v>
      </c>
      <c r="AI44" s="4">
        <f t="shared" ref="AI44:AW60" si="60">IF(OR($B44 &lt; C$230, $B44 &gt; C$233), 0, C44-S44)</f>
        <v>-1.4950064976496407</v>
      </c>
      <c r="AJ44" s="4">
        <f t="shared" si="60"/>
        <v>-0.51523445934239476</v>
      </c>
      <c r="AK44" s="4">
        <f t="shared" si="60"/>
        <v>4.5577504931980712</v>
      </c>
      <c r="AL44" s="4">
        <f t="shared" si="60"/>
        <v>-0.14373700174725457</v>
      </c>
      <c r="AM44" s="4">
        <f t="shared" si="60"/>
        <v>-1.3356735843142644</v>
      </c>
      <c r="AN44" s="4">
        <f t="shared" si="60"/>
        <v>0.9988893656817055</v>
      </c>
      <c r="AO44" s="4">
        <f t="shared" si="60"/>
        <v>-0.12659526174999769</v>
      </c>
      <c r="AP44" s="4">
        <f t="shared" si="60"/>
        <v>0.44404586727230821</v>
      </c>
      <c r="AQ44" s="4">
        <f t="shared" si="60"/>
        <v>-9.8360199953901883E-2</v>
      </c>
      <c r="AR44" s="4">
        <f t="shared" si="60"/>
        <v>0.95842295545277523</v>
      </c>
      <c r="AS44" s="4">
        <f t="shared" si="60"/>
        <v>0.10132272361224182</v>
      </c>
      <c r="AT44" s="4">
        <f t="shared" si="60"/>
        <v>-0.39900324923286234</v>
      </c>
      <c r="AU44" s="4">
        <f t="shared" si="60"/>
        <v>-1.1503368474158719</v>
      </c>
      <c r="AV44" s="4">
        <f t="shared" si="60"/>
        <v>0.30418056182494979</v>
      </c>
      <c r="AW44" s="4">
        <f t="shared" si="60"/>
        <v>0.3734932887776381</v>
      </c>
      <c r="AY44" s="2">
        <f t="shared" si="51"/>
        <v>88.556745984498207</v>
      </c>
      <c r="AZ44" s="2">
        <f t="shared" si="51"/>
        <v>85.93408506441672</v>
      </c>
      <c r="BA44" s="2">
        <f t="shared" si="51"/>
        <v>83.632224473829154</v>
      </c>
      <c r="BB44" s="2">
        <f t="shared" si="51"/>
        <v>79.508690180691815</v>
      </c>
      <c r="BC44" s="2">
        <f t="shared" si="51"/>
        <v>78.256628436780886</v>
      </c>
      <c r="BD44" s="2">
        <f t="shared" si="51"/>
        <v>82.636104696067079</v>
      </c>
      <c r="BE44" s="2">
        <f t="shared" si="51"/>
        <v>81.761593812044069</v>
      </c>
      <c r="BF44" s="2">
        <f t="shared" si="51"/>
        <v>83.168952996726091</v>
      </c>
      <c r="BG44" s="2">
        <f t="shared" si="51"/>
        <v>76.542359601186845</v>
      </c>
      <c r="BH44" s="2">
        <f t="shared" si="51"/>
        <v>74.628576633715042</v>
      </c>
      <c r="BI44" s="2">
        <f t="shared" si="51"/>
        <v>77.226676149175034</v>
      </c>
      <c r="BJ44" s="2">
        <f t="shared" si="51"/>
        <v>72.140998968252802</v>
      </c>
      <c r="BK44" s="2">
        <f t="shared" si="51"/>
        <v>78.505332465469692</v>
      </c>
      <c r="BL44" s="2">
        <f t="shared" si="51"/>
        <v>83.28981916690293</v>
      </c>
      <c r="BM44" s="2">
        <f t="shared" si="51"/>
        <v>76.923506711068086</v>
      </c>
      <c r="BO44" s="2">
        <f t="shared" si="10"/>
        <v>87.061999999999998</v>
      </c>
      <c r="BP44" s="2">
        <f t="shared" si="11"/>
        <v>85.418999999999997</v>
      </c>
      <c r="BQ44" s="2">
        <f t="shared" si="12"/>
        <v>88.19</v>
      </c>
      <c r="BR44" s="2">
        <f t="shared" si="13"/>
        <v>79.364999999999995</v>
      </c>
      <c r="BS44" s="2">
        <f t="shared" si="14"/>
        <v>76.921000000000006</v>
      </c>
      <c r="BT44" s="2">
        <f t="shared" si="15"/>
        <v>83.635000000000005</v>
      </c>
      <c r="BU44" s="2">
        <f t="shared" si="16"/>
        <v>81.635000000000005</v>
      </c>
      <c r="BV44" s="2">
        <f t="shared" si="17"/>
        <v>83.613</v>
      </c>
      <c r="BW44" s="2">
        <f t="shared" si="18"/>
        <v>76.444000000000003</v>
      </c>
      <c r="BX44" s="2">
        <f t="shared" si="19"/>
        <v>75.587000000000003</v>
      </c>
      <c r="BY44" s="2">
        <f t="shared" si="20"/>
        <v>77.328000000000003</v>
      </c>
      <c r="BZ44" s="2">
        <f t="shared" si="21"/>
        <v>71.742000000000004</v>
      </c>
      <c r="CA44" s="2">
        <f t="shared" si="22"/>
        <v>77.355000000000004</v>
      </c>
      <c r="CB44" s="2">
        <f t="shared" si="23"/>
        <v>83.593999999999994</v>
      </c>
      <c r="CC44" s="2">
        <f t="shared" si="24"/>
        <v>77.296999999999997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89.017618102260769</v>
      </c>
      <c r="DL44" s="2">
        <f t="shared" si="61"/>
        <v>86.781722334764879</v>
      </c>
      <c r="DM44" s="2">
        <f t="shared" si="61"/>
        <v>83.902621564482047</v>
      </c>
      <c r="DN44" s="2">
        <f t="shared" si="61"/>
        <v>79.459629719118098</v>
      </c>
      <c r="DO44" s="2">
        <f t="shared" si="61"/>
        <v>78.445415584415613</v>
      </c>
      <c r="DP44" s="2">
        <f t="shared" si="61"/>
        <v>83.383388160676546</v>
      </c>
      <c r="DQ44" s="2">
        <f t="shared" si="61"/>
        <v>82.043196364422116</v>
      </c>
      <c r="DR44" s="2">
        <f t="shared" si="61"/>
        <v>83.136508536585353</v>
      </c>
      <c r="DS44" s="2">
        <f t="shared" si="61"/>
        <v>76.847648311444658</v>
      </c>
      <c r="DT44" s="2">
        <f t="shared" si="61"/>
        <v>74.604314165103204</v>
      </c>
      <c r="DU44" s="2">
        <f t="shared" si="61"/>
        <v>77.138400000000019</v>
      </c>
      <c r="DV44" s="2">
        <f t="shared" si="61"/>
        <v>72.203857444880697</v>
      </c>
      <c r="DW44" s="2">
        <f t="shared" si="61"/>
        <v>78.226258834189053</v>
      </c>
      <c r="DX44" s="2">
        <f t="shared" si="61"/>
        <v>83.431836236933819</v>
      </c>
      <c r="DY44" s="2">
        <f t="shared" si="61"/>
        <v>76.211361853832443</v>
      </c>
      <c r="EA44" s="2">
        <f t="shared" ref="EA44:EO60" si="62">CE$228*$B44+CE$229</f>
        <v>84.061532899056672</v>
      </c>
      <c r="EB44" s="2">
        <f t="shared" si="62"/>
        <v>77.391462255008875</v>
      </c>
      <c r="EC44" s="2">
        <f t="shared" si="62"/>
        <v>80.530310609508845</v>
      </c>
      <c r="ED44" s="2">
        <f t="shared" si="62"/>
        <v>80.053626981892535</v>
      </c>
      <c r="EE44" s="2">
        <f t="shared" si="62"/>
        <v>76.210313684436258</v>
      </c>
      <c r="EF44" s="2">
        <f t="shared" si="62"/>
        <v>73.351902122267106</v>
      </c>
      <c r="EG44" s="2">
        <f t="shared" si="62"/>
        <v>78.042233050898673</v>
      </c>
      <c r="EH44" s="2">
        <f t="shared" si="62"/>
        <v>83.583885399232059</v>
      </c>
      <c r="EI44" s="2">
        <f t="shared" si="62"/>
        <v>72.463902259520623</v>
      </c>
      <c r="EJ44" s="2">
        <f t="shared" si="62"/>
        <v>74.960677540055656</v>
      </c>
      <c r="EK44" s="2">
        <f t="shared" si="62"/>
        <v>78.386164460375483</v>
      </c>
      <c r="EL44" s="2">
        <f t="shared" si="62"/>
        <v>71.379803367113439</v>
      </c>
      <c r="EM44" s="2">
        <f t="shared" si="62"/>
        <v>82.054442016806732</v>
      </c>
      <c r="EN44" s="2">
        <f t="shared" si="62"/>
        <v>81.22812979860926</v>
      </c>
      <c r="EO44" s="2">
        <f t="shared" si="62"/>
        <v>88.709396462959972</v>
      </c>
      <c r="EQ44" s="2">
        <f t="shared" ref="EQ44:FE60" si="63">CU$228*$B44+CU$229</f>
        <v>84.288135008195809</v>
      </c>
      <c r="ER44" s="2">
        <f t="shared" si="63"/>
        <v>73.981381009832177</v>
      </c>
      <c r="ES44" s="2">
        <f t="shared" si="63"/>
        <v>77.273237734807509</v>
      </c>
      <c r="ET44" s="2">
        <f t="shared" si="63"/>
        <v>77.486102641255911</v>
      </c>
      <c r="EU44" s="2">
        <f t="shared" si="63"/>
        <v>76.575567159193113</v>
      </c>
      <c r="EV44" s="2">
        <f t="shared" si="63"/>
        <v>73.822492889787696</v>
      </c>
      <c r="EW44" s="2">
        <f t="shared" si="63"/>
        <v>77.437451580569601</v>
      </c>
      <c r="EX44" s="2">
        <f t="shared" si="63"/>
        <v>82.00587155076181</v>
      </c>
      <c r="EY44" s="2">
        <f t="shared" si="63"/>
        <v>73.026948009851424</v>
      </c>
      <c r="EZ44" s="2">
        <f t="shared" si="63"/>
        <v>75.526280349411977</v>
      </c>
      <c r="FA44" s="2">
        <f t="shared" si="63"/>
        <v>80.397243803594961</v>
      </c>
      <c r="FB44" s="2">
        <f t="shared" si="63"/>
        <v>69.059351794878424</v>
      </c>
      <c r="FC44" s="2">
        <f t="shared" si="63"/>
        <v>81.220487469066597</v>
      </c>
      <c r="FD44" s="2">
        <f t="shared" si="63"/>
        <v>80.064129293547126</v>
      </c>
      <c r="FE44" s="2">
        <f t="shared" si="63"/>
        <v>89.01296677397103</v>
      </c>
      <c r="FG44" s="2">
        <f t="shared" ref="FG44:FU60" si="64">POWER(10,($B44-C$231)/C$229)/(1+POWER(10,($B44-C$231)/C$229))</f>
        <v>9.2991273610235778E-2</v>
      </c>
      <c r="FH44" s="2">
        <f t="shared" si="64"/>
        <v>9.0266717811580965E-2</v>
      </c>
      <c r="FI44" s="2">
        <f t="shared" si="64"/>
        <v>8.0178743341297404E-2</v>
      </c>
      <c r="FJ44" s="2">
        <f t="shared" si="64"/>
        <v>8.2605471942831618E-2</v>
      </c>
      <c r="FK44" s="2">
        <f t="shared" si="64"/>
        <v>8.4465141563862825E-2</v>
      </c>
      <c r="FL44" s="2">
        <f t="shared" si="64"/>
        <v>7.4493937060361504E-2</v>
      </c>
      <c r="FM44" s="2">
        <f t="shared" si="64"/>
        <v>7.0383214279276726E-2</v>
      </c>
      <c r="FN44" s="2">
        <f t="shared" si="64"/>
        <v>7.2535376569589721E-2</v>
      </c>
      <c r="FO44" s="2">
        <f t="shared" si="64"/>
        <v>6.9641609455802486E-2</v>
      </c>
      <c r="FP44" s="2">
        <f t="shared" si="64"/>
        <v>6.8078344989834991E-2</v>
      </c>
      <c r="FQ44" s="2">
        <f t="shared" si="64"/>
        <v>7.074265460965129E-2</v>
      </c>
      <c r="FR44" s="2">
        <f t="shared" si="64"/>
        <v>7.6271890322259062E-2</v>
      </c>
      <c r="FS44" s="2">
        <f t="shared" si="64"/>
        <v>7.2900294484737116E-2</v>
      </c>
      <c r="FT44" s="2">
        <f t="shared" si="64"/>
        <v>6.4443539905445768E-2</v>
      </c>
      <c r="FU44" s="2">
        <f t="shared" si="64"/>
        <v>5.6980502354242117E-2</v>
      </c>
      <c r="FW44" s="2">
        <f t="shared" si="53"/>
        <v>2.4598368624050535E-6</v>
      </c>
      <c r="FX44" s="2">
        <f t="shared" si="53"/>
        <v>2.7311816911245096E-6</v>
      </c>
      <c r="FY44" s="2">
        <f t="shared" si="53"/>
        <v>2.8971188002374472E-6</v>
      </c>
      <c r="FZ44" s="2">
        <f t="shared" si="53"/>
        <v>2.7118148051765312E-6</v>
      </c>
      <c r="GA44" s="2">
        <f t="shared" si="53"/>
        <v>2.8767876852280177E-6</v>
      </c>
      <c r="GB44" s="2">
        <f t="shared" si="53"/>
        <v>3.0280188316985924E-6</v>
      </c>
      <c r="GC44" s="2">
        <f t="shared" si="53"/>
        <v>3.1319722878748184E-6</v>
      </c>
      <c r="GD44" s="2">
        <f t="shared" si="53"/>
        <v>3.9220567429838882E-6</v>
      </c>
      <c r="GE44" s="2">
        <f t="shared" si="53"/>
        <v>4.2984849605963782E-6</v>
      </c>
      <c r="GF44" s="2">
        <f t="shared" si="53"/>
        <v>3.2528658735006583E-6</v>
      </c>
      <c r="GG44" s="2">
        <f t="shared" si="53"/>
        <v>2.9729908471590136E-6</v>
      </c>
      <c r="GH44" s="2">
        <f t="shared" si="53"/>
        <v>2.7211896595705129E-6</v>
      </c>
      <c r="GI44" s="2">
        <f t="shared" si="53"/>
        <v>2.4582559185954373E-6</v>
      </c>
      <c r="GJ44" s="2">
        <f t="shared" si="53"/>
        <v>2.0843915723288849E-6</v>
      </c>
      <c r="GK44" s="2">
        <f t="shared" si="53"/>
        <v>1.8670035925654044E-6</v>
      </c>
      <c r="GM44" s="86">
        <f t="shared" si="54"/>
        <v>2.2306193751296164E-7</v>
      </c>
      <c r="GN44" s="86">
        <f t="shared" si="54"/>
        <v>1.0750832383194285E-7</v>
      </c>
      <c r="GO44" s="86">
        <f t="shared" si="54"/>
        <v>1.7288331277038641E-8</v>
      </c>
      <c r="GP44" s="86">
        <f t="shared" si="54"/>
        <v>3.3872543897772648E-8</v>
      </c>
      <c r="GQ44" s="86">
        <f t="shared" si="54"/>
        <v>3.183055683529262E-8</v>
      </c>
      <c r="GR44" s="86">
        <f t="shared" si="54"/>
        <v>3.8211960037004102E-9</v>
      </c>
      <c r="GS44" s="86">
        <f t="shared" si="54"/>
        <v>9.174539535200767E-10</v>
      </c>
      <c r="GT44" s="86">
        <f t="shared" si="54"/>
        <v>7.1650626815458473E-10</v>
      </c>
      <c r="GU44" s="86">
        <f t="shared" si="54"/>
        <v>3.6321709151849808E-10</v>
      </c>
      <c r="GV44" s="86">
        <f t="shared" si="54"/>
        <v>2.4820012754650283E-10</v>
      </c>
      <c r="GW44" s="86">
        <f t="shared" si="54"/>
        <v>7.0492618652009392E-10</v>
      </c>
      <c r="GX44" s="86">
        <f t="shared" si="54"/>
        <v>2.7999641695069694E-9</v>
      </c>
      <c r="GY44" s="86">
        <f t="shared" si="54"/>
        <v>2.9818821839074228E-9</v>
      </c>
      <c r="GZ44" s="86">
        <f t="shared" si="54"/>
        <v>1.9357870815476756E-10</v>
      </c>
      <c r="HA44" s="86">
        <f t="shared" si="54"/>
        <v>1.1940571863055578E-13</v>
      </c>
      <c r="HC44" s="86">
        <f t="shared" si="58"/>
        <v>5.4154936783767828E-20</v>
      </c>
      <c r="HD44" s="86">
        <f t="shared" si="58"/>
        <v>9.5139318070337605E-23</v>
      </c>
      <c r="HE44" s="86">
        <f t="shared" si="58"/>
        <v>6.4709580581113813E-22</v>
      </c>
      <c r="HF44" s="86">
        <f t="shared" si="58"/>
        <v>4.4166161779056887E-23</v>
      </c>
      <c r="HG44" s="86">
        <f t="shared" si="58"/>
        <v>2.6127608067858654E-22</v>
      </c>
      <c r="HH44" s="86">
        <f t="shared" si="58"/>
        <v>7.2677042659112862E-24</v>
      </c>
      <c r="HI44" s="86">
        <f t="shared" si="58"/>
        <v>9.578070831345364E-25</v>
      </c>
      <c r="HJ44" s="86">
        <f t="shared" si="58"/>
        <v>1.255285985290972E-25</v>
      </c>
      <c r="HK44" s="86">
        <f t="shared" si="58"/>
        <v>1.3302848271597747E-26</v>
      </c>
      <c r="HL44" s="86">
        <f t="shared" si="58"/>
        <v>9.1185421545760568E-26</v>
      </c>
      <c r="HM44" s="86">
        <f t="shared" si="58"/>
        <v>3.6640449272760902E-26</v>
      </c>
      <c r="HN44" s="86">
        <f t="shared" si="58"/>
        <v>6.1999793415932669E-26</v>
      </c>
      <c r="HO44" s="86">
        <f t="shared" si="58"/>
        <v>1.6239689668830326E-26</v>
      </c>
      <c r="HP44" s="86">
        <f t="shared" si="58"/>
        <v>3.1561076123112267E-29</v>
      </c>
      <c r="HQ44" s="86">
        <f t="shared" si="58"/>
        <v>5.392077328772199E-36</v>
      </c>
      <c r="HS44" s="86">
        <f t="shared" si="55"/>
        <v>2.2913059249163851E-73</v>
      </c>
      <c r="HT44" s="86">
        <f t="shared" si="55"/>
        <v>1.121287467547885E-82</v>
      </c>
      <c r="HU44" s="86">
        <f t="shared" si="55"/>
        <v>2.5370507519804843E-78</v>
      </c>
      <c r="HV44" s="86">
        <f t="shared" si="55"/>
        <v>2.0683785244641818E-83</v>
      </c>
      <c r="HW44" s="86">
        <f t="shared" si="55"/>
        <v>9.8813068913260388E-81</v>
      </c>
      <c r="HX44" s="86">
        <f t="shared" si="55"/>
        <v>1.1816032894242602E-87</v>
      </c>
      <c r="HY44" s="86">
        <f t="shared" si="55"/>
        <v>4.4352174744287893E-91</v>
      </c>
      <c r="HZ44" s="86">
        <f t="shared" si="55"/>
        <v>5.0691960265753591E-95</v>
      </c>
      <c r="IA44" s="86">
        <f t="shared" si="55"/>
        <v>3.1632826061656789E-97</v>
      </c>
      <c r="IB44" s="86">
        <f t="shared" si="55"/>
        <v>1.8621308707168408E-96</v>
      </c>
      <c r="IC44" s="86">
        <f t="shared" si="55"/>
        <v>1.9568693002059501E-98</v>
      </c>
      <c r="ID44" s="86">
        <f t="shared" si="55"/>
        <v>2.1301973870714496E-97</v>
      </c>
      <c r="IE44" s="86">
        <f t="shared" si="55"/>
        <v>1.0197551756548752E-98</v>
      </c>
      <c r="IF44" s="86">
        <f t="shared" si="55"/>
        <v>3.8998637168353982E-79</v>
      </c>
      <c r="IG44" s="86">
        <f t="shared" si="55"/>
        <v>3.1766055103028561E-57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1.4316774262421885E-276</v>
      </c>
      <c r="IW44" s="86">
        <f t="shared" si="56"/>
        <v>1.0333772511455587E-199</v>
      </c>
      <c r="IY44" s="86">
        <f t="shared" si="57"/>
        <v>2.230619375130158E-7</v>
      </c>
      <c r="IZ44" s="86">
        <f t="shared" si="57"/>
        <v>1.0750832383194294E-7</v>
      </c>
      <c r="JA44" s="86">
        <f t="shared" si="57"/>
        <v>1.728833127703929E-8</v>
      </c>
      <c r="JB44" s="86">
        <f t="shared" si="57"/>
        <v>3.3872543897772694E-8</v>
      </c>
      <c r="JC44" s="86">
        <f t="shared" si="57"/>
        <v>3.1830556835292878E-8</v>
      </c>
      <c r="JD44" s="86">
        <f t="shared" si="57"/>
        <v>3.8211960037004177E-9</v>
      </c>
      <c r="JE44" s="86">
        <f t="shared" si="57"/>
        <v>9.1745395352007763E-10</v>
      </c>
      <c r="JF44" s="86">
        <f t="shared" si="57"/>
        <v>7.1650626815458484E-10</v>
      </c>
      <c r="JG44" s="86">
        <f t="shared" si="57"/>
        <v>3.6321709151849808E-10</v>
      </c>
      <c r="JH44" s="86">
        <f t="shared" si="57"/>
        <v>2.4820012754650294E-10</v>
      </c>
      <c r="JI44" s="86">
        <f t="shared" si="57"/>
        <v>7.0492618652009392E-10</v>
      </c>
      <c r="JJ44" s="86">
        <f t="shared" si="57"/>
        <v>2.7999641695069694E-9</v>
      </c>
      <c r="JK44" s="86">
        <f t="shared" si="57"/>
        <v>2.9818821839074228E-9</v>
      </c>
      <c r="JL44" s="86">
        <f t="shared" si="57"/>
        <v>1.9357870815476756E-10</v>
      </c>
      <c r="JM44" s="86">
        <f t="shared" si="57"/>
        <v>1.1940571863055578E-13</v>
      </c>
    </row>
    <row r="45" spans="2:273" x14ac:dyDescent="0.25">
      <c r="B45" s="2">
        <v>18</v>
      </c>
      <c r="C45" s="37">
        <v>85.784999999999997</v>
      </c>
      <c r="D45" s="37">
        <v>85.742000000000004</v>
      </c>
      <c r="E45" s="37">
        <v>89.650999999999996</v>
      </c>
      <c r="F45" s="37">
        <v>79.840999999999994</v>
      </c>
      <c r="G45" s="37">
        <v>76.951999999999998</v>
      </c>
      <c r="H45" s="37">
        <v>83.778000000000006</v>
      </c>
      <c r="I45" s="37">
        <v>82</v>
      </c>
      <c r="J45" s="37">
        <v>83.29</v>
      </c>
      <c r="K45" s="37">
        <v>76.840999999999994</v>
      </c>
      <c r="L45" s="37">
        <v>74.697999999999993</v>
      </c>
      <c r="M45" s="37">
        <v>76.656000000000006</v>
      </c>
      <c r="N45" s="37">
        <v>71.968000000000004</v>
      </c>
      <c r="O45" s="37">
        <v>76.903000000000006</v>
      </c>
      <c r="P45" s="37">
        <v>84.75</v>
      </c>
      <c r="Q45" s="37">
        <v>76.875</v>
      </c>
      <c r="S45" s="4">
        <f t="shared" si="59"/>
        <v>88.670791174464753</v>
      </c>
      <c r="T45" s="4">
        <f t="shared" si="59"/>
        <v>85.872174287285318</v>
      </c>
      <c r="U45" s="4">
        <f t="shared" si="59"/>
        <v>83.615245457372311</v>
      </c>
      <c r="V45" s="4">
        <f t="shared" si="59"/>
        <v>79.58277628830119</v>
      </c>
      <c r="W45" s="4">
        <f t="shared" si="59"/>
        <v>78.291202840965354</v>
      </c>
      <c r="X45" s="4">
        <f t="shared" si="59"/>
        <v>82.551914414782246</v>
      </c>
      <c r="Y45" s="4">
        <f t="shared" si="59"/>
        <v>81.798298980639501</v>
      </c>
      <c r="Z45" s="4">
        <f t="shared" si="59"/>
        <v>83.217498019379519</v>
      </c>
      <c r="AA45" s="4">
        <f t="shared" si="59"/>
        <v>76.592630910072415</v>
      </c>
      <c r="AB45" s="4">
        <f t="shared" si="59"/>
        <v>74.746247430295924</v>
      </c>
      <c r="AC45" s="4">
        <f t="shared" si="59"/>
        <v>77.389848161525109</v>
      </c>
      <c r="AD45" s="4">
        <f t="shared" si="59"/>
        <v>72.282482075042992</v>
      </c>
      <c r="AE45" s="4">
        <f t="shared" si="59"/>
        <v>78.597631153147688</v>
      </c>
      <c r="AF45" s="4">
        <f t="shared" si="59"/>
        <v>83.30950284110078</v>
      </c>
      <c r="AG45" s="4">
        <f t="shared" si="59"/>
        <v>77.164293406489236</v>
      </c>
      <c r="AI45" s="4">
        <f t="shared" si="60"/>
        <v>-2.8857911744647566</v>
      </c>
      <c r="AJ45" s="4">
        <f t="shared" si="60"/>
        <v>-0.13017428728531399</v>
      </c>
      <c r="AK45" s="4">
        <f t="shared" si="60"/>
        <v>6.0357545426276857</v>
      </c>
      <c r="AL45" s="4">
        <f t="shared" si="60"/>
        <v>0.25822371169880398</v>
      </c>
      <c r="AM45" s="4">
        <f t="shared" si="60"/>
        <v>-1.3392028409653562</v>
      </c>
      <c r="AN45" s="4">
        <f t="shared" si="60"/>
        <v>1.2260855852177599</v>
      </c>
      <c r="AO45" s="4">
        <f t="shared" si="60"/>
        <v>0.20170101936049889</v>
      </c>
      <c r="AP45" s="4">
        <f t="shared" si="60"/>
        <v>7.2501980620486961E-2</v>
      </c>
      <c r="AQ45" s="4">
        <f t="shared" si="60"/>
        <v>0.24836908992757856</v>
      </c>
      <c r="AR45" s="4">
        <f t="shared" si="60"/>
        <v>-4.8247430295930371E-2</v>
      </c>
      <c r="AS45" s="4">
        <f t="shared" si="60"/>
        <v>-0.73384816152510268</v>
      </c>
      <c r="AT45" s="4">
        <f t="shared" si="60"/>
        <v>-0.31448207504298864</v>
      </c>
      <c r="AU45" s="4">
        <f t="shared" si="60"/>
        <v>-1.6946311531476823</v>
      </c>
      <c r="AV45" s="4">
        <f t="shared" si="60"/>
        <v>1.4404971588992197</v>
      </c>
      <c r="AW45" s="4">
        <f t="shared" si="60"/>
        <v>-0.28929340648923585</v>
      </c>
      <c r="AY45" s="2">
        <f t="shared" si="51"/>
        <v>88.670337287616221</v>
      </c>
      <c r="AZ45" s="2">
        <f t="shared" si="51"/>
        <v>85.871904864107506</v>
      </c>
      <c r="BA45" s="2">
        <f t="shared" si="51"/>
        <v>83.615196996817204</v>
      </c>
      <c r="BB45" s="2">
        <f t="shared" si="51"/>
        <v>79.582688276424378</v>
      </c>
      <c r="BC45" s="2">
        <f t="shared" si="51"/>
        <v>78.291117128602934</v>
      </c>
      <c r="BD45" s="2">
        <f t="shared" si="51"/>
        <v>82.551902180895581</v>
      </c>
      <c r="BE45" s="2">
        <f t="shared" si="51"/>
        <v>81.798295807458729</v>
      </c>
      <c r="BF45" s="2">
        <f t="shared" si="51"/>
        <v>83.217495473571788</v>
      </c>
      <c r="BG45" s="2">
        <f t="shared" si="51"/>
        <v>76.592629536118181</v>
      </c>
      <c r="BH45" s="2">
        <f t="shared" si="51"/>
        <v>74.746246475204856</v>
      </c>
      <c r="BI45" s="2">
        <f t="shared" si="51"/>
        <v>77.389845654191561</v>
      </c>
      <c r="BJ45" s="2">
        <f t="shared" si="51"/>
        <v>72.282473034780097</v>
      </c>
      <c r="BK45" s="2">
        <f t="shared" si="51"/>
        <v>78.597622061722575</v>
      </c>
      <c r="BL45" s="2">
        <f t="shared" si="51"/>
        <v>83.309502213653218</v>
      </c>
      <c r="BM45" s="2">
        <f t="shared" si="51"/>
        <v>77.164293405985148</v>
      </c>
      <c r="BO45" s="2">
        <f t="shared" si="10"/>
        <v>85.784999999999997</v>
      </c>
      <c r="BP45" s="2">
        <f t="shared" si="11"/>
        <v>85.742000000000004</v>
      </c>
      <c r="BQ45" s="2">
        <f t="shared" si="12"/>
        <v>89.650999999999996</v>
      </c>
      <c r="BR45" s="2">
        <f t="shared" si="13"/>
        <v>79.840999999999994</v>
      </c>
      <c r="BS45" s="2">
        <f t="shared" si="14"/>
        <v>76.951999999999998</v>
      </c>
      <c r="BT45" s="2">
        <f t="shared" si="15"/>
        <v>83.778000000000006</v>
      </c>
      <c r="BU45" s="2">
        <f t="shared" si="16"/>
        <v>82</v>
      </c>
      <c r="BV45" s="2">
        <f t="shared" si="17"/>
        <v>83.29</v>
      </c>
      <c r="BW45" s="2">
        <f t="shared" si="18"/>
        <v>76.840999999999994</v>
      </c>
      <c r="BX45" s="2">
        <f t="shared" si="19"/>
        <v>74.697999999999993</v>
      </c>
      <c r="BY45" s="2">
        <f t="shared" si="20"/>
        <v>76.656000000000006</v>
      </c>
      <c r="BZ45" s="2">
        <f t="shared" si="21"/>
        <v>71.968000000000004</v>
      </c>
      <c r="CA45" s="2">
        <f t="shared" si="22"/>
        <v>76.903000000000006</v>
      </c>
      <c r="CB45" s="2">
        <f t="shared" si="23"/>
        <v>84.75</v>
      </c>
      <c r="CC45" s="2">
        <f t="shared" si="24"/>
        <v>76.875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89.204523134267902</v>
      </c>
      <c r="DL45" s="2">
        <f t="shared" si="61"/>
        <v>86.809951327553151</v>
      </c>
      <c r="DM45" s="2">
        <f t="shared" si="61"/>
        <v>83.928338266384785</v>
      </c>
      <c r="DN45" s="2">
        <f t="shared" si="61"/>
        <v>79.55253624282696</v>
      </c>
      <c r="DO45" s="2">
        <f t="shared" si="61"/>
        <v>78.515881455753572</v>
      </c>
      <c r="DP45" s="2">
        <f t="shared" si="61"/>
        <v>83.376029175475708</v>
      </c>
      <c r="DQ45" s="2">
        <f t="shared" si="61"/>
        <v>82.124466520811382</v>
      </c>
      <c r="DR45" s="2">
        <f t="shared" si="61"/>
        <v>83.205070034843189</v>
      </c>
      <c r="DS45" s="2">
        <f t="shared" si="61"/>
        <v>76.942558536585381</v>
      </c>
      <c r="DT45" s="2">
        <f t="shared" si="61"/>
        <v>74.740825609756115</v>
      </c>
      <c r="DU45" s="2">
        <f t="shared" si="61"/>
        <v>77.318830662020915</v>
      </c>
      <c r="DV45" s="2">
        <f t="shared" si="61"/>
        <v>72.378323165206879</v>
      </c>
      <c r="DW45" s="2">
        <f t="shared" si="61"/>
        <v>78.317002416188458</v>
      </c>
      <c r="DX45" s="2">
        <f t="shared" si="61"/>
        <v>83.479859756097582</v>
      </c>
      <c r="DY45" s="2">
        <f t="shared" si="61"/>
        <v>76.411672014260247</v>
      </c>
      <c r="EA45" s="2">
        <f t="shared" si="62"/>
        <v>83.918493079528531</v>
      </c>
      <c r="EB45" s="2">
        <f t="shared" si="62"/>
        <v>77.24995297716498</v>
      </c>
      <c r="EC45" s="2">
        <f t="shared" si="62"/>
        <v>80.339007996441438</v>
      </c>
      <c r="ED45" s="2">
        <f t="shared" si="62"/>
        <v>79.888168775746067</v>
      </c>
      <c r="EE45" s="2">
        <f t="shared" si="62"/>
        <v>76.069203460613792</v>
      </c>
      <c r="EF45" s="2">
        <f t="shared" si="62"/>
        <v>73.213912988981434</v>
      </c>
      <c r="EG45" s="2">
        <f t="shared" si="62"/>
        <v>77.869342562218222</v>
      </c>
      <c r="EH45" s="2">
        <f t="shared" si="62"/>
        <v>83.362477404745505</v>
      </c>
      <c r="EI45" s="2">
        <f t="shared" si="62"/>
        <v>72.32914255960327</v>
      </c>
      <c r="EJ45" s="2">
        <f t="shared" si="62"/>
        <v>74.813896242284699</v>
      </c>
      <c r="EK45" s="2">
        <f t="shared" si="62"/>
        <v>78.240516826174229</v>
      </c>
      <c r="EL45" s="2">
        <f t="shared" si="62"/>
        <v>71.223856902375886</v>
      </c>
      <c r="EM45" s="2">
        <f t="shared" si="62"/>
        <v>81.852382072829144</v>
      </c>
      <c r="EN45" s="2">
        <f t="shared" si="62"/>
        <v>81.053992184679743</v>
      </c>
      <c r="EO45" s="2">
        <f t="shared" si="62"/>
        <v>88.524090625295855</v>
      </c>
      <c r="EQ45" s="2">
        <f t="shared" si="63"/>
        <v>84.14269202913863</v>
      </c>
      <c r="ER45" s="2">
        <f t="shared" si="63"/>
        <v>73.875563620096301</v>
      </c>
      <c r="ES45" s="2">
        <f t="shared" si="63"/>
        <v>77.116044547126279</v>
      </c>
      <c r="ET45" s="2">
        <f t="shared" si="63"/>
        <v>77.347149579657909</v>
      </c>
      <c r="EU45" s="2">
        <f t="shared" si="63"/>
        <v>76.430650191442894</v>
      </c>
      <c r="EV45" s="2">
        <f t="shared" si="63"/>
        <v>73.679558259718831</v>
      </c>
      <c r="EW45" s="2">
        <f t="shared" si="63"/>
        <v>77.270954813125698</v>
      </c>
      <c r="EX45" s="2">
        <f t="shared" si="63"/>
        <v>81.801563042983162</v>
      </c>
      <c r="EY45" s="2">
        <f t="shared" si="63"/>
        <v>72.886061873361399</v>
      </c>
      <c r="EZ45" s="2">
        <f t="shared" si="63"/>
        <v>75.373462961390132</v>
      </c>
      <c r="FA45" s="2">
        <f t="shared" si="63"/>
        <v>80.230183047826884</v>
      </c>
      <c r="FB45" s="2">
        <f t="shared" si="63"/>
        <v>68.927976788415052</v>
      </c>
      <c r="FC45" s="2">
        <f t="shared" si="63"/>
        <v>81.027132504647938</v>
      </c>
      <c r="FD45" s="2">
        <f t="shared" si="63"/>
        <v>79.902242232167296</v>
      </c>
      <c r="FE45" s="2">
        <f t="shared" si="63"/>
        <v>88.823844516160321</v>
      </c>
      <c r="FG45" s="2">
        <f t="shared" si="64"/>
        <v>0.10105626449710736</v>
      </c>
      <c r="FH45" s="2">
        <f t="shared" si="64"/>
        <v>9.8120974904763736E-2</v>
      </c>
      <c r="FI45" s="2">
        <f t="shared" si="64"/>
        <v>8.7239403416822445E-2</v>
      </c>
      <c r="FJ45" s="2">
        <f t="shared" si="64"/>
        <v>8.9858956508227977E-2</v>
      </c>
      <c r="FK45" s="2">
        <f t="shared" si="64"/>
        <v>9.1865569445944026E-2</v>
      </c>
      <c r="FL45" s="2">
        <f t="shared" si="64"/>
        <v>8.1098122228734276E-2</v>
      </c>
      <c r="FM45" s="2">
        <f t="shared" si="64"/>
        <v>7.6653150784874197E-2</v>
      </c>
      <c r="FN45" s="2">
        <f t="shared" si="64"/>
        <v>7.8980745104183708E-2</v>
      </c>
      <c r="FO45" s="2">
        <f t="shared" si="64"/>
        <v>7.585087212629131E-2</v>
      </c>
      <c r="FP45" s="2">
        <f t="shared" si="64"/>
        <v>7.4159336756795605E-2</v>
      </c>
      <c r="FQ45" s="2">
        <f t="shared" si="64"/>
        <v>7.7041957426694979E-2</v>
      </c>
      <c r="FR45" s="2">
        <f t="shared" si="64"/>
        <v>8.3019559115016558E-2</v>
      </c>
      <c r="FS45" s="2">
        <f t="shared" si="64"/>
        <v>7.9375313880075599E-2</v>
      </c>
      <c r="FT45" s="2">
        <f t="shared" si="64"/>
        <v>7.0224323924007223E-2</v>
      </c>
      <c r="FU45" s="2">
        <f t="shared" si="64"/>
        <v>6.2136291871921843E-2</v>
      </c>
      <c r="FW45" s="2">
        <f t="shared" si="53"/>
        <v>2.6971568456054602E-6</v>
      </c>
      <c r="FX45" s="2">
        <f t="shared" si="53"/>
        <v>2.9946803849267666E-6</v>
      </c>
      <c r="FY45" s="2">
        <f t="shared" si="53"/>
        <v>3.1766267082017629E-6</v>
      </c>
      <c r="FZ45" s="2">
        <f t="shared" si="53"/>
        <v>2.9734450279089512E-6</v>
      </c>
      <c r="GA45" s="2">
        <f t="shared" si="53"/>
        <v>3.1543340963088753E-6</v>
      </c>
      <c r="GB45" s="2">
        <f t="shared" si="53"/>
        <v>3.3201556565255137E-6</v>
      </c>
      <c r="GC45" s="2">
        <f t="shared" si="53"/>
        <v>3.4341382868960347E-6</v>
      </c>
      <c r="GD45" s="2">
        <f t="shared" si="53"/>
        <v>4.3004480754589127E-6</v>
      </c>
      <c r="GE45" s="2">
        <f t="shared" si="53"/>
        <v>4.713193081134667E-6</v>
      </c>
      <c r="GF45" s="2">
        <f t="shared" si="53"/>
        <v>3.5666953859334601E-6</v>
      </c>
      <c r="GG45" s="2">
        <f t="shared" si="53"/>
        <v>3.2598187062332445E-6</v>
      </c>
      <c r="GH45" s="2">
        <f t="shared" si="53"/>
        <v>2.9837243459558953E-6</v>
      </c>
      <c r="GI45" s="2">
        <f t="shared" si="53"/>
        <v>2.6954233760114008E-6</v>
      </c>
      <c r="GJ45" s="2">
        <f t="shared" si="53"/>
        <v>2.2854894516750958E-6</v>
      </c>
      <c r="GK45" s="2">
        <f t="shared" si="53"/>
        <v>2.0471283626296788E-6</v>
      </c>
      <c r="GM45" s="86">
        <f t="shared" si="54"/>
        <v>3.9639692711560226E-7</v>
      </c>
      <c r="GN45" s="86">
        <f t="shared" si="54"/>
        <v>1.9780308083203082E-7</v>
      </c>
      <c r="GO45" s="86">
        <f t="shared" si="54"/>
        <v>3.4145590894890264E-8</v>
      </c>
      <c r="GP45" s="86">
        <f t="shared" si="54"/>
        <v>6.4953472798938156E-8</v>
      </c>
      <c r="GQ45" s="86">
        <f t="shared" si="54"/>
        <v>6.1661415391800882E-8</v>
      </c>
      <c r="GR45" s="86">
        <f t="shared" si="54"/>
        <v>8.0327538704596573E-9</v>
      </c>
      <c r="GS45" s="86">
        <f t="shared" si="54"/>
        <v>2.0493724744672617E-9</v>
      </c>
      <c r="GT45" s="86">
        <f t="shared" si="54"/>
        <v>1.6392553150600255E-9</v>
      </c>
      <c r="GU45" s="86">
        <f t="shared" si="54"/>
        <v>8.5079382198079882E-10</v>
      </c>
      <c r="GV45" s="86">
        <f t="shared" si="54"/>
        <v>5.8898524662203569E-10</v>
      </c>
      <c r="GW45" s="86">
        <f t="shared" si="54"/>
        <v>1.6004340804911881E-9</v>
      </c>
      <c r="GX45" s="86">
        <f t="shared" si="54"/>
        <v>6.0353732585929423E-9</v>
      </c>
      <c r="GY45" s="86">
        <f t="shared" si="54"/>
        <v>6.3122430585121503E-9</v>
      </c>
      <c r="GZ45" s="86">
        <f t="shared" si="54"/>
        <v>4.5687055515476243E-10</v>
      </c>
      <c r="HA45" s="86">
        <f t="shared" si="54"/>
        <v>3.9854893760459694E-13</v>
      </c>
      <c r="HC45" s="86">
        <f t="shared" si="58"/>
        <v>1.772829003546535E-19</v>
      </c>
      <c r="HD45" s="86">
        <f t="shared" si="58"/>
        <v>3.6947401923211119E-22</v>
      </c>
      <c r="HE45" s="86">
        <f t="shared" si="58"/>
        <v>2.4022701597925005E-21</v>
      </c>
      <c r="HF45" s="86">
        <f t="shared" si="58"/>
        <v>1.7650693064475E-22</v>
      </c>
      <c r="HG45" s="86">
        <f t="shared" si="58"/>
        <v>9.9873283945615044E-22</v>
      </c>
      <c r="HH45" s="86">
        <f t="shared" si="58"/>
        <v>3.0823455348785451E-23</v>
      </c>
      <c r="HI45" s="86">
        <f t="shared" si="58"/>
        <v>4.3390314115292396E-24</v>
      </c>
      <c r="HJ45" s="86">
        <f t="shared" si="58"/>
        <v>6.2225486998141427E-25</v>
      </c>
      <c r="HK45" s="86">
        <f t="shared" si="58"/>
        <v>7.0325160826747029E-26</v>
      </c>
      <c r="HL45" s="86">
        <f t="shared" si="58"/>
        <v>4.4892612612690596E-25</v>
      </c>
      <c r="HM45" s="86">
        <f t="shared" si="58"/>
        <v>1.8342892636417971E-25</v>
      </c>
      <c r="HN45" s="86">
        <f t="shared" si="58"/>
        <v>3.0399608701992587E-25</v>
      </c>
      <c r="HO45" s="86">
        <f t="shared" si="58"/>
        <v>8.0572064546758075E-26</v>
      </c>
      <c r="HP45" s="86">
        <f t="shared" si="58"/>
        <v>1.8666167613553339E-28</v>
      </c>
      <c r="HQ45" s="86">
        <f t="shared" si="58"/>
        <v>5.1879877082177139E-35</v>
      </c>
      <c r="HS45" s="86">
        <f t="shared" si="55"/>
        <v>4.3189712561304189E-72</v>
      </c>
      <c r="HT45" s="86">
        <f t="shared" si="55"/>
        <v>3.1469767160050142E-81</v>
      </c>
      <c r="HU45" s="86">
        <f t="shared" si="55"/>
        <v>6.2143595367355504E-77</v>
      </c>
      <c r="HV45" s="86">
        <f t="shared" si="55"/>
        <v>6.1620176465011939E-82</v>
      </c>
      <c r="HW45" s="86">
        <f t="shared" si="55"/>
        <v>2.6514016402778501E-79</v>
      </c>
      <c r="HX45" s="86">
        <f t="shared" si="55"/>
        <v>4.1850825859720393E-86</v>
      </c>
      <c r="HY45" s="86">
        <f t="shared" si="55"/>
        <v>1.8517829681784479E-89</v>
      </c>
      <c r="HZ45" s="86">
        <f t="shared" si="55"/>
        <v>2.6774588079641493E-93</v>
      </c>
      <c r="IA45" s="86">
        <f t="shared" si="55"/>
        <v>1.8965058567595174E-95</v>
      </c>
      <c r="IB45" s="86">
        <f t="shared" si="55"/>
        <v>9.8543891950956874E-95</v>
      </c>
      <c r="IC45" s="86">
        <f t="shared" si="55"/>
        <v>1.0896278559450662E-96</v>
      </c>
      <c r="ID45" s="86">
        <f t="shared" si="55"/>
        <v>1.1226335207097297E-95</v>
      </c>
      <c r="IE45" s="86">
        <f t="shared" si="55"/>
        <v>5.4287502107115224E-97</v>
      </c>
      <c r="IF45" s="86">
        <f t="shared" si="55"/>
        <v>8.9752838211504252E-78</v>
      </c>
      <c r="IG45" s="86">
        <f t="shared" si="55"/>
        <v>2.9550174477372196E-56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1.0151382074668528E-272</v>
      </c>
      <c r="IW45" s="86">
        <f t="shared" si="56"/>
        <v>5.8123781117078599E-197</v>
      </c>
      <c r="IY45" s="86">
        <f t="shared" si="57"/>
        <v>3.9639692711577956E-7</v>
      </c>
      <c r="IZ45" s="86">
        <f t="shared" si="57"/>
        <v>1.9780308083203119E-7</v>
      </c>
      <c r="JA45" s="86">
        <f t="shared" si="57"/>
        <v>3.4145590894892666E-8</v>
      </c>
      <c r="JB45" s="86">
        <f t="shared" si="57"/>
        <v>6.4953472798938328E-8</v>
      </c>
      <c r="JC45" s="86">
        <f t="shared" si="57"/>
        <v>6.1661415391801875E-8</v>
      </c>
      <c r="JD45" s="86">
        <f t="shared" si="57"/>
        <v>8.0327538704596887E-9</v>
      </c>
      <c r="JE45" s="86">
        <f t="shared" si="57"/>
        <v>2.0493724744672658E-9</v>
      </c>
      <c r="JF45" s="86">
        <f t="shared" si="57"/>
        <v>1.6392553150600261E-9</v>
      </c>
      <c r="JG45" s="86">
        <f t="shared" si="57"/>
        <v>8.5079382198079893E-10</v>
      </c>
      <c r="JH45" s="86">
        <f t="shared" si="57"/>
        <v>5.8898524662203611E-10</v>
      </c>
      <c r="JI45" s="86">
        <f t="shared" si="57"/>
        <v>1.6004340804911883E-9</v>
      </c>
      <c r="JJ45" s="86">
        <f t="shared" si="57"/>
        <v>6.0353732585929423E-9</v>
      </c>
      <c r="JK45" s="86">
        <f t="shared" si="57"/>
        <v>6.3122430585121503E-9</v>
      </c>
      <c r="JL45" s="86">
        <f t="shared" si="57"/>
        <v>4.5687055515476243E-10</v>
      </c>
      <c r="JM45" s="86">
        <f t="shared" si="57"/>
        <v>3.9854893760459694E-13</v>
      </c>
    </row>
    <row r="46" spans="2:273" x14ac:dyDescent="0.25">
      <c r="B46" s="2">
        <v>19</v>
      </c>
      <c r="C46" s="37">
        <v>87.215000000000003</v>
      </c>
      <c r="D46" s="37">
        <v>84.194000000000003</v>
      </c>
      <c r="E46" s="37">
        <v>90.635000000000005</v>
      </c>
      <c r="F46" s="37">
        <v>78.856999999999999</v>
      </c>
      <c r="G46" s="37">
        <v>77.745999999999995</v>
      </c>
      <c r="H46" s="37">
        <v>83.587000000000003</v>
      </c>
      <c r="I46" s="37">
        <v>81.332999999999998</v>
      </c>
      <c r="J46" s="37">
        <v>82.661000000000001</v>
      </c>
      <c r="K46" s="37">
        <v>77.063000000000002</v>
      </c>
      <c r="L46" s="37">
        <v>74.587000000000003</v>
      </c>
      <c r="M46" s="37">
        <v>75.507999999999996</v>
      </c>
      <c r="N46" s="37">
        <v>71.613</v>
      </c>
      <c r="O46" s="37">
        <v>77.903000000000006</v>
      </c>
      <c r="P46" s="37">
        <v>85.938000000000002</v>
      </c>
      <c r="Q46" s="37">
        <v>76.703000000000003</v>
      </c>
      <c r="S46" s="4">
        <f t="shared" si="59"/>
        <v>88.775935244645794</v>
      </c>
      <c r="T46" s="4">
        <f t="shared" si="59"/>
        <v>85.801667658304481</v>
      </c>
      <c r="U46" s="4">
        <f t="shared" si="59"/>
        <v>83.593074744901116</v>
      </c>
      <c r="V46" s="4">
        <f t="shared" si="59"/>
        <v>79.653145453008989</v>
      </c>
      <c r="W46" s="4">
        <f t="shared" si="59"/>
        <v>78.321099208231487</v>
      </c>
      <c r="X46" s="4">
        <f t="shared" si="59"/>
        <v>82.460547318032397</v>
      </c>
      <c r="Y46" s="4">
        <f t="shared" si="59"/>
        <v>81.829524887955571</v>
      </c>
      <c r="Z46" s="4">
        <f t="shared" si="59"/>
        <v>83.262236706540335</v>
      </c>
      <c r="AA46" s="4">
        <f t="shared" si="59"/>
        <v>76.637607142135977</v>
      </c>
      <c r="AB46" s="4">
        <f t="shared" si="59"/>
        <v>74.860368813556121</v>
      </c>
      <c r="AC46" s="4">
        <f t="shared" si="59"/>
        <v>77.549216495534466</v>
      </c>
      <c r="AD46" s="4">
        <f t="shared" si="59"/>
        <v>72.418707066034813</v>
      </c>
      <c r="AE46" s="4">
        <f t="shared" si="59"/>
        <v>78.687829510168754</v>
      </c>
      <c r="AF46" s="4">
        <f t="shared" si="59"/>
        <v>83.325357245745167</v>
      </c>
      <c r="AG46" s="4">
        <f t="shared" si="59"/>
        <v>77.406181615017985</v>
      </c>
      <c r="AI46" s="4">
        <f t="shared" si="60"/>
        <v>-1.5609352446457905</v>
      </c>
      <c r="AJ46" s="4">
        <f t="shared" si="60"/>
        <v>-1.6076676583044787</v>
      </c>
      <c r="AK46" s="4">
        <f t="shared" si="60"/>
        <v>7.0419252550988887</v>
      </c>
      <c r="AL46" s="4">
        <f t="shared" si="60"/>
        <v>-0.79614545300898953</v>
      </c>
      <c r="AM46" s="4">
        <f t="shared" si="60"/>
        <v>-0.5750992082314923</v>
      </c>
      <c r="AN46" s="4">
        <f t="shared" si="60"/>
        <v>1.1264526819676064</v>
      </c>
      <c r="AO46" s="4">
        <f t="shared" si="60"/>
        <v>-0.49652488795557304</v>
      </c>
      <c r="AP46" s="4">
        <f t="shared" si="60"/>
        <v>-0.6012367065403339</v>
      </c>
      <c r="AQ46" s="4">
        <f t="shared" si="60"/>
        <v>0.42539285786402559</v>
      </c>
      <c r="AR46" s="4">
        <f t="shared" si="60"/>
        <v>-0.27336881355611808</v>
      </c>
      <c r="AS46" s="4">
        <f t="shared" si="60"/>
        <v>-2.0412164955344707</v>
      </c>
      <c r="AT46" s="4">
        <f t="shared" si="60"/>
        <v>-0.80570706603481312</v>
      </c>
      <c r="AU46" s="4">
        <f t="shared" si="60"/>
        <v>-0.78482951016874836</v>
      </c>
      <c r="AV46" s="4">
        <f t="shared" si="60"/>
        <v>2.6126427542548356</v>
      </c>
      <c r="AW46" s="4">
        <f t="shared" si="60"/>
        <v>-0.70318161501798215</v>
      </c>
      <c r="AY46" s="2">
        <f t="shared" si="51"/>
        <v>88.775153673414366</v>
      </c>
      <c r="AZ46" s="2">
        <f t="shared" si="51"/>
        <v>85.801187847002183</v>
      </c>
      <c r="BA46" s="2">
        <f t="shared" si="51"/>
        <v>83.592982238070661</v>
      </c>
      <c r="BB46" s="2">
        <f t="shared" si="51"/>
        <v>79.652982206669293</v>
      </c>
      <c r="BC46" s="2">
        <f t="shared" si="51"/>
        <v>78.32093870146609</v>
      </c>
      <c r="BD46" s="2">
        <f t="shared" si="51"/>
        <v>82.460522498454637</v>
      </c>
      <c r="BE46" s="2">
        <f t="shared" si="51"/>
        <v>81.82951805751415</v>
      </c>
      <c r="BF46" s="2">
        <f t="shared" si="51"/>
        <v>83.262231100411626</v>
      </c>
      <c r="BG46" s="2">
        <f t="shared" si="51"/>
        <v>76.637604045444419</v>
      </c>
      <c r="BH46" s="2">
        <f t="shared" si="51"/>
        <v>74.860366633139037</v>
      </c>
      <c r="BI46" s="2">
        <f t="shared" si="51"/>
        <v>77.549211013306291</v>
      </c>
      <c r="BJ46" s="2">
        <f t="shared" si="51"/>
        <v>72.418688281579421</v>
      </c>
      <c r="BK46" s="2">
        <f t="shared" si="51"/>
        <v>78.687810937078169</v>
      </c>
      <c r="BL46" s="2">
        <f t="shared" si="51"/>
        <v>83.325355819956016</v>
      </c>
      <c r="BM46" s="2">
        <f t="shared" si="51"/>
        <v>77.406181613413196</v>
      </c>
      <c r="BO46" s="2">
        <f t="shared" si="10"/>
        <v>87.215000000000003</v>
      </c>
      <c r="BP46" s="2">
        <f t="shared" si="11"/>
        <v>84.194000000000003</v>
      </c>
      <c r="BQ46" s="2">
        <f t="shared" si="12"/>
        <v>90.635000000000005</v>
      </c>
      <c r="BR46" s="2">
        <f t="shared" si="13"/>
        <v>78.856999999999999</v>
      </c>
      <c r="BS46" s="2">
        <f t="shared" si="14"/>
        <v>77.745999999999995</v>
      </c>
      <c r="BT46" s="2">
        <f t="shared" si="15"/>
        <v>83.587000000000003</v>
      </c>
      <c r="BU46" s="2">
        <f t="shared" si="16"/>
        <v>81.332999999999998</v>
      </c>
      <c r="BV46" s="2">
        <f t="shared" si="17"/>
        <v>82.661000000000001</v>
      </c>
      <c r="BW46" s="2">
        <f t="shared" si="18"/>
        <v>77.063000000000002</v>
      </c>
      <c r="BX46" s="2">
        <f t="shared" si="19"/>
        <v>74.587000000000003</v>
      </c>
      <c r="BY46" s="2">
        <f t="shared" si="20"/>
        <v>75.507999999999996</v>
      </c>
      <c r="BZ46" s="2">
        <f t="shared" si="21"/>
        <v>71.613</v>
      </c>
      <c r="CA46" s="2">
        <f t="shared" si="22"/>
        <v>77.903000000000006</v>
      </c>
      <c r="CB46" s="2">
        <f t="shared" si="23"/>
        <v>85.938000000000002</v>
      </c>
      <c r="CC46" s="2">
        <f t="shared" si="24"/>
        <v>76.703000000000003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89.391428166275034</v>
      </c>
      <c r="DL46" s="2">
        <f t="shared" si="61"/>
        <v>86.838180320341422</v>
      </c>
      <c r="DM46" s="2">
        <f t="shared" si="61"/>
        <v>83.954054968287537</v>
      </c>
      <c r="DN46" s="2">
        <f t="shared" si="61"/>
        <v>79.645442766535808</v>
      </c>
      <c r="DO46" s="2">
        <f t="shared" si="61"/>
        <v>78.586347327091545</v>
      </c>
      <c r="DP46" s="2">
        <f t="shared" si="61"/>
        <v>83.368670190274855</v>
      </c>
      <c r="DQ46" s="2">
        <f t="shared" si="61"/>
        <v>82.205736677200647</v>
      </c>
      <c r="DR46" s="2">
        <f t="shared" si="61"/>
        <v>83.273631533101025</v>
      </c>
      <c r="DS46" s="2">
        <f t="shared" si="61"/>
        <v>77.037468761726089</v>
      </c>
      <c r="DT46" s="2">
        <f t="shared" si="61"/>
        <v>74.877337054409026</v>
      </c>
      <c r="DU46" s="2">
        <f t="shared" si="61"/>
        <v>77.499261324041825</v>
      </c>
      <c r="DV46" s="2">
        <f t="shared" si="61"/>
        <v>72.552788885533062</v>
      </c>
      <c r="DW46" s="2">
        <f t="shared" si="61"/>
        <v>78.407745998187849</v>
      </c>
      <c r="DX46" s="2">
        <f t="shared" si="61"/>
        <v>83.527883275261345</v>
      </c>
      <c r="DY46" s="2">
        <f t="shared" si="61"/>
        <v>76.611982174688052</v>
      </c>
      <c r="EA46" s="2">
        <f t="shared" si="62"/>
        <v>83.77545326000039</v>
      </c>
      <c r="EB46" s="2">
        <f t="shared" si="62"/>
        <v>77.1084436993211</v>
      </c>
      <c r="EC46" s="2">
        <f t="shared" si="62"/>
        <v>80.147705383374031</v>
      </c>
      <c r="ED46" s="2">
        <f t="shared" si="62"/>
        <v>79.722710569599613</v>
      </c>
      <c r="EE46" s="2">
        <f t="shared" si="62"/>
        <v>75.928093236791312</v>
      </c>
      <c r="EF46" s="2">
        <f t="shared" si="62"/>
        <v>73.075923855695777</v>
      </c>
      <c r="EG46" s="2">
        <f t="shared" si="62"/>
        <v>77.69645207353777</v>
      </c>
      <c r="EH46" s="2">
        <f t="shared" si="62"/>
        <v>83.141069410258936</v>
      </c>
      <c r="EI46" s="2">
        <f t="shared" si="62"/>
        <v>72.194382859685916</v>
      </c>
      <c r="EJ46" s="2">
        <f t="shared" si="62"/>
        <v>74.667114944513742</v>
      </c>
      <c r="EK46" s="2">
        <f t="shared" si="62"/>
        <v>78.094869191972961</v>
      </c>
      <c r="EL46" s="2">
        <f t="shared" si="62"/>
        <v>71.067910437638332</v>
      </c>
      <c r="EM46" s="2">
        <f t="shared" si="62"/>
        <v>81.650322128851556</v>
      </c>
      <c r="EN46" s="2">
        <f t="shared" si="62"/>
        <v>80.87985457075024</v>
      </c>
      <c r="EO46" s="2">
        <f t="shared" si="62"/>
        <v>88.338784787631738</v>
      </c>
      <c r="EQ46" s="2">
        <f t="shared" si="63"/>
        <v>83.997249050081464</v>
      </c>
      <c r="ER46" s="2">
        <f t="shared" si="63"/>
        <v>73.769746230360425</v>
      </c>
      <c r="ES46" s="2">
        <f t="shared" si="63"/>
        <v>76.958851359445049</v>
      </c>
      <c r="ET46" s="2">
        <f t="shared" si="63"/>
        <v>77.208196518059907</v>
      </c>
      <c r="EU46" s="2">
        <f t="shared" si="63"/>
        <v>76.28573322369266</v>
      </c>
      <c r="EV46" s="2">
        <f t="shared" si="63"/>
        <v>73.536623629649966</v>
      </c>
      <c r="EW46" s="2">
        <f t="shared" si="63"/>
        <v>77.104458045681795</v>
      </c>
      <c r="EX46" s="2">
        <f t="shared" si="63"/>
        <v>81.597254535204527</v>
      </c>
      <c r="EY46" s="2">
        <f t="shared" si="63"/>
        <v>72.745175736871374</v>
      </c>
      <c r="EZ46" s="2">
        <f t="shared" si="63"/>
        <v>75.220645573368287</v>
      </c>
      <c r="FA46" s="2">
        <f t="shared" si="63"/>
        <v>80.063122292058793</v>
      </c>
      <c r="FB46" s="2">
        <f t="shared" si="63"/>
        <v>68.796601781951679</v>
      </c>
      <c r="FC46" s="2">
        <f t="shared" si="63"/>
        <v>80.833777540229264</v>
      </c>
      <c r="FD46" s="2">
        <f t="shared" si="63"/>
        <v>79.740355170787467</v>
      </c>
      <c r="FE46" s="2">
        <f t="shared" si="63"/>
        <v>88.634722258349612</v>
      </c>
      <c r="FG46" s="2">
        <f t="shared" si="64"/>
        <v>0.10973609374660415</v>
      </c>
      <c r="FH46" s="2">
        <f t="shared" si="64"/>
        <v>0.10657857974790944</v>
      </c>
      <c r="FI46" s="2">
        <f t="shared" si="64"/>
        <v>9.4857714737438578E-2</v>
      </c>
      <c r="FJ46" s="2">
        <f t="shared" si="64"/>
        <v>9.7681543235032739E-2</v>
      </c>
      <c r="FK46" s="2">
        <f t="shared" si="64"/>
        <v>9.9843676926195821E-2</v>
      </c>
      <c r="FL46" s="2">
        <f t="shared" si="64"/>
        <v>8.8231978081129689E-2</v>
      </c>
      <c r="FM46" s="2">
        <f t="shared" si="64"/>
        <v>8.3431502694049794E-2</v>
      </c>
      <c r="FN46" s="2">
        <f t="shared" si="64"/>
        <v>8.5945765083274922E-2</v>
      </c>
      <c r="FO46" s="2">
        <f t="shared" si="64"/>
        <v>8.2564623221290212E-2</v>
      </c>
      <c r="FP46" s="2">
        <f t="shared" si="64"/>
        <v>8.0736445977753674E-2</v>
      </c>
      <c r="FQ46" s="2">
        <f t="shared" si="64"/>
        <v>8.385156877372596E-2</v>
      </c>
      <c r="FR46" s="2">
        <f t="shared" si="64"/>
        <v>9.0305824936839779E-2</v>
      </c>
      <c r="FS46" s="2">
        <f t="shared" si="64"/>
        <v>8.6371866343140549E-2</v>
      </c>
      <c r="FT46" s="2">
        <f t="shared" si="64"/>
        <v>7.6481270534410423E-2</v>
      </c>
      <c r="FU46" s="2">
        <f t="shared" si="64"/>
        <v>6.7725091030187923E-2</v>
      </c>
      <c r="FW46" s="2">
        <f t="shared" si="53"/>
        <v>2.9573729032265228E-6</v>
      </c>
      <c r="FX46" s="2">
        <f t="shared" si="53"/>
        <v>3.2836007977874662E-6</v>
      </c>
      <c r="FY46" s="2">
        <f t="shared" si="53"/>
        <v>3.4831008553452493E-6</v>
      </c>
      <c r="FZ46" s="2">
        <f t="shared" si="53"/>
        <v>3.2603167052369561E-6</v>
      </c>
      <c r="GA46" s="2">
        <f t="shared" si="53"/>
        <v>3.4586575073996006E-6</v>
      </c>
      <c r="GB46" s="2">
        <f t="shared" si="53"/>
        <v>3.6404771190544848E-6</v>
      </c>
      <c r="GC46" s="2">
        <f t="shared" si="53"/>
        <v>3.7654565065529666E-6</v>
      </c>
      <c r="GD46" s="2">
        <f t="shared" si="53"/>
        <v>4.7153455919922172E-6</v>
      </c>
      <c r="GE46" s="2">
        <f t="shared" si="53"/>
        <v>5.1679110977226496E-6</v>
      </c>
      <c r="GF46" s="2">
        <f t="shared" si="53"/>
        <v>3.9108023772208439E-6</v>
      </c>
      <c r="GG46" s="2">
        <f t="shared" si="53"/>
        <v>3.5743190106360027E-6</v>
      </c>
      <c r="GH46" s="2">
        <f t="shared" si="53"/>
        <v>3.2715877468687669E-6</v>
      </c>
      <c r="GI46" s="2">
        <f t="shared" si="53"/>
        <v>2.9554721926018409E-6</v>
      </c>
      <c r="GJ46" s="2">
        <f t="shared" si="53"/>
        <v>2.5059887987067063E-6</v>
      </c>
      <c r="GK46" s="2">
        <f t="shared" si="53"/>
        <v>2.2446311710077865E-6</v>
      </c>
      <c r="GM46" s="86">
        <f t="shared" si="54"/>
        <v>6.9646765015967544E-7</v>
      </c>
      <c r="GN46" s="86">
        <f t="shared" si="54"/>
        <v>3.595238619377711E-7</v>
      </c>
      <c r="GO46" s="86">
        <f t="shared" si="54"/>
        <v>6.6526456117659927E-8</v>
      </c>
      <c r="GP46" s="86">
        <f t="shared" si="54"/>
        <v>1.2294913021386845E-7</v>
      </c>
      <c r="GQ46" s="86">
        <f t="shared" si="54"/>
        <v>1.1786741556400666E-7</v>
      </c>
      <c r="GR46" s="86">
        <f t="shared" si="54"/>
        <v>1.6635089767219615E-8</v>
      </c>
      <c r="GS46" s="86">
        <f t="shared" si="54"/>
        <v>4.5037170298283257E-9</v>
      </c>
      <c r="GT46" s="86">
        <f t="shared" si="54"/>
        <v>3.6867610506475663E-9</v>
      </c>
      <c r="GU46" s="86">
        <f t="shared" si="54"/>
        <v>1.9582739363291009E-9</v>
      </c>
      <c r="GV46" s="86">
        <f t="shared" si="54"/>
        <v>1.3730941050029829E-9</v>
      </c>
      <c r="GW46" s="86">
        <f t="shared" si="54"/>
        <v>3.573123015851446E-9</v>
      </c>
      <c r="GX46" s="86">
        <f t="shared" si="54"/>
        <v>1.2805993261172091E-8</v>
      </c>
      <c r="GY46" s="86">
        <f t="shared" si="54"/>
        <v>1.3162385337826671E-8</v>
      </c>
      <c r="GZ46" s="86">
        <f t="shared" si="54"/>
        <v>1.0597587904663593E-9</v>
      </c>
      <c r="HA46" s="86">
        <f t="shared" si="54"/>
        <v>1.2966426446366485E-12</v>
      </c>
      <c r="HC46" s="86">
        <f t="shared" si="58"/>
        <v>5.708996044430539E-19</v>
      </c>
      <c r="HD46" s="86">
        <f t="shared" si="58"/>
        <v>1.4081494441492074E-21</v>
      </c>
      <c r="HE46" s="86">
        <f t="shared" si="58"/>
        <v>8.7567998886089265E-21</v>
      </c>
      <c r="HF46" s="86">
        <f t="shared" si="58"/>
        <v>6.9191704603226727E-22</v>
      </c>
      <c r="HG46" s="86">
        <f t="shared" si="58"/>
        <v>3.7468339137888407E-21</v>
      </c>
      <c r="HH46" s="86">
        <f t="shared" si="58"/>
        <v>1.2810389348847484E-22</v>
      </c>
      <c r="HI46" s="86">
        <f t="shared" si="58"/>
        <v>1.924147771541039E-23</v>
      </c>
      <c r="HJ46" s="86">
        <f t="shared" si="58"/>
        <v>3.0140924252113291E-24</v>
      </c>
      <c r="HK46" s="86">
        <f t="shared" si="58"/>
        <v>3.6293583285474662E-25</v>
      </c>
      <c r="HL46" s="86">
        <f t="shared" si="58"/>
        <v>2.1603787770080527E-24</v>
      </c>
      <c r="HM46" s="86">
        <f t="shared" si="58"/>
        <v>8.9749405171075874E-25</v>
      </c>
      <c r="HN46" s="86">
        <f t="shared" si="58"/>
        <v>1.4573682016738352E-24</v>
      </c>
      <c r="HO46" s="86">
        <f t="shared" si="58"/>
        <v>3.9092853186221106E-25</v>
      </c>
      <c r="HP46" s="86">
        <f t="shared" si="58"/>
        <v>1.0768820100997539E-27</v>
      </c>
      <c r="HQ46" s="86">
        <f t="shared" si="58"/>
        <v>4.8319052952245357E-34</v>
      </c>
      <c r="HS46" s="86">
        <f t="shared" si="55"/>
        <v>7.9299691558084782E-71</v>
      </c>
      <c r="HT46" s="86">
        <f t="shared" si="55"/>
        <v>8.5712210526630119E-80</v>
      </c>
      <c r="HU46" s="86">
        <f t="shared" si="55"/>
        <v>1.4784251682342769E-75</v>
      </c>
      <c r="HV46" s="86">
        <f t="shared" si="55"/>
        <v>1.7800719209202048E-80</v>
      </c>
      <c r="HW46" s="86">
        <f t="shared" si="55"/>
        <v>6.9047270481500095E-78</v>
      </c>
      <c r="HX46" s="86">
        <f t="shared" si="55"/>
        <v>1.4351100254344834E-84</v>
      </c>
      <c r="HY46" s="86">
        <f t="shared" si="55"/>
        <v>7.4726368646449416E-88</v>
      </c>
      <c r="HZ46" s="86">
        <f t="shared" si="55"/>
        <v>1.3629900720550625E-91</v>
      </c>
      <c r="IA46" s="86">
        <f t="shared" si="55"/>
        <v>1.0942277444693471E-93</v>
      </c>
      <c r="IB46" s="86">
        <f t="shared" si="55"/>
        <v>5.0287918435650684E-93</v>
      </c>
      <c r="IC46" s="86">
        <f t="shared" si="55"/>
        <v>5.8496860364914687E-95</v>
      </c>
      <c r="ID46" s="86">
        <f t="shared" si="55"/>
        <v>5.707677670356715E-94</v>
      </c>
      <c r="IE46" s="86">
        <f t="shared" si="55"/>
        <v>2.7889544555169399E-95</v>
      </c>
      <c r="IF46" s="86">
        <f t="shared" si="55"/>
        <v>2.0091012957601993E-76</v>
      </c>
      <c r="IG46" s="86">
        <f t="shared" si="55"/>
        <v>2.695773825795352E-55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6.7614550903821178E-269</v>
      </c>
      <c r="IW46" s="86">
        <f t="shared" si="56"/>
        <v>3.127680936954852E-194</v>
      </c>
      <c r="IY46" s="86">
        <f t="shared" si="57"/>
        <v>6.9646765016024634E-7</v>
      </c>
      <c r="IZ46" s="86">
        <f t="shared" si="57"/>
        <v>3.5952386193777253E-7</v>
      </c>
      <c r="JA46" s="86">
        <f t="shared" si="57"/>
        <v>6.6526456117668688E-8</v>
      </c>
      <c r="JB46" s="86">
        <f t="shared" si="57"/>
        <v>1.2294913021386914E-7</v>
      </c>
      <c r="JC46" s="86">
        <f t="shared" si="57"/>
        <v>1.178674155640104E-7</v>
      </c>
      <c r="JD46" s="86">
        <f t="shared" si="57"/>
        <v>1.6635089767219744E-8</v>
      </c>
      <c r="JE46" s="86">
        <f t="shared" si="57"/>
        <v>4.5037170298283448E-9</v>
      </c>
      <c r="JF46" s="86">
        <f t="shared" si="57"/>
        <v>3.6867610506475692E-9</v>
      </c>
      <c r="JG46" s="86">
        <f t="shared" si="57"/>
        <v>1.9582739363291014E-9</v>
      </c>
      <c r="JH46" s="86">
        <f t="shared" si="57"/>
        <v>1.3730941050029849E-9</v>
      </c>
      <c r="JI46" s="86">
        <f t="shared" si="57"/>
        <v>3.5731230158514468E-9</v>
      </c>
      <c r="JJ46" s="86">
        <f t="shared" si="57"/>
        <v>1.2805993261172093E-8</v>
      </c>
      <c r="JK46" s="86">
        <f t="shared" si="57"/>
        <v>1.3162385337826671E-8</v>
      </c>
      <c r="JL46" s="86">
        <f t="shared" si="57"/>
        <v>1.0597587904663593E-9</v>
      </c>
      <c r="JM46" s="86">
        <f t="shared" si="57"/>
        <v>1.2966426446366485E-12</v>
      </c>
    </row>
    <row r="47" spans="2:273" x14ac:dyDescent="0.25">
      <c r="B47" s="2">
        <v>20</v>
      </c>
      <c r="C47" s="37">
        <v>86.908000000000001</v>
      </c>
      <c r="D47" s="37">
        <v>85.548000000000002</v>
      </c>
      <c r="E47" s="37">
        <v>89.364999999999995</v>
      </c>
      <c r="F47" s="37">
        <v>78.397000000000006</v>
      </c>
      <c r="G47" s="37">
        <v>76.459999999999994</v>
      </c>
      <c r="H47" s="37">
        <v>83.048000000000002</v>
      </c>
      <c r="I47" s="37">
        <v>82.048000000000002</v>
      </c>
      <c r="J47" s="37">
        <v>83.742000000000004</v>
      </c>
      <c r="K47" s="37">
        <v>76.602999999999994</v>
      </c>
      <c r="L47" s="37">
        <v>75.254000000000005</v>
      </c>
      <c r="M47" s="37">
        <v>76.507999999999996</v>
      </c>
      <c r="N47" s="37">
        <v>71.161000000000001</v>
      </c>
      <c r="O47" s="37">
        <v>77.790000000000006</v>
      </c>
      <c r="P47" s="37">
        <v>87.125</v>
      </c>
      <c r="Q47" s="37">
        <v>76.688000000000002</v>
      </c>
      <c r="S47" s="4">
        <f t="shared" si="59"/>
        <v>88.871726771089683</v>
      </c>
      <c r="T47" s="4">
        <f t="shared" si="59"/>
        <v>85.722152199894538</v>
      </c>
      <c r="U47" s="4">
        <f t="shared" si="59"/>
        <v>83.565260466374156</v>
      </c>
      <c r="V47" s="4">
        <f t="shared" si="59"/>
        <v>79.719423752215675</v>
      </c>
      <c r="W47" s="4">
        <f t="shared" si="59"/>
        <v>78.345929819413769</v>
      </c>
      <c r="X47" s="4">
        <f t="shared" si="59"/>
        <v>82.361470430865083</v>
      </c>
      <c r="Y47" s="4">
        <f t="shared" si="59"/>
        <v>81.854734575543304</v>
      </c>
      <c r="Z47" s="4">
        <f t="shared" si="59"/>
        <v>83.302706333604988</v>
      </c>
      <c r="AA47" s="4">
        <f t="shared" si="59"/>
        <v>76.676780012981112</v>
      </c>
      <c r="AB47" s="4">
        <f t="shared" si="59"/>
        <v>74.97050463623394</v>
      </c>
      <c r="AC47" s="4">
        <f t="shared" si="59"/>
        <v>77.70429346417184</v>
      </c>
      <c r="AD47" s="4">
        <f t="shared" si="59"/>
        <v>72.549090364079419</v>
      </c>
      <c r="AE47" s="4">
        <f t="shared" si="59"/>
        <v>78.77557349821592</v>
      </c>
      <c r="AF47" s="4">
        <f t="shared" si="59"/>
        <v>83.336975649295468</v>
      </c>
      <c r="AG47" s="4">
        <f t="shared" si="59"/>
        <v>77.649012089582001</v>
      </c>
      <c r="AI47" s="4">
        <f t="shared" si="60"/>
        <v>-1.9637267710896822</v>
      </c>
      <c r="AJ47" s="4">
        <f t="shared" si="60"/>
        <v>-0.1741521998945359</v>
      </c>
      <c r="AK47" s="4">
        <f t="shared" si="60"/>
        <v>5.7997395336258393</v>
      </c>
      <c r="AL47" s="4">
        <f t="shared" si="60"/>
        <v>-1.3224237522156699</v>
      </c>
      <c r="AM47" s="4">
        <f t="shared" si="60"/>
        <v>-1.885929819413775</v>
      </c>
      <c r="AN47" s="4">
        <f t="shared" si="60"/>
        <v>0.68652956913491892</v>
      </c>
      <c r="AO47" s="4">
        <f t="shared" si="60"/>
        <v>0.19326542445669759</v>
      </c>
      <c r="AP47" s="4">
        <f t="shared" si="60"/>
        <v>0.43929366639501666</v>
      </c>
      <c r="AQ47" s="4">
        <f t="shared" si="60"/>
        <v>-7.3780012981117693E-2</v>
      </c>
      <c r="AR47" s="4">
        <f t="shared" si="60"/>
        <v>0.28349536376606466</v>
      </c>
      <c r="AS47" s="4">
        <f t="shared" si="60"/>
        <v>-1.1962934641718448</v>
      </c>
      <c r="AT47" s="4">
        <f t="shared" si="60"/>
        <v>-1.3880903640794173</v>
      </c>
      <c r="AU47" s="4">
        <f t="shared" si="60"/>
        <v>-0.98557349821591345</v>
      </c>
      <c r="AV47" s="4">
        <f t="shared" si="60"/>
        <v>3.7880243507045321</v>
      </c>
      <c r="AW47" s="4">
        <f t="shared" si="60"/>
        <v>-0.96101208958199891</v>
      </c>
      <c r="AY47" s="2">
        <f t="shared" si="51"/>
        <v>88.870396645800042</v>
      </c>
      <c r="AZ47" s="2">
        <f t="shared" si="51"/>
        <v>85.721308394290631</v>
      </c>
      <c r="BA47" s="2">
        <f t="shared" si="51"/>
        <v>83.565086338348365</v>
      </c>
      <c r="BB47" s="2">
        <f t="shared" si="51"/>
        <v>79.719124974839161</v>
      </c>
      <c r="BC47" s="2">
        <f t="shared" si="51"/>
        <v>78.345633347429668</v>
      </c>
      <c r="BD47" s="2">
        <f t="shared" si="51"/>
        <v>82.361420846086816</v>
      </c>
      <c r="BE47" s="2">
        <f t="shared" si="51"/>
        <v>81.854720116425696</v>
      </c>
      <c r="BF47" s="2">
        <f t="shared" si="51"/>
        <v>83.302694202752193</v>
      </c>
      <c r="BG47" s="2">
        <f t="shared" si="51"/>
        <v>76.67677315754716</v>
      </c>
      <c r="BH47" s="2">
        <f t="shared" si="51"/>
        <v>74.970499748035365</v>
      </c>
      <c r="BI47" s="2">
        <f t="shared" si="51"/>
        <v>77.704281681578934</v>
      </c>
      <c r="BJ47" s="2">
        <f t="shared" si="51"/>
        <v>72.549051958364842</v>
      </c>
      <c r="BK47" s="2">
        <f t="shared" si="51"/>
        <v>78.775536136770242</v>
      </c>
      <c r="BL47" s="2">
        <f t="shared" si="51"/>
        <v>83.336972466280002</v>
      </c>
      <c r="BM47" s="2">
        <f t="shared" si="51"/>
        <v>77.649012084604365</v>
      </c>
      <c r="BO47" s="2">
        <f t="shared" si="10"/>
        <v>86.908000000000001</v>
      </c>
      <c r="BP47" s="2">
        <f t="shared" si="11"/>
        <v>85.548000000000002</v>
      </c>
      <c r="BQ47" s="2">
        <f t="shared" si="12"/>
        <v>89.364999999999995</v>
      </c>
      <c r="BR47" s="2">
        <f t="shared" si="13"/>
        <v>78.397000000000006</v>
      </c>
      <c r="BS47" s="2">
        <f t="shared" si="14"/>
        <v>76.459999999999994</v>
      </c>
      <c r="BT47" s="2">
        <f t="shared" si="15"/>
        <v>83.048000000000002</v>
      </c>
      <c r="BU47" s="2">
        <f t="shared" si="16"/>
        <v>82.048000000000002</v>
      </c>
      <c r="BV47" s="2">
        <f t="shared" si="17"/>
        <v>83.742000000000004</v>
      </c>
      <c r="BW47" s="2">
        <f t="shared" si="18"/>
        <v>76.602999999999994</v>
      </c>
      <c r="BX47" s="2">
        <f t="shared" si="19"/>
        <v>75.254000000000005</v>
      </c>
      <c r="BY47" s="2">
        <f t="shared" si="20"/>
        <v>76.507999999999996</v>
      </c>
      <c r="BZ47" s="2">
        <f t="shared" si="21"/>
        <v>71.161000000000001</v>
      </c>
      <c r="CA47" s="2">
        <f t="shared" si="22"/>
        <v>77.790000000000006</v>
      </c>
      <c r="CB47" s="2">
        <f t="shared" si="23"/>
        <v>87.125</v>
      </c>
      <c r="CC47" s="2">
        <f t="shared" si="24"/>
        <v>76.688000000000002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89.578333198282166</v>
      </c>
      <c r="DL47" s="2">
        <f t="shared" si="61"/>
        <v>86.86640931312968</v>
      </c>
      <c r="DM47" s="2">
        <f t="shared" si="61"/>
        <v>83.979771670190289</v>
      </c>
      <c r="DN47" s="2">
        <f t="shared" si="61"/>
        <v>79.738349290244656</v>
      </c>
      <c r="DO47" s="2">
        <f t="shared" si="61"/>
        <v>78.656813198429504</v>
      </c>
      <c r="DP47" s="2">
        <f t="shared" si="61"/>
        <v>83.361311205074017</v>
      </c>
      <c r="DQ47" s="2">
        <f t="shared" si="61"/>
        <v>82.287006833589928</v>
      </c>
      <c r="DR47" s="2">
        <f t="shared" si="61"/>
        <v>83.342193031358875</v>
      </c>
      <c r="DS47" s="2">
        <f t="shared" si="61"/>
        <v>77.132378986866797</v>
      </c>
      <c r="DT47" s="2">
        <f t="shared" si="61"/>
        <v>75.013848499061936</v>
      </c>
      <c r="DU47" s="2">
        <f t="shared" si="61"/>
        <v>77.679691986062736</v>
      </c>
      <c r="DV47" s="2">
        <f t="shared" si="61"/>
        <v>72.727254605859244</v>
      </c>
      <c r="DW47" s="2">
        <f t="shared" si="61"/>
        <v>78.49848958018724</v>
      </c>
      <c r="DX47" s="2">
        <f t="shared" si="61"/>
        <v>83.575906794425109</v>
      </c>
      <c r="DY47" s="2">
        <f t="shared" si="61"/>
        <v>76.812292335115856</v>
      </c>
      <c r="EA47" s="2">
        <f t="shared" si="62"/>
        <v>83.632413440472234</v>
      </c>
      <c r="EB47" s="2">
        <f t="shared" si="62"/>
        <v>76.96693442147722</v>
      </c>
      <c r="EC47" s="2">
        <f t="shared" si="62"/>
        <v>79.956402770306624</v>
      </c>
      <c r="ED47" s="2">
        <f t="shared" si="62"/>
        <v>79.557252363453145</v>
      </c>
      <c r="EE47" s="2">
        <f t="shared" si="62"/>
        <v>75.786983012968832</v>
      </c>
      <c r="EF47" s="2">
        <f t="shared" si="62"/>
        <v>72.93793472241012</v>
      </c>
      <c r="EG47" s="2">
        <f t="shared" si="62"/>
        <v>77.523561584857305</v>
      </c>
      <c r="EH47" s="2">
        <f t="shared" si="62"/>
        <v>82.919661415772381</v>
      </c>
      <c r="EI47" s="2">
        <f t="shared" si="62"/>
        <v>72.059623159768563</v>
      </c>
      <c r="EJ47" s="2">
        <f t="shared" si="62"/>
        <v>74.520333646742799</v>
      </c>
      <c r="EK47" s="2">
        <f t="shared" si="62"/>
        <v>77.949221557771708</v>
      </c>
      <c r="EL47" s="2">
        <f t="shared" si="62"/>
        <v>70.911963972900764</v>
      </c>
      <c r="EM47" s="2">
        <f t="shared" si="62"/>
        <v>81.448262184873954</v>
      </c>
      <c r="EN47" s="2">
        <f t="shared" si="62"/>
        <v>80.705716956820737</v>
      </c>
      <c r="EO47" s="2">
        <f t="shared" si="62"/>
        <v>88.153478949967621</v>
      </c>
      <c r="EQ47" s="2">
        <f t="shared" si="63"/>
        <v>83.851806071024285</v>
      </c>
      <c r="ER47" s="2">
        <f t="shared" si="63"/>
        <v>73.66392884062455</v>
      </c>
      <c r="ES47" s="2">
        <f t="shared" si="63"/>
        <v>76.801658171763819</v>
      </c>
      <c r="ET47" s="2">
        <f t="shared" si="63"/>
        <v>77.069243456461905</v>
      </c>
      <c r="EU47" s="2">
        <f t="shared" si="63"/>
        <v>76.14081625594244</v>
      </c>
      <c r="EV47" s="2">
        <f t="shared" si="63"/>
        <v>73.393688999581116</v>
      </c>
      <c r="EW47" s="2">
        <f t="shared" si="63"/>
        <v>76.937961278237893</v>
      </c>
      <c r="EX47" s="2">
        <f t="shared" si="63"/>
        <v>81.392946027425893</v>
      </c>
      <c r="EY47" s="2">
        <f t="shared" si="63"/>
        <v>72.604289600381335</v>
      </c>
      <c r="EZ47" s="2">
        <f t="shared" si="63"/>
        <v>75.067828185346443</v>
      </c>
      <c r="FA47" s="2">
        <f t="shared" si="63"/>
        <v>79.896061536290702</v>
      </c>
      <c r="FB47" s="2">
        <f t="shared" si="63"/>
        <v>68.665226775488307</v>
      </c>
      <c r="FC47" s="2">
        <f t="shared" si="63"/>
        <v>80.640422575810604</v>
      </c>
      <c r="FD47" s="2">
        <f t="shared" si="63"/>
        <v>79.578468109407638</v>
      </c>
      <c r="FE47" s="2">
        <f t="shared" si="63"/>
        <v>88.445600000538917</v>
      </c>
      <c r="FG47" s="2">
        <f t="shared" si="64"/>
        <v>0.11906270059824055</v>
      </c>
      <c r="FH47" s="2">
        <f t="shared" si="64"/>
        <v>0.11567169362468575</v>
      </c>
      <c r="FI47" s="2">
        <f t="shared" si="64"/>
        <v>0.10306618501564614</v>
      </c>
      <c r="FJ47" s="2">
        <f t="shared" si="64"/>
        <v>0.10610572719176403</v>
      </c>
      <c r="FK47" s="2">
        <f t="shared" si="64"/>
        <v>0.10843191852701314</v>
      </c>
      <c r="FL47" s="2">
        <f t="shared" si="64"/>
        <v>9.5927857914914677E-2</v>
      </c>
      <c r="FM47" s="2">
        <f t="shared" si="64"/>
        <v>9.0750344929051985E-2</v>
      </c>
      <c r="FN47" s="2">
        <f t="shared" si="64"/>
        <v>9.3462675021699373E-2</v>
      </c>
      <c r="FO47" s="2">
        <f t="shared" si="64"/>
        <v>8.9814872073610622E-2</v>
      </c>
      <c r="FP47" s="2">
        <f t="shared" si="64"/>
        <v>8.7841528048286502E-2</v>
      </c>
      <c r="FQ47" s="2">
        <f t="shared" si="64"/>
        <v>9.120359365404114E-2</v>
      </c>
      <c r="FR47" s="2">
        <f t="shared" si="64"/>
        <v>9.816311763560856E-2</v>
      </c>
      <c r="FS47" s="2">
        <f t="shared" si="64"/>
        <v>9.3922214219444453E-2</v>
      </c>
      <c r="FT47" s="2">
        <f t="shared" si="64"/>
        <v>8.3245793572187157E-2</v>
      </c>
      <c r="FU47" s="2">
        <f t="shared" si="64"/>
        <v>7.3777026949524149E-2</v>
      </c>
      <c r="FW47" s="2">
        <f t="shared" si="53"/>
        <v>3.2426939810406093E-6</v>
      </c>
      <c r="FX47" s="2">
        <f t="shared" si="53"/>
        <v>3.6003955390218423E-6</v>
      </c>
      <c r="FY47" s="2">
        <f t="shared" si="53"/>
        <v>3.8191428594564196E-6</v>
      </c>
      <c r="FZ47" s="2">
        <f t="shared" si="53"/>
        <v>3.5748650553417844E-6</v>
      </c>
      <c r="GA47" s="2">
        <f t="shared" si="53"/>
        <v>3.7923412793430564E-6</v>
      </c>
      <c r="GB47" s="2">
        <f t="shared" si="53"/>
        <v>3.9917023826090893E-6</v>
      </c>
      <c r="GC47" s="2">
        <f t="shared" si="53"/>
        <v>4.128739458053965E-6</v>
      </c>
      <c r="GD47" s="2">
        <f t="shared" si="53"/>
        <v>5.1702712767979904E-6</v>
      </c>
      <c r="GE47" s="2">
        <f t="shared" si="53"/>
        <v>5.6664990129953477E-6</v>
      </c>
      <c r="GF47" s="2">
        <f t="shared" si="53"/>
        <v>4.2881079181137749E-6</v>
      </c>
      <c r="GG47" s="2">
        <f t="shared" si="53"/>
        <v>3.9191615097237165E-6</v>
      </c>
      <c r="GH47" s="2">
        <f t="shared" si="53"/>
        <v>3.5872234989507632E-6</v>
      </c>
      <c r="GI47" s="2">
        <f t="shared" si="53"/>
        <v>3.2406098944723564E-6</v>
      </c>
      <c r="GJ47" s="2">
        <f t="shared" si="53"/>
        <v>2.7477614132256689E-6</v>
      </c>
      <c r="GK47" s="2">
        <f t="shared" si="53"/>
        <v>2.4611886044033872E-6</v>
      </c>
      <c r="GM47" s="86">
        <f t="shared" si="54"/>
        <v>1.2098831083922658E-6</v>
      </c>
      <c r="GN47" s="86">
        <f t="shared" si="54"/>
        <v>6.4555358806036116E-7</v>
      </c>
      <c r="GO47" s="86">
        <f t="shared" si="54"/>
        <v>1.2786117083463958E-7</v>
      </c>
      <c r="GP47" s="86">
        <f t="shared" si="54"/>
        <v>2.2973293108637666E-7</v>
      </c>
      <c r="GQ47" s="86">
        <f t="shared" si="54"/>
        <v>2.2232662329502431E-7</v>
      </c>
      <c r="GR47" s="86">
        <f t="shared" si="54"/>
        <v>3.3938129662272781E-8</v>
      </c>
      <c r="GS47" s="86">
        <f t="shared" si="54"/>
        <v>9.7373682697326438E-9</v>
      </c>
      <c r="GT47" s="86">
        <f t="shared" si="54"/>
        <v>8.1512136838845083E-9</v>
      </c>
      <c r="GU47" s="86">
        <f t="shared" si="54"/>
        <v>4.4291529568969636E-9</v>
      </c>
      <c r="GV47" s="86">
        <f t="shared" si="54"/>
        <v>3.1448263936829142E-9</v>
      </c>
      <c r="GW47" s="86">
        <f t="shared" si="54"/>
        <v>7.844785452660061E-9</v>
      </c>
      <c r="GX47" s="86">
        <f t="shared" si="54"/>
        <v>2.6747720325331596E-8</v>
      </c>
      <c r="GY47" s="86">
        <f t="shared" si="54"/>
        <v>2.7036446306978436E-8</v>
      </c>
      <c r="GZ47" s="86">
        <f t="shared" si="54"/>
        <v>2.4160494221136496E-9</v>
      </c>
      <c r="HA47" s="86">
        <f t="shared" si="54"/>
        <v>4.1119619646620018E-12</v>
      </c>
      <c r="HC47" s="86">
        <f t="shared" si="58"/>
        <v>1.808501971086809E-18</v>
      </c>
      <c r="HD47" s="86">
        <f t="shared" si="58"/>
        <v>5.2669213021930048E-21</v>
      </c>
      <c r="HE47" s="86">
        <f t="shared" si="58"/>
        <v>3.1343076154198581E-20</v>
      </c>
      <c r="HF47" s="86">
        <f t="shared" si="58"/>
        <v>2.6605337237828476E-21</v>
      </c>
      <c r="HG47" s="86">
        <f t="shared" si="58"/>
        <v>1.37958134664315E-20</v>
      </c>
      <c r="HH47" s="86">
        <f t="shared" si="58"/>
        <v>5.2172618401917815E-22</v>
      </c>
      <c r="HI47" s="86">
        <f t="shared" si="58"/>
        <v>8.3525166090175116E-23</v>
      </c>
      <c r="HJ47" s="86">
        <f t="shared" si="58"/>
        <v>1.42662573408938E-23</v>
      </c>
      <c r="HK47" s="86">
        <f t="shared" si="58"/>
        <v>1.8285404850021537E-24</v>
      </c>
      <c r="HL47" s="86">
        <f t="shared" si="58"/>
        <v>1.0162322826762968E-23</v>
      </c>
      <c r="HM47" s="86">
        <f t="shared" si="58"/>
        <v>4.2919487487272814E-24</v>
      </c>
      <c r="HN47" s="86">
        <f t="shared" si="58"/>
        <v>6.8311932651988859E-24</v>
      </c>
      <c r="HO47" s="86">
        <f t="shared" si="58"/>
        <v>1.8548922434528811E-24</v>
      </c>
      <c r="HP47" s="86">
        <f t="shared" si="58"/>
        <v>6.0602849854544015E-27</v>
      </c>
      <c r="HQ47" s="86">
        <f t="shared" si="58"/>
        <v>4.356293439905865E-33</v>
      </c>
      <c r="HS47" s="86">
        <f t="shared" si="55"/>
        <v>1.418264584102231E-69</v>
      </c>
      <c r="HT47" s="86">
        <f t="shared" si="55"/>
        <v>2.265505420857524E-78</v>
      </c>
      <c r="HU47" s="86">
        <f t="shared" si="55"/>
        <v>3.4161641719356822E-74</v>
      </c>
      <c r="HV47" s="86">
        <f t="shared" si="55"/>
        <v>4.9862553170385124E-79</v>
      </c>
      <c r="HW47" s="86">
        <f t="shared" si="55"/>
        <v>1.7451309916008308E-76</v>
      </c>
      <c r="HX47" s="86">
        <f t="shared" si="55"/>
        <v>4.7644836915829955E-83</v>
      </c>
      <c r="HY47" s="86">
        <f t="shared" si="55"/>
        <v>2.9145195091455606E-86</v>
      </c>
      <c r="HZ47" s="86">
        <f t="shared" si="55"/>
        <v>6.6872795186445958E-90</v>
      </c>
      <c r="IA47" s="86">
        <f t="shared" si="55"/>
        <v>6.0757419614662739E-92</v>
      </c>
      <c r="IB47" s="86">
        <f t="shared" si="55"/>
        <v>2.474643954430152E-91</v>
      </c>
      <c r="IC47" s="86">
        <f t="shared" si="55"/>
        <v>3.0277886783042951E-93</v>
      </c>
      <c r="ID47" s="86">
        <f t="shared" si="55"/>
        <v>2.7995279173467097E-92</v>
      </c>
      <c r="IE47" s="86">
        <f t="shared" si="55"/>
        <v>1.3826785952513951E-93</v>
      </c>
      <c r="IF47" s="86">
        <f t="shared" si="55"/>
        <v>4.3743241831957176E-75</v>
      </c>
      <c r="IG47" s="86">
        <f t="shared" si="55"/>
        <v>2.4117599365515613E-54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4.2304880142901617E-265</v>
      </c>
      <c r="IW47" s="86">
        <f t="shared" si="56"/>
        <v>1.6101448647406575E-191</v>
      </c>
      <c r="IY47" s="86">
        <f t="shared" si="57"/>
        <v>1.2098831083940742E-6</v>
      </c>
      <c r="IZ47" s="86">
        <f t="shared" si="57"/>
        <v>6.4555358806036645E-7</v>
      </c>
      <c r="JA47" s="86">
        <f t="shared" si="57"/>
        <v>1.2786117083467092E-7</v>
      </c>
      <c r="JB47" s="86">
        <f t="shared" si="57"/>
        <v>2.2973293108637933E-7</v>
      </c>
      <c r="JC47" s="86">
        <f t="shared" si="57"/>
        <v>2.223266232950381E-7</v>
      </c>
      <c r="JD47" s="86">
        <f t="shared" si="57"/>
        <v>3.3938129662273304E-8</v>
      </c>
      <c r="JE47" s="86">
        <f t="shared" si="57"/>
        <v>9.7373682697327266E-9</v>
      </c>
      <c r="JF47" s="86">
        <f t="shared" si="57"/>
        <v>8.1512136838845232E-9</v>
      </c>
      <c r="JG47" s="86">
        <f t="shared" si="57"/>
        <v>4.4291529568969652E-9</v>
      </c>
      <c r="JH47" s="86">
        <f t="shared" si="57"/>
        <v>3.1448263936829245E-9</v>
      </c>
      <c r="JI47" s="86">
        <f t="shared" si="57"/>
        <v>7.844785452660066E-9</v>
      </c>
      <c r="JJ47" s="86">
        <f t="shared" si="57"/>
        <v>2.6747720325331603E-8</v>
      </c>
      <c r="JK47" s="86">
        <f t="shared" si="57"/>
        <v>2.7036446306978439E-8</v>
      </c>
      <c r="JL47" s="86">
        <f t="shared" si="57"/>
        <v>2.4160494221136496E-9</v>
      </c>
      <c r="JM47" s="86">
        <f t="shared" si="57"/>
        <v>4.1119619646620018E-12</v>
      </c>
    </row>
    <row r="48" spans="2:273" x14ac:dyDescent="0.25">
      <c r="B48" s="2">
        <v>21</v>
      </c>
      <c r="C48" s="37">
        <v>86.646000000000001</v>
      </c>
      <c r="D48" s="37">
        <v>85.418999999999997</v>
      </c>
      <c r="E48" s="37">
        <v>88</v>
      </c>
      <c r="F48" s="37">
        <v>78.016000000000005</v>
      </c>
      <c r="G48" s="37">
        <v>76.778000000000006</v>
      </c>
      <c r="H48" s="37">
        <v>82.905000000000001</v>
      </c>
      <c r="I48" s="37">
        <v>81.174999999999997</v>
      </c>
      <c r="J48" s="37">
        <v>84.129000000000005</v>
      </c>
      <c r="K48" s="37">
        <v>76.587000000000003</v>
      </c>
      <c r="L48" s="37">
        <v>74.856999999999999</v>
      </c>
      <c r="M48" s="37">
        <v>76.852000000000004</v>
      </c>
      <c r="N48" s="37">
        <v>72.161000000000001</v>
      </c>
      <c r="O48" s="37">
        <v>77.757999999999996</v>
      </c>
      <c r="P48" s="37">
        <v>86.343999999999994</v>
      </c>
      <c r="Q48" s="37">
        <v>77.375</v>
      </c>
      <c r="S48" s="4">
        <f t="shared" si="59"/>
        <v>88.957468835754625</v>
      </c>
      <c r="T48" s="4">
        <f t="shared" si="59"/>
        <v>85.633092286883311</v>
      </c>
      <c r="U48" s="4">
        <f t="shared" si="59"/>
        <v>83.531311108492929</v>
      </c>
      <c r="V48" s="4">
        <f t="shared" si="59"/>
        <v>79.78117571356853</v>
      </c>
      <c r="W48" s="4">
        <f t="shared" si="59"/>
        <v>78.365255227683889</v>
      </c>
      <c r="X48" s="4">
        <f t="shared" si="59"/>
        <v>82.254131429393794</v>
      </c>
      <c r="Y48" s="4">
        <f t="shared" si="59"/>
        <v>81.87335718384108</v>
      </c>
      <c r="Z48" s="4">
        <f t="shared" si="59"/>
        <v>83.338407322521476</v>
      </c>
      <c r="AA48" s="4">
        <f t="shared" si="59"/>
        <v>76.709610255234892</v>
      </c>
      <c r="AB48" s="4">
        <f t="shared" si="59"/>
        <v>75.07618275106968</v>
      </c>
      <c r="AC48" s="4">
        <f t="shared" si="59"/>
        <v>77.85455011177568</v>
      </c>
      <c r="AD48" s="4">
        <f t="shared" si="59"/>
        <v>72.673005591415276</v>
      </c>
      <c r="AE48" s="4">
        <f t="shared" si="59"/>
        <v>78.860471558959887</v>
      </c>
      <c r="AF48" s="4">
        <f t="shared" si="59"/>
        <v>83.343921696319441</v>
      </c>
      <c r="AG48" s="4">
        <f t="shared" si="59"/>
        <v>77.892589462601379</v>
      </c>
      <c r="AI48" s="4">
        <f t="shared" si="60"/>
        <v>-2.3114688357546243</v>
      </c>
      <c r="AJ48" s="4">
        <f t="shared" si="60"/>
        <v>-0.21409228688331439</v>
      </c>
      <c r="AK48" s="4">
        <f t="shared" si="60"/>
        <v>4.468688891507071</v>
      </c>
      <c r="AL48" s="4">
        <f t="shared" si="60"/>
        <v>-1.7651757135685244</v>
      </c>
      <c r="AM48" s="4">
        <f t="shared" si="60"/>
        <v>-1.5872552276838832</v>
      </c>
      <c r="AN48" s="4">
        <f t="shared" si="60"/>
        <v>0.65086857060620673</v>
      </c>
      <c r="AO48" s="4">
        <f t="shared" si="60"/>
        <v>-0.69835718384108247</v>
      </c>
      <c r="AP48" s="4">
        <f t="shared" si="60"/>
        <v>0.79059267747852857</v>
      </c>
      <c r="AQ48" s="4">
        <f t="shared" si="60"/>
        <v>-0.12261025523488911</v>
      </c>
      <c r="AR48" s="4">
        <f t="shared" si="60"/>
        <v>-0.2191827510696811</v>
      </c>
      <c r="AS48" s="4">
        <f t="shared" si="60"/>
        <v>-1.0025501117756761</v>
      </c>
      <c r="AT48" s="4">
        <f t="shared" si="60"/>
        <v>-0.51200559141527435</v>
      </c>
      <c r="AU48" s="4">
        <f t="shared" si="60"/>
        <v>-1.1024715589598912</v>
      </c>
      <c r="AV48" s="4">
        <f t="shared" si="60"/>
        <v>3.0000783036805529</v>
      </c>
      <c r="AW48" s="4">
        <f t="shared" si="60"/>
        <v>-0.51758946260137861</v>
      </c>
      <c r="AY48" s="2">
        <f t="shared" si="51"/>
        <v>88.955231559795934</v>
      </c>
      <c r="AZ48" s="2">
        <f t="shared" si="51"/>
        <v>85.631626905234228</v>
      </c>
      <c r="BA48" s="2">
        <f t="shared" si="51"/>
        <v>83.530987907259174</v>
      </c>
      <c r="BB48" s="2">
        <f t="shared" si="51"/>
        <v>79.780636135792392</v>
      </c>
      <c r="BC48" s="2">
        <f t="shared" si="51"/>
        <v>78.364715077638706</v>
      </c>
      <c r="BD48" s="2">
        <f t="shared" si="51"/>
        <v>82.254033879587269</v>
      </c>
      <c r="BE48" s="2">
        <f t="shared" si="51"/>
        <v>81.873327083329954</v>
      </c>
      <c r="BF48" s="2">
        <f t="shared" si="51"/>
        <v>83.338381529013816</v>
      </c>
      <c r="BG48" s="2">
        <f t="shared" si="51"/>
        <v>76.709595348474451</v>
      </c>
      <c r="BH48" s="2">
        <f t="shared" si="51"/>
        <v>75.076171989575457</v>
      </c>
      <c r="BI48" s="2">
        <f t="shared" si="51"/>
        <v>77.854525219568458</v>
      </c>
      <c r="BJ48" s="2">
        <f t="shared" si="51"/>
        <v>72.672928328198665</v>
      </c>
      <c r="BK48" s="2">
        <f t="shared" si="51"/>
        <v>78.860397555767889</v>
      </c>
      <c r="BL48" s="2">
        <f t="shared" si="51"/>
        <v>83.343914715156714</v>
      </c>
      <c r="BM48" s="2">
        <f t="shared" si="51"/>
        <v>77.892589447558962</v>
      </c>
      <c r="BO48" s="2">
        <f t="shared" si="10"/>
        <v>86.646000000000001</v>
      </c>
      <c r="BP48" s="2">
        <f t="shared" si="11"/>
        <v>85.418999999999997</v>
      </c>
      <c r="BQ48" s="2">
        <f t="shared" si="12"/>
        <v>88</v>
      </c>
      <c r="BR48" s="2">
        <f t="shared" si="13"/>
        <v>78.016000000000005</v>
      </c>
      <c r="BS48" s="2">
        <f t="shared" si="14"/>
        <v>76.778000000000006</v>
      </c>
      <c r="BT48" s="2">
        <f t="shared" si="15"/>
        <v>82.905000000000001</v>
      </c>
      <c r="BU48" s="2">
        <f t="shared" si="16"/>
        <v>81.174999999999997</v>
      </c>
      <c r="BV48" s="2">
        <f t="shared" si="17"/>
        <v>84.129000000000005</v>
      </c>
      <c r="BW48" s="2">
        <f t="shared" si="18"/>
        <v>76.587000000000003</v>
      </c>
      <c r="BX48" s="2">
        <f t="shared" si="19"/>
        <v>74.856999999999999</v>
      </c>
      <c r="BY48" s="2">
        <f t="shared" si="20"/>
        <v>76.852000000000004</v>
      </c>
      <c r="BZ48" s="2">
        <f t="shared" si="21"/>
        <v>72.161000000000001</v>
      </c>
      <c r="CA48" s="2">
        <f t="shared" si="22"/>
        <v>77.757999999999996</v>
      </c>
      <c r="CB48" s="2">
        <f t="shared" si="23"/>
        <v>86.343999999999994</v>
      </c>
      <c r="CC48" s="2">
        <f t="shared" si="24"/>
        <v>77.375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89.765238230289299</v>
      </c>
      <c r="DL48" s="2">
        <f t="shared" si="61"/>
        <v>86.894638305917951</v>
      </c>
      <c r="DM48" s="2">
        <f t="shared" si="61"/>
        <v>84.005488372093041</v>
      </c>
      <c r="DN48" s="2">
        <f t="shared" si="61"/>
        <v>79.831255813953504</v>
      </c>
      <c r="DO48" s="2">
        <f t="shared" si="61"/>
        <v>78.727279069767462</v>
      </c>
      <c r="DP48" s="2">
        <f t="shared" si="61"/>
        <v>83.353952219873165</v>
      </c>
      <c r="DQ48" s="2">
        <f t="shared" si="61"/>
        <v>82.368276989979194</v>
      </c>
      <c r="DR48" s="2">
        <f t="shared" si="61"/>
        <v>83.41075452961671</v>
      </c>
      <c r="DS48" s="2">
        <f t="shared" si="61"/>
        <v>77.22728921200752</v>
      </c>
      <c r="DT48" s="2">
        <f t="shared" si="61"/>
        <v>75.150359943714832</v>
      </c>
      <c r="DU48" s="2">
        <f t="shared" si="61"/>
        <v>77.860122648083632</v>
      </c>
      <c r="DV48" s="2">
        <f t="shared" si="61"/>
        <v>72.901720326185441</v>
      </c>
      <c r="DW48" s="2">
        <f t="shared" si="61"/>
        <v>78.589233162186645</v>
      </c>
      <c r="DX48" s="2">
        <f t="shared" si="61"/>
        <v>83.623930313588872</v>
      </c>
      <c r="DY48" s="2">
        <f t="shared" si="61"/>
        <v>77.012602495543675</v>
      </c>
      <c r="EA48" s="2">
        <f t="shared" si="62"/>
        <v>83.489373620944093</v>
      </c>
      <c r="EB48" s="2">
        <f t="shared" si="62"/>
        <v>76.825425143633339</v>
      </c>
      <c r="EC48" s="2">
        <f t="shared" si="62"/>
        <v>79.765100157239218</v>
      </c>
      <c r="ED48" s="2">
        <f t="shared" si="62"/>
        <v>79.391794157306691</v>
      </c>
      <c r="EE48" s="2">
        <f t="shared" si="62"/>
        <v>75.645872789146352</v>
      </c>
      <c r="EF48" s="2">
        <f t="shared" si="62"/>
        <v>72.799945589124448</v>
      </c>
      <c r="EG48" s="2">
        <f t="shared" si="62"/>
        <v>77.350671096176853</v>
      </c>
      <c r="EH48" s="2">
        <f t="shared" si="62"/>
        <v>82.698253421285813</v>
      </c>
      <c r="EI48" s="2">
        <f t="shared" si="62"/>
        <v>71.924863459851224</v>
      </c>
      <c r="EJ48" s="2">
        <f t="shared" si="62"/>
        <v>74.373552348971842</v>
      </c>
      <c r="EK48" s="2">
        <f t="shared" si="62"/>
        <v>77.80357392357044</v>
      </c>
      <c r="EL48" s="2">
        <f t="shared" si="62"/>
        <v>70.756017508163211</v>
      </c>
      <c r="EM48" s="2">
        <f t="shared" si="62"/>
        <v>81.246202240896366</v>
      </c>
      <c r="EN48" s="2">
        <f t="shared" si="62"/>
        <v>80.531579342891234</v>
      </c>
      <c r="EO48" s="2">
        <f t="shared" si="62"/>
        <v>87.968173112303518</v>
      </c>
      <c r="EQ48" s="2">
        <f t="shared" si="63"/>
        <v>83.70636309196712</v>
      </c>
      <c r="ER48" s="2">
        <f t="shared" si="63"/>
        <v>73.55811145088866</v>
      </c>
      <c r="ES48" s="2">
        <f t="shared" si="63"/>
        <v>76.644464984082603</v>
      </c>
      <c r="ET48" s="2">
        <f t="shared" si="63"/>
        <v>76.930290394863917</v>
      </c>
      <c r="EU48" s="2">
        <f t="shared" si="63"/>
        <v>75.99589928819222</v>
      </c>
      <c r="EV48" s="2">
        <f t="shared" si="63"/>
        <v>73.250754369512251</v>
      </c>
      <c r="EW48" s="2">
        <f t="shared" si="63"/>
        <v>76.771464510794004</v>
      </c>
      <c r="EX48" s="2">
        <f t="shared" si="63"/>
        <v>81.188637519647259</v>
      </c>
      <c r="EY48" s="2">
        <f t="shared" si="63"/>
        <v>72.463403463891311</v>
      </c>
      <c r="EZ48" s="2">
        <f t="shared" si="63"/>
        <v>74.915010797324584</v>
      </c>
      <c r="FA48" s="2">
        <f t="shared" si="63"/>
        <v>79.729000780522611</v>
      </c>
      <c r="FB48" s="2">
        <f t="shared" si="63"/>
        <v>68.533851769024935</v>
      </c>
      <c r="FC48" s="2">
        <f t="shared" si="63"/>
        <v>80.447067611391944</v>
      </c>
      <c r="FD48" s="2">
        <f t="shared" si="63"/>
        <v>79.416581048027808</v>
      </c>
      <c r="FE48" s="2">
        <f t="shared" si="63"/>
        <v>88.256477742728208</v>
      </c>
      <c r="FG48" s="2">
        <f t="shared" si="64"/>
        <v>0.12906706763597317</v>
      </c>
      <c r="FH48" s="2">
        <f t="shared" si="64"/>
        <v>0.1254316977680314</v>
      </c>
      <c r="FI48" s="2">
        <f t="shared" si="64"/>
        <v>0.11189715960045522</v>
      </c>
      <c r="FJ48" s="2">
        <f t="shared" si="64"/>
        <v>0.11516369833656814</v>
      </c>
      <c r="FK48" s="2">
        <f t="shared" si="64"/>
        <v>0.1176623316098918</v>
      </c>
      <c r="FL48" s="2">
        <f t="shared" si="64"/>
        <v>0.10421827007262183</v>
      </c>
      <c r="FM48" s="2">
        <f t="shared" si="64"/>
        <v>9.8642120368852129E-2</v>
      </c>
      <c r="FN48" s="2">
        <f t="shared" si="64"/>
        <v>0.10156397177920073</v>
      </c>
      <c r="FO48" s="2">
        <f t="shared" si="64"/>
        <v>9.7634032758212586E-2</v>
      </c>
      <c r="FP48" s="2">
        <f t="shared" si="64"/>
        <v>9.5506918931857185E-2</v>
      </c>
      <c r="FQ48" s="2">
        <f t="shared" si="64"/>
        <v>9.9130487014124788E-2</v>
      </c>
      <c r="FR48" s="2">
        <f t="shared" si="64"/>
        <v>0.1066239255484305</v>
      </c>
      <c r="FS48" s="2">
        <f t="shared" si="64"/>
        <v>0.10205885920345012</v>
      </c>
      <c r="FT48" s="2">
        <f t="shared" si="64"/>
        <v>9.0549954307284422E-2</v>
      </c>
      <c r="FU48" s="2">
        <f t="shared" si="64"/>
        <v>8.0323171176401434E-2</v>
      </c>
      <c r="FW48" s="2">
        <f t="shared" si="53"/>
        <v>3.5555421346270283E-6</v>
      </c>
      <c r="FX48" s="2">
        <f t="shared" si="53"/>
        <v>3.9477538347381813E-6</v>
      </c>
      <c r="FY48" s="2">
        <f t="shared" si="53"/>
        <v>4.1876053303680307E-6</v>
      </c>
      <c r="FZ48" s="2">
        <f t="shared" si="53"/>
        <v>3.919760235424754E-6</v>
      </c>
      <c r="GA48" s="2">
        <f t="shared" si="53"/>
        <v>4.1582180037319089E-6</v>
      </c>
      <c r="GB48" s="2">
        <f t="shared" si="53"/>
        <v>4.3768129424594069E-6</v>
      </c>
      <c r="GC48" s="2">
        <f t="shared" si="53"/>
        <v>4.527070990028923E-6</v>
      </c>
      <c r="GD48" s="2">
        <f t="shared" si="53"/>
        <v>5.6690868953092628E-6</v>
      </c>
      <c r="GE48" s="2">
        <f t="shared" si="53"/>
        <v>6.2131892195054712E-6</v>
      </c>
      <c r="GF48" s="2">
        <f t="shared" si="53"/>
        <v>4.7018148897379535E-6</v>
      </c>
      <c r="GG48" s="2">
        <f t="shared" si="53"/>
        <v>4.2972735177179611E-6</v>
      </c>
      <c r="GH48" s="2">
        <f t="shared" si="53"/>
        <v>3.9333109900168885E-6</v>
      </c>
      <c r="GI48" s="2">
        <f t="shared" si="53"/>
        <v>3.5532569805754167E-6</v>
      </c>
      <c r="GJ48" s="2">
        <f t="shared" si="53"/>
        <v>3.0128596790992523E-6</v>
      </c>
      <c r="GK48" s="2">
        <f t="shared" si="53"/>
        <v>2.6986390005297593E-6</v>
      </c>
      <c r="GM48" s="86">
        <f t="shared" si="54"/>
        <v>2.0780879216605355E-6</v>
      </c>
      <c r="GN48" s="86">
        <f t="shared" si="54"/>
        <v>1.1451261268888895E-6</v>
      </c>
      <c r="GO48" s="86">
        <f t="shared" si="54"/>
        <v>2.4242319629968901E-7</v>
      </c>
      <c r="GP48" s="86">
        <f t="shared" si="54"/>
        <v>4.237427422633346E-7</v>
      </c>
      <c r="GQ48" s="86">
        <f t="shared" si="54"/>
        <v>4.1382182671185394E-7</v>
      </c>
      <c r="GR48" s="86">
        <f t="shared" si="54"/>
        <v>6.8211816082581381E-8</v>
      </c>
      <c r="GS48" s="86">
        <f t="shared" si="54"/>
        <v>2.0712833041019765E-8</v>
      </c>
      <c r="GT48" s="86">
        <f t="shared" si="54"/>
        <v>1.7716828687726617E-8</v>
      </c>
      <c r="GU48" s="86">
        <f t="shared" si="54"/>
        <v>9.8440427486725752E-9</v>
      </c>
      <c r="GV48" s="86">
        <f t="shared" si="54"/>
        <v>7.0762139456909543E-9</v>
      </c>
      <c r="GW48" s="86">
        <f t="shared" si="54"/>
        <v>1.6937307930128795E-8</v>
      </c>
      <c r="GX48" s="86">
        <f t="shared" si="54"/>
        <v>5.4996105154799065E-8</v>
      </c>
      <c r="GY48" s="86">
        <f t="shared" si="54"/>
        <v>5.4706074590566575E-8</v>
      </c>
      <c r="GZ48" s="86">
        <f t="shared" si="54"/>
        <v>5.4137295223186113E-9</v>
      </c>
      <c r="HA48" s="86">
        <f t="shared" si="54"/>
        <v>1.2710906949492464E-11</v>
      </c>
      <c r="HC48" s="86">
        <f t="shared" si="58"/>
        <v>5.6356877649113133E-18</v>
      </c>
      <c r="HD48" s="86">
        <f t="shared" si="58"/>
        <v>1.9333501058899735E-20</v>
      </c>
      <c r="HE48" s="86">
        <f t="shared" si="58"/>
        <v>1.1015718154103854E-19</v>
      </c>
      <c r="HF48" s="86">
        <f t="shared" si="58"/>
        <v>1.0034792125130112E-20</v>
      </c>
      <c r="HG48" s="86">
        <f t="shared" si="58"/>
        <v>4.9854040601652441E-20</v>
      </c>
      <c r="HH48" s="86">
        <f t="shared" si="58"/>
        <v>2.0822108034662911E-21</v>
      </c>
      <c r="HI48" s="86">
        <f t="shared" si="58"/>
        <v>3.5492132344695515E-22</v>
      </c>
      <c r="HJ48" s="86">
        <f t="shared" si="58"/>
        <v>6.5982910686802347E-23</v>
      </c>
      <c r="HK48" s="86">
        <f t="shared" si="58"/>
        <v>8.9936843428348434E-24</v>
      </c>
      <c r="HL48" s="86">
        <f t="shared" si="58"/>
        <v>4.6726876824209456E-23</v>
      </c>
      <c r="HM48" s="86">
        <f t="shared" si="58"/>
        <v>2.0060384195998839E-23</v>
      </c>
      <c r="HN48" s="86">
        <f t="shared" si="58"/>
        <v>3.1307788208644675E-23</v>
      </c>
      <c r="HO48" s="86">
        <f t="shared" si="58"/>
        <v>8.6069814713041572E-24</v>
      </c>
      <c r="HP48" s="86">
        <f t="shared" si="58"/>
        <v>3.3268437121917722E-26</v>
      </c>
      <c r="HQ48" s="86">
        <f t="shared" si="58"/>
        <v>3.8018745043403278E-32</v>
      </c>
      <c r="HS48" s="86">
        <f t="shared" si="55"/>
        <v>2.4708036694602554E-68</v>
      </c>
      <c r="HT48" s="86">
        <f t="shared" si="55"/>
        <v>5.8111410400437128E-77</v>
      </c>
      <c r="HU48" s="86">
        <f t="shared" si="55"/>
        <v>7.6668191445957857E-73</v>
      </c>
      <c r="HV48" s="86">
        <f t="shared" si="55"/>
        <v>1.3543611916561925E-77</v>
      </c>
      <c r="HW48" s="86">
        <f t="shared" si="55"/>
        <v>4.2807586914696365E-75</v>
      </c>
      <c r="HX48" s="86">
        <f t="shared" si="55"/>
        <v>1.5314282198520902E-81</v>
      </c>
      <c r="HY48" s="86">
        <f t="shared" si="55"/>
        <v>1.0986770145052723E-84</v>
      </c>
      <c r="HZ48" s="86">
        <f t="shared" si="55"/>
        <v>3.162233079514486E-88</v>
      </c>
      <c r="IA48" s="86">
        <f t="shared" si="55"/>
        <v>3.2466070745597589E-90</v>
      </c>
      <c r="IB48" s="86">
        <f t="shared" si="55"/>
        <v>1.1742960383713919E-89</v>
      </c>
      <c r="IC48" s="86">
        <f t="shared" si="55"/>
        <v>1.5109771140506497E-91</v>
      </c>
      <c r="ID48" s="86">
        <f t="shared" si="55"/>
        <v>1.3246915577354925E-90</v>
      </c>
      <c r="IE48" s="86">
        <f t="shared" si="55"/>
        <v>6.6151540450290666E-92</v>
      </c>
      <c r="IF48" s="86">
        <f t="shared" si="55"/>
        <v>9.2635235430798099E-74</v>
      </c>
      <c r="IG48" s="86">
        <f t="shared" si="55"/>
        <v>2.1159846884687148E-53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2.486430898716387E-261</v>
      </c>
      <c r="IW48" s="86">
        <f t="shared" si="56"/>
        <v>7.93015526743965E-189</v>
      </c>
      <c r="IY48" s="86">
        <f t="shared" si="57"/>
        <v>2.0780879216661713E-6</v>
      </c>
      <c r="IZ48" s="86">
        <f t="shared" si="57"/>
        <v>1.1451261268889087E-6</v>
      </c>
      <c r="JA48" s="86">
        <f t="shared" si="57"/>
        <v>2.4242319629979918E-7</v>
      </c>
      <c r="JB48" s="86">
        <f t="shared" si="57"/>
        <v>4.2374274226334466E-7</v>
      </c>
      <c r="JC48" s="86">
        <f t="shared" si="57"/>
        <v>4.1382182671190381E-7</v>
      </c>
      <c r="JD48" s="86">
        <f t="shared" si="57"/>
        <v>6.8211816082583459E-8</v>
      </c>
      <c r="JE48" s="86">
        <f t="shared" si="57"/>
        <v>2.0712833041020119E-8</v>
      </c>
      <c r="JF48" s="86">
        <f t="shared" si="57"/>
        <v>1.7716828687726684E-8</v>
      </c>
      <c r="JG48" s="86">
        <f t="shared" si="57"/>
        <v>9.8440427486725835E-9</v>
      </c>
      <c r="JH48" s="86">
        <f t="shared" si="57"/>
        <v>7.0762139456910006E-9</v>
      </c>
      <c r="JI48" s="86">
        <f t="shared" si="57"/>
        <v>1.6937307930128815E-8</v>
      </c>
      <c r="JJ48" s="86">
        <f t="shared" si="57"/>
        <v>5.4996105154799098E-8</v>
      </c>
      <c r="JK48" s="86">
        <f t="shared" si="57"/>
        <v>5.4706074590566582E-8</v>
      </c>
      <c r="JL48" s="86">
        <f t="shared" si="57"/>
        <v>5.4137295223186113E-9</v>
      </c>
      <c r="JM48" s="86">
        <f t="shared" si="57"/>
        <v>1.2710906949492464E-11</v>
      </c>
    </row>
    <row r="49" spans="2:273" x14ac:dyDescent="0.25">
      <c r="B49" s="2">
        <v>22</v>
      </c>
      <c r="C49" s="37">
        <v>86.784999999999997</v>
      </c>
      <c r="D49" s="37">
        <v>85.403000000000006</v>
      </c>
      <c r="E49" s="37">
        <v>88.206000000000003</v>
      </c>
      <c r="F49" s="37">
        <v>78.159000000000006</v>
      </c>
      <c r="G49" s="37">
        <v>77.492000000000004</v>
      </c>
      <c r="H49" s="37">
        <v>82.619</v>
      </c>
      <c r="I49" s="37">
        <v>80.856999999999999</v>
      </c>
      <c r="J49" s="37">
        <v>82.822999999999993</v>
      </c>
      <c r="K49" s="37">
        <v>76.459999999999994</v>
      </c>
      <c r="L49" s="37">
        <v>74.094999999999999</v>
      </c>
      <c r="M49" s="37">
        <v>76.983999999999995</v>
      </c>
      <c r="N49" s="37">
        <v>71.951999999999998</v>
      </c>
      <c r="O49" s="37">
        <v>77.435000000000002</v>
      </c>
      <c r="P49" s="37">
        <v>84.781000000000006</v>
      </c>
      <c r="Q49" s="37">
        <v>76.578000000000003</v>
      </c>
      <c r="S49" s="4">
        <f t="shared" si="59"/>
        <v>89.032511976988744</v>
      </c>
      <c r="T49" s="4">
        <f t="shared" si="59"/>
        <v>85.534008781608648</v>
      </c>
      <c r="U49" s="4">
        <f t="shared" si="59"/>
        <v>83.490731641645837</v>
      </c>
      <c r="V49" s="4">
        <f t="shared" si="59"/>
        <v>79.837964032378807</v>
      </c>
      <c r="W49" s="4">
        <f t="shared" si="59"/>
        <v>78.378644399764781</v>
      </c>
      <c r="X49" s="4">
        <f t="shared" si="59"/>
        <v>82.137972561562094</v>
      </c>
      <c r="Y49" s="4">
        <f t="shared" si="59"/>
        <v>81.884792500331642</v>
      </c>
      <c r="Z49" s="4">
        <f t="shared" si="59"/>
        <v>83.368806120090326</v>
      </c>
      <c r="AA49" s="4">
        <f t="shared" si="59"/>
        <v>76.735530702684471</v>
      </c>
      <c r="AB49" s="4">
        <f t="shared" si="59"/>
        <v>75.176895967450548</v>
      </c>
      <c r="AC49" s="4">
        <f t="shared" si="59"/>
        <v>77.999418542794075</v>
      </c>
      <c r="AD49" s="4">
        <f t="shared" si="59"/>
        <v>72.789792475388097</v>
      </c>
      <c r="AE49" s="4">
        <f t="shared" si="59"/>
        <v>78.942101080845802</v>
      </c>
      <c r="AF49" s="4">
        <f t="shared" si="59"/>
        <v>83.345730434644722</v>
      </c>
      <c r="AG49" s="4">
        <f t="shared" si="59"/>
        <v>78.136678334037668</v>
      </c>
      <c r="AI49" s="4">
        <f t="shared" si="60"/>
        <v>-2.2475119769887471</v>
      </c>
      <c r="AJ49" s="4">
        <f t="shared" si="60"/>
        <v>-0.13100878160864227</v>
      </c>
      <c r="AK49" s="4">
        <f t="shared" si="60"/>
        <v>4.7152683583541659</v>
      </c>
      <c r="AL49" s="4">
        <f t="shared" si="60"/>
        <v>-1.6789640323788007</v>
      </c>
      <c r="AM49" s="4">
        <f t="shared" si="60"/>
        <v>-0.88664439976477638</v>
      </c>
      <c r="AN49" s="4">
        <f t="shared" si="60"/>
        <v>0.48102743843790563</v>
      </c>
      <c r="AO49" s="4">
        <f t="shared" si="60"/>
        <v>-1.0277925003316426</v>
      </c>
      <c r="AP49" s="4">
        <f t="shared" si="60"/>
        <v>-0.54580612009033302</v>
      </c>
      <c r="AQ49" s="4">
        <f t="shared" si="60"/>
        <v>-0.27553070268447755</v>
      </c>
      <c r="AR49" s="4">
        <f t="shared" si="60"/>
        <v>-1.0818959674505493</v>
      </c>
      <c r="AS49" s="4">
        <f t="shared" si="60"/>
        <v>-1.0154185427940803</v>
      </c>
      <c r="AT49" s="4">
        <f t="shared" si="60"/>
        <v>-0.83779247538809898</v>
      </c>
      <c r="AU49" s="4">
        <f t="shared" si="60"/>
        <v>-1.5071010808457999</v>
      </c>
      <c r="AV49" s="4">
        <f t="shared" si="60"/>
        <v>1.4352695653552843</v>
      </c>
      <c r="AW49" s="4">
        <f t="shared" si="60"/>
        <v>-1.5586783340376655</v>
      </c>
      <c r="AY49" s="2">
        <f t="shared" si="51"/>
        <v>89.02879277658468</v>
      </c>
      <c r="AZ49" s="2">
        <f t="shared" si="51"/>
        <v>85.531495764161932</v>
      </c>
      <c r="BA49" s="2">
        <f t="shared" si="51"/>
        <v>83.490140097988089</v>
      </c>
      <c r="BB49" s="2">
        <f t="shared" si="51"/>
        <v>79.837002503161543</v>
      </c>
      <c r="BC49" s="2">
        <f t="shared" si="51"/>
        <v>78.377673698459887</v>
      </c>
      <c r="BD49" s="2">
        <f t="shared" si="51"/>
        <v>82.137783576055256</v>
      </c>
      <c r="BE49" s="2">
        <f t="shared" si="51"/>
        <v>81.884730877023117</v>
      </c>
      <c r="BF49" s="2">
        <f t="shared" si="51"/>
        <v>83.368752228588832</v>
      </c>
      <c r="BG49" s="2">
        <f t="shared" si="51"/>
        <v>76.73549886489451</v>
      </c>
      <c r="BH49" s="2">
        <f t="shared" si="51"/>
        <v>75.176872702036476</v>
      </c>
      <c r="BI49" s="2">
        <f t="shared" si="51"/>
        <v>77.999366850630224</v>
      </c>
      <c r="BJ49" s="2">
        <f t="shared" si="51"/>
        <v>72.789639532455723</v>
      </c>
      <c r="BK49" s="2">
        <f t="shared" si="51"/>
        <v>78.941956748218487</v>
      </c>
      <c r="BL49" s="2">
        <f t="shared" si="51"/>
        <v>83.345715392064079</v>
      </c>
      <c r="BM49" s="2">
        <f t="shared" si="51"/>
        <v>78.136678289748232</v>
      </c>
      <c r="BO49" s="2">
        <f t="shared" si="10"/>
        <v>86.784999999999997</v>
      </c>
      <c r="BP49" s="2">
        <f t="shared" si="11"/>
        <v>85.403000000000006</v>
      </c>
      <c r="BQ49" s="2">
        <f t="shared" si="12"/>
        <v>88.206000000000003</v>
      </c>
      <c r="BR49" s="2">
        <f t="shared" si="13"/>
        <v>78.159000000000006</v>
      </c>
      <c r="BS49" s="2">
        <f t="shared" si="14"/>
        <v>77.492000000000004</v>
      </c>
      <c r="BT49" s="2">
        <f t="shared" si="15"/>
        <v>82.619</v>
      </c>
      <c r="BU49" s="2">
        <f t="shared" si="16"/>
        <v>80.856999999999999</v>
      </c>
      <c r="BV49" s="2">
        <f t="shared" si="17"/>
        <v>82.822999999999993</v>
      </c>
      <c r="BW49" s="2">
        <f t="shared" si="18"/>
        <v>76.459999999999994</v>
      </c>
      <c r="BX49" s="2">
        <f t="shared" si="19"/>
        <v>74.094999999999999</v>
      </c>
      <c r="BY49" s="2">
        <f t="shared" si="20"/>
        <v>76.983999999999995</v>
      </c>
      <c r="BZ49" s="2">
        <f t="shared" si="21"/>
        <v>71.951999999999998</v>
      </c>
      <c r="CA49" s="2">
        <f t="shared" si="22"/>
        <v>77.435000000000002</v>
      </c>
      <c r="CB49" s="2">
        <f t="shared" si="23"/>
        <v>84.781000000000006</v>
      </c>
      <c r="CC49" s="2">
        <f t="shared" si="24"/>
        <v>76.578000000000003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89.952143262296431</v>
      </c>
      <c r="DL49" s="2">
        <f t="shared" si="61"/>
        <v>86.922867298706223</v>
      </c>
      <c r="DM49" s="2">
        <f t="shared" si="61"/>
        <v>84.031205073995778</v>
      </c>
      <c r="DN49" s="2">
        <f t="shared" si="61"/>
        <v>79.924162337662352</v>
      </c>
      <c r="DO49" s="2">
        <f t="shared" si="61"/>
        <v>78.797744941105435</v>
      </c>
      <c r="DP49" s="2">
        <f t="shared" si="61"/>
        <v>83.346593234672312</v>
      </c>
      <c r="DQ49" s="2">
        <f t="shared" si="61"/>
        <v>82.449547146368474</v>
      </c>
      <c r="DR49" s="2">
        <f t="shared" si="61"/>
        <v>83.479316027874546</v>
      </c>
      <c r="DS49" s="2">
        <f t="shared" si="61"/>
        <v>77.322199437148228</v>
      </c>
      <c r="DT49" s="2">
        <f t="shared" si="61"/>
        <v>75.286871388367743</v>
      </c>
      <c r="DU49" s="2">
        <f t="shared" si="61"/>
        <v>78.040553310104542</v>
      </c>
      <c r="DV49" s="2">
        <f t="shared" si="61"/>
        <v>73.076186046511623</v>
      </c>
      <c r="DW49" s="2">
        <f t="shared" si="61"/>
        <v>78.679976744186035</v>
      </c>
      <c r="DX49" s="2">
        <f t="shared" si="61"/>
        <v>83.671953832752635</v>
      </c>
      <c r="DY49" s="2">
        <f t="shared" si="61"/>
        <v>77.212912655971479</v>
      </c>
      <c r="EA49" s="2">
        <f t="shared" si="62"/>
        <v>83.346333801415952</v>
      </c>
      <c r="EB49" s="2">
        <f t="shared" si="62"/>
        <v>76.683915865789444</v>
      </c>
      <c r="EC49" s="2">
        <f t="shared" si="62"/>
        <v>79.573797544171811</v>
      </c>
      <c r="ED49" s="2">
        <f t="shared" si="62"/>
        <v>79.226335951160223</v>
      </c>
      <c r="EE49" s="2">
        <f t="shared" si="62"/>
        <v>75.504762565323873</v>
      </c>
      <c r="EF49" s="2">
        <f t="shared" si="62"/>
        <v>72.661956455838791</v>
      </c>
      <c r="EG49" s="2">
        <f t="shared" si="62"/>
        <v>77.177780607496402</v>
      </c>
      <c r="EH49" s="2">
        <f t="shared" si="62"/>
        <v>82.476845426799258</v>
      </c>
      <c r="EI49" s="2">
        <f t="shared" si="62"/>
        <v>71.790103759933871</v>
      </c>
      <c r="EJ49" s="2">
        <f t="shared" si="62"/>
        <v>74.226771051200885</v>
      </c>
      <c r="EK49" s="2">
        <f t="shared" si="62"/>
        <v>77.657926289369186</v>
      </c>
      <c r="EL49" s="2">
        <f t="shared" si="62"/>
        <v>70.600071043425658</v>
      </c>
      <c r="EM49" s="2">
        <f t="shared" si="62"/>
        <v>81.044142296918778</v>
      </c>
      <c r="EN49" s="2">
        <f t="shared" si="62"/>
        <v>80.357441728961732</v>
      </c>
      <c r="EO49" s="2">
        <f t="shared" si="62"/>
        <v>87.782867274639401</v>
      </c>
      <c r="EQ49" s="2">
        <f t="shared" si="63"/>
        <v>83.56092011290994</v>
      </c>
      <c r="ER49" s="2">
        <f t="shared" si="63"/>
        <v>73.452294061152784</v>
      </c>
      <c r="ES49" s="2">
        <f t="shared" si="63"/>
        <v>76.487271796401373</v>
      </c>
      <c r="ET49" s="2">
        <f t="shared" si="63"/>
        <v>76.791337333265915</v>
      </c>
      <c r="EU49" s="2">
        <f t="shared" si="63"/>
        <v>75.850982320441986</v>
      </c>
      <c r="EV49" s="2">
        <f t="shared" si="63"/>
        <v>73.107819739443386</v>
      </c>
      <c r="EW49" s="2">
        <f t="shared" si="63"/>
        <v>76.604967743350102</v>
      </c>
      <c r="EX49" s="2">
        <f t="shared" si="63"/>
        <v>80.984329011868624</v>
      </c>
      <c r="EY49" s="2">
        <f t="shared" si="63"/>
        <v>72.322517327401286</v>
      </c>
      <c r="EZ49" s="2">
        <f t="shared" si="63"/>
        <v>74.762193409302739</v>
      </c>
      <c r="FA49" s="2">
        <f t="shared" si="63"/>
        <v>79.56194002475452</v>
      </c>
      <c r="FB49" s="2">
        <f t="shared" si="63"/>
        <v>68.402476762561562</v>
      </c>
      <c r="FC49" s="2">
        <f t="shared" si="63"/>
        <v>80.253712646973284</v>
      </c>
      <c r="FD49" s="2">
        <f t="shared" si="63"/>
        <v>79.254693986647979</v>
      </c>
      <c r="FE49" s="2">
        <f t="shared" si="63"/>
        <v>88.067355484917499</v>
      </c>
      <c r="FG49" s="2">
        <f t="shared" si="64"/>
        <v>0.13977867932162738</v>
      </c>
      <c r="FH49" s="2">
        <f t="shared" si="64"/>
        <v>0.13588867524016418</v>
      </c>
      <c r="FI49" s="2">
        <f t="shared" si="64"/>
        <v>0.1213823955396291</v>
      </c>
      <c r="FJ49" s="2">
        <f t="shared" si="64"/>
        <v>0.12488689268977692</v>
      </c>
      <c r="FK49" s="2">
        <f t="shared" si="64"/>
        <v>0.12756607028544337</v>
      </c>
      <c r="FL49" s="2">
        <f t="shared" si="64"/>
        <v>0.11313550693125922</v>
      </c>
      <c r="FM49" s="2">
        <f t="shared" si="64"/>
        <v>0.107139309344133</v>
      </c>
      <c r="FN49" s="2">
        <f t="shared" si="64"/>
        <v>0.11028205879070012</v>
      </c>
      <c r="FO49" s="2">
        <f t="shared" si="64"/>
        <v>0.10605460093592489</v>
      </c>
      <c r="FP49" s="2">
        <f t="shared" si="64"/>
        <v>0.10376512751659622</v>
      </c>
      <c r="FQ49" s="2">
        <f t="shared" si="64"/>
        <v>0.10766471968019194</v>
      </c>
      <c r="FR49" s="2">
        <f t="shared" si="64"/>
        <v>0.11572040714600172</v>
      </c>
      <c r="FS49" s="2">
        <f t="shared" si="64"/>
        <v>0.11081418697471639</v>
      </c>
      <c r="FT49" s="2">
        <f t="shared" si="64"/>
        <v>9.8426189891052382E-2</v>
      </c>
      <c r="FU49" s="2">
        <f t="shared" si="64"/>
        <v>8.7395341352288394E-2</v>
      </c>
      <c r="FW49" s="2">
        <f t="shared" si="53"/>
        <v>3.8985730887504721E-6</v>
      </c>
      <c r="FX49" s="2">
        <f t="shared" si="53"/>
        <v>4.3286243548785227E-6</v>
      </c>
      <c r="FY49" s="2">
        <f t="shared" si="53"/>
        <v>4.5916160837307406E-6</v>
      </c>
      <c r="FZ49" s="2">
        <f t="shared" si="53"/>
        <v>4.2979300068981325E-6</v>
      </c>
      <c r="GA49" s="2">
        <f t="shared" si="53"/>
        <v>4.5593935467765564E-6</v>
      </c>
      <c r="GB49" s="2">
        <f t="shared" si="53"/>
        <v>4.7990779335117068E-6</v>
      </c>
      <c r="GC49" s="2">
        <f t="shared" si="53"/>
        <v>4.9638324649375035E-6</v>
      </c>
      <c r="GD49" s="2">
        <f t="shared" si="53"/>
        <v>6.216026772933612E-6</v>
      </c>
      <c r="GE49" s="2">
        <f t="shared" si="53"/>
        <v>6.8126224239597285E-6</v>
      </c>
      <c r="GF49" s="2">
        <f t="shared" si="53"/>
        <v>5.1554351702770239E-6</v>
      </c>
      <c r="GG49" s="2">
        <f t="shared" si="53"/>
        <v>4.7118647615341899E-6</v>
      </c>
      <c r="GH49" s="2">
        <f t="shared" si="53"/>
        <v>4.3127881025924554E-6</v>
      </c>
      <c r="GI49" s="2">
        <f t="shared" si="53"/>
        <v>3.8960674688765173E-6</v>
      </c>
      <c r="GJ49" s="2">
        <f t="shared" si="53"/>
        <v>3.3035339859156589E-6</v>
      </c>
      <c r="GK49" s="2">
        <f t="shared" si="53"/>
        <v>2.9589980529383025E-6</v>
      </c>
      <c r="GM49" s="86">
        <f t="shared" si="54"/>
        <v>3.5291412502124847E-6</v>
      </c>
      <c r="GN49" s="86">
        <f t="shared" si="54"/>
        <v>2.0067703802120379E-6</v>
      </c>
      <c r="GO49" s="86">
        <f t="shared" si="54"/>
        <v>4.5342756949406471E-7</v>
      </c>
      <c r="GP49" s="86">
        <f t="shared" si="54"/>
        <v>7.7155944553859416E-7</v>
      </c>
      <c r="GQ49" s="86">
        <f t="shared" si="54"/>
        <v>7.6009289249796652E-7</v>
      </c>
      <c r="GR49" s="86">
        <f t="shared" si="54"/>
        <v>1.3506646840441858E-7</v>
      </c>
      <c r="GS49" s="86">
        <f t="shared" si="54"/>
        <v>4.3348326546942611E-8</v>
      </c>
      <c r="GT49" s="86">
        <f t="shared" si="54"/>
        <v>3.7856815172584766E-8</v>
      </c>
      <c r="GU49" s="86">
        <f t="shared" si="54"/>
        <v>2.1500065123550368E-8</v>
      </c>
      <c r="GV49" s="86">
        <f t="shared" si="54"/>
        <v>1.5643034133102632E-8</v>
      </c>
      <c r="GW49" s="86">
        <f t="shared" si="54"/>
        <v>3.5962147126233769E-8</v>
      </c>
      <c r="GX49" s="86">
        <f t="shared" si="54"/>
        <v>1.113157080966103E-7</v>
      </c>
      <c r="GY49" s="86">
        <f t="shared" si="54"/>
        <v>1.0904346526103971E-7</v>
      </c>
      <c r="GZ49" s="86">
        <f t="shared" si="54"/>
        <v>1.1923031103836605E-8</v>
      </c>
      <c r="HA49" s="86">
        <f t="shared" si="54"/>
        <v>3.8301140362442167E-11</v>
      </c>
      <c r="HC49" s="86">
        <f t="shared" si="58"/>
        <v>1.7276111281699844E-17</v>
      </c>
      <c r="HD49" s="86">
        <f t="shared" si="58"/>
        <v>6.9648575045546217E-20</v>
      </c>
      <c r="HE49" s="86">
        <f t="shared" si="58"/>
        <v>3.8015570179299964E-19</v>
      </c>
      <c r="HF49" s="86">
        <f t="shared" si="58"/>
        <v>3.7125761379597613E-20</v>
      </c>
      <c r="HG49" s="86">
        <f t="shared" si="58"/>
        <v>1.7681785224390813E-19</v>
      </c>
      <c r="HH49" s="86">
        <f t="shared" si="58"/>
        <v>8.1434996379696215E-21</v>
      </c>
      <c r="HI49" s="86">
        <f t="shared" si="58"/>
        <v>1.4763362475483841E-21</v>
      </c>
      <c r="HJ49" s="86">
        <f t="shared" si="58"/>
        <v>2.9821098075293187E-22</v>
      </c>
      <c r="HK49" s="86">
        <f t="shared" si="58"/>
        <v>4.3184894116180237E-23</v>
      </c>
      <c r="HL49" s="86">
        <f t="shared" si="58"/>
        <v>2.1001675093670769E-22</v>
      </c>
      <c r="HM49" s="86">
        <f t="shared" si="58"/>
        <v>9.1640705394165813E-23</v>
      </c>
      <c r="HN49" s="86">
        <f t="shared" si="58"/>
        <v>1.4029409350286682E-22</v>
      </c>
      <c r="HO49" s="86">
        <f t="shared" si="58"/>
        <v>3.9056780870753768E-23</v>
      </c>
      <c r="HP49" s="86">
        <f t="shared" si="58"/>
        <v>1.7815119616484389E-25</v>
      </c>
      <c r="HQ49" s="86">
        <f t="shared" si="58"/>
        <v>3.2119086601167517E-31</v>
      </c>
      <c r="HS49" s="86">
        <f t="shared" si="55"/>
        <v>4.1929057287083727E-67</v>
      </c>
      <c r="HT49" s="86">
        <f t="shared" si="55"/>
        <v>1.4465461773023325E-75</v>
      </c>
      <c r="HU49" s="86">
        <f t="shared" si="55"/>
        <v>1.6712041482914773E-71</v>
      </c>
      <c r="HV49" s="86">
        <f t="shared" si="55"/>
        <v>3.5671240158482431E-76</v>
      </c>
      <c r="HW49" s="86">
        <f t="shared" si="55"/>
        <v>1.0191200831703663E-73</v>
      </c>
      <c r="HX49" s="86">
        <f t="shared" si="55"/>
        <v>4.7657174881407983E-80</v>
      </c>
      <c r="HY49" s="86">
        <f t="shared" si="55"/>
        <v>4.0029835059281898E-83</v>
      </c>
      <c r="HZ49" s="86">
        <f t="shared" si="55"/>
        <v>1.4412079314791798E-86</v>
      </c>
      <c r="IA49" s="86">
        <f t="shared" si="55"/>
        <v>1.6695511117985261E-88</v>
      </c>
      <c r="IB49" s="86">
        <f t="shared" si="55"/>
        <v>5.3735215343645878E-88</v>
      </c>
      <c r="IC49" s="86">
        <f t="shared" si="55"/>
        <v>7.2699300493527149E-90</v>
      </c>
      <c r="ID49" s="86">
        <f t="shared" si="55"/>
        <v>6.0471400648064268E-89</v>
      </c>
      <c r="IE49" s="86">
        <f t="shared" si="55"/>
        <v>3.054205511487637E-90</v>
      </c>
      <c r="IF49" s="86">
        <f t="shared" si="55"/>
        <v>1.9080871436057439E-72</v>
      </c>
      <c r="IG49" s="86">
        <f t="shared" si="55"/>
        <v>1.8206203783350156E-52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1.3727715396493918E-257</v>
      </c>
      <c r="IW49" s="86">
        <f t="shared" si="56"/>
        <v>3.7365687320260908E-186</v>
      </c>
      <c r="IY49" s="86">
        <f t="shared" si="57"/>
        <v>3.5291412502297608E-6</v>
      </c>
      <c r="IZ49" s="86">
        <f t="shared" si="57"/>
        <v>2.0067703802121073E-6</v>
      </c>
      <c r="JA49" s="86">
        <f t="shared" si="57"/>
        <v>4.5342756949444487E-7</v>
      </c>
      <c r="JB49" s="86">
        <f t="shared" si="57"/>
        <v>7.7155944553863133E-7</v>
      </c>
      <c r="JC49" s="86">
        <f t="shared" si="57"/>
        <v>7.6009289249814334E-7</v>
      </c>
      <c r="JD49" s="86">
        <f t="shared" si="57"/>
        <v>1.3506646840442674E-7</v>
      </c>
      <c r="JE49" s="86">
        <f t="shared" si="57"/>
        <v>4.3348326546944087E-8</v>
      </c>
      <c r="JF49" s="86">
        <f t="shared" si="57"/>
        <v>3.7856815172585064E-8</v>
      </c>
      <c r="JG49" s="86">
        <f t="shared" si="57"/>
        <v>2.1500065123550411E-8</v>
      </c>
      <c r="JH49" s="86">
        <f t="shared" si="57"/>
        <v>1.5643034133102841E-8</v>
      </c>
      <c r="JI49" s="86">
        <f t="shared" si="57"/>
        <v>3.5962147126233861E-8</v>
      </c>
      <c r="JJ49" s="86">
        <f t="shared" si="57"/>
        <v>1.1131570809661045E-7</v>
      </c>
      <c r="JK49" s="86">
        <f t="shared" si="57"/>
        <v>1.0904346526103975E-7</v>
      </c>
      <c r="JL49" s="86">
        <f t="shared" si="57"/>
        <v>1.1923031103836605E-8</v>
      </c>
      <c r="JM49" s="86">
        <f t="shared" si="57"/>
        <v>3.8301140362442167E-11</v>
      </c>
    </row>
    <row r="50" spans="2:273" x14ac:dyDescent="0.25">
      <c r="B50" s="2">
        <v>23</v>
      </c>
      <c r="C50" s="37">
        <v>86.168999999999997</v>
      </c>
      <c r="D50" s="37">
        <v>86.048000000000002</v>
      </c>
      <c r="E50" s="37">
        <v>84.254000000000005</v>
      </c>
      <c r="F50" s="37">
        <v>77.825000000000003</v>
      </c>
      <c r="G50" s="37">
        <v>78.143000000000001</v>
      </c>
      <c r="H50" s="37">
        <v>83.27</v>
      </c>
      <c r="I50" s="37">
        <v>80.602999999999994</v>
      </c>
      <c r="J50" s="37">
        <v>82.194000000000003</v>
      </c>
      <c r="K50" s="37">
        <v>77.381</v>
      </c>
      <c r="L50" s="37">
        <v>74.316999999999993</v>
      </c>
      <c r="M50" s="37">
        <v>76.819999999999993</v>
      </c>
      <c r="N50" s="37">
        <v>70.887</v>
      </c>
      <c r="O50" s="37">
        <v>78.129000000000005</v>
      </c>
      <c r="P50" s="37">
        <v>83.891000000000005</v>
      </c>
      <c r="Q50" s="37">
        <v>77.046999999999997</v>
      </c>
      <c r="S50" s="4">
        <f t="shared" si="59"/>
        <v>89.096300919234935</v>
      </c>
      <c r="T50" s="4">
        <f t="shared" si="59"/>
        <v>85.424522268643315</v>
      </c>
      <c r="U50" s="4">
        <f t="shared" si="59"/>
        <v>83.443041146005697</v>
      </c>
      <c r="V50" s="4">
        <f t="shared" si="59"/>
        <v>79.889370340417457</v>
      </c>
      <c r="W50" s="4">
        <f t="shared" si="59"/>
        <v>78.385698278640319</v>
      </c>
      <c r="X50" s="4">
        <f t="shared" si="59"/>
        <v>82.012442616850024</v>
      </c>
      <c r="Y50" s="4">
        <f t="shared" si="59"/>
        <v>81.888416421536562</v>
      </c>
      <c r="Z50" s="4">
        <f t="shared" si="59"/>
        <v>83.393339165232206</v>
      </c>
      <c r="AA50" s="4">
        <f t="shared" si="59"/>
        <v>76.753950634806188</v>
      </c>
      <c r="AB50" s="4">
        <f t="shared" si="59"/>
        <v>75.272104046145358</v>
      </c>
      <c r="AC50" s="4">
        <f t="shared" si="59"/>
        <v>78.138295233141804</v>
      </c>
      <c r="AD50" s="4">
        <f t="shared" si="59"/>
        <v>72.898765302984913</v>
      </c>
      <c r="AE50" s="4">
        <f t="shared" si="59"/>
        <v>79.020013413421793</v>
      </c>
      <c r="AF50" s="4">
        <f t="shared" si="59"/>
        <v>83.341910174834723</v>
      </c>
      <c r="AG50" s="4">
        <f t="shared" si="59"/>
        <v>78.380999313564431</v>
      </c>
      <c r="AI50" s="4">
        <f t="shared" si="60"/>
        <v>-2.9273009192349377</v>
      </c>
      <c r="AJ50" s="4">
        <f t="shared" si="60"/>
        <v>0.6234777313566866</v>
      </c>
      <c r="AK50" s="4">
        <f t="shared" si="60"/>
        <v>0.81095885399430756</v>
      </c>
      <c r="AL50" s="4">
        <f t="shared" si="60"/>
        <v>-2.0643703404174545</v>
      </c>
      <c r="AM50" s="4">
        <f t="shared" si="60"/>
        <v>-0.24269827864031868</v>
      </c>
      <c r="AN50" s="4">
        <f t="shared" si="60"/>
        <v>1.2575573831499725</v>
      </c>
      <c r="AO50" s="4">
        <f t="shared" si="60"/>
        <v>-1.2854164215365671</v>
      </c>
      <c r="AP50" s="4">
        <f t="shared" si="60"/>
        <v>-1.1993391652322032</v>
      </c>
      <c r="AQ50" s="4">
        <f t="shared" si="60"/>
        <v>0.62704936519381249</v>
      </c>
      <c r="AR50" s="4">
        <f t="shared" si="60"/>
        <v>-0.95510404614536526</v>
      </c>
      <c r="AS50" s="4">
        <f t="shared" si="60"/>
        <v>-1.3182952331418107</v>
      </c>
      <c r="AT50" s="4">
        <f t="shared" si="60"/>
        <v>-2.0117653029849123</v>
      </c>
      <c r="AU50" s="4">
        <f t="shared" si="60"/>
        <v>-0.89101341342178841</v>
      </c>
      <c r="AV50" s="4">
        <f t="shared" si="60"/>
        <v>0.54908982516528226</v>
      </c>
      <c r="AW50" s="4">
        <f t="shared" si="60"/>
        <v>-1.3339993135644335</v>
      </c>
      <c r="AY50" s="2">
        <f t="shared" si="51"/>
        <v>89.090190336560028</v>
      </c>
      <c r="AZ50" s="2">
        <f t="shared" si="51"/>
        <v>85.420266513127714</v>
      </c>
      <c r="BA50" s="2">
        <f t="shared" si="51"/>
        <v>83.441973542346716</v>
      </c>
      <c r="BB50" s="2">
        <f t="shared" si="51"/>
        <v>79.887679615302389</v>
      </c>
      <c r="BC50" s="2">
        <f t="shared" si="51"/>
        <v>78.383977609975176</v>
      </c>
      <c r="BD50" s="2">
        <f t="shared" si="51"/>
        <v>82.012082075867866</v>
      </c>
      <c r="BE50" s="2">
        <f t="shared" si="51"/>
        <v>81.888292354841269</v>
      </c>
      <c r="BF50" s="2">
        <f t="shared" si="51"/>
        <v>83.393228522990498</v>
      </c>
      <c r="BG50" s="2">
        <f t="shared" si="51"/>
        <v>76.753883844432423</v>
      </c>
      <c r="BH50" s="2">
        <f t="shared" si="51"/>
        <v>75.272054653365586</v>
      </c>
      <c r="BI50" s="2">
        <f t="shared" si="51"/>
        <v>78.138189715570505</v>
      </c>
      <c r="BJ50" s="2">
        <f t="shared" si="51"/>
        <v>72.89846740625643</v>
      </c>
      <c r="BK50" s="2">
        <f t="shared" si="51"/>
        <v>79.019736230884249</v>
      </c>
      <c r="BL50" s="2">
        <f t="shared" si="51"/>
        <v>83.341878331209159</v>
      </c>
      <c r="BM50" s="2">
        <f t="shared" si="51"/>
        <v>78.380999186515382</v>
      </c>
      <c r="BO50" s="2">
        <f t="shared" si="10"/>
        <v>86.168999999999997</v>
      </c>
      <c r="BP50" s="2">
        <f t="shared" si="11"/>
        <v>86.048000000000002</v>
      </c>
      <c r="BQ50" s="2">
        <f t="shared" si="12"/>
        <v>84.254000000000005</v>
      </c>
      <c r="BR50" s="2">
        <f t="shared" si="13"/>
        <v>77.825000000000003</v>
      </c>
      <c r="BS50" s="2">
        <f t="shared" si="14"/>
        <v>78.143000000000001</v>
      </c>
      <c r="BT50" s="2">
        <f t="shared" si="15"/>
        <v>83.27</v>
      </c>
      <c r="BU50" s="2">
        <f t="shared" si="16"/>
        <v>80.602999999999994</v>
      </c>
      <c r="BV50" s="2">
        <f t="shared" si="17"/>
        <v>82.194000000000003</v>
      </c>
      <c r="BW50" s="2">
        <f t="shared" si="18"/>
        <v>77.381</v>
      </c>
      <c r="BX50" s="2">
        <f t="shared" si="19"/>
        <v>74.316999999999993</v>
      </c>
      <c r="BY50" s="2">
        <f t="shared" si="20"/>
        <v>76.819999999999993</v>
      </c>
      <c r="BZ50" s="2">
        <f t="shared" si="21"/>
        <v>70.887</v>
      </c>
      <c r="CA50" s="2">
        <f t="shared" si="22"/>
        <v>78.129000000000005</v>
      </c>
      <c r="CB50" s="2">
        <f t="shared" si="23"/>
        <v>83.891000000000005</v>
      </c>
      <c r="CC50" s="2">
        <f t="shared" si="24"/>
        <v>77.046999999999997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90.139048294303549</v>
      </c>
      <c r="DL50" s="2">
        <f t="shared" si="61"/>
        <v>86.95109629149448</v>
      </c>
      <c r="DM50" s="2">
        <f t="shared" si="61"/>
        <v>84.05692177589853</v>
      </c>
      <c r="DN50" s="2">
        <f t="shared" si="61"/>
        <v>80.0170688613712</v>
      </c>
      <c r="DO50" s="2">
        <f t="shared" si="61"/>
        <v>78.868210812443394</v>
      </c>
      <c r="DP50" s="2">
        <f t="shared" si="61"/>
        <v>83.339234249471474</v>
      </c>
      <c r="DQ50" s="2">
        <f t="shared" si="61"/>
        <v>82.53081730275774</v>
      </c>
      <c r="DR50" s="2">
        <f t="shared" si="61"/>
        <v>83.547877526132396</v>
      </c>
      <c r="DS50" s="2">
        <f t="shared" si="61"/>
        <v>77.417109662288937</v>
      </c>
      <c r="DT50" s="2">
        <f t="shared" si="61"/>
        <v>75.423382833020653</v>
      </c>
      <c r="DU50" s="2">
        <f t="shared" si="61"/>
        <v>78.220983972125453</v>
      </c>
      <c r="DV50" s="2">
        <f t="shared" si="61"/>
        <v>73.250651766837805</v>
      </c>
      <c r="DW50" s="2">
        <f t="shared" si="61"/>
        <v>78.770720326185426</v>
      </c>
      <c r="DX50" s="2">
        <f t="shared" si="61"/>
        <v>83.719977351916398</v>
      </c>
      <c r="DY50" s="2">
        <f t="shared" si="61"/>
        <v>77.413222816399283</v>
      </c>
      <c r="EA50" s="2">
        <f t="shared" si="62"/>
        <v>83.203293981887796</v>
      </c>
      <c r="EB50" s="2">
        <f t="shared" si="62"/>
        <v>76.542406587945564</v>
      </c>
      <c r="EC50" s="2">
        <f t="shared" si="62"/>
        <v>79.382494931104418</v>
      </c>
      <c r="ED50" s="2">
        <f t="shared" si="62"/>
        <v>79.060877745013769</v>
      </c>
      <c r="EE50" s="2">
        <f t="shared" si="62"/>
        <v>75.363652341501407</v>
      </c>
      <c r="EF50" s="2">
        <f t="shared" si="62"/>
        <v>72.523967322553119</v>
      </c>
      <c r="EG50" s="2">
        <f t="shared" si="62"/>
        <v>77.00489011881595</v>
      </c>
      <c r="EH50" s="2">
        <f t="shared" si="62"/>
        <v>82.255437432312704</v>
      </c>
      <c r="EI50" s="2">
        <f t="shared" si="62"/>
        <v>71.655344060016517</v>
      </c>
      <c r="EJ50" s="2">
        <f t="shared" si="62"/>
        <v>74.079989753429928</v>
      </c>
      <c r="EK50" s="2">
        <f t="shared" si="62"/>
        <v>77.512278655167918</v>
      </c>
      <c r="EL50" s="2">
        <f t="shared" si="62"/>
        <v>70.444124578688104</v>
      </c>
      <c r="EM50" s="2">
        <f t="shared" si="62"/>
        <v>80.84208235294119</v>
      </c>
      <c r="EN50" s="2">
        <f t="shared" si="62"/>
        <v>80.183304115032229</v>
      </c>
      <c r="EO50" s="2">
        <f t="shared" si="62"/>
        <v>87.597561436975283</v>
      </c>
      <c r="EQ50" s="2">
        <f t="shared" si="63"/>
        <v>83.415477133852761</v>
      </c>
      <c r="ER50" s="2">
        <f t="shared" si="63"/>
        <v>73.346476671416909</v>
      </c>
      <c r="ES50" s="2">
        <f t="shared" si="63"/>
        <v>76.330078608720143</v>
      </c>
      <c r="ET50" s="2">
        <f t="shared" si="63"/>
        <v>76.652384271667913</v>
      </c>
      <c r="EU50" s="2">
        <f t="shared" si="63"/>
        <v>75.706065352691766</v>
      </c>
      <c r="EV50" s="2">
        <f t="shared" si="63"/>
        <v>72.964885109374521</v>
      </c>
      <c r="EW50" s="2">
        <f t="shared" si="63"/>
        <v>76.438470975906199</v>
      </c>
      <c r="EX50" s="2">
        <f t="shared" si="63"/>
        <v>80.78002050408999</v>
      </c>
      <c r="EY50" s="2">
        <f t="shared" si="63"/>
        <v>72.181631190911247</v>
      </c>
      <c r="EZ50" s="2">
        <f t="shared" si="63"/>
        <v>74.609376021280895</v>
      </c>
      <c r="FA50" s="2">
        <f t="shared" si="63"/>
        <v>79.394879268986429</v>
      </c>
      <c r="FB50" s="2">
        <f t="shared" si="63"/>
        <v>68.27110175609819</v>
      </c>
      <c r="FC50" s="2">
        <f t="shared" si="63"/>
        <v>80.060357682554624</v>
      </c>
      <c r="FD50" s="2">
        <f t="shared" si="63"/>
        <v>79.09280692526815</v>
      </c>
      <c r="FE50" s="2">
        <f t="shared" si="63"/>
        <v>87.878233227106804</v>
      </c>
      <c r="FG50" s="2">
        <f t="shared" si="64"/>
        <v>0.1512249162120714</v>
      </c>
      <c r="FH50" s="2">
        <f t="shared" si="64"/>
        <v>0.14707082767522969</v>
      </c>
      <c r="FI50" s="2">
        <f t="shared" si="64"/>
        <v>0.13155257024230199</v>
      </c>
      <c r="FJ50" s="2">
        <f t="shared" si="64"/>
        <v>0.13530547777149599</v>
      </c>
      <c r="FK50" s="2">
        <f t="shared" si="64"/>
        <v>0.1381728735016147</v>
      </c>
      <c r="FL50" s="2">
        <f t="shared" si="64"/>
        <v>0.12271121024724072</v>
      </c>
      <c r="FM50" s="2">
        <f t="shared" si="64"/>
        <v>0.1162740375798532</v>
      </c>
      <c r="FN50" s="2">
        <f t="shared" si="64"/>
        <v>0.1196488315647619</v>
      </c>
      <c r="FO50" s="2">
        <f t="shared" si="64"/>
        <v>0.11510876959318923</v>
      </c>
      <c r="FP50" s="2">
        <f t="shared" si="64"/>
        <v>0.11264846788264983</v>
      </c>
      <c r="FQ50" s="2">
        <f t="shared" si="64"/>
        <v>0.11683838253265288</v>
      </c>
      <c r="FR50" s="2">
        <f t="shared" si="64"/>
        <v>0.12548393833938151</v>
      </c>
      <c r="FS50" s="2">
        <f t="shared" si="64"/>
        <v>0.12022004892049624</v>
      </c>
      <c r="FT50" s="2">
        <f t="shared" si="64"/>
        <v>0.10690698442497341</v>
      </c>
      <c r="FU50" s="2">
        <f t="shared" si="64"/>
        <v>9.502585249158764E-2</v>
      </c>
      <c r="FW50" s="2">
        <f t="shared" si="53"/>
        <v>4.2746987800545745E-6</v>
      </c>
      <c r="FX50" s="2">
        <f t="shared" si="53"/>
        <v>4.7462402423039201E-6</v>
      </c>
      <c r="FY50" s="2">
        <f t="shared" si="53"/>
        <v>5.034604690587369E-6</v>
      </c>
      <c r="FZ50" s="2">
        <f t="shared" si="53"/>
        <v>4.7125845870093374E-6</v>
      </c>
      <c r="GA50" s="2">
        <f t="shared" si="53"/>
        <v>4.9992734125857227E-6</v>
      </c>
      <c r="GB50" s="2">
        <f t="shared" si="53"/>
        <v>5.2620818793099861E-6</v>
      </c>
      <c r="GC50" s="2">
        <f t="shared" si="53"/>
        <v>5.4427314605788358E-6</v>
      </c>
      <c r="GD50" s="2">
        <f t="shared" si="53"/>
        <v>6.8157337356931498E-6</v>
      </c>
      <c r="GE50" s="2">
        <f t="shared" si="53"/>
        <v>7.4698870366989015E-6</v>
      </c>
      <c r="GF50" s="2">
        <f t="shared" si="53"/>
        <v>5.6528194441991037E-6</v>
      </c>
      <c r="GG50" s="2">
        <f t="shared" si="53"/>
        <v>5.1664546255676057E-6</v>
      </c>
      <c r="GH50" s="2">
        <f t="shared" si="53"/>
        <v>4.7288761514402074E-6</v>
      </c>
      <c r="GI50" s="2">
        <f t="shared" si="53"/>
        <v>4.2719514245610144E-6</v>
      </c>
      <c r="GJ50" s="2">
        <f t="shared" si="53"/>
        <v>3.6222518312940245E-6</v>
      </c>
      <c r="GK50" s="2">
        <f t="shared" si="53"/>
        <v>3.2444759212479107E-6</v>
      </c>
      <c r="GM50" s="86">
        <f t="shared" si="54"/>
        <v>5.9260554989203699E-6</v>
      </c>
      <c r="GN50" s="86">
        <f t="shared" si="54"/>
        <v>3.4743426236735535E-6</v>
      </c>
      <c r="GO50" s="86">
        <f t="shared" si="54"/>
        <v>8.3665684186264239E-7</v>
      </c>
      <c r="GP50" s="86">
        <f t="shared" si="54"/>
        <v>1.3868575883123143E-6</v>
      </c>
      <c r="GQ50" s="86">
        <f t="shared" si="54"/>
        <v>1.3777133082341912E-6</v>
      </c>
      <c r="GR50" s="86">
        <f t="shared" si="54"/>
        <v>2.6348711865100111E-7</v>
      </c>
      <c r="GS50" s="86">
        <f t="shared" si="54"/>
        <v>8.9258182787036839E-8</v>
      </c>
      <c r="GT50" s="86">
        <f t="shared" si="54"/>
        <v>7.9525238286118408E-8</v>
      </c>
      <c r="GU50" s="86">
        <f t="shared" si="54"/>
        <v>4.6145344674534401E-8</v>
      </c>
      <c r="GV50" s="86">
        <f t="shared" si="54"/>
        <v>3.3975441349366279E-8</v>
      </c>
      <c r="GW50" s="86">
        <f t="shared" si="54"/>
        <v>7.5091870051831971E-8</v>
      </c>
      <c r="GX50" s="86">
        <f t="shared" si="54"/>
        <v>2.2180354634027094E-7</v>
      </c>
      <c r="GY50" s="86">
        <f t="shared" si="54"/>
        <v>2.1411618431775709E-7</v>
      </c>
      <c r="GZ50" s="86">
        <f t="shared" si="54"/>
        <v>2.5809764629075338E-8</v>
      </c>
      <c r="HA50" s="86">
        <f t="shared" si="54"/>
        <v>1.1250302817488182E-10</v>
      </c>
      <c r="HC50" s="86">
        <f t="shared" si="58"/>
        <v>5.2097721928323388E-17</v>
      </c>
      <c r="HD50" s="86">
        <f t="shared" si="58"/>
        <v>2.462433860708893E-19</v>
      </c>
      <c r="HE50" s="86">
        <f t="shared" si="58"/>
        <v>1.2882207543804786E-18</v>
      </c>
      <c r="HF50" s="86">
        <f t="shared" si="58"/>
        <v>1.3473249193464438E-19</v>
      </c>
      <c r="HG50" s="86">
        <f t="shared" si="58"/>
        <v>6.1549876246095746E-19</v>
      </c>
      <c r="HH50" s="86">
        <f t="shared" si="58"/>
        <v>3.1210768740477763E-20</v>
      </c>
      <c r="HI50" s="86">
        <f t="shared" si="58"/>
        <v>6.0114558262901918E-21</v>
      </c>
      <c r="HJ50" s="86">
        <f t="shared" si="58"/>
        <v>1.3170112369892636E-21</v>
      </c>
      <c r="HK50" s="86">
        <f t="shared" si="58"/>
        <v>2.0243713836203797E-22</v>
      </c>
      <c r="HL50" s="86">
        <f t="shared" si="58"/>
        <v>9.2269333081496591E-22</v>
      </c>
      <c r="HM50" s="86">
        <f t="shared" si="58"/>
        <v>4.0917101607130601E-22</v>
      </c>
      <c r="HN50" s="86">
        <f t="shared" si="58"/>
        <v>6.1469593378915615E-22</v>
      </c>
      <c r="HO50" s="86">
        <f t="shared" si="58"/>
        <v>1.7332373999204624E-22</v>
      </c>
      <c r="HP50" s="86">
        <f t="shared" si="58"/>
        <v>9.3060365403616096E-25</v>
      </c>
      <c r="HQ50" s="86">
        <f t="shared" si="58"/>
        <v>2.6267352300011702E-30</v>
      </c>
      <c r="HS50" s="86">
        <f t="shared" si="55"/>
        <v>6.9308822235346846E-66</v>
      </c>
      <c r="HT50" s="86">
        <f t="shared" si="55"/>
        <v>3.4944469887336639E-74</v>
      </c>
      <c r="HU50" s="86">
        <f t="shared" si="55"/>
        <v>3.538199484832539E-70</v>
      </c>
      <c r="HV50" s="86">
        <f t="shared" si="55"/>
        <v>9.110167208737142E-75</v>
      </c>
      <c r="HW50" s="86">
        <f t="shared" si="55"/>
        <v>2.35473796891589E-72</v>
      </c>
      <c r="HX50" s="86">
        <f t="shared" si="55"/>
        <v>1.4358580300106581E-78</v>
      </c>
      <c r="HY50" s="86">
        <f t="shared" si="55"/>
        <v>1.4096424806752968E-81</v>
      </c>
      <c r="HZ50" s="86">
        <f t="shared" si="55"/>
        <v>6.3306535125368041E-85</v>
      </c>
      <c r="IA50" s="86">
        <f t="shared" si="55"/>
        <v>8.2624734396488765E-87</v>
      </c>
      <c r="IB50" s="86">
        <f t="shared" si="55"/>
        <v>2.3711424814303755E-86</v>
      </c>
      <c r="IC50" s="86">
        <f t="shared" si="55"/>
        <v>3.3724328848549864E-88</v>
      </c>
      <c r="ID50" s="86">
        <f t="shared" si="55"/>
        <v>2.6631234041523453E-87</v>
      </c>
      <c r="IE50" s="86">
        <f t="shared" si="55"/>
        <v>1.3608078625157191E-88</v>
      </c>
      <c r="IF50" s="86">
        <f t="shared" si="55"/>
        <v>3.8227650789462545E-71</v>
      </c>
      <c r="IG50" s="86">
        <f t="shared" si="55"/>
        <v>1.5362268226951952E-51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7.1196134957621567E-254</v>
      </c>
      <c r="IW50" s="86">
        <f t="shared" si="56"/>
        <v>1.6843763156928528E-183</v>
      </c>
      <c r="IY50" s="86">
        <f t="shared" si="57"/>
        <v>5.9260554989724676E-6</v>
      </c>
      <c r="IZ50" s="86">
        <f t="shared" si="57"/>
        <v>3.4743426236737995E-6</v>
      </c>
      <c r="JA50" s="86">
        <f t="shared" si="57"/>
        <v>8.3665684186393062E-7</v>
      </c>
      <c r="JB50" s="86">
        <f t="shared" si="57"/>
        <v>1.386857588312449E-6</v>
      </c>
      <c r="JC50" s="86">
        <f t="shared" si="57"/>
        <v>1.3777133082348068E-6</v>
      </c>
      <c r="JD50" s="86">
        <f t="shared" si="57"/>
        <v>2.6348711865103234E-7</v>
      </c>
      <c r="JE50" s="86">
        <f t="shared" si="57"/>
        <v>8.9258182787042847E-8</v>
      </c>
      <c r="JF50" s="86">
        <f t="shared" si="57"/>
        <v>7.9525238286119731E-8</v>
      </c>
      <c r="JG50" s="86">
        <f t="shared" si="57"/>
        <v>4.6145344674534606E-8</v>
      </c>
      <c r="JH50" s="86">
        <f t="shared" si="57"/>
        <v>3.3975441349367199E-8</v>
      </c>
      <c r="JI50" s="86">
        <f t="shared" si="57"/>
        <v>7.5091870051832381E-8</v>
      </c>
      <c r="JJ50" s="86">
        <f t="shared" si="57"/>
        <v>2.2180354634027154E-7</v>
      </c>
      <c r="JK50" s="86">
        <f t="shared" si="57"/>
        <v>2.1411618431775728E-7</v>
      </c>
      <c r="JL50" s="86">
        <f t="shared" si="57"/>
        <v>2.5809764629075338E-8</v>
      </c>
      <c r="JM50" s="86">
        <f t="shared" si="57"/>
        <v>1.1250302817488182E-10</v>
      </c>
    </row>
    <row r="51" spans="2:273" x14ac:dyDescent="0.25">
      <c r="B51" s="2">
        <v>24</v>
      </c>
      <c r="C51" s="37">
        <v>87.108000000000004</v>
      </c>
      <c r="D51" s="37">
        <v>86.694000000000003</v>
      </c>
      <c r="E51" s="37">
        <v>81.397000000000006</v>
      </c>
      <c r="F51" s="37">
        <v>78.856999999999999</v>
      </c>
      <c r="G51" s="37">
        <v>76.555999999999997</v>
      </c>
      <c r="H51" s="37">
        <v>83.364999999999995</v>
      </c>
      <c r="I51" s="37">
        <v>80.302000000000007</v>
      </c>
      <c r="J51" s="37">
        <v>82.451999999999998</v>
      </c>
      <c r="K51" s="37">
        <v>76.905000000000001</v>
      </c>
      <c r="L51" s="37">
        <v>74.683000000000007</v>
      </c>
      <c r="M51" s="37">
        <v>75.507999999999996</v>
      </c>
      <c r="N51" s="37">
        <v>72.322999999999993</v>
      </c>
      <c r="O51" s="37">
        <v>77.016000000000005</v>
      </c>
      <c r="P51" s="37">
        <v>82.921999999999997</v>
      </c>
      <c r="Q51" s="37">
        <v>77.218999999999994</v>
      </c>
      <c r="S51" s="4">
        <f t="shared" si="59"/>
        <v>89.148440712546659</v>
      </c>
      <c r="T51" s="4">
        <f t="shared" si="59"/>
        <v>85.304415228975415</v>
      </c>
      <c r="U51" s="4">
        <f t="shared" si="59"/>
        <v>83.387800199433556</v>
      </c>
      <c r="V51" s="4">
        <f t="shared" si="59"/>
        <v>79.935027574877424</v>
      </c>
      <c r="W51" s="4">
        <f t="shared" si="59"/>
        <v>78.386086015349193</v>
      </c>
      <c r="X51" s="4">
        <f t="shared" si="59"/>
        <v>81.877014919939327</v>
      </c>
      <c r="Y51" s="4">
        <f t="shared" si="59"/>
        <v>81.883590045100277</v>
      </c>
      <c r="Z51" s="4">
        <f t="shared" si="59"/>
        <v>83.411420410625169</v>
      </c>
      <c r="AA51" s="4">
        <f t="shared" si="59"/>
        <v>76.764262974713404</v>
      </c>
      <c r="AB51" s="4">
        <f t="shared" si="59"/>
        <v>75.361237987325168</v>
      </c>
      <c r="AC51" s="4">
        <f t="shared" si="59"/>
        <v>78.270547689417995</v>
      </c>
      <c r="AD51" s="4">
        <f t="shared" si="59"/>
        <v>72.999227326190635</v>
      </c>
      <c r="AE51" s="4">
        <f t="shared" si="59"/>
        <v>79.093743554079268</v>
      </c>
      <c r="AF51" s="4">
        <f t="shared" si="59"/>
        <v>83.331946016732317</v>
      </c>
      <c r="AG51" s="4">
        <f t="shared" si="59"/>
        <v>78.625225117051329</v>
      </c>
      <c r="AI51" s="4">
        <f t="shared" si="60"/>
        <v>-2.0404407125466548</v>
      </c>
      <c r="AJ51" s="4">
        <f t="shared" si="60"/>
        <v>1.3895847710245874</v>
      </c>
      <c r="AK51" s="4">
        <f t="shared" si="60"/>
        <v>-1.9908001994335507</v>
      </c>
      <c r="AL51" s="4">
        <f t="shared" si="60"/>
        <v>-1.0780275748774244</v>
      </c>
      <c r="AM51" s="4">
        <f t="shared" si="60"/>
        <v>-1.8300860153491953</v>
      </c>
      <c r="AN51" s="4">
        <f t="shared" si="60"/>
        <v>1.4879850800606675</v>
      </c>
      <c r="AO51" s="4">
        <f t="shared" si="60"/>
        <v>-1.5815900451002705</v>
      </c>
      <c r="AP51" s="4">
        <f t="shared" si="60"/>
        <v>-0.95942041062517092</v>
      </c>
      <c r="AQ51" s="4">
        <f t="shared" si="60"/>
        <v>0.14073702528659737</v>
      </c>
      <c r="AR51" s="4">
        <f t="shared" si="60"/>
        <v>-0.67823798732516138</v>
      </c>
      <c r="AS51" s="4">
        <f t="shared" si="60"/>
        <v>-2.7625476894179997</v>
      </c>
      <c r="AT51" s="4">
        <f t="shared" si="60"/>
        <v>-0.67622732619064152</v>
      </c>
      <c r="AU51" s="4">
        <f t="shared" si="60"/>
        <v>-2.0777435540792624</v>
      </c>
      <c r="AV51" s="4">
        <f t="shared" si="60"/>
        <v>-0.40994601673232012</v>
      </c>
      <c r="AW51" s="4">
        <f t="shared" si="60"/>
        <v>-1.4062251170513349</v>
      </c>
      <c r="AY51" s="2">
        <f t="shared" si="51"/>
        <v>89.138518267829582</v>
      </c>
      <c r="AZ51" s="2">
        <f t="shared" si="51"/>
        <v>85.29729827348919</v>
      </c>
      <c r="BA51" s="2">
        <f t="shared" si="51"/>
        <v>83.38590024684629</v>
      </c>
      <c r="BB51" s="2">
        <f t="shared" si="51"/>
        <v>79.932094078138547</v>
      </c>
      <c r="BC51" s="2">
        <f t="shared" si="51"/>
        <v>78.383077520126861</v>
      </c>
      <c r="BD51" s="2">
        <f t="shared" si="51"/>
        <v>81.876337582899168</v>
      </c>
      <c r="BE51" s="2">
        <f t="shared" si="51"/>
        <v>81.883344402051875</v>
      </c>
      <c r="BF51" s="2">
        <f t="shared" si="51"/>
        <v>83.411197201238764</v>
      </c>
      <c r="BG51" s="2">
        <f t="shared" si="51"/>
        <v>76.764125350086701</v>
      </c>
      <c r="BH51" s="2">
        <f t="shared" si="51"/>
        <v>75.361135012604365</v>
      </c>
      <c r="BI51" s="2">
        <f t="shared" si="51"/>
        <v>78.270335968567323</v>
      </c>
      <c r="BJ51" s="2">
        <f t="shared" si="51"/>
        <v>72.998656397657541</v>
      </c>
      <c r="BK51" s="2">
        <f t="shared" si="51"/>
        <v>79.093219405395018</v>
      </c>
      <c r="BL51" s="2">
        <f t="shared" si="51"/>
        <v>83.331879790775432</v>
      </c>
      <c r="BM51" s="2">
        <f t="shared" si="51"/>
        <v>78.625224761967374</v>
      </c>
      <c r="BO51" s="2">
        <f t="shared" si="10"/>
        <v>87.108000000000004</v>
      </c>
      <c r="BP51" s="2">
        <f t="shared" si="11"/>
        <v>86.694000000000003</v>
      </c>
      <c r="BQ51" s="2">
        <f t="shared" si="12"/>
        <v>81.397000000000006</v>
      </c>
      <c r="BR51" s="2">
        <f t="shared" si="13"/>
        <v>78.856999999999999</v>
      </c>
      <c r="BS51" s="2">
        <f t="shared" si="14"/>
        <v>76.555999999999997</v>
      </c>
      <c r="BT51" s="2">
        <f t="shared" si="15"/>
        <v>83.364999999999995</v>
      </c>
      <c r="BU51" s="2">
        <f t="shared" si="16"/>
        <v>80.302000000000007</v>
      </c>
      <c r="BV51" s="2">
        <f t="shared" si="17"/>
        <v>82.451999999999998</v>
      </c>
      <c r="BW51" s="2">
        <f t="shared" si="18"/>
        <v>76.905000000000001</v>
      </c>
      <c r="BX51" s="2">
        <f t="shared" si="19"/>
        <v>74.683000000000007</v>
      </c>
      <c r="BY51" s="2">
        <f t="shared" si="20"/>
        <v>75.507999999999996</v>
      </c>
      <c r="BZ51" s="2">
        <f t="shared" si="21"/>
        <v>72.322999999999993</v>
      </c>
      <c r="CA51" s="2">
        <f t="shared" si="22"/>
        <v>77.016000000000005</v>
      </c>
      <c r="CB51" s="2">
        <f t="shared" si="23"/>
        <v>82.921999999999997</v>
      </c>
      <c r="CC51" s="2">
        <f t="shared" si="24"/>
        <v>77.218999999999994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90.325953326310682</v>
      </c>
      <c r="DL51" s="2">
        <f t="shared" si="61"/>
        <v>86.979325284282751</v>
      </c>
      <c r="DM51" s="2">
        <f t="shared" si="61"/>
        <v>84.082638477801282</v>
      </c>
      <c r="DN51" s="2">
        <f t="shared" si="61"/>
        <v>80.109975385080048</v>
      </c>
      <c r="DO51" s="2">
        <f t="shared" si="61"/>
        <v>78.938676683781367</v>
      </c>
      <c r="DP51" s="2">
        <f t="shared" si="61"/>
        <v>83.331875264270622</v>
      </c>
      <c r="DQ51" s="2">
        <f t="shared" si="61"/>
        <v>82.612087459147006</v>
      </c>
      <c r="DR51" s="2">
        <f t="shared" si="61"/>
        <v>83.616439024390232</v>
      </c>
      <c r="DS51" s="2">
        <f t="shared" si="61"/>
        <v>77.512019887429659</v>
      </c>
      <c r="DT51" s="2">
        <f t="shared" si="61"/>
        <v>75.559894277673564</v>
      </c>
      <c r="DU51" s="2">
        <f t="shared" si="61"/>
        <v>78.401414634146349</v>
      </c>
      <c r="DV51" s="2">
        <f t="shared" si="61"/>
        <v>73.425117487163988</v>
      </c>
      <c r="DW51" s="2">
        <f t="shared" si="61"/>
        <v>78.861463908184831</v>
      </c>
      <c r="DX51" s="2">
        <f t="shared" si="61"/>
        <v>83.768000871080162</v>
      </c>
      <c r="DY51" s="2">
        <f t="shared" si="61"/>
        <v>77.613532976827088</v>
      </c>
      <c r="EA51" s="2">
        <f t="shared" si="62"/>
        <v>83.060254162359655</v>
      </c>
      <c r="EB51" s="2">
        <f t="shared" si="62"/>
        <v>76.400897310101684</v>
      </c>
      <c r="EC51" s="2">
        <f t="shared" si="62"/>
        <v>79.191192318037011</v>
      </c>
      <c r="ED51" s="2">
        <f t="shared" si="62"/>
        <v>78.895419538867316</v>
      </c>
      <c r="EE51" s="2">
        <f t="shared" si="62"/>
        <v>75.222542117678927</v>
      </c>
      <c r="EF51" s="2">
        <f t="shared" si="62"/>
        <v>72.385978189267462</v>
      </c>
      <c r="EG51" s="2">
        <f t="shared" si="62"/>
        <v>76.831999630135499</v>
      </c>
      <c r="EH51" s="2">
        <f t="shared" si="62"/>
        <v>82.034029437826135</v>
      </c>
      <c r="EI51" s="2">
        <f t="shared" si="62"/>
        <v>71.520584360099164</v>
      </c>
      <c r="EJ51" s="2">
        <f t="shared" si="62"/>
        <v>73.933208455658971</v>
      </c>
      <c r="EK51" s="2">
        <f t="shared" si="62"/>
        <v>77.366631020966665</v>
      </c>
      <c r="EL51" s="2">
        <f t="shared" si="62"/>
        <v>70.288178113950551</v>
      </c>
      <c r="EM51" s="2">
        <f t="shared" si="62"/>
        <v>80.640022408963603</v>
      </c>
      <c r="EN51" s="2">
        <f t="shared" si="62"/>
        <v>80.009166501102726</v>
      </c>
      <c r="EO51" s="2">
        <f t="shared" si="62"/>
        <v>87.412255599311166</v>
      </c>
      <c r="EQ51" s="2">
        <f t="shared" si="63"/>
        <v>83.270034154795596</v>
      </c>
      <c r="ER51" s="2">
        <f t="shared" si="63"/>
        <v>73.240659281681033</v>
      </c>
      <c r="ES51" s="2">
        <f t="shared" si="63"/>
        <v>76.172885421038913</v>
      </c>
      <c r="ET51" s="2">
        <f t="shared" si="63"/>
        <v>76.513431210069911</v>
      </c>
      <c r="EU51" s="2">
        <f t="shared" si="63"/>
        <v>75.561148384941532</v>
      </c>
      <c r="EV51" s="2">
        <f t="shared" si="63"/>
        <v>72.82195047930567</v>
      </c>
      <c r="EW51" s="2">
        <f t="shared" si="63"/>
        <v>76.271974208462296</v>
      </c>
      <c r="EX51" s="2">
        <f t="shared" si="63"/>
        <v>80.575711996311355</v>
      </c>
      <c r="EY51" s="2">
        <f t="shared" si="63"/>
        <v>72.040745054421222</v>
      </c>
      <c r="EZ51" s="2">
        <f t="shared" si="63"/>
        <v>74.45655863325905</v>
      </c>
      <c r="FA51" s="2">
        <f t="shared" si="63"/>
        <v>79.227818513218338</v>
      </c>
      <c r="FB51" s="2">
        <f t="shared" si="63"/>
        <v>68.139726749634818</v>
      </c>
      <c r="FC51" s="2">
        <f t="shared" si="63"/>
        <v>79.86700271813595</v>
      </c>
      <c r="FD51" s="2">
        <f t="shared" si="63"/>
        <v>78.93091986388832</v>
      </c>
      <c r="FE51" s="2">
        <f t="shared" si="63"/>
        <v>87.689110969296095</v>
      </c>
      <c r="FG51" s="2">
        <f t="shared" si="64"/>
        <v>0.16343038914065394</v>
      </c>
      <c r="FH51" s="2">
        <f t="shared" si="64"/>
        <v>0.1590038301113372</v>
      </c>
      <c r="FI51" s="2">
        <f t="shared" si="64"/>
        <v>0.14243672446630046</v>
      </c>
      <c r="FJ51" s="2">
        <f t="shared" si="64"/>
        <v>0.14644777280638174</v>
      </c>
      <c r="FK51" s="2">
        <f t="shared" si="64"/>
        <v>0.1495104684377781</v>
      </c>
      <c r="FL51" s="2">
        <f t="shared" si="64"/>
        <v>0.13297587094517541</v>
      </c>
      <c r="FM51" s="2">
        <f t="shared" si="64"/>
        <v>0.12607761966853015</v>
      </c>
      <c r="FN51" s="2">
        <f t="shared" si="64"/>
        <v>0.1296951980400422</v>
      </c>
      <c r="FO51" s="2">
        <f t="shared" si="64"/>
        <v>0.1248279805966285</v>
      </c>
      <c r="FP51" s="2">
        <f t="shared" si="64"/>
        <v>0.12218862807006316</v>
      </c>
      <c r="FQ51" s="2">
        <f t="shared" si="64"/>
        <v>0.12668272608319933</v>
      </c>
      <c r="FR51" s="2">
        <f t="shared" si="64"/>
        <v>0.13594459401964915</v>
      </c>
      <c r="FS51" s="2">
        <f t="shared" si="64"/>
        <v>0.13030727862478539</v>
      </c>
      <c r="FT51" s="2">
        <f t="shared" si="64"/>
        <v>0.11602447857125212</v>
      </c>
      <c r="FU51" s="2">
        <f t="shared" si="64"/>
        <v>0.10324721284660107</v>
      </c>
      <c r="FW51" s="2">
        <f t="shared" si="53"/>
        <v>4.6871120743733196E-6</v>
      </c>
      <c r="FX51" s="2">
        <f t="shared" si="53"/>
        <v>5.2041465563196251E-6</v>
      </c>
      <c r="FY51" s="2">
        <f t="shared" si="53"/>
        <v>5.5203315880409169E-6</v>
      </c>
      <c r="FZ51" s="2">
        <f t="shared" si="53"/>
        <v>5.1672438977884841E-6</v>
      </c>
      <c r="GA51" s="2">
        <f t="shared" si="53"/>
        <v>5.481591649572473E-6</v>
      </c>
      <c r="GB51" s="2">
        <f t="shared" si="53"/>
        <v>5.7697551178163957E-6</v>
      </c>
      <c r="GC51" s="2">
        <f t="shared" si="53"/>
        <v>5.9678332402486856E-6</v>
      </c>
      <c r="GD51" s="2">
        <f t="shared" si="53"/>
        <v>7.4732985176904518E-6</v>
      </c>
      <c r="GE51" s="2">
        <f t="shared" si="53"/>
        <v>8.1905623606084414E-6</v>
      </c>
      <c r="GF51" s="2">
        <f t="shared" si="53"/>
        <v>6.1981898869680369E-6</v>
      </c>
      <c r="GG51" s="2">
        <f t="shared" si="53"/>
        <v>5.6649020246263143E-6</v>
      </c>
      <c r="GH51" s="2">
        <f t="shared" si="53"/>
        <v>5.1851072266963723E-6</v>
      </c>
      <c r="GI51" s="2">
        <f t="shared" si="53"/>
        <v>4.6840996614615086E-6</v>
      </c>
      <c r="GJ51" s="2">
        <f t="shared" si="53"/>
        <v>3.9717187659637242E-6</v>
      </c>
      <c r="GK51" s="2">
        <f t="shared" si="53"/>
        <v>3.5574959919883039E-6</v>
      </c>
      <c r="GM51" s="86">
        <f t="shared" si="54"/>
        <v>9.8392331289774096E-6</v>
      </c>
      <c r="GN51" s="86">
        <f t="shared" si="54"/>
        <v>5.9427284351898283E-6</v>
      </c>
      <c r="GO51" s="86">
        <f t="shared" si="54"/>
        <v>1.523001635591079E-6</v>
      </c>
      <c r="GP51" s="86">
        <f t="shared" si="54"/>
        <v>2.4609192311948261E-6</v>
      </c>
      <c r="GQ51" s="86">
        <f t="shared" si="54"/>
        <v>2.4643246270649589E-6</v>
      </c>
      <c r="GR51" s="86">
        <f t="shared" si="54"/>
        <v>5.0641117100880777E-7</v>
      </c>
      <c r="GS51" s="86">
        <f t="shared" si="54"/>
        <v>1.808318965794467E-7</v>
      </c>
      <c r="GT51" s="86">
        <f t="shared" si="54"/>
        <v>1.6423951029083243E-7</v>
      </c>
      <c r="GU51" s="86">
        <f t="shared" si="54"/>
        <v>9.7329997950468244E-8</v>
      </c>
      <c r="GV51" s="86">
        <f t="shared" si="54"/>
        <v>7.2500686113576035E-8</v>
      </c>
      <c r="GW51" s="86">
        <f t="shared" si="54"/>
        <v>1.5420375461250726E-7</v>
      </c>
      <c r="GX51" s="86">
        <f t="shared" si="54"/>
        <v>4.3508756119091949E-7</v>
      </c>
      <c r="GY51" s="86">
        <f t="shared" si="54"/>
        <v>4.1418385150672022E-7</v>
      </c>
      <c r="GZ51" s="86">
        <f t="shared" si="54"/>
        <v>5.4915757943637715E-8</v>
      </c>
      <c r="HA51" s="86">
        <f t="shared" si="54"/>
        <v>3.2213974754744025E-10</v>
      </c>
      <c r="HC51" s="86">
        <f t="shared" si="58"/>
        <v>1.5454956676956351E-16</v>
      </c>
      <c r="HD51" s="86">
        <f t="shared" si="58"/>
        <v>8.5441760844278385E-19</v>
      </c>
      <c r="HE51" s="86">
        <f t="shared" si="58"/>
        <v>4.2864905427455E-18</v>
      </c>
      <c r="HF51" s="86">
        <f t="shared" si="58"/>
        <v>4.7962522925694644E-19</v>
      </c>
      <c r="HG51" s="86">
        <f t="shared" si="58"/>
        <v>2.1028404426456186E-18</v>
      </c>
      <c r="HH51" s="86">
        <f t="shared" si="58"/>
        <v>1.1722159822900274E-19</v>
      </c>
      <c r="HI51" s="86">
        <f t="shared" si="58"/>
        <v>2.3961725242185608E-20</v>
      </c>
      <c r="HJ51" s="86">
        <f t="shared" si="58"/>
        <v>5.6837123639244409E-21</v>
      </c>
      <c r="HK51" s="86">
        <f t="shared" si="58"/>
        <v>9.2643663104600139E-22</v>
      </c>
      <c r="HL51" s="86">
        <f t="shared" si="58"/>
        <v>3.9625984866304434E-21</v>
      </c>
      <c r="HM51" s="86">
        <f t="shared" si="58"/>
        <v>1.7856300702271706E-21</v>
      </c>
      <c r="HN51" s="86">
        <f t="shared" si="58"/>
        <v>2.6334079070219401E-21</v>
      </c>
      <c r="HO51" s="86">
        <f t="shared" si="58"/>
        <v>7.5220884643211676E-22</v>
      </c>
      <c r="HP51" s="86">
        <f t="shared" si="58"/>
        <v>4.7420182728017846E-24</v>
      </c>
      <c r="HQ51" s="86">
        <f t="shared" si="58"/>
        <v>2.0795060735346844E-29</v>
      </c>
      <c r="HS51" s="86">
        <f t="shared" si="55"/>
        <v>1.1159871626145415E-64</v>
      </c>
      <c r="HT51" s="86">
        <f t="shared" si="55"/>
        <v>8.1922008774738581E-73</v>
      </c>
      <c r="HU51" s="86">
        <f t="shared" si="55"/>
        <v>7.2756934307562693E-69</v>
      </c>
      <c r="HV51" s="86">
        <f t="shared" si="55"/>
        <v>2.2561067924684602E-73</v>
      </c>
      <c r="HW51" s="86">
        <f t="shared" si="55"/>
        <v>5.2804771039256807E-71</v>
      </c>
      <c r="HX51" s="86">
        <f t="shared" si="55"/>
        <v>4.188388905095499E-77</v>
      </c>
      <c r="HY51" s="86">
        <f t="shared" si="55"/>
        <v>4.7978461917441767E-80</v>
      </c>
      <c r="HZ51" s="86">
        <f t="shared" si="55"/>
        <v>2.6801578470162924E-83</v>
      </c>
      <c r="IA51" s="86">
        <f t="shared" si="55"/>
        <v>3.9351529393473495E-85</v>
      </c>
      <c r="IB51" s="86">
        <f t="shared" si="55"/>
        <v>1.0089608739208237E-84</v>
      </c>
      <c r="IC51" s="86">
        <f t="shared" si="55"/>
        <v>1.5083352277792611E-86</v>
      </c>
      <c r="ID51" s="86">
        <f t="shared" si="55"/>
        <v>1.1314602193319891E-85</v>
      </c>
      <c r="IE51" s="86">
        <f t="shared" si="55"/>
        <v>5.8510839263948376E-87</v>
      </c>
      <c r="IF51" s="86">
        <f t="shared" si="55"/>
        <v>7.4492937293256433E-70</v>
      </c>
      <c r="IG51" s="86">
        <f t="shared" si="55"/>
        <v>1.2712208319752863E-50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3.4685757581782523E-250</v>
      </c>
      <c r="IW51" s="86">
        <f t="shared" si="56"/>
        <v>7.2640775333468449E-181</v>
      </c>
      <c r="IY51" s="86">
        <f t="shared" si="57"/>
        <v>9.8392331291319592E-6</v>
      </c>
      <c r="IZ51" s="86">
        <f t="shared" si="57"/>
        <v>5.942728435190683E-6</v>
      </c>
      <c r="JA51" s="86">
        <f t="shared" si="57"/>
        <v>1.5230016355953655E-6</v>
      </c>
      <c r="JB51" s="86">
        <f t="shared" si="57"/>
        <v>2.4609192311953055E-6</v>
      </c>
      <c r="JC51" s="86">
        <f t="shared" si="57"/>
        <v>2.4643246270670616E-6</v>
      </c>
      <c r="JD51" s="86">
        <f t="shared" si="57"/>
        <v>5.0641117100892498E-7</v>
      </c>
      <c r="JE51" s="86">
        <f t="shared" si="57"/>
        <v>1.8083189657947065E-7</v>
      </c>
      <c r="JF51" s="86">
        <f t="shared" si="57"/>
        <v>1.6423951029083812E-7</v>
      </c>
      <c r="JG51" s="86">
        <f t="shared" si="57"/>
        <v>9.7329997950469171E-8</v>
      </c>
      <c r="JH51" s="86">
        <f t="shared" si="57"/>
        <v>7.2500686113579992E-8</v>
      </c>
      <c r="JI51" s="86">
        <f t="shared" si="57"/>
        <v>1.5420375461250904E-7</v>
      </c>
      <c r="JJ51" s="86">
        <f t="shared" si="57"/>
        <v>4.3508756119092213E-7</v>
      </c>
      <c r="JK51" s="86">
        <f t="shared" si="57"/>
        <v>4.1418385150672096E-7</v>
      </c>
      <c r="JL51" s="86">
        <f t="shared" si="57"/>
        <v>5.4915757943637722E-8</v>
      </c>
      <c r="JM51" s="86">
        <f t="shared" si="57"/>
        <v>3.2213974754744025E-10</v>
      </c>
    </row>
    <row r="52" spans="2:273" x14ac:dyDescent="0.25">
      <c r="B52" s="2">
        <v>25</v>
      </c>
      <c r="C52" s="37">
        <v>86.369</v>
      </c>
      <c r="D52" s="37">
        <v>86.031999999999996</v>
      </c>
      <c r="E52" s="37">
        <v>81.429000000000002</v>
      </c>
      <c r="F52" s="37">
        <v>79.27</v>
      </c>
      <c r="G52" s="37">
        <v>77.286000000000001</v>
      </c>
      <c r="H52" s="37">
        <v>83.316999999999993</v>
      </c>
      <c r="I52" s="37">
        <v>81.873000000000005</v>
      </c>
      <c r="J52" s="37">
        <v>81.644999999999996</v>
      </c>
      <c r="K52" s="37">
        <v>77.683000000000007</v>
      </c>
      <c r="L52" s="37">
        <v>73.951999999999998</v>
      </c>
      <c r="M52" s="37">
        <v>76.59</v>
      </c>
      <c r="N52" s="37">
        <v>72.581000000000003</v>
      </c>
      <c r="O52" s="37">
        <v>78.370999999999995</v>
      </c>
      <c r="P52" s="37">
        <v>82.421999999999997</v>
      </c>
      <c r="Q52" s="37">
        <v>77.125</v>
      </c>
      <c r="S52" s="4">
        <f t="shared" si="59"/>
        <v>89.188788816527918</v>
      </c>
      <c r="T52" s="4">
        <f t="shared" si="59"/>
        <v>85.17372040817817</v>
      </c>
      <c r="U52" s="4">
        <f t="shared" si="59"/>
        <v>83.324652687256119</v>
      </c>
      <c r="V52" s="4">
        <f t="shared" si="59"/>
        <v>79.974669171195572</v>
      </c>
      <c r="W52" s="4">
        <f t="shared" si="59"/>
        <v>78.37959965549571</v>
      </c>
      <c r="X52" s="4">
        <f t="shared" si="59"/>
        <v>81.731214463545172</v>
      </c>
      <c r="Y52" s="4">
        <f t="shared" si="59"/>
        <v>81.869674406090596</v>
      </c>
      <c r="Z52" s="4">
        <f t="shared" si="59"/>
        <v>83.422454554031518</v>
      </c>
      <c r="AA52" s="4">
        <f t="shared" si="59"/>
        <v>76.765855972934915</v>
      </c>
      <c r="AB52" s="4">
        <f t="shared" si="59"/>
        <v>75.443708005619001</v>
      </c>
      <c r="AC52" s="4">
        <f t="shared" si="59"/>
        <v>78.39552644494816</v>
      </c>
      <c r="AD52" s="4">
        <f t="shared" si="59"/>
        <v>73.090494397712803</v>
      </c>
      <c r="AE52" s="4">
        <f t="shared" si="59"/>
        <v>79.162827188648507</v>
      </c>
      <c r="AF52" s="4">
        <f t="shared" si="59"/>
        <v>83.315305957972271</v>
      </c>
      <c r="AG52" s="4">
        <f t="shared" si="59"/>
        <v>78.868976857088128</v>
      </c>
      <c r="AI52" s="4">
        <f t="shared" si="60"/>
        <v>-2.8197888165279181</v>
      </c>
      <c r="AJ52" s="4">
        <f t="shared" si="60"/>
        <v>0.85827959182182667</v>
      </c>
      <c r="AK52" s="4">
        <f t="shared" si="60"/>
        <v>-1.895652687256117</v>
      </c>
      <c r="AL52" s="4">
        <f t="shared" si="60"/>
        <v>-0.70466917119557593</v>
      </c>
      <c r="AM52" s="4">
        <f t="shared" si="60"/>
        <v>-1.0935996554957086</v>
      </c>
      <c r="AN52" s="4">
        <f t="shared" si="60"/>
        <v>1.5857855364548215</v>
      </c>
      <c r="AO52" s="4">
        <f t="shared" si="60"/>
        <v>3.3255939094090081E-3</v>
      </c>
      <c r="AP52" s="4">
        <f t="shared" si="60"/>
        <v>-1.7774545540315216</v>
      </c>
      <c r="AQ52" s="4">
        <f t="shared" si="60"/>
        <v>0.9171440270650919</v>
      </c>
      <c r="AR52" s="4">
        <f t="shared" si="60"/>
        <v>-1.4917080056190031</v>
      </c>
      <c r="AS52" s="4">
        <f t="shared" si="60"/>
        <v>-1.8055264449481569</v>
      </c>
      <c r="AT52" s="4">
        <f t="shared" si="60"/>
        <v>-0.5094943977127997</v>
      </c>
      <c r="AU52" s="4">
        <f t="shared" si="60"/>
        <v>-0.79182718864851154</v>
      </c>
      <c r="AV52" s="4">
        <f t="shared" si="60"/>
        <v>-0.89330595797227375</v>
      </c>
      <c r="AW52" s="4">
        <f t="shared" si="60"/>
        <v>-1.7439768570881284</v>
      </c>
      <c r="AY52" s="2">
        <f t="shared" si="51"/>
        <v>89.1728646111209</v>
      </c>
      <c r="AZ52" s="2">
        <f t="shared" si="51"/>
        <v>85.161967421601048</v>
      </c>
      <c r="BA52" s="2">
        <f t="shared" si="51"/>
        <v>83.321318538810559</v>
      </c>
      <c r="BB52" s="2">
        <f t="shared" si="51"/>
        <v>79.969646898353673</v>
      </c>
      <c r="BC52" s="2">
        <f t="shared" si="51"/>
        <v>78.374411155243678</v>
      </c>
      <c r="BD52" s="2">
        <f t="shared" si="51"/>
        <v>81.729961382778242</v>
      </c>
      <c r="BE52" s="2">
        <f t="shared" si="51"/>
        <v>81.86919611443561</v>
      </c>
      <c r="BF52" s="2">
        <f t="shared" si="51"/>
        <v>83.422012072910732</v>
      </c>
      <c r="BG52" s="2">
        <f t="shared" si="51"/>
        <v>76.765577431535135</v>
      </c>
      <c r="BH52" s="2">
        <f t="shared" si="51"/>
        <v>75.443497185404766</v>
      </c>
      <c r="BI52" s="2">
        <f t="shared" si="51"/>
        <v>78.395108863454226</v>
      </c>
      <c r="BJ52" s="2">
        <f t="shared" si="51"/>
        <v>73.089417740496344</v>
      </c>
      <c r="BK52" s="2">
        <f t="shared" si="51"/>
        <v>79.161851232244658</v>
      </c>
      <c r="BL52" s="2">
        <f t="shared" si="51"/>
        <v>83.315170644964184</v>
      </c>
      <c r="BM52" s="2">
        <f t="shared" si="51"/>
        <v>78.868975890193497</v>
      </c>
      <c r="BO52" s="2">
        <f t="shared" si="10"/>
        <v>86.369</v>
      </c>
      <c r="BP52" s="2">
        <f t="shared" si="11"/>
        <v>86.031999999999996</v>
      </c>
      <c r="BQ52" s="2">
        <f t="shared" si="12"/>
        <v>81.429000000000002</v>
      </c>
      <c r="BR52" s="2">
        <f t="shared" si="13"/>
        <v>79.27</v>
      </c>
      <c r="BS52" s="2">
        <f t="shared" si="14"/>
        <v>77.286000000000001</v>
      </c>
      <c r="BT52" s="2">
        <f t="shared" si="15"/>
        <v>83.316999999999993</v>
      </c>
      <c r="BU52" s="2">
        <f t="shared" si="16"/>
        <v>81.873000000000005</v>
      </c>
      <c r="BV52" s="2">
        <f t="shared" si="17"/>
        <v>81.644999999999996</v>
      </c>
      <c r="BW52" s="2">
        <f t="shared" si="18"/>
        <v>77.683000000000007</v>
      </c>
      <c r="BX52" s="2">
        <f t="shared" si="19"/>
        <v>73.951999999999998</v>
      </c>
      <c r="BY52" s="2">
        <f t="shared" si="20"/>
        <v>76.59</v>
      </c>
      <c r="BZ52" s="2">
        <f t="shared" si="21"/>
        <v>72.581000000000003</v>
      </c>
      <c r="CA52" s="2">
        <f t="shared" si="22"/>
        <v>78.370999999999995</v>
      </c>
      <c r="CB52" s="2">
        <f t="shared" si="23"/>
        <v>82.421999999999997</v>
      </c>
      <c r="CC52" s="2">
        <f t="shared" si="24"/>
        <v>77.125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90.512858358317814</v>
      </c>
      <c r="DL52" s="2">
        <f t="shared" si="61"/>
        <v>87.007554277071023</v>
      </c>
      <c r="DM52" s="2">
        <f t="shared" si="61"/>
        <v>84.108355179704034</v>
      </c>
      <c r="DN52" s="2">
        <f t="shared" si="61"/>
        <v>80.202881908788896</v>
      </c>
      <c r="DO52" s="2">
        <f t="shared" si="61"/>
        <v>79.009142555119325</v>
      </c>
      <c r="DP52" s="2">
        <f t="shared" si="61"/>
        <v>83.324516279069783</v>
      </c>
      <c r="DQ52" s="2">
        <f t="shared" si="61"/>
        <v>82.693357615536286</v>
      </c>
      <c r="DR52" s="2">
        <f t="shared" si="61"/>
        <v>83.685000522648068</v>
      </c>
      <c r="DS52" s="2">
        <f t="shared" si="61"/>
        <v>77.606930112570367</v>
      </c>
      <c r="DT52" s="2">
        <f t="shared" si="61"/>
        <v>75.696405722326475</v>
      </c>
      <c r="DU52" s="2">
        <f t="shared" si="61"/>
        <v>78.581845296167259</v>
      </c>
      <c r="DV52" s="2">
        <f t="shared" si="61"/>
        <v>73.59958320749017</v>
      </c>
      <c r="DW52" s="2">
        <f t="shared" si="61"/>
        <v>78.952207490184222</v>
      </c>
      <c r="DX52" s="2">
        <f t="shared" si="61"/>
        <v>83.816024390243925</v>
      </c>
      <c r="DY52" s="2">
        <f t="shared" si="61"/>
        <v>77.813843137254906</v>
      </c>
      <c r="EA52" s="2">
        <f t="shared" si="62"/>
        <v>82.9172143428315</v>
      </c>
      <c r="EB52" s="2">
        <f t="shared" si="62"/>
        <v>76.259388032257789</v>
      </c>
      <c r="EC52" s="2">
        <f t="shared" si="62"/>
        <v>78.999889704969604</v>
      </c>
      <c r="ED52" s="2">
        <f t="shared" si="62"/>
        <v>78.729961332720848</v>
      </c>
      <c r="EE52" s="2">
        <f t="shared" si="62"/>
        <v>75.081431893856447</v>
      </c>
      <c r="EF52" s="2">
        <f t="shared" si="62"/>
        <v>72.247989055981805</v>
      </c>
      <c r="EG52" s="2">
        <f t="shared" si="62"/>
        <v>76.659109141455048</v>
      </c>
      <c r="EH52" s="2">
        <f t="shared" si="62"/>
        <v>81.81262144333958</v>
      </c>
      <c r="EI52" s="2">
        <f t="shared" si="62"/>
        <v>71.385824660181825</v>
      </c>
      <c r="EJ52" s="2">
        <f t="shared" si="62"/>
        <v>73.786427157888014</v>
      </c>
      <c r="EK52" s="2">
        <f t="shared" si="62"/>
        <v>77.220983386765411</v>
      </c>
      <c r="EL52" s="2">
        <f t="shared" si="62"/>
        <v>70.132231649212983</v>
      </c>
      <c r="EM52" s="2">
        <f t="shared" si="62"/>
        <v>80.437962464986001</v>
      </c>
      <c r="EN52" s="2">
        <f t="shared" si="62"/>
        <v>79.835028887173223</v>
      </c>
      <c r="EO52" s="2">
        <f t="shared" si="62"/>
        <v>87.226949761647049</v>
      </c>
      <c r="EQ52" s="2">
        <f t="shared" si="63"/>
        <v>83.124591175738416</v>
      </c>
      <c r="ER52" s="2">
        <f t="shared" si="63"/>
        <v>73.134841891945157</v>
      </c>
      <c r="ES52" s="2">
        <f t="shared" si="63"/>
        <v>76.015692233357683</v>
      </c>
      <c r="ET52" s="2">
        <f t="shared" si="63"/>
        <v>76.374478148471923</v>
      </c>
      <c r="EU52" s="2">
        <f t="shared" si="63"/>
        <v>75.416231417191312</v>
      </c>
      <c r="EV52" s="2">
        <f t="shared" si="63"/>
        <v>72.679015849236805</v>
      </c>
      <c r="EW52" s="2">
        <f t="shared" si="63"/>
        <v>76.105477441018394</v>
      </c>
      <c r="EX52" s="2">
        <f t="shared" si="63"/>
        <v>80.371403488532707</v>
      </c>
      <c r="EY52" s="2">
        <f t="shared" si="63"/>
        <v>71.899858917931198</v>
      </c>
      <c r="EZ52" s="2">
        <f t="shared" si="63"/>
        <v>74.303741245237205</v>
      </c>
      <c r="FA52" s="2">
        <f t="shared" si="63"/>
        <v>79.060757757450247</v>
      </c>
      <c r="FB52" s="2">
        <f t="shared" si="63"/>
        <v>68.008351743171445</v>
      </c>
      <c r="FC52" s="2">
        <f t="shared" si="63"/>
        <v>79.67364775371729</v>
      </c>
      <c r="FD52" s="2">
        <f t="shared" si="63"/>
        <v>78.769032802508491</v>
      </c>
      <c r="FE52" s="2">
        <f t="shared" si="63"/>
        <v>87.4999887114854</v>
      </c>
      <c r="FG52" s="2">
        <f t="shared" si="64"/>
        <v>0.17641622096026555</v>
      </c>
      <c r="FH52" s="2">
        <f t="shared" si="64"/>
        <v>0.17171013027273796</v>
      </c>
      <c r="FI52" s="2">
        <f t="shared" si="64"/>
        <v>0.15406164173514922</v>
      </c>
      <c r="FJ52" s="2">
        <f t="shared" si="64"/>
        <v>0.15833960676811715</v>
      </c>
      <c r="FK52" s="2">
        <f t="shared" si="64"/>
        <v>0.16160391304507474</v>
      </c>
      <c r="FL52" s="2">
        <f t="shared" si="64"/>
        <v>0.14395826336424625</v>
      </c>
      <c r="FM52" s="2">
        <f t="shared" si="64"/>
        <v>0.13658003675170102</v>
      </c>
      <c r="FN52" s="2">
        <f t="shared" si="64"/>
        <v>0.14045053315692757</v>
      </c>
      <c r="FO52" s="2">
        <f t="shared" si="64"/>
        <v>0.13524241051621433</v>
      </c>
      <c r="FP52" s="2">
        <f t="shared" si="64"/>
        <v>0.13241617334781688</v>
      </c>
      <c r="FQ52" s="2">
        <f t="shared" si="64"/>
        <v>0.13722763424236151</v>
      </c>
      <c r="FR52" s="2">
        <f t="shared" si="64"/>
        <v>0.14713056446973041</v>
      </c>
      <c r="FS52" s="2">
        <f t="shared" si="64"/>
        <v>0.14110514260067619</v>
      </c>
      <c r="FT52" s="2">
        <f t="shared" si="64"/>
        <v>0.1258100147527495</v>
      </c>
      <c r="FU52" s="2">
        <f t="shared" si="64"/>
        <v>0.11209175992516467</v>
      </c>
      <c r="FW52" s="2">
        <f t="shared" si="53"/>
        <v>5.1393138684109118E-6</v>
      </c>
      <c r="FX52" s="2">
        <f t="shared" si="53"/>
        <v>5.7062303635158937E-6</v>
      </c>
      <c r="FY52" s="2">
        <f t="shared" si="53"/>
        <v>6.0529199980328073E-6</v>
      </c>
      <c r="FZ52" s="2">
        <f t="shared" si="53"/>
        <v>5.6657674435445166E-6</v>
      </c>
      <c r="GA52" s="2">
        <f t="shared" si="53"/>
        <v>6.0104425452697399E-6</v>
      </c>
      <c r="GB52" s="2">
        <f t="shared" si="53"/>
        <v>6.3264071621414694E-6</v>
      </c>
      <c r="GC52" s="2">
        <f t="shared" si="53"/>
        <v>6.5435952585729609E-6</v>
      </c>
      <c r="GD52" s="2">
        <f t="shared" si="53"/>
        <v>8.1943029697394247E-6</v>
      </c>
      <c r="GE52" s="2">
        <f t="shared" si="53"/>
        <v>8.9807659458610226E-6</v>
      </c>
      <c r="GF52" s="2">
        <f t="shared" si="53"/>
        <v>6.7961760025691344E-6</v>
      </c>
      <c r="GG52" s="2">
        <f t="shared" si="53"/>
        <v>6.2114381584936517E-6</v>
      </c>
      <c r="GH52" s="2">
        <f t="shared" si="53"/>
        <v>5.685354174639785E-6</v>
      </c>
      <c r="GI52" s="2">
        <f t="shared" si="53"/>
        <v>5.1360108263216605E-6</v>
      </c>
      <c r="GJ52" s="2">
        <f t="shared" si="53"/>
        <v>4.3549013593622827E-6</v>
      </c>
      <c r="GK52" s="2">
        <f t="shared" si="53"/>
        <v>3.9007154492752825E-6</v>
      </c>
      <c r="GM52" s="86">
        <f t="shared" si="54"/>
        <v>1.6153378431677667E-5</v>
      </c>
      <c r="GN52" s="86">
        <f t="shared" si="54"/>
        <v>1.0042584933349854E-5</v>
      </c>
      <c r="GO52" s="86">
        <f t="shared" si="54"/>
        <v>2.7351128502062488E-6</v>
      </c>
      <c r="GP52" s="86">
        <f t="shared" si="54"/>
        <v>4.3109597837771479E-6</v>
      </c>
      <c r="GQ52" s="86">
        <f t="shared" si="54"/>
        <v>4.3500304950135136E-6</v>
      </c>
      <c r="GR52" s="86">
        <f t="shared" si="54"/>
        <v>9.5893202766602271E-7</v>
      </c>
      <c r="GS52" s="86">
        <f t="shared" si="54"/>
        <v>3.6046429255279095E-7</v>
      </c>
      <c r="GT52" s="86">
        <f t="shared" si="54"/>
        <v>3.3348135126818701E-7</v>
      </c>
      <c r="GU52" s="86">
        <f t="shared" si="54"/>
        <v>2.0174633118098425E-7</v>
      </c>
      <c r="GV52" s="86">
        <f t="shared" si="54"/>
        <v>1.5200622760467723E-7</v>
      </c>
      <c r="GW52" s="86">
        <f t="shared" si="54"/>
        <v>3.1143030265577869E-7</v>
      </c>
      <c r="GX52" s="86">
        <f t="shared" si="54"/>
        <v>8.4021446655317856E-7</v>
      </c>
      <c r="GY52" s="86">
        <f t="shared" si="54"/>
        <v>7.8929467835760511E-7</v>
      </c>
      <c r="GZ52" s="86">
        <f t="shared" si="54"/>
        <v>1.1485087774602369E-7</v>
      </c>
      <c r="HA52" s="86">
        <f t="shared" si="54"/>
        <v>8.9921374906990943E-10</v>
      </c>
      <c r="HC52" s="86">
        <f t="shared" si="58"/>
        <v>4.5102013226269245E-16</v>
      </c>
      <c r="HD52" s="86">
        <f t="shared" si="58"/>
        <v>2.9095904550764795E-18</v>
      </c>
      <c r="HE52" s="86">
        <f t="shared" si="58"/>
        <v>1.400551440753779E-17</v>
      </c>
      <c r="HF52" s="86">
        <f t="shared" si="58"/>
        <v>1.6748165295066736E-18</v>
      </c>
      <c r="HG52" s="86">
        <f t="shared" si="58"/>
        <v>7.051254322748443E-18</v>
      </c>
      <c r="HH52" s="86">
        <f t="shared" si="58"/>
        <v>4.3144308340822976E-19</v>
      </c>
      <c r="HI52" s="86">
        <f t="shared" si="58"/>
        <v>9.3498262516112512E-20</v>
      </c>
      <c r="HJ52" s="86">
        <f t="shared" si="58"/>
        <v>2.3969262785975227E-20</v>
      </c>
      <c r="HK52" s="86">
        <f t="shared" si="58"/>
        <v>4.1391548402620573E-21</v>
      </c>
      <c r="HL52" s="86">
        <f t="shared" si="58"/>
        <v>1.6635088240621943E-20</v>
      </c>
      <c r="HM52" s="86">
        <f t="shared" si="58"/>
        <v>7.6164284421992229E-21</v>
      </c>
      <c r="HN52" s="86">
        <f t="shared" si="58"/>
        <v>1.1031022977856119E-20</v>
      </c>
      <c r="HO52" s="86">
        <f t="shared" si="58"/>
        <v>3.1925702980830564E-21</v>
      </c>
      <c r="HP52" s="86">
        <f t="shared" si="58"/>
        <v>2.3571491646093059E-23</v>
      </c>
      <c r="HQ52" s="86">
        <f t="shared" si="58"/>
        <v>1.5936688660554144E-28</v>
      </c>
      <c r="HS52" s="86">
        <f t="shared" si="55"/>
        <v>1.7503619178342342E-63</v>
      </c>
      <c r="HT52" s="86">
        <f t="shared" si="55"/>
        <v>1.8638005869002023E-71</v>
      </c>
      <c r="HU52" s="86">
        <f t="shared" si="55"/>
        <v>1.4531367901149359E-67</v>
      </c>
      <c r="HV52" s="86">
        <f t="shared" si="55"/>
        <v>5.4177489585087743E-72</v>
      </c>
      <c r="HW52" s="86">
        <f t="shared" si="55"/>
        <v>1.1492588316312366E-69</v>
      </c>
      <c r="HX52" s="86">
        <f t="shared" si="55"/>
        <v>1.1828659886145031E-75</v>
      </c>
      <c r="HY52" s="86">
        <f t="shared" si="55"/>
        <v>1.5783255837726087E-78</v>
      </c>
      <c r="HZ52" s="86">
        <f t="shared" si="55"/>
        <v>1.093611183195052E-81</v>
      </c>
      <c r="IA52" s="86">
        <f t="shared" si="55"/>
        <v>1.8036620797064616E-83</v>
      </c>
      <c r="IB52" s="86">
        <f t="shared" si="55"/>
        <v>4.1400901041606118E-83</v>
      </c>
      <c r="IC52" s="86">
        <f t="shared" si="55"/>
        <v>6.5042116888400203E-85</v>
      </c>
      <c r="ID52" s="86">
        <f t="shared" si="55"/>
        <v>4.6376158699660485E-84</v>
      </c>
      <c r="IE52" s="86">
        <f t="shared" si="55"/>
        <v>2.4278258711909542E-85</v>
      </c>
      <c r="IF52" s="86">
        <f t="shared" si="55"/>
        <v>1.4119241491444748E-68</v>
      </c>
      <c r="IG52" s="86">
        <f t="shared" si="55"/>
        <v>1.0316135496746093E-49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1.5873873415867482E-246</v>
      </c>
      <c r="IW52" s="86">
        <f t="shared" si="56"/>
        <v>2.9970731638978005E-178</v>
      </c>
      <c r="IY52" s="86">
        <f t="shared" si="57"/>
        <v>1.6153378432128688E-5</v>
      </c>
      <c r="IZ52" s="86">
        <f t="shared" si="57"/>
        <v>1.0042584933352764E-5</v>
      </c>
      <c r="JA52" s="86">
        <f t="shared" si="57"/>
        <v>2.7351128502202545E-6</v>
      </c>
      <c r="JB52" s="86">
        <f t="shared" si="57"/>
        <v>4.3109597837788225E-6</v>
      </c>
      <c r="JC52" s="86">
        <f t="shared" si="57"/>
        <v>4.3500304950205652E-6</v>
      </c>
      <c r="JD52" s="86">
        <f t="shared" si="57"/>
        <v>9.5893202766645406E-7</v>
      </c>
      <c r="JE52" s="86">
        <f t="shared" si="57"/>
        <v>3.6046429255288444E-7</v>
      </c>
      <c r="JF52" s="86">
        <f t="shared" si="57"/>
        <v>3.3348135126821099E-7</v>
      </c>
      <c r="JG52" s="86">
        <f t="shared" si="57"/>
        <v>2.0174633118098838E-7</v>
      </c>
      <c r="JH52" s="86">
        <f t="shared" si="57"/>
        <v>1.5200622760469385E-7</v>
      </c>
      <c r="JI52" s="86">
        <f t="shared" si="57"/>
        <v>3.1143030265578632E-7</v>
      </c>
      <c r="JJ52" s="86">
        <f t="shared" si="57"/>
        <v>8.4021446655318957E-7</v>
      </c>
      <c r="JK52" s="86">
        <f t="shared" si="57"/>
        <v>7.8929467835760828E-7</v>
      </c>
      <c r="JL52" s="86">
        <f t="shared" si="57"/>
        <v>1.1485087774602372E-7</v>
      </c>
      <c r="JM52" s="86">
        <f t="shared" si="57"/>
        <v>8.9921374906990943E-10</v>
      </c>
    </row>
    <row r="53" spans="2:273" x14ac:dyDescent="0.25">
      <c r="B53" s="2">
        <v>26</v>
      </c>
      <c r="C53" s="37">
        <v>86.984999999999999</v>
      </c>
      <c r="D53" s="37">
        <v>84.903000000000006</v>
      </c>
      <c r="E53" s="37">
        <v>82.221999999999994</v>
      </c>
      <c r="F53" s="37">
        <v>79.381</v>
      </c>
      <c r="G53" s="37">
        <v>77.713999999999999</v>
      </c>
      <c r="H53" s="37">
        <v>82.888999999999996</v>
      </c>
      <c r="I53" s="37">
        <v>82.206000000000003</v>
      </c>
      <c r="J53" s="37">
        <v>81.531999999999996</v>
      </c>
      <c r="K53" s="37">
        <v>76.031999999999996</v>
      </c>
      <c r="L53" s="37">
        <v>74.316999999999993</v>
      </c>
      <c r="M53" s="37">
        <v>77.361000000000004</v>
      </c>
      <c r="N53" s="37">
        <v>72.838999999999999</v>
      </c>
      <c r="O53" s="37">
        <v>77.725999999999999</v>
      </c>
      <c r="P53" s="37">
        <v>83.453000000000003</v>
      </c>
      <c r="Q53" s="37">
        <v>77.5</v>
      </c>
      <c r="S53" s="4">
        <f t="shared" si="59"/>
        <v>89.217581245178138</v>
      </c>
      <c r="T53" s="4">
        <f t="shared" si="59"/>
        <v>85.032844791494824</v>
      </c>
      <c r="U53" s="4">
        <f t="shared" si="59"/>
        <v>83.253388610842208</v>
      </c>
      <c r="V53" s="4">
        <f t="shared" si="59"/>
        <v>80.008202229483089</v>
      </c>
      <c r="W53" s="4">
        <f t="shared" si="59"/>
        <v>78.366235248764923</v>
      </c>
      <c r="X53" s="4">
        <f t="shared" si="59"/>
        <v>81.574658861352916</v>
      </c>
      <c r="Y53" s="4">
        <f t="shared" si="59"/>
        <v>81.846054027453036</v>
      </c>
      <c r="Z53" s="4">
        <f t="shared" si="59"/>
        <v>83.4258594305863</v>
      </c>
      <c r="AA53" s="4">
        <f t="shared" si="59"/>
        <v>76.758132041543021</v>
      </c>
      <c r="AB53" s="4">
        <f t="shared" si="59"/>
        <v>75.518917484000156</v>
      </c>
      <c r="AC53" s="4">
        <f t="shared" si="59"/>
        <v>78.512585555033567</v>
      </c>
      <c r="AD53" s="4">
        <f t="shared" si="59"/>
        <v>73.171932823109458</v>
      </c>
      <c r="AE53" s="4">
        <f t="shared" si="59"/>
        <v>79.226829136538257</v>
      </c>
      <c r="AF53" s="4">
        <f t="shared" si="59"/>
        <v>83.291451075434168</v>
      </c>
      <c r="AG53" s="4">
        <f t="shared" si="59"/>
        <v>79.111820732100199</v>
      </c>
      <c r="AI53" s="4">
        <f t="shared" si="60"/>
        <v>-2.2325812451781388</v>
      </c>
      <c r="AJ53" s="4">
        <f t="shared" si="60"/>
        <v>-0.12984479149481842</v>
      </c>
      <c r="AK53" s="4">
        <f t="shared" si="60"/>
        <v>-1.0313886108422139</v>
      </c>
      <c r="AL53" s="4">
        <f t="shared" si="60"/>
        <v>-0.62720222948308901</v>
      </c>
      <c r="AM53" s="4">
        <f t="shared" si="60"/>
        <v>-0.65223524876492434</v>
      </c>
      <c r="AN53" s="4">
        <f t="shared" si="60"/>
        <v>1.3143411386470802</v>
      </c>
      <c r="AO53" s="4">
        <f t="shared" si="60"/>
        <v>0.35994597254696714</v>
      </c>
      <c r="AP53" s="4">
        <f t="shared" si="60"/>
        <v>-1.8938594305863035</v>
      </c>
      <c r="AQ53" s="4">
        <f t="shared" si="60"/>
        <v>-0.7261320415430248</v>
      </c>
      <c r="AR53" s="4">
        <f t="shared" si="60"/>
        <v>-1.2019174840001625</v>
      </c>
      <c r="AS53" s="4">
        <f t="shared" si="60"/>
        <v>-1.151585555033563</v>
      </c>
      <c r="AT53" s="4">
        <f t="shared" si="60"/>
        <v>-0.33293282310945926</v>
      </c>
      <c r="AU53" s="4">
        <f t="shared" si="60"/>
        <v>-1.5008291365382576</v>
      </c>
      <c r="AV53" s="4">
        <f t="shared" si="60"/>
        <v>0.16154892456583525</v>
      </c>
      <c r="AW53" s="4">
        <f t="shared" si="60"/>
        <v>-1.6118207321001989</v>
      </c>
      <c r="AY53" s="2">
        <f t="shared" si="51"/>
        <v>89.192323191989985</v>
      </c>
      <c r="AZ53" s="2">
        <f t="shared" si="51"/>
        <v>85.013678475562727</v>
      </c>
      <c r="BA53" s="2">
        <f t="shared" si="51"/>
        <v>83.247619132344482</v>
      </c>
      <c r="BB53" s="2">
        <f t="shared" si="51"/>
        <v>79.999717908654048</v>
      </c>
      <c r="BC53" s="2">
        <f t="shared" si="51"/>
        <v>78.357409027756646</v>
      </c>
      <c r="BD53" s="2">
        <f t="shared" si="51"/>
        <v>81.57237601147331</v>
      </c>
      <c r="BE53" s="2">
        <f t="shared" si="51"/>
        <v>81.845138186224844</v>
      </c>
      <c r="BF53" s="2">
        <f t="shared" si="51"/>
        <v>83.424997508832135</v>
      </c>
      <c r="BG53" s="2">
        <f t="shared" si="51"/>
        <v>76.757578315852825</v>
      </c>
      <c r="BH53" s="2">
        <f t="shared" si="51"/>
        <v>75.518493637745223</v>
      </c>
      <c r="BI53" s="2">
        <f t="shared" si="51"/>
        <v>78.511775979030332</v>
      </c>
      <c r="BJ53" s="2">
        <f t="shared" si="51"/>
        <v>73.169935019210413</v>
      </c>
      <c r="BK53" s="2">
        <f t="shared" si="51"/>
        <v>79.225039793447294</v>
      </c>
      <c r="BL53" s="2">
        <f t="shared" si="51"/>
        <v>83.29117945875899</v>
      </c>
      <c r="BM53" s="2">
        <f t="shared" si="51"/>
        <v>79.111818166932721</v>
      </c>
      <c r="BO53" s="2">
        <f t="shared" si="10"/>
        <v>86.984999999999999</v>
      </c>
      <c r="BP53" s="2">
        <f t="shared" si="11"/>
        <v>84.903000000000006</v>
      </c>
      <c r="BQ53" s="2">
        <f t="shared" si="12"/>
        <v>82.221999999999994</v>
      </c>
      <c r="BR53" s="2">
        <f t="shared" si="13"/>
        <v>79.381</v>
      </c>
      <c r="BS53" s="2">
        <f t="shared" si="14"/>
        <v>77.713999999999999</v>
      </c>
      <c r="BT53" s="2">
        <f t="shared" si="15"/>
        <v>82.888999999999996</v>
      </c>
      <c r="BU53" s="2">
        <f t="shared" si="16"/>
        <v>82.206000000000003</v>
      </c>
      <c r="BV53" s="2">
        <f t="shared" si="17"/>
        <v>81.531999999999996</v>
      </c>
      <c r="BW53" s="2">
        <f t="shared" si="18"/>
        <v>76.031999999999996</v>
      </c>
      <c r="BX53" s="2">
        <f t="shared" si="19"/>
        <v>74.316999999999993</v>
      </c>
      <c r="BY53" s="2">
        <f t="shared" si="20"/>
        <v>77.361000000000004</v>
      </c>
      <c r="BZ53" s="2">
        <f t="shared" si="21"/>
        <v>72.838999999999999</v>
      </c>
      <c r="CA53" s="2">
        <f t="shared" si="22"/>
        <v>77.725999999999999</v>
      </c>
      <c r="CB53" s="2">
        <f t="shared" si="23"/>
        <v>83.453000000000003</v>
      </c>
      <c r="CC53" s="2">
        <f t="shared" si="24"/>
        <v>77.5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90.699763390324946</v>
      </c>
      <c r="DL53" s="2">
        <f t="shared" si="61"/>
        <v>87.03578326985928</v>
      </c>
      <c r="DM53" s="2">
        <f t="shared" si="61"/>
        <v>84.134071881606772</v>
      </c>
      <c r="DN53" s="2">
        <f t="shared" si="61"/>
        <v>80.295788432497744</v>
      </c>
      <c r="DO53" s="2">
        <f t="shared" si="61"/>
        <v>79.079608426457284</v>
      </c>
      <c r="DP53" s="2">
        <f t="shared" si="61"/>
        <v>83.317157293868931</v>
      </c>
      <c r="DQ53" s="2">
        <f t="shared" si="61"/>
        <v>82.774627771925552</v>
      </c>
      <c r="DR53" s="2">
        <f t="shared" si="61"/>
        <v>83.753562020905903</v>
      </c>
      <c r="DS53" s="2">
        <f t="shared" si="61"/>
        <v>77.701840337711076</v>
      </c>
      <c r="DT53" s="2">
        <f t="shared" si="61"/>
        <v>75.832917166979371</v>
      </c>
      <c r="DU53" s="2">
        <f t="shared" si="61"/>
        <v>78.76227595818817</v>
      </c>
      <c r="DV53" s="2">
        <f t="shared" si="61"/>
        <v>73.774048927816366</v>
      </c>
      <c r="DW53" s="2">
        <f t="shared" si="61"/>
        <v>79.042951072183627</v>
      </c>
      <c r="DX53" s="2">
        <f t="shared" si="61"/>
        <v>83.864047909407688</v>
      </c>
      <c r="DY53" s="2">
        <f t="shared" si="61"/>
        <v>78.014153297682711</v>
      </c>
      <c r="EA53" s="2">
        <f t="shared" si="62"/>
        <v>82.774174523303358</v>
      </c>
      <c r="EB53" s="2">
        <f t="shared" si="62"/>
        <v>76.117878754413908</v>
      </c>
      <c r="EC53" s="2">
        <f t="shared" si="62"/>
        <v>78.808587091902197</v>
      </c>
      <c r="ED53" s="2">
        <f t="shared" si="62"/>
        <v>78.564503126574394</v>
      </c>
      <c r="EE53" s="2">
        <f t="shared" si="62"/>
        <v>74.940321670033967</v>
      </c>
      <c r="EF53" s="2">
        <f t="shared" si="62"/>
        <v>72.109999922696133</v>
      </c>
      <c r="EG53" s="2">
        <f t="shared" si="62"/>
        <v>76.486218652774582</v>
      </c>
      <c r="EH53" s="2">
        <f t="shared" si="62"/>
        <v>81.591213448853011</v>
      </c>
      <c r="EI53" s="2">
        <f t="shared" si="62"/>
        <v>71.251064960264472</v>
      </c>
      <c r="EJ53" s="2">
        <f t="shared" si="62"/>
        <v>73.639645860117056</v>
      </c>
      <c r="EK53" s="2">
        <f t="shared" si="62"/>
        <v>77.075335752564143</v>
      </c>
      <c r="EL53" s="2">
        <f t="shared" si="62"/>
        <v>69.976285184475429</v>
      </c>
      <c r="EM53" s="2">
        <f t="shared" si="62"/>
        <v>80.235902521008413</v>
      </c>
      <c r="EN53" s="2">
        <f t="shared" si="62"/>
        <v>79.66089127324372</v>
      </c>
      <c r="EO53" s="2">
        <f t="shared" si="62"/>
        <v>87.041643923982932</v>
      </c>
      <c r="EQ53" s="2">
        <f t="shared" si="63"/>
        <v>82.979148196681251</v>
      </c>
      <c r="ER53" s="2">
        <f t="shared" si="63"/>
        <v>73.029024502209282</v>
      </c>
      <c r="ES53" s="2">
        <f t="shared" si="63"/>
        <v>75.858499045676453</v>
      </c>
      <c r="ET53" s="2">
        <f t="shared" si="63"/>
        <v>76.23552508687392</v>
      </c>
      <c r="EU53" s="2">
        <f t="shared" si="63"/>
        <v>75.271314449441093</v>
      </c>
      <c r="EV53" s="2">
        <f t="shared" si="63"/>
        <v>72.53608121916794</v>
      </c>
      <c r="EW53" s="2">
        <f t="shared" si="63"/>
        <v>75.938980673574491</v>
      </c>
      <c r="EX53" s="2">
        <f t="shared" si="63"/>
        <v>80.167094980754072</v>
      </c>
      <c r="EY53" s="2">
        <f t="shared" si="63"/>
        <v>71.758972781441159</v>
      </c>
      <c r="EZ53" s="2">
        <f t="shared" si="63"/>
        <v>74.150923857215361</v>
      </c>
      <c r="FA53" s="2">
        <f t="shared" si="63"/>
        <v>78.893697001682156</v>
      </c>
      <c r="FB53" s="2">
        <f t="shared" si="63"/>
        <v>67.876976736708073</v>
      </c>
      <c r="FC53" s="2">
        <f t="shared" si="63"/>
        <v>79.48029278929863</v>
      </c>
      <c r="FD53" s="2">
        <f t="shared" si="63"/>
        <v>78.607145741128662</v>
      </c>
      <c r="FE53" s="2">
        <f t="shared" si="63"/>
        <v>87.310866453674691</v>
      </c>
      <c r="FG53" s="2">
        <f t="shared" si="64"/>
        <v>0.19019928723067456</v>
      </c>
      <c r="FH53" s="2">
        <f t="shared" si="64"/>
        <v>0.18520820229152785</v>
      </c>
      <c r="FI53" s="2">
        <f t="shared" si="64"/>
        <v>0.16645116920874409</v>
      </c>
      <c r="FJ53" s="2">
        <f t="shared" si="64"/>
        <v>0.17100362044182915</v>
      </c>
      <c r="FK53" s="2">
        <f t="shared" si="64"/>
        <v>0.17447488481601992</v>
      </c>
      <c r="FL53" s="2">
        <f t="shared" si="64"/>
        <v>0.15568481642888829</v>
      </c>
      <c r="FM53" s="2">
        <f t="shared" si="64"/>
        <v>0.14780934918650465</v>
      </c>
      <c r="FN53" s="2">
        <f t="shared" si="64"/>
        <v>0.15194206928728021</v>
      </c>
      <c r="FO53" s="2">
        <f t="shared" si="64"/>
        <v>0.14638039120573268</v>
      </c>
      <c r="FP53" s="2">
        <f t="shared" si="64"/>
        <v>0.14335998388311541</v>
      </c>
      <c r="FQ53" s="2">
        <f t="shared" si="64"/>
        <v>0.14850103319610183</v>
      </c>
      <c r="FR53" s="2">
        <f t="shared" si="64"/>
        <v>0.15906750988998458</v>
      </c>
      <c r="FS53" s="2">
        <f t="shared" si="64"/>
        <v>0.15264072705993026</v>
      </c>
      <c r="FT53" s="2">
        <f t="shared" si="64"/>
        <v>0.13629361657133304</v>
      </c>
      <c r="FU53" s="2">
        <f t="shared" si="64"/>
        <v>0.1215912331799613</v>
      </c>
      <c r="FW53" s="2">
        <f t="shared" si="53"/>
        <v>5.6351428057662241E-6</v>
      </c>
      <c r="FX53" s="2">
        <f t="shared" si="53"/>
        <v>6.2567537312547002E-6</v>
      </c>
      <c r="FY53" s="2">
        <f t="shared" si="53"/>
        <v>6.6368909250649513E-6</v>
      </c>
      <c r="FZ53" s="2">
        <f t="shared" si="53"/>
        <v>6.2123870704306865E-6</v>
      </c>
      <c r="GA53" s="2">
        <f t="shared" si="53"/>
        <v>6.5903153784895807E-6</v>
      </c>
      <c r="GB53" s="2">
        <f t="shared" si="53"/>
        <v>6.9367632792869313E-6</v>
      </c>
      <c r="GC53" s="2">
        <f t="shared" si="53"/>
        <v>7.1749049957912873E-6</v>
      </c>
      <c r="GD53" s="2">
        <f t="shared" si="53"/>
        <v>8.984867435729878E-6</v>
      </c>
      <c r="GE53" s="2">
        <f t="shared" si="53"/>
        <v>9.8472055122093476E-6</v>
      </c>
      <c r="GF53" s="2">
        <f t="shared" si="53"/>
        <v>7.4518539179161502E-6</v>
      </c>
      <c r="GG53" s="2">
        <f t="shared" si="53"/>
        <v>6.8107024260416664E-6</v>
      </c>
      <c r="GH53" s="2">
        <f t="shared" si="53"/>
        <v>6.2338634704907891E-6</v>
      </c>
      <c r="GI53" s="2">
        <f t="shared" si="53"/>
        <v>5.6315210957247919E-6</v>
      </c>
      <c r="GJ53" s="2">
        <f t="shared" si="53"/>
        <v>4.7750523806423439E-6</v>
      </c>
      <c r="GK53" s="2">
        <f t="shared" si="53"/>
        <v>4.2770478298907378E-6</v>
      </c>
      <c r="GM53" s="86">
        <f t="shared" si="54"/>
        <v>2.6222869675834318E-5</v>
      </c>
      <c r="GN53" s="86">
        <f t="shared" si="54"/>
        <v>1.6767183079202298E-5</v>
      </c>
      <c r="GO53" s="86">
        <f t="shared" si="54"/>
        <v>4.8459710372184622E-6</v>
      </c>
      <c r="GP53" s="86">
        <f t="shared" si="54"/>
        <v>7.4553883391393259E-6</v>
      </c>
      <c r="GQ53" s="86">
        <f t="shared" si="54"/>
        <v>7.5779361456412201E-6</v>
      </c>
      <c r="GR53" s="86">
        <f t="shared" si="54"/>
        <v>1.7890486736175793E-6</v>
      </c>
      <c r="GS53" s="86">
        <f t="shared" si="54"/>
        <v>7.0699956746438177E-7</v>
      </c>
      <c r="GT53" s="86">
        <f t="shared" si="54"/>
        <v>6.657279561934958E-7</v>
      </c>
      <c r="GU53" s="86">
        <f t="shared" si="54"/>
        <v>4.1097431983685429E-7</v>
      </c>
      <c r="GV53" s="86">
        <f t="shared" si="54"/>
        <v>3.1313588741755211E-7</v>
      </c>
      <c r="GW53" s="86">
        <f t="shared" si="54"/>
        <v>6.1858646494359451E-7</v>
      </c>
      <c r="GX53" s="86">
        <f t="shared" si="54"/>
        <v>1.5974183346084265E-6</v>
      </c>
      <c r="GY53" s="86">
        <f t="shared" si="54"/>
        <v>1.481823819019662E-6</v>
      </c>
      <c r="GZ53" s="86">
        <f t="shared" si="54"/>
        <v>2.3610512875227079E-7</v>
      </c>
      <c r="HA53" s="86">
        <f t="shared" si="54"/>
        <v>2.4469874976063358E-9</v>
      </c>
      <c r="HC53" s="86">
        <f t="shared" si="58"/>
        <v>1.2948099246882923E-15</v>
      </c>
      <c r="HD53" s="86">
        <f t="shared" si="58"/>
        <v>9.7241689681039615E-18</v>
      </c>
      <c r="HE53" s="86">
        <f t="shared" si="58"/>
        <v>4.4935007721608755E-17</v>
      </c>
      <c r="HF53" s="86">
        <f t="shared" si="58"/>
        <v>5.736816515868695E-18</v>
      </c>
      <c r="HG53" s="86">
        <f t="shared" si="58"/>
        <v>2.320653717055496E-17</v>
      </c>
      <c r="HH53" s="86">
        <f t="shared" si="58"/>
        <v>1.5561631413947347E-18</v>
      </c>
      <c r="HI53" s="86">
        <f t="shared" si="58"/>
        <v>3.5714053837505021E-19</v>
      </c>
      <c r="HJ53" s="86">
        <f t="shared" si="58"/>
        <v>9.8778083779639139E-20</v>
      </c>
      <c r="HK53" s="86">
        <f t="shared" si="58"/>
        <v>1.805433216185496E-20</v>
      </c>
      <c r="HL53" s="86">
        <f t="shared" si="58"/>
        <v>6.8264631743685458E-20</v>
      </c>
      <c r="HM53" s="86">
        <f t="shared" si="58"/>
        <v>3.1753213557781824E-20</v>
      </c>
      <c r="HN53" s="86">
        <f t="shared" si="58"/>
        <v>4.5181064088065537E-20</v>
      </c>
      <c r="HO53" s="86">
        <f t="shared" si="58"/>
        <v>1.32515641742143E-20</v>
      </c>
      <c r="HP53" s="86">
        <f t="shared" si="58"/>
        <v>1.1429818332851291E-22</v>
      </c>
      <c r="HQ53" s="86">
        <f t="shared" si="58"/>
        <v>1.1823154194190314E-27</v>
      </c>
      <c r="HS53" s="86">
        <f t="shared" si="55"/>
        <v>2.6742082762797458E-62</v>
      </c>
      <c r="HT53" s="86">
        <f t="shared" si="55"/>
        <v>4.1150561384148259E-70</v>
      </c>
      <c r="HU53" s="86">
        <f t="shared" si="55"/>
        <v>2.8188983929202104E-66</v>
      </c>
      <c r="HV53" s="86">
        <f t="shared" si="55"/>
        <v>1.2615509550524414E-70</v>
      </c>
      <c r="HW53" s="86">
        <f t="shared" si="55"/>
        <v>2.427601652605498E-68</v>
      </c>
      <c r="HX53" s="86">
        <f t="shared" si="55"/>
        <v>3.2342821834415084E-74</v>
      </c>
      <c r="HY53" s="86">
        <f t="shared" si="55"/>
        <v>5.0183459258586676E-77</v>
      </c>
      <c r="HZ53" s="86">
        <f t="shared" si="55"/>
        <v>4.30087771609352E-80</v>
      </c>
      <c r="IA53" s="86">
        <f t="shared" si="55"/>
        <v>7.9559421315565816E-82</v>
      </c>
      <c r="IB53" s="86">
        <f t="shared" si="55"/>
        <v>1.6381922077995491E-81</v>
      </c>
      <c r="IC53" s="86">
        <f t="shared" si="55"/>
        <v>2.7041730250240229E-83</v>
      </c>
      <c r="ID53" s="86">
        <f t="shared" si="55"/>
        <v>1.8338276518513282E-82</v>
      </c>
      <c r="IE53" s="86">
        <f t="shared" si="55"/>
        <v>9.7216767917001541E-84</v>
      </c>
      <c r="IF53" s="86">
        <f t="shared" si="55"/>
        <v>2.6029577887497211E-67</v>
      </c>
      <c r="IG53" s="86">
        <f t="shared" si="55"/>
        <v>8.2100185262963632E-49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6.8242032853166018E-243</v>
      </c>
      <c r="IW53" s="86">
        <f t="shared" si="56"/>
        <v>1.1830145619788638E-175</v>
      </c>
      <c r="IY53" s="86">
        <f t="shared" si="57"/>
        <v>2.6222869677129127E-5</v>
      </c>
      <c r="IZ53" s="86">
        <f t="shared" si="57"/>
        <v>1.6767183079212022E-5</v>
      </c>
      <c r="JA53" s="86">
        <f t="shared" si="57"/>
        <v>4.8459710372633973E-6</v>
      </c>
      <c r="JB53" s="86">
        <f t="shared" si="57"/>
        <v>7.4553883391450628E-6</v>
      </c>
      <c r="JC53" s="86">
        <f t="shared" si="57"/>
        <v>7.5779361456644262E-6</v>
      </c>
      <c r="JD53" s="86">
        <f t="shared" si="57"/>
        <v>1.7890486736191356E-6</v>
      </c>
      <c r="JE53" s="86">
        <f t="shared" si="57"/>
        <v>7.069995674647389E-7</v>
      </c>
      <c r="JF53" s="86">
        <f t="shared" si="57"/>
        <v>6.6572795619359458E-7</v>
      </c>
      <c r="JG53" s="86">
        <f t="shared" si="57"/>
        <v>4.1097431983687234E-7</v>
      </c>
      <c r="JH53" s="86">
        <f t="shared" si="57"/>
        <v>3.1313588741762035E-7</v>
      </c>
      <c r="JI53" s="86">
        <f t="shared" si="57"/>
        <v>6.1858646494362628E-7</v>
      </c>
      <c r="JJ53" s="86">
        <f t="shared" si="57"/>
        <v>1.5974183346084716E-6</v>
      </c>
      <c r="JK53" s="86">
        <f t="shared" si="57"/>
        <v>1.4818238190196754E-6</v>
      </c>
      <c r="JL53" s="86">
        <f t="shared" si="57"/>
        <v>2.3610512875227089E-7</v>
      </c>
      <c r="JM53" s="86">
        <f t="shared" si="57"/>
        <v>2.4469874976063358E-9</v>
      </c>
    </row>
    <row r="54" spans="2:273" x14ac:dyDescent="0.25">
      <c r="B54" s="2">
        <v>27</v>
      </c>
      <c r="C54" s="37">
        <v>88.584999999999994</v>
      </c>
      <c r="D54" s="37">
        <v>86.644999999999996</v>
      </c>
      <c r="E54" s="37">
        <v>82.221999999999994</v>
      </c>
      <c r="F54" s="37">
        <v>78.238</v>
      </c>
      <c r="G54" s="37">
        <v>78.873000000000005</v>
      </c>
      <c r="H54" s="37">
        <v>82.873000000000005</v>
      </c>
      <c r="I54" s="37">
        <v>82.602999999999994</v>
      </c>
      <c r="J54" s="37">
        <v>82.725999999999999</v>
      </c>
      <c r="K54" s="37">
        <v>76.81</v>
      </c>
      <c r="L54" s="37">
        <v>74.126999999999995</v>
      </c>
      <c r="M54" s="37">
        <v>77.212999999999994</v>
      </c>
      <c r="N54" s="37">
        <v>72.596999999999994</v>
      </c>
      <c r="O54" s="37">
        <v>79.709999999999994</v>
      </c>
      <c r="P54" s="37">
        <v>82.688000000000002</v>
      </c>
      <c r="Q54" s="37">
        <v>77.108999999999995</v>
      </c>
      <c r="S54" s="4">
        <f t="shared" si="59"/>
        <v>89.235602530779204</v>
      </c>
      <c r="T54" s="4">
        <f t="shared" si="59"/>
        <v>84.88274103311565</v>
      </c>
      <c r="U54" s="4">
        <f t="shared" si="59"/>
        <v>83.174036946468462</v>
      </c>
      <c r="V54" s="4">
        <f t="shared" si="59"/>
        <v>80.035814184798838</v>
      </c>
      <c r="W54" s="4">
        <f t="shared" si="59"/>
        <v>78.346311059623702</v>
      </c>
      <c r="X54" s="4">
        <f t="shared" si="59"/>
        <v>81.407120001752133</v>
      </c>
      <c r="Y54" s="4">
        <f t="shared" si="59"/>
        <v>81.812174189827942</v>
      </c>
      <c r="Z54" s="4">
        <f t="shared" si="59"/>
        <v>83.421102990337189</v>
      </c>
      <c r="AA54" s="4">
        <f t="shared" si="59"/>
        <v>76.740538024254889</v>
      </c>
      <c r="AB54" s="4">
        <f t="shared" si="59"/>
        <v>75.586286626882966</v>
      </c>
      <c r="AC54" s="4">
        <f t="shared" si="59"/>
        <v>78.621116535485086</v>
      </c>
      <c r="AD54" s="4">
        <f t="shared" si="59"/>
        <v>73.243018848680222</v>
      </c>
      <c r="AE54" s="4">
        <f t="shared" si="59"/>
        <v>79.28538918843951</v>
      </c>
      <c r="AF54" s="4">
        <f t="shared" si="59"/>
        <v>83.259852191802153</v>
      </c>
      <c r="AG54" s="4">
        <f t="shared" si="59"/>
        <v>79.353265434915741</v>
      </c>
      <c r="AI54" s="4">
        <f t="shared" si="60"/>
        <v>-0.65060253077921004</v>
      </c>
      <c r="AJ54" s="4">
        <f t="shared" si="60"/>
        <v>1.762258966884346</v>
      </c>
      <c r="AK54" s="4">
        <f t="shared" si="60"/>
        <v>-0.9520369464684677</v>
      </c>
      <c r="AL54" s="4">
        <f t="shared" si="60"/>
        <v>-1.7978141847988383</v>
      </c>
      <c r="AM54" s="4">
        <f t="shared" si="60"/>
        <v>0.52668894037630309</v>
      </c>
      <c r="AN54" s="4">
        <f t="shared" si="60"/>
        <v>1.4658799982478712</v>
      </c>
      <c r="AO54" s="4">
        <f t="shared" si="60"/>
        <v>0.790825810172052</v>
      </c>
      <c r="AP54" s="4">
        <f t="shared" si="60"/>
        <v>-0.69510299033719036</v>
      </c>
      <c r="AQ54" s="4">
        <f t="shared" si="60"/>
        <v>6.9461975745113591E-2</v>
      </c>
      <c r="AR54" s="4">
        <f t="shared" si="60"/>
        <v>-1.4592866268829709</v>
      </c>
      <c r="AS54" s="4">
        <f t="shared" si="60"/>
        <v>-1.4081165354850924</v>
      </c>
      <c r="AT54" s="4">
        <f t="shared" si="60"/>
        <v>-0.64601884868022807</v>
      </c>
      <c r="AU54" s="4">
        <f t="shared" si="60"/>
        <v>0.42461081156048408</v>
      </c>
      <c r="AV54" s="4">
        <f t="shared" si="60"/>
        <v>-0.57185219180215086</v>
      </c>
      <c r="AW54" s="4">
        <f t="shared" si="60"/>
        <v>-2.2442654349157465</v>
      </c>
      <c r="AY54" s="2">
        <f t="shared" si="51"/>
        <v>89.196007107000028</v>
      </c>
      <c r="AZ54" s="2">
        <f t="shared" si="51"/>
        <v>84.851876091697633</v>
      </c>
      <c r="BA54" s="2">
        <f t="shared" si="51"/>
        <v>83.164192356211942</v>
      </c>
      <c r="BB54" s="2">
        <f t="shared" si="51"/>
        <v>80.021671366886338</v>
      </c>
      <c r="BC54" s="2">
        <f t="shared" si="51"/>
        <v>78.331501293726248</v>
      </c>
      <c r="BD54" s="2">
        <f t="shared" si="51"/>
        <v>81.403024570004717</v>
      </c>
      <c r="BE54" s="2">
        <f t="shared" si="51"/>
        <v>81.810449596752292</v>
      </c>
      <c r="BF54" s="2">
        <f t="shared" si="51"/>
        <v>83.419453188650479</v>
      </c>
      <c r="BG54" s="2">
        <f t="shared" si="51"/>
        <v>76.739456812117979</v>
      </c>
      <c r="BH54" s="2">
        <f t="shared" si="51"/>
        <v>75.585449832179734</v>
      </c>
      <c r="BI54" s="2">
        <f t="shared" si="51"/>
        <v>78.619573724297965</v>
      </c>
      <c r="BJ54" s="2">
        <f t="shared" si="51"/>
        <v>73.239371242437556</v>
      </c>
      <c r="BK54" s="2">
        <f t="shared" si="51"/>
        <v>79.28215887913818</v>
      </c>
      <c r="BL54" s="2">
        <f t="shared" si="51"/>
        <v>83.25931654454908</v>
      </c>
      <c r="BM54" s="2">
        <f t="shared" si="51"/>
        <v>79.353258804499959</v>
      </c>
      <c r="BO54" s="2">
        <f t="shared" si="10"/>
        <v>88.584999999999994</v>
      </c>
      <c r="BP54" s="2">
        <f t="shared" si="11"/>
        <v>86.644999999999996</v>
      </c>
      <c r="BQ54" s="2">
        <f t="shared" si="12"/>
        <v>82.221999999999994</v>
      </c>
      <c r="BR54" s="2">
        <f t="shared" si="13"/>
        <v>78.238</v>
      </c>
      <c r="BS54" s="2">
        <f t="shared" si="14"/>
        <v>78.873000000000005</v>
      </c>
      <c r="BT54" s="2">
        <f t="shared" si="15"/>
        <v>82.873000000000005</v>
      </c>
      <c r="BU54" s="2">
        <f t="shared" si="16"/>
        <v>82.602999999999994</v>
      </c>
      <c r="BV54" s="2">
        <f t="shared" si="17"/>
        <v>82.725999999999999</v>
      </c>
      <c r="BW54" s="2">
        <f t="shared" si="18"/>
        <v>76.81</v>
      </c>
      <c r="BX54" s="2">
        <f t="shared" si="19"/>
        <v>74.126999999999995</v>
      </c>
      <c r="BY54" s="2">
        <f t="shared" si="20"/>
        <v>77.212999999999994</v>
      </c>
      <c r="BZ54" s="2">
        <f t="shared" si="21"/>
        <v>72.596999999999994</v>
      </c>
      <c r="CA54" s="2">
        <f t="shared" si="22"/>
        <v>79.709999999999994</v>
      </c>
      <c r="CB54" s="2">
        <f t="shared" si="23"/>
        <v>82.688000000000002</v>
      </c>
      <c r="CC54" s="2">
        <f t="shared" si="24"/>
        <v>77.108999999999995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90.886668422332079</v>
      </c>
      <c r="DL54" s="2">
        <f t="shared" si="61"/>
        <v>87.064012262647552</v>
      </c>
      <c r="DM54" s="2">
        <f t="shared" si="61"/>
        <v>84.159788583509524</v>
      </c>
      <c r="DN54" s="2">
        <f t="shared" si="61"/>
        <v>80.388694956206592</v>
      </c>
      <c r="DO54" s="2">
        <f t="shared" si="61"/>
        <v>79.150074297795257</v>
      </c>
      <c r="DP54" s="2">
        <f t="shared" si="61"/>
        <v>83.309798308668093</v>
      </c>
      <c r="DQ54" s="2">
        <f t="shared" si="61"/>
        <v>82.855897928314818</v>
      </c>
      <c r="DR54" s="2">
        <f t="shared" si="61"/>
        <v>83.822123519163753</v>
      </c>
      <c r="DS54" s="2">
        <f t="shared" si="61"/>
        <v>77.796750562851798</v>
      </c>
      <c r="DT54" s="2">
        <f t="shared" si="61"/>
        <v>75.969428611632281</v>
      </c>
      <c r="DU54" s="2">
        <f t="shared" si="61"/>
        <v>78.942706620209066</v>
      </c>
      <c r="DV54" s="2">
        <f t="shared" si="61"/>
        <v>73.948514648142549</v>
      </c>
      <c r="DW54" s="2">
        <f t="shared" si="61"/>
        <v>79.133694654183017</v>
      </c>
      <c r="DX54" s="2">
        <f t="shared" si="61"/>
        <v>83.912071428571451</v>
      </c>
      <c r="DY54" s="2">
        <f t="shared" si="61"/>
        <v>78.214463458110515</v>
      </c>
      <c r="EA54" s="2">
        <f t="shared" si="62"/>
        <v>82.631134703775217</v>
      </c>
      <c r="EB54" s="2">
        <f t="shared" si="62"/>
        <v>75.976369476570028</v>
      </c>
      <c r="EC54" s="2">
        <f t="shared" si="62"/>
        <v>78.61728447883479</v>
      </c>
      <c r="ED54" s="2">
        <f t="shared" si="62"/>
        <v>78.399044920427926</v>
      </c>
      <c r="EE54" s="2">
        <f t="shared" si="62"/>
        <v>74.799211446211501</v>
      </c>
      <c r="EF54" s="2">
        <f t="shared" si="62"/>
        <v>71.972010789410476</v>
      </c>
      <c r="EG54" s="2">
        <f t="shared" si="62"/>
        <v>76.313328164094131</v>
      </c>
      <c r="EH54" s="2">
        <f t="shared" si="62"/>
        <v>81.369805454366457</v>
      </c>
      <c r="EI54" s="2">
        <f t="shared" si="62"/>
        <v>71.116305260347119</v>
      </c>
      <c r="EJ54" s="2">
        <f t="shared" si="62"/>
        <v>73.492864562346114</v>
      </c>
      <c r="EK54" s="2">
        <f t="shared" si="62"/>
        <v>76.92968811836289</v>
      </c>
      <c r="EL54" s="2">
        <f t="shared" si="62"/>
        <v>69.820338719737876</v>
      </c>
      <c r="EM54" s="2">
        <f t="shared" si="62"/>
        <v>80.033842577030825</v>
      </c>
      <c r="EN54" s="2">
        <f t="shared" si="62"/>
        <v>79.486753659314218</v>
      </c>
      <c r="EO54" s="2">
        <f t="shared" si="62"/>
        <v>86.856338086318814</v>
      </c>
      <c r="EQ54" s="2">
        <f t="shared" si="63"/>
        <v>82.833705217624072</v>
      </c>
      <c r="ER54" s="2">
        <f t="shared" si="63"/>
        <v>72.923207112473406</v>
      </c>
      <c r="ES54" s="2">
        <f t="shared" si="63"/>
        <v>75.701305857995223</v>
      </c>
      <c r="ET54" s="2">
        <f t="shared" si="63"/>
        <v>76.096572025275918</v>
      </c>
      <c r="EU54" s="2">
        <f t="shared" si="63"/>
        <v>75.126397481690859</v>
      </c>
      <c r="EV54" s="2">
        <f t="shared" si="63"/>
        <v>72.393146589099089</v>
      </c>
      <c r="EW54" s="2">
        <f t="shared" si="63"/>
        <v>75.772483906130603</v>
      </c>
      <c r="EX54" s="2">
        <f t="shared" si="63"/>
        <v>79.962786472975438</v>
      </c>
      <c r="EY54" s="2">
        <f t="shared" si="63"/>
        <v>71.618086644951134</v>
      </c>
      <c r="EZ54" s="2">
        <f t="shared" si="63"/>
        <v>73.998106469193502</v>
      </c>
      <c r="FA54" s="2">
        <f t="shared" si="63"/>
        <v>78.726636245914065</v>
      </c>
      <c r="FB54" s="2">
        <f t="shared" si="63"/>
        <v>67.745601730244701</v>
      </c>
      <c r="FC54" s="2">
        <f t="shared" si="63"/>
        <v>79.286937824879971</v>
      </c>
      <c r="FD54" s="2">
        <f t="shared" si="63"/>
        <v>78.445258679748832</v>
      </c>
      <c r="FE54" s="2">
        <f t="shared" si="63"/>
        <v>87.121744195863982</v>
      </c>
      <c r="FG54" s="2">
        <f t="shared" si="64"/>
        <v>0.20479143137360714</v>
      </c>
      <c r="FH54" s="2">
        <f t="shared" si="64"/>
        <v>0.1995117688895392</v>
      </c>
      <c r="FI54" s="2">
        <f t="shared" si="64"/>
        <v>0.17962548846717177</v>
      </c>
      <c r="FJ54" s="2">
        <f t="shared" si="64"/>
        <v>0.1844585222864345</v>
      </c>
      <c r="FK54" s="2">
        <f t="shared" si="64"/>
        <v>0.18814092658900805</v>
      </c>
      <c r="FL54" s="2">
        <f t="shared" si="64"/>
        <v>0.16817892720122765</v>
      </c>
      <c r="FM54" s="2">
        <f t="shared" si="64"/>
        <v>0.1597910476082777</v>
      </c>
      <c r="FN54" s="2">
        <f t="shared" si="64"/>
        <v>0.16419422698900565</v>
      </c>
      <c r="FO54" s="2">
        <f t="shared" si="64"/>
        <v>0.15826776819643826</v>
      </c>
      <c r="FP54" s="2">
        <f t="shared" si="64"/>
        <v>0.15504662913461639</v>
      </c>
      <c r="FQ54" s="2">
        <f t="shared" si="64"/>
        <v>0.16052823897608373</v>
      </c>
      <c r="FR54" s="2">
        <f t="shared" si="64"/>
        <v>0.17177785941584689</v>
      </c>
      <c r="FS54" s="2">
        <f t="shared" si="64"/>
        <v>0.1649382653690433</v>
      </c>
      <c r="FT54" s="2">
        <f t="shared" si="64"/>
        <v>0.14750340315937727</v>
      </c>
      <c r="FU54" s="2">
        <f t="shared" si="64"/>
        <v>0.13177628127124899</v>
      </c>
      <c r="FW54" s="2">
        <f t="shared" si="53"/>
        <v>6.1788078594531311E-6</v>
      </c>
      <c r="FX54" s="2">
        <f t="shared" si="53"/>
        <v>6.8603899037503805E-6</v>
      </c>
      <c r="FY54" s="2">
        <f t="shared" si="53"/>
        <v>7.2772015298110666E-6</v>
      </c>
      <c r="FZ54" s="2">
        <f t="shared" si="53"/>
        <v>6.8117428860435454E-6</v>
      </c>
      <c r="GA54" s="2">
        <f t="shared" si="53"/>
        <v>7.2261325236887924E-6</v>
      </c>
      <c r="GB54" s="2">
        <f t="shared" si="53"/>
        <v>7.6060045972535595E-6</v>
      </c>
      <c r="GC54" s="2">
        <f t="shared" si="53"/>
        <v>7.867121441490254E-6</v>
      </c>
      <c r="GD54" s="2">
        <f t="shared" si="53"/>
        <v>9.8517026986273078E-6</v>
      </c>
      <c r="GE54" s="2">
        <f t="shared" si="53"/>
        <v>1.0797235879265827E-5</v>
      </c>
      <c r="GF54" s="2">
        <f t="shared" si="53"/>
        <v>8.1707894675202245E-6</v>
      </c>
      <c r="GG54" s="2">
        <f t="shared" si="53"/>
        <v>7.4677818036121262E-6</v>
      </c>
      <c r="GH54" s="2">
        <f t="shared" si="53"/>
        <v>6.8352912621644026E-6</v>
      </c>
      <c r="GI54" s="2">
        <f t="shared" si="53"/>
        <v>6.1748367376765188E-6</v>
      </c>
      <c r="GJ54" s="2">
        <f t="shared" si="53"/>
        <v>5.2357384087717759E-6</v>
      </c>
      <c r="GK54" s="2">
        <f t="shared" si="53"/>
        <v>4.6896877541752439E-6</v>
      </c>
      <c r="GM54" s="86">
        <f t="shared" si="54"/>
        <v>4.2094021106800424E-5</v>
      </c>
      <c r="GN54" s="86">
        <f t="shared" si="54"/>
        <v>2.7659144303846962E-5</v>
      </c>
      <c r="GO54" s="86">
        <f t="shared" si="54"/>
        <v>8.4708383387778585E-6</v>
      </c>
      <c r="GP54" s="86">
        <f t="shared" si="54"/>
        <v>1.2729030550517012E-5</v>
      </c>
      <c r="GQ54" s="86">
        <f t="shared" si="54"/>
        <v>1.302816662789762E-5</v>
      </c>
      <c r="GR54" s="86">
        <f t="shared" si="54"/>
        <v>3.2886371386376117E-6</v>
      </c>
      <c r="GS54" s="86">
        <f t="shared" si="54"/>
        <v>1.3644442217433163E-6</v>
      </c>
      <c r="GT54" s="86">
        <f t="shared" si="54"/>
        <v>1.3066644917224905E-6</v>
      </c>
      <c r="GU54" s="86">
        <f t="shared" si="54"/>
        <v>8.2278139680821347E-7</v>
      </c>
      <c r="GV54" s="86">
        <f t="shared" si="54"/>
        <v>6.3382165992513783E-7</v>
      </c>
      <c r="GW54" s="86">
        <f t="shared" si="54"/>
        <v>1.2084367611393272E-6</v>
      </c>
      <c r="GX54" s="86">
        <f t="shared" si="54"/>
        <v>2.9900091555626595E-6</v>
      </c>
      <c r="GY54" s="86">
        <f t="shared" si="54"/>
        <v>2.7407848163960049E-6</v>
      </c>
      <c r="GZ54" s="86">
        <f t="shared" si="54"/>
        <v>4.7711188944110573E-7</v>
      </c>
      <c r="HA54" s="86">
        <f t="shared" si="54"/>
        <v>6.4917713267644042E-9</v>
      </c>
      <c r="HC54" s="86">
        <f t="shared" si="58"/>
        <v>3.6567988427585164E-15</v>
      </c>
      <c r="HD54" s="86">
        <f t="shared" si="58"/>
        <v>3.1895919004824246E-17</v>
      </c>
      <c r="HE54" s="86">
        <f t="shared" si="58"/>
        <v>1.4156705999347663E-16</v>
      </c>
      <c r="HF54" s="86">
        <f t="shared" si="58"/>
        <v>1.9275971552066945E-17</v>
      </c>
      <c r="HG54" s="86">
        <f t="shared" si="58"/>
        <v>7.4962027029720023E-17</v>
      </c>
      <c r="HH54" s="86">
        <f t="shared" si="58"/>
        <v>5.5005441655703024E-18</v>
      </c>
      <c r="HI54" s="86">
        <f t="shared" si="58"/>
        <v>1.3354516551032897E-18</v>
      </c>
      <c r="HJ54" s="86">
        <f t="shared" si="58"/>
        <v>3.9778954886371226E-19</v>
      </c>
      <c r="HK54" s="86">
        <f t="shared" si="58"/>
        <v>7.6882680643951568E-20</v>
      </c>
      <c r="HL54" s="86">
        <f t="shared" si="58"/>
        <v>2.7383906234451711E-19</v>
      </c>
      <c r="HM54" s="86">
        <f t="shared" si="58"/>
        <v>1.2939091605634416E-19</v>
      </c>
      <c r="HN54" s="86">
        <f t="shared" si="58"/>
        <v>1.8094368440264682E-19</v>
      </c>
      <c r="HO54" s="86">
        <f t="shared" si="58"/>
        <v>5.3792483143571747E-20</v>
      </c>
      <c r="HP54" s="86">
        <f t="shared" si="58"/>
        <v>5.4065869257433111E-22</v>
      </c>
      <c r="HQ54" s="86">
        <f t="shared" si="58"/>
        <v>8.4912087302804465E-27</v>
      </c>
      <c r="HS54" s="86">
        <f t="shared" si="55"/>
        <v>3.9798075930928463E-61</v>
      </c>
      <c r="HT54" s="86">
        <f t="shared" si="55"/>
        <v>8.8171926344515436E-69</v>
      </c>
      <c r="HU54" s="86">
        <f t="shared" si="55"/>
        <v>5.311216096211625E-65</v>
      </c>
      <c r="HV54" s="86">
        <f t="shared" si="55"/>
        <v>2.8485130248795217E-69</v>
      </c>
      <c r="HW54" s="86">
        <f t="shared" si="55"/>
        <v>4.976828673271979E-67</v>
      </c>
      <c r="HX54" s="86">
        <f t="shared" si="55"/>
        <v>8.5619934152826226E-73</v>
      </c>
      <c r="HY54" s="86">
        <f t="shared" si="55"/>
        <v>1.5421944350405031E-75</v>
      </c>
      <c r="HZ54" s="86">
        <f t="shared" si="55"/>
        <v>1.6302105273000513E-78</v>
      </c>
      <c r="IA54" s="86">
        <f t="shared" si="55"/>
        <v>3.3773170057733761E-80</v>
      </c>
      <c r="IB54" s="86">
        <f t="shared" si="55"/>
        <v>6.2508681401517135E-80</v>
      </c>
      <c r="IC54" s="86">
        <f t="shared" si="55"/>
        <v>1.0839721000468571E-81</v>
      </c>
      <c r="ID54" s="86">
        <f t="shared" si="55"/>
        <v>6.9957022310927216E-81</v>
      </c>
      <c r="IE54" s="86">
        <f t="shared" si="55"/>
        <v>3.7567130651528598E-82</v>
      </c>
      <c r="IF54" s="86">
        <f t="shared" si="55"/>
        <v>4.6674869220762479E-66</v>
      </c>
      <c r="IG54" s="86">
        <f t="shared" si="55"/>
        <v>6.4077122730245846E-48</v>
      </c>
      <c r="II54" s="86">
        <f t="shared" si="56"/>
        <v>5.7629025265961474E-308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2.755869660783239E-239</v>
      </c>
      <c r="IW54" s="86">
        <f t="shared" si="56"/>
        <v>4.4674433856440928E-173</v>
      </c>
      <c r="IY54" s="86">
        <f t="shared" si="57"/>
        <v>4.2094021110457221E-5</v>
      </c>
      <c r="IZ54" s="86">
        <f t="shared" si="57"/>
        <v>2.7659144303878858E-5</v>
      </c>
      <c r="JA54" s="86">
        <f t="shared" si="57"/>
        <v>8.4708383389194248E-6</v>
      </c>
      <c r="JB54" s="86">
        <f t="shared" si="57"/>
        <v>1.2729030550536289E-5</v>
      </c>
      <c r="JC54" s="86">
        <f t="shared" si="57"/>
        <v>1.3028166627972582E-5</v>
      </c>
      <c r="JD54" s="86">
        <f t="shared" si="57"/>
        <v>3.2886371386431123E-6</v>
      </c>
      <c r="JE54" s="86">
        <f t="shared" si="57"/>
        <v>1.3644442217446517E-6</v>
      </c>
      <c r="JF54" s="86">
        <f t="shared" si="57"/>
        <v>1.3066644917228884E-6</v>
      </c>
      <c r="JG54" s="86">
        <f t="shared" si="57"/>
        <v>8.2278139680829034E-7</v>
      </c>
      <c r="JH54" s="86">
        <f t="shared" si="57"/>
        <v>6.3382165992541164E-7</v>
      </c>
      <c r="JI54" s="86">
        <f t="shared" si="57"/>
        <v>1.2084367611394566E-6</v>
      </c>
      <c r="JJ54" s="86">
        <f t="shared" si="57"/>
        <v>2.9900091555628403E-6</v>
      </c>
      <c r="JK54" s="86">
        <f t="shared" si="57"/>
        <v>2.7407848163960587E-6</v>
      </c>
      <c r="JL54" s="86">
        <f t="shared" si="57"/>
        <v>4.7711188944110626E-7</v>
      </c>
      <c r="JM54" s="86">
        <f t="shared" si="57"/>
        <v>6.4917713267644042E-9</v>
      </c>
    </row>
    <row r="55" spans="2:273" x14ac:dyDescent="0.25">
      <c r="B55" s="2">
        <v>28</v>
      </c>
      <c r="C55" s="37">
        <v>89.831000000000003</v>
      </c>
      <c r="D55" s="37">
        <v>87</v>
      </c>
      <c r="E55" s="37">
        <v>81.840999999999994</v>
      </c>
      <c r="F55" s="37">
        <v>78.412999999999997</v>
      </c>
      <c r="G55" s="37">
        <v>76.888999999999996</v>
      </c>
      <c r="H55" s="37">
        <v>82.888999999999996</v>
      </c>
      <c r="I55" s="37">
        <v>82.126999999999995</v>
      </c>
      <c r="J55" s="37">
        <v>83.355000000000004</v>
      </c>
      <c r="K55" s="37">
        <v>77.619</v>
      </c>
      <c r="L55" s="37">
        <v>74.778000000000006</v>
      </c>
      <c r="M55" s="37">
        <v>77.835999999999999</v>
      </c>
      <c r="N55" s="37">
        <v>72.887</v>
      </c>
      <c r="O55" s="37">
        <v>77.805999999999997</v>
      </c>
      <c r="P55" s="37">
        <v>82.343999999999994</v>
      </c>
      <c r="Q55" s="37">
        <v>77.483999999999995</v>
      </c>
      <c r="S55" s="4">
        <f t="shared" si="59"/>
        <v>89.244410785266851</v>
      </c>
      <c r="T55" s="4">
        <f t="shared" si="59"/>
        <v>84.72514072914872</v>
      </c>
      <c r="U55" s="4">
        <f t="shared" si="59"/>
        <v>83.087000661817171</v>
      </c>
      <c r="V55" s="4">
        <f t="shared" si="59"/>
        <v>80.058125309305368</v>
      </c>
      <c r="W55" s="4">
        <f t="shared" si="59"/>
        <v>78.320636752194375</v>
      </c>
      <c r="X55" s="4">
        <f t="shared" si="59"/>
        <v>81.228616260960308</v>
      </c>
      <c r="Y55" s="4">
        <f t="shared" si="59"/>
        <v>81.767599346206254</v>
      </c>
      <c r="Z55" s="4">
        <f t="shared" si="59"/>
        <v>83.407763188381608</v>
      </c>
      <c r="AA55" s="4">
        <f t="shared" si="59"/>
        <v>76.712613651720233</v>
      </c>
      <c r="AB55" s="4">
        <f t="shared" si="59"/>
        <v>75.64529173532209</v>
      </c>
      <c r="AC55" s="4">
        <f t="shared" si="59"/>
        <v>78.720603306648414</v>
      </c>
      <c r="AD55" s="4">
        <f t="shared" si="59"/>
        <v>73.303430547923085</v>
      </c>
      <c r="AE55" s="4">
        <f t="shared" si="59"/>
        <v>79.338293971697539</v>
      </c>
      <c r="AF55" s="4">
        <f t="shared" si="59"/>
        <v>83.220016870153771</v>
      </c>
      <c r="AG55" s="4">
        <f t="shared" si="59"/>
        <v>79.592760822281392</v>
      </c>
      <c r="AI55" s="4">
        <f t="shared" si="60"/>
        <v>0.58658921473315218</v>
      </c>
      <c r="AJ55" s="4">
        <f t="shared" si="60"/>
        <v>2.2748592708512803</v>
      </c>
      <c r="AK55" s="4">
        <f t="shared" si="60"/>
        <v>-1.2460006618171775</v>
      </c>
      <c r="AL55" s="4">
        <f t="shared" si="60"/>
        <v>-1.6451253093053708</v>
      </c>
      <c r="AM55" s="4">
        <f t="shared" si="60"/>
        <v>-1.4316367521943789</v>
      </c>
      <c r="AN55" s="4">
        <f t="shared" si="60"/>
        <v>1.6603837390396876</v>
      </c>
      <c r="AO55" s="4">
        <f t="shared" si="60"/>
        <v>0.35940065379374175</v>
      </c>
      <c r="AP55" s="4">
        <f t="shared" si="60"/>
        <v>-5.2763188381604209E-2</v>
      </c>
      <c r="AQ55" s="4">
        <f t="shared" si="60"/>
        <v>0.90638634827976716</v>
      </c>
      <c r="AR55" s="4">
        <f t="shared" si="60"/>
        <v>-0.86729173532208392</v>
      </c>
      <c r="AS55" s="4">
        <f t="shared" si="60"/>
        <v>-0.88460330664841536</v>
      </c>
      <c r="AT55" s="4">
        <f t="shared" si="60"/>
        <v>-0.41643054792308476</v>
      </c>
      <c r="AU55" s="4">
        <f t="shared" si="60"/>
        <v>-1.5322939716975412</v>
      </c>
      <c r="AV55" s="4">
        <f t="shared" si="60"/>
        <v>-0.87601687015377649</v>
      </c>
      <c r="AW55" s="4">
        <f t="shared" si="60"/>
        <v>-2.1087608222813969</v>
      </c>
      <c r="AY55" s="2">
        <f t="shared" si="51"/>
        <v>89.18306381248162</v>
      </c>
      <c r="AZ55" s="2">
        <f t="shared" si="51"/>
        <v>84.676058002216621</v>
      </c>
      <c r="BA55" s="2">
        <f t="shared" si="51"/>
        <v>83.0704365486272</v>
      </c>
      <c r="BB55" s="2">
        <f t="shared" si="51"/>
        <v>80.034862781553826</v>
      </c>
      <c r="BC55" s="2">
        <f t="shared" si="51"/>
        <v>78.296125695815121</v>
      </c>
      <c r="BD55" s="2">
        <f t="shared" si="51"/>
        <v>81.221381135233599</v>
      </c>
      <c r="BE55" s="2">
        <f t="shared" si="51"/>
        <v>81.764405660700817</v>
      </c>
      <c r="BF55" s="2">
        <f t="shared" si="51"/>
        <v>83.404660154989259</v>
      </c>
      <c r="BG55" s="2">
        <f t="shared" si="51"/>
        <v>76.710539987325902</v>
      </c>
      <c r="BH55" s="2">
        <f t="shared" si="51"/>
        <v>75.643669387509675</v>
      </c>
      <c r="BI55" s="2">
        <f t="shared" si="51"/>
        <v>78.717713247697048</v>
      </c>
      <c r="BJ55" s="2">
        <f t="shared" si="51"/>
        <v>73.296877509152822</v>
      </c>
      <c r="BK55" s="2">
        <f t="shared" si="51"/>
        <v>79.332551724564325</v>
      </c>
      <c r="BL55" s="2">
        <f t="shared" si="51"/>
        <v>83.218979086301957</v>
      </c>
      <c r="BM55" s="2">
        <f t="shared" si="51"/>
        <v>79.592744124673175</v>
      </c>
      <c r="BO55" s="2">
        <f t="shared" si="10"/>
        <v>89.831000000000003</v>
      </c>
      <c r="BP55" s="2">
        <f t="shared" si="11"/>
        <v>87</v>
      </c>
      <c r="BQ55" s="2">
        <f t="shared" si="12"/>
        <v>81.840999999999994</v>
      </c>
      <c r="BR55" s="2">
        <f t="shared" si="13"/>
        <v>78.412999999999997</v>
      </c>
      <c r="BS55" s="2">
        <f t="shared" si="14"/>
        <v>76.888999999999996</v>
      </c>
      <c r="BT55" s="2">
        <f t="shared" si="15"/>
        <v>82.888999999999996</v>
      </c>
      <c r="BU55" s="2">
        <f t="shared" si="16"/>
        <v>82.126999999999995</v>
      </c>
      <c r="BV55" s="2">
        <f t="shared" si="17"/>
        <v>83.355000000000004</v>
      </c>
      <c r="BW55" s="2">
        <f t="shared" si="18"/>
        <v>77.619</v>
      </c>
      <c r="BX55" s="2">
        <f t="shared" si="19"/>
        <v>74.778000000000006</v>
      </c>
      <c r="BY55" s="2">
        <f t="shared" si="20"/>
        <v>77.835999999999999</v>
      </c>
      <c r="BZ55" s="2">
        <f t="shared" si="21"/>
        <v>72.887</v>
      </c>
      <c r="CA55" s="2">
        <f t="shared" si="22"/>
        <v>77.805999999999997</v>
      </c>
      <c r="CB55" s="2">
        <f t="shared" si="23"/>
        <v>82.343999999999994</v>
      </c>
      <c r="CC55" s="2">
        <f t="shared" si="24"/>
        <v>77.483999999999995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91.073573454339211</v>
      </c>
      <c r="DL55" s="2">
        <f t="shared" si="61"/>
        <v>87.092241255435823</v>
      </c>
      <c r="DM55" s="2">
        <f t="shared" si="61"/>
        <v>84.185505285412276</v>
      </c>
      <c r="DN55" s="2">
        <f t="shared" si="61"/>
        <v>80.48160147991544</v>
      </c>
      <c r="DO55" s="2">
        <f t="shared" si="61"/>
        <v>79.220540169133216</v>
      </c>
      <c r="DP55" s="2">
        <f t="shared" si="61"/>
        <v>83.30243932346724</v>
      </c>
      <c r="DQ55" s="2">
        <f t="shared" si="61"/>
        <v>82.937168084704098</v>
      </c>
      <c r="DR55" s="2">
        <f t="shared" si="61"/>
        <v>83.890685017421589</v>
      </c>
      <c r="DS55" s="2">
        <f t="shared" si="61"/>
        <v>77.891660787992507</v>
      </c>
      <c r="DT55" s="2">
        <f t="shared" si="61"/>
        <v>76.105940056285192</v>
      </c>
      <c r="DU55" s="2">
        <f t="shared" si="61"/>
        <v>79.123137282229976</v>
      </c>
      <c r="DV55" s="2">
        <f t="shared" si="61"/>
        <v>74.122980368468731</v>
      </c>
      <c r="DW55" s="2">
        <f t="shared" si="61"/>
        <v>79.224438236182408</v>
      </c>
      <c r="DX55" s="2">
        <f t="shared" si="61"/>
        <v>83.960094947735215</v>
      </c>
      <c r="DY55" s="2">
        <f t="shared" si="61"/>
        <v>78.41477361853832</v>
      </c>
      <c r="EA55" s="2">
        <f t="shared" si="62"/>
        <v>82.488094884247062</v>
      </c>
      <c r="EB55" s="2">
        <f t="shared" si="62"/>
        <v>75.834860198726133</v>
      </c>
      <c r="EC55" s="2">
        <f t="shared" si="62"/>
        <v>78.425981865767383</v>
      </c>
      <c r="ED55" s="2">
        <f t="shared" si="62"/>
        <v>78.233586714281472</v>
      </c>
      <c r="EE55" s="2">
        <f t="shared" si="62"/>
        <v>74.658101222389021</v>
      </c>
      <c r="EF55" s="2">
        <f t="shared" si="62"/>
        <v>71.834021656124804</v>
      </c>
      <c r="EG55" s="2">
        <f t="shared" si="62"/>
        <v>76.140437675413679</v>
      </c>
      <c r="EH55" s="2">
        <f t="shared" si="62"/>
        <v>81.148397459879888</v>
      </c>
      <c r="EI55" s="2">
        <f t="shared" si="62"/>
        <v>70.981545560429765</v>
      </c>
      <c r="EJ55" s="2">
        <f t="shared" si="62"/>
        <v>73.346083264575157</v>
      </c>
      <c r="EK55" s="2">
        <f t="shared" si="62"/>
        <v>76.784040484161622</v>
      </c>
      <c r="EL55" s="2">
        <f t="shared" si="62"/>
        <v>69.664392255000323</v>
      </c>
      <c r="EM55" s="2">
        <f t="shared" si="62"/>
        <v>79.831782633053237</v>
      </c>
      <c r="EN55" s="2">
        <f t="shared" si="62"/>
        <v>79.312616045384715</v>
      </c>
      <c r="EO55" s="2">
        <f t="shared" si="62"/>
        <v>86.671032248654697</v>
      </c>
      <c r="EQ55" s="2">
        <f t="shared" si="63"/>
        <v>82.688262238566907</v>
      </c>
      <c r="ER55" s="2">
        <f t="shared" si="63"/>
        <v>72.817389722737531</v>
      </c>
      <c r="ES55" s="2">
        <f t="shared" si="63"/>
        <v>75.544112670313993</v>
      </c>
      <c r="ET55" s="2">
        <f t="shared" si="63"/>
        <v>75.95761896367793</v>
      </c>
      <c r="EU55" s="2">
        <f t="shared" si="63"/>
        <v>74.981480513940639</v>
      </c>
      <c r="EV55" s="2">
        <f t="shared" si="63"/>
        <v>72.250211959030224</v>
      </c>
      <c r="EW55" s="2">
        <f t="shared" si="63"/>
        <v>75.6059871386867</v>
      </c>
      <c r="EX55" s="2">
        <f t="shared" si="63"/>
        <v>79.758477965196803</v>
      </c>
      <c r="EY55" s="2">
        <f t="shared" si="63"/>
        <v>71.47720050846111</v>
      </c>
      <c r="EZ55" s="2">
        <f t="shared" si="63"/>
        <v>73.845289081171657</v>
      </c>
      <c r="FA55" s="2">
        <f t="shared" si="63"/>
        <v>78.559575490145974</v>
      </c>
      <c r="FB55" s="2">
        <f t="shared" si="63"/>
        <v>67.614226723781343</v>
      </c>
      <c r="FC55" s="2">
        <f t="shared" si="63"/>
        <v>79.093582860461311</v>
      </c>
      <c r="FD55" s="2">
        <f t="shared" si="63"/>
        <v>78.283371618369003</v>
      </c>
      <c r="FE55" s="2">
        <f t="shared" si="63"/>
        <v>86.932621938053288</v>
      </c>
      <c r="FG55" s="2">
        <f t="shared" si="64"/>
        <v>0.22019867413820055</v>
      </c>
      <c r="FH55" s="2">
        <f t="shared" si="64"/>
        <v>0.21462901032142606</v>
      </c>
      <c r="FI55" s="2">
        <f t="shared" si="64"/>
        <v>0.19360034854964261</v>
      </c>
      <c r="FJ55" s="2">
        <f t="shared" si="64"/>
        <v>0.198718311891767</v>
      </c>
      <c r="FK55" s="2">
        <f t="shared" si="64"/>
        <v>0.20261466429180133</v>
      </c>
      <c r="FL55" s="2">
        <f t="shared" si="64"/>
        <v>0.18146022577365703</v>
      </c>
      <c r="FM55" s="2">
        <f t="shared" si="64"/>
        <v>0.17254734896730017</v>
      </c>
      <c r="FN55" s="2">
        <f t="shared" si="64"/>
        <v>0.17722789389950477</v>
      </c>
      <c r="FO55" s="2">
        <f t="shared" si="64"/>
        <v>0.17092720306245276</v>
      </c>
      <c r="FP55" s="2">
        <f t="shared" si="64"/>
        <v>0.16749968425595485</v>
      </c>
      <c r="FQ55" s="2">
        <f t="shared" si="64"/>
        <v>0.17333125050635026</v>
      </c>
      <c r="FR55" s="2">
        <f t="shared" si="64"/>
        <v>0.18528006463681834</v>
      </c>
      <c r="FS55" s="2">
        <f t="shared" si="64"/>
        <v>0.17801841421780826</v>
      </c>
      <c r="FT55" s="2">
        <f t="shared" si="64"/>
        <v>0.15946494179884993</v>
      </c>
      <c r="FU55" s="2">
        <f t="shared" si="64"/>
        <v>0.14267590367235899</v>
      </c>
      <c r="FW55" s="2">
        <f t="shared" si="53"/>
        <v>6.774924057379168E-6</v>
      </c>
      <c r="FX55" s="2">
        <f t="shared" si="53"/>
        <v>7.5222629676824409E-6</v>
      </c>
      <c r="FY55" s="2">
        <f t="shared" si="53"/>
        <v>7.9792872041897224E-6</v>
      </c>
      <c r="FZ55" s="2">
        <f t="shared" si="53"/>
        <v>7.4689226438187614E-6</v>
      </c>
      <c r="GA55" s="2">
        <f t="shared" si="53"/>
        <v>7.9232912308306604E-6</v>
      </c>
      <c r="GB55" s="2">
        <f t="shared" si="53"/>
        <v>8.3398120807858119E-6</v>
      </c>
      <c r="GC55" s="2">
        <f t="shared" si="53"/>
        <v>8.6261205797300404E-6</v>
      </c>
      <c r="GD55" s="2">
        <f t="shared" si="53"/>
        <v>1.0802166936745558E-5</v>
      </c>
      <c r="GE55" s="2">
        <f t="shared" si="53"/>
        <v>1.1838921387651015E-5</v>
      </c>
      <c r="GF55" s="2">
        <f t="shared" si="53"/>
        <v>8.959085433938124E-6</v>
      </c>
      <c r="GG55" s="2">
        <f t="shared" si="53"/>
        <v>8.1882540217576777E-6</v>
      </c>
      <c r="GH55" s="2">
        <f t="shared" si="53"/>
        <v>7.4947428907938477E-6</v>
      </c>
      <c r="GI55" s="2">
        <f t="shared" si="53"/>
        <v>6.7705698141265222E-6</v>
      </c>
      <c r="GJ55" s="2">
        <f t="shared" si="53"/>
        <v>5.7408701060155661E-6</v>
      </c>
      <c r="GK55" s="2">
        <f t="shared" si="53"/>
        <v>5.1421380425990581E-6</v>
      </c>
      <c r="GM55" s="86">
        <f t="shared" si="54"/>
        <v>6.6817939118227147E-5</v>
      </c>
      <c r="GN55" s="86">
        <f t="shared" si="54"/>
        <v>4.5080739146892024E-5</v>
      </c>
      <c r="GO55" s="86">
        <f t="shared" si="54"/>
        <v>1.4609046903110677E-5</v>
      </c>
      <c r="GP55" s="86">
        <f t="shared" si="54"/>
        <v>2.1456494096916572E-5</v>
      </c>
      <c r="GQ55" s="86">
        <f t="shared" si="54"/>
        <v>2.2105453608226948E-5</v>
      </c>
      <c r="GR55" s="86">
        <f t="shared" si="54"/>
        <v>5.9563403622150029E-6</v>
      </c>
      <c r="GS55" s="86">
        <f t="shared" si="54"/>
        <v>2.5910921235003059E-6</v>
      </c>
      <c r="GT55" s="86">
        <f t="shared" si="54"/>
        <v>2.5216502392632184E-6</v>
      </c>
      <c r="GU55" s="86">
        <f t="shared" si="54"/>
        <v>1.6189233843044709E-6</v>
      </c>
      <c r="GV55" s="86">
        <f t="shared" si="54"/>
        <v>1.2605942867066989E-6</v>
      </c>
      <c r="GW55" s="86">
        <f t="shared" si="54"/>
        <v>2.3218941417260804E-6</v>
      </c>
      <c r="GX55" s="86">
        <f t="shared" si="54"/>
        <v>5.5101406914129263E-6</v>
      </c>
      <c r="GY55" s="86">
        <f t="shared" si="54"/>
        <v>4.9944130604256065E-6</v>
      </c>
      <c r="GZ55" s="86">
        <f t="shared" si="54"/>
        <v>9.4774030747870283E-7</v>
      </c>
      <c r="HA55" s="86">
        <f t="shared" si="54"/>
        <v>1.6790771954911971E-8</v>
      </c>
      <c r="HC55" s="86">
        <f t="shared" si="58"/>
        <v>1.0159778008704089E-14</v>
      </c>
      <c r="HD55" s="86">
        <f t="shared" si="58"/>
        <v>1.0267929983415987E-16</v>
      </c>
      <c r="HE55" s="86">
        <f t="shared" si="58"/>
        <v>4.3796000711054545E-16</v>
      </c>
      <c r="HF55" s="86">
        <f t="shared" si="58"/>
        <v>6.3534032577923059E-17</v>
      </c>
      <c r="HG55" s="86">
        <f t="shared" si="58"/>
        <v>2.3766354854886443E-16</v>
      </c>
      <c r="HH55" s="86">
        <f t="shared" si="58"/>
        <v>1.9053660710745886E-17</v>
      </c>
      <c r="HI55" s="86">
        <f t="shared" si="58"/>
        <v>4.8884819567808048E-18</v>
      </c>
      <c r="HJ55" s="86">
        <f t="shared" si="58"/>
        <v>1.5654408959632288E-18</v>
      </c>
      <c r="HK55" s="86">
        <f t="shared" si="58"/>
        <v>3.1963670178737154E-19</v>
      </c>
      <c r="HL55" s="86">
        <f t="shared" si="58"/>
        <v>1.0738104128108666E-18</v>
      </c>
      <c r="HM55" s="86">
        <f t="shared" si="58"/>
        <v>5.1535106018492953E-19</v>
      </c>
      <c r="HN55" s="86">
        <f t="shared" si="58"/>
        <v>7.0856575789862032E-19</v>
      </c>
      <c r="HO55" s="86">
        <f t="shared" si="58"/>
        <v>2.1355369316790958E-19</v>
      </c>
      <c r="HP55" s="86">
        <f t="shared" si="58"/>
        <v>2.4948358806826475E-21</v>
      </c>
      <c r="HQ55" s="86">
        <f t="shared" si="58"/>
        <v>5.9035096164602447E-26</v>
      </c>
      <c r="HS55" s="86">
        <f t="shared" si="55"/>
        <v>5.7693804762277486E-60</v>
      </c>
      <c r="HT55" s="86">
        <f t="shared" si="55"/>
        <v>1.8334283272155302E-67</v>
      </c>
      <c r="HU55" s="86">
        <f t="shared" si="55"/>
        <v>9.7196579278500201E-64</v>
      </c>
      <c r="HV55" s="86">
        <f t="shared" si="55"/>
        <v>6.2367730082316474E-68</v>
      </c>
      <c r="HW55" s="86">
        <f t="shared" si="55"/>
        <v>9.9024914049277309E-66</v>
      </c>
      <c r="HX55" s="86">
        <f t="shared" si="55"/>
        <v>2.194458179602437E-71</v>
      </c>
      <c r="HY55" s="86">
        <f t="shared" si="55"/>
        <v>4.5807126054077125E-74</v>
      </c>
      <c r="HZ55" s="86">
        <f t="shared" si="55"/>
        <v>5.9555740542641131E-77</v>
      </c>
      <c r="IA55" s="86">
        <f t="shared" si="55"/>
        <v>1.3797383129820972E-78</v>
      </c>
      <c r="IB55" s="86">
        <f t="shared" si="55"/>
        <v>2.3000489963490467E-78</v>
      </c>
      <c r="IC55" s="86">
        <f t="shared" si="55"/>
        <v>4.1893474324315601E-80</v>
      </c>
      <c r="ID55" s="86">
        <f t="shared" si="55"/>
        <v>2.5746250377467922E-79</v>
      </c>
      <c r="IE55" s="86">
        <f t="shared" si="55"/>
        <v>1.4009378388411597E-80</v>
      </c>
      <c r="IF55" s="86">
        <f t="shared" si="55"/>
        <v>8.1406685768067316E-65</v>
      </c>
      <c r="IG55" s="86">
        <f t="shared" si="55"/>
        <v>4.9044956733498451E-47</v>
      </c>
      <c r="II55" s="86">
        <f t="shared" si="56"/>
        <v>2.7465568118178535E-303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1.0454504083206829E-235</v>
      </c>
      <c r="IW55" s="86">
        <f t="shared" si="56"/>
        <v>1.6140039901144281E-170</v>
      </c>
      <c r="IY55" s="86">
        <f t="shared" si="57"/>
        <v>6.6817939128386921E-5</v>
      </c>
      <c r="IZ55" s="86">
        <f t="shared" si="57"/>
        <v>4.5080739146994704E-5</v>
      </c>
      <c r="JA55" s="86">
        <f t="shared" si="57"/>
        <v>1.4609046903548637E-5</v>
      </c>
      <c r="JB55" s="86">
        <f t="shared" si="57"/>
        <v>2.1456494096980106E-5</v>
      </c>
      <c r="JC55" s="86">
        <f t="shared" si="57"/>
        <v>2.2105453608464612E-5</v>
      </c>
      <c r="JD55" s="86">
        <f t="shared" si="57"/>
        <v>5.9563403622340569E-6</v>
      </c>
      <c r="JE55" s="86">
        <f t="shared" si="57"/>
        <v>2.5910921235051946E-6</v>
      </c>
      <c r="JF55" s="86">
        <f t="shared" si="57"/>
        <v>2.5216502392647837E-6</v>
      </c>
      <c r="JG55" s="86">
        <f t="shared" si="57"/>
        <v>1.6189233843047904E-6</v>
      </c>
      <c r="JH55" s="86">
        <f t="shared" si="57"/>
        <v>1.2605942867077728E-6</v>
      </c>
      <c r="JI55" s="86">
        <f t="shared" si="57"/>
        <v>2.3218941417265959E-6</v>
      </c>
      <c r="JJ55" s="86">
        <f t="shared" si="57"/>
        <v>5.5101406914136353E-6</v>
      </c>
      <c r="JK55" s="86">
        <f t="shared" si="57"/>
        <v>4.9944130604258199E-6</v>
      </c>
      <c r="JL55" s="86">
        <f t="shared" si="57"/>
        <v>9.4774030747870537E-7</v>
      </c>
      <c r="JM55" s="86">
        <f t="shared" si="57"/>
        <v>1.6790771954911971E-8</v>
      </c>
    </row>
    <row r="56" spans="2:273" x14ac:dyDescent="0.25">
      <c r="B56" s="2">
        <v>29</v>
      </c>
      <c r="C56" s="37">
        <v>89.814999999999998</v>
      </c>
      <c r="D56" s="37">
        <v>86.064999999999998</v>
      </c>
      <c r="E56" s="37">
        <v>81.429000000000002</v>
      </c>
      <c r="F56" s="37">
        <v>79.332999999999998</v>
      </c>
      <c r="G56" s="37">
        <v>77.856999999999999</v>
      </c>
      <c r="H56" s="37">
        <v>81.936999999999998</v>
      </c>
      <c r="I56" s="37">
        <v>82.745999999999995</v>
      </c>
      <c r="J56" s="37">
        <v>82.016000000000005</v>
      </c>
      <c r="K56" s="37">
        <v>77.444000000000003</v>
      </c>
      <c r="L56" s="37">
        <v>74.81</v>
      </c>
      <c r="M56" s="37">
        <v>78.131</v>
      </c>
      <c r="N56" s="37">
        <v>73.581000000000003</v>
      </c>
      <c r="O56" s="37">
        <v>78.644999999999996</v>
      </c>
      <c r="P56" s="37">
        <v>82.156000000000006</v>
      </c>
      <c r="Q56" s="37">
        <v>77.953000000000003</v>
      </c>
      <c r="S56" s="4">
        <f t="shared" si="59"/>
        <v>89.246630260616769</v>
      </c>
      <c r="T56" s="4">
        <f t="shared" si="59"/>
        <v>84.562866275907595</v>
      </c>
      <c r="U56" s="4">
        <f t="shared" si="59"/>
        <v>82.993249568410008</v>
      </c>
      <c r="V56" s="4">
        <f t="shared" si="59"/>
        <v>80.076402452684661</v>
      </c>
      <c r="W56" s="4">
        <f t="shared" si="59"/>
        <v>78.290750941077604</v>
      </c>
      <c r="X56" s="4">
        <f t="shared" si="59"/>
        <v>81.039548996201418</v>
      </c>
      <c r="Y56" s="4">
        <f t="shared" si="59"/>
        <v>81.712103632669695</v>
      </c>
      <c r="Z56" s="4">
        <f t="shared" si="59"/>
        <v>83.385623224886984</v>
      </c>
      <c r="AA56" s="4">
        <f t="shared" si="59"/>
        <v>76.674068539742009</v>
      </c>
      <c r="AB56" s="4">
        <f t="shared" si="59"/>
        <v>75.695529305380305</v>
      </c>
      <c r="AC56" s="4">
        <f t="shared" si="59"/>
        <v>78.810709412164712</v>
      </c>
      <c r="AD56" s="4">
        <f t="shared" si="59"/>
        <v>73.353187269820609</v>
      </c>
      <c r="AE56" s="4">
        <f t="shared" si="59"/>
        <v>79.385586952225793</v>
      </c>
      <c r="AF56" s="4">
        <f t="shared" si="59"/>
        <v>83.171532729554883</v>
      </c>
      <c r="AG56" s="4">
        <f t="shared" si="59"/>
        <v>79.829698812865502</v>
      </c>
      <c r="AI56" s="4">
        <f t="shared" si="60"/>
        <v>0.56836973938322899</v>
      </c>
      <c r="AJ56" s="4">
        <f t="shared" si="60"/>
        <v>1.5021337240924026</v>
      </c>
      <c r="AK56" s="4">
        <f t="shared" si="60"/>
        <v>-1.5642495684100055</v>
      </c>
      <c r="AL56" s="4">
        <f t="shared" si="60"/>
        <v>-0.74340245268466276</v>
      </c>
      <c r="AM56" s="4">
        <f t="shared" si="60"/>
        <v>-0.43375094107760503</v>
      </c>
      <c r="AN56" s="4">
        <f t="shared" si="60"/>
        <v>0.89745100379857945</v>
      </c>
      <c r="AO56" s="4">
        <f t="shared" si="60"/>
        <v>1.0338963673302999</v>
      </c>
      <c r="AP56" s="4">
        <f t="shared" si="60"/>
        <v>-1.3696232248869791</v>
      </c>
      <c r="AQ56" s="4">
        <f t="shared" si="60"/>
        <v>0.76993146025799319</v>
      </c>
      <c r="AR56" s="4">
        <f t="shared" si="60"/>
        <v>-0.88552930538030239</v>
      </c>
      <c r="AS56" s="4">
        <f t="shared" si="60"/>
        <v>-0.67970941216471203</v>
      </c>
      <c r="AT56" s="4">
        <f t="shared" si="60"/>
        <v>0.22781273017939441</v>
      </c>
      <c r="AU56" s="4">
        <f t="shared" si="60"/>
        <v>-0.74058695222579729</v>
      </c>
      <c r="AV56" s="4">
        <f t="shared" si="60"/>
        <v>-1.0155327295548773</v>
      </c>
      <c r="AW56" s="4">
        <f t="shared" si="60"/>
        <v>-1.8766988128654987</v>
      </c>
      <c r="AY56" s="2">
        <f t="shared" si="51"/>
        <v>89.152691614202553</v>
      </c>
      <c r="AZ56" s="2">
        <f t="shared" si="51"/>
        <v>84.485788651437659</v>
      </c>
      <c r="BA56" s="2">
        <f t="shared" si="51"/>
        <v>82.965767577424472</v>
      </c>
      <c r="BB56" s="2">
        <f t="shared" si="51"/>
        <v>80.038646977055706</v>
      </c>
      <c r="BC56" s="2">
        <f t="shared" si="51"/>
        <v>78.250736541552385</v>
      </c>
      <c r="BD56" s="2">
        <f t="shared" si="51"/>
        <v>81.026962161680189</v>
      </c>
      <c r="BE56" s="2">
        <f t="shared" si="51"/>
        <v>81.706287467681236</v>
      </c>
      <c r="BF56" s="2">
        <f t="shared" si="51"/>
        <v>83.379888244200899</v>
      </c>
      <c r="BG56" s="2">
        <f t="shared" si="51"/>
        <v>76.670162134006532</v>
      </c>
      <c r="BH56" s="2">
        <f t="shared" si="51"/>
        <v>75.692440550211955</v>
      </c>
      <c r="BI56" s="2">
        <f t="shared" si="51"/>
        <v>78.805387846892089</v>
      </c>
      <c r="BJ56" s="2">
        <f t="shared" si="51"/>
        <v>73.341603305326203</v>
      </c>
      <c r="BK56" s="2">
        <f t="shared" si="51"/>
        <v>79.375536006315457</v>
      </c>
      <c r="BL56" s="2">
        <f t="shared" si="51"/>
        <v>83.169557395693317</v>
      </c>
      <c r="BM56" s="2">
        <f t="shared" si="51"/>
        <v>79.829657843783252</v>
      </c>
      <c r="BO56" s="2">
        <f t="shared" si="10"/>
        <v>89.814999999999998</v>
      </c>
      <c r="BP56" s="2">
        <f t="shared" si="11"/>
        <v>86.064999999999998</v>
      </c>
      <c r="BQ56" s="2">
        <f t="shared" si="12"/>
        <v>81.429000000000002</v>
      </c>
      <c r="BR56" s="2">
        <f t="shared" si="13"/>
        <v>79.332999999999998</v>
      </c>
      <c r="BS56" s="2">
        <f t="shared" si="14"/>
        <v>77.856999999999999</v>
      </c>
      <c r="BT56" s="2">
        <f t="shared" si="15"/>
        <v>81.936999999999998</v>
      </c>
      <c r="BU56" s="2">
        <f t="shared" si="16"/>
        <v>82.745999999999995</v>
      </c>
      <c r="BV56" s="2">
        <f t="shared" si="17"/>
        <v>82.016000000000005</v>
      </c>
      <c r="BW56" s="2">
        <f t="shared" si="18"/>
        <v>77.444000000000003</v>
      </c>
      <c r="BX56" s="2">
        <f t="shared" si="19"/>
        <v>74.81</v>
      </c>
      <c r="BY56" s="2">
        <f t="shared" si="20"/>
        <v>78.131</v>
      </c>
      <c r="BZ56" s="2">
        <f t="shared" si="21"/>
        <v>73.581000000000003</v>
      </c>
      <c r="CA56" s="2">
        <f t="shared" si="22"/>
        <v>78.644999999999996</v>
      </c>
      <c r="CB56" s="2">
        <f t="shared" si="23"/>
        <v>82.156000000000006</v>
      </c>
      <c r="CC56" s="2">
        <f t="shared" si="24"/>
        <v>77.953000000000003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91.260478486346344</v>
      </c>
      <c r="DL56" s="2">
        <f t="shared" si="61"/>
        <v>87.12047024822408</v>
      </c>
      <c r="DM56" s="2">
        <f t="shared" si="61"/>
        <v>84.211221987315028</v>
      </c>
      <c r="DN56" s="2">
        <f t="shared" si="61"/>
        <v>80.574508003624288</v>
      </c>
      <c r="DO56" s="2">
        <f t="shared" si="61"/>
        <v>79.291006040471188</v>
      </c>
      <c r="DP56" s="2">
        <f t="shared" si="61"/>
        <v>83.295080338266402</v>
      </c>
      <c r="DQ56" s="2">
        <f t="shared" si="61"/>
        <v>83.018438241093364</v>
      </c>
      <c r="DR56" s="2">
        <f t="shared" si="61"/>
        <v>83.959246515679425</v>
      </c>
      <c r="DS56" s="2">
        <f t="shared" si="61"/>
        <v>77.986571013133215</v>
      </c>
      <c r="DT56" s="2">
        <f t="shared" si="61"/>
        <v>76.242451500938103</v>
      </c>
      <c r="DU56" s="2">
        <f t="shared" si="61"/>
        <v>79.303567944250887</v>
      </c>
      <c r="DV56" s="2">
        <f t="shared" si="61"/>
        <v>74.297446088794914</v>
      </c>
      <c r="DW56" s="2">
        <f t="shared" si="61"/>
        <v>79.315181818181813</v>
      </c>
      <c r="DX56" s="2">
        <f t="shared" si="61"/>
        <v>84.008118466898978</v>
      </c>
      <c r="DY56" s="2">
        <f t="shared" si="61"/>
        <v>78.615083778966124</v>
      </c>
      <c r="EA56" s="2">
        <f t="shared" si="62"/>
        <v>82.34505506471892</v>
      </c>
      <c r="EB56" s="2">
        <f t="shared" si="62"/>
        <v>75.693350920882253</v>
      </c>
      <c r="EC56" s="2">
        <f t="shared" si="62"/>
        <v>78.234679252699976</v>
      </c>
      <c r="ED56" s="2">
        <f t="shared" si="62"/>
        <v>78.068128508135004</v>
      </c>
      <c r="EE56" s="2">
        <f t="shared" si="62"/>
        <v>74.516990998566541</v>
      </c>
      <c r="EF56" s="2">
        <f t="shared" si="62"/>
        <v>71.696032522839147</v>
      </c>
      <c r="EG56" s="2">
        <f t="shared" si="62"/>
        <v>75.967547186733228</v>
      </c>
      <c r="EH56" s="2">
        <f t="shared" si="62"/>
        <v>80.926989465393333</v>
      </c>
      <c r="EI56" s="2">
        <f t="shared" si="62"/>
        <v>70.846785860512412</v>
      </c>
      <c r="EJ56" s="2">
        <f t="shared" si="62"/>
        <v>73.1993019668042</v>
      </c>
      <c r="EK56" s="2">
        <f t="shared" si="62"/>
        <v>76.638392849960368</v>
      </c>
      <c r="EL56" s="2">
        <f t="shared" si="62"/>
        <v>69.508445790262769</v>
      </c>
      <c r="EM56" s="2">
        <f t="shared" si="62"/>
        <v>79.629722689075635</v>
      </c>
      <c r="EN56" s="2">
        <f t="shared" si="62"/>
        <v>79.138478431455212</v>
      </c>
      <c r="EO56" s="2">
        <f t="shared" si="62"/>
        <v>86.485726410990594</v>
      </c>
      <c r="EQ56" s="2">
        <f t="shared" si="63"/>
        <v>82.542819259509727</v>
      </c>
      <c r="ER56" s="2">
        <f t="shared" si="63"/>
        <v>72.711572333001641</v>
      </c>
      <c r="ES56" s="2">
        <f t="shared" si="63"/>
        <v>75.386919482632777</v>
      </c>
      <c r="ET56" s="2">
        <f t="shared" si="63"/>
        <v>75.818665902079928</v>
      </c>
      <c r="EU56" s="2">
        <f t="shared" si="63"/>
        <v>74.836563546190419</v>
      </c>
      <c r="EV56" s="2">
        <f t="shared" si="63"/>
        <v>72.107277328961359</v>
      </c>
      <c r="EW56" s="2">
        <f t="shared" si="63"/>
        <v>75.439490371242798</v>
      </c>
      <c r="EX56" s="2">
        <f t="shared" si="63"/>
        <v>79.554169457418169</v>
      </c>
      <c r="EY56" s="2">
        <f t="shared" si="63"/>
        <v>71.336314371971071</v>
      </c>
      <c r="EZ56" s="2">
        <f t="shared" si="63"/>
        <v>73.692471693149812</v>
      </c>
      <c r="FA56" s="2">
        <f t="shared" si="63"/>
        <v>78.392514734377897</v>
      </c>
      <c r="FB56" s="2">
        <f t="shared" si="63"/>
        <v>67.48285171731797</v>
      </c>
      <c r="FC56" s="2">
        <f t="shared" si="63"/>
        <v>78.900227896042637</v>
      </c>
      <c r="FD56" s="2">
        <f t="shared" si="63"/>
        <v>78.121484556989174</v>
      </c>
      <c r="FE56" s="2">
        <f t="shared" si="63"/>
        <v>86.743499680242579</v>
      </c>
      <c r="FG56" s="2">
        <f t="shared" si="64"/>
        <v>0.23642044147136856</v>
      </c>
      <c r="FH56" s="2">
        <f t="shared" si="64"/>
        <v>0.23056178268817581</v>
      </c>
      <c r="FI56" s="2">
        <f t="shared" si="64"/>
        <v>0.20838627779239366</v>
      </c>
      <c r="FJ56" s="2">
        <f t="shared" si="64"/>
        <v>0.21379148909725704</v>
      </c>
      <c r="FK56" s="2">
        <f t="shared" si="64"/>
        <v>0.21790301583491184</v>
      </c>
      <c r="FL56" s="2">
        <f t="shared" si="64"/>
        <v>0.19554380439423394</v>
      </c>
      <c r="FM56" s="2">
        <f t="shared" si="64"/>
        <v>0.18609644777549628</v>
      </c>
      <c r="FN56" s="2">
        <f t="shared" si="64"/>
        <v>0.19105966339270805</v>
      </c>
      <c r="FO56" s="2">
        <f t="shared" si="64"/>
        <v>0.18437742951749228</v>
      </c>
      <c r="FP56" s="2">
        <f t="shared" si="64"/>
        <v>0.1807389972713333</v>
      </c>
      <c r="FQ56" s="2">
        <f t="shared" si="64"/>
        <v>0.1869279985935588</v>
      </c>
      <c r="FR56" s="2">
        <f t="shared" si="64"/>
        <v>0.19958782165911473</v>
      </c>
      <c r="FS56" s="2">
        <f t="shared" si="64"/>
        <v>0.19189749036121612</v>
      </c>
      <c r="FT56" s="2">
        <f t="shared" si="64"/>
        <v>0.1722005452959296</v>
      </c>
      <c r="FU56" s="2">
        <f t="shared" si="64"/>
        <v>0.15431682877936895</v>
      </c>
      <c r="FW56" s="2">
        <f t="shared" si="53"/>
        <v>7.4285516538997567E-6</v>
      </c>
      <c r="FX56" s="2">
        <f t="shared" si="53"/>
        <v>8.247991343868402E-6</v>
      </c>
      <c r="FY56" s="2">
        <f t="shared" si="53"/>
        <v>8.7491077048569557E-6</v>
      </c>
      <c r="FZ56" s="2">
        <f t="shared" si="53"/>
        <v>8.1895049263668995E-6</v>
      </c>
      <c r="GA56" s="2">
        <f t="shared" si="53"/>
        <v>8.6877094351973725E-6</v>
      </c>
      <c r="GB56" s="2">
        <f t="shared" si="53"/>
        <v>9.1444147488253792E-6</v>
      </c>
      <c r="GC56" s="2">
        <f t="shared" si="53"/>
        <v>9.4583452614331874E-6</v>
      </c>
      <c r="GD56" s="2">
        <f t="shared" si="53"/>
        <v>1.1844328173394418E-5</v>
      </c>
      <c r="GE56" s="2">
        <f t="shared" si="53"/>
        <v>1.2981104340423994E-5</v>
      </c>
      <c r="GF56" s="2">
        <f t="shared" si="53"/>
        <v>9.8234333447496535E-6</v>
      </c>
      <c r="GG56" s="2">
        <f t="shared" si="53"/>
        <v>8.9782349066413997E-6</v>
      </c>
      <c r="GH56" s="2">
        <f t="shared" si="53"/>
        <v>8.2178162233220169E-6</v>
      </c>
      <c r="GI56" s="2">
        <f t="shared" si="53"/>
        <v>7.4237773273518198E-6</v>
      </c>
      <c r="GJ56" s="2">
        <f t="shared" si="53"/>
        <v>6.2947354116787816E-6</v>
      </c>
      <c r="GK56" s="2">
        <f t="shared" si="53"/>
        <v>5.6382394481139747E-6</v>
      </c>
      <c r="GM56" s="86">
        <f t="shared" si="54"/>
        <v>1.048836644168105E-4</v>
      </c>
      <c r="GN56" s="86">
        <f t="shared" si="54"/>
        <v>7.2598418689843238E-5</v>
      </c>
      <c r="GO56" s="86">
        <f t="shared" si="54"/>
        <v>2.4858664131275051E-5</v>
      </c>
      <c r="GP56" s="86">
        <f t="shared" si="54"/>
        <v>3.5708430661678585E-5</v>
      </c>
      <c r="GQ56" s="86">
        <f t="shared" si="54"/>
        <v>3.7017746659004334E-5</v>
      </c>
      <c r="GR56" s="86">
        <f t="shared" si="54"/>
        <v>1.0629766652846131E-5</v>
      </c>
      <c r="GS56" s="86">
        <f t="shared" si="54"/>
        <v>4.8418543871353127E-6</v>
      </c>
      <c r="GT56" s="86">
        <f t="shared" si="54"/>
        <v>4.7848819973300281E-6</v>
      </c>
      <c r="GU56" s="86">
        <f t="shared" si="54"/>
        <v>3.1307777629680758E-6</v>
      </c>
      <c r="GV56" s="86">
        <f t="shared" si="54"/>
        <v>2.4635966764917854E-6</v>
      </c>
      <c r="GW56" s="86">
        <f t="shared" si="54"/>
        <v>4.3880098214433846E-6</v>
      </c>
      <c r="GX56" s="86">
        <f t="shared" si="54"/>
        <v>9.9977172908347737E-6</v>
      </c>
      <c r="GY56" s="86">
        <f t="shared" si="54"/>
        <v>8.9667681503928286E-6</v>
      </c>
      <c r="GZ56" s="86">
        <f t="shared" si="54"/>
        <v>1.8506488311577568E-6</v>
      </c>
      <c r="HA56" s="86">
        <f t="shared" si="54"/>
        <v>4.2341709366354845E-8</v>
      </c>
      <c r="HC56" s="86">
        <f t="shared" si="58"/>
        <v>2.7768904117745842E-14</v>
      </c>
      <c r="HD56" s="86">
        <f t="shared" si="58"/>
        <v>3.2441366675933683E-16</v>
      </c>
      <c r="HE56" s="86">
        <f t="shared" si="58"/>
        <v>1.3304694387559194E-15</v>
      </c>
      <c r="HF56" s="86">
        <f t="shared" si="58"/>
        <v>2.0542096905863763E-16</v>
      </c>
      <c r="HG56" s="86">
        <f t="shared" si="58"/>
        <v>7.3956697881639463E-16</v>
      </c>
      <c r="HH56" s="86">
        <f t="shared" si="58"/>
        <v>6.4681027999480259E-17</v>
      </c>
      <c r="HI56" s="86">
        <f t="shared" si="58"/>
        <v>1.7517827952585786E-17</v>
      </c>
      <c r="HJ56" s="86">
        <f t="shared" si="58"/>
        <v>6.0202479187470935E-18</v>
      </c>
      <c r="HK56" s="86">
        <f t="shared" si="58"/>
        <v>1.2973874032745695E-18</v>
      </c>
      <c r="HL56" s="86">
        <f t="shared" si="58"/>
        <v>4.1161966665809631E-18</v>
      </c>
      <c r="HM56" s="86">
        <f t="shared" si="58"/>
        <v>2.0062705844239962E-18</v>
      </c>
      <c r="HN56" s="86">
        <f t="shared" si="58"/>
        <v>2.7131278575834661E-18</v>
      </c>
      <c r="HO56" s="86">
        <f t="shared" si="58"/>
        <v>8.2913843902696652E-19</v>
      </c>
      <c r="HP56" s="86">
        <f t="shared" si="58"/>
        <v>1.1230502429915199E-20</v>
      </c>
      <c r="HQ56" s="86">
        <f t="shared" si="58"/>
        <v>3.9733745423106497E-25</v>
      </c>
      <c r="HS56" s="86">
        <f t="shared" si="55"/>
        <v>8.1469930443106086E-59</v>
      </c>
      <c r="HT56" s="86">
        <f t="shared" si="55"/>
        <v>3.6997928590752343E-66</v>
      </c>
      <c r="HU56" s="86">
        <f t="shared" si="55"/>
        <v>1.7276322661396312E-62</v>
      </c>
      <c r="HV56" s="86">
        <f t="shared" si="55"/>
        <v>1.3241306174390794E-66</v>
      </c>
      <c r="HW56" s="86">
        <f t="shared" si="55"/>
        <v>1.912289437729803E-64</v>
      </c>
      <c r="HX56" s="86">
        <f t="shared" si="55"/>
        <v>5.4454780465665793E-70</v>
      </c>
      <c r="HY56" s="86">
        <f t="shared" si="55"/>
        <v>1.3150528240138516E-72</v>
      </c>
      <c r="HZ56" s="86">
        <f t="shared" si="55"/>
        <v>2.0969970544310928E-75</v>
      </c>
      <c r="IA56" s="86">
        <f t="shared" si="55"/>
        <v>5.424594148893499E-77</v>
      </c>
      <c r="IB56" s="86">
        <f t="shared" si="55"/>
        <v>8.1612368122495062E-77</v>
      </c>
      <c r="IC56" s="86">
        <f t="shared" si="55"/>
        <v>1.5610620017197842E-78</v>
      </c>
      <c r="ID56" s="86">
        <f t="shared" si="55"/>
        <v>9.1412877229555812E-78</v>
      </c>
      <c r="IE56" s="86">
        <f t="shared" si="55"/>
        <v>5.0416711225310176E-79</v>
      </c>
      <c r="IF56" s="86">
        <f t="shared" si="55"/>
        <v>1.3810162684560458E-63</v>
      </c>
      <c r="IG56" s="86">
        <f t="shared" si="55"/>
        <v>3.6814502881220052E-46</v>
      </c>
      <c r="II56" s="86">
        <f t="shared" si="56"/>
        <v>1.2048311124180897E-298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3.7255176196170679E-232</v>
      </c>
      <c r="IW56" s="86">
        <f t="shared" si="56"/>
        <v>5.5786240643733435E-168</v>
      </c>
      <c r="IY56" s="86">
        <f t="shared" si="57"/>
        <v>1.048836644445794E-4</v>
      </c>
      <c r="IZ56" s="86">
        <f t="shared" si="57"/>
        <v>7.2598418690167658E-5</v>
      </c>
      <c r="JA56" s="86">
        <f t="shared" si="57"/>
        <v>2.485866413260552E-5</v>
      </c>
      <c r="JB56" s="86">
        <f t="shared" si="57"/>
        <v>3.5708430661884007E-5</v>
      </c>
      <c r="JC56" s="86">
        <f t="shared" si="57"/>
        <v>3.7017746659743902E-5</v>
      </c>
      <c r="JD56" s="86">
        <f t="shared" si="57"/>
        <v>1.0629766652910812E-5</v>
      </c>
      <c r="JE56" s="86">
        <f t="shared" si="57"/>
        <v>4.8418543871528301E-6</v>
      </c>
      <c r="JF56" s="86">
        <f t="shared" si="57"/>
        <v>4.784881997336048E-6</v>
      </c>
      <c r="JG56" s="86">
        <f t="shared" si="57"/>
        <v>3.1307777629693731E-6</v>
      </c>
      <c r="JH56" s="86">
        <f t="shared" si="57"/>
        <v>2.4635966764959016E-6</v>
      </c>
      <c r="JI56" s="86">
        <f t="shared" si="57"/>
        <v>4.3880098214453912E-6</v>
      </c>
      <c r="JJ56" s="86">
        <f t="shared" si="57"/>
        <v>9.9977172908374876E-6</v>
      </c>
      <c r="JK56" s="86">
        <f t="shared" si="57"/>
        <v>8.966768150393657E-6</v>
      </c>
      <c r="JL56" s="86">
        <f t="shared" si="57"/>
        <v>1.8506488311577681E-6</v>
      </c>
      <c r="JM56" s="86">
        <f t="shared" si="57"/>
        <v>4.2341709366354845E-8</v>
      </c>
    </row>
    <row r="57" spans="2:273" x14ac:dyDescent="0.25">
      <c r="B57" s="2">
        <v>30</v>
      </c>
      <c r="C57" s="37">
        <v>91.722999999999999</v>
      </c>
      <c r="D57" s="37">
        <v>85.274000000000001</v>
      </c>
      <c r="E57" s="37">
        <v>81.936999999999998</v>
      </c>
      <c r="F57" s="37">
        <v>79.951999999999998</v>
      </c>
      <c r="G57" s="37">
        <v>78.540000000000006</v>
      </c>
      <c r="H57" s="37">
        <v>81.825000000000003</v>
      </c>
      <c r="I57" s="37">
        <v>82.713999999999999</v>
      </c>
      <c r="J57" s="37">
        <v>82.629000000000005</v>
      </c>
      <c r="K57" s="37">
        <v>76.381</v>
      </c>
      <c r="L57" s="37">
        <v>74.983999999999995</v>
      </c>
      <c r="M57" s="37">
        <v>78.606999999999999</v>
      </c>
      <c r="N57" s="37">
        <v>73.935000000000002</v>
      </c>
      <c r="O57" s="37">
        <v>79.370999999999995</v>
      </c>
      <c r="P57" s="37">
        <v>81.858999999999995</v>
      </c>
      <c r="Q57" s="37">
        <v>78.718999999999994</v>
      </c>
      <c r="S57" s="4">
        <f t="shared" si="59"/>
        <v>89.24632415197064</v>
      </c>
      <c r="T57" s="4">
        <f t="shared" si="59"/>
        <v>84.400239756683419</v>
      </c>
      <c r="U57" s="4">
        <f t="shared" si="59"/>
        <v>82.894590563785741</v>
      </c>
      <c r="V57" s="4">
        <f t="shared" si="59"/>
        <v>80.092852504315033</v>
      </c>
      <c r="W57" s="4">
        <f t="shared" si="59"/>
        <v>78.259248008479659</v>
      </c>
      <c r="X57" s="4">
        <f t="shared" si="59"/>
        <v>80.840901797088762</v>
      </c>
      <c r="Y57" s="4">
        <f t="shared" si="59"/>
        <v>81.645809151223432</v>
      </c>
      <c r="Z57" s="4">
        <f t="shared" si="59"/>
        <v>83.35482013880636</v>
      </c>
      <c r="AA57" s="4">
        <f t="shared" si="59"/>
        <v>76.624903158943582</v>
      </c>
      <c r="AB57" s="4">
        <f t="shared" si="59"/>
        <v>75.736818840092369</v>
      </c>
      <c r="AC57" s="4">
        <f t="shared" si="59"/>
        <v>78.891413811563595</v>
      </c>
      <c r="AD57" s="4">
        <f t="shared" si="59"/>
        <v>73.392857312359851</v>
      </c>
      <c r="AE57" s="4">
        <f t="shared" si="59"/>
        <v>79.427733026230996</v>
      </c>
      <c r="AF57" s="4">
        <f t="shared" si="59"/>
        <v>83.114136188132193</v>
      </c>
      <c r="AG57" s="4">
        <f t="shared" si="59"/>
        <v>80.063418296483846</v>
      </c>
      <c r="AI57" s="4">
        <f t="shared" si="60"/>
        <v>2.4766758480293589</v>
      </c>
      <c r="AJ57" s="4">
        <f t="shared" si="60"/>
        <v>0.87376024331658186</v>
      </c>
      <c r="AK57" s="4">
        <f t="shared" si="60"/>
        <v>-0.95759056378574314</v>
      </c>
      <c r="AL57" s="4">
        <f t="shared" si="60"/>
        <v>-0.14085250431503482</v>
      </c>
      <c r="AM57" s="4">
        <f t="shared" si="60"/>
        <v>0.28075199152034713</v>
      </c>
      <c r="AN57" s="4">
        <f t="shared" si="60"/>
        <v>0.98409820291124106</v>
      </c>
      <c r="AO57" s="4">
        <f t="shared" si="60"/>
        <v>1.0681908487765668</v>
      </c>
      <c r="AP57" s="4">
        <f t="shared" si="60"/>
        <v>-0.72582013880635543</v>
      </c>
      <c r="AQ57" s="4">
        <f t="shared" si="60"/>
        <v>-0.24390315894358139</v>
      </c>
      <c r="AR57" s="4">
        <f t="shared" si="60"/>
        <v>-0.75281884009237388</v>
      </c>
      <c r="AS57" s="4">
        <f t="shared" si="60"/>
        <v>-0.28441381156359569</v>
      </c>
      <c r="AT57" s="4">
        <f t="shared" si="60"/>
        <v>0.54214268764015117</v>
      </c>
      <c r="AU57" s="4">
        <f t="shared" si="60"/>
        <v>-5.6733026231000849E-2</v>
      </c>
      <c r="AV57" s="4">
        <f t="shared" si="60"/>
        <v>-1.2551361881321981</v>
      </c>
      <c r="AW57" s="4">
        <f t="shared" si="60"/>
        <v>-1.3444182964838518</v>
      </c>
      <c r="AY57" s="2">
        <f t="shared" si="51"/>
        <v>89.104157256866714</v>
      </c>
      <c r="AZ57" s="2">
        <f t="shared" si="51"/>
        <v>84.2807132102959</v>
      </c>
      <c r="BA57" s="2">
        <f t="shared" si="51"/>
        <v>82.849629388541587</v>
      </c>
      <c r="BB57" s="2">
        <f t="shared" si="51"/>
        <v>80.032387362705578</v>
      </c>
      <c r="BC57" s="2">
        <f t="shared" si="51"/>
        <v>78.194814612882595</v>
      </c>
      <c r="BD57" s="2">
        <f t="shared" si="51"/>
        <v>80.81933870621333</v>
      </c>
      <c r="BE57" s="2">
        <f t="shared" si="51"/>
        <v>81.635392686448199</v>
      </c>
      <c r="BF57" s="2">
        <f t="shared" si="51"/>
        <v>83.344404922958603</v>
      </c>
      <c r="BG57" s="2">
        <f t="shared" si="51"/>
        <v>76.61767500244973</v>
      </c>
      <c r="BH57" s="2">
        <f t="shared" si="51"/>
        <v>75.731044033078334</v>
      </c>
      <c r="BI57" s="2">
        <f t="shared" si="51"/>
        <v>78.881781936183827</v>
      </c>
      <c r="BJ57" s="2">
        <f t="shared" si="51"/>
        <v>73.372708410051231</v>
      </c>
      <c r="BK57" s="2">
        <f t="shared" si="51"/>
        <v>79.410410178953782</v>
      </c>
      <c r="BL57" s="2">
        <f t="shared" si="51"/>
        <v>83.110442334507908</v>
      </c>
      <c r="BM57" s="2">
        <f t="shared" si="51"/>
        <v>80.063320359512545</v>
      </c>
      <c r="BO57" s="2">
        <f t="shared" si="10"/>
        <v>91.722999999999999</v>
      </c>
      <c r="BP57" s="2">
        <f t="shared" si="11"/>
        <v>85.274000000000001</v>
      </c>
      <c r="BQ57" s="2">
        <f t="shared" si="12"/>
        <v>81.936999999999998</v>
      </c>
      <c r="BR57" s="2">
        <f t="shared" si="13"/>
        <v>79.951999999999998</v>
      </c>
      <c r="BS57" s="2">
        <f t="shared" si="14"/>
        <v>78.540000000000006</v>
      </c>
      <c r="BT57" s="2">
        <f t="shared" si="15"/>
        <v>81.825000000000003</v>
      </c>
      <c r="BU57" s="2">
        <f t="shared" si="16"/>
        <v>82.713999999999999</v>
      </c>
      <c r="BV57" s="2">
        <f t="shared" si="17"/>
        <v>82.629000000000005</v>
      </c>
      <c r="BW57" s="2">
        <f t="shared" si="18"/>
        <v>76.381</v>
      </c>
      <c r="BX57" s="2">
        <f t="shared" si="19"/>
        <v>74.983999999999995</v>
      </c>
      <c r="BY57" s="2">
        <f t="shared" si="20"/>
        <v>78.606999999999999</v>
      </c>
      <c r="BZ57" s="2">
        <f t="shared" si="21"/>
        <v>73.935000000000002</v>
      </c>
      <c r="CA57" s="2">
        <f t="shared" si="22"/>
        <v>79.370999999999995</v>
      </c>
      <c r="CB57" s="2">
        <f t="shared" si="23"/>
        <v>81.858999999999995</v>
      </c>
      <c r="CC57" s="2">
        <f t="shared" si="24"/>
        <v>78.718999999999994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91.447383518353476</v>
      </c>
      <c r="DL57" s="2">
        <f t="shared" si="61"/>
        <v>87.148699241012352</v>
      </c>
      <c r="DM57" s="2">
        <f t="shared" si="61"/>
        <v>84.236938689217766</v>
      </c>
      <c r="DN57" s="2">
        <f t="shared" si="61"/>
        <v>80.66741452733315</v>
      </c>
      <c r="DO57" s="2">
        <f t="shared" si="61"/>
        <v>79.361471911809147</v>
      </c>
      <c r="DP57" s="2">
        <f t="shared" si="61"/>
        <v>83.28772135306555</v>
      </c>
      <c r="DQ57" s="2">
        <f t="shared" si="61"/>
        <v>83.099708397482644</v>
      </c>
      <c r="DR57" s="2">
        <f t="shared" si="61"/>
        <v>84.027808013937275</v>
      </c>
      <c r="DS57" s="2">
        <f t="shared" si="61"/>
        <v>78.081481238273938</v>
      </c>
      <c r="DT57" s="2">
        <f t="shared" si="61"/>
        <v>76.378962945591013</v>
      </c>
      <c r="DU57" s="2">
        <f t="shared" si="61"/>
        <v>79.483998606271797</v>
      </c>
      <c r="DV57" s="2">
        <f t="shared" si="61"/>
        <v>74.47191180912111</v>
      </c>
      <c r="DW57" s="2">
        <f t="shared" si="61"/>
        <v>79.405925400181204</v>
      </c>
      <c r="DX57" s="2">
        <f t="shared" si="61"/>
        <v>84.056141986062741</v>
      </c>
      <c r="DY57" s="2">
        <f t="shared" si="61"/>
        <v>78.815393939393942</v>
      </c>
      <c r="EA57" s="2">
        <f t="shared" si="62"/>
        <v>82.202015245190765</v>
      </c>
      <c r="EB57" s="2">
        <f t="shared" si="62"/>
        <v>75.551841643038372</v>
      </c>
      <c r="EC57" s="2">
        <f t="shared" si="62"/>
        <v>78.043376639632569</v>
      </c>
      <c r="ED57" s="2">
        <f t="shared" si="62"/>
        <v>77.90267030198855</v>
      </c>
      <c r="EE57" s="2">
        <f t="shared" si="62"/>
        <v>74.375880774744061</v>
      </c>
      <c r="EF57" s="2">
        <f t="shared" si="62"/>
        <v>71.55804338955349</v>
      </c>
      <c r="EG57" s="2">
        <f t="shared" si="62"/>
        <v>75.794656698052776</v>
      </c>
      <c r="EH57" s="2">
        <f t="shared" si="62"/>
        <v>80.705581470906765</v>
      </c>
      <c r="EI57" s="2">
        <f t="shared" si="62"/>
        <v>70.712026160595073</v>
      </c>
      <c r="EJ57" s="2">
        <f t="shared" si="62"/>
        <v>73.052520669033242</v>
      </c>
      <c r="EK57" s="2">
        <f t="shared" si="62"/>
        <v>76.492745215759115</v>
      </c>
      <c r="EL57" s="2">
        <f t="shared" si="62"/>
        <v>69.352499325525216</v>
      </c>
      <c r="EM57" s="2">
        <f t="shared" si="62"/>
        <v>79.427662745098047</v>
      </c>
      <c r="EN57" s="2">
        <f t="shared" si="62"/>
        <v>78.964340817525709</v>
      </c>
      <c r="EO57" s="2">
        <f t="shared" si="62"/>
        <v>86.300420573326477</v>
      </c>
      <c r="EQ57" s="2">
        <f t="shared" si="63"/>
        <v>82.397376280452548</v>
      </c>
      <c r="ER57" s="2">
        <f t="shared" si="63"/>
        <v>72.605754943265765</v>
      </c>
      <c r="ES57" s="2">
        <f t="shared" si="63"/>
        <v>75.229726294951547</v>
      </c>
      <c r="ET57" s="2">
        <f t="shared" si="63"/>
        <v>75.679712840481926</v>
      </c>
      <c r="EU57" s="2">
        <f t="shared" si="63"/>
        <v>74.691646578440185</v>
      </c>
      <c r="EV57" s="2">
        <f t="shared" si="63"/>
        <v>71.964342698892494</v>
      </c>
      <c r="EW57" s="2">
        <f t="shared" si="63"/>
        <v>75.272993603798895</v>
      </c>
      <c r="EX57" s="2">
        <f t="shared" si="63"/>
        <v>79.349860949639535</v>
      </c>
      <c r="EY57" s="2">
        <f t="shared" si="63"/>
        <v>71.195428235481046</v>
      </c>
      <c r="EZ57" s="2">
        <f t="shared" si="63"/>
        <v>73.539654305127968</v>
      </c>
      <c r="FA57" s="2">
        <f t="shared" si="63"/>
        <v>78.225453978609806</v>
      </c>
      <c r="FB57" s="2">
        <f t="shared" si="63"/>
        <v>67.351476710854598</v>
      </c>
      <c r="FC57" s="2">
        <f t="shared" si="63"/>
        <v>78.706872931623977</v>
      </c>
      <c r="FD57" s="2">
        <f t="shared" si="63"/>
        <v>77.959597495609344</v>
      </c>
      <c r="FE57" s="2">
        <f t="shared" si="63"/>
        <v>86.554377422431884</v>
      </c>
      <c r="FG57" s="2">
        <f t="shared" si="64"/>
        <v>0.25344883876080859</v>
      </c>
      <c r="FH57" s="2">
        <f t="shared" si="64"/>
        <v>0.24730487227752973</v>
      </c>
      <c r="FI57" s="2">
        <f t="shared" si="64"/>
        <v>0.22398779533741092</v>
      </c>
      <c r="FJ57" s="2">
        <f t="shared" si="64"/>
        <v>0.22968027115244682</v>
      </c>
      <c r="FK57" s="2">
        <f t="shared" si="64"/>
        <v>0.23400641464539268</v>
      </c>
      <c r="FL57" s="2">
        <f t="shared" si="64"/>
        <v>0.21043942794922921</v>
      </c>
      <c r="FM57" s="2">
        <f t="shared" si="64"/>
        <v>0.20045173685134568</v>
      </c>
      <c r="FN57" s="2">
        <f t="shared" si="64"/>
        <v>0.20570104878172521</v>
      </c>
      <c r="FO57" s="2">
        <f t="shared" si="64"/>
        <v>0.19863247701335421</v>
      </c>
      <c r="FP57" s="2">
        <f t="shared" si="64"/>
        <v>0.1947799196992227</v>
      </c>
      <c r="FQ57" s="2">
        <f t="shared" si="64"/>
        <v>0.20133156539953795</v>
      </c>
      <c r="FR57" s="2">
        <f t="shared" si="64"/>
        <v>0.21470928003540132</v>
      </c>
      <c r="FS57" s="2">
        <f t="shared" si="64"/>
        <v>0.20658668396825997</v>
      </c>
      <c r="FT57" s="2">
        <f t="shared" si="64"/>
        <v>0.1857285242447988</v>
      </c>
      <c r="FU57" s="2">
        <f t="shared" si="64"/>
        <v>0.16672283361670426</v>
      </c>
      <c r="FW57" s="2">
        <f t="shared" si="53"/>
        <v>8.1452390797864967E-6</v>
      </c>
      <c r="FX57" s="2">
        <f t="shared" si="53"/>
        <v>9.0437354739649227E-6</v>
      </c>
      <c r="FY57" s="2">
        <f t="shared" si="53"/>
        <v>9.5931977364837297E-6</v>
      </c>
      <c r="FZ57" s="2">
        <f t="shared" si="53"/>
        <v>8.9796064941036417E-6</v>
      </c>
      <c r="GA57" s="2">
        <f t="shared" si="53"/>
        <v>9.5258759857746652E-6</v>
      </c>
      <c r="GB57" s="2">
        <f t="shared" si="53"/>
        <v>1.0026642542705759E-5</v>
      </c>
      <c r="GC57" s="2">
        <f t="shared" si="53"/>
        <v>1.0370859887096224E-5</v>
      </c>
      <c r="GD57" s="2">
        <f t="shared" si="53"/>
        <v>1.2987032749556901E-5</v>
      </c>
      <c r="GE57" s="2">
        <f t="shared" si="53"/>
        <v>1.4233480045216239E-5</v>
      </c>
      <c r="GF57" s="2">
        <f t="shared" si="53"/>
        <v>1.0771170265438215E-5</v>
      </c>
      <c r="GG57" s="2">
        <f t="shared" si="53"/>
        <v>9.8444302876999452E-6</v>
      </c>
      <c r="GH57" s="2">
        <f t="shared" si="53"/>
        <v>9.010649164780467E-6</v>
      </c>
      <c r="GI57" s="2">
        <f t="shared" si="53"/>
        <v>8.1400041423266964E-6</v>
      </c>
      <c r="GJ57" s="2">
        <f t="shared" si="53"/>
        <v>6.9020359377571902E-6</v>
      </c>
      <c r="GK57" s="2">
        <f t="shared" si="53"/>
        <v>6.1822032565757383E-6</v>
      </c>
      <c r="GM57" s="86">
        <f t="shared" si="54"/>
        <v>1.6280770928214764E-4</v>
      </c>
      <c r="GN57" s="86">
        <f t="shared" si="54"/>
        <v>1.1552020494172362E-4</v>
      </c>
      <c r="GO57" s="86">
        <f t="shared" si="54"/>
        <v>4.1735465386750864E-5</v>
      </c>
      <c r="GP57" s="86">
        <f t="shared" si="54"/>
        <v>5.8673522021804336E-5</v>
      </c>
      <c r="GQ57" s="86">
        <f t="shared" si="54"/>
        <v>6.11823663243981E-5</v>
      </c>
      <c r="GR57" s="86">
        <f t="shared" si="54"/>
        <v>1.8692192804728549E-5</v>
      </c>
      <c r="GS57" s="86">
        <f t="shared" si="54"/>
        <v>8.9033718323911129E-6</v>
      </c>
      <c r="GT57" s="86">
        <f t="shared" si="54"/>
        <v>8.927630563666121E-6</v>
      </c>
      <c r="GU57" s="86">
        <f t="shared" si="54"/>
        <v>5.9507973121742536E-6</v>
      </c>
      <c r="GV57" s="86">
        <f t="shared" si="54"/>
        <v>4.731106164465272E-6</v>
      </c>
      <c r="GW57" s="86">
        <f t="shared" si="54"/>
        <v>8.1566521220730853E-6</v>
      </c>
      <c r="GX57" s="86">
        <f t="shared" si="54"/>
        <v>1.7860740075668681E-5</v>
      </c>
      <c r="GY57" s="86">
        <f t="shared" si="54"/>
        <v>1.5861377157308547E-5</v>
      </c>
      <c r="GZ57" s="86">
        <f t="shared" si="54"/>
        <v>3.5525175418125031E-6</v>
      </c>
      <c r="HA57" s="86">
        <f t="shared" si="54"/>
        <v>1.0410502909235836E-7</v>
      </c>
      <c r="HC57" s="86">
        <f t="shared" si="58"/>
        <v>7.4666890283272205E-14</v>
      </c>
      <c r="HD57" s="86">
        <f t="shared" si="58"/>
        <v>1.0059752826845902E-15</v>
      </c>
      <c r="HE57" s="86">
        <f t="shared" si="58"/>
        <v>3.968963211085863E-15</v>
      </c>
      <c r="HF57" s="86">
        <f t="shared" si="58"/>
        <v>6.5153067791793361E-16</v>
      </c>
      <c r="HG57" s="86">
        <f t="shared" si="58"/>
        <v>2.2588619391582458E-15</v>
      </c>
      <c r="HH57" s="86">
        <f t="shared" si="58"/>
        <v>2.1518141178804995E-16</v>
      </c>
      <c r="HI57" s="86">
        <f t="shared" si="58"/>
        <v>6.1454067075997888E-17</v>
      </c>
      <c r="HJ57" s="86">
        <f t="shared" si="58"/>
        <v>2.2625100610899787E-17</v>
      </c>
      <c r="HK57" s="86">
        <f t="shared" si="58"/>
        <v>5.1412851755298123E-18</v>
      </c>
      <c r="HL57" s="86">
        <f t="shared" si="58"/>
        <v>1.5424277289690706E-17</v>
      </c>
      <c r="HM57" s="86">
        <f t="shared" si="58"/>
        <v>7.6342542753612655E-18</v>
      </c>
      <c r="HN57" s="86">
        <f t="shared" si="58"/>
        <v>1.0158217590755665E-17</v>
      </c>
      <c r="HO57" s="86">
        <f t="shared" si="58"/>
        <v>3.1483649255524607E-18</v>
      </c>
      <c r="HP57" s="86">
        <f t="shared" si="58"/>
        <v>4.931720464375806E-20</v>
      </c>
      <c r="HQ57" s="86">
        <f t="shared" si="58"/>
        <v>2.5889357615556652E-24</v>
      </c>
      <c r="HS57" s="86">
        <f t="shared" si="55"/>
        <v>1.1206433002210247E-57</v>
      </c>
      <c r="HT57" s="86">
        <f t="shared" si="55"/>
        <v>7.2455539336235416E-65</v>
      </c>
      <c r="HU57" s="86">
        <f t="shared" si="55"/>
        <v>2.9826056282367924E-61</v>
      </c>
      <c r="HV57" s="86">
        <f t="shared" si="55"/>
        <v>2.7260370287254885E-65</v>
      </c>
      <c r="HW57" s="86">
        <f t="shared" si="55"/>
        <v>3.5841074676431209E-63</v>
      </c>
      <c r="HX57" s="86">
        <f t="shared" si="55"/>
        <v>1.3082835125374981E-68</v>
      </c>
      <c r="HY57" s="86">
        <f t="shared" si="55"/>
        <v>3.6489715822891279E-71</v>
      </c>
      <c r="HZ57" s="86">
        <f t="shared" si="55"/>
        <v>7.1165124462932211E-74</v>
      </c>
      <c r="IA57" s="86">
        <f t="shared" si="55"/>
        <v>2.0525057448290576E-75</v>
      </c>
      <c r="IB57" s="86">
        <f t="shared" si="55"/>
        <v>2.7925304366967697E-75</v>
      </c>
      <c r="IC57" s="86">
        <f t="shared" si="55"/>
        <v>5.6084170760235017E-77</v>
      </c>
      <c r="ID57" s="86">
        <f t="shared" si="55"/>
        <v>3.1312111519935637E-76</v>
      </c>
      <c r="IE57" s="86">
        <f t="shared" si="55"/>
        <v>1.7509582987612546E-77</v>
      </c>
      <c r="IF57" s="86">
        <f t="shared" si="55"/>
        <v>2.2787677798497482E-62</v>
      </c>
      <c r="IG57" s="86">
        <f t="shared" si="55"/>
        <v>2.710051353000566E-45</v>
      </c>
      <c r="II57" s="86">
        <f t="shared" si="56"/>
        <v>4.8646818085998417E-294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1.2471210663659339E-228</v>
      </c>
      <c r="IW57" s="86">
        <f t="shared" si="56"/>
        <v>1.84470492555424E-165</v>
      </c>
      <c r="IY57" s="86">
        <f t="shared" si="57"/>
        <v>1.6280770935681453E-4</v>
      </c>
      <c r="IZ57" s="86">
        <f t="shared" si="57"/>
        <v>1.1552020494272959E-4</v>
      </c>
      <c r="JA57" s="86">
        <f t="shared" si="57"/>
        <v>4.173546539071983E-5</v>
      </c>
      <c r="JB57" s="86">
        <f t="shared" si="57"/>
        <v>5.8673522022455867E-5</v>
      </c>
      <c r="JC57" s="86">
        <f t="shared" si="57"/>
        <v>6.1182366326656968E-5</v>
      </c>
      <c r="JD57" s="86">
        <f t="shared" si="57"/>
        <v>1.8692192804943729E-5</v>
      </c>
      <c r="JE57" s="86">
        <f t="shared" si="57"/>
        <v>8.9033718324525668E-6</v>
      </c>
      <c r="JF57" s="86">
        <f t="shared" si="57"/>
        <v>8.9276305636887469E-6</v>
      </c>
      <c r="JG57" s="86">
        <f t="shared" si="57"/>
        <v>5.9507973121793951E-6</v>
      </c>
      <c r="JH57" s="86">
        <f t="shared" si="57"/>
        <v>4.7311061644806965E-6</v>
      </c>
      <c r="JI57" s="86">
        <f t="shared" si="57"/>
        <v>8.1566521220807188E-6</v>
      </c>
      <c r="JJ57" s="86">
        <f t="shared" si="57"/>
        <v>1.7860740075678839E-5</v>
      </c>
      <c r="JK57" s="86">
        <f t="shared" si="57"/>
        <v>1.5861377157311695E-5</v>
      </c>
      <c r="JL57" s="86">
        <f t="shared" si="57"/>
        <v>3.5525175418125522E-6</v>
      </c>
      <c r="JM57" s="86">
        <f t="shared" si="57"/>
        <v>1.0410502909235836E-7</v>
      </c>
    </row>
    <row r="58" spans="2:273" x14ac:dyDescent="0.25">
      <c r="B58" s="2">
        <v>31</v>
      </c>
      <c r="C58" s="37">
        <v>92.215000000000003</v>
      </c>
      <c r="D58" s="37">
        <v>86.403000000000006</v>
      </c>
      <c r="E58" s="37">
        <v>82.983999999999995</v>
      </c>
      <c r="F58" s="37">
        <v>80.286000000000001</v>
      </c>
      <c r="G58" s="37">
        <v>78.778000000000006</v>
      </c>
      <c r="H58" s="37">
        <v>83.302000000000007</v>
      </c>
      <c r="I58" s="37">
        <v>83.254000000000005</v>
      </c>
      <c r="J58" s="37">
        <v>82.983999999999995</v>
      </c>
      <c r="K58" s="37">
        <v>77.459999999999994</v>
      </c>
      <c r="L58" s="37">
        <v>76.73</v>
      </c>
      <c r="M58" s="37">
        <v>78.869</v>
      </c>
      <c r="N58" s="37">
        <v>75.694000000000003</v>
      </c>
      <c r="O58" s="37">
        <v>78.581000000000003</v>
      </c>
      <c r="P58" s="37">
        <v>82.468999999999994</v>
      </c>
      <c r="Q58" s="37">
        <v>77.671999999999997</v>
      </c>
      <c r="S58" s="4">
        <f t="shared" si="59"/>
        <v>89.249459455033815</v>
      </c>
      <c r="T58" s="4">
        <f t="shared" si="59"/>
        <v>84.243607705649296</v>
      </c>
      <c r="U58" s="4">
        <f t="shared" si="59"/>
        <v>82.794038578792566</v>
      </c>
      <c r="V58" s="4">
        <f t="shared" si="59"/>
        <v>80.111016662755915</v>
      </c>
      <c r="W58" s="4">
        <f t="shared" si="59"/>
        <v>78.230218022044255</v>
      </c>
      <c r="X58" s="4">
        <f t="shared" si="59"/>
        <v>80.634526462236465</v>
      </c>
      <c r="Y58" s="4">
        <f t="shared" si="59"/>
        <v>81.569393717437833</v>
      </c>
      <c r="Z58" s="4">
        <f t="shared" si="59"/>
        <v>83.316071912632069</v>
      </c>
      <c r="AA58" s="4">
        <f t="shared" si="59"/>
        <v>76.565595996838681</v>
      </c>
      <c r="AB58" s="4">
        <f t="shared" si="59"/>
        <v>75.769364675357252</v>
      </c>
      <c r="AC58" s="4">
        <f t="shared" si="59"/>
        <v>78.963218035427403</v>
      </c>
      <c r="AD58" s="4">
        <f t="shared" si="59"/>
        <v>73.423860923351441</v>
      </c>
      <c r="AE58" s="4">
        <f t="shared" si="59"/>
        <v>79.465859270030307</v>
      </c>
      <c r="AF58" s="4">
        <f t="shared" si="59"/>
        <v>83.047820063332779</v>
      </c>
      <c r="AG58" s="4">
        <f t="shared" si="59"/>
        <v>80.293217357814569</v>
      </c>
      <c r="AI58" s="4">
        <f t="shared" si="60"/>
        <v>2.9655405449661885</v>
      </c>
      <c r="AJ58" s="4">
        <f t="shared" si="60"/>
        <v>2.1593922943507096</v>
      </c>
      <c r="AK58" s="4">
        <f t="shared" si="60"/>
        <v>0.18996142120742832</v>
      </c>
      <c r="AL58" s="4">
        <f t="shared" si="60"/>
        <v>0.1749833372440861</v>
      </c>
      <c r="AM58" s="4">
        <f t="shared" si="60"/>
        <v>0.54778197795575068</v>
      </c>
      <c r="AN58" s="4">
        <f t="shared" si="60"/>
        <v>2.6674735377635415</v>
      </c>
      <c r="AO58" s="4">
        <f t="shared" si="60"/>
        <v>1.6846062825621715</v>
      </c>
      <c r="AP58" s="4">
        <f t="shared" si="60"/>
        <v>-0.33207191263207392</v>
      </c>
      <c r="AQ58" s="4">
        <f t="shared" si="60"/>
        <v>0.89440400316131274</v>
      </c>
      <c r="AR58" s="4">
        <f t="shared" si="60"/>
        <v>0.9606353246427517</v>
      </c>
      <c r="AS58" s="4">
        <f t="shared" si="60"/>
        <v>-9.4218035427402924E-2</v>
      </c>
      <c r="AT58" s="4">
        <f t="shared" si="60"/>
        <v>2.2701390766485616</v>
      </c>
      <c r="AU58" s="4">
        <f t="shared" si="60"/>
        <v>-0.8848592700303044</v>
      </c>
      <c r="AV58" s="4">
        <f t="shared" si="60"/>
        <v>-0.57882006333278468</v>
      </c>
      <c r="AW58" s="4">
        <f t="shared" si="60"/>
        <v>-2.6212173578145723</v>
      </c>
      <c r="AY58" s="2">
        <f t="shared" si="51"/>
        <v>89.036814208582015</v>
      </c>
      <c r="AZ58" s="2">
        <f t="shared" si="51"/>
        <v>84.060571572231368</v>
      </c>
      <c r="BA58" s="2">
        <f t="shared" si="51"/>
        <v>82.721505422642139</v>
      </c>
      <c r="BB58" s="2">
        <f t="shared" si="51"/>
        <v>80.015466311023118</v>
      </c>
      <c r="BC58" s="2">
        <f t="shared" si="51"/>
        <v>78.127877842703484</v>
      </c>
      <c r="BD58" s="2">
        <f t="shared" si="51"/>
        <v>80.598149238246449</v>
      </c>
      <c r="BE58" s="2">
        <f t="shared" si="51"/>
        <v>81.551047647587978</v>
      </c>
      <c r="BF58" s="2">
        <f t="shared" si="51"/>
        <v>83.29748550770114</v>
      </c>
      <c r="BG58" s="2">
        <f t="shared" si="51"/>
        <v>76.552459212687523</v>
      </c>
      <c r="BH58" s="2">
        <f t="shared" si="51"/>
        <v>75.758762232558581</v>
      </c>
      <c r="BI58" s="2">
        <f t="shared" si="51"/>
        <v>78.946081576436058</v>
      </c>
      <c r="BJ58" s="2">
        <f t="shared" si="51"/>
        <v>73.389376318183523</v>
      </c>
      <c r="BK58" s="2">
        <f t="shared" si="51"/>
        <v>79.436461194470994</v>
      </c>
      <c r="BL58" s="2">
        <f t="shared" si="51"/>
        <v>83.041033898125889</v>
      </c>
      <c r="BM58" s="2">
        <f t="shared" si="51"/>
        <v>80.292989257665923</v>
      </c>
      <c r="BO58" s="2">
        <f t="shared" si="10"/>
        <v>92.215000000000003</v>
      </c>
      <c r="BP58" s="2">
        <f t="shared" si="11"/>
        <v>86.403000000000006</v>
      </c>
      <c r="BQ58" s="2">
        <f t="shared" si="12"/>
        <v>82.983999999999995</v>
      </c>
      <c r="BR58" s="2">
        <f t="shared" si="13"/>
        <v>80.286000000000001</v>
      </c>
      <c r="BS58" s="2">
        <f t="shared" si="14"/>
        <v>78.778000000000006</v>
      </c>
      <c r="BT58" s="2">
        <f t="shared" si="15"/>
        <v>83.302000000000007</v>
      </c>
      <c r="BU58" s="2">
        <f t="shared" si="16"/>
        <v>83.254000000000005</v>
      </c>
      <c r="BV58" s="2">
        <f t="shared" si="17"/>
        <v>82.983999999999995</v>
      </c>
      <c r="BW58" s="2">
        <f t="shared" si="18"/>
        <v>77.459999999999994</v>
      </c>
      <c r="BX58" s="2">
        <f t="shared" si="19"/>
        <v>76.73</v>
      </c>
      <c r="BY58" s="2">
        <f t="shared" si="20"/>
        <v>78.869</v>
      </c>
      <c r="BZ58" s="2">
        <f t="shared" si="21"/>
        <v>75.694000000000003</v>
      </c>
      <c r="CA58" s="2">
        <f t="shared" si="22"/>
        <v>78.581000000000003</v>
      </c>
      <c r="CB58" s="2">
        <f t="shared" si="23"/>
        <v>82.468999999999994</v>
      </c>
      <c r="CC58" s="2">
        <f t="shared" si="24"/>
        <v>77.671999999999997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91.634288550360608</v>
      </c>
      <c r="DL58" s="2">
        <f t="shared" si="61"/>
        <v>87.176928233800624</v>
      </c>
      <c r="DM58" s="2">
        <f t="shared" si="61"/>
        <v>84.262655391120518</v>
      </c>
      <c r="DN58" s="2">
        <f t="shared" si="61"/>
        <v>80.760321051041998</v>
      </c>
      <c r="DO58" s="2">
        <f t="shared" si="61"/>
        <v>79.431937783147106</v>
      </c>
      <c r="DP58" s="2">
        <f t="shared" si="61"/>
        <v>83.280362367864711</v>
      </c>
      <c r="DQ58" s="2">
        <f t="shared" si="61"/>
        <v>83.18097855387191</v>
      </c>
      <c r="DR58" s="2">
        <f t="shared" si="61"/>
        <v>84.09636951219511</v>
      </c>
      <c r="DS58" s="2">
        <f t="shared" si="61"/>
        <v>78.176391463414646</v>
      </c>
      <c r="DT58" s="2">
        <f t="shared" si="61"/>
        <v>76.515474390243924</v>
      </c>
      <c r="DU58" s="2">
        <f t="shared" si="61"/>
        <v>79.664429268292693</v>
      </c>
      <c r="DV58" s="2">
        <f t="shared" si="61"/>
        <v>74.646377529447292</v>
      </c>
      <c r="DW58" s="2">
        <f t="shared" si="61"/>
        <v>79.496668982180594</v>
      </c>
      <c r="DX58" s="2">
        <f t="shared" si="61"/>
        <v>84.104165505226504</v>
      </c>
      <c r="DY58" s="2">
        <f t="shared" si="61"/>
        <v>79.015704099821747</v>
      </c>
      <c r="EA58" s="2">
        <f t="shared" si="62"/>
        <v>82.058975425662624</v>
      </c>
      <c r="EB58" s="2">
        <f t="shared" si="62"/>
        <v>75.410332365194478</v>
      </c>
      <c r="EC58" s="2">
        <f t="shared" si="62"/>
        <v>77.852074026565163</v>
      </c>
      <c r="ED58" s="2">
        <f t="shared" si="62"/>
        <v>77.737212095842082</v>
      </c>
      <c r="EE58" s="2">
        <f t="shared" si="62"/>
        <v>74.234770550921581</v>
      </c>
      <c r="EF58" s="2">
        <f t="shared" si="62"/>
        <v>71.420054256267818</v>
      </c>
      <c r="EG58" s="2">
        <f t="shared" si="62"/>
        <v>75.621766209372311</v>
      </c>
      <c r="EH58" s="2">
        <f t="shared" si="62"/>
        <v>80.48417347642021</v>
      </c>
      <c r="EI58" s="2">
        <f t="shared" si="62"/>
        <v>70.57726646067772</v>
      </c>
      <c r="EJ58" s="2">
        <f t="shared" si="62"/>
        <v>72.905739371262285</v>
      </c>
      <c r="EK58" s="2">
        <f t="shared" si="62"/>
        <v>76.347097581557847</v>
      </c>
      <c r="EL58" s="2">
        <f t="shared" si="62"/>
        <v>69.196552860787648</v>
      </c>
      <c r="EM58" s="2">
        <f t="shared" si="62"/>
        <v>79.225602801120459</v>
      </c>
      <c r="EN58" s="2">
        <f t="shared" si="62"/>
        <v>78.790203203596192</v>
      </c>
      <c r="EO58" s="2">
        <f t="shared" si="62"/>
        <v>86.11511473566236</v>
      </c>
      <c r="EQ58" s="2">
        <f t="shared" si="63"/>
        <v>82.251933301395383</v>
      </c>
      <c r="ER58" s="2">
        <f t="shared" si="63"/>
        <v>72.49993755352989</v>
      </c>
      <c r="ES58" s="2">
        <f t="shared" si="63"/>
        <v>75.072533107270317</v>
      </c>
      <c r="ET58" s="2">
        <f t="shared" si="63"/>
        <v>75.540759778883924</v>
      </c>
      <c r="EU58" s="2">
        <f t="shared" si="63"/>
        <v>74.546729610689965</v>
      </c>
      <c r="EV58" s="2">
        <f t="shared" si="63"/>
        <v>71.821408068823644</v>
      </c>
      <c r="EW58" s="2">
        <f t="shared" si="63"/>
        <v>75.106496836354992</v>
      </c>
      <c r="EX58" s="2">
        <f t="shared" si="63"/>
        <v>79.145552441860886</v>
      </c>
      <c r="EY58" s="2">
        <f t="shared" si="63"/>
        <v>71.054542098991021</v>
      </c>
      <c r="EZ58" s="2">
        <f t="shared" si="63"/>
        <v>73.386836917106123</v>
      </c>
      <c r="FA58" s="2">
        <f t="shared" si="63"/>
        <v>78.058393222841715</v>
      </c>
      <c r="FB58" s="2">
        <f t="shared" si="63"/>
        <v>67.220101704391226</v>
      </c>
      <c r="FC58" s="2">
        <f t="shared" si="63"/>
        <v>78.513517967205317</v>
      </c>
      <c r="FD58" s="2">
        <f t="shared" si="63"/>
        <v>77.797710434229515</v>
      </c>
      <c r="FE58" s="2">
        <f t="shared" si="63"/>
        <v>86.365255164621175</v>
      </c>
      <c r="FG58" s="2">
        <f t="shared" si="64"/>
        <v>0.27126800254700006</v>
      </c>
      <c r="FH58" s="2">
        <f t="shared" si="64"/>
        <v>0.26484531602559069</v>
      </c>
      <c r="FI58" s="2">
        <f t="shared" si="64"/>
        <v>0.24040264737609962</v>
      </c>
      <c r="FJ58" s="2">
        <f t="shared" si="64"/>
        <v>0.24637984436940266</v>
      </c>
      <c r="FK58" s="2">
        <f t="shared" si="64"/>
        <v>0.25091807528159216</v>
      </c>
      <c r="FL58" s="2">
        <f t="shared" si="64"/>
        <v>0.22615074725361703</v>
      </c>
      <c r="FM58" s="2">
        <f t="shared" si="64"/>
        <v>0.21562101614071522</v>
      </c>
      <c r="FN58" s="2">
        <f t="shared" si="64"/>
        <v>0.22115769317190648</v>
      </c>
      <c r="FO58" s="2">
        <f t="shared" si="64"/>
        <v>0.21370087988156153</v>
      </c>
      <c r="FP58" s="2">
        <f t="shared" si="64"/>
        <v>0.20963251752061818</v>
      </c>
      <c r="FQ58" s="2">
        <f t="shared" si="64"/>
        <v>0.21654939323206371</v>
      </c>
      <c r="FR58" s="2">
        <f t="shared" si="64"/>
        <v>0.23064626119271409</v>
      </c>
      <c r="FS58" s="2">
        <f t="shared" si="64"/>
        <v>0.22209126893659473</v>
      </c>
      <c r="FT58" s="2">
        <f t="shared" si="64"/>
        <v>0.20006240835802597</v>
      </c>
      <c r="FU58" s="2">
        <f t="shared" si="64"/>
        <v>0.17991401367632825</v>
      </c>
      <c r="FW58" s="2">
        <f t="shared" si="53"/>
        <v>8.9310700349852927E-6</v>
      </c>
      <c r="FX58" s="2">
        <f t="shared" si="53"/>
        <v>9.9162501067300716E-6</v>
      </c>
      <c r="FY58" s="2">
        <f t="shared" si="53"/>
        <v>1.0518722413904991E-5</v>
      </c>
      <c r="FZ58" s="2">
        <f t="shared" si="53"/>
        <v>9.8459342008408051E-6</v>
      </c>
      <c r="GA58" s="2">
        <f t="shared" si="53"/>
        <v>1.0444905718286715E-5</v>
      </c>
      <c r="GB58" s="2">
        <f t="shared" si="53"/>
        <v>1.0993984293541609E-5</v>
      </c>
      <c r="GC58" s="2">
        <f t="shared" si="53"/>
        <v>1.1371410363657541E-5</v>
      </c>
      <c r="GD58" s="2">
        <f t="shared" si="53"/>
        <v>1.4239980400282552E-5</v>
      </c>
      <c r="GE58" s="2">
        <f t="shared" si="53"/>
        <v>1.5606679093407395E-5</v>
      </c>
      <c r="GF58" s="2">
        <f t="shared" si="53"/>
        <v>1.1810341069892241E-5</v>
      </c>
      <c r="GG58" s="2">
        <f t="shared" si="53"/>
        <v>1.0794192911882939E-5</v>
      </c>
      <c r="GH58" s="2">
        <f t="shared" si="53"/>
        <v>9.8799717533101028E-6</v>
      </c>
      <c r="GI58" s="2">
        <f t="shared" si="53"/>
        <v>8.9253300492209485E-6</v>
      </c>
      <c r="GJ58" s="2">
        <f t="shared" si="53"/>
        <v>7.5679268752953775E-6</v>
      </c>
      <c r="GK58" s="2">
        <f t="shared" si="53"/>
        <v>6.7786470318514526E-6</v>
      </c>
      <c r="GM58" s="86">
        <f t="shared" si="54"/>
        <v>2.4992244297523524E-4</v>
      </c>
      <c r="GN58" s="86">
        <f t="shared" si="54"/>
        <v>1.8163305031343812E-4</v>
      </c>
      <c r="GO58" s="86">
        <f t="shared" si="54"/>
        <v>6.9137897660229066E-5</v>
      </c>
      <c r="GP58" s="86">
        <f t="shared" si="54"/>
        <v>9.5188491168829225E-5</v>
      </c>
      <c r="GQ58" s="86">
        <f t="shared" si="54"/>
        <v>9.9806848801872728E-5</v>
      </c>
      <c r="GR58" s="86">
        <f t="shared" si="54"/>
        <v>3.2389291263573757E-5</v>
      </c>
      <c r="GS58" s="86">
        <f t="shared" si="54"/>
        <v>1.6111060570632838E-5</v>
      </c>
      <c r="GT58" s="86">
        <f t="shared" si="54"/>
        <v>1.6379235748013213E-5</v>
      </c>
      <c r="GU58" s="86">
        <f t="shared" si="54"/>
        <v>1.1117542123572386E-5</v>
      </c>
      <c r="GV58" s="86">
        <f t="shared" si="54"/>
        <v>8.9282891446340001E-6</v>
      </c>
      <c r="GW58" s="86">
        <f t="shared" si="54"/>
        <v>1.4913816187917605E-5</v>
      </c>
      <c r="GX58" s="86">
        <f t="shared" si="54"/>
        <v>3.1417509062935314E-5</v>
      </c>
      <c r="GY58" s="86">
        <f t="shared" si="54"/>
        <v>2.7644679506165438E-5</v>
      </c>
      <c r="GZ58" s="86">
        <f t="shared" si="54"/>
        <v>6.7040737890900493E-6</v>
      </c>
      <c r="HA58" s="86">
        <f t="shared" si="54"/>
        <v>2.495727102684381E-7</v>
      </c>
      <c r="HC58" s="86">
        <f t="shared" si="58"/>
        <v>1.9751303998681524E-13</v>
      </c>
      <c r="HD58" s="86">
        <f t="shared" si="58"/>
        <v>3.0616181619825125E-15</v>
      </c>
      <c r="HE58" s="86">
        <f t="shared" si="58"/>
        <v>1.1626651165369511E-14</v>
      </c>
      <c r="HF58" s="86">
        <f t="shared" si="58"/>
        <v>2.0271244491632746E-15</v>
      </c>
      <c r="HG58" s="86">
        <f t="shared" si="58"/>
        <v>6.7717799039571833E-15</v>
      </c>
      <c r="HH58" s="86">
        <f t="shared" si="58"/>
        <v>7.0156151047256262E-16</v>
      </c>
      <c r="HI58" s="86">
        <f t="shared" si="58"/>
        <v>2.1105179744980339E-16</v>
      </c>
      <c r="HJ58" s="86">
        <f t="shared" si="58"/>
        <v>8.3093939861239518E-17</v>
      </c>
      <c r="HK58" s="86">
        <f t="shared" si="58"/>
        <v>1.9891473750660595E-17</v>
      </c>
      <c r="HL58" s="86">
        <f t="shared" si="58"/>
        <v>5.6501220955007223E-17</v>
      </c>
      <c r="HM58" s="86">
        <f t="shared" si="58"/>
        <v>2.839478234275516E-17</v>
      </c>
      <c r="HN58" s="86">
        <f t="shared" si="58"/>
        <v>3.7189974289296856E-17</v>
      </c>
      <c r="HO58" s="86">
        <f t="shared" si="58"/>
        <v>1.1691894497925053E-17</v>
      </c>
      <c r="HP58" s="86">
        <f t="shared" si="58"/>
        <v>2.1127280734104816E-19</v>
      </c>
      <c r="HQ58" s="86">
        <f t="shared" si="58"/>
        <v>1.6330514067432485E-23</v>
      </c>
      <c r="HS58" s="86">
        <f t="shared" si="55"/>
        <v>1.501551366198549E-56</v>
      </c>
      <c r="HT58" s="86">
        <f t="shared" si="55"/>
        <v>1.3770425492824252E-63</v>
      </c>
      <c r="HU58" s="86">
        <f t="shared" si="55"/>
        <v>5.0013295319874267E-60</v>
      </c>
      <c r="HV58" s="86">
        <f t="shared" si="55"/>
        <v>5.4420634972882736E-64</v>
      </c>
      <c r="HW58" s="86">
        <f t="shared" si="55"/>
        <v>6.5196993343320351E-62</v>
      </c>
      <c r="HX58" s="86">
        <f t="shared" si="55"/>
        <v>3.0431669313665719E-67</v>
      </c>
      <c r="HY58" s="86">
        <f t="shared" si="55"/>
        <v>9.7862388297647991E-70</v>
      </c>
      <c r="HZ58" s="86">
        <f t="shared" si="55"/>
        <v>2.3277309626090821E-72</v>
      </c>
      <c r="IA58" s="86">
        <f t="shared" si="55"/>
        <v>7.4739315907849971E-74</v>
      </c>
      <c r="IB58" s="86">
        <f t="shared" si="55"/>
        <v>9.2143312864563236E-74</v>
      </c>
      <c r="IC58" s="86">
        <f t="shared" si="55"/>
        <v>1.9427089211678534E-75</v>
      </c>
      <c r="ID58" s="86">
        <f t="shared" si="55"/>
        <v>1.0347366042840132E-74</v>
      </c>
      <c r="IE58" s="86">
        <f t="shared" si="55"/>
        <v>5.8684525754669228E-76</v>
      </c>
      <c r="IF58" s="86">
        <f t="shared" si="55"/>
        <v>3.657334840192777E-61</v>
      </c>
      <c r="IG58" s="86">
        <f t="shared" si="55"/>
        <v>1.9564595887556449E-44</v>
      </c>
      <c r="II58" s="86">
        <f t="shared" si="56"/>
        <v>1.8078974636627052E-289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3.9216588653215896E-225</v>
      </c>
      <c r="IW58" s="86">
        <f t="shared" si="56"/>
        <v>5.8358540403270645E-163</v>
      </c>
      <c r="IY58" s="86">
        <f t="shared" si="57"/>
        <v>2.4992244317274825E-4</v>
      </c>
      <c r="IZ58" s="86">
        <f t="shared" si="57"/>
        <v>1.8163305031649975E-4</v>
      </c>
      <c r="JA58" s="86">
        <f t="shared" si="57"/>
        <v>6.9137897671855711E-5</v>
      </c>
      <c r="JB58" s="86">
        <f t="shared" si="57"/>
        <v>9.5188491170856344E-5</v>
      </c>
      <c r="JC58" s="86">
        <f t="shared" si="57"/>
        <v>9.9806848808644505E-5</v>
      </c>
      <c r="JD58" s="86">
        <f t="shared" si="57"/>
        <v>3.2389291264275317E-5</v>
      </c>
      <c r="JE58" s="86">
        <f t="shared" si="57"/>
        <v>1.6111060570843888E-5</v>
      </c>
      <c r="JF58" s="86">
        <f t="shared" si="57"/>
        <v>1.6379235748096307E-5</v>
      </c>
      <c r="JG58" s="86">
        <f t="shared" si="57"/>
        <v>1.1117542123592278E-5</v>
      </c>
      <c r="JH58" s="86">
        <f t="shared" si="57"/>
        <v>8.9282891446905006E-6</v>
      </c>
      <c r="JI58" s="86">
        <f t="shared" si="57"/>
        <v>1.4913816187945999E-5</v>
      </c>
      <c r="JJ58" s="86">
        <f t="shared" si="57"/>
        <v>3.1417509062972502E-5</v>
      </c>
      <c r="JK58" s="86">
        <f t="shared" si="57"/>
        <v>2.764467950617713E-5</v>
      </c>
      <c r="JL58" s="86">
        <f t="shared" si="57"/>
        <v>6.7040737890902603E-6</v>
      </c>
      <c r="JM58" s="86">
        <f t="shared" si="57"/>
        <v>2.495727102684381E-7</v>
      </c>
    </row>
    <row r="59" spans="2:273" x14ac:dyDescent="0.25">
      <c r="B59" s="2">
        <v>32</v>
      </c>
      <c r="C59" s="37">
        <v>91.554000000000002</v>
      </c>
      <c r="D59" s="37">
        <v>85.887</v>
      </c>
      <c r="E59" s="37">
        <v>81.951999999999998</v>
      </c>
      <c r="F59" s="37">
        <v>80.221999999999994</v>
      </c>
      <c r="G59" s="37">
        <v>80.683000000000007</v>
      </c>
      <c r="H59" s="37">
        <v>83.302000000000007</v>
      </c>
      <c r="I59" s="37">
        <v>83.507999999999996</v>
      </c>
      <c r="J59" s="37">
        <v>83.225999999999999</v>
      </c>
      <c r="K59" s="37">
        <v>77.016000000000005</v>
      </c>
      <c r="L59" s="37">
        <v>76.286000000000001</v>
      </c>
      <c r="M59" s="37">
        <v>80.704999999999998</v>
      </c>
      <c r="N59" s="37">
        <v>76.613</v>
      </c>
      <c r="O59" s="37">
        <v>79.548000000000002</v>
      </c>
      <c r="P59" s="37">
        <v>82.453000000000003</v>
      </c>
      <c r="Q59" s="37">
        <v>78.218999999999994</v>
      </c>
      <c r="S59" s="4">
        <f t="shared" si="59"/>
        <v>89.264472895391279</v>
      </c>
      <c r="T59" s="4">
        <f t="shared" si="59"/>
        <v>84.101998874998046</v>
      </c>
      <c r="U59" s="4">
        <f t="shared" si="59"/>
        <v>82.696314502559687</v>
      </c>
      <c r="V59" s="4">
        <f t="shared" si="59"/>
        <v>80.136288019171673</v>
      </c>
      <c r="W59" s="4">
        <f t="shared" si="59"/>
        <v>78.209825105249323</v>
      </c>
      <c r="X59" s="4">
        <f t="shared" si="59"/>
        <v>80.423545446435341</v>
      </c>
      <c r="Y59" s="4">
        <f t="shared" si="59"/>
        <v>81.484396954697729</v>
      </c>
      <c r="Z59" s="4">
        <f t="shared" si="59"/>
        <v>83.271016853933361</v>
      </c>
      <c r="AA59" s="4">
        <f t="shared" si="59"/>
        <v>76.497387723319108</v>
      </c>
      <c r="AB59" s="4">
        <f t="shared" si="59"/>
        <v>75.794005422500888</v>
      </c>
      <c r="AC59" s="4">
        <f t="shared" si="59"/>
        <v>79.027455358231762</v>
      </c>
      <c r="AD59" s="4">
        <f t="shared" si="59"/>
        <v>73.448902612533786</v>
      </c>
      <c r="AE59" s="4">
        <f t="shared" si="59"/>
        <v>79.502098964347098</v>
      </c>
      <c r="AF59" s="4">
        <f t="shared" si="59"/>
        <v>82.972999175889555</v>
      </c>
      <c r="AG59" s="4">
        <f t="shared" si="59"/>
        <v>80.518378855370173</v>
      </c>
      <c r="AI59" s="4">
        <f t="shared" si="60"/>
        <v>2.2895271046087231</v>
      </c>
      <c r="AJ59" s="4">
        <f t="shared" si="60"/>
        <v>1.7850011250019548</v>
      </c>
      <c r="AK59" s="4">
        <f t="shared" si="60"/>
        <v>-0.74431450255968912</v>
      </c>
      <c r="AL59" s="4">
        <f t="shared" si="60"/>
        <v>8.5711980828321543E-2</v>
      </c>
      <c r="AM59" s="4">
        <f t="shared" si="60"/>
        <v>2.4731748947506844</v>
      </c>
      <c r="AN59" s="4">
        <f t="shared" si="60"/>
        <v>2.8784545535646657</v>
      </c>
      <c r="AO59" s="4">
        <f t="shared" si="60"/>
        <v>2.0236030453022664</v>
      </c>
      <c r="AP59" s="4">
        <f t="shared" si="60"/>
        <v>-4.5016853933361745E-2</v>
      </c>
      <c r="AQ59" s="4">
        <f t="shared" si="60"/>
        <v>0.51861227668089782</v>
      </c>
      <c r="AR59" s="4">
        <f t="shared" si="60"/>
        <v>0.49199457749911346</v>
      </c>
      <c r="AS59" s="4">
        <f t="shared" si="60"/>
        <v>1.677544641768236</v>
      </c>
      <c r="AT59" s="4">
        <f t="shared" si="60"/>
        <v>3.1640973874662137</v>
      </c>
      <c r="AU59" s="4">
        <f t="shared" si="60"/>
        <v>4.5901035652903488E-2</v>
      </c>
      <c r="AV59" s="4">
        <f t="shared" si="60"/>
        <v>-0.51999917588955213</v>
      </c>
      <c r="AW59" s="4">
        <f t="shared" si="60"/>
        <v>-2.2993788553701791</v>
      </c>
      <c r="AY59" s="2">
        <f t="shared" ref="AY59:BM75" si="65">IF(OR($B59 &lt; C$230, $B59 &gt; C$233), #N/A, ((1-FG59)*DK59) + (FG59 - FW59)*EA59 + (FW59*EQ59))</f>
        <v>88.95012113368621</v>
      </c>
      <c r="AZ59" s="2">
        <f t="shared" si="65"/>
        <v>83.825211863569479</v>
      </c>
      <c r="BA59" s="2">
        <f t="shared" si="65"/>
        <v>82.5809306714592</v>
      </c>
      <c r="BB59" s="2">
        <f t="shared" si="65"/>
        <v>79.987296484702668</v>
      </c>
      <c r="BC59" s="2">
        <f t="shared" si="65"/>
        <v>78.0494925300099</v>
      </c>
      <c r="BD59" s="2">
        <f t="shared" si="65"/>
        <v>80.363112725889536</v>
      </c>
      <c r="BE59" s="2">
        <f t="shared" si="65"/>
        <v>81.45262054713362</v>
      </c>
      <c r="BF59" s="2">
        <f t="shared" si="65"/>
        <v>83.238424680768489</v>
      </c>
      <c r="BG59" s="2">
        <f t="shared" si="65"/>
        <v>76.473936694458601</v>
      </c>
      <c r="BH59" s="2">
        <f t="shared" si="65"/>
        <v>75.774889781159288</v>
      </c>
      <c r="BI59" s="2">
        <f t="shared" si="65"/>
        <v>78.997486507631564</v>
      </c>
      <c r="BJ59" s="2">
        <f t="shared" si="65"/>
        <v>73.390829003326672</v>
      </c>
      <c r="BK59" s="2">
        <f t="shared" si="65"/>
        <v>79.452973596929553</v>
      </c>
      <c r="BL59" s="2">
        <f t="shared" si="65"/>
        <v>82.960750905985932</v>
      </c>
      <c r="BM59" s="2">
        <f t="shared" si="65"/>
        <v>80.517861256961609</v>
      </c>
      <c r="BO59" s="2">
        <f t="shared" si="10"/>
        <v>91.554000000000002</v>
      </c>
      <c r="BP59" s="2">
        <f t="shared" si="11"/>
        <v>85.887</v>
      </c>
      <c r="BQ59" s="2">
        <f t="shared" si="12"/>
        <v>81.951999999999998</v>
      </c>
      <c r="BR59" s="2">
        <f t="shared" si="13"/>
        <v>80.221999999999994</v>
      </c>
      <c r="BS59" s="2">
        <f t="shared" si="14"/>
        <v>80.683000000000007</v>
      </c>
      <c r="BT59" s="2">
        <f t="shared" si="15"/>
        <v>83.302000000000007</v>
      </c>
      <c r="BU59" s="2">
        <f t="shared" si="16"/>
        <v>83.507999999999996</v>
      </c>
      <c r="BV59" s="2">
        <f t="shared" si="17"/>
        <v>83.225999999999999</v>
      </c>
      <c r="BW59" s="2">
        <f t="shared" si="18"/>
        <v>77.016000000000005</v>
      </c>
      <c r="BX59" s="2">
        <f t="shared" si="19"/>
        <v>76.286000000000001</v>
      </c>
      <c r="BY59" s="2">
        <f t="shared" si="20"/>
        <v>80.704999999999998</v>
      </c>
      <c r="BZ59" s="2">
        <f t="shared" si="21"/>
        <v>76.613</v>
      </c>
      <c r="CA59" s="2">
        <f t="shared" si="22"/>
        <v>79.548000000000002</v>
      </c>
      <c r="CB59" s="2">
        <f t="shared" si="23"/>
        <v>82.453000000000003</v>
      </c>
      <c r="CC59" s="2">
        <f t="shared" si="24"/>
        <v>78.218999999999994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91.821193582367727</v>
      </c>
      <c r="DL59" s="2">
        <f t="shared" si="61"/>
        <v>87.205157226588881</v>
      </c>
      <c r="DM59" s="2">
        <f t="shared" si="61"/>
        <v>84.28837209302327</v>
      </c>
      <c r="DN59" s="2">
        <f t="shared" si="61"/>
        <v>80.853227574750846</v>
      </c>
      <c r="DO59" s="2">
        <f t="shared" si="61"/>
        <v>79.502403654485079</v>
      </c>
      <c r="DP59" s="2">
        <f t="shared" si="61"/>
        <v>83.273003382663859</v>
      </c>
      <c r="DQ59" s="2">
        <f t="shared" si="61"/>
        <v>83.262248710261176</v>
      </c>
      <c r="DR59" s="2">
        <f t="shared" si="61"/>
        <v>84.164931010452946</v>
      </c>
      <c r="DS59" s="2">
        <f t="shared" si="61"/>
        <v>78.271301688555354</v>
      </c>
      <c r="DT59" s="2">
        <f t="shared" si="61"/>
        <v>76.65198583489682</v>
      </c>
      <c r="DU59" s="2">
        <f t="shared" si="61"/>
        <v>79.844859930313604</v>
      </c>
      <c r="DV59" s="2">
        <f t="shared" si="61"/>
        <v>74.820843249773475</v>
      </c>
      <c r="DW59" s="2">
        <f t="shared" si="61"/>
        <v>79.587412564179999</v>
      </c>
      <c r="DX59" s="2">
        <f t="shared" si="61"/>
        <v>84.152189024390267</v>
      </c>
      <c r="DY59" s="2">
        <f t="shared" si="61"/>
        <v>79.216014260249551</v>
      </c>
      <c r="EA59" s="2">
        <f t="shared" si="62"/>
        <v>81.915935606134482</v>
      </c>
      <c r="EB59" s="2">
        <f t="shared" si="62"/>
        <v>75.268823087350597</v>
      </c>
      <c r="EC59" s="2">
        <f t="shared" si="62"/>
        <v>77.660771413497756</v>
      </c>
      <c r="ED59" s="2">
        <f t="shared" si="62"/>
        <v>77.571753889695628</v>
      </c>
      <c r="EE59" s="2">
        <f t="shared" si="62"/>
        <v>74.093660327099116</v>
      </c>
      <c r="EF59" s="2">
        <f t="shared" si="62"/>
        <v>71.282065122982161</v>
      </c>
      <c r="EG59" s="2">
        <f t="shared" si="62"/>
        <v>75.448875720691859</v>
      </c>
      <c r="EH59" s="2">
        <f t="shared" si="62"/>
        <v>80.262765481933656</v>
      </c>
      <c r="EI59" s="2">
        <f t="shared" si="62"/>
        <v>70.442506760760367</v>
      </c>
      <c r="EJ59" s="2">
        <f t="shared" si="62"/>
        <v>72.758958073491328</v>
      </c>
      <c r="EK59" s="2">
        <f t="shared" si="62"/>
        <v>76.201449947356593</v>
      </c>
      <c r="EL59" s="2">
        <f t="shared" si="62"/>
        <v>69.040606396050094</v>
      </c>
      <c r="EM59" s="2">
        <f t="shared" si="62"/>
        <v>79.023542857142871</v>
      </c>
      <c r="EN59" s="2">
        <f t="shared" si="62"/>
        <v>78.61606558966669</v>
      </c>
      <c r="EO59" s="2">
        <f t="shared" si="62"/>
        <v>85.929808897998242</v>
      </c>
      <c r="EQ59" s="2">
        <f t="shared" si="63"/>
        <v>82.106490322338203</v>
      </c>
      <c r="ER59" s="2">
        <f t="shared" si="63"/>
        <v>72.394120163794014</v>
      </c>
      <c r="ES59" s="2">
        <f t="shared" si="63"/>
        <v>74.915339919589087</v>
      </c>
      <c r="ET59" s="2">
        <f t="shared" si="63"/>
        <v>75.401806717285936</v>
      </c>
      <c r="EU59" s="2">
        <f t="shared" si="63"/>
        <v>74.401812642939746</v>
      </c>
      <c r="EV59" s="2">
        <f t="shared" si="63"/>
        <v>71.678473438754779</v>
      </c>
      <c r="EW59" s="2">
        <f t="shared" si="63"/>
        <v>74.940000068911104</v>
      </c>
      <c r="EX59" s="2">
        <f t="shared" si="63"/>
        <v>78.941243934082252</v>
      </c>
      <c r="EY59" s="2">
        <f t="shared" si="63"/>
        <v>70.913655962500982</v>
      </c>
      <c r="EZ59" s="2">
        <f t="shared" si="63"/>
        <v>73.234019529084264</v>
      </c>
      <c r="FA59" s="2">
        <f t="shared" si="63"/>
        <v>77.891332467073624</v>
      </c>
      <c r="FB59" s="2">
        <f t="shared" si="63"/>
        <v>67.088726697927854</v>
      </c>
      <c r="FC59" s="2">
        <f t="shared" si="63"/>
        <v>78.320163002786657</v>
      </c>
      <c r="FD59" s="2">
        <f t="shared" si="63"/>
        <v>77.635823372849686</v>
      </c>
      <c r="FE59" s="2">
        <f t="shared" si="63"/>
        <v>86.176132906810466</v>
      </c>
      <c r="FG59" s="2">
        <f t="shared" si="64"/>
        <v>0.28985356278639696</v>
      </c>
      <c r="FH59" s="2">
        <f t="shared" si="64"/>
        <v>0.28316182063231105</v>
      </c>
      <c r="FI59" s="2">
        <f t="shared" si="64"/>
        <v>0.25762109692276225</v>
      </c>
      <c r="FJ59" s="2">
        <f t="shared" si="64"/>
        <v>0.26387768019750624</v>
      </c>
      <c r="FK59" s="2">
        <f t="shared" si="64"/>
        <v>0.26862333183085857</v>
      </c>
      <c r="FL59" s="2">
        <f t="shared" si="64"/>
        <v>0.2426745407507073</v>
      </c>
      <c r="FM59" s="2">
        <f t="shared" si="64"/>
        <v>0.23160571249221928</v>
      </c>
      <c r="FN59" s="2">
        <f t="shared" si="64"/>
        <v>0.23742859930757051</v>
      </c>
      <c r="FO59" s="2">
        <f t="shared" si="64"/>
        <v>0.22958489437359655</v>
      </c>
      <c r="FP59" s="2">
        <f t="shared" si="64"/>
        <v>0.22530078371593756</v>
      </c>
      <c r="FQ59" s="2">
        <f t="shared" si="64"/>
        <v>0.23258250578273462</v>
      </c>
      <c r="FR59" s="2">
        <f t="shared" si="64"/>
        <v>0.24739351303471274</v>
      </c>
      <c r="FS59" s="2">
        <f t="shared" si="64"/>
        <v>0.23840983475630226</v>
      </c>
      <c r="FT59" s="2">
        <f t="shared" si="64"/>
        <v>0.21521015532674251</v>
      </c>
      <c r="FU59" s="2">
        <f t="shared" si="64"/>
        <v>0.19390601531899773</v>
      </c>
      <c r="FW59" s="2">
        <f t="shared" ref="FW59:GK75" si="67">POWER(10,($B59-C$232)/C$229)/(1+POWER(10,($B59-C$232)/C$229))</f>
        <v>9.7927151236616007E-6</v>
      </c>
      <c r="FX59" s="2">
        <f t="shared" si="67"/>
        <v>1.0872941627367869E-5</v>
      </c>
      <c r="FY59" s="2">
        <f t="shared" si="67"/>
        <v>1.1533538073579365E-5</v>
      </c>
      <c r="FZ59" s="2">
        <f t="shared" si="67"/>
        <v>1.0795841916718166E-5</v>
      </c>
      <c r="GA59" s="2">
        <f t="shared" si="67"/>
        <v>1.1452599840022962E-5</v>
      </c>
      <c r="GB59" s="2">
        <f t="shared" si="67"/>
        <v>1.2054651280484219E-5</v>
      </c>
      <c r="GC59" s="2">
        <f t="shared" si="67"/>
        <v>1.2468489844052219E-5</v>
      </c>
      <c r="GD59" s="2">
        <f t="shared" si="67"/>
        <v>1.5613806571425115E-5</v>
      </c>
      <c r="GE59" s="2">
        <f t="shared" si="67"/>
        <v>1.7112357573975419E-5</v>
      </c>
      <c r="GF59" s="2">
        <f t="shared" si="67"/>
        <v>1.2949766716663821E-5</v>
      </c>
      <c r="GG59" s="2">
        <f t="shared" si="67"/>
        <v>1.1835584847214462E-5</v>
      </c>
      <c r="GH59" s="2">
        <f t="shared" si="67"/>
        <v>1.0833163279823769E-5</v>
      </c>
      <c r="GI59" s="2">
        <f t="shared" si="67"/>
        <v>9.7864213652674247E-6</v>
      </c>
      <c r="GJ59" s="2">
        <f t="shared" si="67"/>
        <v>8.2980607500218945E-6</v>
      </c>
      <c r="GK59" s="2">
        <f t="shared" si="67"/>
        <v>7.4326338088954888E-6</v>
      </c>
      <c r="GM59" s="86">
        <f t="shared" ref="GM59:HA75" si="68" xml:space="preserve"> _xlfn.NORM.DIST($B59, C$7, ABS(C$11), TRUE) * _xlfn.NORM.DIST(($B59 - C$7)*C$15, 0, ABS(C$11), TRUE) * 2</f>
        <v>3.7941127327205864E-4</v>
      </c>
      <c r="GN59" s="86">
        <f t="shared" si="68"/>
        <v>2.8219553511040125E-4</v>
      </c>
      <c r="GO59" s="86">
        <f t="shared" si="68"/>
        <v>1.1301163011820836E-4</v>
      </c>
      <c r="GP59" s="86">
        <f t="shared" si="68"/>
        <v>1.5247893229018759E-4</v>
      </c>
      <c r="GQ59" s="86">
        <f t="shared" si="68"/>
        <v>1.60703381018029E-4</v>
      </c>
      <c r="GR59" s="86">
        <f t="shared" si="68"/>
        <v>5.5304503705714438E-5</v>
      </c>
      <c r="GS59" s="86">
        <f t="shared" si="68"/>
        <v>2.8690252287690015E-5</v>
      </c>
      <c r="GT59" s="86">
        <f t="shared" si="68"/>
        <v>2.955005595170497E-5</v>
      </c>
      <c r="GU59" s="86">
        <f t="shared" si="68"/>
        <v>2.0415865659541398E-5</v>
      </c>
      <c r="GV59" s="86">
        <f t="shared" si="68"/>
        <v>1.6557732859865567E-5</v>
      </c>
      <c r="GW59" s="86">
        <f t="shared" si="68"/>
        <v>2.6823309367669998E-5</v>
      </c>
      <c r="GX59" s="86">
        <f t="shared" si="68"/>
        <v>5.4416663375576092E-5</v>
      </c>
      <c r="GY59" s="86">
        <f t="shared" si="68"/>
        <v>4.747456504518737E-5</v>
      </c>
      <c r="GZ59" s="86">
        <f t="shared" si="68"/>
        <v>1.2437850700341555E-5</v>
      </c>
      <c r="HA59" s="86">
        <f t="shared" si="68"/>
        <v>5.833943954272864E-7</v>
      </c>
      <c r="HC59" s="86">
        <f t="shared" si="58"/>
        <v>5.140029607149794E-13</v>
      </c>
      <c r="HD59" s="86">
        <f t="shared" ref="HD59:HQ77" si="69" xml:space="preserve"> _xlfn.NORM.DIST($B59, D$8, ABS(D$12), TRUE) * _xlfn.NORM.DIST(($B59 - D$8)*D$16, 0, ABS(D$12), TRUE) * 2</f>
        <v>9.1452183952628542E-15</v>
      </c>
      <c r="HE59" s="86">
        <f t="shared" si="69"/>
        <v>3.3445790293342282E-14</v>
      </c>
      <c r="HF59" s="86">
        <f t="shared" si="69"/>
        <v>6.1870735409796358E-15</v>
      </c>
      <c r="HG59" s="86">
        <f t="shared" si="69"/>
        <v>1.9926033603590419E-14</v>
      </c>
      <c r="HH59" s="86">
        <f t="shared" si="69"/>
        <v>2.2416299128959294E-15</v>
      </c>
      <c r="HI59" s="86">
        <f t="shared" si="69"/>
        <v>7.0957718202324797E-16</v>
      </c>
      <c r="HJ59" s="86">
        <f t="shared" si="69"/>
        <v>2.9823274998735083E-16</v>
      </c>
      <c r="HK59" s="86">
        <f t="shared" si="69"/>
        <v>7.5138057370615833E-17</v>
      </c>
      <c r="HL59" s="86">
        <f t="shared" si="69"/>
        <v>2.0232961010004684E-16</v>
      </c>
      <c r="HM59" s="86">
        <f t="shared" si="69"/>
        <v>1.0323084855062048E-16</v>
      </c>
      <c r="HN59" s="86">
        <f t="shared" si="69"/>
        <v>1.3313723119925106E-16</v>
      </c>
      <c r="HO59" s="86">
        <f t="shared" si="69"/>
        <v>4.2464933775947672E-17</v>
      </c>
      <c r="HP59" s="86">
        <f t="shared" si="69"/>
        <v>8.8295515805618855E-19</v>
      </c>
      <c r="HQ59" s="86">
        <f t="shared" si="69"/>
        <v>9.9724011284965376E-23</v>
      </c>
      <c r="HS59" s="86">
        <f t="shared" ref="HS59:IG75" si="70" xml:space="preserve"> _xlfn.NORM.DIST($B59, C$9, ABS(C$13), TRUE) * _xlfn.NORM.DIST(($B59 - C$9)*C$17, 0, ABS(C$13), TRUE) * 2</f>
        <v>1.9598219014565713E-55</v>
      </c>
      <c r="HT59" s="86">
        <f t="shared" si="70"/>
        <v>2.5398355999295563E-62</v>
      </c>
      <c r="HU59" s="86">
        <f t="shared" si="70"/>
        <v>8.1455639537334972E-59</v>
      </c>
      <c r="HV59" s="86">
        <f t="shared" si="70"/>
        <v>1.0534824746254187E-62</v>
      </c>
      <c r="HW59" s="86">
        <f t="shared" si="70"/>
        <v>1.151050005097584E-60</v>
      </c>
      <c r="HX59" s="86">
        <f t="shared" si="70"/>
        <v>6.8534406946781154E-66</v>
      </c>
      <c r="HY59" s="86">
        <f t="shared" si="70"/>
        <v>2.5367643792942293E-68</v>
      </c>
      <c r="HZ59" s="86">
        <f t="shared" si="70"/>
        <v>7.3383012704535522E-71</v>
      </c>
      <c r="IA59" s="86">
        <f t="shared" si="70"/>
        <v>2.6191628258201861E-72</v>
      </c>
      <c r="IB59" s="86">
        <f t="shared" si="70"/>
        <v>2.9319371658750323E-72</v>
      </c>
      <c r="IC59" s="86">
        <f t="shared" si="70"/>
        <v>6.4881873146139167E-74</v>
      </c>
      <c r="ID59" s="86">
        <f t="shared" si="70"/>
        <v>3.2988356090791366E-73</v>
      </c>
      <c r="IE59" s="86">
        <f t="shared" si="70"/>
        <v>1.8980986908840944E-74</v>
      </c>
      <c r="IF59" s="86">
        <f t="shared" si="70"/>
        <v>5.7094411400272658E-60</v>
      </c>
      <c r="IG59" s="86">
        <f t="shared" si="70"/>
        <v>1.3851596550533869E-43</v>
      </c>
      <c r="II59" s="86">
        <f t="shared" ref="II59:IW75" si="71" xml:space="preserve"> _xlfn.NORM.DIST($B59, C$10, ABS(C$14), TRUE) * _xlfn.NORM.DIST(($B59 - C$10)*C$18, 0, ABS(C$14), TRUE) * 2</f>
        <v>6.1842162311232147E-285</v>
      </c>
      <c r="IJ59" s="86">
        <f t="shared" si="71"/>
        <v>0</v>
      </c>
      <c r="IK59" s="86">
        <f t="shared" si="71"/>
        <v>3.1874115605830266E-307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1.1584321941514315E-221</v>
      </c>
      <c r="IW59" s="86">
        <f t="shared" si="71"/>
        <v>1.7662819436895234E-160</v>
      </c>
      <c r="IY59" s="86">
        <f t="shared" ref="IY59:JM75" si="72">GM59+HC59+HS59+II59</f>
        <v>3.794112737860616E-4</v>
      </c>
      <c r="IZ59" s="86">
        <f t="shared" si="72"/>
        <v>2.821955351195465E-4</v>
      </c>
      <c r="JA59" s="86">
        <f t="shared" si="72"/>
        <v>1.1301163015165416E-4</v>
      </c>
      <c r="JB59" s="86">
        <f t="shared" si="72"/>
        <v>1.5247893229637468E-4</v>
      </c>
      <c r="JC59" s="86">
        <f t="shared" si="72"/>
        <v>1.6070338103795504E-4</v>
      </c>
      <c r="JD59" s="86">
        <f t="shared" si="72"/>
        <v>5.5304503707956067E-5</v>
      </c>
      <c r="JE59" s="86">
        <f t="shared" si="72"/>
        <v>2.8690252288399591E-5</v>
      </c>
      <c r="JF59" s="86">
        <f t="shared" si="72"/>
        <v>2.9550055952003203E-5</v>
      </c>
      <c r="JG59" s="86">
        <f t="shared" si="72"/>
        <v>2.0415865659616536E-5</v>
      </c>
      <c r="JH59" s="86">
        <f t="shared" si="72"/>
        <v>1.6557732860067897E-5</v>
      </c>
      <c r="JI59" s="86">
        <f t="shared" si="72"/>
        <v>2.6823309367773228E-5</v>
      </c>
      <c r="JJ59" s="86">
        <f t="shared" si="72"/>
        <v>5.4416663375709232E-5</v>
      </c>
      <c r="JK59" s="86">
        <f t="shared" si="72"/>
        <v>4.7474565045229837E-5</v>
      </c>
      <c r="JL59" s="86">
        <f t="shared" si="72"/>
        <v>1.2437850700342438E-5</v>
      </c>
      <c r="JM59" s="86">
        <f t="shared" si="72"/>
        <v>5.833943954272865E-7</v>
      </c>
    </row>
    <row r="60" spans="2:273" x14ac:dyDescent="0.25">
      <c r="B60" s="2">
        <v>33</v>
      </c>
      <c r="C60" s="37">
        <v>93.677000000000007</v>
      </c>
      <c r="D60" s="37">
        <v>86.418999999999997</v>
      </c>
      <c r="E60" s="37">
        <v>84.143000000000001</v>
      </c>
      <c r="F60" s="37">
        <v>79.856999999999999</v>
      </c>
      <c r="G60" s="37">
        <v>79.412999999999997</v>
      </c>
      <c r="H60" s="37">
        <v>83.159000000000006</v>
      </c>
      <c r="I60" s="37">
        <v>82.54</v>
      </c>
      <c r="J60" s="37">
        <v>83.935000000000002</v>
      </c>
      <c r="K60" s="37">
        <v>77.507999999999996</v>
      </c>
      <c r="L60" s="37">
        <v>76.221999999999994</v>
      </c>
      <c r="M60" s="37">
        <v>79.212999999999994</v>
      </c>
      <c r="N60" s="37">
        <v>75.064999999999998</v>
      </c>
      <c r="O60" s="37">
        <v>79.177000000000007</v>
      </c>
      <c r="P60" s="37">
        <v>83.016000000000005</v>
      </c>
      <c r="Q60" s="37">
        <v>77.781000000000006</v>
      </c>
      <c r="S60" s="4">
        <f t="shared" si="59"/>
        <v>89.302941652005686</v>
      </c>
      <c r="T60" s="4">
        <f t="shared" si="59"/>
        <v>83.987927295220459</v>
      </c>
      <c r="U60" s="4">
        <f t="shared" si="59"/>
        <v>82.608497498344846</v>
      </c>
      <c r="V60" s="4">
        <f t="shared" si="59"/>
        <v>80.176574244503058</v>
      </c>
      <c r="W60" s="4">
        <f t="shared" si="59"/>
        <v>78.207048572110708</v>
      </c>
      <c r="X60" s="4">
        <f t="shared" si="59"/>
        <v>80.212905756401696</v>
      </c>
      <c r="Y60" s="4">
        <f t="shared" si="59"/>
        <v>81.393661494691614</v>
      </c>
      <c r="Z60" s="4">
        <f t="shared" si="59"/>
        <v>83.222708491358574</v>
      </c>
      <c r="AA60" s="4">
        <f t="shared" si="59"/>
        <v>76.422703262155935</v>
      </c>
      <c r="AB60" s="4">
        <f t="shared" si="59"/>
        <v>75.812589683831746</v>
      </c>
      <c r="AC60" s="4">
        <f t="shared" si="59"/>
        <v>79.08674141302582</v>
      </c>
      <c r="AD60" s="4">
        <f t="shared" si="59"/>
        <v>73.472573104718748</v>
      </c>
      <c r="AE60" s="4">
        <f t="shared" si="59"/>
        <v>79.54007130612095</v>
      </c>
      <c r="AF60" s="4">
        <f t="shared" si="59"/>
        <v>82.890760228014017</v>
      </c>
      <c r="AG60" s="4">
        <f t="shared" si="59"/>
        <v>80.738220121523412</v>
      </c>
      <c r="AI60" s="4">
        <f t="shared" si="60"/>
        <v>4.3740583479943211</v>
      </c>
      <c r="AJ60" s="4">
        <f t="shared" si="60"/>
        <v>2.4310727047795382</v>
      </c>
      <c r="AK60" s="4">
        <f t="shared" si="60"/>
        <v>1.5345025016551546</v>
      </c>
      <c r="AL60" s="4">
        <f t="shared" si="60"/>
        <v>-0.31957424450305894</v>
      </c>
      <c r="AM60" s="4">
        <f t="shared" si="60"/>
        <v>1.2059514278892891</v>
      </c>
      <c r="AN60" s="4">
        <f t="shared" si="60"/>
        <v>2.94609424359831</v>
      </c>
      <c r="AO60" s="4">
        <f t="shared" si="60"/>
        <v>1.1463385053083925</v>
      </c>
      <c r="AP60" s="4">
        <f t="shared" si="60"/>
        <v>0.71229150864142809</v>
      </c>
      <c r="AQ60" s="4">
        <f t="shared" si="60"/>
        <v>1.085296737844061</v>
      </c>
      <c r="AR60" s="4">
        <f t="shared" si="60"/>
        <v>0.4094103161682483</v>
      </c>
      <c r="AS60" s="4">
        <f t="shared" si="60"/>
        <v>0.12625858697417414</v>
      </c>
      <c r="AT60" s="4">
        <f t="shared" si="60"/>
        <v>1.5924268952812497</v>
      </c>
      <c r="AU60" s="4">
        <f t="shared" si="60"/>
        <v>-0.3630713061209434</v>
      </c>
      <c r="AV60" s="4">
        <f t="shared" si="60"/>
        <v>0.12523977198598857</v>
      </c>
      <c r="AW60" s="4">
        <f t="shared" si="60"/>
        <v>-2.957220121523406</v>
      </c>
      <c r="AY60" s="2">
        <f t="shared" si="65"/>
        <v>88.843659955434489</v>
      </c>
      <c r="AZ60" s="2">
        <f t="shared" si="65"/>
        <v>83.57460294478129</v>
      </c>
      <c r="BA60" s="2">
        <f t="shared" si="65"/>
        <v>82.42750407564894</v>
      </c>
      <c r="BB60" s="2">
        <f t="shared" si="65"/>
        <v>79.947332880938987</v>
      </c>
      <c r="BC60" s="2">
        <f t="shared" si="65"/>
        <v>77.959284801056583</v>
      </c>
      <c r="BD60" s="2">
        <f t="shared" si="65"/>
        <v>80.114041617621538</v>
      </c>
      <c r="BE60" s="2">
        <f t="shared" si="65"/>
        <v>81.339535534617454</v>
      </c>
      <c r="BF60" s="2">
        <f t="shared" si="65"/>
        <v>83.166549144501403</v>
      </c>
      <c r="BG60" s="2">
        <f t="shared" si="65"/>
        <v>76.381583929491299</v>
      </c>
      <c r="BH60" s="2">
        <f t="shared" si="65"/>
        <v>75.77874532574414</v>
      </c>
      <c r="BI60" s="2">
        <f t="shared" si="65"/>
        <v>79.035223547990057</v>
      </c>
      <c r="BJ60" s="2">
        <f t="shared" si="65"/>
        <v>73.376342753507757</v>
      </c>
      <c r="BK60" s="2">
        <f t="shared" si="65"/>
        <v>79.459239923801675</v>
      </c>
      <c r="BL60" s="2">
        <f t="shared" si="65"/>
        <v>82.869041687316866</v>
      </c>
      <c r="BM60" s="2">
        <f t="shared" si="65"/>
        <v>80.737075798169059</v>
      </c>
      <c r="BO60" s="2">
        <f t="shared" si="10"/>
        <v>93.677000000000007</v>
      </c>
      <c r="BP60" s="2">
        <f t="shared" si="11"/>
        <v>86.418999999999997</v>
      </c>
      <c r="BQ60" s="2">
        <f t="shared" si="12"/>
        <v>84.143000000000001</v>
      </c>
      <c r="BR60" s="2">
        <f t="shared" si="13"/>
        <v>79.856999999999999</v>
      </c>
      <c r="BS60" s="2">
        <f t="shared" si="14"/>
        <v>79.412999999999997</v>
      </c>
      <c r="BT60" s="2">
        <f t="shared" si="15"/>
        <v>83.159000000000006</v>
      </c>
      <c r="BU60" s="2">
        <f t="shared" si="16"/>
        <v>82.54</v>
      </c>
      <c r="BV60" s="2">
        <f t="shared" si="17"/>
        <v>83.935000000000002</v>
      </c>
      <c r="BW60" s="2">
        <f t="shared" si="18"/>
        <v>77.507999999999996</v>
      </c>
      <c r="BX60" s="2">
        <f t="shared" si="19"/>
        <v>76.221999999999994</v>
      </c>
      <c r="BY60" s="2">
        <f t="shared" si="20"/>
        <v>79.212999999999994</v>
      </c>
      <c r="BZ60" s="2">
        <f t="shared" si="21"/>
        <v>75.064999999999998</v>
      </c>
      <c r="CA60" s="2">
        <f t="shared" si="22"/>
        <v>79.177000000000007</v>
      </c>
      <c r="CB60" s="2">
        <f t="shared" si="23"/>
        <v>83.016000000000005</v>
      </c>
      <c r="CC60" s="2">
        <f t="shared" si="24"/>
        <v>77.781000000000006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92.008098614374859</v>
      </c>
      <c r="DL60" s="2">
        <f t="shared" si="61"/>
        <v>87.233386219377152</v>
      </c>
      <c r="DM60" s="2">
        <f t="shared" si="61"/>
        <v>84.314088794926022</v>
      </c>
      <c r="DN60" s="2">
        <f t="shared" si="61"/>
        <v>80.946134098459694</v>
      </c>
      <c r="DO60" s="2">
        <f t="shared" si="61"/>
        <v>79.572869525823037</v>
      </c>
      <c r="DP60" s="2">
        <f t="shared" si="61"/>
        <v>83.265644397463021</v>
      </c>
      <c r="DQ60" s="2">
        <f t="shared" si="61"/>
        <v>83.343518866650456</v>
      </c>
      <c r="DR60" s="2">
        <f t="shared" si="61"/>
        <v>84.233492508710782</v>
      </c>
      <c r="DS60" s="2">
        <f t="shared" si="61"/>
        <v>78.366211913696063</v>
      </c>
      <c r="DT60" s="2">
        <f t="shared" si="61"/>
        <v>76.78849727954973</v>
      </c>
      <c r="DU60" s="2">
        <f t="shared" si="61"/>
        <v>80.025290592334514</v>
      </c>
      <c r="DV60" s="2">
        <f t="shared" si="61"/>
        <v>74.995308970099657</v>
      </c>
      <c r="DW60" s="2">
        <f t="shared" si="61"/>
        <v>79.67815614617939</v>
      </c>
      <c r="DX60" s="2">
        <f t="shared" si="61"/>
        <v>84.200212543554031</v>
      </c>
      <c r="DY60" s="2">
        <f t="shared" si="61"/>
        <v>79.416324420677356</v>
      </c>
      <c r="EA60" s="2">
        <f t="shared" si="62"/>
        <v>81.772895786606327</v>
      </c>
      <c r="EB60" s="2">
        <f t="shared" si="62"/>
        <v>75.127313809506717</v>
      </c>
      <c r="EC60" s="2">
        <f t="shared" si="62"/>
        <v>77.469468800430349</v>
      </c>
      <c r="ED60" s="2">
        <f t="shared" si="62"/>
        <v>77.406295683549175</v>
      </c>
      <c r="EE60" s="2">
        <f t="shared" si="62"/>
        <v>73.952550103276636</v>
      </c>
      <c r="EF60" s="2">
        <f t="shared" si="62"/>
        <v>71.144075989696503</v>
      </c>
      <c r="EG60" s="2">
        <f t="shared" si="62"/>
        <v>75.275985232011408</v>
      </c>
      <c r="EH60" s="2">
        <f t="shared" si="62"/>
        <v>80.041357487447087</v>
      </c>
      <c r="EI60" s="2">
        <f t="shared" si="62"/>
        <v>70.307747060843013</v>
      </c>
      <c r="EJ60" s="2">
        <f t="shared" si="62"/>
        <v>72.612176775720371</v>
      </c>
      <c r="EK60" s="2">
        <f t="shared" si="62"/>
        <v>76.055802313155326</v>
      </c>
      <c r="EL60" s="2">
        <f t="shared" si="62"/>
        <v>68.884659931312541</v>
      </c>
      <c r="EM60" s="2">
        <f t="shared" si="62"/>
        <v>78.821482913165269</v>
      </c>
      <c r="EN60" s="2">
        <f t="shared" si="62"/>
        <v>78.441927975737187</v>
      </c>
      <c r="EO60" s="2">
        <f t="shared" si="62"/>
        <v>85.744503060334125</v>
      </c>
      <c r="EQ60" s="2">
        <f t="shared" si="63"/>
        <v>81.961047343281038</v>
      </c>
      <c r="ER60" s="2">
        <f t="shared" si="63"/>
        <v>72.288302774058138</v>
      </c>
      <c r="ES60" s="2">
        <f t="shared" si="63"/>
        <v>74.758146731907857</v>
      </c>
      <c r="ET60" s="2">
        <f t="shared" si="63"/>
        <v>75.262853655687934</v>
      </c>
      <c r="EU60" s="2">
        <f t="shared" si="63"/>
        <v>74.256895675189512</v>
      </c>
      <c r="EV60" s="2">
        <f t="shared" si="63"/>
        <v>71.535538808685914</v>
      </c>
      <c r="EW60" s="2">
        <f t="shared" si="63"/>
        <v>74.773503301467201</v>
      </c>
      <c r="EX60" s="2">
        <f t="shared" si="63"/>
        <v>78.736935426303617</v>
      </c>
      <c r="EY60" s="2">
        <f t="shared" si="63"/>
        <v>70.772769826010958</v>
      </c>
      <c r="EZ60" s="2">
        <f t="shared" si="63"/>
        <v>73.08120214106242</v>
      </c>
      <c r="FA60" s="2">
        <f t="shared" si="63"/>
        <v>77.724271711305533</v>
      </c>
      <c r="FB60" s="2">
        <f t="shared" si="63"/>
        <v>66.957351691464481</v>
      </c>
      <c r="FC60" s="2">
        <f t="shared" si="63"/>
        <v>78.126808038367997</v>
      </c>
      <c r="FD60" s="2">
        <f t="shared" si="63"/>
        <v>77.473936311469856</v>
      </c>
      <c r="FE60" s="2">
        <f t="shared" si="63"/>
        <v>85.987010648999771</v>
      </c>
      <c r="FG60" s="2">
        <f t="shared" si="64"/>
        <v>0.30917224919376302</v>
      </c>
      <c r="FH60" s="2">
        <f t="shared" si="64"/>
        <v>0.30222431390046361</v>
      </c>
      <c r="FI60" s="2">
        <f t="shared" si="64"/>
        <v>0.27562529880595871</v>
      </c>
      <c r="FJ60" s="2">
        <f t="shared" si="64"/>
        <v>0.28215294815382791</v>
      </c>
      <c r="FK60" s="2">
        <f t="shared" si="64"/>
        <v>0.28709908196972239</v>
      </c>
      <c r="FL60" s="2">
        <f t="shared" si="64"/>
        <v>0.26000001386285204</v>
      </c>
      <c r="FM60" s="2">
        <f t="shared" si="64"/>
        <v>0.2484001372850505</v>
      </c>
      <c r="FN60" s="2">
        <f t="shared" si="64"/>
        <v>0.25450540759462981</v>
      </c>
      <c r="FO60" s="2">
        <f t="shared" si="64"/>
        <v>0.24627975002731359</v>
      </c>
      <c r="FP60" s="2">
        <f t="shared" si="64"/>
        <v>0.24178187776219182</v>
      </c>
      <c r="FQ60" s="2">
        <f t="shared" si="64"/>
        <v>0.2494247689328207</v>
      </c>
      <c r="FR60" s="2">
        <f t="shared" si="64"/>
        <v>0.26493803082806749</v>
      </c>
      <c r="FS60" s="2">
        <f t="shared" si="64"/>
        <v>0.2555335683104788</v>
      </c>
      <c r="FT60" s="2">
        <f t="shared" si="64"/>
        <v>0.23117336997789695</v>
      </c>
      <c r="FU60" s="2">
        <f t="shared" si="64"/>
        <v>0.20870924737288798</v>
      </c>
      <c r="FW60" s="2">
        <f t="shared" si="67"/>
        <v>1.0737488469534739E-5</v>
      </c>
      <c r="FX60" s="2">
        <f t="shared" si="67"/>
        <v>1.1921930916219532E-5</v>
      </c>
      <c r="FY60" s="2">
        <f t="shared" si="67"/>
        <v>1.264625895013276E-5</v>
      </c>
      <c r="FZ60" s="2">
        <f t="shared" si="67"/>
        <v>1.1837392941295416E-5</v>
      </c>
      <c r="GA60" s="2">
        <f t="shared" si="67"/>
        <v>1.2557512138614261E-5</v>
      </c>
      <c r="GB60" s="2">
        <f t="shared" si="67"/>
        <v>1.3217646918891566E-5</v>
      </c>
      <c r="GC60" s="2">
        <f t="shared" si="67"/>
        <v>1.3671410806984528E-5</v>
      </c>
      <c r="GD60" s="2">
        <f t="shared" si="67"/>
        <v>1.7120172674675487E-5</v>
      </c>
      <c r="GE60" s="2">
        <f t="shared" si="67"/>
        <v>1.8763295986842393E-5</v>
      </c>
      <c r="GF60" s="2">
        <f t="shared" si="67"/>
        <v>1.4199119110007258E-5</v>
      </c>
      <c r="GG60" s="2">
        <f t="shared" si="67"/>
        <v>1.2977445904940883E-5</v>
      </c>
      <c r="GH60" s="2">
        <f t="shared" si="67"/>
        <v>1.1878314916798026E-5</v>
      </c>
      <c r="GI60" s="2">
        <f t="shared" si="67"/>
        <v>1.0730587513719346E-5</v>
      </c>
      <c r="GJ60" s="2">
        <f t="shared" si="67"/>
        <v>9.0986353984674549E-6</v>
      </c>
      <c r="GK60" s="2">
        <f t="shared" si="67"/>
        <v>8.149715067315008E-6</v>
      </c>
      <c r="GM60" s="86">
        <f t="shared" si="68"/>
        <v>5.6964213136998258E-4</v>
      </c>
      <c r="GN60" s="86">
        <f t="shared" si="68"/>
        <v>4.3324814432194113E-4</v>
      </c>
      <c r="GO60" s="86">
        <f t="shared" si="68"/>
        <v>1.822802523245454E-4</v>
      </c>
      <c r="GP60" s="86">
        <f t="shared" si="68"/>
        <v>2.4117448938665119E-4</v>
      </c>
      <c r="GQ60" s="86">
        <f t="shared" si="68"/>
        <v>2.5540766710326746E-4</v>
      </c>
      <c r="GR60" s="86">
        <f t="shared" si="68"/>
        <v>9.305752274413189E-5</v>
      </c>
      <c r="GS60" s="86">
        <f t="shared" si="68"/>
        <v>5.0280542007680145E-5</v>
      </c>
      <c r="GT60" s="86">
        <f t="shared" si="68"/>
        <v>5.2425921825044107E-5</v>
      </c>
      <c r="GU60" s="86">
        <f t="shared" si="68"/>
        <v>3.6852581805061287E-5</v>
      </c>
      <c r="GV60" s="86">
        <f t="shared" si="68"/>
        <v>3.0177009344311209E-5</v>
      </c>
      <c r="GW60" s="86">
        <f t="shared" si="68"/>
        <v>4.7456736910392063E-5</v>
      </c>
      <c r="GX60" s="86">
        <f t="shared" si="68"/>
        <v>9.2810061889126393E-5</v>
      </c>
      <c r="GY60" s="86">
        <f t="shared" si="68"/>
        <v>8.0334689739060375E-5</v>
      </c>
      <c r="GZ60" s="86">
        <f t="shared" si="68"/>
        <v>2.2686656221579849E-5</v>
      </c>
      <c r="HA60" s="86">
        <f t="shared" si="68"/>
        <v>1.329799788322276E-6</v>
      </c>
      <c r="HC60" s="86">
        <f t="shared" ref="HC60:HH122" si="73" xml:space="preserve"> _xlfn.NORM.DIST($B60, C$8, ABS(C$12), TRUE) * _xlfn.NORM.DIST(($B60 - C$8)*C$16, 0, ABS(C$12), TRUE) * 2</f>
        <v>1.3159565066289137E-12</v>
      </c>
      <c r="HD60" s="86">
        <f t="shared" si="69"/>
        <v>2.681145926193075E-14</v>
      </c>
      <c r="HE60" s="86">
        <f t="shared" si="69"/>
        <v>9.4480366645582562E-14</v>
      </c>
      <c r="HF60" s="86">
        <f t="shared" si="69"/>
        <v>1.8524800298448995E-14</v>
      </c>
      <c r="HG60" s="86">
        <f t="shared" si="69"/>
        <v>5.7550335019272807E-14</v>
      </c>
      <c r="HH60" s="86">
        <f t="shared" si="69"/>
        <v>7.0194553875422951E-15</v>
      </c>
      <c r="HI60" s="86">
        <f t="shared" si="69"/>
        <v>2.3355367263293788E-15</v>
      </c>
      <c r="HJ60" s="86">
        <f t="shared" si="69"/>
        <v>1.0460517055893984E-15</v>
      </c>
      <c r="HK60" s="86">
        <f t="shared" si="69"/>
        <v>2.7711205047754879E-16</v>
      </c>
      <c r="HL60" s="86">
        <f t="shared" si="69"/>
        <v>7.082950038568944E-16</v>
      </c>
      <c r="HM60" s="86">
        <f t="shared" si="69"/>
        <v>3.6684610676828353E-16</v>
      </c>
      <c r="HN60" s="86">
        <f t="shared" si="69"/>
        <v>4.6606104660309999E-16</v>
      </c>
      <c r="HO60" s="86">
        <f t="shared" si="69"/>
        <v>1.5084325041666152E-16</v>
      </c>
      <c r="HP60" s="86">
        <f t="shared" si="69"/>
        <v>3.5998780940319614E-18</v>
      </c>
      <c r="HQ60" s="86">
        <f t="shared" si="69"/>
        <v>5.8955679049264308E-22</v>
      </c>
      <c r="HS60" s="86">
        <f t="shared" si="70"/>
        <v>2.4917102757039941E-54</v>
      </c>
      <c r="HT60" s="86">
        <f t="shared" si="70"/>
        <v>4.5461866079608645E-61</v>
      </c>
      <c r="HU60" s="86">
        <f t="shared" si="70"/>
        <v>1.288557674860934E-57</v>
      </c>
      <c r="HV60" s="86">
        <f t="shared" si="70"/>
        <v>1.977533439427781E-61</v>
      </c>
      <c r="HW60" s="86">
        <f t="shared" si="70"/>
        <v>1.9723403142665684E-59</v>
      </c>
      <c r="HX60" s="86">
        <f t="shared" si="70"/>
        <v>1.4943470485916738E-64</v>
      </c>
      <c r="HY60" s="86">
        <f t="shared" si="70"/>
        <v>6.3557150324662461E-67</v>
      </c>
      <c r="HZ60" s="86">
        <f t="shared" si="70"/>
        <v>2.229751752846905E-69</v>
      </c>
      <c r="IA60" s="86">
        <f t="shared" si="70"/>
        <v>8.833353066692056E-71</v>
      </c>
      <c r="IB60" s="86">
        <f t="shared" si="70"/>
        <v>8.9964549802588691E-71</v>
      </c>
      <c r="IC60" s="86">
        <f t="shared" si="70"/>
        <v>2.0892393597218553E-72</v>
      </c>
      <c r="ID60" s="86">
        <f t="shared" si="70"/>
        <v>1.0146257718563438E-71</v>
      </c>
      <c r="IE60" s="86">
        <f t="shared" si="70"/>
        <v>5.9246444056396964E-73</v>
      </c>
      <c r="IF60" s="86">
        <f t="shared" si="70"/>
        <v>8.6693706859129738E-59</v>
      </c>
      <c r="IG60" s="86">
        <f t="shared" si="70"/>
        <v>9.6175667268786081E-43</v>
      </c>
      <c r="II60" s="86">
        <f t="shared" si="71"/>
        <v>1.947096537701753E-280</v>
      </c>
      <c r="IJ60" s="86">
        <f t="shared" si="71"/>
        <v>0</v>
      </c>
      <c r="IK60" s="86">
        <f t="shared" si="71"/>
        <v>2.6629358274396775E-302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3.2144853180255829E-218</v>
      </c>
      <c r="IW60" s="86">
        <f t="shared" si="71"/>
        <v>5.1143934126766134E-158</v>
      </c>
      <c r="IY60" s="86">
        <f t="shared" si="72"/>
        <v>5.6964213268593904E-4</v>
      </c>
      <c r="IZ60" s="86">
        <f t="shared" si="72"/>
        <v>4.3324814434875258E-4</v>
      </c>
      <c r="JA60" s="86">
        <f t="shared" si="72"/>
        <v>1.8228025241902575E-4</v>
      </c>
      <c r="JB60" s="86">
        <f t="shared" si="72"/>
        <v>2.4117448940517598E-4</v>
      </c>
      <c r="JC60" s="86">
        <f t="shared" si="72"/>
        <v>2.5540766716081778E-4</v>
      </c>
      <c r="JD60" s="86">
        <f t="shared" si="72"/>
        <v>9.305752275115134E-5</v>
      </c>
      <c r="JE60" s="86">
        <f t="shared" si="72"/>
        <v>5.0280542010015679E-5</v>
      </c>
      <c r="JF60" s="86">
        <f t="shared" si="72"/>
        <v>5.2425921826090159E-5</v>
      </c>
      <c r="JG60" s="86">
        <f t="shared" si="72"/>
        <v>3.6852581805338402E-5</v>
      </c>
      <c r="JH60" s="86">
        <f t="shared" si="72"/>
        <v>3.0177009345019505E-5</v>
      </c>
      <c r="JI60" s="86">
        <f t="shared" si="72"/>
        <v>4.745673691075891E-5</v>
      </c>
      <c r="JJ60" s="86">
        <f t="shared" si="72"/>
        <v>9.2810061889592451E-5</v>
      </c>
      <c r="JK60" s="86">
        <f t="shared" si="72"/>
        <v>8.0334689739211215E-5</v>
      </c>
      <c r="JL60" s="86">
        <f t="shared" si="72"/>
        <v>2.2686656221583447E-5</v>
      </c>
      <c r="JM60" s="86">
        <f t="shared" si="72"/>
        <v>1.3297997883222766E-6</v>
      </c>
    </row>
    <row r="61" spans="2:273" x14ac:dyDescent="0.25">
      <c r="B61" s="2">
        <v>34</v>
      </c>
      <c r="C61" s="37">
        <v>93.876999999999995</v>
      </c>
      <c r="D61" s="37">
        <v>87.483999999999995</v>
      </c>
      <c r="E61" s="37">
        <v>83.667000000000002</v>
      </c>
      <c r="F61" s="37">
        <v>80.159000000000006</v>
      </c>
      <c r="G61" s="37">
        <v>80.174999999999997</v>
      </c>
      <c r="H61" s="37">
        <v>83.429000000000002</v>
      </c>
      <c r="I61" s="37">
        <v>83.825000000000003</v>
      </c>
      <c r="J61" s="37">
        <v>84.064999999999998</v>
      </c>
      <c r="K61" s="37">
        <v>77.667000000000002</v>
      </c>
      <c r="L61" s="37">
        <v>76.429000000000002</v>
      </c>
      <c r="M61" s="37">
        <v>80.343999999999994</v>
      </c>
      <c r="N61" s="37">
        <v>74.322999999999993</v>
      </c>
      <c r="O61" s="37">
        <v>79.274000000000001</v>
      </c>
      <c r="P61" s="37">
        <v>83.343999999999994</v>
      </c>
      <c r="Q61" s="37">
        <v>78.921999999999997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89.380354180752278</v>
      </c>
      <c r="T61" s="4">
        <f t="shared" si="74"/>
        <v>83.918343909955169</v>
      </c>
      <c r="U61" s="4">
        <f t="shared" si="74"/>
        <v>82.540857099123556</v>
      </c>
      <c r="V61" s="4">
        <f t="shared" si="74"/>
        <v>80.243123126962004</v>
      </c>
      <c r="W61" s="4">
        <f t="shared" si="74"/>
        <v>78.234606127463209</v>
      </c>
      <c r="X61" s="4">
        <f t="shared" si="74"/>
        <v>80.010122624408126</v>
      </c>
      <c r="Y61" s="4">
        <f t="shared" si="74"/>
        <v>81.301953582055589</v>
      </c>
      <c r="Z61" s="4">
        <f t="shared" si="74"/>
        <v>83.176318270990052</v>
      </c>
      <c r="AA61" s="4">
        <f t="shared" si="74"/>
        <v>76.345763346733648</v>
      </c>
      <c r="AB61" s="4">
        <f t="shared" si="74"/>
        <v>75.828527803304794</v>
      </c>
      <c r="AC61" s="4">
        <f t="shared" si="74"/>
        <v>79.145614269732746</v>
      </c>
      <c r="AD61" s="4">
        <f t="shared" si="74"/>
        <v>73.502165465741868</v>
      </c>
      <c r="AE61" s="4">
        <f t="shared" si="74"/>
        <v>79.585533125395742</v>
      </c>
      <c r="AF61" s="4">
        <f t="shared" si="74"/>
        <v>82.803230443768115</v>
      </c>
      <c r="AG61" s="4">
        <f t="shared" si="74"/>
        <v>80.952185322855897</v>
      </c>
      <c r="AI61" s="4">
        <f t="shared" ref="AI61:AW77" si="75">IF(OR($B61 &lt; C$230, $B61 &gt; C$233), 0, C61-S61)</f>
        <v>4.4966458192477177</v>
      </c>
      <c r="AJ61" s="4">
        <f t="shared" si="75"/>
        <v>3.5656560900448255</v>
      </c>
      <c r="AK61" s="4">
        <f t="shared" si="75"/>
        <v>1.1261429008764452</v>
      </c>
      <c r="AL61" s="4">
        <f t="shared" si="75"/>
        <v>-8.4123126961998196E-2</v>
      </c>
      <c r="AM61" s="4">
        <f t="shared" si="75"/>
        <v>1.940393872536788</v>
      </c>
      <c r="AN61" s="4">
        <f t="shared" si="75"/>
        <v>3.418877375591876</v>
      </c>
      <c r="AO61" s="4">
        <f t="shared" si="75"/>
        <v>2.5230464179444141</v>
      </c>
      <c r="AP61" s="4">
        <f t="shared" si="75"/>
        <v>0.8886817290099458</v>
      </c>
      <c r="AQ61" s="4">
        <f t="shared" si="75"/>
        <v>1.3212366532663538</v>
      </c>
      <c r="AR61" s="4">
        <f t="shared" si="75"/>
        <v>0.60047219669520757</v>
      </c>
      <c r="AS61" s="4">
        <f t="shared" si="75"/>
        <v>1.1983857302672476</v>
      </c>
      <c r="AT61" s="4">
        <f t="shared" si="75"/>
        <v>0.82083453425812536</v>
      </c>
      <c r="AU61" s="4">
        <f t="shared" si="75"/>
        <v>-0.31153312539574074</v>
      </c>
      <c r="AV61" s="4">
        <f t="shared" si="75"/>
        <v>0.54076955623187928</v>
      </c>
      <c r="AW61" s="4">
        <f t="shared" si="75"/>
        <v>-2.0301853228558997</v>
      </c>
      <c r="AY61" s="2">
        <f t="shared" si="65"/>
        <v>88.717152836849692</v>
      </c>
      <c r="AZ61" s="2">
        <f t="shared" si="65"/>
        <v>83.308845342497449</v>
      </c>
      <c r="BA61" s="2">
        <f t="shared" si="65"/>
        <v>82.260900899244703</v>
      </c>
      <c r="BB61" s="2">
        <f t="shared" si="65"/>
        <v>79.895085290489348</v>
      </c>
      <c r="BC61" s="2">
        <f t="shared" si="65"/>
        <v>77.856951964254861</v>
      </c>
      <c r="BD61" s="2">
        <f t="shared" si="65"/>
        <v>79.850854274795324</v>
      </c>
      <c r="BE61" s="2">
        <f t="shared" si="65"/>
        <v>81.21128736620355</v>
      </c>
      <c r="BF61" s="2">
        <f t="shared" si="65"/>
        <v>83.081231175438063</v>
      </c>
      <c r="BG61" s="2">
        <f t="shared" si="65"/>
        <v>76.274945692999566</v>
      </c>
      <c r="BH61" s="2">
        <f t="shared" si="65"/>
        <v>75.769684348637696</v>
      </c>
      <c r="BI61" s="2">
        <f t="shared" si="65"/>
        <v>79.058561138501602</v>
      </c>
      <c r="BJ61" s="2">
        <f t="shared" si="65"/>
        <v>73.34526471663014</v>
      </c>
      <c r="BK61" s="2">
        <f t="shared" si="65"/>
        <v>79.454572275559201</v>
      </c>
      <c r="BL61" s="2">
        <f t="shared" si="65"/>
        <v>82.765395585858968</v>
      </c>
      <c r="BM61" s="2">
        <f t="shared" si="65"/>
        <v>80.949720458323341</v>
      </c>
      <c r="BO61" s="2">
        <f t="shared" si="10"/>
        <v>93.876999999999995</v>
      </c>
      <c r="BP61" s="2">
        <f t="shared" si="11"/>
        <v>87.483999999999995</v>
      </c>
      <c r="BQ61" s="2">
        <f t="shared" si="12"/>
        <v>83.667000000000002</v>
      </c>
      <c r="BR61" s="2">
        <f t="shared" si="13"/>
        <v>80.159000000000006</v>
      </c>
      <c r="BS61" s="2">
        <f t="shared" si="14"/>
        <v>80.174999999999997</v>
      </c>
      <c r="BT61" s="2">
        <f t="shared" si="15"/>
        <v>83.429000000000002</v>
      </c>
      <c r="BU61" s="2">
        <f t="shared" si="16"/>
        <v>83.825000000000003</v>
      </c>
      <c r="BV61" s="2">
        <f t="shared" si="17"/>
        <v>84.064999999999998</v>
      </c>
      <c r="BW61" s="2">
        <f t="shared" si="18"/>
        <v>77.667000000000002</v>
      </c>
      <c r="BX61" s="2">
        <f t="shared" si="19"/>
        <v>76.429000000000002</v>
      </c>
      <c r="BY61" s="2">
        <f t="shared" si="20"/>
        <v>80.343999999999994</v>
      </c>
      <c r="BZ61" s="2">
        <f t="shared" si="21"/>
        <v>74.322999999999993</v>
      </c>
      <c r="CA61" s="2">
        <f t="shared" si="22"/>
        <v>79.274000000000001</v>
      </c>
      <c r="CB61" s="2">
        <f t="shared" si="23"/>
        <v>83.343999999999994</v>
      </c>
      <c r="CC61" s="2">
        <f t="shared" si="24"/>
        <v>78.921999999999997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92.195003646381991</v>
      </c>
      <c r="DL61" s="2">
        <f t="shared" si="76"/>
        <v>87.26161521216541</v>
      </c>
      <c r="DM61" s="2">
        <f t="shared" si="76"/>
        <v>84.33980549682876</v>
      </c>
      <c r="DN61" s="2">
        <f t="shared" si="76"/>
        <v>81.039040622168542</v>
      </c>
      <c r="DO61" s="2">
        <f t="shared" si="76"/>
        <v>79.64333539716101</v>
      </c>
      <c r="DP61" s="2">
        <f t="shared" si="76"/>
        <v>83.258285412262168</v>
      </c>
      <c r="DQ61" s="2">
        <f t="shared" si="76"/>
        <v>83.424789023039722</v>
      </c>
      <c r="DR61" s="2">
        <f t="shared" si="76"/>
        <v>84.302054006968632</v>
      </c>
      <c r="DS61" s="2">
        <f t="shared" si="76"/>
        <v>78.461122138836785</v>
      </c>
      <c r="DT61" s="2">
        <f t="shared" si="76"/>
        <v>76.925008724202641</v>
      </c>
      <c r="DU61" s="2">
        <f t="shared" si="76"/>
        <v>80.20572125435541</v>
      </c>
      <c r="DV61" s="2">
        <f t="shared" si="76"/>
        <v>75.169774690425839</v>
      </c>
      <c r="DW61" s="2">
        <f t="shared" si="76"/>
        <v>79.768899728178795</v>
      </c>
      <c r="DX61" s="2">
        <f t="shared" si="76"/>
        <v>84.248236062717794</v>
      </c>
      <c r="DY61" s="2">
        <f t="shared" si="76"/>
        <v>79.61663458110516</v>
      </c>
      <c r="EA61" s="2">
        <f t="shared" ref="EA61:EO77" si="77">CE$228*$B61+CE$229</f>
        <v>81.629855967078186</v>
      </c>
      <c r="EB61" s="2">
        <f t="shared" si="77"/>
        <v>74.985804531662836</v>
      </c>
      <c r="EC61" s="2">
        <f t="shared" si="77"/>
        <v>77.278166187362942</v>
      </c>
      <c r="ED61" s="2">
        <f t="shared" si="77"/>
        <v>77.240837477402707</v>
      </c>
      <c r="EE61" s="2">
        <f t="shared" si="77"/>
        <v>73.811439879454156</v>
      </c>
      <c r="EF61" s="2">
        <f t="shared" si="77"/>
        <v>71.006086856410832</v>
      </c>
      <c r="EG61" s="2">
        <f t="shared" si="77"/>
        <v>75.103094743330956</v>
      </c>
      <c r="EH61" s="2">
        <f t="shared" si="77"/>
        <v>79.819949492960532</v>
      </c>
      <c r="EI61" s="2">
        <f t="shared" si="77"/>
        <v>70.172987360925674</v>
      </c>
      <c r="EJ61" s="2">
        <f t="shared" si="77"/>
        <v>72.465395477949414</v>
      </c>
      <c r="EK61" s="2">
        <f t="shared" si="77"/>
        <v>75.910154678954072</v>
      </c>
      <c r="EL61" s="2">
        <f t="shared" si="77"/>
        <v>68.728713466574987</v>
      </c>
      <c r="EM61" s="2">
        <f t="shared" si="77"/>
        <v>78.619422969187681</v>
      </c>
      <c r="EN61" s="2">
        <f t="shared" si="77"/>
        <v>78.267790361807684</v>
      </c>
      <c r="EO61" s="2">
        <f t="shared" si="77"/>
        <v>85.559197222670008</v>
      </c>
      <c r="EQ61" s="2">
        <f t="shared" ref="EQ61:FE77" si="78">CU$228*$B61+CU$229</f>
        <v>81.815604364223859</v>
      </c>
      <c r="ER61" s="2">
        <f t="shared" si="78"/>
        <v>72.182485384322263</v>
      </c>
      <c r="ES61" s="2">
        <f t="shared" si="78"/>
        <v>74.600953544226627</v>
      </c>
      <c r="ET61" s="2">
        <f t="shared" si="78"/>
        <v>75.123900594089932</v>
      </c>
      <c r="EU61" s="2">
        <f t="shared" si="78"/>
        <v>74.111978707439292</v>
      </c>
      <c r="EV61" s="2">
        <f t="shared" si="78"/>
        <v>71.392604178617063</v>
      </c>
      <c r="EW61" s="2">
        <f t="shared" si="78"/>
        <v>74.607006534023299</v>
      </c>
      <c r="EX61" s="2">
        <f t="shared" si="78"/>
        <v>78.532626918524983</v>
      </c>
      <c r="EY61" s="2">
        <f t="shared" si="78"/>
        <v>70.631883689520933</v>
      </c>
      <c r="EZ61" s="2">
        <f t="shared" si="78"/>
        <v>72.928384753040575</v>
      </c>
      <c r="FA61" s="2">
        <f t="shared" si="78"/>
        <v>77.557210955537442</v>
      </c>
      <c r="FB61" s="2">
        <f t="shared" si="78"/>
        <v>66.825976685001109</v>
      </c>
      <c r="FC61" s="2">
        <f t="shared" si="78"/>
        <v>77.933453073949323</v>
      </c>
      <c r="FD61" s="2">
        <f t="shared" si="78"/>
        <v>77.312049250090041</v>
      </c>
      <c r="FE61" s="2">
        <f t="shared" si="78"/>
        <v>85.797888391189062</v>
      </c>
      <c r="FG61" s="2">
        <f t="shared" ref="FG61:FU77" si="79">POWER(10,($B61-C$231)/C$229)/(1+POWER(10,($B61-C$231)/C$229))</f>
        <v>0.32918167374386087</v>
      </c>
      <c r="FH61" s="2">
        <f t="shared" si="79"/>
        <v>0.32199366112865713</v>
      </c>
      <c r="FI61" s="2">
        <f t="shared" si="79"/>
        <v>0.29438879322010586</v>
      </c>
      <c r="FJ61" s="2">
        <f t="shared" si="79"/>
        <v>0.30117605916492762</v>
      </c>
      <c r="FK61" s="2">
        <f t="shared" si="79"/>
        <v>0.30631337025979249</v>
      </c>
      <c r="FL61" s="2">
        <f t="shared" si="79"/>
        <v>0.27810818798512554</v>
      </c>
      <c r="FM61" s="2">
        <f t="shared" si="79"/>
        <v>0.26599081219321585</v>
      </c>
      <c r="FN61" s="2">
        <f t="shared" si="79"/>
        <v>0.27237175355226939</v>
      </c>
      <c r="FO61" s="2">
        <f t="shared" si="79"/>
        <v>0.26377296527209215</v>
      </c>
      <c r="FP61" s="2">
        <f t="shared" si="79"/>
        <v>0.25906542115890707</v>
      </c>
      <c r="FQ61" s="2">
        <f t="shared" si="79"/>
        <v>0.26706222158418774</v>
      </c>
      <c r="FR61" s="2">
        <f t="shared" si="79"/>
        <v>0.28325847691497574</v>
      </c>
      <c r="FS61" s="2">
        <f t="shared" si="79"/>
        <v>0.27344561701389342</v>
      </c>
      <c r="FT61" s="2">
        <f t="shared" si="79"/>
        <v>0.24794656052692418</v>
      </c>
      <c r="FU61" s="2">
        <f t="shared" si="79"/>
        <v>0.22432809289295819</v>
      </c>
      <c r="FW61" s="2">
        <f t="shared" si="67"/>
        <v>1.1773409791713862E-5</v>
      </c>
      <c r="FX61" s="2">
        <f t="shared" si="67"/>
        <v>1.3072122269921523E-5</v>
      </c>
      <c r="FY61" s="2">
        <f t="shared" si="67"/>
        <v>1.3866330283454504E-5</v>
      </c>
      <c r="FZ61" s="2">
        <f t="shared" si="67"/>
        <v>1.2979428436149318E-5</v>
      </c>
      <c r="GA61" s="2">
        <f t="shared" si="67"/>
        <v>1.3769021576264634E-5</v>
      </c>
      <c r="GB61" s="2">
        <f t="shared" si="67"/>
        <v>1.4492843169396629E-5</v>
      </c>
      <c r="GC61" s="2">
        <f t="shared" si="67"/>
        <v>1.4990384088162351E-5</v>
      </c>
      <c r="GD61" s="2">
        <f t="shared" si="67"/>
        <v>1.8771865046059686E-5</v>
      </c>
      <c r="GE61" s="2">
        <f t="shared" si="67"/>
        <v>2.0573507694182885E-5</v>
      </c>
      <c r="GF61" s="2">
        <f t="shared" si="67"/>
        <v>1.5569003180501502E-5</v>
      </c>
      <c r="GG61" s="2">
        <f t="shared" si="67"/>
        <v>1.4229468660523264E-5</v>
      </c>
      <c r="GH61" s="2">
        <f t="shared" si="67"/>
        <v>1.3024298387366316E-5</v>
      </c>
      <c r="GI61" s="2">
        <f t="shared" si="67"/>
        <v>1.176584305980197E-5</v>
      </c>
      <c r="GJ61" s="2">
        <f t="shared" si="67"/>
        <v>9.9764465715524835E-6</v>
      </c>
      <c r="GK61" s="2">
        <f t="shared" si="67"/>
        <v>8.9359778500008957E-6</v>
      </c>
      <c r="GM61" s="86">
        <f t="shared" si="68"/>
        <v>8.4585098345766609E-4</v>
      </c>
      <c r="GN61" s="86">
        <f t="shared" si="68"/>
        <v>6.573072296487116E-4</v>
      </c>
      <c r="GO61" s="86">
        <f t="shared" si="68"/>
        <v>2.9012152830391213E-4</v>
      </c>
      <c r="GP61" s="86">
        <f t="shared" si="68"/>
        <v>3.7667160200111825E-4</v>
      </c>
      <c r="GQ61" s="86">
        <f t="shared" si="68"/>
        <v>4.006836741141589E-4</v>
      </c>
      <c r="GR61" s="86">
        <f t="shared" si="68"/>
        <v>1.543083532481285E-4</v>
      </c>
      <c r="GS61" s="86">
        <f t="shared" si="68"/>
        <v>8.6723467608679618E-5</v>
      </c>
      <c r="GT61" s="86">
        <f t="shared" si="68"/>
        <v>9.1468996161279658E-5</v>
      </c>
      <c r="GU61" s="86">
        <f t="shared" si="68"/>
        <v>6.5392204599863825E-5</v>
      </c>
      <c r="GV61" s="86">
        <f t="shared" si="68"/>
        <v>5.4051900739405156E-5</v>
      </c>
      <c r="GW61" s="86">
        <f t="shared" si="68"/>
        <v>8.2596494827812006E-5</v>
      </c>
      <c r="GX61" s="86">
        <f t="shared" si="68"/>
        <v>1.5587533373584764E-4</v>
      </c>
      <c r="GY61" s="86">
        <f t="shared" si="68"/>
        <v>1.339531115794729E-4</v>
      </c>
      <c r="GZ61" s="86">
        <f t="shared" si="68"/>
        <v>4.0684581976763139E-5</v>
      </c>
      <c r="HA61" s="86">
        <f t="shared" si="68"/>
        <v>2.9558997336086551E-6</v>
      </c>
      <c r="HC61" s="86">
        <f t="shared" si="73"/>
        <v>3.3145733766667128E-12</v>
      </c>
      <c r="HD61" s="86">
        <f t="shared" si="69"/>
        <v>7.714971131237535E-14</v>
      </c>
      <c r="HE61" s="86">
        <f t="shared" si="69"/>
        <v>2.6209527940326134E-13</v>
      </c>
      <c r="HF61" s="86">
        <f t="shared" si="69"/>
        <v>5.4411343177299401E-14</v>
      </c>
      <c r="HG61" s="86">
        <f t="shared" si="69"/>
        <v>1.6315039301305204E-13</v>
      </c>
      <c r="HH61" s="86">
        <f t="shared" si="69"/>
        <v>2.1542131167133641E-14</v>
      </c>
      <c r="HI61" s="86">
        <f t="shared" si="69"/>
        <v>7.5258362190871892E-15</v>
      </c>
      <c r="HJ61" s="86">
        <f t="shared" si="69"/>
        <v>3.5856486966944752E-15</v>
      </c>
      <c r="HK61" s="86">
        <f t="shared" si="69"/>
        <v>9.9783392877023977E-16</v>
      </c>
      <c r="HL61" s="86">
        <f t="shared" si="69"/>
        <v>2.4239674491141513E-15</v>
      </c>
      <c r="HM61" s="86">
        <f t="shared" si="69"/>
        <v>1.2742846580656519E-15</v>
      </c>
      <c r="HN61" s="86">
        <f t="shared" si="69"/>
        <v>1.5953659585523407E-15</v>
      </c>
      <c r="HO61" s="86">
        <f t="shared" si="69"/>
        <v>5.2405336298632574E-16</v>
      </c>
      <c r="HP61" s="86">
        <f t="shared" si="69"/>
        <v>1.4318431953032956E-17</v>
      </c>
      <c r="HQ61" s="86">
        <f t="shared" si="69"/>
        <v>3.3742911021984531E-21</v>
      </c>
      <c r="HS61" s="86">
        <f t="shared" si="70"/>
        <v>3.08591482682961E-53</v>
      </c>
      <c r="HT61" s="86">
        <f t="shared" si="70"/>
        <v>7.8972024157215611E-60</v>
      </c>
      <c r="HU61" s="86">
        <f t="shared" si="70"/>
        <v>1.9798604534624751E-56</v>
      </c>
      <c r="HV61" s="86">
        <f t="shared" si="70"/>
        <v>3.5995992339275989E-60</v>
      </c>
      <c r="HW61" s="86">
        <f t="shared" si="70"/>
        <v>3.2801336465216177E-58</v>
      </c>
      <c r="HX61" s="86">
        <f t="shared" si="70"/>
        <v>3.1546791249141278E-63</v>
      </c>
      <c r="HY61" s="86">
        <f t="shared" si="70"/>
        <v>1.5391100470854673E-65</v>
      </c>
      <c r="HZ61" s="86">
        <f t="shared" si="70"/>
        <v>6.5300541809110866E-68</v>
      </c>
      <c r="IA61" s="86">
        <f t="shared" si="70"/>
        <v>2.8670779193217627E-69</v>
      </c>
      <c r="IB61" s="86">
        <f t="shared" si="70"/>
        <v>2.6620431922650803E-69</v>
      </c>
      <c r="IC61" s="86">
        <f t="shared" si="70"/>
        <v>6.4863918939407835E-71</v>
      </c>
      <c r="ID61" s="86">
        <f t="shared" si="70"/>
        <v>3.0106927698336024E-70</v>
      </c>
      <c r="IE61" s="86">
        <f t="shared" si="70"/>
        <v>1.7846581587750924E-71</v>
      </c>
      <c r="IF61" s="86">
        <f t="shared" si="70"/>
        <v>1.2804055269271596E-57</v>
      </c>
      <c r="IG61" s="86">
        <f t="shared" si="70"/>
        <v>6.5488925188130068E-42</v>
      </c>
      <c r="II61" s="86">
        <f t="shared" si="71"/>
        <v>5.6426445546827138E-276</v>
      </c>
      <c r="IJ61" s="86">
        <f t="shared" si="71"/>
        <v>0</v>
      </c>
      <c r="IK61" s="86">
        <f t="shared" si="71"/>
        <v>2.0291266113335065E-297</v>
      </c>
      <c r="IL61" s="86">
        <f t="shared" si="71"/>
        <v>0</v>
      </c>
      <c r="IM61" s="86">
        <f t="shared" si="71"/>
        <v>2.2622508560594851E-305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8.3790102256265344E-215</v>
      </c>
      <c r="IW61" s="86">
        <f t="shared" si="71"/>
        <v>1.4167954054185692E-155</v>
      </c>
      <c r="IY61" s="86">
        <f t="shared" si="72"/>
        <v>8.4585098677223943E-4</v>
      </c>
      <c r="IZ61" s="86">
        <f t="shared" si="72"/>
        <v>6.5730722972586126E-4</v>
      </c>
      <c r="JA61" s="86">
        <f t="shared" si="72"/>
        <v>2.9012152856600743E-4</v>
      </c>
      <c r="JB61" s="86">
        <f t="shared" si="72"/>
        <v>3.7667160205552959E-4</v>
      </c>
      <c r="JC61" s="86">
        <f t="shared" si="72"/>
        <v>4.0068367427730932E-4</v>
      </c>
      <c r="JD61" s="86">
        <f t="shared" si="72"/>
        <v>1.5430835326967062E-4</v>
      </c>
      <c r="JE61" s="86">
        <f t="shared" si="72"/>
        <v>8.6723467616205458E-5</v>
      </c>
      <c r="JF61" s="86">
        <f t="shared" si="72"/>
        <v>9.1468996164865304E-5</v>
      </c>
      <c r="JG61" s="86">
        <f t="shared" si="72"/>
        <v>6.5392204600861657E-5</v>
      </c>
      <c r="JH61" s="86">
        <f t="shared" si="72"/>
        <v>5.4051900741829121E-5</v>
      </c>
      <c r="JI61" s="86">
        <f t="shared" si="72"/>
        <v>8.2596494829086296E-5</v>
      </c>
      <c r="JJ61" s="86">
        <f t="shared" si="72"/>
        <v>1.5587533373744302E-4</v>
      </c>
      <c r="JK61" s="86">
        <f t="shared" si="72"/>
        <v>1.3395311157999695E-4</v>
      </c>
      <c r="JL61" s="86">
        <f t="shared" si="72"/>
        <v>4.0684581976777458E-5</v>
      </c>
      <c r="JM61" s="86">
        <f t="shared" si="72"/>
        <v>2.9558997336086585E-6</v>
      </c>
    </row>
    <row r="62" spans="2:273" x14ac:dyDescent="0.25">
      <c r="B62" s="2">
        <v>35</v>
      </c>
      <c r="C62" s="37">
        <v>95.6</v>
      </c>
      <c r="D62" s="37">
        <v>88.177000000000007</v>
      </c>
      <c r="E62" s="37">
        <v>83.762</v>
      </c>
      <c r="F62" s="37">
        <v>82.19</v>
      </c>
      <c r="G62" s="37">
        <v>80.762</v>
      </c>
      <c r="H62" s="37">
        <v>82.840999999999994</v>
      </c>
      <c r="I62" s="37">
        <v>83.840999999999994</v>
      </c>
      <c r="J62" s="37">
        <v>85.016000000000005</v>
      </c>
      <c r="K62" s="37">
        <v>78.111000000000004</v>
      </c>
      <c r="L62" s="37">
        <v>77.221999999999994</v>
      </c>
      <c r="M62" s="37">
        <v>80.474999999999994</v>
      </c>
      <c r="N62" s="37">
        <v>76.161000000000001</v>
      </c>
      <c r="O62" s="37">
        <v>79.757999999999996</v>
      </c>
      <c r="P62" s="37">
        <v>83.516000000000005</v>
      </c>
      <c r="Q62" s="37">
        <v>78.688000000000002</v>
      </c>
      <c r="S62" s="4">
        <f t="shared" si="74"/>
        <v>89.516964414786955</v>
      </c>
      <c r="T62" s="4">
        <f t="shared" si="74"/>
        <v>83.915725894090031</v>
      </c>
      <c r="U62" s="4">
        <f t="shared" si="74"/>
        <v>82.507883645527755</v>
      </c>
      <c r="V62" s="4">
        <f t="shared" si="74"/>
        <v>80.351519994461157</v>
      </c>
      <c r="W62" s="4">
        <f t="shared" si="74"/>
        <v>78.310067868825456</v>
      </c>
      <c r="X62" s="4">
        <f t="shared" si="74"/>
        <v>79.82625085635928</v>
      </c>
      <c r="Y62" s="4">
        <f t="shared" si="74"/>
        <v>81.216812825034609</v>
      </c>
      <c r="Z62" s="4">
        <f t="shared" si="74"/>
        <v>83.140104741268459</v>
      </c>
      <c r="AA62" s="4">
        <f t="shared" si="74"/>
        <v>76.273446573507186</v>
      </c>
      <c r="AB62" s="4">
        <f t="shared" si="74"/>
        <v>75.84758001931381</v>
      </c>
      <c r="AC62" s="4">
        <f t="shared" si="74"/>
        <v>79.211418533412257</v>
      </c>
      <c r="AD62" s="4">
        <f t="shared" si="74"/>
        <v>73.548749661253609</v>
      </c>
      <c r="AE62" s="4">
        <f t="shared" si="74"/>
        <v>79.64723976053763</v>
      </c>
      <c r="AF62" s="4">
        <f t="shared" si="74"/>
        <v>82.714107927132673</v>
      </c>
      <c r="AG62" s="4">
        <f t="shared" si="74"/>
        <v>81.160011130857583</v>
      </c>
      <c r="AI62" s="4">
        <f t="shared" si="75"/>
        <v>6.0830355852130396</v>
      </c>
      <c r="AJ62" s="4">
        <f t="shared" si="75"/>
        <v>4.2612741059099761</v>
      </c>
      <c r="AK62" s="4">
        <f t="shared" si="75"/>
        <v>1.2541163544722451</v>
      </c>
      <c r="AL62" s="4">
        <f t="shared" si="75"/>
        <v>1.8384800055388411</v>
      </c>
      <c r="AM62" s="4">
        <f t="shared" si="75"/>
        <v>2.4519321311745443</v>
      </c>
      <c r="AN62" s="4">
        <f t="shared" si="75"/>
        <v>3.0147491436407137</v>
      </c>
      <c r="AO62" s="4">
        <f t="shared" si="75"/>
        <v>2.6241871749653853</v>
      </c>
      <c r="AP62" s="4">
        <f t="shared" si="75"/>
        <v>1.8758952587315463</v>
      </c>
      <c r="AQ62" s="4">
        <f t="shared" si="75"/>
        <v>1.8375534264928177</v>
      </c>
      <c r="AR62" s="4">
        <f t="shared" si="75"/>
        <v>1.3744199806861843</v>
      </c>
      <c r="AS62" s="4">
        <f t="shared" si="75"/>
        <v>1.2635814665877376</v>
      </c>
      <c r="AT62" s="4">
        <f t="shared" si="75"/>
        <v>2.6122503387463922</v>
      </c>
      <c r="AU62" s="4">
        <f t="shared" si="75"/>
        <v>0.11076023946236546</v>
      </c>
      <c r="AV62" s="4">
        <f t="shared" si="75"/>
        <v>0.80189207286733222</v>
      </c>
      <c r="AW62" s="4">
        <f t="shared" si="75"/>
        <v>-2.472011130857581</v>
      </c>
      <c r="AY62" s="2">
        <f t="shared" si="65"/>
        <v>88.570477362590907</v>
      </c>
      <c r="AZ62" s="2">
        <f t="shared" si="65"/>
        <v>83.02818004259062</v>
      </c>
      <c r="BA62" s="2">
        <f t="shared" si="65"/>
        <v>82.08088465773821</v>
      </c>
      <c r="BB62" s="2">
        <f t="shared" si="65"/>
        <v>79.830130802069021</v>
      </c>
      <c r="BC62" s="2">
        <f t="shared" si="65"/>
        <v>77.742273356658814</v>
      </c>
      <c r="BD62" s="2">
        <f t="shared" si="65"/>
        <v>79.573586358814282</v>
      </c>
      <c r="BE62" s="2">
        <f t="shared" si="65"/>
        <v>81.067456221718842</v>
      </c>
      <c r="BF62" s="2">
        <f t="shared" si="65"/>
        <v>82.981902759156952</v>
      </c>
      <c r="BG62" s="2">
        <f t="shared" si="65"/>
        <v>76.15364891495031</v>
      </c>
      <c r="BH62" s="2">
        <f t="shared" si="65"/>
        <v>75.747112769242662</v>
      </c>
      <c r="BI62" s="2">
        <f t="shared" si="65"/>
        <v>79.066824721708031</v>
      </c>
      <c r="BJ62" s="2">
        <f t="shared" si="65"/>
        <v>73.2970296998067</v>
      </c>
      <c r="BK62" s="2">
        <f t="shared" si="65"/>
        <v>79.438314838883784</v>
      </c>
      <c r="BL62" s="2">
        <f t="shared" si="65"/>
        <v>82.649355038530572</v>
      </c>
      <c r="BM62" s="2">
        <f t="shared" si="65"/>
        <v>81.15483832933603</v>
      </c>
      <c r="BO62" s="2">
        <f t="shared" si="10"/>
        <v>95.6</v>
      </c>
      <c r="BP62" s="2">
        <f t="shared" si="11"/>
        <v>88.177000000000007</v>
      </c>
      <c r="BQ62" s="2">
        <f t="shared" si="12"/>
        <v>83.762</v>
      </c>
      <c r="BR62" s="2">
        <f t="shared" si="13"/>
        <v>82.19</v>
      </c>
      <c r="BS62" s="2">
        <f t="shared" si="14"/>
        <v>80.762</v>
      </c>
      <c r="BT62" s="2">
        <f t="shared" si="15"/>
        <v>82.840999999999994</v>
      </c>
      <c r="BU62" s="2">
        <f t="shared" si="16"/>
        <v>83.840999999999994</v>
      </c>
      <c r="BV62" s="2">
        <f t="shared" si="17"/>
        <v>85.016000000000005</v>
      </c>
      <c r="BW62" s="2">
        <f t="shared" si="18"/>
        <v>78.111000000000004</v>
      </c>
      <c r="BX62" s="2">
        <f t="shared" si="19"/>
        <v>77.221999999999994</v>
      </c>
      <c r="BY62" s="2">
        <f t="shared" si="20"/>
        <v>80.474999999999994</v>
      </c>
      <c r="BZ62" s="2">
        <f t="shared" si="21"/>
        <v>76.161000000000001</v>
      </c>
      <c r="CA62" s="2">
        <f t="shared" si="22"/>
        <v>79.757999999999996</v>
      </c>
      <c r="CB62" s="2">
        <f t="shared" si="23"/>
        <v>83.516000000000005</v>
      </c>
      <c r="CC62" s="2">
        <f t="shared" si="24"/>
        <v>78.688000000000002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92.381908678389124</v>
      </c>
      <c r="DL62" s="2">
        <f t="shared" si="76"/>
        <v>87.289844204953681</v>
      </c>
      <c r="DM62" s="2">
        <f t="shared" si="76"/>
        <v>84.365522198731512</v>
      </c>
      <c r="DN62" s="2">
        <f t="shared" si="76"/>
        <v>81.13194714587739</v>
      </c>
      <c r="DO62" s="2">
        <f t="shared" si="76"/>
        <v>79.713801268498969</v>
      </c>
      <c r="DP62" s="2">
        <f t="shared" si="76"/>
        <v>83.25092642706133</v>
      </c>
      <c r="DQ62" s="2">
        <f t="shared" si="76"/>
        <v>83.506059179429002</v>
      </c>
      <c r="DR62" s="2">
        <f t="shared" si="76"/>
        <v>84.370615505226468</v>
      </c>
      <c r="DS62" s="2">
        <f t="shared" si="76"/>
        <v>78.556032363977494</v>
      </c>
      <c r="DT62" s="2">
        <f t="shared" si="76"/>
        <v>77.061520168855552</v>
      </c>
      <c r="DU62" s="2">
        <f t="shared" si="76"/>
        <v>80.386151916376321</v>
      </c>
      <c r="DV62" s="2">
        <f t="shared" si="76"/>
        <v>75.344240410752036</v>
      </c>
      <c r="DW62" s="2">
        <f t="shared" si="76"/>
        <v>79.859643310178186</v>
      </c>
      <c r="DX62" s="2">
        <f t="shared" si="76"/>
        <v>84.296259581881557</v>
      </c>
      <c r="DY62" s="2">
        <f t="shared" si="76"/>
        <v>79.816944741532978</v>
      </c>
      <c r="EA62" s="2">
        <f t="shared" si="77"/>
        <v>81.486816147550044</v>
      </c>
      <c r="EB62" s="2">
        <f t="shared" si="77"/>
        <v>74.844295253818942</v>
      </c>
      <c r="EC62" s="2">
        <f t="shared" si="77"/>
        <v>77.086863574295535</v>
      </c>
      <c r="ED62" s="2">
        <f t="shared" si="77"/>
        <v>77.075379271256253</v>
      </c>
      <c r="EE62" s="2">
        <f t="shared" si="77"/>
        <v>73.670329655631676</v>
      </c>
      <c r="EF62" s="2">
        <f t="shared" si="77"/>
        <v>70.868097723125175</v>
      </c>
      <c r="EG62" s="2">
        <f t="shared" si="77"/>
        <v>74.930204254650505</v>
      </c>
      <c r="EH62" s="2">
        <f t="shared" si="77"/>
        <v>79.598541498473963</v>
      </c>
      <c r="EI62" s="2">
        <f t="shared" si="77"/>
        <v>70.038227661008321</v>
      </c>
      <c r="EJ62" s="2">
        <f t="shared" si="77"/>
        <v>72.318614180178471</v>
      </c>
      <c r="EK62" s="2">
        <f t="shared" si="77"/>
        <v>75.764507044752804</v>
      </c>
      <c r="EL62" s="2">
        <f t="shared" si="77"/>
        <v>68.572767001837434</v>
      </c>
      <c r="EM62" s="2">
        <f t="shared" si="77"/>
        <v>78.417363025210093</v>
      </c>
      <c r="EN62" s="2">
        <f t="shared" si="77"/>
        <v>78.093652747878181</v>
      </c>
      <c r="EO62" s="2">
        <f t="shared" si="77"/>
        <v>85.373891385005891</v>
      </c>
      <c r="EQ62" s="2">
        <f t="shared" si="78"/>
        <v>81.670161385166679</v>
      </c>
      <c r="ER62" s="2">
        <f t="shared" si="78"/>
        <v>72.076667994586387</v>
      </c>
      <c r="ES62" s="2">
        <f t="shared" si="78"/>
        <v>74.443760356545397</v>
      </c>
      <c r="ET62" s="2">
        <f t="shared" si="78"/>
        <v>74.98494753249193</v>
      </c>
      <c r="EU62" s="2">
        <f t="shared" si="78"/>
        <v>73.967061739689072</v>
      </c>
      <c r="EV62" s="2">
        <f t="shared" si="78"/>
        <v>71.249669548548198</v>
      </c>
      <c r="EW62" s="2">
        <f t="shared" si="78"/>
        <v>74.440509766579396</v>
      </c>
      <c r="EX62" s="2">
        <f t="shared" si="78"/>
        <v>78.328318410746348</v>
      </c>
      <c r="EY62" s="2">
        <f t="shared" si="78"/>
        <v>70.490997553030894</v>
      </c>
      <c r="EZ62" s="2">
        <f t="shared" si="78"/>
        <v>72.77556736501873</v>
      </c>
      <c r="FA62" s="2">
        <f t="shared" si="78"/>
        <v>77.390150199769352</v>
      </c>
      <c r="FB62" s="2">
        <f t="shared" si="78"/>
        <v>66.694601678537737</v>
      </c>
      <c r="FC62" s="2">
        <f t="shared" si="78"/>
        <v>77.740098109530663</v>
      </c>
      <c r="FD62" s="2">
        <f t="shared" si="78"/>
        <v>77.150162188710212</v>
      </c>
      <c r="FE62" s="2">
        <f t="shared" si="78"/>
        <v>85.608766133378353</v>
      </c>
      <c r="FG62" s="2">
        <f t="shared" si="79"/>
        <v>0.34983031781174995</v>
      </c>
      <c r="FH62" s="2">
        <f t="shared" si="79"/>
        <v>0.34242157657504696</v>
      </c>
      <c r="FI62" s="2">
        <f t="shared" si="79"/>
        <v>0.3138761512039302</v>
      </c>
      <c r="FJ62" s="2">
        <f t="shared" si="79"/>
        <v>0.32090837224136382</v>
      </c>
      <c r="FK62" s="2">
        <f t="shared" si="79"/>
        <v>0.32622514309970646</v>
      </c>
      <c r="FL62" s="2">
        <f t="shared" si="79"/>
        <v>0.29697141257074422</v>
      </c>
      <c r="FM62" s="2">
        <f t="shared" si="79"/>
        <v>0.28435589573106312</v>
      </c>
      <c r="FN62" s="2">
        <f t="shared" si="79"/>
        <v>0.29100273785053288</v>
      </c>
      <c r="FO62" s="2">
        <f t="shared" si="79"/>
        <v>0.28204375969491052</v>
      </c>
      <c r="FP62" s="2">
        <f t="shared" si="79"/>
        <v>0.27713288085829307</v>
      </c>
      <c r="FQ62" s="2">
        <f t="shared" si="79"/>
        <v>0.28547250925959838</v>
      </c>
      <c r="FR62" s="2">
        <f t="shared" si="79"/>
        <v>0.30232473282245997</v>
      </c>
      <c r="FS62" s="2">
        <f t="shared" si="79"/>
        <v>0.29212056651352414</v>
      </c>
      <c r="FT62" s="2">
        <f t="shared" si="79"/>
        <v>0.26551646213179286</v>
      </c>
      <c r="FU62" s="2">
        <f t="shared" si="79"/>
        <v>0.24076014623049841</v>
      </c>
      <c r="FW62" s="2">
        <f t="shared" si="67"/>
        <v>1.2909272467522861E-5</v>
      </c>
      <c r="FX62" s="2">
        <f t="shared" si="67"/>
        <v>1.4333278969516803E-5</v>
      </c>
      <c r="FY62" s="2">
        <f t="shared" si="67"/>
        <v>1.5204108476293795E-5</v>
      </c>
      <c r="FZ62" s="2">
        <f t="shared" si="67"/>
        <v>1.4231642457322701E-5</v>
      </c>
      <c r="GA62" s="2">
        <f t="shared" si="67"/>
        <v>1.5097411885040814E-5</v>
      </c>
      <c r="GB62" s="2">
        <f t="shared" si="67"/>
        <v>1.589106431579086E-5</v>
      </c>
      <c r="GC62" s="2">
        <f t="shared" si="67"/>
        <v>1.6436605533119628E-5</v>
      </c>
      <c r="GD62" s="2">
        <f t="shared" si="67"/>
        <v>2.0582903446751012E-5</v>
      </c>
      <c r="GE62" s="2">
        <f t="shared" si="67"/>
        <v>2.2558357828885974E-5</v>
      </c>
      <c r="GF62" s="2">
        <f t="shared" si="67"/>
        <v>1.7071046881207625E-5</v>
      </c>
      <c r="GG62" s="2">
        <f t="shared" si="67"/>
        <v>1.5602280709633412E-5</v>
      </c>
      <c r="GH62" s="2">
        <f t="shared" si="67"/>
        <v>1.4280841257064485E-5</v>
      </c>
      <c r="GI62" s="2">
        <f t="shared" si="67"/>
        <v>1.2900975729807537E-5</v>
      </c>
      <c r="GJ62" s="2">
        <f t="shared" si="67"/>
        <v>1.0938945611854898E-5</v>
      </c>
      <c r="GK62" s="2">
        <f t="shared" si="67"/>
        <v>9.7980964265407261E-6</v>
      </c>
      <c r="GM62" s="86">
        <f t="shared" si="68"/>
        <v>1.2422222715850002E-3</v>
      </c>
      <c r="GN62" s="86">
        <f t="shared" si="68"/>
        <v>9.8550753467979962E-4</v>
      </c>
      <c r="GO62" s="86">
        <f t="shared" si="68"/>
        <v>4.5567946005300758E-4</v>
      </c>
      <c r="GP62" s="86">
        <f t="shared" si="68"/>
        <v>5.8092377906888645E-4</v>
      </c>
      <c r="GQ62" s="86">
        <f t="shared" si="68"/>
        <v>6.2050273394839435E-4</v>
      </c>
      <c r="GR62" s="86">
        <f t="shared" si="68"/>
        <v>2.5216825558196921E-4</v>
      </c>
      <c r="GS62" s="86">
        <f t="shared" si="68"/>
        <v>1.4721812724599042E-4</v>
      </c>
      <c r="GT62" s="86">
        <f t="shared" si="68"/>
        <v>1.569495327625718E-4</v>
      </c>
      <c r="GU62" s="86">
        <f t="shared" si="68"/>
        <v>1.1406700570450381E-4</v>
      </c>
      <c r="GV62" s="86">
        <f t="shared" si="68"/>
        <v>9.515314690939169E-5</v>
      </c>
      <c r="GW62" s="86">
        <f t="shared" si="68"/>
        <v>1.4142332583848882E-4</v>
      </c>
      <c r="GX62" s="86">
        <f t="shared" si="68"/>
        <v>2.5780791465634939E-4</v>
      </c>
      <c r="GY62" s="86">
        <f t="shared" si="68"/>
        <v>2.2010299101643652E-4</v>
      </c>
      <c r="GZ62" s="86">
        <f t="shared" si="68"/>
        <v>7.1736498781019883E-5</v>
      </c>
      <c r="HA62" s="86">
        <f t="shared" si="68"/>
        <v>6.4075913874748311E-6</v>
      </c>
      <c r="HC62" s="86">
        <f t="shared" si="73"/>
        <v>8.2134997056129156E-12</v>
      </c>
      <c r="HD62" s="86">
        <f t="shared" si="69"/>
        <v>2.1789136263839498E-13</v>
      </c>
      <c r="HE62" s="86">
        <f t="shared" si="69"/>
        <v>7.1400095468335115E-13</v>
      </c>
      <c r="HF62" s="86">
        <f t="shared" si="69"/>
        <v>1.5678246605039202E-13</v>
      </c>
      <c r="HG62" s="86">
        <f t="shared" si="69"/>
        <v>4.5398988146787768E-13</v>
      </c>
      <c r="HH62" s="86">
        <f t="shared" si="69"/>
        <v>6.4792430953237088E-14</v>
      </c>
      <c r="HI62" s="86">
        <f t="shared" si="69"/>
        <v>2.3741523604741422E-14</v>
      </c>
      <c r="HJ62" s="86">
        <f t="shared" si="69"/>
        <v>1.2011694501052585E-14</v>
      </c>
      <c r="HK62" s="86">
        <f t="shared" si="69"/>
        <v>3.5081143965844553E-15</v>
      </c>
      <c r="HL62" s="86">
        <f t="shared" si="69"/>
        <v>8.1096526987704631E-15</v>
      </c>
      <c r="HM62" s="86">
        <f t="shared" si="69"/>
        <v>4.3267521322829421E-15</v>
      </c>
      <c r="HN62" s="86">
        <f t="shared" si="69"/>
        <v>5.3401921966445124E-15</v>
      </c>
      <c r="HO62" s="86">
        <f t="shared" si="69"/>
        <v>1.7806718419832167E-15</v>
      </c>
      <c r="HP62" s="86">
        <f t="shared" si="69"/>
        <v>5.5560518342488362E-17</v>
      </c>
      <c r="HQ62" s="86">
        <f t="shared" si="69"/>
        <v>1.8697161432996236E-20</v>
      </c>
      <c r="HS62" s="86">
        <f t="shared" si="70"/>
        <v>3.7228603302584756E-52</v>
      </c>
      <c r="HT62" s="86">
        <f t="shared" si="70"/>
        <v>1.3313266447341967E-58</v>
      </c>
      <c r="HU62" s="86">
        <f t="shared" si="70"/>
        <v>2.9547064752732429E-55</v>
      </c>
      <c r="HV62" s="86">
        <f t="shared" si="70"/>
        <v>6.3535912840517963E-59</v>
      </c>
      <c r="HW62" s="86">
        <f t="shared" si="70"/>
        <v>5.2944917214363725E-57</v>
      </c>
      <c r="HX62" s="86">
        <f t="shared" si="70"/>
        <v>6.4479377793046176E-62</v>
      </c>
      <c r="HY62" s="86">
        <f t="shared" si="70"/>
        <v>3.6024414992045397E-64</v>
      </c>
      <c r="HZ62" s="86">
        <f t="shared" si="70"/>
        <v>1.8432211976032122E-66</v>
      </c>
      <c r="IA62" s="86">
        <f t="shared" si="70"/>
        <v>8.9558200333570816E-68</v>
      </c>
      <c r="IB62" s="86">
        <f t="shared" si="70"/>
        <v>7.5960317210662386E-68</v>
      </c>
      <c r="IC62" s="86">
        <f t="shared" si="70"/>
        <v>1.9416428944899668E-69</v>
      </c>
      <c r="ID62" s="86">
        <f t="shared" si="70"/>
        <v>8.6187311963116861E-69</v>
      </c>
      <c r="IE62" s="86">
        <f t="shared" si="70"/>
        <v>5.1879767338489683E-70</v>
      </c>
      <c r="IF62" s="86">
        <f t="shared" si="70"/>
        <v>1.8393925675193445E-56</v>
      </c>
      <c r="IG62" s="86">
        <f t="shared" si="70"/>
        <v>4.3732940608254428E-41</v>
      </c>
      <c r="II62" s="86">
        <f t="shared" si="71"/>
        <v>1.5051186887599301E-271</v>
      </c>
      <c r="IJ62" s="86">
        <f t="shared" si="71"/>
        <v>4.8208957379911905E-304</v>
      </c>
      <c r="IK62" s="86">
        <f t="shared" si="71"/>
        <v>1.4102105378203926E-292</v>
      </c>
      <c r="IL62" s="86">
        <f t="shared" si="71"/>
        <v>0</v>
      </c>
      <c r="IM62" s="86">
        <f t="shared" si="71"/>
        <v>2.1073139819935348E-300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2.0517047990930914E-211</v>
      </c>
      <c r="IW62" s="86">
        <f t="shared" si="71"/>
        <v>3.7549094834210937E-153</v>
      </c>
      <c r="IY62" s="86">
        <f t="shared" si="72"/>
        <v>1.2422222797985E-3</v>
      </c>
      <c r="IZ62" s="86">
        <f t="shared" si="72"/>
        <v>9.8550753489769108E-4</v>
      </c>
      <c r="JA62" s="86">
        <f t="shared" si="72"/>
        <v>4.5567946076700854E-4</v>
      </c>
      <c r="JB62" s="86">
        <f t="shared" si="72"/>
        <v>5.8092377922566892E-4</v>
      </c>
      <c r="JC62" s="86">
        <f t="shared" si="72"/>
        <v>6.2050273440238427E-4</v>
      </c>
      <c r="JD62" s="86">
        <f t="shared" si="72"/>
        <v>2.5216825564676162E-4</v>
      </c>
      <c r="JE62" s="86">
        <f t="shared" si="72"/>
        <v>1.4721812726973196E-4</v>
      </c>
      <c r="JF62" s="86">
        <f t="shared" si="72"/>
        <v>1.5694953277458349E-4</v>
      </c>
      <c r="JG62" s="86">
        <f t="shared" si="72"/>
        <v>1.1406700570801192E-4</v>
      </c>
      <c r="JH62" s="86">
        <f t="shared" si="72"/>
        <v>9.5153146917501346E-5</v>
      </c>
      <c r="JI62" s="86">
        <f t="shared" si="72"/>
        <v>1.4142332584281557E-4</v>
      </c>
      <c r="JJ62" s="86">
        <f t="shared" si="72"/>
        <v>2.5780791466168958E-4</v>
      </c>
      <c r="JK62" s="86">
        <f t="shared" si="72"/>
        <v>2.2010299101821718E-4</v>
      </c>
      <c r="JL62" s="86">
        <f t="shared" si="72"/>
        <v>7.1736498781075448E-5</v>
      </c>
      <c r="JM62" s="86">
        <f t="shared" si="72"/>
        <v>6.4075913874748497E-6</v>
      </c>
    </row>
    <row r="63" spans="2:273" x14ac:dyDescent="0.25">
      <c r="B63" s="2">
        <v>36</v>
      </c>
      <c r="C63" s="37">
        <v>96.415000000000006</v>
      </c>
      <c r="D63" s="37">
        <v>88.257999999999996</v>
      </c>
      <c r="E63" s="37">
        <v>83.840999999999994</v>
      </c>
      <c r="F63" s="37">
        <v>80.667000000000002</v>
      </c>
      <c r="G63" s="37">
        <v>80.570999999999998</v>
      </c>
      <c r="H63" s="37">
        <v>82.602999999999994</v>
      </c>
      <c r="I63" s="37">
        <v>84.221999999999994</v>
      </c>
      <c r="J63" s="37">
        <v>84.629000000000005</v>
      </c>
      <c r="K63" s="37">
        <v>78.27</v>
      </c>
      <c r="L63" s="37">
        <v>77.174999999999997</v>
      </c>
      <c r="M63" s="37">
        <v>80.918000000000006</v>
      </c>
      <c r="N63" s="37">
        <v>75.194000000000003</v>
      </c>
      <c r="O63" s="37">
        <v>80.516000000000005</v>
      </c>
      <c r="P63" s="37">
        <v>83.906000000000006</v>
      </c>
      <c r="Q63" s="37">
        <v>78.688000000000002</v>
      </c>
      <c r="S63" s="4">
        <f t="shared" si="74"/>
        <v>89.73869675363359</v>
      </c>
      <c r="T63" s="4">
        <f t="shared" si="74"/>
        <v>84.009272704657292</v>
      </c>
      <c r="U63" s="4">
        <f t="shared" si="74"/>
        <v>82.529522213278014</v>
      </c>
      <c r="V63" s="4">
        <f t="shared" si="74"/>
        <v>80.522851334165523</v>
      </c>
      <c r="W63" s="4">
        <f t="shared" si="74"/>
        <v>78.457152145070268</v>
      </c>
      <c r="X63" s="4">
        <f t="shared" si="74"/>
        <v>79.677115085603177</v>
      </c>
      <c r="Y63" s="4">
        <f t="shared" si="74"/>
        <v>81.149681570281288</v>
      </c>
      <c r="Z63" s="4">
        <f t="shared" si="74"/>
        <v>83.126708342593759</v>
      </c>
      <c r="AA63" s="4">
        <f t="shared" si="74"/>
        <v>76.216468166240688</v>
      </c>
      <c r="AB63" s="4">
        <f t="shared" si="74"/>
        <v>75.878948783027369</v>
      </c>
      <c r="AC63" s="4">
        <f t="shared" si="74"/>
        <v>79.295489612740667</v>
      </c>
      <c r="AD63" s="4">
        <f t="shared" si="74"/>
        <v>73.628542028675241</v>
      </c>
      <c r="AE63" s="4">
        <f t="shared" si="74"/>
        <v>79.738047789990546</v>
      </c>
      <c r="AF63" s="4">
        <f t="shared" si="74"/>
        <v>82.629403814377866</v>
      </c>
      <c r="AG63" s="4">
        <f t="shared" si="74"/>
        <v>81.362014065326633</v>
      </c>
      <c r="AI63" s="4">
        <f t="shared" si="75"/>
        <v>6.676303246366416</v>
      </c>
      <c r="AJ63" s="4">
        <f t="shared" si="75"/>
        <v>4.2487272953427038</v>
      </c>
      <c r="AK63" s="4">
        <f t="shared" si="75"/>
        <v>1.31147778672198</v>
      </c>
      <c r="AL63" s="4">
        <f t="shared" si="75"/>
        <v>0.14414866583447861</v>
      </c>
      <c r="AM63" s="4">
        <f t="shared" si="75"/>
        <v>2.1138478549297304</v>
      </c>
      <c r="AN63" s="4">
        <f t="shared" si="75"/>
        <v>2.9258849143968177</v>
      </c>
      <c r="AO63" s="4">
        <f t="shared" si="75"/>
        <v>3.0723184297187061</v>
      </c>
      <c r="AP63" s="4">
        <f t="shared" si="75"/>
        <v>1.5022916574062464</v>
      </c>
      <c r="AQ63" s="4">
        <f t="shared" si="75"/>
        <v>2.0535318337593083</v>
      </c>
      <c r="AR63" s="4">
        <f t="shared" si="75"/>
        <v>1.2960512169726286</v>
      </c>
      <c r="AS63" s="4">
        <f t="shared" si="75"/>
        <v>1.6225103872593394</v>
      </c>
      <c r="AT63" s="4">
        <f t="shared" si="75"/>
        <v>1.5654579713247614</v>
      </c>
      <c r="AU63" s="4">
        <f t="shared" si="75"/>
        <v>0.77795221000945958</v>
      </c>
      <c r="AV63" s="4">
        <f t="shared" si="75"/>
        <v>1.2765961856221395</v>
      </c>
      <c r="AW63" s="4">
        <f t="shared" si="75"/>
        <v>-2.6740140653266309</v>
      </c>
      <c r="AY63" s="2">
        <f t="shared" si="65"/>
        <v>88.403679195408898</v>
      </c>
      <c r="AZ63" s="2">
        <f t="shared" si="65"/>
        <v>82.732994597726702</v>
      </c>
      <c r="BA63" s="2">
        <f t="shared" si="65"/>
        <v>81.887318133437788</v>
      </c>
      <c r="BB63" s="2">
        <f t="shared" si="65"/>
        <v>79.752125926263915</v>
      </c>
      <c r="BC63" s="2">
        <f t="shared" si="65"/>
        <v>77.615120245514348</v>
      </c>
      <c r="BD63" s="2">
        <f t="shared" si="65"/>
        <v>79.28240064465075</v>
      </c>
      <c r="BE63" s="2">
        <f t="shared" si="65"/>
        <v>80.907722209776026</v>
      </c>
      <c r="BF63" s="2">
        <f t="shared" si="65"/>
        <v>82.868069907675931</v>
      </c>
      <c r="BG63" s="2">
        <f t="shared" si="65"/>
        <v>76.017416212188451</v>
      </c>
      <c r="BH63" s="2">
        <f t="shared" si="65"/>
        <v>75.710500983923723</v>
      </c>
      <c r="BI63" s="2">
        <f t="shared" si="65"/>
        <v>79.059412554003956</v>
      </c>
      <c r="BJ63" s="2">
        <f t="shared" si="65"/>
        <v>73.231176683260415</v>
      </c>
      <c r="BK63" s="2">
        <f t="shared" si="65"/>
        <v>79.409857070631162</v>
      </c>
      <c r="BL63" s="2">
        <f t="shared" si="65"/>
        <v>82.52052791393632</v>
      </c>
      <c r="BM63" s="2">
        <f t="shared" si="65"/>
        <v>81.351437441960286</v>
      </c>
      <c r="BO63" s="2">
        <f t="shared" si="10"/>
        <v>96.415000000000006</v>
      </c>
      <c r="BP63" s="2">
        <f t="shared" si="11"/>
        <v>88.257999999999996</v>
      </c>
      <c r="BQ63" s="2">
        <f t="shared" si="12"/>
        <v>83.840999999999994</v>
      </c>
      <c r="BR63" s="2">
        <f t="shared" si="13"/>
        <v>80.667000000000002</v>
      </c>
      <c r="BS63" s="2">
        <f t="shared" si="14"/>
        <v>80.570999999999998</v>
      </c>
      <c r="BT63" s="2">
        <f t="shared" si="15"/>
        <v>82.602999999999994</v>
      </c>
      <c r="BU63" s="2">
        <f t="shared" si="16"/>
        <v>84.221999999999994</v>
      </c>
      <c r="BV63" s="2">
        <f t="shared" si="17"/>
        <v>84.629000000000005</v>
      </c>
      <c r="BW63" s="2">
        <f t="shared" si="18"/>
        <v>78.27</v>
      </c>
      <c r="BX63" s="2">
        <f t="shared" si="19"/>
        <v>77.174999999999997</v>
      </c>
      <c r="BY63" s="2">
        <f t="shared" si="20"/>
        <v>80.918000000000006</v>
      </c>
      <c r="BZ63" s="2">
        <f t="shared" si="21"/>
        <v>75.194000000000003</v>
      </c>
      <c r="CA63" s="2">
        <f t="shared" si="22"/>
        <v>80.516000000000005</v>
      </c>
      <c r="CB63" s="2">
        <f t="shared" si="23"/>
        <v>83.906000000000006</v>
      </c>
      <c r="CC63" s="2">
        <f t="shared" si="24"/>
        <v>78.688000000000002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92.568813710396256</v>
      </c>
      <c r="DL63" s="2">
        <f t="shared" si="76"/>
        <v>87.318073197741953</v>
      </c>
      <c r="DM63" s="2">
        <f t="shared" si="76"/>
        <v>84.391238900634264</v>
      </c>
      <c r="DN63" s="2">
        <f t="shared" si="76"/>
        <v>81.224853669586238</v>
      </c>
      <c r="DO63" s="2">
        <f t="shared" si="76"/>
        <v>79.784267139836928</v>
      </c>
      <c r="DP63" s="2">
        <f t="shared" si="76"/>
        <v>83.243567441860478</v>
      </c>
      <c r="DQ63" s="2">
        <f t="shared" si="76"/>
        <v>83.587329335818268</v>
      </c>
      <c r="DR63" s="2">
        <f t="shared" si="76"/>
        <v>84.439177003484303</v>
      </c>
      <c r="DS63" s="2">
        <f t="shared" si="76"/>
        <v>78.650942589118202</v>
      </c>
      <c r="DT63" s="2">
        <f t="shared" si="76"/>
        <v>77.198031613508462</v>
      </c>
      <c r="DU63" s="2">
        <f t="shared" si="76"/>
        <v>80.566582578397231</v>
      </c>
      <c r="DV63" s="2">
        <f t="shared" si="76"/>
        <v>75.518706131078218</v>
      </c>
      <c r="DW63" s="2">
        <f t="shared" si="76"/>
        <v>79.950386892177576</v>
      </c>
      <c r="DX63" s="2">
        <f t="shared" si="76"/>
        <v>84.34428310104532</v>
      </c>
      <c r="DY63" s="2">
        <f t="shared" si="76"/>
        <v>80.017254901960783</v>
      </c>
      <c r="EA63" s="2">
        <f t="shared" si="77"/>
        <v>81.343776328021889</v>
      </c>
      <c r="EB63" s="2">
        <f t="shared" si="77"/>
        <v>74.702785975975061</v>
      </c>
      <c r="EC63" s="2">
        <f t="shared" si="77"/>
        <v>76.895560961228128</v>
      </c>
      <c r="ED63" s="2">
        <f t="shared" si="77"/>
        <v>76.909921065109785</v>
      </c>
      <c r="EE63" s="2">
        <f t="shared" si="77"/>
        <v>73.529219431809196</v>
      </c>
      <c r="EF63" s="2">
        <f t="shared" si="77"/>
        <v>70.730108589839517</v>
      </c>
      <c r="EG63" s="2">
        <f t="shared" si="77"/>
        <v>74.757313765970054</v>
      </c>
      <c r="EH63" s="2">
        <f t="shared" si="77"/>
        <v>79.377133503987409</v>
      </c>
      <c r="EI63" s="2">
        <f t="shared" si="77"/>
        <v>69.903467961090968</v>
      </c>
      <c r="EJ63" s="2">
        <f t="shared" si="77"/>
        <v>72.171832882407514</v>
      </c>
      <c r="EK63" s="2">
        <f t="shared" si="77"/>
        <v>75.618859410551551</v>
      </c>
      <c r="EL63" s="2">
        <f t="shared" si="77"/>
        <v>68.416820537099866</v>
      </c>
      <c r="EM63" s="2">
        <f t="shared" si="77"/>
        <v>78.215303081232506</v>
      </c>
      <c r="EN63" s="2">
        <f t="shared" si="77"/>
        <v>77.919515133948678</v>
      </c>
      <c r="EO63" s="2">
        <f t="shared" si="77"/>
        <v>85.188585547341773</v>
      </c>
      <c r="EQ63" s="2">
        <f t="shared" si="78"/>
        <v>81.524718406109514</v>
      </c>
      <c r="ER63" s="2">
        <f t="shared" si="78"/>
        <v>71.970850604850511</v>
      </c>
      <c r="ES63" s="2">
        <f t="shared" si="78"/>
        <v>74.286567168864167</v>
      </c>
      <c r="ET63" s="2">
        <f t="shared" si="78"/>
        <v>74.845994470893942</v>
      </c>
      <c r="EU63" s="2">
        <f t="shared" si="78"/>
        <v>73.822144771938838</v>
      </c>
      <c r="EV63" s="2">
        <f t="shared" si="78"/>
        <v>71.106734918479333</v>
      </c>
      <c r="EW63" s="2">
        <f t="shared" si="78"/>
        <v>74.274012999135493</v>
      </c>
      <c r="EX63" s="2">
        <f t="shared" si="78"/>
        <v>78.124009902967714</v>
      </c>
      <c r="EY63" s="2">
        <f t="shared" si="78"/>
        <v>70.350111416540869</v>
      </c>
      <c r="EZ63" s="2">
        <f t="shared" si="78"/>
        <v>72.622749976996886</v>
      </c>
      <c r="FA63" s="2">
        <f t="shared" si="78"/>
        <v>77.223089444001261</v>
      </c>
      <c r="FB63" s="2">
        <f t="shared" si="78"/>
        <v>66.563226672074364</v>
      </c>
      <c r="FC63" s="2">
        <f t="shared" si="78"/>
        <v>77.546743145112004</v>
      </c>
      <c r="FD63" s="2">
        <f t="shared" si="78"/>
        <v>76.988275127330382</v>
      </c>
      <c r="FE63" s="2">
        <f t="shared" si="78"/>
        <v>85.419643875567658</v>
      </c>
      <c r="FG63" s="2">
        <f t="shared" si="79"/>
        <v>0.37105774656141643</v>
      </c>
      <c r="FH63" s="2">
        <f t="shared" si="79"/>
        <v>0.36345075494736284</v>
      </c>
      <c r="FI63" s="2">
        <f t="shared" si="79"/>
        <v>0.33404280347088222</v>
      </c>
      <c r="FJ63" s="2">
        <f t="shared" si="79"/>
        <v>0.34130209471012951</v>
      </c>
      <c r="FK63" s="2">
        <f t="shared" si="79"/>
        <v>0.34678420447740205</v>
      </c>
      <c r="FL63" s="2">
        <f t="shared" si="79"/>
        <v>0.31655303353432829</v>
      </c>
      <c r="FM63" s="2">
        <f t="shared" si="79"/>
        <v>0.3034647441592499</v>
      </c>
      <c r="FN63" s="2">
        <f t="shared" si="79"/>
        <v>0.31036454243113298</v>
      </c>
      <c r="FO63" s="2">
        <f t="shared" si="79"/>
        <v>0.30106259652138306</v>
      </c>
      <c r="FP63" s="2">
        <f t="shared" si="79"/>
        <v>0.29595707401028742</v>
      </c>
      <c r="FQ63" s="2">
        <f t="shared" si="79"/>
        <v>0.30462445405383165</v>
      </c>
      <c r="FR63" s="2">
        <f t="shared" si="79"/>
        <v>0.32209761659000624</v>
      </c>
      <c r="FS63" s="2">
        <f t="shared" si="79"/>
        <v>0.31152406641183356</v>
      </c>
      <c r="FT63" s="2">
        <f t="shared" si="79"/>
        <v>0.28386146034759224</v>
      </c>
      <c r="FU63" s="2">
        <f t="shared" si="79"/>
        <v>0.25799550427929335</v>
      </c>
      <c r="FW63" s="2">
        <f t="shared" si="67"/>
        <v>1.4154718159528055E-5</v>
      </c>
      <c r="FX63" s="2">
        <f t="shared" si="67"/>
        <v>1.5716106136312751E-5</v>
      </c>
      <c r="FY63" s="2">
        <f t="shared" si="67"/>
        <v>1.6670948982021015E-5</v>
      </c>
      <c r="FZ63" s="2">
        <f t="shared" si="67"/>
        <v>1.560466422388197E-5</v>
      </c>
      <c r="GA63" s="2">
        <f t="shared" si="67"/>
        <v>1.6553958838122797E-5</v>
      </c>
      <c r="GB63" s="2">
        <f t="shared" si="67"/>
        <v>1.7424178822046917E-5</v>
      </c>
      <c r="GC63" s="2">
        <f t="shared" si="67"/>
        <v>1.8022351006295506E-5</v>
      </c>
      <c r="GD63" s="2">
        <f t="shared" si="67"/>
        <v>2.2568660025806336E-5</v>
      </c>
      <c r="GE63" s="2">
        <f t="shared" si="67"/>
        <v>2.473469366783756E-5</v>
      </c>
      <c r="GF63" s="2">
        <f t="shared" si="67"/>
        <v>1.8717999862339554E-5</v>
      </c>
      <c r="GG63" s="2">
        <f t="shared" si="67"/>
        <v>1.7107534856590116E-5</v>
      </c>
      <c r="GH63" s="2">
        <f t="shared" si="67"/>
        <v>1.5658609486680741E-5</v>
      </c>
      <c r="GI63" s="2">
        <f t="shared" si="67"/>
        <v>1.4145620990177201E-5</v>
      </c>
      <c r="GJ63" s="2">
        <f t="shared" si="67"/>
        <v>1.1994302693770963E-5</v>
      </c>
      <c r="GK63" s="2">
        <f t="shared" si="67"/>
        <v>1.0743388939656141E-5</v>
      </c>
      <c r="GM63" s="86">
        <f t="shared" si="68"/>
        <v>1.8044014471273846E-3</v>
      </c>
      <c r="GN63" s="86">
        <f t="shared" si="68"/>
        <v>1.4602493641617561E-3</v>
      </c>
      <c r="GO63" s="86">
        <f t="shared" si="68"/>
        <v>7.0630854993350076E-4</v>
      </c>
      <c r="GP63" s="86">
        <f t="shared" si="68"/>
        <v>8.847406105004144E-4</v>
      </c>
      <c r="GQ63" s="86">
        <f t="shared" si="68"/>
        <v>9.4858593450464755E-4</v>
      </c>
      <c r="GR63" s="86">
        <f t="shared" si="68"/>
        <v>4.061361185697047E-4</v>
      </c>
      <c r="GS63" s="86">
        <f t="shared" si="68"/>
        <v>2.4597558191043038E-4</v>
      </c>
      <c r="GT63" s="86">
        <f t="shared" si="68"/>
        <v>2.648646327939794E-4</v>
      </c>
      <c r="GU63" s="86">
        <f t="shared" si="68"/>
        <v>1.9560930182014829E-4</v>
      </c>
      <c r="GV63" s="86">
        <f t="shared" si="68"/>
        <v>1.6463874547968592E-4</v>
      </c>
      <c r="GW63" s="86">
        <f t="shared" si="68"/>
        <v>2.3822914220111889E-4</v>
      </c>
      <c r="GX63" s="86">
        <f t="shared" si="68"/>
        <v>4.1992351522395914E-4</v>
      </c>
      <c r="GY63" s="86">
        <f t="shared" si="68"/>
        <v>3.5640151533746287E-4</v>
      </c>
      <c r="GZ63" s="86">
        <f t="shared" si="68"/>
        <v>1.2437107574793437E-4</v>
      </c>
      <c r="HA63" s="86">
        <f t="shared" si="68"/>
        <v>1.3546455023222899E-5</v>
      </c>
      <c r="HC63" s="86">
        <f t="shared" si="73"/>
        <v>2.0023864298679164E-11</v>
      </c>
      <c r="HD63" s="86">
        <f t="shared" si="69"/>
        <v>6.0400727937733853E-13</v>
      </c>
      <c r="HE63" s="86">
        <f t="shared" si="69"/>
        <v>1.9101391971144868E-12</v>
      </c>
      <c r="HF63" s="86">
        <f t="shared" si="69"/>
        <v>4.4318226331228877E-13</v>
      </c>
      <c r="HG63" s="86">
        <f t="shared" si="69"/>
        <v>1.2400144377729238E-12</v>
      </c>
      <c r="HH63" s="86">
        <f t="shared" si="69"/>
        <v>1.9099196558513289E-13</v>
      </c>
      <c r="HI63" s="86">
        <f t="shared" si="69"/>
        <v>7.3325186618340818E-14</v>
      </c>
      <c r="HJ63" s="86">
        <f t="shared" si="69"/>
        <v>3.9324955448469565E-14</v>
      </c>
      <c r="HK63" s="86">
        <f t="shared" si="69"/>
        <v>1.2042242002962299E-14</v>
      </c>
      <c r="HL63" s="86">
        <f t="shared" si="69"/>
        <v>2.6524417419148141E-14</v>
      </c>
      <c r="HM63" s="86">
        <f t="shared" si="69"/>
        <v>1.4360704841810519E-14</v>
      </c>
      <c r="HN63" s="86">
        <f t="shared" si="69"/>
        <v>1.7479845117397353E-14</v>
      </c>
      <c r="HO63" s="86">
        <f t="shared" si="69"/>
        <v>5.9177389202169194E-15</v>
      </c>
      <c r="HP63" s="86">
        <f t="shared" si="69"/>
        <v>2.1033190931862394E-16</v>
      </c>
      <c r="HQ63" s="86">
        <f t="shared" si="69"/>
        <v>1.0030222335591847E-19</v>
      </c>
      <c r="HS63" s="86">
        <f t="shared" si="70"/>
        <v>4.3749889282747012E-51</v>
      </c>
      <c r="HT63" s="86">
        <f t="shared" si="70"/>
        <v>2.1781226710553002E-57</v>
      </c>
      <c r="HU63" s="86">
        <f t="shared" si="70"/>
        <v>4.2829619199608843E-54</v>
      </c>
      <c r="HV63" s="86">
        <f t="shared" si="70"/>
        <v>1.0874774309583295E-57</v>
      </c>
      <c r="HW63" s="86">
        <f t="shared" si="70"/>
        <v>8.2943261384342454E-56</v>
      </c>
      <c r="HX63" s="86">
        <f t="shared" si="70"/>
        <v>1.2759964142154219E-60</v>
      </c>
      <c r="HY63" s="86">
        <f t="shared" si="70"/>
        <v>8.1498061366891277E-63</v>
      </c>
      <c r="HZ63" s="86">
        <f t="shared" si="70"/>
        <v>5.0146389744201244E-65</v>
      </c>
      <c r="IA63" s="86">
        <f t="shared" si="70"/>
        <v>2.692305588007273E-66</v>
      </c>
      <c r="IB63" s="86">
        <f t="shared" si="70"/>
        <v>2.0901984031333474E-66</v>
      </c>
      <c r="IC63" s="86">
        <f t="shared" si="70"/>
        <v>5.6038664255132752E-68</v>
      </c>
      <c r="ID63" s="86">
        <f t="shared" si="70"/>
        <v>2.380332476932279E-67</v>
      </c>
      <c r="IE63" s="86">
        <f t="shared" si="70"/>
        <v>1.4554330301621693E-68</v>
      </c>
      <c r="IF63" s="86">
        <f t="shared" si="70"/>
        <v>2.5702134307104771E-55</v>
      </c>
      <c r="IG63" s="86">
        <f t="shared" si="70"/>
        <v>2.8641025910774901E-40</v>
      </c>
      <c r="II63" s="86">
        <f t="shared" si="71"/>
        <v>3.6953205204548641E-267</v>
      </c>
      <c r="IJ63" s="86">
        <f t="shared" si="71"/>
        <v>4.4493812400964367E-299</v>
      </c>
      <c r="IK63" s="86">
        <f t="shared" si="71"/>
        <v>8.9389316109835027E-288</v>
      </c>
      <c r="IL63" s="86">
        <f t="shared" si="71"/>
        <v>1.8435566805919004E-307</v>
      </c>
      <c r="IM63" s="86">
        <f t="shared" si="71"/>
        <v>1.7861531402555885E-295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4.7193083314614854E-208</v>
      </c>
      <c r="IW63" s="86">
        <f t="shared" si="71"/>
        <v>9.5207587226549748E-151</v>
      </c>
      <c r="IY63" s="86">
        <f t="shared" si="72"/>
        <v>1.8044014671512489E-3</v>
      </c>
      <c r="IZ63" s="86">
        <f t="shared" si="72"/>
        <v>1.4602493647657634E-3</v>
      </c>
      <c r="JA63" s="86">
        <f t="shared" si="72"/>
        <v>7.063085518436399E-4</v>
      </c>
      <c r="JB63" s="86">
        <f t="shared" si="72"/>
        <v>8.8474061094359667E-4</v>
      </c>
      <c r="JC63" s="86">
        <f t="shared" si="72"/>
        <v>9.4858593574466193E-4</v>
      </c>
      <c r="JD63" s="86">
        <f t="shared" si="72"/>
        <v>4.0613611876069667E-4</v>
      </c>
      <c r="JE63" s="86">
        <f t="shared" si="72"/>
        <v>2.4597558198375557E-4</v>
      </c>
      <c r="JF63" s="86">
        <f t="shared" si="72"/>
        <v>2.6486463283330433E-4</v>
      </c>
      <c r="JG63" s="86">
        <f t="shared" si="72"/>
        <v>1.9560930183219052E-4</v>
      </c>
      <c r="JH63" s="86">
        <f t="shared" si="72"/>
        <v>1.6463874550621033E-4</v>
      </c>
      <c r="JI63" s="86">
        <f t="shared" si="72"/>
        <v>2.3822914221547959E-4</v>
      </c>
      <c r="JJ63" s="86">
        <f t="shared" si="72"/>
        <v>4.1992351524143898E-4</v>
      </c>
      <c r="JK63" s="86">
        <f t="shared" si="72"/>
        <v>3.564015153433806E-4</v>
      </c>
      <c r="JL63" s="86">
        <f t="shared" si="72"/>
        <v>1.243710757481447E-4</v>
      </c>
      <c r="JM63" s="86">
        <f t="shared" si="72"/>
        <v>1.3546455023222999E-5</v>
      </c>
    </row>
    <row r="64" spans="2:273" x14ac:dyDescent="0.25">
      <c r="B64" s="2">
        <v>37</v>
      </c>
      <c r="C64" s="37">
        <v>95.891999999999996</v>
      </c>
      <c r="D64" s="37">
        <v>88.596999999999994</v>
      </c>
      <c r="E64" s="37">
        <v>84.587000000000003</v>
      </c>
      <c r="F64" s="37">
        <v>82.46</v>
      </c>
      <c r="G64" s="37">
        <v>80.745999999999995</v>
      </c>
      <c r="H64" s="37">
        <v>83.840999999999994</v>
      </c>
      <c r="I64" s="37">
        <v>83.905000000000001</v>
      </c>
      <c r="J64" s="37">
        <v>84.71</v>
      </c>
      <c r="K64" s="37">
        <v>79.063000000000002</v>
      </c>
      <c r="L64" s="37">
        <v>77.619</v>
      </c>
      <c r="M64" s="37">
        <v>81.459000000000003</v>
      </c>
      <c r="N64" s="37">
        <v>76.403000000000006</v>
      </c>
      <c r="O64" s="37">
        <v>79.629000000000005</v>
      </c>
      <c r="P64" s="37">
        <v>85.641000000000005</v>
      </c>
      <c r="Q64" s="37">
        <v>80.858999999999995</v>
      </c>
      <c r="S64" s="4">
        <f t="shared" si="74"/>
        <v>90.078049761464356</v>
      </c>
      <c r="T64" s="4">
        <f t="shared" si="74"/>
        <v>84.236151776734815</v>
      </c>
      <c r="U64" s="4">
        <f t="shared" si="74"/>
        <v>82.632593488149269</v>
      </c>
      <c r="V64" s="4">
        <f t="shared" si="74"/>
        <v>80.785007089844655</v>
      </c>
      <c r="W64" s="4">
        <f t="shared" si="74"/>
        <v>78.707168297515693</v>
      </c>
      <c r="X64" s="4">
        <f t="shared" si="74"/>
        <v>79.584814434903137</v>
      </c>
      <c r="Y64" s="4">
        <f t="shared" si="74"/>
        <v>81.117356928944943</v>
      </c>
      <c r="Z64" s="4">
        <f t="shared" si="74"/>
        <v>83.1548209357356</v>
      </c>
      <c r="AA64" s="4">
        <f t="shared" si="74"/>
        <v>76.190938317489895</v>
      </c>
      <c r="AB64" s="4">
        <f t="shared" si="74"/>
        <v>75.936743117555508</v>
      </c>
      <c r="AC64" s="4">
        <f t="shared" si="74"/>
        <v>79.414687065997356</v>
      </c>
      <c r="AD64" s="4">
        <f t="shared" si="74"/>
        <v>73.764587321463978</v>
      </c>
      <c r="AE64" s="4">
        <f t="shared" si="74"/>
        <v>79.876279919245803</v>
      </c>
      <c r="AF64" s="4">
        <f t="shared" si="74"/>
        <v>82.558449526705644</v>
      </c>
      <c r="AG64" s="4">
        <f t="shared" si="74"/>
        <v>81.559571862013257</v>
      </c>
      <c r="AI64" s="4">
        <f t="shared" si="75"/>
        <v>5.8139502385356394</v>
      </c>
      <c r="AJ64" s="4">
        <f t="shared" si="75"/>
        <v>4.3608482232651795</v>
      </c>
      <c r="AK64" s="4">
        <f t="shared" si="75"/>
        <v>1.9544065118507348</v>
      </c>
      <c r="AL64" s="4">
        <f t="shared" si="75"/>
        <v>1.6749929101553391</v>
      </c>
      <c r="AM64" s="4">
        <f t="shared" si="75"/>
        <v>2.0388317024843019</v>
      </c>
      <c r="AN64" s="4">
        <f t="shared" si="75"/>
        <v>4.2561855650968567</v>
      </c>
      <c r="AO64" s="4">
        <f t="shared" si="75"/>
        <v>2.7876430710550579</v>
      </c>
      <c r="AP64" s="4">
        <f t="shared" si="75"/>
        <v>1.5551790642643937</v>
      </c>
      <c r="AQ64" s="4">
        <f t="shared" si="75"/>
        <v>2.8720616825101075</v>
      </c>
      <c r="AR64" s="4">
        <f t="shared" si="75"/>
        <v>1.6822568824444915</v>
      </c>
      <c r="AS64" s="4">
        <f t="shared" si="75"/>
        <v>2.0443129340026474</v>
      </c>
      <c r="AT64" s="4">
        <f t="shared" si="75"/>
        <v>2.638412678536028</v>
      </c>
      <c r="AU64" s="4">
        <f t="shared" si="75"/>
        <v>-0.2472799192457984</v>
      </c>
      <c r="AV64" s="4">
        <f t="shared" si="75"/>
        <v>3.0825504732943614</v>
      </c>
      <c r="AW64" s="4">
        <f t="shared" si="75"/>
        <v>-0.7005718620132626</v>
      </c>
      <c r="AY64" s="2">
        <f t="shared" si="65"/>
        <v>88.216981514268284</v>
      </c>
      <c r="AZ64" s="2">
        <f t="shared" si="65"/>
        <v>82.423826062309928</v>
      </c>
      <c r="BA64" s="2">
        <f t="shared" si="65"/>
        <v>81.680172989103255</v>
      </c>
      <c r="BB64" s="2">
        <f t="shared" si="65"/>
        <v>79.660817873254487</v>
      </c>
      <c r="BC64" s="2">
        <f t="shared" si="65"/>
        <v>77.475464334830406</v>
      </c>
      <c r="BD64" s="2">
        <f t="shared" si="65"/>
        <v>78.977594725808288</v>
      </c>
      <c r="BE64" s="2">
        <f t="shared" si="65"/>
        <v>80.731879024750285</v>
      </c>
      <c r="BF64" s="2">
        <f t="shared" si="65"/>
        <v>82.739326692024179</v>
      </c>
      <c r="BG64" s="2">
        <f t="shared" si="65"/>
        <v>75.866078586449888</v>
      </c>
      <c r="BH64" s="2">
        <f t="shared" si="65"/>
        <v>75.659397926855391</v>
      </c>
      <c r="BI64" s="2">
        <f t="shared" si="65"/>
        <v>79.035811468301318</v>
      </c>
      <c r="BJ64" s="2">
        <f t="shared" si="65"/>
        <v>73.147364443719212</v>
      </c>
      <c r="BK64" s="2">
        <f t="shared" si="65"/>
        <v>79.368647174737546</v>
      </c>
      <c r="BL64" s="2">
        <f t="shared" si="65"/>
        <v>82.378599732180206</v>
      </c>
      <c r="BM64" s="2">
        <f t="shared" si="65"/>
        <v>81.538502240757609</v>
      </c>
      <c r="BO64" s="2">
        <f t="shared" si="10"/>
        <v>95.891999999999996</v>
      </c>
      <c r="BP64" s="2">
        <f t="shared" si="11"/>
        <v>88.596999999999994</v>
      </c>
      <c r="BQ64" s="2">
        <f t="shared" si="12"/>
        <v>84.587000000000003</v>
      </c>
      <c r="BR64" s="2">
        <f t="shared" si="13"/>
        <v>82.46</v>
      </c>
      <c r="BS64" s="2">
        <f t="shared" si="14"/>
        <v>80.745999999999995</v>
      </c>
      <c r="BT64" s="2">
        <f t="shared" si="15"/>
        <v>83.840999999999994</v>
      </c>
      <c r="BU64" s="2">
        <f t="shared" si="16"/>
        <v>83.905000000000001</v>
      </c>
      <c r="BV64" s="2">
        <f t="shared" si="17"/>
        <v>84.71</v>
      </c>
      <c r="BW64" s="2">
        <f t="shared" si="18"/>
        <v>79.063000000000002</v>
      </c>
      <c r="BX64" s="2">
        <f t="shared" si="19"/>
        <v>77.619</v>
      </c>
      <c r="BY64" s="2">
        <f t="shared" si="20"/>
        <v>81.459000000000003</v>
      </c>
      <c r="BZ64" s="2">
        <f t="shared" si="21"/>
        <v>76.403000000000006</v>
      </c>
      <c r="CA64" s="2">
        <f t="shared" si="22"/>
        <v>79.629000000000005</v>
      </c>
      <c r="CB64" s="2">
        <f t="shared" si="23"/>
        <v>85.641000000000005</v>
      </c>
      <c r="CC64" s="2">
        <f t="shared" si="24"/>
        <v>80.858999999999995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92.755718742403388</v>
      </c>
      <c r="DL64" s="2">
        <f t="shared" si="76"/>
        <v>87.34630219053021</v>
      </c>
      <c r="DM64" s="2">
        <f t="shared" si="76"/>
        <v>84.416955602537016</v>
      </c>
      <c r="DN64" s="2">
        <f t="shared" si="76"/>
        <v>81.317760193295086</v>
      </c>
      <c r="DO64" s="2">
        <f t="shared" si="76"/>
        <v>79.854733011174901</v>
      </c>
      <c r="DP64" s="2">
        <f t="shared" si="76"/>
        <v>83.236208456659639</v>
      </c>
      <c r="DQ64" s="2">
        <f t="shared" si="76"/>
        <v>83.668599492207534</v>
      </c>
      <c r="DR64" s="2">
        <f t="shared" si="76"/>
        <v>84.507738501742153</v>
      </c>
      <c r="DS64" s="2">
        <f t="shared" si="76"/>
        <v>78.745852814258924</v>
      </c>
      <c r="DT64" s="2">
        <f t="shared" si="76"/>
        <v>77.334543058161358</v>
      </c>
      <c r="DU64" s="2">
        <f t="shared" si="76"/>
        <v>80.747013240418127</v>
      </c>
      <c r="DV64" s="2">
        <f t="shared" si="76"/>
        <v>75.693171851404401</v>
      </c>
      <c r="DW64" s="2">
        <f t="shared" si="76"/>
        <v>80.041130474176981</v>
      </c>
      <c r="DX64" s="2">
        <f t="shared" si="76"/>
        <v>84.392306620209084</v>
      </c>
      <c r="DY64" s="2">
        <f t="shared" si="76"/>
        <v>80.217565062388587</v>
      </c>
      <c r="EA64" s="2">
        <f t="shared" si="77"/>
        <v>81.200736508493748</v>
      </c>
      <c r="EB64" s="2">
        <f t="shared" si="77"/>
        <v>74.561276698131181</v>
      </c>
      <c r="EC64" s="2">
        <f t="shared" si="77"/>
        <v>76.704258348160721</v>
      </c>
      <c r="ED64" s="2">
        <f t="shared" si="77"/>
        <v>76.744462858963331</v>
      </c>
      <c r="EE64" s="2">
        <f t="shared" si="77"/>
        <v>73.38810920798673</v>
      </c>
      <c r="EF64" s="2">
        <f t="shared" si="77"/>
        <v>70.592119456553846</v>
      </c>
      <c r="EG64" s="2">
        <f t="shared" si="77"/>
        <v>74.584423277289588</v>
      </c>
      <c r="EH64" s="2">
        <f t="shared" si="77"/>
        <v>79.15572550950084</v>
      </c>
      <c r="EI64" s="2">
        <f t="shared" si="77"/>
        <v>69.768708261173614</v>
      </c>
      <c r="EJ64" s="2">
        <f t="shared" si="77"/>
        <v>72.025051584636557</v>
      </c>
      <c r="EK64" s="2">
        <f t="shared" si="77"/>
        <v>75.473211776350297</v>
      </c>
      <c r="EL64" s="2">
        <f t="shared" si="77"/>
        <v>68.260874072362313</v>
      </c>
      <c r="EM64" s="2">
        <f t="shared" si="77"/>
        <v>78.013243137254918</v>
      </c>
      <c r="EN64" s="2">
        <f t="shared" si="77"/>
        <v>77.745377520019176</v>
      </c>
      <c r="EO64" s="2">
        <f t="shared" si="77"/>
        <v>85.003279709677656</v>
      </c>
      <c r="EQ64" s="2">
        <f t="shared" si="78"/>
        <v>81.379275427052335</v>
      </c>
      <c r="ER64" s="2">
        <f t="shared" si="78"/>
        <v>71.865033215114622</v>
      </c>
      <c r="ES64" s="2">
        <f t="shared" si="78"/>
        <v>74.129373981182937</v>
      </c>
      <c r="ET64" s="2">
        <f t="shared" si="78"/>
        <v>74.70704140929594</v>
      </c>
      <c r="EU64" s="2">
        <f t="shared" si="78"/>
        <v>73.677227804188618</v>
      </c>
      <c r="EV64" s="2">
        <f t="shared" si="78"/>
        <v>70.963800288410468</v>
      </c>
      <c r="EW64" s="2">
        <f t="shared" si="78"/>
        <v>74.107516231691591</v>
      </c>
      <c r="EX64" s="2">
        <f t="shared" si="78"/>
        <v>77.91970139518908</v>
      </c>
      <c r="EY64" s="2">
        <f t="shared" si="78"/>
        <v>70.209225280050845</v>
      </c>
      <c r="EZ64" s="2">
        <f t="shared" si="78"/>
        <v>72.469932588975041</v>
      </c>
      <c r="FA64" s="2">
        <f t="shared" si="78"/>
        <v>77.05602868823317</v>
      </c>
      <c r="FB64" s="2">
        <f t="shared" si="78"/>
        <v>66.431851665610992</v>
      </c>
      <c r="FC64" s="2">
        <f t="shared" si="78"/>
        <v>77.353388180693344</v>
      </c>
      <c r="FD64" s="2">
        <f t="shared" si="78"/>
        <v>76.826388065950553</v>
      </c>
      <c r="FE64" s="2">
        <f t="shared" si="78"/>
        <v>85.230521617756949</v>
      </c>
      <c r="FG64" s="2">
        <f t="shared" si="79"/>
        <v>0.39279506512753076</v>
      </c>
      <c r="FH64" s="2">
        <f t="shared" si="79"/>
        <v>0.38501524056859238</v>
      </c>
      <c r="FI64" s="2">
        <f t="shared" si="79"/>
        <v>0.35483507987950802</v>
      </c>
      <c r="FJ64" s="2">
        <f t="shared" si="79"/>
        <v>0.36230040129230107</v>
      </c>
      <c r="FK64" s="2">
        <f t="shared" si="79"/>
        <v>0.36793139612831538</v>
      </c>
      <c r="FL64" s="2">
        <f t="shared" si="79"/>
        <v>0.33680724897241399</v>
      </c>
      <c r="FM64" s="2">
        <f t="shared" si="79"/>
        <v>0.32327763946675386</v>
      </c>
      <c r="FN64" s="2">
        <f t="shared" si="79"/>
        <v>0.33041422463687731</v>
      </c>
      <c r="FO64" s="2">
        <f t="shared" si="79"/>
        <v>0.32079088824250906</v>
      </c>
      <c r="FP64" s="2">
        <f t="shared" si="79"/>
        <v>0.31550182730798926</v>
      </c>
      <c r="FQ64" s="2">
        <f t="shared" si="79"/>
        <v>0.32447779353627393</v>
      </c>
      <c r="FR64" s="2">
        <f t="shared" si="79"/>
        <v>0.34252879531189123</v>
      </c>
      <c r="FS64" s="2">
        <f t="shared" si="79"/>
        <v>0.33161263578029121</v>
      </c>
      <c r="FT64" s="2">
        <f t="shared" si="79"/>
        <v>0.3029511480577457</v>
      </c>
      <c r="FU64" s="2">
        <f t="shared" si="79"/>
        <v>0.27601614363593036</v>
      </c>
      <c r="FW64" s="2">
        <f t="shared" si="67"/>
        <v>1.5520318639590991E-5</v>
      </c>
      <c r="FX64" s="2">
        <f t="shared" si="67"/>
        <v>1.7232341578001734E-5</v>
      </c>
      <c r="FY64" s="2">
        <f t="shared" si="67"/>
        <v>1.8279302667680265E-5</v>
      </c>
      <c r="FZ64" s="2">
        <f t="shared" si="67"/>
        <v>1.7110148320125266E-5</v>
      </c>
      <c r="GA64" s="2">
        <f t="shared" si="67"/>
        <v>1.8151025936920901E-5</v>
      </c>
      <c r="GB64" s="2">
        <f t="shared" si="67"/>
        <v>1.9105200047213892E-5</v>
      </c>
      <c r="GC64" s="2">
        <f t="shared" si="67"/>
        <v>1.9761080561788431E-5</v>
      </c>
      <c r="GD64" s="2">
        <f t="shared" si="67"/>
        <v>2.4745989752952462E-5</v>
      </c>
      <c r="GE64" s="2">
        <f t="shared" si="67"/>
        <v>2.7120987574662047E-5</v>
      </c>
      <c r="GF64" s="2">
        <f t="shared" si="67"/>
        <v>2.0523841660894625E-5</v>
      </c>
      <c r="GG64" s="2">
        <f t="shared" si="67"/>
        <v>1.8758007999841409E-5</v>
      </c>
      <c r="GH64" s="2">
        <f t="shared" si="67"/>
        <v>1.7169297946160688E-5</v>
      </c>
      <c r="GI64" s="2">
        <f t="shared" si="67"/>
        <v>1.5510343818986057E-5</v>
      </c>
      <c r="GJ64" s="2">
        <f t="shared" si="67"/>
        <v>1.315147616292188E-5</v>
      </c>
      <c r="GK64" s="2">
        <f t="shared" si="67"/>
        <v>1.1779879515140878E-5</v>
      </c>
      <c r="GM64" s="86">
        <f t="shared" si="68"/>
        <v>2.5924542057627993E-3</v>
      </c>
      <c r="GN64" s="86">
        <f t="shared" si="68"/>
        <v>2.1383874210312557E-3</v>
      </c>
      <c r="GO64" s="86">
        <f t="shared" si="68"/>
        <v>1.0804445304354788E-3</v>
      </c>
      <c r="GP64" s="86">
        <f t="shared" si="68"/>
        <v>1.3306693382798577E-3</v>
      </c>
      <c r="GQ64" s="86">
        <f t="shared" si="68"/>
        <v>1.4315889464778448E-3</v>
      </c>
      <c r="GR64" s="86">
        <f t="shared" si="68"/>
        <v>6.4469077578054469E-4</v>
      </c>
      <c r="GS64" s="86">
        <f t="shared" si="68"/>
        <v>4.0452760722535936E-4</v>
      </c>
      <c r="GT64" s="86">
        <f t="shared" si="68"/>
        <v>4.3962943947195056E-4</v>
      </c>
      <c r="GU64" s="86">
        <f t="shared" si="68"/>
        <v>3.2978828357554805E-4</v>
      </c>
      <c r="GV64" s="86">
        <f t="shared" si="68"/>
        <v>2.8000023524281246E-4</v>
      </c>
      <c r="GW64" s="86">
        <f t="shared" si="68"/>
        <v>3.9482373735990191E-4</v>
      </c>
      <c r="GX64" s="86">
        <f t="shared" si="68"/>
        <v>6.7362654034316418E-4</v>
      </c>
      <c r="GY64" s="86">
        <f t="shared" si="68"/>
        <v>5.6873743752680346E-4</v>
      </c>
      <c r="GZ64" s="86">
        <f t="shared" si="68"/>
        <v>2.1202485282345747E-4</v>
      </c>
      <c r="HA64" s="86">
        <f t="shared" si="68"/>
        <v>2.7932405513303769E-5</v>
      </c>
      <c r="HC64" s="86">
        <f t="shared" si="73"/>
        <v>4.802765037873808E-11</v>
      </c>
      <c r="HD64" s="86">
        <f t="shared" si="69"/>
        <v>1.6434087846770802E-12</v>
      </c>
      <c r="HE64" s="86">
        <f t="shared" si="69"/>
        <v>5.0183711199452156E-12</v>
      </c>
      <c r="HF64" s="86">
        <f t="shared" si="69"/>
        <v>1.2289919279125511E-12</v>
      </c>
      <c r="HG64" s="86">
        <f t="shared" si="69"/>
        <v>3.3245648634380807E-12</v>
      </c>
      <c r="HH64" s="86">
        <f t="shared" si="69"/>
        <v>5.5178036593009889E-13</v>
      </c>
      <c r="HI64" s="86">
        <f t="shared" si="69"/>
        <v>2.2171435035607665E-13</v>
      </c>
      <c r="HJ64" s="86">
        <f t="shared" si="69"/>
        <v>1.2582454906995754E-13</v>
      </c>
      <c r="HK64" s="86">
        <f t="shared" si="69"/>
        <v>4.036127492208303E-14</v>
      </c>
      <c r="HL64" s="86">
        <f t="shared" si="69"/>
        <v>8.4813135377209408E-14</v>
      </c>
      <c r="HM64" s="86">
        <f t="shared" si="69"/>
        <v>4.65921878083232E-14</v>
      </c>
      <c r="HN64" s="86">
        <f t="shared" si="69"/>
        <v>5.5950985441645138E-14</v>
      </c>
      <c r="HO64" s="86">
        <f t="shared" si="69"/>
        <v>1.9235180770007463E-14</v>
      </c>
      <c r="HP64" s="86">
        <f t="shared" si="69"/>
        <v>7.7681432644541959E-16</v>
      </c>
      <c r="HQ64" s="86">
        <f t="shared" si="69"/>
        <v>5.2094637366933961E-19</v>
      </c>
      <c r="HS64" s="86">
        <f t="shared" si="70"/>
        <v>5.0082454182385201E-50</v>
      </c>
      <c r="HT64" s="86">
        <f t="shared" si="70"/>
        <v>3.4583381127400911E-56</v>
      </c>
      <c r="HU64" s="86">
        <f t="shared" si="70"/>
        <v>6.0301106981614119E-53</v>
      </c>
      <c r="HV64" s="86">
        <f t="shared" si="70"/>
        <v>1.8049208716577837E-56</v>
      </c>
      <c r="HW64" s="86">
        <f t="shared" si="70"/>
        <v>1.2611395031309848E-54</v>
      </c>
      <c r="HX64" s="86">
        <f t="shared" si="70"/>
        <v>2.4447931449013289E-59</v>
      </c>
      <c r="HY64" s="86">
        <f t="shared" si="70"/>
        <v>1.7820578632482764E-61</v>
      </c>
      <c r="HZ64" s="86">
        <f t="shared" si="70"/>
        <v>1.3149359890642342E-63</v>
      </c>
      <c r="IA64" s="86">
        <f t="shared" si="70"/>
        <v>7.7892868466786893E-65</v>
      </c>
      <c r="IB64" s="86">
        <f t="shared" si="70"/>
        <v>5.5464926724049392E-65</v>
      </c>
      <c r="IC64" s="86">
        <f t="shared" si="70"/>
        <v>1.559407162700315E-66</v>
      </c>
      <c r="ID64" s="86">
        <f t="shared" si="70"/>
        <v>6.3423524870673042E-66</v>
      </c>
      <c r="IE64" s="86">
        <f t="shared" si="70"/>
        <v>3.9403853698769266E-67</v>
      </c>
      <c r="IF64" s="86">
        <f t="shared" si="70"/>
        <v>3.4932752606315768E-54</v>
      </c>
      <c r="IG64" s="86">
        <f t="shared" si="70"/>
        <v>1.8395367537165704E-39</v>
      </c>
      <c r="II64" s="86">
        <f t="shared" si="71"/>
        <v>8.3507843149729714E-263</v>
      </c>
      <c r="IJ64" s="86">
        <f t="shared" si="71"/>
        <v>3.7355772530874086E-294</v>
      </c>
      <c r="IK64" s="86">
        <f t="shared" si="71"/>
        <v>5.1679061997180631E-283</v>
      </c>
      <c r="IL64" s="86">
        <f t="shared" si="71"/>
        <v>2.1154182130707214E-302</v>
      </c>
      <c r="IM64" s="86">
        <f t="shared" si="71"/>
        <v>1.377557030195288E-290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1.0197262757969403E-204</v>
      </c>
      <c r="IW64" s="86">
        <f t="shared" si="71"/>
        <v>2.3095312390608715E-148</v>
      </c>
      <c r="IY64" s="86">
        <f t="shared" si="72"/>
        <v>2.5924542537904497E-3</v>
      </c>
      <c r="IZ64" s="86">
        <f t="shared" si="72"/>
        <v>2.1383874226746646E-3</v>
      </c>
      <c r="JA64" s="86">
        <f t="shared" si="72"/>
        <v>1.0804445354538499E-3</v>
      </c>
      <c r="JB64" s="86">
        <f t="shared" si="72"/>
        <v>1.3306693395088497E-3</v>
      </c>
      <c r="JC64" s="86">
        <f t="shared" si="72"/>
        <v>1.4315889498024096E-3</v>
      </c>
      <c r="JD64" s="86">
        <f t="shared" si="72"/>
        <v>6.4469077633232509E-4</v>
      </c>
      <c r="JE64" s="86">
        <f t="shared" si="72"/>
        <v>4.0452760744707372E-4</v>
      </c>
      <c r="JF64" s="86">
        <f t="shared" si="72"/>
        <v>4.3962943959777509E-4</v>
      </c>
      <c r="JG64" s="86">
        <f t="shared" si="72"/>
        <v>3.2978828361590932E-4</v>
      </c>
      <c r="JH64" s="86">
        <f t="shared" si="72"/>
        <v>2.8000023532762558E-4</v>
      </c>
      <c r="JI64" s="86">
        <f t="shared" si="72"/>
        <v>3.9482373740649409E-4</v>
      </c>
      <c r="JJ64" s="86">
        <f t="shared" si="72"/>
        <v>6.7362654039911519E-4</v>
      </c>
      <c r="JK64" s="86">
        <f t="shared" si="72"/>
        <v>5.6873743754603861E-4</v>
      </c>
      <c r="JL64" s="86">
        <f t="shared" si="72"/>
        <v>2.1202485282423427E-4</v>
      </c>
      <c r="JM64" s="86">
        <f t="shared" si="72"/>
        <v>2.7932405513304291E-5</v>
      </c>
    </row>
    <row r="65" spans="2:273" x14ac:dyDescent="0.25">
      <c r="B65" s="2">
        <v>38</v>
      </c>
      <c r="C65" s="37">
        <v>95.430999999999997</v>
      </c>
      <c r="D65" s="37">
        <v>89.451999999999998</v>
      </c>
      <c r="E65" s="37">
        <v>83.873000000000005</v>
      </c>
      <c r="F65" s="37">
        <v>83.078999999999994</v>
      </c>
      <c r="G65" s="37">
        <v>80.587000000000003</v>
      </c>
      <c r="H65" s="37">
        <v>83.111000000000004</v>
      </c>
      <c r="I65" s="37">
        <v>83.951999999999998</v>
      </c>
      <c r="J65" s="37">
        <v>84.387</v>
      </c>
      <c r="K65" s="37">
        <v>79.873000000000005</v>
      </c>
      <c r="L65" s="37">
        <v>77.873000000000005</v>
      </c>
      <c r="M65" s="37">
        <v>81.343999999999994</v>
      </c>
      <c r="N65" s="37">
        <v>75.596999999999994</v>
      </c>
      <c r="O65" s="37">
        <v>81.096999999999994</v>
      </c>
      <c r="P65" s="37">
        <v>83.953000000000003</v>
      </c>
      <c r="Q65" s="37">
        <v>80.296999999999997</v>
      </c>
      <c r="S65" s="4">
        <f t="shared" si="74"/>
        <v>90.574924188173711</v>
      </c>
      <c r="T65" s="4">
        <f t="shared" si="74"/>
        <v>84.642705195096894</v>
      </c>
      <c r="U65" s="4">
        <f t="shared" si="74"/>
        <v>82.852353881118859</v>
      </c>
      <c r="V65" s="4">
        <f t="shared" si="74"/>
        <v>81.174064650168035</v>
      </c>
      <c r="W65" s="4">
        <f t="shared" si="74"/>
        <v>79.100536431892536</v>
      </c>
      <c r="X65" s="4">
        <f t="shared" si="74"/>
        <v>79.579489440833427</v>
      </c>
      <c r="Y65" s="4">
        <f t="shared" si="74"/>
        <v>81.14378870719186</v>
      </c>
      <c r="Z65" s="4">
        <f t="shared" si="74"/>
        <v>83.251253568106549</v>
      </c>
      <c r="AA65" s="4">
        <f t="shared" si="74"/>
        <v>76.220345568561001</v>
      </c>
      <c r="AB65" s="4">
        <f t="shared" si="74"/>
        <v>76.041870283930891</v>
      </c>
      <c r="AC65" s="4">
        <f t="shared" si="74"/>
        <v>79.593305150937553</v>
      </c>
      <c r="AD65" s="4">
        <f t="shared" si="74"/>
        <v>73.988737554635591</v>
      </c>
      <c r="AE65" s="4">
        <f t="shared" si="74"/>
        <v>80.087349181076945</v>
      </c>
      <c r="AF65" s="4">
        <f t="shared" si="74"/>
        <v>82.5152181878167</v>
      </c>
      <c r="AG65" s="4">
        <f t="shared" si="74"/>
        <v>81.755900581520578</v>
      </c>
      <c r="AI65" s="4">
        <f t="shared" si="75"/>
        <v>4.8560758118262868</v>
      </c>
      <c r="AJ65" s="4">
        <f t="shared" si="75"/>
        <v>4.8092948049031037</v>
      </c>
      <c r="AK65" s="4">
        <f t="shared" si="75"/>
        <v>1.020646118881146</v>
      </c>
      <c r="AL65" s="4">
        <f t="shared" si="75"/>
        <v>1.904935349831959</v>
      </c>
      <c r="AM65" s="4">
        <f t="shared" si="75"/>
        <v>1.4864635681074674</v>
      </c>
      <c r="AN65" s="4">
        <f t="shared" si="75"/>
        <v>3.531510559166577</v>
      </c>
      <c r="AO65" s="4">
        <f t="shared" si="75"/>
        <v>2.8082112928081386</v>
      </c>
      <c r="AP65" s="4">
        <f t="shared" si="75"/>
        <v>1.1357464318934518</v>
      </c>
      <c r="AQ65" s="4">
        <f t="shared" si="75"/>
        <v>3.6526544314390037</v>
      </c>
      <c r="AR65" s="4">
        <f t="shared" si="75"/>
        <v>1.831129716069114</v>
      </c>
      <c r="AS65" s="4">
        <f t="shared" si="75"/>
        <v>1.750694849062441</v>
      </c>
      <c r="AT65" s="4">
        <f t="shared" si="75"/>
        <v>1.608262445364403</v>
      </c>
      <c r="AU65" s="4">
        <f t="shared" si="75"/>
        <v>1.0096508189230491</v>
      </c>
      <c r="AV65" s="4">
        <f t="shared" si="75"/>
        <v>1.437781812183303</v>
      </c>
      <c r="AW65" s="4">
        <f t="shared" si="75"/>
        <v>-1.4589005815205809</v>
      </c>
      <c r="AY65" s="2">
        <f t="shared" si="65"/>
        <v>88.010790621308999</v>
      </c>
      <c r="AZ65" s="2">
        <f t="shared" si="65"/>
        <v>82.101360364777847</v>
      </c>
      <c r="BA65" s="2">
        <f t="shared" si="65"/>
        <v>81.459537494284604</v>
      </c>
      <c r="BB65" s="2">
        <f t="shared" si="65"/>
        <v>79.556054501110012</v>
      </c>
      <c r="BC65" s="2">
        <f t="shared" si="65"/>
        <v>77.323384438785126</v>
      </c>
      <c r="BD65" s="2">
        <f t="shared" si="65"/>
        <v>78.659606100183851</v>
      </c>
      <c r="BE65" s="2">
        <f t="shared" si="65"/>
        <v>80.539846180433855</v>
      </c>
      <c r="BF65" s="2">
        <f t="shared" si="65"/>
        <v>82.595368469627957</v>
      </c>
      <c r="BG65" s="2">
        <f t="shared" si="65"/>
        <v>75.699586747492688</v>
      </c>
      <c r="BH65" s="2">
        <f t="shared" si="65"/>
        <v>75.593444670920178</v>
      </c>
      <c r="BI65" s="2">
        <f t="shared" si="65"/>
        <v>78.995612036131874</v>
      </c>
      <c r="BJ65" s="2">
        <f t="shared" si="65"/>
        <v>73.045385642321662</v>
      </c>
      <c r="BK65" s="2">
        <f t="shared" si="65"/>
        <v>79.314205438821176</v>
      </c>
      <c r="BL65" s="2">
        <f t="shared" si="65"/>
        <v>82.22334533335092</v>
      </c>
      <c r="BM65" s="2">
        <f t="shared" si="65"/>
        <v>81.715007024948804</v>
      </c>
      <c r="BO65" s="2">
        <f t="shared" si="10"/>
        <v>95.430999999999997</v>
      </c>
      <c r="BP65" s="2">
        <f t="shared" si="11"/>
        <v>89.451999999999998</v>
      </c>
      <c r="BQ65" s="2">
        <f t="shared" si="12"/>
        <v>83.873000000000005</v>
      </c>
      <c r="BR65" s="2">
        <f t="shared" si="13"/>
        <v>83.078999999999994</v>
      </c>
      <c r="BS65" s="2">
        <f t="shared" si="14"/>
        <v>80.587000000000003</v>
      </c>
      <c r="BT65" s="2">
        <f t="shared" si="15"/>
        <v>83.111000000000004</v>
      </c>
      <c r="BU65" s="2">
        <f t="shared" si="16"/>
        <v>83.951999999999998</v>
      </c>
      <c r="BV65" s="2">
        <f t="shared" si="17"/>
        <v>84.387</v>
      </c>
      <c r="BW65" s="2">
        <f t="shared" si="18"/>
        <v>79.873000000000005</v>
      </c>
      <c r="BX65" s="2">
        <f t="shared" si="19"/>
        <v>77.873000000000005</v>
      </c>
      <c r="BY65" s="2">
        <f t="shared" si="20"/>
        <v>81.343999999999994</v>
      </c>
      <c r="BZ65" s="2">
        <f t="shared" si="21"/>
        <v>75.596999999999994</v>
      </c>
      <c r="CA65" s="2">
        <f t="shared" si="22"/>
        <v>81.096999999999994</v>
      </c>
      <c r="CB65" s="2">
        <f t="shared" si="23"/>
        <v>83.953000000000003</v>
      </c>
      <c r="CC65" s="2">
        <f t="shared" si="24"/>
        <v>80.296999999999997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92.942623774410521</v>
      </c>
      <c r="DL65" s="2">
        <f t="shared" si="76"/>
        <v>87.374531183318481</v>
      </c>
      <c r="DM65" s="2">
        <f t="shared" si="76"/>
        <v>84.442672304439753</v>
      </c>
      <c r="DN65" s="2">
        <f t="shared" si="76"/>
        <v>81.410666717003934</v>
      </c>
      <c r="DO65" s="2">
        <f t="shared" si="76"/>
        <v>79.925198882512859</v>
      </c>
      <c r="DP65" s="2">
        <f t="shared" si="76"/>
        <v>83.228849471458787</v>
      </c>
      <c r="DQ65" s="2">
        <f t="shared" si="76"/>
        <v>83.749869648596814</v>
      </c>
      <c r="DR65" s="2">
        <f t="shared" si="76"/>
        <v>84.576299999999989</v>
      </c>
      <c r="DS65" s="2">
        <f t="shared" si="76"/>
        <v>78.840763039399633</v>
      </c>
      <c r="DT65" s="2">
        <f t="shared" si="76"/>
        <v>77.471054502814269</v>
      </c>
      <c r="DU65" s="2">
        <f t="shared" si="76"/>
        <v>80.927443902439038</v>
      </c>
      <c r="DV65" s="2">
        <f t="shared" si="76"/>
        <v>75.867637571730583</v>
      </c>
      <c r="DW65" s="2">
        <f t="shared" si="76"/>
        <v>80.131874056176372</v>
      </c>
      <c r="DX65" s="2">
        <f t="shared" si="76"/>
        <v>84.440330139372847</v>
      </c>
      <c r="DY65" s="2">
        <f t="shared" si="76"/>
        <v>80.417875222816392</v>
      </c>
      <c r="EA65" s="2">
        <f t="shared" si="77"/>
        <v>81.057696688965592</v>
      </c>
      <c r="EB65" s="2">
        <f t="shared" si="77"/>
        <v>74.419767420287286</v>
      </c>
      <c r="EC65" s="2">
        <f t="shared" si="77"/>
        <v>76.512955735093314</v>
      </c>
      <c r="ED65" s="2">
        <f t="shared" si="77"/>
        <v>76.579004652816863</v>
      </c>
      <c r="EE65" s="2">
        <f t="shared" si="77"/>
        <v>73.24699898416425</v>
      </c>
      <c r="EF65" s="2">
        <f t="shared" si="77"/>
        <v>70.454130323268188</v>
      </c>
      <c r="EG65" s="2">
        <f t="shared" si="77"/>
        <v>74.411532788609136</v>
      </c>
      <c r="EH65" s="2">
        <f t="shared" si="77"/>
        <v>78.934317515014286</v>
      </c>
      <c r="EI65" s="2">
        <f t="shared" si="77"/>
        <v>69.633948561256261</v>
      </c>
      <c r="EJ65" s="2">
        <f t="shared" si="77"/>
        <v>71.8782702868656</v>
      </c>
      <c r="EK65" s="2">
        <f t="shared" si="77"/>
        <v>75.327564142149029</v>
      </c>
      <c r="EL65" s="2">
        <f t="shared" si="77"/>
        <v>68.104927607624759</v>
      </c>
      <c r="EM65" s="2">
        <f t="shared" si="77"/>
        <v>77.811183193277316</v>
      </c>
      <c r="EN65" s="2">
        <f t="shared" si="77"/>
        <v>77.571239906089673</v>
      </c>
      <c r="EO65" s="2">
        <f t="shared" si="77"/>
        <v>84.817973872013553</v>
      </c>
      <c r="EQ65" s="2">
        <f t="shared" si="78"/>
        <v>81.233832447995169</v>
      </c>
      <c r="ER65" s="2">
        <f t="shared" si="78"/>
        <v>71.759215825378746</v>
      </c>
      <c r="ES65" s="2">
        <f t="shared" si="78"/>
        <v>73.972180793501721</v>
      </c>
      <c r="ET65" s="2">
        <f t="shared" si="78"/>
        <v>74.568088347697937</v>
      </c>
      <c r="EU65" s="2">
        <f t="shared" si="78"/>
        <v>73.532310836438398</v>
      </c>
      <c r="EV65" s="2">
        <f t="shared" si="78"/>
        <v>70.820865658341617</v>
      </c>
      <c r="EW65" s="2">
        <f t="shared" si="78"/>
        <v>73.941019464247688</v>
      </c>
      <c r="EX65" s="2">
        <f t="shared" si="78"/>
        <v>77.715392887410431</v>
      </c>
      <c r="EY65" s="2">
        <f t="shared" si="78"/>
        <v>70.068339143560806</v>
      </c>
      <c r="EZ65" s="2">
        <f t="shared" si="78"/>
        <v>72.317115200953197</v>
      </c>
      <c r="FA65" s="2">
        <f t="shared" si="78"/>
        <v>76.888967932465079</v>
      </c>
      <c r="FB65" s="2">
        <f t="shared" si="78"/>
        <v>66.30047665914762</v>
      </c>
      <c r="FC65" s="2">
        <f t="shared" si="78"/>
        <v>77.160033216274684</v>
      </c>
      <c r="FD65" s="2">
        <f t="shared" si="78"/>
        <v>76.664501004570724</v>
      </c>
      <c r="FE65" s="2">
        <f t="shared" si="78"/>
        <v>85.041399359946254</v>
      </c>
      <c r="FG65" s="2">
        <f t="shared" si="79"/>
        <v>0.41496562116572011</v>
      </c>
      <c r="FH65" s="2">
        <f t="shared" si="79"/>
        <v>0.40704104252759993</v>
      </c>
      <c r="FI65" s="2">
        <f t="shared" si="79"/>
        <v>0.37619048042500947</v>
      </c>
      <c r="FJ65" s="2">
        <f t="shared" si="79"/>
        <v>0.38383779012478325</v>
      </c>
      <c r="FK65" s="2">
        <f t="shared" si="79"/>
        <v>0.38959901794732255</v>
      </c>
      <c r="FL65" s="2">
        <f t="shared" si="79"/>
        <v>0.357679178758259</v>
      </c>
      <c r="FM65" s="2">
        <f t="shared" si="79"/>
        <v>0.34374571419079958</v>
      </c>
      <c r="FN65" s="2">
        <f t="shared" si="79"/>
        <v>0.35109971753837299</v>
      </c>
      <c r="FO65" s="2">
        <f t="shared" si="79"/>
        <v>0.34118089563455639</v>
      </c>
      <c r="FP65" s="2">
        <f t="shared" si="79"/>
        <v>0.33572182210462997</v>
      </c>
      <c r="FQ65" s="2">
        <f t="shared" si="79"/>
        <v>0.34498311812087357</v>
      </c>
      <c r="FR65" s="2">
        <f t="shared" si="79"/>
        <v>0.36356091781773375</v>
      </c>
      <c r="FS65" s="2">
        <f t="shared" si="79"/>
        <v>0.35233367636177942</v>
      </c>
      <c r="FT65" s="2">
        <f t="shared" si="79"/>
        <v>0.32274604864605033</v>
      </c>
      <c r="FU65" s="2">
        <f t="shared" si="79"/>
        <v>0.29479541703539386</v>
      </c>
      <c r="FW65" s="2">
        <f t="shared" si="67"/>
        <v>1.7017665503724458E-5</v>
      </c>
      <c r="FX65" s="2">
        <f t="shared" si="67"/>
        <v>1.8894855395218849E-5</v>
      </c>
      <c r="FY65" s="2">
        <f t="shared" si="67"/>
        <v>2.0042821469212412E-5</v>
      </c>
      <c r="FZ65" s="2">
        <f t="shared" si="67"/>
        <v>1.876087359616406E-5</v>
      </c>
      <c r="GA65" s="2">
        <f t="shared" si="67"/>
        <v>1.9902169325217327E-5</v>
      </c>
      <c r="GB65" s="2">
        <f t="shared" si="67"/>
        <v>2.0948396671900859E-5</v>
      </c>
      <c r="GC65" s="2">
        <f t="shared" si="67"/>
        <v>2.1667552658750294E-5</v>
      </c>
      <c r="GD65" s="2">
        <f t="shared" si="67"/>
        <v>2.7133373426564633E-5</v>
      </c>
      <c r="GE65" s="2">
        <f t="shared" si="67"/>
        <v>2.9737493722838122E-5</v>
      </c>
      <c r="GF65" s="2">
        <f t="shared" si="67"/>
        <v>2.2503900322220599E-5</v>
      </c>
      <c r="GG65" s="2">
        <f t="shared" si="67"/>
        <v>2.0567709552724046E-5</v>
      </c>
      <c r="GH65" s="2">
        <f t="shared" si="67"/>
        <v>1.8825729656928509E-5</v>
      </c>
      <c r="GI65" s="2">
        <f t="shared" si="67"/>
        <v>1.7006728363164147E-5</v>
      </c>
      <c r="GJ65" s="2">
        <f t="shared" si="67"/>
        <v>1.4420288562835892E-5</v>
      </c>
      <c r="GK65" s="2">
        <f t="shared" si="67"/>
        <v>1.2916366362075632E-5</v>
      </c>
      <c r="GM65" s="86">
        <f t="shared" si="68"/>
        <v>3.6842560112812011E-3</v>
      </c>
      <c r="GN65" s="86">
        <f t="shared" si="68"/>
        <v>3.0949664116705434E-3</v>
      </c>
      <c r="GO65" s="86">
        <f t="shared" si="68"/>
        <v>1.6311811994109142E-3</v>
      </c>
      <c r="GP65" s="86">
        <f t="shared" si="68"/>
        <v>1.9765132380460551E-3</v>
      </c>
      <c r="GQ65" s="86">
        <f t="shared" si="68"/>
        <v>2.1329843050701429E-3</v>
      </c>
      <c r="GR65" s="86">
        <f t="shared" si="68"/>
        <v>1.0086713755867232E-3</v>
      </c>
      <c r="GS65" s="86">
        <f t="shared" si="68"/>
        <v>6.5486329288615944E-4</v>
      </c>
      <c r="GT65" s="86">
        <f t="shared" si="68"/>
        <v>7.1774643477291462E-4</v>
      </c>
      <c r="GU65" s="86">
        <f t="shared" si="68"/>
        <v>5.4666296890917864E-4</v>
      </c>
      <c r="GV65" s="86">
        <f t="shared" si="68"/>
        <v>4.6808480106029846E-4</v>
      </c>
      <c r="GW65" s="86">
        <f t="shared" si="68"/>
        <v>6.438249214265673E-4</v>
      </c>
      <c r="GX65" s="86">
        <f t="shared" si="68"/>
        <v>1.0643014640400652E-3</v>
      </c>
      <c r="GY65" s="86">
        <f t="shared" si="68"/>
        <v>8.9446284525437653E-4</v>
      </c>
      <c r="GZ65" s="86">
        <f t="shared" si="68"/>
        <v>3.5543732371910995E-4</v>
      </c>
      <c r="HA65" s="86">
        <f t="shared" si="68"/>
        <v>5.6178633530374797E-5</v>
      </c>
      <c r="HC65" s="86">
        <f t="shared" si="73"/>
        <v>1.1333488014872123E-10</v>
      </c>
      <c r="HD65" s="86">
        <f t="shared" si="69"/>
        <v>4.3888969436758458E-12</v>
      </c>
      <c r="HE65" s="86">
        <f t="shared" si="69"/>
        <v>1.2947837063057256E-11</v>
      </c>
      <c r="HF65" s="86">
        <f t="shared" si="69"/>
        <v>3.3435103387314182E-12</v>
      </c>
      <c r="HG65" s="86">
        <f t="shared" si="69"/>
        <v>8.7493465812664979E-12</v>
      </c>
      <c r="HH65" s="86">
        <f t="shared" si="69"/>
        <v>1.5623670934519317E-12</v>
      </c>
      <c r="HI65" s="86">
        <f t="shared" si="69"/>
        <v>6.5635079488999673E-13</v>
      </c>
      <c r="HJ65" s="86">
        <f t="shared" si="69"/>
        <v>3.9346108675597905E-13</v>
      </c>
      <c r="HK65" s="86">
        <f t="shared" si="69"/>
        <v>1.3208467818875708E-13</v>
      </c>
      <c r="HL65" s="86">
        <f t="shared" si="69"/>
        <v>2.6513062247835364E-13</v>
      </c>
      <c r="HM65" s="86">
        <f t="shared" si="69"/>
        <v>1.4776779178492618E-13</v>
      </c>
      <c r="HN65" s="86">
        <f t="shared" si="69"/>
        <v>1.7513501997197758E-13</v>
      </c>
      <c r="HO65" s="86">
        <f t="shared" si="69"/>
        <v>6.1151990848219689E-14</v>
      </c>
      <c r="HP65" s="86">
        <f t="shared" si="69"/>
        <v>2.7990321713479046E-15</v>
      </c>
      <c r="HQ65" s="86">
        <f t="shared" si="69"/>
        <v>2.6195651818305887E-18</v>
      </c>
      <c r="HS65" s="86">
        <f t="shared" si="70"/>
        <v>5.5847499118046112E-49</v>
      </c>
      <c r="HT65" s="86">
        <f t="shared" si="70"/>
        <v>5.3289427011943661E-55</v>
      </c>
      <c r="HU65" s="86">
        <f t="shared" si="70"/>
        <v>8.24629166228488E-52</v>
      </c>
      <c r="HV65" s="86">
        <f t="shared" si="70"/>
        <v>2.9049197079592322E-55</v>
      </c>
      <c r="HW65" s="86">
        <f t="shared" si="70"/>
        <v>1.8611075020597144E-53</v>
      </c>
      <c r="HX65" s="86">
        <f t="shared" si="70"/>
        <v>4.5352365921704545E-58</v>
      </c>
      <c r="HY65" s="86">
        <f t="shared" si="70"/>
        <v>3.7663584311396008E-60</v>
      </c>
      <c r="HZ65" s="86">
        <f t="shared" si="70"/>
        <v>3.3233302246013349E-62</v>
      </c>
      <c r="IA65" s="86">
        <f t="shared" si="70"/>
        <v>2.1688356864245197E-63</v>
      </c>
      <c r="IB65" s="86">
        <f t="shared" si="70"/>
        <v>1.4193213070764454E-63</v>
      </c>
      <c r="IC65" s="86">
        <f t="shared" si="70"/>
        <v>4.1839427395664722E-65</v>
      </c>
      <c r="ID65" s="86">
        <f t="shared" si="70"/>
        <v>1.6303569790720048E-64</v>
      </c>
      <c r="IE65" s="86">
        <f t="shared" si="70"/>
        <v>1.0295288040098079E-65</v>
      </c>
      <c r="IF65" s="86">
        <f t="shared" si="70"/>
        <v>4.6181315595118431E-53</v>
      </c>
      <c r="IG65" s="86">
        <f t="shared" si="70"/>
        <v>1.1586955629643085E-38</v>
      </c>
      <c r="II65" s="86">
        <f t="shared" si="71"/>
        <v>1.7369875136258912E-258</v>
      </c>
      <c r="IJ65" s="86">
        <f t="shared" si="71"/>
        <v>2.8530051197204477E-289</v>
      </c>
      <c r="IK65" s="86">
        <f t="shared" si="71"/>
        <v>2.7250312703903757E-278</v>
      </c>
      <c r="IL65" s="86">
        <f t="shared" si="71"/>
        <v>2.2024974147114356E-297</v>
      </c>
      <c r="IM65" s="86">
        <f t="shared" si="71"/>
        <v>9.6672388144891209E-286</v>
      </c>
      <c r="IN65" s="86">
        <f t="shared" si="71"/>
        <v>6.1257839171131827E-306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2.0698130154142002E-201</v>
      </c>
      <c r="IW65" s="86">
        <f t="shared" si="71"/>
        <v>5.359900997847747E-146</v>
      </c>
      <c r="IY65" s="86">
        <f t="shared" si="72"/>
        <v>3.6842561246160812E-3</v>
      </c>
      <c r="IZ65" s="86">
        <f t="shared" si="72"/>
        <v>3.0949664160594401E-3</v>
      </c>
      <c r="JA65" s="86">
        <f t="shared" si="72"/>
        <v>1.6311812123587512E-3</v>
      </c>
      <c r="JB65" s="86">
        <f t="shared" si="72"/>
        <v>1.9765132413895655E-3</v>
      </c>
      <c r="JC65" s="86">
        <f t="shared" si="72"/>
        <v>2.1329843138194896E-3</v>
      </c>
      <c r="JD65" s="86">
        <f t="shared" si="72"/>
        <v>1.0086713771490902E-3</v>
      </c>
      <c r="JE65" s="86">
        <f t="shared" si="72"/>
        <v>6.5486329354251028E-4</v>
      </c>
      <c r="JF65" s="86">
        <f t="shared" si="72"/>
        <v>7.1774643516637571E-4</v>
      </c>
      <c r="JG65" s="86">
        <f t="shared" si="72"/>
        <v>5.4666296904126331E-4</v>
      </c>
      <c r="JH65" s="86">
        <f t="shared" si="72"/>
        <v>4.6808480132542909E-4</v>
      </c>
      <c r="JI65" s="86">
        <f t="shared" si="72"/>
        <v>6.4382492157433505E-4</v>
      </c>
      <c r="JJ65" s="86">
        <f t="shared" si="72"/>
        <v>1.0643014642152003E-3</v>
      </c>
      <c r="JK65" s="86">
        <f t="shared" si="72"/>
        <v>8.9446284531552857E-4</v>
      </c>
      <c r="JL65" s="86">
        <f t="shared" si="72"/>
        <v>3.5543732372190899E-4</v>
      </c>
      <c r="JM65" s="86">
        <f t="shared" si="72"/>
        <v>5.617863353037742E-5</v>
      </c>
    </row>
    <row r="66" spans="2:273" x14ac:dyDescent="0.25">
      <c r="B66" s="2">
        <v>39</v>
      </c>
      <c r="C66" s="37">
        <v>95.245999999999995</v>
      </c>
      <c r="D66" s="37">
        <v>88.855000000000004</v>
      </c>
      <c r="E66" s="37">
        <v>84.793999999999997</v>
      </c>
      <c r="F66" s="37">
        <v>82.745999999999995</v>
      </c>
      <c r="G66" s="37">
        <v>81.619</v>
      </c>
      <c r="H66" s="37">
        <v>82.873000000000005</v>
      </c>
      <c r="I66" s="37">
        <v>84.856999999999999</v>
      </c>
      <c r="J66" s="37">
        <v>84.983999999999995</v>
      </c>
      <c r="K66" s="37">
        <v>79.078999999999994</v>
      </c>
      <c r="L66" s="37">
        <v>79</v>
      </c>
      <c r="M66" s="37">
        <v>82.033000000000001</v>
      </c>
      <c r="N66" s="37">
        <v>76.144999999999996</v>
      </c>
      <c r="O66" s="37">
        <v>80.774000000000001</v>
      </c>
      <c r="P66" s="37">
        <v>84.016000000000005</v>
      </c>
      <c r="Q66" s="37">
        <v>80.046999999999997</v>
      </c>
      <c r="S66" s="4">
        <f t="shared" si="74"/>
        <v>91.27727736319811</v>
      </c>
      <c r="T66" s="4">
        <f t="shared" si="74"/>
        <v>85.285493396899952</v>
      </c>
      <c r="U66" s="4">
        <f t="shared" si="74"/>
        <v>83.234106305589449</v>
      </c>
      <c r="V66" s="4">
        <f t="shared" si="74"/>
        <v>81.735660874043532</v>
      </c>
      <c r="W66" s="4">
        <f t="shared" si="74"/>
        <v>79.68827135952057</v>
      </c>
      <c r="X66" s="4">
        <f t="shared" si="74"/>
        <v>79.701297234168393</v>
      </c>
      <c r="Y66" s="4">
        <f t="shared" si="74"/>
        <v>81.262210127018861</v>
      </c>
      <c r="Z66" s="4">
        <f t="shared" si="74"/>
        <v>83.453379365095302</v>
      </c>
      <c r="AA66" s="4">
        <f t="shared" si="74"/>
        <v>76.337973040172841</v>
      </c>
      <c r="AB66" s="4">
        <f t="shared" si="74"/>
        <v>76.224378289097416</v>
      </c>
      <c r="AC66" s="4">
        <f t="shared" si="74"/>
        <v>79.865349456269556</v>
      </c>
      <c r="AD66" s="4">
        <f t="shared" si="74"/>
        <v>74.343861012789461</v>
      </c>
      <c r="AE66" s="4">
        <f t="shared" si="74"/>
        <v>80.405603291182715</v>
      </c>
      <c r="AF66" s="4">
        <f t="shared" si="74"/>
        <v>82.519993081741333</v>
      </c>
      <c r="AG66" s="4">
        <f t="shared" si="74"/>
        <v>81.957260008415673</v>
      </c>
      <c r="AI66" s="4">
        <f t="shared" si="75"/>
        <v>3.9687226368018855</v>
      </c>
      <c r="AJ66" s="4">
        <f t="shared" si="75"/>
        <v>3.5695066031000522</v>
      </c>
      <c r="AK66" s="4">
        <f t="shared" si="75"/>
        <v>1.5598936944105475</v>
      </c>
      <c r="AL66" s="4">
        <f t="shared" si="75"/>
        <v>1.0103391259564631</v>
      </c>
      <c r="AM66" s="4">
        <f t="shared" si="75"/>
        <v>1.9307286404794297</v>
      </c>
      <c r="AN66" s="4">
        <f t="shared" si="75"/>
        <v>3.1717027658316113</v>
      </c>
      <c r="AO66" s="4">
        <f t="shared" si="75"/>
        <v>3.5947898729811385</v>
      </c>
      <c r="AP66" s="4">
        <f t="shared" si="75"/>
        <v>1.5306206349046931</v>
      </c>
      <c r="AQ66" s="4">
        <f t="shared" si="75"/>
        <v>2.7410269598271526</v>
      </c>
      <c r="AR66" s="4">
        <f t="shared" si="75"/>
        <v>2.775621710902584</v>
      </c>
      <c r="AS66" s="4">
        <f t="shared" si="75"/>
        <v>2.1676505437304456</v>
      </c>
      <c r="AT66" s="4">
        <f t="shared" si="75"/>
        <v>1.8011389872105354</v>
      </c>
      <c r="AU66" s="4">
        <f t="shared" si="75"/>
        <v>0.36839670881728637</v>
      </c>
      <c r="AV66" s="4">
        <f t="shared" si="75"/>
        <v>1.4960069182586722</v>
      </c>
      <c r="AW66" s="4">
        <f t="shared" si="75"/>
        <v>-1.9102600084156762</v>
      </c>
      <c r="AY66" s="2">
        <f t="shared" si="65"/>
        <v>87.785697231492577</v>
      </c>
      <c r="AZ66" s="2">
        <f t="shared" si="65"/>
        <v>81.766427859470156</v>
      </c>
      <c r="BA66" s="2">
        <f t="shared" si="65"/>
        <v>81.225621912219907</v>
      </c>
      <c r="BB66" s="2">
        <f t="shared" si="65"/>
        <v>79.437792461031478</v>
      </c>
      <c r="BC66" s="2">
        <f t="shared" si="65"/>
        <v>77.15907092391538</v>
      </c>
      <c r="BD66" s="2">
        <f t="shared" si="65"/>
        <v>78.329014185098288</v>
      </c>
      <c r="BE66" s="2">
        <f t="shared" si="65"/>
        <v>80.331679234621134</v>
      </c>
      <c r="BF66" s="2">
        <f t="shared" si="65"/>
        <v>82.436003756390974</v>
      </c>
      <c r="BG66" s="2">
        <f t="shared" si="65"/>
        <v>75.518020511471946</v>
      </c>
      <c r="BH66" s="2">
        <f t="shared" si="65"/>
        <v>75.512387042498375</v>
      </c>
      <c r="BI66" s="2">
        <f t="shared" si="65"/>
        <v>78.93852253292242</v>
      </c>
      <c r="BJ66" s="2">
        <f t="shared" si="65"/>
        <v>72.925178725391504</v>
      </c>
      <c r="BK66" s="2">
        <f t="shared" si="65"/>
        <v>79.246136947927667</v>
      </c>
      <c r="BL66" s="2">
        <f t="shared" si="65"/>
        <v>82.054639524348318</v>
      </c>
      <c r="BM66" s="2">
        <f t="shared" si="65"/>
        <v>81.879931167059141</v>
      </c>
      <c r="BO66" s="2">
        <f t="shared" si="10"/>
        <v>95.245999999999995</v>
      </c>
      <c r="BP66" s="2">
        <f t="shared" si="11"/>
        <v>88.855000000000004</v>
      </c>
      <c r="BQ66" s="2">
        <f t="shared" si="12"/>
        <v>84.793999999999997</v>
      </c>
      <c r="BR66" s="2">
        <f t="shared" si="13"/>
        <v>82.745999999999995</v>
      </c>
      <c r="BS66" s="2">
        <f t="shared" si="14"/>
        <v>81.619</v>
      </c>
      <c r="BT66" s="2">
        <f t="shared" si="15"/>
        <v>82.873000000000005</v>
      </c>
      <c r="BU66" s="2">
        <f t="shared" si="16"/>
        <v>84.856999999999999</v>
      </c>
      <c r="BV66" s="2">
        <f t="shared" si="17"/>
        <v>84.983999999999995</v>
      </c>
      <c r="BW66" s="2">
        <f t="shared" si="18"/>
        <v>79.078999999999994</v>
      </c>
      <c r="BX66" s="2">
        <f t="shared" si="19"/>
        <v>79</v>
      </c>
      <c r="BY66" s="2">
        <f t="shared" si="20"/>
        <v>82.033000000000001</v>
      </c>
      <c r="BZ66" s="2">
        <f t="shared" si="21"/>
        <v>76.144999999999996</v>
      </c>
      <c r="CA66" s="2">
        <f t="shared" si="22"/>
        <v>80.774000000000001</v>
      </c>
      <c r="CB66" s="2">
        <f t="shared" si="23"/>
        <v>84.016000000000005</v>
      </c>
      <c r="CC66" s="2">
        <f t="shared" si="24"/>
        <v>80.046999999999997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93.129528806417653</v>
      </c>
      <c r="DL66" s="2">
        <f t="shared" si="76"/>
        <v>87.402760176106753</v>
      </c>
      <c r="DM66" s="2">
        <f t="shared" si="76"/>
        <v>84.468389006342505</v>
      </c>
      <c r="DN66" s="2">
        <f t="shared" si="76"/>
        <v>81.503573240712782</v>
      </c>
      <c r="DO66" s="2">
        <f t="shared" si="76"/>
        <v>79.995664753850832</v>
      </c>
      <c r="DP66" s="2">
        <f t="shared" si="76"/>
        <v>83.221490486257949</v>
      </c>
      <c r="DQ66" s="2">
        <f t="shared" si="76"/>
        <v>83.83113980498608</v>
      </c>
      <c r="DR66" s="2">
        <f t="shared" si="76"/>
        <v>84.644861498257825</v>
      </c>
      <c r="DS66" s="2">
        <f t="shared" si="76"/>
        <v>78.935673264540341</v>
      </c>
      <c r="DT66" s="2">
        <f t="shared" si="76"/>
        <v>77.60756594746718</v>
      </c>
      <c r="DU66" s="2">
        <f t="shared" si="76"/>
        <v>81.107874564459948</v>
      </c>
      <c r="DV66" s="2">
        <f t="shared" si="76"/>
        <v>76.042103292056765</v>
      </c>
      <c r="DW66" s="2">
        <f t="shared" si="76"/>
        <v>80.222617638175763</v>
      </c>
      <c r="DX66" s="2">
        <f t="shared" si="76"/>
        <v>84.48835365853661</v>
      </c>
      <c r="DY66" s="2">
        <f t="shared" si="76"/>
        <v>80.618185383244196</v>
      </c>
      <c r="EA66" s="2">
        <f t="shared" si="77"/>
        <v>80.914656869437451</v>
      </c>
      <c r="EB66" s="2">
        <f t="shared" si="77"/>
        <v>74.278258142443406</v>
      </c>
      <c r="EC66" s="2">
        <f t="shared" si="77"/>
        <v>76.321653122025907</v>
      </c>
      <c r="ED66" s="2">
        <f t="shared" si="77"/>
        <v>76.413546446670409</v>
      </c>
      <c r="EE66" s="2">
        <f t="shared" si="77"/>
        <v>73.10588876034177</v>
      </c>
      <c r="EF66" s="2">
        <f t="shared" si="77"/>
        <v>70.316141189982517</v>
      </c>
      <c r="EG66" s="2">
        <f t="shared" si="77"/>
        <v>74.238642299928685</v>
      </c>
      <c r="EH66" s="2">
        <f t="shared" si="77"/>
        <v>78.712909520527717</v>
      </c>
      <c r="EI66" s="2">
        <f t="shared" si="77"/>
        <v>69.499188861338922</v>
      </c>
      <c r="EJ66" s="2">
        <f t="shared" si="77"/>
        <v>71.731488989094643</v>
      </c>
      <c r="EK66" s="2">
        <f t="shared" si="77"/>
        <v>75.181916507947776</v>
      </c>
      <c r="EL66" s="2">
        <f t="shared" si="77"/>
        <v>67.948981142887206</v>
      </c>
      <c r="EM66" s="2">
        <f t="shared" si="77"/>
        <v>77.609123249299728</v>
      </c>
      <c r="EN66" s="2">
        <f t="shared" si="77"/>
        <v>77.39710229216017</v>
      </c>
      <c r="EO66" s="2">
        <f t="shared" si="77"/>
        <v>84.632668034349436</v>
      </c>
      <c r="EQ66" s="2">
        <f t="shared" si="78"/>
        <v>81.08838946893799</v>
      </c>
      <c r="ER66" s="2">
        <f t="shared" si="78"/>
        <v>71.65339843564287</v>
      </c>
      <c r="ES66" s="2">
        <f t="shared" si="78"/>
        <v>73.814987605820491</v>
      </c>
      <c r="ET66" s="2">
        <f t="shared" si="78"/>
        <v>74.429135286099935</v>
      </c>
      <c r="EU66" s="2">
        <f t="shared" si="78"/>
        <v>73.387393868688164</v>
      </c>
      <c r="EV66" s="2">
        <f t="shared" si="78"/>
        <v>70.677931028272752</v>
      </c>
      <c r="EW66" s="2">
        <f t="shared" si="78"/>
        <v>73.7745226968038</v>
      </c>
      <c r="EX66" s="2">
        <f t="shared" si="78"/>
        <v>77.511084379631797</v>
      </c>
      <c r="EY66" s="2">
        <f t="shared" si="78"/>
        <v>69.927453007070781</v>
      </c>
      <c r="EZ66" s="2">
        <f t="shared" si="78"/>
        <v>72.164297812931338</v>
      </c>
      <c r="FA66" s="2">
        <f t="shared" si="78"/>
        <v>76.721907176696988</v>
      </c>
      <c r="FB66" s="2">
        <f t="shared" si="78"/>
        <v>66.169101652684247</v>
      </c>
      <c r="FC66" s="2">
        <f t="shared" si="78"/>
        <v>76.96667825185601</v>
      </c>
      <c r="FD66" s="2">
        <f t="shared" si="78"/>
        <v>76.502613943190894</v>
      </c>
      <c r="FE66" s="2">
        <f t="shared" si="78"/>
        <v>84.852277102135545</v>
      </c>
      <c r="FG66" s="2">
        <f t="shared" si="79"/>
        <v>0.43748594698768123</v>
      </c>
      <c r="FH66" s="2">
        <f t="shared" si="79"/>
        <v>0.42944699318638135</v>
      </c>
      <c r="FI66" s="2">
        <f t="shared" si="79"/>
        <v>0.39803819007991575</v>
      </c>
      <c r="FJ66" s="2">
        <f t="shared" si="79"/>
        <v>0.40584068458571515</v>
      </c>
      <c r="FK66" s="2">
        <f t="shared" si="79"/>
        <v>0.41171149478350005</v>
      </c>
      <c r="FL66" s="2">
        <f t="shared" si="79"/>
        <v>0.37910516786028886</v>
      </c>
      <c r="FM66" s="2">
        <f t="shared" si="79"/>
        <v>0.36481109763019687</v>
      </c>
      <c r="FN66" s="2">
        <f t="shared" si="79"/>
        <v>0.37236005864005767</v>
      </c>
      <c r="FO66" s="2">
        <f t="shared" si="79"/>
        <v>0.36217584549490683</v>
      </c>
      <c r="FP66" s="2">
        <f t="shared" si="79"/>
        <v>0.35656265215070204</v>
      </c>
      <c r="FQ66" s="2">
        <f t="shared" si="79"/>
        <v>0.36608203107742127</v>
      </c>
      <c r="FR66" s="2">
        <f t="shared" si="79"/>
        <v>0.38512798509727786</v>
      </c>
      <c r="FS66" s="2">
        <f t="shared" si="79"/>
        <v>0.37362571522114957</v>
      </c>
      <c r="FT66" s="2">
        <f t="shared" si="79"/>
        <v>0.34319753527795382</v>
      </c>
      <c r="FU66" s="2">
        <f t="shared" si="79"/>
        <v>0.31429770240878485</v>
      </c>
      <c r="FW66" s="2">
        <f t="shared" si="67"/>
        <v>1.865946853834817E-5</v>
      </c>
      <c r="FX66" s="2">
        <f t="shared" si="67"/>
        <v>2.0717759192871521E-5</v>
      </c>
      <c r="FY66" s="2">
        <f t="shared" si="67"/>
        <v>2.1976474234377839E-5</v>
      </c>
      <c r="FZ66" s="2">
        <f t="shared" si="67"/>
        <v>2.0570851605237309E-5</v>
      </c>
      <c r="GA66" s="2">
        <f t="shared" si="67"/>
        <v>2.1822252819588719E-5</v>
      </c>
      <c r="GB66" s="2">
        <f t="shared" si="67"/>
        <v>2.2969413772253422E-5</v>
      </c>
      <c r="GC66" s="2">
        <f t="shared" si="67"/>
        <v>2.3757949389384325E-5</v>
      </c>
      <c r="GD66" s="2">
        <f t="shared" si="67"/>
        <v>2.9751074468303364E-5</v>
      </c>
      <c r="GE66" s="2">
        <f t="shared" si="67"/>
        <v>3.2606419926574056E-5</v>
      </c>
      <c r="GF66" s="2">
        <f t="shared" si="67"/>
        <v>2.4674982458758937E-5</v>
      </c>
      <c r="GG66" s="2">
        <f t="shared" si="67"/>
        <v>2.2552000318432645E-5</v>
      </c>
      <c r="GH66" s="2">
        <f t="shared" si="67"/>
        <v>2.064196460387684E-5</v>
      </c>
      <c r="GI66" s="2">
        <f t="shared" si="67"/>
        <v>1.8647476241561767E-5</v>
      </c>
      <c r="GJ66" s="2">
        <f t="shared" si="67"/>
        <v>1.5811509993583126E-5</v>
      </c>
      <c r="GK66" s="2">
        <f t="shared" si="67"/>
        <v>1.416249644085047E-5</v>
      </c>
      <c r="GM66" s="86">
        <f t="shared" si="68"/>
        <v>5.1792529373649995E-3</v>
      </c>
      <c r="GN66" s="86">
        <f t="shared" si="68"/>
        <v>4.4274616435683676E-3</v>
      </c>
      <c r="GO66" s="86">
        <f t="shared" si="68"/>
        <v>2.430601242998581E-3</v>
      </c>
      <c r="GP66" s="86">
        <f t="shared" si="68"/>
        <v>2.8995057213995383E-3</v>
      </c>
      <c r="GQ66" s="86">
        <f t="shared" si="68"/>
        <v>3.1376536301658603E-3</v>
      </c>
      <c r="GR66" s="86">
        <f t="shared" si="68"/>
        <v>1.5555627803714922E-3</v>
      </c>
      <c r="GS66" s="86">
        <f t="shared" si="68"/>
        <v>1.0435706882382591E-3</v>
      </c>
      <c r="GT66" s="86">
        <f t="shared" si="68"/>
        <v>1.1526599161194324E-3</v>
      </c>
      <c r="GU66" s="86">
        <f t="shared" si="68"/>
        <v>8.9097805910750075E-4</v>
      </c>
      <c r="GV66" s="86">
        <f t="shared" si="68"/>
        <v>7.6922707300554967E-4</v>
      </c>
      <c r="GW66" s="86">
        <f t="shared" si="68"/>
        <v>1.033027215836996E-3</v>
      </c>
      <c r="GX66" s="86">
        <f t="shared" si="68"/>
        <v>1.6562643609794412E-3</v>
      </c>
      <c r="GY66" s="86">
        <f t="shared" si="68"/>
        <v>1.3864747947126806E-3</v>
      </c>
      <c r="GZ66" s="86">
        <f t="shared" si="68"/>
        <v>5.8596336745544303E-4</v>
      </c>
      <c r="HA66" s="86">
        <f t="shared" si="68"/>
        <v>1.1021608092975293E-4</v>
      </c>
      <c r="HC66" s="86">
        <f t="shared" si="73"/>
        <v>2.6312971894488371E-10</v>
      </c>
      <c r="HD66" s="86">
        <f t="shared" si="69"/>
        <v>1.1504741093939192E-11</v>
      </c>
      <c r="HE66" s="86">
        <f t="shared" si="69"/>
        <v>3.2807549717851862E-11</v>
      </c>
      <c r="HF66" s="86">
        <f t="shared" si="69"/>
        <v>8.9237781932817085E-12</v>
      </c>
      <c r="HG66" s="86">
        <f t="shared" si="69"/>
        <v>2.2602406842211306E-11</v>
      </c>
      <c r="HH66" s="86">
        <f t="shared" si="69"/>
        <v>4.3358203761844602E-12</v>
      </c>
      <c r="HI66" s="86">
        <f t="shared" si="69"/>
        <v>1.9023291529537529E-12</v>
      </c>
      <c r="HJ66" s="86">
        <f t="shared" si="69"/>
        <v>1.2024966419154445E-12</v>
      </c>
      <c r="HK66" s="86">
        <f t="shared" si="69"/>
        <v>4.2206225247440014E-13</v>
      </c>
      <c r="HL66" s="86">
        <f t="shared" si="69"/>
        <v>8.1029346688796419E-13</v>
      </c>
      <c r="HM66" s="86">
        <f t="shared" si="69"/>
        <v>4.5812272234554998E-13</v>
      </c>
      <c r="HN66" s="86">
        <f t="shared" si="69"/>
        <v>5.3609194938213718E-13</v>
      </c>
      <c r="HO66" s="86">
        <f t="shared" si="69"/>
        <v>1.9015351827980009E-13</v>
      </c>
      <c r="HP66" s="86">
        <f t="shared" si="69"/>
        <v>9.8397227967640184E-15</v>
      </c>
      <c r="HQ66" s="86">
        <f t="shared" si="69"/>
        <v>1.2753389863701599E-17</v>
      </c>
      <c r="HS66" s="86">
        <f t="shared" si="70"/>
        <v>6.0664193649687069E-48</v>
      </c>
      <c r="HT66" s="86">
        <f t="shared" si="70"/>
        <v>7.9690077633951781E-54</v>
      </c>
      <c r="HU66" s="86">
        <f t="shared" si="70"/>
        <v>1.0953315615907158E-50</v>
      </c>
      <c r="HV66" s="86">
        <f t="shared" si="70"/>
        <v>4.5336637090958969E-54</v>
      </c>
      <c r="HW66" s="86">
        <f t="shared" si="70"/>
        <v>2.6656753620900912E-52</v>
      </c>
      <c r="HX66" s="86">
        <f t="shared" si="70"/>
        <v>8.1456189807886575E-57</v>
      </c>
      <c r="HY66" s="86">
        <f t="shared" si="70"/>
        <v>7.6939258476589665E-59</v>
      </c>
      <c r="HZ66" s="86">
        <f t="shared" si="70"/>
        <v>8.0955729350553031E-61</v>
      </c>
      <c r="IA66" s="86">
        <f t="shared" si="70"/>
        <v>5.8118247992679047E-62</v>
      </c>
      <c r="IB66" s="86">
        <f t="shared" si="70"/>
        <v>3.5024790313197459E-62</v>
      </c>
      <c r="IC66" s="86">
        <f t="shared" si="70"/>
        <v>1.0823495962121052E-63</v>
      </c>
      <c r="ID66" s="86">
        <f t="shared" si="70"/>
        <v>4.043298143841788E-63</v>
      </c>
      <c r="IE66" s="86">
        <f t="shared" si="70"/>
        <v>2.5959285888035113E-64</v>
      </c>
      <c r="IF66" s="86">
        <f t="shared" si="70"/>
        <v>5.9384173091339298E-52</v>
      </c>
      <c r="IG66" s="86">
        <f t="shared" si="70"/>
        <v>7.1576785361653479E-38</v>
      </c>
      <c r="II66" s="86">
        <f t="shared" si="71"/>
        <v>3.3255302595092549E-254</v>
      </c>
      <c r="IJ66" s="86">
        <f t="shared" si="71"/>
        <v>1.9821413517286495E-284</v>
      </c>
      <c r="IK66" s="86">
        <f t="shared" si="71"/>
        <v>1.310559499648888E-273</v>
      </c>
      <c r="IL66" s="86">
        <f t="shared" si="71"/>
        <v>2.0807241811993842E-292</v>
      </c>
      <c r="IM66" s="86">
        <f t="shared" si="71"/>
        <v>6.1730215704968237E-281</v>
      </c>
      <c r="IN66" s="86">
        <f t="shared" si="71"/>
        <v>9.093559281454251E-301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3.9465839063865517E-198</v>
      </c>
      <c r="IW66" s="86">
        <f t="shared" si="71"/>
        <v>1.190065326944623E-143</v>
      </c>
      <c r="IY66" s="86">
        <f t="shared" si="72"/>
        <v>5.179253200494718E-3</v>
      </c>
      <c r="IZ66" s="86">
        <f t="shared" si="72"/>
        <v>4.4274616550731083E-3</v>
      </c>
      <c r="JA66" s="86">
        <f t="shared" si="72"/>
        <v>2.4306012758061307E-3</v>
      </c>
      <c r="JB66" s="86">
        <f t="shared" si="72"/>
        <v>2.8995057303233167E-3</v>
      </c>
      <c r="JC66" s="86">
        <f t="shared" si="72"/>
        <v>3.1376536527682672E-3</v>
      </c>
      <c r="JD66" s="86">
        <f t="shared" si="72"/>
        <v>1.5555627847073125E-3</v>
      </c>
      <c r="JE66" s="86">
        <f t="shared" si="72"/>
        <v>1.0435706901405883E-3</v>
      </c>
      <c r="JF66" s="86">
        <f t="shared" si="72"/>
        <v>1.152659917321929E-3</v>
      </c>
      <c r="JG66" s="86">
        <f t="shared" si="72"/>
        <v>8.9097805952956298E-4</v>
      </c>
      <c r="JH66" s="86">
        <f t="shared" si="72"/>
        <v>7.6922707381584313E-4</v>
      </c>
      <c r="JI66" s="86">
        <f t="shared" si="72"/>
        <v>1.0330272162951187E-3</v>
      </c>
      <c r="JJ66" s="86">
        <f t="shared" si="72"/>
        <v>1.6562643615155332E-3</v>
      </c>
      <c r="JK66" s="86">
        <f t="shared" si="72"/>
        <v>1.386474794902834E-3</v>
      </c>
      <c r="JL66" s="86">
        <f t="shared" si="72"/>
        <v>5.859633674652827E-4</v>
      </c>
      <c r="JM66" s="86">
        <f t="shared" si="72"/>
        <v>1.1021608092976569E-4</v>
      </c>
    </row>
    <row r="67" spans="2:273" x14ac:dyDescent="0.25">
      <c r="B67" s="2">
        <v>40</v>
      </c>
      <c r="C67" s="37">
        <v>95.984999999999999</v>
      </c>
      <c r="D67" s="37">
        <v>90.596999999999994</v>
      </c>
      <c r="E67" s="37">
        <v>85.46</v>
      </c>
      <c r="F67" s="37">
        <v>83.619</v>
      </c>
      <c r="G67" s="37">
        <v>81.031999999999996</v>
      </c>
      <c r="H67" s="37">
        <v>83.888999999999996</v>
      </c>
      <c r="I67" s="37">
        <v>84.46</v>
      </c>
      <c r="J67" s="37">
        <v>84.757999999999996</v>
      </c>
      <c r="K67" s="37">
        <v>79.174999999999997</v>
      </c>
      <c r="L67" s="37">
        <v>78.587000000000003</v>
      </c>
      <c r="M67" s="37">
        <v>82.164000000000001</v>
      </c>
      <c r="N67" s="37">
        <v>76.596999999999994</v>
      </c>
      <c r="O67" s="37">
        <v>81.274000000000001</v>
      </c>
      <c r="P67" s="37">
        <v>84.328000000000003</v>
      </c>
      <c r="Q67" s="37">
        <v>81.671999999999997</v>
      </c>
      <c r="S67" s="4">
        <f t="shared" si="74"/>
        <v>92.241483584028614</v>
      </c>
      <c r="T67" s="4">
        <f t="shared" si="74"/>
        <v>86.232016083306846</v>
      </c>
      <c r="U67" s="4">
        <f t="shared" si="74"/>
        <v>83.834723764273207</v>
      </c>
      <c r="V67" s="4">
        <f t="shared" si="74"/>
        <v>82.526216438462001</v>
      </c>
      <c r="W67" s="4">
        <f t="shared" si="74"/>
        <v>80.533269115712784</v>
      </c>
      <c r="X67" s="4">
        <f t="shared" si="74"/>
        <v>80.002483976622614</v>
      </c>
      <c r="Y67" s="4">
        <f t="shared" si="74"/>
        <v>81.517531759006403</v>
      </c>
      <c r="Z67" s="4">
        <f t="shared" si="74"/>
        <v>83.811856682990879</v>
      </c>
      <c r="AA67" s="4">
        <f t="shared" si="74"/>
        <v>76.589691663062482</v>
      </c>
      <c r="AB67" s="4">
        <f t="shared" si="74"/>
        <v>76.526215507222418</v>
      </c>
      <c r="AC67" s="4">
        <f t="shared" si="74"/>
        <v>80.27710664209971</v>
      </c>
      <c r="AD67" s="4">
        <f t="shared" si="74"/>
        <v>74.886145460203736</v>
      </c>
      <c r="AE67" s="4">
        <f t="shared" si="74"/>
        <v>80.876299167872688</v>
      </c>
      <c r="AF67" s="4">
        <f t="shared" si="74"/>
        <v>82.601382992032768</v>
      </c>
      <c r="AG67" s="4">
        <f t="shared" si="74"/>
        <v>82.174743568482512</v>
      </c>
      <c r="AI67" s="4">
        <f t="shared" si="75"/>
        <v>3.743516415971385</v>
      </c>
      <c r="AJ67" s="4">
        <f t="shared" si="75"/>
        <v>4.3649839166931486</v>
      </c>
      <c r="AK67" s="4">
        <f t="shared" si="75"/>
        <v>1.6252762357267869</v>
      </c>
      <c r="AL67" s="4">
        <f t="shared" si="75"/>
        <v>1.092783561537999</v>
      </c>
      <c r="AM67" s="4">
        <f t="shared" si="75"/>
        <v>0.49873088428721246</v>
      </c>
      <c r="AN67" s="4">
        <f t="shared" si="75"/>
        <v>3.8865160233773821</v>
      </c>
      <c r="AO67" s="4">
        <f t="shared" si="75"/>
        <v>2.9424682409935912</v>
      </c>
      <c r="AP67" s="4">
        <f t="shared" si="75"/>
        <v>0.94614331700911691</v>
      </c>
      <c r="AQ67" s="4">
        <f t="shared" si="75"/>
        <v>2.5853083369375156</v>
      </c>
      <c r="AR67" s="4">
        <f t="shared" si="75"/>
        <v>2.0607844927775858</v>
      </c>
      <c r="AS67" s="4">
        <f t="shared" si="75"/>
        <v>1.8868933579002913</v>
      </c>
      <c r="AT67" s="4">
        <f t="shared" si="75"/>
        <v>1.7108545397962587</v>
      </c>
      <c r="AU67" s="4">
        <f t="shared" si="75"/>
        <v>0.39770083212731322</v>
      </c>
      <c r="AV67" s="4">
        <f t="shared" si="75"/>
        <v>1.7266170079672349</v>
      </c>
      <c r="AW67" s="4">
        <f t="shared" si="75"/>
        <v>-0.502743568482515</v>
      </c>
      <c r="AY67" s="2">
        <f t="shared" si="65"/>
        <v>87.542473127632633</v>
      </c>
      <c r="AZ67" s="2">
        <f t="shared" si="65"/>
        <v>81.419994961880008</v>
      </c>
      <c r="BA67" s="2">
        <f t="shared" si="65"/>
        <v>80.978761160353031</v>
      </c>
      <c r="BB67" s="2">
        <f t="shared" si="65"/>
        <v>79.306103105726081</v>
      </c>
      <c r="BC67" s="2">
        <f t="shared" si="65"/>
        <v>76.982827591176459</v>
      </c>
      <c r="BD67" s="2">
        <f t="shared" si="65"/>
        <v>77.986538904010388</v>
      </c>
      <c r="BE67" s="2">
        <f t="shared" si="65"/>
        <v>80.107577442253529</v>
      </c>
      <c r="BF67" s="2">
        <f t="shared" si="65"/>
        <v>82.261164192855375</v>
      </c>
      <c r="BG67" s="2">
        <f t="shared" si="65"/>
        <v>75.321595747516525</v>
      </c>
      <c r="BH67" s="2">
        <f t="shared" si="65"/>
        <v>75.416086703732887</v>
      </c>
      <c r="BI67" s="2">
        <f t="shared" si="65"/>
        <v>78.864381094463283</v>
      </c>
      <c r="BJ67" s="2">
        <f t="shared" si="65"/>
        <v>72.78683701865819</v>
      </c>
      <c r="BK67" s="2">
        <f t="shared" si="65"/>
        <v>79.164143166053591</v>
      </c>
      <c r="BL67" s="2">
        <f t="shared" si="65"/>
        <v>81.872466218273573</v>
      </c>
      <c r="BM67" s="2">
        <f t="shared" si="65"/>
        <v>82.032275811185613</v>
      </c>
      <c r="BO67" s="2">
        <f t="shared" si="10"/>
        <v>95.984999999999999</v>
      </c>
      <c r="BP67" s="2">
        <f t="shared" si="11"/>
        <v>90.596999999999994</v>
      </c>
      <c r="BQ67" s="2">
        <f t="shared" si="12"/>
        <v>85.46</v>
      </c>
      <c r="BR67" s="2">
        <f t="shared" si="13"/>
        <v>83.619</v>
      </c>
      <c r="BS67" s="2">
        <f t="shared" si="14"/>
        <v>81.031999999999996</v>
      </c>
      <c r="BT67" s="2">
        <f t="shared" si="15"/>
        <v>83.888999999999996</v>
      </c>
      <c r="BU67" s="2">
        <f t="shared" si="16"/>
        <v>84.46</v>
      </c>
      <c r="BV67" s="2">
        <f t="shared" si="17"/>
        <v>84.757999999999996</v>
      </c>
      <c r="BW67" s="2">
        <f t="shared" si="18"/>
        <v>79.174999999999997</v>
      </c>
      <c r="BX67" s="2">
        <f t="shared" si="19"/>
        <v>78.587000000000003</v>
      </c>
      <c r="BY67" s="2">
        <f t="shared" si="20"/>
        <v>82.164000000000001</v>
      </c>
      <c r="BZ67" s="2">
        <f t="shared" si="21"/>
        <v>76.596999999999994</v>
      </c>
      <c r="CA67" s="2">
        <f t="shared" si="22"/>
        <v>81.274000000000001</v>
      </c>
      <c r="CB67" s="2">
        <f t="shared" si="23"/>
        <v>84.328000000000003</v>
      </c>
      <c r="CC67" s="2">
        <f t="shared" si="24"/>
        <v>81.671999999999997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93.316433838424786</v>
      </c>
      <c r="DL67" s="2">
        <f t="shared" si="76"/>
        <v>87.43098916889501</v>
      </c>
      <c r="DM67" s="2">
        <f t="shared" si="76"/>
        <v>84.494105708245257</v>
      </c>
      <c r="DN67" s="2">
        <f t="shared" si="76"/>
        <v>81.59647976442163</v>
      </c>
      <c r="DO67" s="2">
        <f t="shared" si="76"/>
        <v>80.066130625188791</v>
      </c>
      <c r="DP67" s="2">
        <f t="shared" si="76"/>
        <v>83.214131501057096</v>
      </c>
      <c r="DQ67" s="2">
        <f t="shared" si="76"/>
        <v>83.91240996137536</v>
      </c>
      <c r="DR67" s="2">
        <f t="shared" si="76"/>
        <v>84.713422996515661</v>
      </c>
      <c r="DS67" s="2">
        <f t="shared" si="76"/>
        <v>79.030583489681064</v>
      </c>
      <c r="DT67" s="2">
        <f t="shared" si="76"/>
        <v>77.74407739212009</v>
      </c>
      <c r="DU67" s="2">
        <f t="shared" si="76"/>
        <v>81.288305226480844</v>
      </c>
      <c r="DV67" s="2">
        <f t="shared" si="76"/>
        <v>76.216569012382962</v>
      </c>
      <c r="DW67" s="2">
        <f t="shared" si="76"/>
        <v>80.313361220175167</v>
      </c>
      <c r="DX67" s="2">
        <f t="shared" si="76"/>
        <v>84.536377177700373</v>
      </c>
      <c r="DY67" s="2">
        <f t="shared" si="76"/>
        <v>80.818495543672014</v>
      </c>
      <c r="EA67" s="2">
        <f t="shared" si="77"/>
        <v>80.77161704990931</v>
      </c>
      <c r="EB67" s="2">
        <f t="shared" si="77"/>
        <v>74.136748864599525</v>
      </c>
      <c r="EC67" s="2">
        <f t="shared" si="77"/>
        <v>76.130350508958514</v>
      </c>
      <c r="ED67" s="2">
        <f t="shared" si="77"/>
        <v>76.248088240523941</v>
      </c>
      <c r="EE67" s="2">
        <f t="shared" si="77"/>
        <v>72.96477853651929</v>
      </c>
      <c r="EF67" s="2">
        <f t="shared" si="77"/>
        <v>70.17815205669686</v>
      </c>
      <c r="EG67" s="2">
        <f t="shared" si="77"/>
        <v>74.065751811248234</v>
      </c>
      <c r="EH67" s="2">
        <f t="shared" si="77"/>
        <v>78.491501526041162</v>
      </c>
      <c r="EI67" s="2">
        <f t="shared" si="77"/>
        <v>69.364429161421569</v>
      </c>
      <c r="EJ67" s="2">
        <f t="shared" si="77"/>
        <v>71.584707691323686</v>
      </c>
      <c r="EK67" s="2">
        <f t="shared" si="77"/>
        <v>75.036268873746508</v>
      </c>
      <c r="EL67" s="2">
        <f t="shared" si="77"/>
        <v>67.793034678149652</v>
      </c>
      <c r="EM67" s="2">
        <f t="shared" si="77"/>
        <v>77.40706330532214</v>
      </c>
      <c r="EN67" s="2">
        <f t="shared" si="77"/>
        <v>77.222964678230667</v>
      </c>
      <c r="EO67" s="2">
        <f t="shared" si="77"/>
        <v>84.447362196685319</v>
      </c>
      <c r="EQ67" s="2">
        <f t="shared" si="78"/>
        <v>80.942946489880825</v>
      </c>
      <c r="ER67" s="2">
        <f t="shared" si="78"/>
        <v>71.547581045906995</v>
      </c>
      <c r="ES67" s="2">
        <f t="shared" si="78"/>
        <v>73.657794418139261</v>
      </c>
      <c r="ET67" s="2">
        <f t="shared" si="78"/>
        <v>74.290182224501947</v>
      </c>
      <c r="EU67" s="2">
        <f t="shared" si="78"/>
        <v>73.242476900937945</v>
      </c>
      <c r="EV67" s="2">
        <f t="shared" si="78"/>
        <v>70.534996398203887</v>
      </c>
      <c r="EW67" s="2">
        <f t="shared" si="78"/>
        <v>73.608025929359897</v>
      </c>
      <c r="EX67" s="2">
        <f t="shared" si="78"/>
        <v>77.306775871853162</v>
      </c>
      <c r="EY67" s="2">
        <f t="shared" si="78"/>
        <v>69.786566870580756</v>
      </c>
      <c r="EZ67" s="2">
        <f t="shared" si="78"/>
        <v>72.011480424909493</v>
      </c>
      <c r="FA67" s="2">
        <f t="shared" si="78"/>
        <v>76.554846420928897</v>
      </c>
      <c r="FB67" s="2">
        <f t="shared" si="78"/>
        <v>66.037726646220875</v>
      </c>
      <c r="FC67" s="2">
        <f t="shared" si="78"/>
        <v>76.77332328743735</v>
      </c>
      <c r="FD67" s="2">
        <f t="shared" si="78"/>
        <v>76.340726881811065</v>
      </c>
      <c r="FE67" s="2">
        <f t="shared" si="78"/>
        <v>84.663154844324836</v>
      </c>
      <c r="FG67" s="2">
        <f t="shared" si="79"/>
        <v>0.46026692246480644</v>
      </c>
      <c r="FH67" s="2">
        <f t="shared" si="79"/>
        <v>0.45214583552963267</v>
      </c>
      <c r="FI67" s="2">
        <f t="shared" si="79"/>
        <v>0.42029983945663552</v>
      </c>
      <c r="FJ67" s="2">
        <f t="shared" si="79"/>
        <v>0.42822827891702375</v>
      </c>
      <c r="FK67" s="2">
        <f t="shared" si="79"/>
        <v>0.43418628454996183</v>
      </c>
      <c r="FL67" s="2">
        <f t="shared" si="79"/>
        <v>0.40101333441253501</v>
      </c>
      <c r="FM67" s="2">
        <f t="shared" si="79"/>
        <v>0.3864073005628999</v>
      </c>
      <c r="FN67" s="2">
        <f t="shared" si="79"/>
        <v>0.3941258609568169</v>
      </c>
      <c r="FO67" s="2">
        <f t="shared" si="79"/>
        <v>0.38371028524109585</v>
      </c>
      <c r="FP67" s="2">
        <f t="shared" si="79"/>
        <v>0.37796111420989187</v>
      </c>
      <c r="FQ67" s="2">
        <f t="shared" si="79"/>
        <v>0.3877075477851506</v>
      </c>
      <c r="FR67" s="2">
        <f t="shared" si="79"/>
        <v>0.40715596672577903</v>
      </c>
      <c r="FS67" s="2">
        <f t="shared" si="79"/>
        <v>0.39541889029134042</v>
      </c>
      <c r="FT67" s="2">
        <f t="shared" si="79"/>
        <v>0.36424797101323508</v>
      </c>
      <c r="FU67" s="2">
        <f t="shared" si="79"/>
        <v>0.33447823592377701</v>
      </c>
      <c r="FW67" s="2">
        <f t="shared" si="67"/>
        <v>2.0459663571780188E-5</v>
      </c>
      <c r="FX67" s="2">
        <f t="shared" si="67"/>
        <v>2.2716525821863441E-5</v>
      </c>
      <c r="FY67" s="2">
        <f t="shared" si="67"/>
        <v>2.4096673735111044E-5</v>
      </c>
      <c r="FZ67" s="2">
        <f t="shared" si="67"/>
        <v>2.25554454968307E-5</v>
      </c>
      <c r="GA67" s="2">
        <f t="shared" si="67"/>
        <v>2.3927574030968632E-5</v>
      </c>
      <c r="GB67" s="2">
        <f t="shared" si="67"/>
        <v>2.5185405567409111E-5</v>
      </c>
      <c r="GC67" s="2">
        <f t="shared" si="67"/>
        <v>2.6050013780668829E-5</v>
      </c>
      <c r="GD67" s="2">
        <f t="shared" si="67"/>
        <v>3.2621310832399768E-5</v>
      </c>
      <c r="GE67" s="2">
        <f t="shared" si="67"/>
        <v>3.5752116034463836E-5</v>
      </c>
      <c r="GF67" s="2">
        <f t="shared" si="67"/>
        <v>2.7055515847943284E-5</v>
      </c>
      <c r="GG67" s="2">
        <f t="shared" si="67"/>
        <v>2.4727722826582018E-5</v>
      </c>
      <c r="GH67" s="2">
        <f t="shared" si="67"/>
        <v>2.2633419039267422E-5</v>
      </c>
      <c r="GI67" s="2">
        <f t="shared" si="67"/>
        <v>2.0446514327160424E-5</v>
      </c>
      <c r="GJ67" s="2">
        <f t="shared" si="67"/>
        <v>1.7336949509137617E-5</v>
      </c>
      <c r="GK67" s="2">
        <f t="shared" si="67"/>
        <v>1.5528847332164111E-5</v>
      </c>
      <c r="GM67" s="86">
        <f t="shared" si="68"/>
        <v>7.2024806735139025E-3</v>
      </c>
      <c r="GN67" s="86">
        <f t="shared" si="68"/>
        <v>6.2604199914535301E-3</v>
      </c>
      <c r="GO67" s="86">
        <f t="shared" si="68"/>
        <v>3.5748556618101731E-3</v>
      </c>
      <c r="GP67" s="86">
        <f t="shared" si="68"/>
        <v>4.2011048875662468E-3</v>
      </c>
      <c r="GQ67" s="86">
        <f t="shared" si="68"/>
        <v>4.5571379733434572E-3</v>
      </c>
      <c r="GR67" s="86">
        <f t="shared" si="68"/>
        <v>2.3647639267186343E-3</v>
      </c>
      <c r="GS67" s="86">
        <f t="shared" si="68"/>
        <v>1.6371406593790776E-3</v>
      </c>
      <c r="GT67" s="86">
        <f t="shared" si="68"/>
        <v>1.8209730765550139E-3</v>
      </c>
      <c r="GU67" s="86">
        <f t="shared" si="68"/>
        <v>1.4279184637248253E-3</v>
      </c>
      <c r="GV67" s="86">
        <f t="shared" si="68"/>
        <v>1.2427233372766851E-3</v>
      </c>
      <c r="GW67" s="86">
        <f t="shared" si="68"/>
        <v>1.6310238163119634E-3</v>
      </c>
      <c r="GX67" s="86">
        <f t="shared" si="68"/>
        <v>2.5388614781069263E-3</v>
      </c>
      <c r="GY67" s="86">
        <f t="shared" si="68"/>
        <v>2.1182800445143581E-3</v>
      </c>
      <c r="GZ67" s="86">
        <f t="shared" si="68"/>
        <v>9.5002078160785742E-4</v>
      </c>
      <c r="HA67" s="86">
        <f t="shared" si="68"/>
        <v>2.109421062609364E-4</v>
      </c>
      <c r="HC67" s="86">
        <f t="shared" si="73"/>
        <v>6.0105721328248011E-10</v>
      </c>
      <c r="HD67" s="86">
        <f t="shared" si="69"/>
        <v>2.9601630048351657E-11</v>
      </c>
      <c r="HE67" s="86">
        <f t="shared" si="69"/>
        <v>8.1639098962793408E-11</v>
      </c>
      <c r="HF67" s="86">
        <f t="shared" si="69"/>
        <v>2.3366469024413925E-11</v>
      </c>
      <c r="HG67" s="86">
        <f t="shared" si="69"/>
        <v>5.7316257735120154E-11</v>
      </c>
      <c r="HH67" s="86">
        <f t="shared" si="69"/>
        <v>1.179333972906691E-11</v>
      </c>
      <c r="HI67" s="86">
        <f t="shared" si="69"/>
        <v>5.3981993677203346E-12</v>
      </c>
      <c r="HJ67" s="86">
        <f t="shared" si="69"/>
        <v>3.5918519113844579E-12</v>
      </c>
      <c r="HK67" s="86">
        <f t="shared" si="69"/>
        <v>1.3168730767661255E-12</v>
      </c>
      <c r="HL67" s="86">
        <f t="shared" si="69"/>
        <v>2.4211236349197924E-12</v>
      </c>
      <c r="HM67" s="86">
        <f t="shared" si="69"/>
        <v>1.3884352392859166E-12</v>
      </c>
      <c r="HN67" s="86">
        <f t="shared" si="69"/>
        <v>1.6047702825167613E-12</v>
      </c>
      <c r="HO67" s="86">
        <f t="shared" si="69"/>
        <v>5.7834029214243901E-13</v>
      </c>
      <c r="HP67" s="86">
        <f t="shared" si="69"/>
        <v>3.3748010103350156E-14</v>
      </c>
      <c r="HQ67" s="86">
        <f t="shared" si="69"/>
        <v>6.0115876544879886E-17</v>
      </c>
      <c r="HS67" s="86">
        <f t="shared" si="70"/>
        <v>6.4190805313762625E-47</v>
      </c>
      <c r="HT67" s="86">
        <f t="shared" si="70"/>
        <v>1.1565334569963862E-52</v>
      </c>
      <c r="HU67" s="86">
        <f t="shared" si="70"/>
        <v>1.4131466233029667E-49</v>
      </c>
      <c r="HV67" s="86">
        <f t="shared" si="70"/>
        <v>6.8612756325218556E-53</v>
      </c>
      <c r="HW67" s="86">
        <f t="shared" si="70"/>
        <v>3.7057124927722738E-51</v>
      </c>
      <c r="HX67" s="86">
        <f t="shared" si="70"/>
        <v>1.4164972613681148E-55</v>
      </c>
      <c r="HY67" s="86">
        <f t="shared" si="70"/>
        <v>1.5191549214827066E-57</v>
      </c>
      <c r="HZ67" s="86">
        <f t="shared" si="70"/>
        <v>1.9007639845596406E-59</v>
      </c>
      <c r="IA67" s="86">
        <f t="shared" si="70"/>
        <v>1.498844689466695E-60</v>
      </c>
      <c r="IB67" s="86">
        <f t="shared" si="70"/>
        <v>8.3349719673178516E-61</v>
      </c>
      <c r="IC67" s="86">
        <f t="shared" si="70"/>
        <v>2.6996421923249673E-62</v>
      </c>
      <c r="ID67" s="86">
        <f t="shared" si="70"/>
        <v>9.6741037446899063E-62</v>
      </c>
      <c r="IE67" s="86">
        <f t="shared" si="70"/>
        <v>6.3168789680154634E-63</v>
      </c>
      <c r="IF67" s="86">
        <f t="shared" si="70"/>
        <v>7.4275763862041343E-51</v>
      </c>
      <c r="IG67" s="86">
        <f t="shared" si="70"/>
        <v>4.3362871491532103E-37</v>
      </c>
      <c r="II67" s="86">
        <f t="shared" si="71"/>
        <v>5.860307472600094E-250</v>
      </c>
      <c r="IJ67" s="86">
        <f t="shared" si="71"/>
        <v>1.2527213075753664E-279</v>
      </c>
      <c r="IK67" s="86">
        <f t="shared" si="71"/>
        <v>5.7487168448907458E-269</v>
      </c>
      <c r="IL67" s="86">
        <f t="shared" si="71"/>
        <v>1.7835861398912204E-287</v>
      </c>
      <c r="IM67" s="86">
        <f t="shared" si="71"/>
        <v>3.5867091950076442E-276</v>
      </c>
      <c r="IN67" s="86">
        <f t="shared" si="71"/>
        <v>1.2188998475741154E-295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7.0689479008000482E-195</v>
      </c>
      <c r="IW67" s="86">
        <f t="shared" si="71"/>
        <v>2.5279379878785955E-141</v>
      </c>
      <c r="IY67" s="86">
        <f t="shared" si="72"/>
        <v>7.202481274571116E-3</v>
      </c>
      <c r="IZ67" s="86">
        <f t="shared" si="72"/>
        <v>6.2604200210551603E-3</v>
      </c>
      <c r="JA67" s="86">
        <f t="shared" si="72"/>
        <v>3.5748557434492722E-3</v>
      </c>
      <c r="JB67" s="86">
        <f t="shared" si="72"/>
        <v>4.2011049109327162E-3</v>
      </c>
      <c r="JC67" s="86">
        <f t="shared" si="72"/>
        <v>4.5571380306597149E-3</v>
      </c>
      <c r="JD67" s="86">
        <f t="shared" si="72"/>
        <v>2.3647639385119741E-3</v>
      </c>
      <c r="JE67" s="86">
        <f t="shared" si="72"/>
        <v>1.6371406647772771E-3</v>
      </c>
      <c r="JF67" s="86">
        <f t="shared" si="72"/>
        <v>1.8209730801468657E-3</v>
      </c>
      <c r="JG67" s="86">
        <f t="shared" si="72"/>
        <v>1.4279184650416983E-3</v>
      </c>
      <c r="JH67" s="86">
        <f t="shared" si="72"/>
        <v>1.2427233396978088E-3</v>
      </c>
      <c r="JI67" s="86">
        <f t="shared" si="72"/>
        <v>1.6310238177003986E-3</v>
      </c>
      <c r="JJ67" s="86">
        <f t="shared" si="72"/>
        <v>2.5388614797116965E-3</v>
      </c>
      <c r="JK67" s="86">
        <f t="shared" si="72"/>
        <v>2.1182800450926984E-3</v>
      </c>
      <c r="JL67" s="86">
        <f t="shared" si="72"/>
        <v>9.5002078164160538E-4</v>
      </c>
      <c r="JM67" s="86">
        <f t="shared" si="72"/>
        <v>2.1094210626099652E-4</v>
      </c>
    </row>
    <row r="68" spans="2:273" x14ac:dyDescent="0.25">
      <c r="B68" s="2">
        <v>41</v>
      </c>
      <c r="C68" s="37">
        <v>95.908000000000001</v>
      </c>
      <c r="D68" s="37">
        <v>90.596999999999994</v>
      </c>
      <c r="E68" s="37">
        <v>86.143000000000001</v>
      </c>
      <c r="F68" s="37">
        <v>84.254000000000005</v>
      </c>
      <c r="G68" s="37">
        <v>82.302000000000007</v>
      </c>
      <c r="H68" s="37">
        <v>83.587000000000003</v>
      </c>
      <c r="I68" s="37">
        <v>84.126999999999995</v>
      </c>
      <c r="J68" s="37">
        <v>85.774000000000001</v>
      </c>
      <c r="K68" s="37">
        <v>80.332999999999998</v>
      </c>
      <c r="L68" s="37">
        <v>78.492000000000004</v>
      </c>
      <c r="M68" s="37">
        <v>82.426000000000002</v>
      </c>
      <c r="N68" s="37">
        <v>77.242000000000004</v>
      </c>
      <c r="O68" s="37">
        <v>81.468000000000004</v>
      </c>
      <c r="P68" s="37">
        <v>84.203000000000003</v>
      </c>
      <c r="Q68" s="37">
        <v>80.125</v>
      </c>
      <c r="S68" s="4">
        <f t="shared" si="74"/>
        <v>93.532262040359981</v>
      </c>
      <c r="T68" s="4">
        <f t="shared" si="74"/>
        <v>87.560918560925643</v>
      </c>
      <c r="U68" s="4">
        <f t="shared" si="74"/>
        <v>84.723893582988637</v>
      </c>
      <c r="V68" s="4">
        <f t="shared" si="74"/>
        <v>83.613832858107045</v>
      </c>
      <c r="W68" s="4">
        <f t="shared" si="74"/>
        <v>81.711184514310702</v>
      </c>
      <c r="X68" s="4">
        <f t="shared" si="74"/>
        <v>80.54937284848026</v>
      </c>
      <c r="Y68" s="4">
        <f t="shared" si="74"/>
        <v>81.968851070771564</v>
      </c>
      <c r="Z68" s="4">
        <f t="shared" si="74"/>
        <v>84.393439513064848</v>
      </c>
      <c r="AA68" s="4">
        <f t="shared" si="74"/>
        <v>77.03698123586544</v>
      </c>
      <c r="AB68" s="4">
        <f t="shared" si="74"/>
        <v>77.004286079762608</v>
      </c>
      <c r="AC68" s="4">
        <f t="shared" si="74"/>
        <v>80.889848008857214</v>
      </c>
      <c r="AD68" s="4">
        <f t="shared" si="74"/>
        <v>75.687273888174005</v>
      </c>
      <c r="AE68" s="4">
        <f t="shared" si="74"/>
        <v>81.55755292948075</v>
      </c>
      <c r="AF68" s="4">
        <f t="shared" si="74"/>
        <v>82.798629992866324</v>
      </c>
      <c r="AG68" s="4">
        <f t="shared" si="74"/>
        <v>82.426810734955382</v>
      </c>
      <c r="AI68" s="4">
        <f t="shared" si="75"/>
        <v>2.3757379596400199</v>
      </c>
      <c r="AJ68" s="4">
        <f t="shared" si="75"/>
        <v>3.0360814390743514</v>
      </c>
      <c r="AK68" s="4">
        <f t="shared" si="75"/>
        <v>1.4191064170113634</v>
      </c>
      <c r="AL68" s="4">
        <f t="shared" si="75"/>
        <v>0.64016714189295953</v>
      </c>
      <c r="AM68" s="4">
        <f t="shared" si="75"/>
        <v>0.59081548568930486</v>
      </c>
      <c r="AN68" s="4">
        <f t="shared" si="75"/>
        <v>3.0376271515197431</v>
      </c>
      <c r="AO68" s="4">
        <f t="shared" si="75"/>
        <v>2.1581489292284317</v>
      </c>
      <c r="AP68" s="4">
        <f t="shared" si="75"/>
        <v>1.3805604869351527</v>
      </c>
      <c r="AQ68" s="4">
        <f t="shared" si="75"/>
        <v>3.2960187641345584</v>
      </c>
      <c r="AR68" s="4">
        <f t="shared" si="75"/>
        <v>1.4877139202373968</v>
      </c>
      <c r="AS68" s="4">
        <f t="shared" si="75"/>
        <v>1.5361519911427877</v>
      </c>
      <c r="AT68" s="4">
        <f t="shared" si="75"/>
        <v>1.5547261118259996</v>
      </c>
      <c r="AU68" s="4">
        <f t="shared" si="75"/>
        <v>-8.9552929480746002E-2</v>
      </c>
      <c r="AV68" s="4">
        <f t="shared" si="75"/>
        <v>1.4043700071336787</v>
      </c>
      <c r="AW68" s="4">
        <f t="shared" si="75"/>
        <v>-2.3018107349553816</v>
      </c>
      <c r="AY68" s="2">
        <f t="shared" si="65"/>
        <v>87.282063065640145</v>
      </c>
      <c r="AZ68" s="2">
        <f t="shared" si="65"/>
        <v>81.063151952575339</v>
      </c>
      <c r="BA68" s="2">
        <f t="shared" si="65"/>
        <v>80.719414453567154</v>
      </c>
      <c r="BB68" s="2">
        <f t="shared" si="65"/>
        <v>79.161175797708097</v>
      </c>
      <c r="BC68" s="2">
        <f t="shared" si="65"/>
        <v>76.795070765185585</v>
      </c>
      <c r="BD68" s="2">
        <f t="shared" si="65"/>
        <v>77.633035614933178</v>
      </c>
      <c r="BE68" s="2">
        <f t="shared" si="65"/>
        <v>79.867888335489198</v>
      </c>
      <c r="BF68" s="2">
        <f t="shared" si="65"/>
        <v>82.070912086950869</v>
      </c>
      <c r="BG68" s="2">
        <f t="shared" si="65"/>
        <v>75.110668403445786</v>
      </c>
      <c r="BH68" s="2">
        <f t="shared" si="65"/>
        <v>75.304530166098587</v>
      </c>
      <c r="BI68" s="2">
        <f t="shared" si="65"/>
        <v>78.773165472205292</v>
      </c>
      <c r="BJ68" s="2">
        <f t="shared" si="65"/>
        <v>72.630614469482239</v>
      </c>
      <c r="BK68" s="2">
        <f t="shared" si="65"/>
        <v>79.068031877108282</v>
      </c>
      <c r="BL68" s="2">
        <f t="shared" si="65"/>
        <v>81.676925592334669</v>
      </c>
      <c r="BM68" s="2">
        <f t="shared" si="65"/>
        <v>82.17108164239643</v>
      </c>
      <c r="BO68" s="2">
        <f t="shared" si="10"/>
        <v>95.908000000000001</v>
      </c>
      <c r="BP68" s="2">
        <f t="shared" si="11"/>
        <v>90.596999999999994</v>
      </c>
      <c r="BQ68" s="2">
        <f t="shared" si="12"/>
        <v>86.143000000000001</v>
      </c>
      <c r="BR68" s="2">
        <f t="shared" si="13"/>
        <v>84.254000000000005</v>
      </c>
      <c r="BS68" s="2">
        <f t="shared" si="14"/>
        <v>82.302000000000007</v>
      </c>
      <c r="BT68" s="2">
        <f t="shared" si="15"/>
        <v>83.587000000000003</v>
      </c>
      <c r="BU68" s="2">
        <f t="shared" si="16"/>
        <v>84.126999999999995</v>
      </c>
      <c r="BV68" s="2">
        <f t="shared" si="17"/>
        <v>85.774000000000001</v>
      </c>
      <c r="BW68" s="2">
        <f t="shared" si="18"/>
        <v>80.332999999999998</v>
      </c>
      <c r="BX68" s="2">
        <f t="shared" si="19"/>
        <v>78.492000000000004</v>
      </c>
      <c r="BY68" s="2">
        <f t="shared" si="20"/>
        <v>82.426000000000002</v>
      </c>
      <c r="BZ68" s="2">
        <f t="shared" si="21"/>
        <v>77.242000000000004</v>
      </c>
      <c r="CA68" s="2">
        <f t="shared" si="22"/>
        <v>81.468000000000004</v>
      </c>
      <c r="CB68" s="2">
        <f t="shared" si="23"/>
        <v>84.203000000000003</v>
      </c>
      <c r="CC68" s="2">
        <f t="shared" si="24"/>
        <v>80.125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93.503338870431904</v>
      </c>
      <c r="DL68" s="2">
        <f t="shared" si="76"/>
        <v>87.459218161683282</v>
      </c>
      <c r="DM68" s="2">
        <f t="shared" si="76"/>
        <v>84.519822410148009</v>
      </c>
      <c r="DN68" s="2">
        <f t="shared" si="76"/>
        <v>81.689386288130493</v>
      </c>
      <c r="DO68" s="2">
        <f t="shared" si="76"/>
        <v>80.136596496526749</v>
      </c>
      <c r="DP68" s="2">
        <f t="shared" si="76"/>
        <v>83.206772515856244</v>
      </c>
      <c r="DQ68" s="2">
        <f t="shared" si="76"/>
        <v>83.993680117764626</v>
      </c>
      <c r="DR68" s="2">
        <f t="shared" si="76"/>
        <v>84.781984494773511</v>
      </c>
      <c r="DS68" s="2">
        <f t="shared" si="76"/>
        <v>79.125493714821772</v>
      </c>
      <c r="DT68" s="2">
        <f t="shared" si="76"/>
        <v>77.880588836773001</v>
      </c>
      <c r="DU68" s="2">
        <f t="shared" si="76"/>
        <v>81.468735888501755</v>
      </c>
      <c r="DV68" s="2">
        <f t="shared" si="76"/>
        <v>76.391034732709144</v>
      </c>
      <c r="DW68" s="2">
        <f t="shared" si="76"/>
        <v>80.404104802174558</v>
      </c>
      <c r="DX68" s="2">
        <f t="shared" si="76"/>
        <v>84.584400696864137</v>
      </c>
      <c r="DY68" s="2">
        <f t="shared" si="76"/>
        <v>81.018805704099819</v>
      </c>
      <c r="EA68" s="2">
        <f t="shared" si="77"/>
        <v>80.628577230381154</v>
      </c>
      <c r="EB68" s="2">
        <f t="shared" si="77"/>
        <v>73.995239586755631</v>
      </c>
      <c r="EC68" s="2">
        <f t="shared" si="77"/>
        <v>75.939047895891107</v>
      </c>
      <c r="ED68" s="2">
        <f t="shared" si="77"/>
        <v>76.082630034377488</v>
      </c>
      <c r="EE68" s="2">
        <f t="shared" si="77"/>
        <v>72.82366831269681</v>
      </c>
      <c r="EF68" s="2">
        <f t="shared" si="77"/>
        <v>70.040162923411202</v>
      </c>
      <c r="EG68" s="2">
        <f t="shared" si="77"/>
        <v>73.892861322567782</v>
      </c>
      <c r="EH68" s="2">
        <f t="shared" si="77"/>
        <v>78.270093531554593</v>
      </c>
      <c r="EI68" s="2">
        <f t="shared" si="77"/>
        <v>69.229669461504216</v>
      </c>
      <c r="EJ68" s="2">
        <f t="shared" si="77"/>
        <v>71.437926393552729</v>
      </c>
      <c r="EK68" s="2">
        <f t="shared" si="77"/>
        <v>74.890621239545254</v>
      </c>
      <c r="EL68" s="2">
        <f t="shared" si="77"/>
        <v>67.637088213412099</v>
      </c>
      <c r="EM68" s="2">
        <f t="shared" si="77"/>
        <v>77.205003361344552</v>
      </c>
      <c r="EN68" s="2">
        <f t="shared" si="77"/>
        <v>77.048827064301165</v>
      </c>
      <c r="EO68" s="2">
        <f t="shared" si="77"/>
        <v>84.262056359021202</v>
      </c>
      <c r="EQ68" s="2">
        <f t="shared" si="78"/>
        <v>80.797503510823645</v>
      </c>
      <c r="ER68" s="2">
        <f t="shared" si="78"/>
        <v>71.441763656171119</v>
      </c>
      <c r="ES68" s="2">
        <f t="shared" si="78"/>
        <v>73.500601230458031</v>
      </c>
      <c r="ET68" s="2">
        <f t="shared" si="78"/>
        <v>74.151229162903945</v>
      </c>
      <c r="EU68" s="2">
        <f t="shared" si="78"/>
        <v>73.097559933187711</v>
      </c>
      <c r="EV68" s="2">
        <f t="shared" si="78"/>
        <v>70.392061768135022</v>
      </c>
      <c r="EW68" s="2">
        <f t="shared" si="78"/>
        <v>73.441529161915994</v>
      </c>
      <c r="EX68" s="2">
        <f t="shared" si="78"/>
        <v>77.102467364074528</v>
      </c>
      <c r="EY68" s="2">
        <f t="shared" si="78"/>
        <v>69.645680734090718</v>
      </c>
      <c r="EZ68" s="2">
        <f t="shared" si="78"/>
        <v>71.858663036887648</v>
      </c>
      <c r="FA68" s="2">
        <f t="shared" si="78"/>
        <v>76.387785665160806</v>
      </c>
      <c r="FB68" s="2">
        <f t="shared" si="78"/>
        <v>65.906351639757503</v>
      </c>
      <c r="FC68" s="2">
        <f t="shared" si="78"/>
        <v>76.57996832301869</v>
      </c>
      <c r="FD68" s="2">
        <f t="shared" si="78"/>
        <v>76.178839820431236</v>
      </c>
      <c r="FE68" s="2">
        <f t="shared" si="78"/>
        <v>84.474032586514141</v>
      </c>
      <c r="FG68" s="2">
        <f t="shared" si="79"/>
        <v>0.48321512804179129</v>
      </c>
      <c r="FH68" s="2">
        <f t="shared" si="79"/>
        <v>0.47504551282723084</v>
      </c>
      <c r="FI68" s="2">
        <f t="shared" si="79"/>
        <v>0.44289050167360061</v>
      </c>
      <c r="FJ68" s="2">
        <f t="shared" si="79"/>
        <v>0.45091361378314726</v>
      </c>
      <c r="FK68" s="2">
        <f t="shared" si="79"/>
        <v>0.45693501059549685</v>
      </c>
      <c r="FL68" s="2">
        <f t="shared" si="79"/>
        <v>0.42332436300621756</v>
      </c>
      <c r="FM68" s="2">
        <f t="shared" si="79"/>
        <v>0.4084598461212286</v>
      </c>
      <c r="FN68" s="2">
        <f t="shared" si="79"/>
        <v>0.41632003038207432</v>
      </c>
      <c r="FO68" s="2">
        <f t="shared" si="79"/>
        <v>0.4057106832919547</v>
      </c>
      <c r="FP68" s="2">
        <f t="shared" si="79"/>
        <v>0.3998457430956564</v>
      </c>
      <c r="FQ68" s="2">
        <f t="shared" si="79"/>
        <v>0.40978474126450792</v>
      </c>
      <c r="FR68" s="2">
        <f t="shared" si="79"/>
        <v>0.42956366060204543</v>
      </c>
      <c r="FS68" s="2">
        <f t="shared" si="79"/>
        <v>0.4176356820959517</v>
      </c>
      <c r="FT68" s="2">
        <f t="shared" si="79"/>
        <v>0.38583108708473357</v>
      </c>
      <c r="FU68" s="2">
        <f t="shared" si="79"/>
        <v>0.35528315618322487</v>
      </c>
      <c r="FW68" s="2">
        <f t="shared" si="67"/>
        <v>2.243353072507918E-5</v>
      </c>
      <c r="FX68" s="2">
        <f t="shared" si="67"/>
        <v>2.490812066592838E-5</v>
      </c>
      <c r="FY68" s="2">
        <f t="shared" si="67"/>
        <v>2.64214159255222E-5</v>
      </c>
      <c r="FZ68" s="2">
        <f t="shared" si="67"/>
        <v>2.4731500373137887E-5</v>
      </c>
      <c r="GA68" s="2">
        <f t="shared" si="67"/>
        <v>2.6236002646030744E-5</v>
      </c>
      <c r="GB68" s="2">
        <f t="shared" si="67"/>
        <v>2.7615180965146953E-5</v>
      </c>
      <c r="GC68" s="2">
        <f t="shared" si="67"/>
        <v>2.8563200333031425E-5</v>
      </c>
      <c r="GD68" s="2">
        <f t="shared" si="67"/>
        <v>3.5768443485272865E-5</v>
      </c>
      <c r="GE68" s="2">
        <f t="shared" si="67"/>
        <v>3.9201280480807165E-5</v>
      </c>
      <c r="GF68" s="2">
        <f t="shared" si="67"/>
        <v>2.966570577725255E-5</v>
      </c>
      <c r="GG68" s="2">
        <f t="shared" si="67"/>
        <v>2.7113344235691021E-5</v>
      </c>
      <c r="GH68" s="2">
        <f t="shared" si="67"/>
        <v>2.4816996289555373E-5</v>
      </c>
      <c r="GI68" s="2">
        <f t="shared" si="67"/>
        <v>2.241911292195851E-5</v>
      </c>
      <c r="GJ68" s="2">
        <f t="shared" si="67"/>
        <v>1.9009555328307394E-5</v>
      </c>
      <c r="GK68" s="2">
        <f t="shared" si="67"/>
        <v>1.702701700115943E-5</v>
      </c>
      <c r="GM68" s="86">
        <f t="shared" si="68"/>
        <v>9.9086640443176825E-3</v>
      </c>
      <c r="GN68" s="86">
        <f t="shared" si="68"/>
        <v>8.7503184598924279E-3</v>
      </c>
      <c r="GO68" s="86">
        <f t="shared" si="68"/>
        <v>5.1899083419559983E-3</v>
      </c>
      <c r="GP68" s="86">
        <f t="shared" si="68"/>
        <v>6.0122984137555178E-3</v>
      </c>
      <c r="GQ68" s="86">
        <f t="shared" si="68"/>
        <v>6.535406690730064E-3</v>
      </c>
      <c r="GR68" s="86">
        <f t="shared" si="68"/>
        <v>3.5438470303000178E-3</v>
      </c>
      <c r="GS68" s="86">
        <f t="shared" si="68"/>
        <v>2.5285355192022334E-3</v>
      </c>
      <c r="GT68" s="86">
        <f t="shared" si="68"/>
        <v>2.8301306107254959E-3</v>
      </c>
      <c r="GU68" s="86">
        <f t="shared" si="68"/>
        <v>2.2503863655252776E-3</v>
      </c>
      <c r="GV68" s="86">
        <f t="shared" si="68"/>
        <v>1.9738416659617871E-3</v>
      </c>
      <c r="GW68" s="86">
        <f t="shared" si="68"/>
        <v>2.5341977391767261E-3</v>
      </c>
      <c r="GX68" s="86">
        <f t="shared" si="68"/>
        <v>3.833711877611693E-3</v>
      </c>
      <c r="GY68" s="86">
        <f t="shared" si="68"/>
        <v>3.1900738729366438E-3</v>
      </c>
      <c r="GZ68" s="86">
        <f t="shared" si="68"/>
        <v>1.5148752602093048E-3</v>
      </c>
      <c r="HA68" s="86">
        <f t="shared" si="68"/>
        <v>3.9387892087747823E-4</v>
      </c>
      <c r="HC68" s="86">
        <f t="shared" si="73"/>
        <v>1.3508500887794658E-9</v>
      </c>
      <c r="HD68" s="86">
        <f t="shared" si="69"/>
        <v>7.4761437126338686E-11</v>
      </c>
      <c r="HE68" s="86">
        <f t="shared" si="69"/>
        <v>1.9951542329110269E-10</v>
      </c>
      <c r="HF68" s="86">
        <f t="shared" si="69"/>
        <v>6.0026320505425417E-11</v>
      </c>
      <c r="HG68" s="86">
        <f t="shared" si="69"/>
        <v>1.426760795203965E-10</v>
      </c>
      <c r="HH68" s="86">
        <f t="shared" si="69"/>
        <v>3.1440248171603825E-11</v>
      </c>
      <c r="HI68" s="86">
        <f t="shared" si="69"/>
        <v>1.4997963880879676E-11</v>
      </c>
      <c r="HJ68" s="86">
        <f t="shared" si="69"/>
        <v>1.0486066719604586E-11</v>
      </c>
      <c r="HK68" s="86">
        <f t="shared" si="69"/>
        <v>4.0120089345016328E-12</v>
      </c>
      <c r="HL68" s="86">
        <f t="shared" si="69"/>
        <v>7.0727883849598823E-12</v>
      </c>
      <c r="HM68" s="86">
        <f t="shared" si="69"/>
        <v>4.1135606591047993E-12</v>
      </c>
      <c r="HN68" s="86">
        <f t="shared" si="69"/>
        <v>4.6978633479659983E-12</v>
      </c>
      <c r="HO68" s="86">
        <f t="shared" si="69"/>
        <v>1.7204975693243342E-12</v>
      </c>
      <c r="HP68" s="86">
        <f t="shared" si="69"/>
        <v>1.1293021927678381E-13</v>
      </c>
      <c r="HQ68" s="86">
        <f t="shared" si="69"/>
        <v>2.7436401251978695E-16</v>
      </c>
      <c r="HS68" s="86">
        <f t="shared" si="70"/>
        <v>6.6164658485477815E-46</v>
      </c>
      <c r="HT68" s="86">
        <f t="shared" si="70"/>
        <v>1.6289362704224801E-51</v>
      </c>
      <c r="HU68" s="86">
        <f t="shared" si="70"/>
        <v>1.7708623720726006E-48</v>
      </c>
      <c r="HV68" s="86">
        <f t="shared" si="70"/>
        <v>1.0069364318391807E-51</v>
      </c>
      <c r="HW68" s="86">
        <f t="shared" si="70"/>
        <v>4.9999549161446085E-50</v>
      </c>
      <c r="HX68" s="86">
        <f t="shared" si="70"/>
        <v>2.3849326530156405E-54</v>
      </c>
      <c r="HY68" s="86">
        <f t="shared" si="70"/>
        <v>2.8992463097419932E-56</v>
      </c>
      <c r="HZ68" s="86">
        <f t="shared" si="70"/>
        <v>4.3014676544813339E-58</v>
      </c>
      <c r="IA68" s="86">
        <f t="shared" si="70"/>
        <v>3.7201495906150337E-59</v>
      </c>
      <c r="IB68" s="86">
        <f t="shared" si="70"/>
        <v>1.9127922304953205E-59</v>
      </c>
      <c r="IC68" s="86">
        <f t="shared" si="70"/>
        <v>6.4923648263157256E-61</v>
      </c>
      <c r="ID68" s="86">
        <f t="shared" si="70"/>
        <v>2.2331035172418047E-60</v>
      </c>
      <c r="IE68" s="86">
        <f t="shared" si="70"/>
        <v>1.4834370522110392E-61</v>
      </c>
      <c r="IF68" s="86">
        <f t="shared" si="70"/>
        <v>9.0364251737784947E-50</v>
      </c>
      <c r="IG68" s="86">
        <f t="shared" si="70"/>
        <v>2.5763682310981876E-36</v>
      </c>
      <c r="II68" s="86">
        <f t="shared" si="71"/>
        <v>9.5055164971586752E-246</v>
      </c>
      <c r="IJ68" s="86">
        <f t="shared" si="71"/>
        <v>7.202157615898891E-275</v>
      </c>
      <c r="IK68" s="86">
        <f t="shared" si="71"/>
        <v>2.299929730925402E-264</v>
      </c>
      <c r="IL68" s="86">
        <f t="shared" si="71"/>
        <v>1.3872498060937739E-282</v>
      </c>
      <c r="IM68" s="86">
        <f t="shared" si="71"/>
        <v>1.8962610001629939E-271</v>
      </c>
      <c r="IN68" s="86">
        <f t="shared" si="71"/>
        <v>1.4752465028317787E-290</v>
      </c>
      <c r="IO68" s="86">
        <f t="shared" si="71"/>
        <v>9.0257999929283014E-304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1.1894109610314063E-191</v>
      </c>
      <c r="IW68" s="86">
        <f t="shared" si="71"/>
        <v>5.1374084439436531E-139</v>
      </c>
      <c r="IY68" s="86">
        <f t="shared" si="72"/>
        <v>9.9086653951677706E-3</v>
      </c>
      <c r="IZ68" s="86">
        <f t="shared" si="72"/>
        <v>8.7503185346538646E-3</v>
      </c>
      <c r="JA68" s="86">
        <f t="shared" si="72"/>
        <v>5.1899085414714215E-3</v>
      </c>
      <c r="JB68" s="86">
        <f t="shared" si="72"/>
        <v>6.0122984737818385E-3</v>
      </c>
      <c r="JC68" s="86">
        <f t="shared" si="72"/>
        <v>6.5354068334061433E-3</v>
      </c>
      <c r="JD68" s="86">
        <f t="shared" si="72"/>
        <v>3.5438470617402658E-3</v>
      </c>
      <c r="JE68" s="86">
        <f t="shared" si="72"/>
        <v>2.5285355342001973E-3</v>
      </c>
      <c r="JF68" s="86">
        <f t="shared" si="72"/>
        <v>2.8301306212115628E-3</v>
      </c>
      <c r="JG68" s="86">
        <f t="shared" si="72"/>
        <v>2.2503863695372867E-3</v>
      </c>
      <c r="JH68" s="86">
        <f t="shared" si="72"/>
        <v>1.9738416730345756E-3</v>
      </c>
      <c r="JI68" s="86">
        <f t="shared" si="72"/>
        <v>2.5341977432902867E-3</v>
      </c>
      <c r="JJ68" s="86">
        <f t="shared" si="72"/>
        <v>3.8337118823095562E-3</v>
      </c>
      <c r="JK68" s="86">
        <f t="shared" si="72"/>
        <v>3.1900738746571413E-3</v>
      </c>
      <c r="JL68" s="86">
        <f t="shared" si="72"/>
        <v>1.5148752603222351E-3</v>
      </c>
      <c r="JM68" s="86">
        <f t="shared" si="72"/>
        <v>3.9387892087775259E-4</v>
      </c>
    </row>
    <row r="69" spans="2:273" x14ac:dyDescent="0.25">
      <c r="B69" s="2">
        <v>42</v>
      </c>
      <c r="C69" s="37">
        <v>96.230999999999995</v>
      </c>
      <c r="D69" s="37">
        <v>92.338999999999999</v>
      </c>
      <c r="E69" s="37">
        <v>87.19</v>
      </c>
      <c r="F69" s="37">
        <v>86</v>
      </c>
      <c r="G69" s="37">
        <v>82.888999999999996</v>
      </c>
      <c r="H69" s="37">
        <v>84.221999999999994</v>
      </c>
      <c r="I69" s="37">
        <v>84.031999999999996</v>
      </c>
      <c r="J69" s="37">
        <v>86.194000000000003</v>
      </c>
      <c r="K69" s="37">
        <v>80.397000000000006</v>
      </c>
      <c r="L69" s="37">
        <v>79.19</v>
      </c>
      <c r="M69" s="37">
        <v>82.442999999999998</v>
      </c>
      <c r="N69" s="37">
        <v>78.257999999999996</v>
      </c>
      <c r="O69" s="37">
        <v>81.694000000000003</v>
      </c>
      <c r="P69" s="37">
        <v>85.25</v>
      </c>
      <c r="Q69" s="37">
        <v>81.343999999999994</v>
      </c>
      <c r="S69" s="4">
        <f t="shared" si="74"/>
        <v>95.222023956329735</v>
      </c>
      <c r="T69" s="4">
        <f t="shared" si="74"/>
        <v>89.361469522954138</v>
      </c>
      <c r="U69" s="4">
        <f t="shared" si="74"/>
        <v>85.984836599593265</v>
      </c>
      <c r="V69" s="4">
        <f t="shared" si="74"/>
        <v>85.078642122935747</v>
      </c>
      <c r="W69" s="4">
        <f t="shared" si="74"/>
        <v>83.310643786702201</v>
      </c>
      <c r="X69" s="4">
        <f t="shared" si="74"/>
        <v>81.424006197769103</v>
      </c>
      <c r="Y69" s="4">
        <f t="shared" si="74"/>
        <v>82.691832563654714</v>
      </c>
      <c r="Z69" s="4">
        <f t="shared" si="74"/>
        <v>85.283561298297315</v>
      </c>
      <c r="AA69" s="4">
        <f t="shared" si="74"/>
        <v>77.759907882029324</v>
      </c>
      <c r="AB69" s="4">
        <f t="shared" si="74"/>
        <v>77.733560848629637</v>
      </c>
      <c r="AC69" s="4">
        <f t="shared" si="74"/>
        <v>81.782399088910665</v>
      </c>
      <c r="AD69" s="4">
        <f t="shared" si="74"/>
        <v>76.836155474564634</v>
      </c>
      <c r="AE69" s="4">
        <f t="shared" si="74"/>
        <v>82.522035743726576</v>
      </c>
      <c r="AF69" s="4">
        <f t="shared" si="74"/>
        <v>83.164077276408833</v>
      </c>
      <c r="AG69" s="4">
        <f t="shared" si="74"/>
        <v>82.742678477263439</v>
      </c>
      <c r="AI69" s="4">
        <f t="shared" si="75"/>
        <v>1.0089760436702591</v>
      </c>
      <c r="AJ69" s="4">
        <f t="shared" si="75"/>
        <v>2.9775304770458604</v>
      </c>
      <c r="AK69" s="4">
        <f t="shared" si="75"/>
        <v>1.2051634004067324</v>
      </c>
      <c r="AL69" s="4">
        <f t="shared" si="75"/>
        <v>0.92135787706425276</v>
      </c>
      <c r="AM69" s="4">
        <f t="shared" si="75"/>
        <v>-0.42164378670220515</v>
      </c>
      <c r="AN69" s="4">
        <f t="shared" si="75"/>
        <v>2.7979938022308914</v>
      </c>
      <c r="AO69" s="4">
        <f t="shared" si="75"/>
        <v>1.3401674363452827</v>
      </c>
      <c r="AP69" s="4">
        <f t="shared" si="75"/>
        <v>0.91043870170268804</v>
      </c>
      <c r="AQ69" s="4">
        <f t="shared" si="75"/>
        <v>2.6370921179706812</v>
      </c>
      <c r="AR69" s="4">
        <f t="shared" si="75"/>
        <v>1.4564391513703612</v>
      </c>
      <c r="AS69" s="4">
        <f t="shared" si="75"/>
        <v>0.6606009110893325</v>
      </c>
      <c r="AT69" s="4">
        <f t="shared" si="75"/>
        <v>1.4218445254353611</v>
      </c>
      <c r="AU69" s="4">
        <f t="shared" si="75"/>
        <v>-0.82803574372657351</v>
      </c>
      <c r="AV69" s="4">
        <f t="shared" si="75"/>
        <v>2.0859227235911675</v>
      </c>
      <c r="AW69" s="4">
        <f t="shared" si="75"/>
        <v>-1.3986784772634451</v>
      </c>
      <c r="AY69" s="2">
        <f t="shared" si="65"/>
        <v>87.005572037298705</v>
      </c>
      <c r="AZ69" s="2">
        <f t="shared" si="65"/>
        <v>80.697097224155783</v>
      </c>
      <c r="BA69" s="2">
        <f t="shared" si="65"/>
        <v>80.448161762115106</v>
      </c>
      <c r="BB69" s="2">
        <f t="shared" si="65"/>
        <v>79.003318353534226</v>
      </c>
      <c r="BC69" s="2">
        <f t="shared" si="65"/>
        <v>76.596325476575643</v>
      </c>
      <c r="BD69" s="2">
        <f t="shared" si="65"/>
        <v>77.269486305702088</v>
      </c>
      <c r="BE69" s="2">
        <f t="shared" si="65"/>
        <v>79.613108827608571</v>
      </c>
      <c r="BF69" s="2">
        <f t="shared" si="65"/>
        <v>81.865445084434455</v>
      </c>
      <c r="BG69" s="2">
        <f t="shared" si="65"/>
        <v>74.885735235121146</v>
      </c>
      <c r="BH69" s="2">
        <f t="shared" si="65"/>
        <v>75.177835243439162</v>
      </c>
      <c r="BI69" s="2">
        <f t="shared" si="65"/>
        <v>78.664999853258522</v>
      </c>
      <c r="BJ69" s="2">
        <f t="shared" si="65"/>
        <v>72.456927606753155</v>
      </c>
      <c r="BK69" s="2">
        <f t="shared" si="65"/>
        <v>78.957725009376645</v>
      </c>
      <c r="BL69" s="2">
        <f t="shared" si="65"/>
        <v>81.46823883240458</v>
      </c>
      <c r="BM69" s="2">
        <f t="shared" si="65"/>
        <v>82.295447216494281</v>
      </c>
      <c r="BO69" s="2" t="str">
        <f t="shared" si="10"/>
        <v/>
      </c>
      <c r="BP69" s="2" t="str">
        <f t="shared" si="11"/>
        <v/>
      </c>
      <c r="BQ69" s="2">
        <f t="shared" si="12"/>
        <v>87.19</v>
      </c>
      <c r="BR69" s="2">
        <f t="shared" si="13"/>
        <v>86</v>
      </c>
      <c r="BS69" s="2">
        <f t="shared" si="14"/>
        <v>82.888999999999996</v>
      </c>
      <c r="BT69" s="2">
        <f t="shared" si="15"/>
        <v>84.221999999999994</v>
      </c>
      <c r="BU69" s="2">
        <f t="shared" si="16"/>
        <v>84.031999999999996</v>
      </c>
      <c r="BV69" s="2">
        <f t="shared" si="17"/>
        <v>86.194000000000003</v>
      </c>
      <c r="BW69" s="2">
        <f t="shared" si="18"/>
        <v>80.397000000000006</v>
      </c>
      <c r="BX69" s="2">
        <f t="shared" si="19"/>
        <v>79.19</v>
      </c>
      <c r="BY69" s="2">
        <f t="shared" si="20"/>
        <v>82.442999999999998</v>
      </c>
      <c r="BZ69" s="2">
        <f t="shared" si="21"/>
        <v>78.257999999999996</v>
      </c>
      <c r="CA69" s="2">
        <f t="shared" si="22"/>
        <v>81.694000000000003</v>
      </c>
      <c r="CB69" s="2">
        <f t="shared" si="23"/>
        <v>85.25</v>
      </c>
      <c r="CC69" s="2">
        <f t="shared" si="24"/>
        <v>81.343999999999994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93.690243902439036</v>
      </c>
      <c r="DL69" s="2">
        <f t="shared" si="76"/>
        <v>87.487447154471553</v>
      </c>
      <c r="DM69" s="2">
        <f t="shared" si="76"/>
        <v>84.545539112050747</v>
      </c>
      <c r="DN69" s="2">
        <f t="shared" si="76"/>
        <v>81.782292811839341</v>
      </c>
      <c r="DO69" s="2">
        <f t="shared" si="76"/>
        <v>80.207062367864722</v>
      </c>
      <c r="DP69" s="2">
        <f t="shared" si="76"/>
        <v>83.199413530655406</v>
      </c>
      <c r="DQ69" s="2">
        <f t="shared" si="76"/>
        <v>84.074950274153892</v>
      </c>
      <c r="DR69" s="2">
        <f t="shared" si="76"/>
        <v>84.850545993031346</v>
      </c>
      <c r="DS69" s="2">
        <f t="shared" si="76"/>
        <v>79.22040393996248</v>
      </c>
      <c r="DT69" s="2">
        <f t="shared" si="76"/>
        <v>78.017100281425911</v>
      </c>
      <c r="DU69" s="2">
        <f t="shared" si="76"/>
        <v>81.649166550522665</v>
      </c>
      <c r="DV69" s="2">
        <f t="shared" si="76"/>
        <v>76.565500453035327</v>
      </c>
      <c r="DW69" s="2">
        <f t="shared" si="76"/>
        <v>80.494848384173949</v>
      </c>
      <c r="DX69" s="2">
        <f t="shared" si="76"/>
        <v>84.6324242160279</v>
      </c>
      <c r="DY69" s="2">
        <f t="shared" si="76"/>
        <v>81.219115864527623</v>
      </c>
      <c r="EA69" s="2">
        <f t="shared" si="77"/>
        <v>80.485537410853013</v>
      </c>
      <c r="EB69" s="2">
        <f t="shared" si="77"/>
        <v>73.85373030891175</v>
      </c>
      <c r="EC69" s="2">
        <f t="shared" si="77"/>
        <v>75.747745282823701</v>
      </c>
      <c r="ED69" s="2">
        <f t="shared" si="77"/>
        <v>75.917171828231034</v>
      </c>
      <c r="EE69" s="2">
        <f t="shared" si="77"/>
        <v>72.682558088874345</v>
      </c>
      <c r="EF69" s="2">
        <f t="shared" si="77"/>
        <v>69.902173790125531</v>
      </c>
      <c r="EG69" s="2">
        <f t="shared" si="77"/>
        <v>73.719970833887317</v>
      </c>
      <c r="EH69" s="2">
        <f t="shared" si="77"/>
        <v>78.048685537068039</v>
      </c>
      <c r="EI69" s="2">
        <f t="shared" si="77"/>
        <v>69.094909761586862</v>
      </c>
      <c r="EJ69" s="2">
        <f t="shared" si="77"/>
        <v>71.291145095781786</v>
      </c>
      <c r="EK69" s="2">
        <f t="shared" si="77"/>
        <v>74.744973605344001</v>
      </c>
      <c r="EL69" s="2">
        <f t="shared" si="77"/>
        <v>67.481141748674531</v>
      </c>
      <c r="EM69" s="2">
        <f t="shared" si="77"/>
        <v>77.00294341736695</v>
      </c>
      <c r="EN69" s="2">
        <f t="shared" si="77"/>
        <v>76.874689450371648</v>
      </c>
      <c r="EO69" s="2">
        <f t="shared" si="77"/>
        <v>84.076750521357084</v>
      </c>
      <c r="EQ69" s="2">
        <f t="shared" si="78"/>
        <v>80.652060531766466</v>
      </c>
      <c r="ER69" s="2">
        <f t="shared" si="78"/>
        <v>71.335946266435244</v>
      </c>
      <c r="ES69" s="2">
        <f t="shared" si="78"/>
        <v>73.343408042776801</v>
      </c>
      <c r="ET69" s="2">
        <f t="shared" si="78"/>
        <v>74.012276101305943</v>
      </c>
      <c r="EU69" s="2">
        <f t="shared" si="78"/>
        <v>72.952642965437491</v>
      </c>
      <c r="EV69" s="2">
        <f t="shared" si="78"/>
        <v>70.249127138066171</v>
      </c>
      <c r="EW69" s="2">
        <f t="shared" si="78"/>
        <v>73.275032394472092</v>
      </c>
      <c r="EX69" s="2">
        <f t="shared" si="78"/>
        <v>76.898158856295893</v>
      </c>
      <c r="EY69" s="2">
        <f t="shared" si="78"/>
        <v>69.504794597600693</v>
      </c>
      <c r="EZ69" s="2">
        <f t="shared" si="78"/>
        <v>71.705845648865804</v>
      </c>
      <c r="FA69" s="2">
        <f t="shared" si="78"/>
        <v>76.220724909392729</v>
      </c>
      <c r="FB69" s="2">
        <f t="shared" si="78"/>
        <v>65.774976633294131</v>
      </c>
      <c r="FC69" s="2">
        <f t="shared" si="78"/>
        <v>76.38661335860003</v>
      </c>
      <c r="FD69" s="2">
        <f t="shared" si="78"/>
        <v>76.016952759051406</v>
      </c>
      <c r="FE69" s="2">
        <f t="shared" si="78"/>
        <v>84.284910328703432</v>
      </c>
      <c r="FG69" s="2">
        <f t="shared" si="79"/>
        <v>0.50623434648140053</v>
      </c>
      <c r="FH69" s="2">
        <f t="shared" si="79"/>
        <v>0.49805062285422752</v>
      </c>
      <c r="FI69" s="2">
        <f t="shared" si="79"/>
        <v>0.46571990373700595</v>
      </c>
      <c r="FJ69" s="2">
        <f t="shared" si="79"/>
        <v>0.47380485587389815</v>
      </c>
      <c r="FK69" s="2">
        <f t="shared" si="79"/>
        <v>0.47986478935737398</v>
      </c>
      <c r="FL69" s="2">
        <f t="shared" si="79"/>
        <v>0.44595253196836981</v>
      </c>
      <c r="FM69" s="2">
        <f t="shared" si="79"/>
        <v>0.43088714345864815</v>
      </c>
      <c r="FN69" s="2">
        <f t="shared" si="79"/>
        <v>0.43885872184621866</v>
      </c>
      <c r="FO69" s="2">
        <f t="shared" si="79"/>
        <v>0.42809627329153987</v>
      </c>
      <c r="FP69" s="2">
        <f t="shared" si="79"/>
        <v>0.42213759218984381</v>
      </c>
      <c r="FQ69" s="2">
        <f t="shared" si="79"/>
        <v>0.43223162992937147</v>
      </c>
      <c r="FR69" s="2">
        <f t="shared" si="79"/>
        <v>0.45226378142226692</v>
      </c>
      <c r="FS69" s="2">
        <f t="shared" si="79"/>
        <v>0.4401918834486151</v>
      </c>
      <c r="FT69" s="2">
        <f t="shared" si="79"/>
        <v>0.40787260726871877</v>
      </c>
      <c r="FU69" s="2">
        <f t="shared" si="79"/>
        <v>0.37664978030293544</v>
      </c>
      <c r="FW69" s="2">
        <f t="shared" si="67"/>
        <v>2.4597824064341201E-5</v>
      </c>
      <c r="FX69" s="2">
        <f t="shared" si="67"/>
        <v>2.7311145585938033E-5</v>
      </c>
      <c r="FY69" s="2">
        <f t="shared" si="67"/>
        <v>2.8970432625309416E-5</v>
      </c>
      <c r="FZ69" s="2">
        <f t="shared" si="67"/>
        <v>2.7117486213360001E-5</v>
      </c>
      <c r="GA69" s="2">
        <f t="shared" si="67"/>
        <v>2.8767132039899431E-5</v>
      </c>
      <c r="GB69" s="2">
        <f t="shared" si="67"/>
        <v>3.0279363138649734E-5</v>
      </c>
      <c r="GC69" s="2">
        <f t="shared" si="67"/>
        <v>3.1318840071095451E-5</v>
      </c>
      <c r="GD69" s="2">
        <f t="shared" si="67"/>
        <v>3.9219183051086799E-5</v>
      </c>
      <c r="GE69" s="2">
        <f t="shared" si="67"/>
        <v>4.2983186742727806E-5</v>
      </c>
      <c r="GF69" s="2">
        <f t="shared" si="67"/>
        <v>3.2527706460610018E-5</v>
      </c>
      <c r="GG69" s="2">
        <f t="shared" si="67"/>
        <v>2.9729113012162202E-5</v>
      </c>
      <c r="GH69" s="2">
        <f t="shared" si="67"/>
        <v>2.721123017344161E-5</v>
      </c>
      <c r="GI69" s="2">
        <f t="shared" si="67"/>
        <v>2.4582015325992363E-5</v>
      </c>
      <c r="GJ69" s="2">
        <f t="shared" si="67"/>
        <v>2.0843524708683671E-5</v>
      </c>
      <c r="GK69" s="2">
        <f t="shared" si="67"/>
        <v>1.8669722217707958E-5</v>
      </c>
      <c r="GM69" s="86">
        <f t="shared" si="68"/>
        <v>1.3486147666901189E-2</v>
      </c>
      <c r="GN69" s="86">
        <f t="shared" si="68"/>
        <v>1.2090367101167225E-2</v>
      </c>
      <c r="GO69" s="86">
        <f t="shared" si="68"/>
        <v>7.4377583052696742E-3</v>
      </c>
      <c r="GP69" s="86">
        <f t="shared" si="68"/>
        <v>8.4992134807792066E-3</v>
      </c>
      <c r="GQ69" s="86">
        <f t="shared" si="68"/>
        <v>9.2548948739917952E-3</v>
      </c>
      <c r="GR69" s="86">
        <f t="shared" si="68"/>
        <v>5.2357088214239423E-3</v>
      </c>
      <c r="GS69" s="86">
        <f t="shared" si="68"/>
        <v>3.8450250844940014E-3</v>
      </c>
      <c r="GT69" s="86">
        <f t="shared" si="68"/>
        <v>4.3275371957240709E-3</v>
      </c>
      <c r="GU69" s="86">
        <f t="shared" si="68"/>
        <v>3.4878563737831543E-3</v>
      </c>
      <c r="GV69" s="86">
        <f t="shared" si="68"/>
        <v>3.0824677069826592E-3</v>
      </c>
      <c r="GW69" s="86">
        <f t="shared" si="68"/>
        <v>3.8750885775099141E-3</v>
      </c>
      <c r="GX69" s="86">
        <f t="shared" si="68"/>
        <v>5.7029548835328897E-3</v>
      </c>
      <c r="GY69" s="86">
        <f t="shared" si="68"/>
        <v>4.7357654824749552E-3</v>
      </c>
      <c r="GZ69" s="86">
        <f t="shared" si="68"/>
        <v>2.3759088523012078E-3</v>
      </c>
      <c r="HA69" s="86">
        <f t="shared" si="68"/>
        <v>7.1760158815983345E-4</v>
      </c>
      <c r="HC69" s="86">
        <f t="shared" si="73"/>
        <v>2.9871021495158103E-9</v>
      </c>
      <c r="HD69" s="86">
        <f t="shared" si="69"/>
        <v>1.8533999411457546E-10</v>
      </c>
      <c r="HE69" s="86">
        <f t="shared" si="69"/>
        <v>4.7886706322745687E-10</v>
      </c>
      <c r="HF69" s="86">
        <f t="shared" si="69"/>
        <v>1.5128681734373229E-10</v>
      </c>
      <c r="HG69" s="86">
        <f t="shared" si="69"/>
        <v>3.486431832628894E-10</v>
      </c>
      <c r="HH69" s="86">
        <f t="shared" si="69"/>
        <v>8.2153373905213934E-11</v>
      </c>
      <c r="HI69" s="86">
        <f t="shared" si="69"/>
        <v>4.0798359711086344E-11</v>
      </c>
      <c r="HJ69" s="86">
        <f t="shared" si="69"/>
        <v>2.9920858773066169E-11</v>
      </c>
      <c r="HK69" s="86">
        <f t="shared" si="69"/>
        <v>1.1935430515004071E-11</v>
      </c>
      <c r="HL69" s="86">
        <f t="shared" si="69"/>
        <v>2.0200899660831096E-11</v>
      </c>
      <c r="HM69" s="86">
        <f t="shared" si="69"/>
        <v>1.1914224893551201E-11</v>
      </c>
      <c r="HN69" s="86">
        <f t="shared" si="69"/>
        <v>1.3449582521465118E-11</v>
      </c>
      <c r="HO69" s="86">
        <f t="shared" si="69"/>
        <v>5.0063679239833928E-12</v>
      </c>
      <c r="HP69" s="86">
        <f t="shared" si="69"/>
        <v>3.6870208233078359E-13</v>
      </c>
      <c r="HQ69" s="86">
        <f t="shared" si="69"/>
        <v>1.2124037034571345E-15</v>
      </c>
      <c r="HS69" s="86">
        <f t="shared" si="70"/>
        <v>6.6434455720081329E-45</v>
      </c>
      <c r="HT69" s="86">
        <f t="shared" si="70"/>
        <v>2.2266048874793845E-50</v>
      </c>
      <c r="HU69" s="86">
        <f t="shared" si="70"/>
        <v>2.1554584132625085E-47</v>
      </c>
      <c r="HV69" s="86">
        <f t="shared" si="70"/>
        <v>1.4329866312925218E-50</v>
      </c>
      <c r="HW69" s="86">
        <f t="shared" si="70"/>
        <v>6.547743197117645E-49</v>
      </c>
      <c r="HX69" s="86">
        <f t="shared" si="70"/>
        <v>3.8878231728455704E-53</v>
      </c>
      <c r="HY69" s="86">
        <f t="shared" si="70"/>
        <v>5.3480867505138172E-55</v>
      </c>
      <c r="HZ69" s="86">
        <f t="shared" si="70"/>
        <v>9.3824096014461155E-57</v>
      </c>
      <c r="IA69" s="86">
        <f t="shared" si="70"/>
        <v>8.8863879108845636E-58</v>
      </c>
      <c r="IB69" s="86">
        <f t="shared" si="70"/>
        <v>4.2331906897811371E-58</v>
      </c>
      <c r="IC69" s="86">
        <f t="shared" si="70"/>
        <v>1.505424467962312E-59</v>
      </c>
      <c r="ID69" s="86">
        <f t="shared" si="70"/>
        <v>4.9731479572920342E-59</v>
      </c>
      <c r="IE69" s="86">
        <f t="shared" si="70"/>
        <v>3.3619686318303492E-60</v>
      </c>
      <c r="IF69" s="86">
        <f t="shared" si="70"/>
        <v>1.0693514322660353E-48</v>
      </c>
      <c r="IG69" s="86">
        <f t="shared" si="70"/>
        <v>1.5012153224649531E-35</v>
      </c>
      <c r="II69" s="86">
        <f t="shared" si="71"/>
        <v>1.4191470406391338E-241</v>
      </c>
      <c r="IJ69" s="86">
        <f t="shared" si="71"/>
        <v>3.7666880157369205E-270</v>
      </c>
      <c r="IK69" s="86">
        <f t="shared" si="71"/>
        <v>8.3924402434134555E-260</v>
      </c>
      <c r="IL69" s="86">
        <f t="shared" si="71"/>
        <v>9.7903185425433054E-278</v>
      </c>
      <c r="IM69" s="86">
        <f t="shared" si="71"/>
        <v>9.1222968547033809E-267</v>
      </c>
      <c r="IN69" s="86">
        <f t="shared" si="71"/>
        <v>1.6122195734443285E-285</v>
      </c>
      <c r="IO69" s="86">
        <f t="shared" si="71"/>
        <v>1.7444343285971408E-298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0</v>
      </c>
      <c r="IV69" s="86">
        <f t="shared" si="71"/>
        <v>1.8799804020223354E-188</v>
      </c>
      <c r="IW69" s="86">
        <f t="shared" si="71"/>
        <v>9.9885934227392957E-137</v>
      </c>
      <c r="IY69" s="86">
        <f t="shared" si="72"/>
        <v>1.3486150654003338E-2</v>
      </c>
      <c r="IZ69" s="86">
        <f t="shared" si="72"/>
        <v>1.2090367286507218E-2</v>
      </c>
      <c r="JA69" s="86">
        <f t="shared" si="72"/>
        <v>7.4377587841367374E-3</v>
      </c>
      <c r="JB69" s="86">
        <f t="shared" si="72"/>
        <v>8.4992136320660248E-3</v>
      </c>
      <c r="JC69" s="86">
        <f t="shared" si="72"/>
        <v>9.254895222634979E-3</v>
      </c>
      <c r="JD69" s="86">
        <f t="shared" si="72"/>
        <v>5.2357089035773158E-3</v>
      </c>
      <c r="JE69" s="86">
        <f t="shared" si="72"/>
        <v>3.8450251252923613E-3</v>
      </c>
      <c r="JF69" s="86">
        <f t="shared" si="72"/>
        <v>4.32753722564493E-3</v>
      </c>
      <c r="JG69" s="86">
        <f t="shared" si="72"/>
        <v>3.4878563857185848E-3</v>
      </c>
      <c r="JH69" s="86">
        <f t="shared" si="72"/>
        <v>3.0824677271835588E-3</v>
      </c>
      <c r="JI69" s="86">
        <f t="shared" si="72"/>
        <v>3.8750885894241389E-3</v>
      </c>
      <c r="JJ69" s="86">
        <f t="shared" si="72"/>
        <v>5.7029548969824723E-3</v>
      </c>
      <c r="JK69" s="86">
        <f t="shared" si="72"/>
        <v>4.735765487481323E-3</v>
      </c>
      <c r="JL69" s="86">
        <f t="shared" si="72"/>
        <v>2.3759088526699099E-3</v>
      </c>
      <c r="JM69" s="86">
        <f t="shared" si="72"/>
        <v>7.176015881610458E-4</v>
      </c>
    </row>
    <row r="70" spans="2:273" x14ac:dyDescent="0.25">
      <c r="B70" s="2">
        <v>43</v>
      </c>
      <c r="C70" s="37">
        <v>98.569000000000003</v>
      </c>
      <c r="D70" s="37">
        <v>93.387</v>
      </c>
      <c r="E70" s="37">
        <v>88.905000000000001</v>
      </c>
      <c r="F70" s="37">
        <v>86.778000000000006</v>
      </c>
      <c r="G70" s="37">
        <v>84.048000000000002</v>
      </c>
      <c r="H70" s="37">
        <v>84.54</v>
      </c>
      <c r="I70" s="37">
        <v>86.048000000000002</v>
      </c>
      <c r="J70" s="37">
        <v>86.79</v>
      </c>
      <c r="K70" s="37">
        <v>81.27</v>
      </c>
      <c r="L70" s="37">
        <v>79.524000000000001</v>
      </c>
      <c r="M70" s="37">
        <v>84.097999999999999</v>
      </c>
      <c r="N70" s="37">
        <v>79.274000000000001</v>
      </c>
      <c r="O70" s="37">
        <v>84.225999999999999</v>
      </c>
      <c r="P70" s="37">
        <v>85.203000000000003</v>
      </c>
      <c r="Q70" s="37">
        <v>81.031000000000006</v>
      </c>
      <c r="S70" s="4">
        <f t="shared" si="74"/>
        <v>97.389493214048429</v>
      </c>
      <c r="T70" s="4">
        <f t="shared" si="74"/>
        <v>91.732090535539569</v>
      </c>
      <c r="U70" s="4">
        <f t="shared" si="74"/>
        <v>87.714211212887875</v>
      </c>
      <c r="V70" s="4">
        <f t="shared" si="74"/>
        <v>87.012359231663865</v>
      </c>
      <c r="W70" s="4">
        <f t="shared" si="74"/>
        <v>85.432506300459451</v>
      </c>
      <c r="X70" s="4">
        <f t="shared" si="74"/>
        <v>82.725100600683234</v>
      </c>
      <c r="Y70" s="4">
        <f t="shared" si="74"/>
        <v>83.780603929319213</v>
      </c>
      <c r="Z70" s="4">
        <f t="shared" si="74"/>
        <v>86.58824551367583</v>
      </c>
      <c r="AA70" s="4">
        <f t="shared" si="74"/>
        <v>78.859642851742308</v>
      </c>
      <c r="AB70" s="4">
        <f t="shared" si="74"/>
        <v>78.809858861953501</v>
      </c>
      <c r="AC70" s="4">
        <f t="shared" si="74"/>
        <v>83.053184904516968</v>
      </c>
      <c r="AD70" s="4">
        <f t="shared" si="74"/>
        <v>78.439800529732736</v>
      </c>
      <c r="AE70" s="4">
        <f t="shared" si="74"/>
        <v>83.858108111222606</v>
      </c>
      <c r="AF70" s="4">
        <f t="shared" si="74"/>
        <v>83.765564128231844</v>
      </c>
      <c r="AG70" s="4">
        <f t="shared" si="74"/>
        <v>83.166578242420726</v>
      </c>
      <c r="AI70" s="4">
        <f t="shared" si="75"/>
        <v>1.179506785951574</v>
      </c>
      <c r="AJ70" s="4">
        <f t="shared" si="75"/>
        <v>1.654909464460431</v>
      </c>
      <c r="AK70" s="4">
        <f t="shared" si="75"/>
        <v>1.1907887871121261</v>
      </c>
      <c r="AL70" s="4">
        <f t="shared" si="75"/>
        <v>-0.23435923166385919</v>
      </c>
      <c r="AM70" s="4">
        <f t="shared" si="75"/>
        <v>-1.3845063004594493</v>
      </c>
      <c r="AN70" s="4">
        <f t="shared" si="75"/>
        <v>1.8148993993167721</v>
      </c>
      <c r="AO70" s="4">
        <f t="shared" si="75"/>
        <v>2.267396070680789</v>
      </c>
      <c r="AP70" s="4">
        <f t="shared" si="75"/>
        <v>0.2017544863241767</v>
      </c>
      <c r="AQ70" s="4">
        <f t="shared" si="75"/>
        <v>2.4103571482576882</v>
      </c>
      <c r="AR70" s="4">
        <f t="shared" si="75"/>
        <v>0.71414113804650015</v>
      </c>
      <c r="AS70" s="4">
        <f t="shared" si="75"/>
        <v>1.0448150954830311</v>
      </c>
      <c r="AT70" s="4">
        <f t="shared" si="75"/>
        <v>0.83419947026726504</v>
      </c>
      <c r="AU70" s="4">
        <f t="shared" si="75"/>
        <v>0.36789188877739321</v>
      </c>
      <c r="AV70" s="4">
        <f t="shared" si="75"/>
        <v>1.4374358717681588</v>
      </c>
      <c r="AW70" s="4">
        <f t="shared" si="75"/>
        <v>-2.1355782424207206</v>
      </c>
      <c r="AY70" s="2">
        <f t="shared" si="65"/>
        <v>86.714248224835956</v>
      </c>
      <c r="AZ70" s="2">
        <f t="shared" si="65"/>
        <v>80.323118428201184</v>
      </c>
      <c r="BA70" s="2">
        <f t="shared" si="65"/>
        <v>80.16569705899515</v>
      </c>
      <c r="BB70" s="2">
        <f t="shared" si="65"/>
        <v>78.832954482648887</v>
      </c>
      <c r="BC70" s="2">
        <f t="shared" si="65"/>
        <v>76.387218757082593</v>
      </c>
      <c r="BD70" s="2">
        <f t="shared" si="65"/>
        <v>76.8969871550363</v>
      </c>
      <c r="BE70" s="2">
        <f t="shared" si="65"/>
        <v>79.343882570973989</v>
      </c>
      <c r="BF70" s="2">
        <f t="shared" si="65"/>
        <v>81.645097620958452</v>
      </c>
      <c r="BG70" s="2">
        <f t="shared" si="65"/>
        <v>74.647430990208747</v>
      </c>
      <c r="BH70" s="2">
        <f t="shared" si="65"/>
        <v>75.036254531963252</v>
      </c>
      <c r="BI70" s="2">
        <f t="shared" si="65"/>
        <v>78.540158307945916</v>
      </c>
      <c r="BJ70" s="2">
        <f t="shared" si="65"/>
        <v>72.266353439761062</v>
      </c>
      <c r="BK70" s="2">
        <f t="shared" si="65"/>
        <v>78.833263932387482</v>
      </c>
      <c r="BL70" s="2">
        <f t="shared" si="65"/>
        <v>81.246750105949246</v>
      </c>
      <c r="BM70" s="2">
        <f t="shared" si="65"/>
        <v>82.404547254201901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>
        <f t="shared" si="15"/>
        <v>84.54</v>
      </c>
      <c r="BU70" s="2">
        <f t="shared" si="16"/>
        <v>86.048000000000002</v>
      </c>
      <c r="BV70" s="2">
        <f t="shared" si="17"/>
        <v>86.79</v>
      </c>
      <c r="BW70" s="2">
        <f t="shared" si="18"/>
        <v>81.27</v>
      </c>
      <c r="BX70" s="2">
        <f t="shared" si="19"/>
        <v>79.524000000000001</v>
      </c>
      <c r="BY70" s="2">
        <f t="shared" si="20"/>
        <v>84.097999999999999</v>
      </c>
      <c r="BZ70" s="2">
        <f t="shared" si="21"/>
        <v>79.274000000000001</v>
      </c>
      <c r="CA70" s="2">
        <f t="shared" si="22"/>
        <v>84.225999999999999</v>
      </c>
      <c r="CB70" s="2">
        <f t="shared" si="23"/>
        <v>85.203000000000003</v>
      </c>
      <c r="CC70" s="2">
        <f t="shared" si="24"/>
        <v>81.031000000000006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93.877148934446168</v>
      </c>
      <c r="DL70" s="2">
        <f t="shared" si="76"/>
        <v>87.515676147259811</v>
      </c>
      <c r="DM70" s="2">
        <f t="shared" si="76"/>
        <v>84.571255813953499</v>
      </c>
      <c r="DN70" s="2">
        <f t="shared" si="76"/>
        <v>81.875199335548189</v>
      </c>
      <c r="DO70" s="2">
        <f t="shared" si="76"/>
        <v>80.277528239202681</v>
      </c>
      <c r="DP70" s="2">
        <f t="shared" si="76"/>
        <v>83.192054545454553</v>
      </c>
      <c r="DQ70" s="2">
        <f t="shared" si="76"/>
        <v>84.156220430543172</v>
      </c>
      <c r="DR70" s="2">
        <f t="shared" si="76"/>
        <v>84.919107491289182</v>
      </c>
      <c r="DS70" s="2">
        <f t="shared" si="76"/>
        <v>79.315314165103203</v>
      </c>
      <c r="DT70" s="2">
        <f t="shared" si="76"/>
        <v>78.153611726078807</v>
      </c>
      <c r="DU70" s="2">
        <f t="shared" si="76"/>
        <v>81.829597212543575</v>
      </c>
      <c r="DV70" s="2">
        <f t="shared" si="76"/>
        <v>76.739966173361509</v>
      </c>
      <c r="DW70" s="2">
        <f t="shared" si="76"/>
        <v>80.585591966173354</v>
      </c>
      <c r="DX70" s="2">
        <f t="shared" si="76"/>
        <v>84.680447735191663</v>
      </c>
      <c r="DY70" s="2">
        <f t="shared" si="76"/>
        <v>81.419426024955428</v>
      </c>
      <c r="EA70" s="2">
        <f t="shared" si="77"/>
        <v>80.342497591324857</v>
      </c>
      <c r="EB70" s="2">
        <f t="shared" si="77"/>
        <v>73.71222103106787</v>
      </c>
      <c r="EC70" s="2">
        <f t="shared" si="77"/>
        <v>75.556442669756294</v>
      </c>
      <c r="ED70" s="2">
        <f t="shared" si="77"/>
        <v>75.751713622084566</v>
      </c>
      <c r="EE70" s="2">
        <f t="shared" si="77"/>
        <v>72.541447865051865</v>
      </c>
      <c r="EF70" s="2">
        <f t="shared" si="77"/>
        <v>69.764184656839873</v>
      </c>
      <c r="EG70" s="2">
        <f t="shared" si="77"/>
        <v>73.547080345206865</v>
      </c>
      <c r="EH70" s="2">
        <f t="shared" si="77"/>
        <v>77.82727754258147</v>
      </c>
      <c r="EI70" s="2">
        <f t="shared" si="77"/>
        <v>68.960150061669523</v>
      </c>
      <c r="EJ70" s="2">
        <f t="shared" si="77"/>
        <v>71.144363798010829</v>
      </c>
      <c r="EK70" s="2">
        <f t="shared" si="77"/>
        <v>74.599325971142733</v>
      </c>
      <c r="EL70" s="2">
        <f t="shared" si="77"/>
        <v>67.325195283936978</v>
      </c>
      <c r="EM70" s="2">
        <f t="shared" si="77"/>
        <v>76.800883473389362</v>
      </c>
      <c r="EN70" s="2">
        <f t="shared" si="77"/>
        <v>76.700551836442145</v>
      </c>
      <c r="EO70" s="2">
        <f t="shared" si="77"/>
        <v>83.891444683692967</v>
      </c>
      <c r="EQ70" s="2">
        <f t="shared" si="78"/>
        <v>80.506617552709301</v>
      </c>
      <c r="ER70" s="2">
        <f t="shared" si="78"/>
        <v>71.230128876699368</v>
      </c>
      <c r="ES70" s="2">
        <f t="shared" si="78"/>
        <v>73.186214855095571</v>
      </c>
      <c r="ET70" s="2">
        <f t="shared" si="78"/>
        <v>73.873323039707941</v>
      </c>
      <c r="EU70" s="2">
        <f t="shared" si="78"/>
        <v>72.807725997687271</v>
      </c>
      <c r="EV70" s="2">
        <f t="shared" si="78"/>
        <v>70.106192507997307</v>
      </c>
      <c r="EW70" s="2">
        <f t="shared" si="78"/>
        <v>73.108535627028189</v>
      </c>
      <c r="EX70" s="2">
        <f t="shared" si="78"/>
        <v>76.693850348517259</v>
      </c>
      <c r="EY70" s="2">
        <f t="shared" si="78"/>
        <v>69.363908461110668</v>
      </c>
      <c r="EZ70" s="2">
        <f t="shared" si="78"/>
        <v>71.553028260843959</v>
      </c>
      <c r="FA70" s="2">
        <f t="shared" si="78"/>
        <v>76.053664153624638</v>
      </c>
      <c r="FB70" s="2">
        <f t="shared" si="78"/>
        <v>65.643601626830758</v>
      </c>
      <c r="FC70" s="2">
        <f t="shared" si="78"/>
        <v>76.19325839418137</v>
      </c>
      <c r="FD70" s="2">
        <f t="shared" si="78"/>
        <v>75.855065697671577</v>
      </c>
      <c r="FE70" s="2">
        <f t="shared" si="78"/>
        <v>84.095788070892723</v>
      </c>
      <c r="FG70" s="2">
        <f t="shared" si="79"/>
        <v>0.52922716326312458</v>
      </c>
      <c r="FH70" s="2">
        <f t="shared" si="79"/>
        <v>0.52106398939914833</v>
      </c>
      <c r="FI70" s="2">
        <f t="shared" si="79"/>
        <v>0.48869381909006898</v>
      </c>
      <c r="FJ70" s="2">
        <f t="shared" si="79"/>
        <v>0.49680674436681338</v>
      </c>
      <c r="FK70" s="2">
        <f t="shared" si="79"/>
        <v>0.5028797133730144</v>
      </c>
      <c r="FL70" s="2">
        <f t="shared" si="79"/>
        <v>0.46880695132513106</v>
      </c>
      <c r="FM70" s="2">
        <f t="shared" si="79"/>
        <v>0.45360158892180635</v>
      </c>
      <c r="FN70" s="2">
        <f t="shared" si="79"/>
        <v>0.46165251471741975</v>
      </c>
      <c r="FO70" s="2">
        <f t="shared" si="79"/>
        <v>0.45078012838564119</v>
      </c>
      <c r="FP70" s="2">
        <f t="shared" si="79"/>
        <v>0.44475124884382483</v>
      </c>
      <c r="FQ70" s="2">
        <f t="shared" si="79"/>
        <v>0.45496029155299006</v>
      </c>
      <c r="FR70" s="2">
        <f t="shared" si="79"/>
        <v>0.47516425129935846</v>
      </c>
      <c r="FS70" s="2">
        <f t="shared" si="79"/>
        <v>0.46299778687202797</v>
      </c>
      <c r="FT70" s="2">
        <f t="shared" si="79"/>
        <v>0.43029111528653591</v>
      </c>
      <c r="FU70" s="2">
        <f t="shared" si="79"/>
        <v>0.39850712399363852</v>
      </c>
      <c r="FW70" s="2">
        <f t="shared" si="67"/>
        <v>2.6970913752992631E-5</v>
      </c>
      <c r="FX70" s="2">
        <f t="shared" si="67"/>
        <v>2.9945996741066215E-5</v>
      </c>
      <c r="FY70" s="2">
        <f t="shared" si="67"/>
        <v>3.1765358921829688E-5</v>
      </c>
      <c r="FZ70" s="2">
        <f t="shared" si="67"/>
        <v>2.9733654576603232E-5</v>
      </c>
      <c r="GA70" s="2">
        <f t="shared" si="67"/>
        <v>3.1542445504386769E-5</v>
      </c>
      <c r="GB70" s="2">
        <f t="shared" si="67"/>
        <v>3.3200564485877374E-5</v>
      </c>
      <c r="GC70" s="2">
        <f t="shared" si="67"/>
        <v>3.4340321504244566E-5</v>
      </c>
      <c r="GD70" s="2">
        <f t="shared" si="67"/>
        <v>4.3002816372179011E-5</v>
      </c>
      <c r="GE70" s="2">
        <f t="shared" si="67"/>
        <v>4.7129931619138132E-5</v>
      </c>
      <c r="GF70" s="2">
        <f t="shared" si="67"/>
        <v>3.5665808977647788E-5</v>
      </c>
      <c r="GG70" s="2">
        <f t="shared" si="67"/>
        <v>3.2597230712770435E-5</v>
      </c>
      <c r="GH70" s="2">
        <f t="shared" si="67"/>
        <v>2.9836442246086801E-5</v>
      </c>
      <c r="GI70" s="2">
        <f t="shared" si="67"/>
        <v>2.6953579898330111E-5</v>
      </c>
      <c r="GJ70" s="2">
        <f t="shared" si="67"/>
        <v>2.285442441483762E-5</v>
      </c>
      <c r="GK70" s="2">
        <f t="shared" si="67"/>
        <v>2.0470906467137678E-5</v>
      </c>
      <c r="GM70" s="86">
        <f t="shared" si="68"/>
        <v>1.8160334540125282E-2</v>
      </c>
      <c r="GN70" s="86">
        <f t="shared" si="68"/>
        <v>1.6514886042088239E-2</v>
      </c>
      <c r="GO70" s="86">
        <f t="shared" si="68"/>
        <v>1.0522824475237292E-2</v>
      </c>
      <c r="GP70" s="86">
        <f t="shared" si="68"/>
        <v>1.1868714199917344E-2</v>
      </c>
      <c r="GQ70" s="86">
        <f t="shared" si="68"/>
        <v>1.2942431030419331E-2</v>
      </c>
      <c r="GR70" s="86">
        <f t="shared" si="68"/>
        <v>7.6263692540289004E-3</v>
      </c>
      <c r="GS70" s="86">
        <f t="shared" si="68"/>
        <v>5.7571392351067983E-3</v>
      </c>
      <c r="GT70" s="86">
        <f t="shared" si="68"/>
        <v>6.5108820460226613E-3</v>
      </c>
      <c r="GU70" s="86">
        <f t="shared" si="68"/>
        <v>5.3166860762542323E-3</v>
      </c>
      <c r="GV70" s="86">
        <f t="shared" si="68"/>
        <v>4.7333221326882561E-3</v>
      </c>
      <c r="GW70" s="86">
        <f t="shared" si="68"/>
        <v>5.8319714097982657E-3</v>
      </c>
      <c r="GX70" s="86">
        <f t="shared" si="68"/>
        <v>8.3581779838954456E-3</v>
      </c>
      <c r="GY70" s="86">
        <f t="shared" si="68"/>
        <v>6.9307442217259457E-3</v>
      </c>
      <c r="GZ70" s="86">
        <f t="shared" si="68"/>
        <v>3.6654061740334027E-3</v>
      </c>
      <c r="HA70" s="86">
        <f t="shared" si="68"/>
        <v>1.2757603218468542E-3</v>
      </c>
      <c r="HC70" s="86">
        <f t="shared" si="73"/>
        <v>6.4990675746422539E-9</v>
      </c>
      <c r="HD70" s="86">
        <f t="shared" si="69"/>
        <v>4.5102097326395909E-10</v>
      </c>
      <c r="HE70" s="86">
        <f t="shared" si="69"/>
        <v>1.1288088233260383E-9</v>
      </c>
      <c r="HF70" s="86">
        <f t="shared" si="69"/>
        <v>3.7409160581253307E-10</v>
      </c>
      <c r="HG70" s="86">
        <f t="shared" si="69"/>
        <v>8.363242566722185E-10</v>
      </c>
      <c r="HH70" s="86">
        <f t="shared" si="69"/>
        <v>2.1040795624813496E-10</v>
      </c>
      <c r="HI70" s="86">
        <f t="shared" si="69"/>
        <v>1.0866442988234599E-10</v>
      </c>
      <c r="HJ70" s="86">
        <f t="shared" si="69"/>
        <v>8.3447012193680218E-11</v>
      </c>
      <c r="HK70" s="86">
        <f t="shared" si="69"/>
        <v>3.4672138563109465E-11</v>
      </c>
      <c r="HL70" s="86">
        <f t="shared" si="69"/>
        <v>5.6411132932712564E-11</v>
      </c>
      <c r="HM70" s="86">
        <f t="shared" si="69"/>
        <v>3.3734698741190083E-11</v>
      </c>
      <c r="HN70" s="86">
        <f t="shared" si="69"/>
        <v>3.7656985697561366E-11</v>
      </c>
      <c r="HO70" s="86">
        <f t="shared" si="69"/>
        <v>1.4249396870826169E-11</v>
      </c>
      <c r="HP70" s="86">
        <f t="shared" si="69"/>
        <v>1.1744959976532999E-12</v>
      </c>
      <c r="HQ70" s="86">
        <f t="shared" si="69"/>
        <v>5.1874953208942748E-15</v>
      </c>
      <c r="HS70" s="86">
        <f t="shared" si="70"/>
        <v>6.4979442622535516E-44</v>
      </c>
      <c r="HT70" s="86">
        <f t="shared" si="70"/>
        <v>2.9537699369498271E-49</v>
      </c>
      <c r="HU70" s="86">
        <f t="shared" si="70"/>
        <v>2.5483147943994905E-46</v>
      </c>
      <c r="HV70" s="86">
        <f t="shared" si="70"/>
        <v>1.9775452751272956E-49</v>
      </c>
      <c r="HW70" s="86">
        <f t="shared" si="70"/>
        <v>8.3224212455902387E-48</v>
      </c>
      <c r="HX70" s="86">
        <f t="shared" si="70"/>
        <v>6.1363229251355249E-52</v>
      </c>
      <c r="HY70" s="86">
        <f t="shared" si="70"/>
        <v>9.5354985219986727E-54</v>
      </c>
      <c r="HZ70" s="86">
        <f t="shared" si="70"/>
        <v>1.972526394643468E-55</v>
      </c>
      <c r="IA70" s="86">
        <f t="shared" si="70"/>
        <v>2.0429263937822289E-56</v>
      </c>
      <c r="IB70" s="86">
        <f t="shared" si="70"/>
        <v>9.0345309692624639E-57</v>
      </c>
      <c r="IC70" s="86">
        <f t="shared" si="70"/>
        <v>3.3657022838980895E-58</v>
      </c>
      <c r="ID70" s="86">
        <f t="shared" si="70"/>
        <v>1.0685125468066808E-57</v>
      </c>
      <c r="IE70" s="86">
        <f t="shared" si="70"/>
        <v>7.3532175918778414E-59</v>
      </c>
      <c r="IF70" s="86">
        <f t="shared" si="70"/>
        <v>1.2308913319032454E-47</v>
      </c>
      <c r="IG70" s="86">
        <f t="shared" si="70"/>
        <v>8.578756124455216E-35</v>
      </c>
      <c r="II70" s="86">
        <f t="shared" si="71"/>
        <v>1.9501857789838836E-237</v>
      </c>
      <c r="IJ70" s="86">
        <f t="shared" si="71"/>
        <v>1.7920334943459993E-265</v>
      </c>
      <c r="IK70" s="86">
        <f t="shared" si="71"/>
        <v>2.7931391359399495E-255</v>
      </c>
      <c r="IL70" s="86">
        <f t="shared" si="71"/>
        <v>6.2693296842442798E-273</v>
      </c>
      <c r="IM70" s="86">
        <f t="shared" si="71"/>
        <v>3.9931443446760437E-262</v>
      </c>
      <c r="IN70" s="86">
        <f t="shared" si="71"/>
        <v>1.5909165473321919E-280</v>
      </c>
      <c r="IO70" s="86">
        <f t="shared" si="71"/>
        <v>3.0279905739062958E-293</v>
      </c>
      <c r="IP70" s="86">
        <f t="shared" si="71"/>
        <v>1.2529185068936686E-303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0</v>
      </c>
      <c r="IU70" s="86">
        <f t="shared" si="71"/>
        <v>0</v>
      </c>
      <c r="IV70" s="86">
        <f t="shared" si="71"/>
        <v>2.7913832314906185E-185</v>
      </c>
      <c r="IW70" s="86">
        <f t="shared" si="71"/>
        <v>1.8580082911092338E-134</v>
      </c>
      <c r="IY70" s="86">
        <f t="shared" si="72"/>
        <v>1.8160341039192857E-2</v>
      </c>
      <c r="IZ70" s="86">
        <f t="shared" si="72"/>
        <v>1.6514886493109213E-2</v>
      </c>
      <c r="JA70" s="86">
        <f t="shared" si="72"/>
        <v>1.0522825604046116E-2</v>
      </c>
      <c r="JB70" s="86">
        <f t="shared" si="72"/>
        <v>1.186871457400895E-2</v>
      </c>
      <c r="JC70" s="86">
        <f t="shared" si="72"/>
        <v>1.2942431866743587E-2</v>
      </c>
      <c r="JD70" s="86">
        <f t="shared" si="72"/>
        <v>7.6263694644368562E-3</v>
      </c>
      <c r="JE70" s="86">
        <f t="shared" si="72"/>
        <v>5.7571393437712282E-3</v>
      </c>
      <c r="JF70" s="86">
        <f t="shared" si="72"/>
        <v>6.5108821294696737E-3</v>
      </c>
      <c r="JG70" s="86">
        <f t="shared" si="72"/>
        <v>5.3166861109263707E-3</v>
      </c>
      <c r="JH70" s="86">
        <f t="shared" si="72"/>
        <v>4.7333221890993888E-3</v>
      </c>
      <c r="JI70" s="86">
        <f t="shared" si="72"/>
        <v>5.8319714435329647E-3</v>
      </c>
      <c r="JJ70" s="86">
        <f t="shared" si="72"/>
        <v>8.3581780215524308E-3</v>
      </c>
      <c r="JK70" s="86">
        <f t="shared" si="72"/>
        <v>6.9307442359753425E-3</v>
      </c>
      <c r="JL70" s="86">
        <f t="shared" si="72"/>
        <v>3.6654061752078985E-3</v>
      </c>
      <c r="JM70" s="86">
        <f t="shared" si="72"/>
        <v>1.2757603218520417E-3</v>
      </c>
    </row>
    <row r="71" spans="2:273" x14ac:dyDescent="0.25">
      <c r="B71" s="2">
        <v>44</v>
      </c>
      <c r="C71" s="37">
        <v>100.723</v>
      </c>
      <c r="D71" s="37">
        <v>94.774000000000001</v>
      </c>
      <c r="E71" s="37">
        <v>90.429000000000002</v>
      </c>
      <c r="F71" s="37">
        <v>89.54</v>
      </c>
      <c r="G71" s="37">
        <v>86.713999999999999</v>
      </c>
      <c r="H71" s="37">
        <v>86.143000000000001</v>
      </c>
      <c r="I71" s="37">
        <v>85.507999999999996</v>
      </c>
      <c r="J71" s="37">
        <v>88.048000000000002</v>
      </c>
      <c r="K71" s="37">
        <v>81.159000000000006</v>
      </c>
      <c r="L71" s="37">
        <v>79.635000000000005</v>
      </c>
      <c r="M71" s="37">
        <v>84.343999999999994</v>
      </c>
      <c r="N71" s="37">
        <v>79.983999999999995</v>
      </c>
      <c r="O71" s="37">
        <v>85.774000000000001</v>
      </c>
      <c r="P71" s="37">
        <v>86.718999999999994</v>
      </c>
      <c r="Q71" s="37">
        <v>82.625</v>
      </c>
      <c r="S71" s="4">
        <f t="shared" si="74"/>
        <v>100.1174738010572</v>
      </c>
      <c r="T71" s="4">
        <f t="shared" si="74"/>
        <v>94.777735105665144</v>
      </c>
      <c r="U71" s="4">
        <f t="shared" si="74"/>
        <v>90.020887401103408</v>
      </c>
      <c r="V71" s="4">
        <f t="shared" si="74"/>
        <v>89.516777483975446</v>
      </c>
      <c r="W71" s="4">
        <f t="shared" si="74"/>
        <v>88.187883860327162</v>
      </c>
      <c r="X71" s="4">
        <f t="shared" si="74"/>
        <v>84.567906646126573</v>
      </c>
      <c r="Y71" s="4">
        <f t="shared" si="74"/>
        <v>85.348705652075282</v>
      </c>
      <c r="Z71" s="4">
        <f t="shared" si="74"/>
        <v>88.434770611931313</v>
      </c>
      <c r="AA71" s="4">
        <f t="shared" si="74"/>
        <v>80.459959139377744</v>
      </c>
      <c r="AB71" s="4">
        <f t="shared" si="74"/>
        <v>80.351758403517607</v>
      </c>
      <c r="AC71" s="4">
        <f t="shared" si="74"/>
        <v>84.821239515590491</v>
      </c>
      <c r="AD71" s="4">
        <f t="shared" si="74"/>
        <v>80.622853249375652</v>
      </c>
      <c r="AE71" s="4">
        <f t="shared" si="74"/>
        <v>85.670016079623309</v>
      </c>
      <c r="AF71" s="4">
        <f t="shared" si="74"/>
        <v>84.688399058579975</v>
      </c>
      <c r="AG71" s="4">
        <f t="shared" si="74"/>
        <v>83.762682436961796</v>
      </c>
      <c r="AI71" s="4">
        <f t="shared" si="75"/>
        <v>0.60552619894279758</v>
      </c>
      <c r="AJ71" s="4">
        <f t="shared" si="75"/>
        <v>-3.7351056651431236E-3</v>
      </c>
      <c r="AK71" s="4">
        <f t="shared" si="75"/>
        <v>0.40811259889659368</v>
      </c>
      <c r="AL71" s="4">
        <f t="shared" si="75"/>
        <v>2.3222516024560491E-2</v>
      </c>
      <c r="AM71" s="4">
        <f t="shared" si="75"/>
        <v>-1.4738838603271631</v>
      </c>
      <c r="AN71" s="4">
        <f t="shared" si="75"/>
        <v>1.5750933538734273</v>
      </c>
      <c r="AO71" s="4">
        <f t="shared" si="75"/>
        <v>0.15929434792471397</v>
      </c>
      <c r="AP71" s="4">
        <f t="shared" si="75"/>
        <v>-0.38677061193131124</v>
      </c>
      <c r="AQ71" s="4">
        <f t="shared" si="75"/>
        <v>0.69904086062226156</v>
      </c>
      <c r="AR71" s="4">
        <f t="shared" si="75"/>
        <v>-0.71675840351760201</v>
      </c>
      <c r="AS71" s="4">
        <f t="shared" si="75"/>
        <v>-0.47723951559049738</v>
      </c>
      <c r="AT71" s="4">
        <f t="shared" si="75"/>
        <v>-0.63885324937565713</v>
      </c>
      <c r="AU71" s="4">
        <f t="shared" si="75"/>
        <v>0.10398392037669169</v>
      </c>
      <c r="AV71" s="4">
        <f t="shared" si="75"/>
        <v>2.030600941420019</v>
      </c>
      <c r="AW71" s="4">
        <f t="shared" si="75"/>
        <v>-1.1376824369617964</v>
      </c>
      <c r="AY71" s="2">
        <f t="shared" si="65"/>
        <v>86.409462195711498</v>
      </c>
      <c r="AZ71" s="2">
        <f t="shared" si="65"/>
        <v>79.942571140853545</v>
      </c>
      <c r="BA71" s="2">
        <f t="shared" si="65"/>
        <v>79.87281848466462</v>
      </c>
      <c r="BB71" s="2">
        <f t="shared" si="65"/>
        <v>78.650618217820735</v>
      </c>
      <c r="BC71" s="2">
        <f t="shared" si="65"/>
        <v>76.168470206450763</v>
      </c>
      <c r="BD71" s="2">
        <f t="shared" si="65"/>
        <v>76.516732739061936</v>
      </c>
      <c r="BE71" s="2">
        <f t="shared" si="65"/>
        <v>79.060993460623024</v>
      </c>
      <c r="BF71" s="2">
        <f t="shared" si="65"/>
        <v>81.410338942163207</v>
      </c>
      <c r="BG71" s="2">
        <f t="shared" si="65"/>
        <v>74.3965219498306</v>
      </c>
      <c r="BH71" s="2">
        <f t="shared" si="65"/>
        <v>74.880175616740317</v>
      </c>
      <c r="BI71" s="2">
        <f t="shared" si="65"/>
        <v>78.399064559958447</v>
      </c>
      <c r="BJ71" s="2">
        <f t="shared" si="65"/>
        <v>72.059623196966513</v>
      </c>
      <c r="BK71" s="2">
        <f t="shared" si="65"/>
        <v>78.69481191048385</v>
      </c>
      <c r="BL71" s="2">
        <f t="shared" si="65"/>
        <v>81.012925508139276</v>
      </c>
      <c r="BM71" s="2">
        <f t="shared" si="65"/>
        <v>82.497650244751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>
        <f t="shared" si="16"/>
        <v>85.507999999999996</v>
      </c>
      <c r="BV71" s="2">
        <f t="shared" si="17"/>
        <v>88.048000000000002</v>
      </c>
      <c r="BW71" s="2">
        <f t="shared" si="18"/>
        <v>81.159000000000006</v>
      </c>
      <c r="BX71" s="2">
        <f t="shared" si="19"/>
        <v>79.635000000000005</v>
      </c>
      <c r="BY71" s="2">
        <f t="shared" si="20"/>
        <v>84.343999999999994</v>
      </c>
      <c r="BZ71" s="2" t="str">
        <f t="shared" si="21"/>
        <v/>
      </c>
      <c r="CA71" s="2" t="str">
        <f t="shared" si="22"/>
        <v/>
      </c>
      <c r="CB71" s="2">
        <f t="shared" si="23"/>
        <v>86.718999999999994</v>
      </c>
      <c r="CC71" s="2">
        <f t="shared" si="24"/>
        <v>82.625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94.064053966453301</v>
      </c>
      <c r="DL71" s="2">
        <f t="shared" si="76"/>
        <v>87.543905140048082</v>
      </c>
      <c r="DM71" s="2">
        <f t="shared" si="76"/>
        <v>84.596972515856251</v>
      </c>
      <c r="DN71" s="2">
        <f t="shared" si="76"/>
        <v>81.968105859257037</v>
      </c>
      <c r="DO71" s="2">
        <f t="shared" si="76"/>
        <v>80.347994110540654</v>
      </c>
      <c r="DP71" s="2">
        <f t="shared" si="76"/>
        <v>83.184695560253715</v>
      </c>
      <c r="DQ71" s="2">
        <f t="shared" si="76"/>
        <v>84.237490586932438</v>
      </c>
      <c r="DR71" s="2">
        <f t="shared" si="76"/>
        <v>84.987668989547018</v>
      </c>
      <c r="DS71" s="2">
        <f t="shared" si="76"/>
        <v>79.410224390243911</v>
      </c>
      <c r="DT71" s="2">
        <f t="shared" si="76"/>
        <v>78.290123170731718</v>
      </c>
      <c r="DU71" s="2">
        <f t="shared" si="76"/>
        <v>82.010027874564472</v>
      </c>
      <c r="DV71" s="2">
        <f t="shared" si="76"/>
        <v>76.914431893687706</v>
      </c>
      <c r="DW71" s="2">
        <f t="shared" si="76"/>
        <v>80.676335548172744</v>
      </c>
      <c r="DX71" s="2">
        <f t="shared" si="76"/>
        <v>84.728471254355412</v>
      </c>
      <c r="DY71" s="2">
        <f t="shared" si="76"/>
        <v>81.619736185383246</v>
      </c>
      <c r="EA71" s="2">
        <f t="shared" si="77"/>
        <v>80.199457771796716</v>
      </c>
      <c r="EB71" s="2">
        <f t="shared" si="77"/>
        <v>73.570711753223975</v>
      </c>
      <c r="EC71" s="2">
        <f t="shared" si="77"/>
        <v>75.365140056688887</v>
      </c>
      <c r="ED71" s="2">
        <f t="shared" si="77"/>
        <v>75.586255415938112</v>
      </c>
      <c r="EE71" s="2">
        <f t="shared" si="77"/>
        <v>72.400337641229385</v>
      </c>
      <c r="EF71" s="2">
        <f t="shared" si="77"/>
        <v>69.626195523554202</v>
      </c>
      <c r="EG71" s="2">
        <f t="shared" si="77"/>
        <v>73.374189856526414</v>
      </c>
      <c r="EH71" s="2">
        <f t="shared" si="77"/>
        <v>77.605869548094915</v>
      </c>
      <c r="EI71" s="2">
        <f t="shared" si="77"/>
        <v>68.82539036175217</v>
      </c>
      <c r="EJ71" s="2">
        <f t="shared" si="77"/>
        <v>70.997582500239872</v>
      </c>
      <c r="EK71" s="2">
        <f t="shared" si="77"/>
        <v>74.453678336941479</v>
      </c>
      <c r="EL71" s="2">
        <f t="shared" si="77"/>
        <v>67.169248819199424</v>
      </c>
      <c r="EM71" s="2">
        <f t="shared" si="77"/>
        <v>76.598823529411774</v>
      </c>
      <c r="EN71" s="2">
        <f t="shared" si="77"/>
        <v>76.526414222512642</v>
      </c>
      <c r="EO71" s="2">
        <f t="shared" si="77"/>
        <v>83.70613884602885</v>
      </c>
      <c r="EQ71" s="2">
        <f t="shared" si="78"/>
        <v>80.361174573652121</v>
      </c>
      <c r="ER71" s="2">
        <f t="shared" si="78"/>
        <v>71.124311486963492</v>
      </c>
      <c r="ES71" s="2">
        <f t="shared" si="78"/>
        <v>73.029021667414341</v>
      </c>
      <c r="ET71" s="2">
        <f t="shared" si="78"/>
        <v>73.734369978109953</v>
      </c>
      <c r="EU71" s="2">
        <f t="shared" si="78"/>
        <v>72.662809029937037</v>
      </c>
      <c r="EV71" s="2">
        <f t="shared" si="78"/>
        <v>69.963257877928442</v>
      </c>
      <c r="EW71" s="2">
        <f t="shared" si="78"/>
        <v>72.942038859584301</v>
      </c>
      <c r="EX71" s="2">
        <f t="shared" si="78"/>
        <v>76.48954184073861</v>
      </c>
      <c r="EY71" s="2">
        <f t="shared" si="78"/>
        <v>69.223022324620629</v>
      </c>
      <c r="EZ71" s="2">
        <f t="shared" si="78"/>
        <v>71.4002108728221</v>
      </c>
      <c r="FA71" s="2">
        <f t="shared" si="78"/>
        <v>75.886603397856547</v>
      </c>
      <c r="FB71" s="2">
        <f t="shared" si="78"/>
        <v>65.512226620367386</v>
      </c>
      <c r="FC71" s="2">
        <f t="shared" si="78"/>
        <v>75.999903429762696</v>
      </c>
      <c r="FD71" s="2">
        <f t="shared" si="78"/>
        <v>75.693178636291748</v>
      </c>
      <c r="FE71" s="2">
        <f t="shared" si="78"/>
        <v>83.906665813082029</v>
      </c>
      <c r="FG71" s="2">
        <f t="shared" si="79"/>
        <v>0.55209660964619089</v>
      </c>
      <c r="FH71" s="2">
        <f t="shared" si="79"/>
        <v>0.5439882968139037</v>
      </c>
      <c r="FI71" s="2">
        <f t="shared" si="79"/>
        <v>0.51171559766464703</v>
      </c>
      <c r="FJ71" s="2">
        <f t="shared" si="79"/>
        <v>0.51982215743563487</v>
      </c>
      <c r="FK71" s="2">
        <f t="shared" si="79"/>
        <v>0.52588244068328605</v>
      </c>
      <c r="FL71" s="2">
        <f t="shared" si="79"/>
        <v>0.49179297661386456</v>
      </c>
      <c r="FM71" s="2">
        <f t="shared" si="79"/>
        <v>0.47651086744880627</v>
      </c>
      <c r="FN71" s="2">
        <f t="shared" si="79"/>
        <v>0.48460777609592864</v>
      </c>
      <c r="FO71" s="2">
        <f t="shared" si="79"/>
        <v>0.47367043972803197</v>
      </c>
      <c r="FP71" s="2">
        <f t="shared" si="79"/>
        <v>0.46759606199182024</v>
      </c>
      <c r="FQ71" s="2">
        <f t="shared" si="79"/>
        <v>0.47787817547244549</v>
      </c>
      <c r="FR71" s="2">
        <f t="shared" si="79"/>
        <v>0.49816965471806135</v>
      </c>
      <c r="FS71" s="2">
        <f t="shared" si="79"/>
        <v>0.48595955772187577</v>
      </c>
      <c r="FT71" s="2">
        <f t="shared" si="79"/>
        <v>0.4529991502707007</v>
      </c>
      <c r="FU71" s="2">
        <f t="shared" si="79"/>
        <v>0.42077666738414593</v>
      </c>
      <c r="FW71" s="2">
        <f t="shared" si="67"/>
        <v>2.9572941908311649E-5</v>
      </c>
      <c r="FX71" s="2">
        <f t="shared" si="67"/>
        <v>3.2835037623473015E-5</v>
      </c>
      <c r="FY71" s="2">
        <f t="shared" si="67"/>
        <v>3.4829916708438361E-5</v>
      </c>
      <c r="FZ71" s="2">
        <f t="shared" si="67"/>
        <v>3.2602210410588486E-5</v>
      </c>
      <c r="GA71" s="2">
        <f t="shared" si="67"/>
        <v>3.4585498499449756E-5</v>
      </c>
      <c r="GB71" s="2">
        <f t="shared" si="67"/>
        <v>3.640357845299521E-5</v>
      </c>
      <c r="GC71" s="2">
        <f t="shared" si="67"/>
        <v>3.7653289029130192E-5</v>
      </c>
      <c r="GD71" s="2">
        <f t="shared" si="67"/>
        <v>4.7151454901276996E-5</v>
      </c>
      <c r="GE71" s="2">
        <f t="shared" si="67"/>
        <v>5.1676707431558088E-5</v>
      </c>
      <c r="GF71" s="2">
        <f t="shared" si="67"/>
        <v>3.9106647326884439E-5</v>
      </c>
      <c r="GG71" s="2">
        <f t="shared" si="67"/>
        <v>3.5742040325272151E-5</v>
      </c>
      <c r="GH71" s="2">
        <f t="shared" si="67"/>
        <v>3.2714914201275681E-5</v>
      </c>
      <c r="GI71" s="2">
        <f t="shared" si="67"/>
        <v>2.9553935813499086E-5</v>
      </c>
      <c r="GJ71" s="2">
        <f t="shared" si="67"/>
        <v>2.5059322801626892E-5</v>
      </c>
      <c r="GK71" s="2">
        <f t="shared" si="67"/>
        <v>2.2445858266019777E-5</v>
      </c>
      <c r="GM71" s="86">
        <f t="shared" si="68"/>
        <v>2.4196240627761909E-2</v>
      </c>
      <c r="GN71" s="86">
        <f t="shared" si="68"/>
        <v>2.2302791671082681E-2</v>
      </c>
      <c r="GO71" s="86">
        <f t="shared" si="68"/>
        <v>1.4698033147016027E-2</v>
      </c>
      <c r="GP71" s="86">
        <f t="shared" si="68"/>
        <v>1.6373546822972634E-2</v>
      </c>
      <c r="GQ71" s="86">
        <f t="shared" si="68"/>
        <v>1.787453950827738E-2</v>
      </c>
      <c r="GR71" s="86">
        <f t="shared" si="68"/>
        <v>1.0952991244355484E-2</v>
      </c>
      <c r="GS71" s="86">
        <f t="shared" si="68"/>
        <v>8.4883757790717423E-3</v>
      </c>
      <c r="GT71" s="86">
        <f t="shared" si="68"/>
        <v>9.6391703191269825E-3</v>
      </c>
      <c r="GU71" s="86">
        <f t="shared" si="68"/>
        <v>7.9715038688981475E-3</v>
      </c>
      <c r="GV71" s="86">
        <f t="shared" si="68"/>
        <v>7.1474417654723748E-3</v>
      </c>
      <c r="GW71" s="86">
        <f t="shared" si="68"/>
        <v>8.6392505324076919E-3</v>
      </c>
      <c r="GX71" s="86">
        <f t="shared" si="68"/>
        <v>1.2069471994270536E-2</v>
      </c>
      <c r="GY71" s="86">
        <f t="shared" si="68"/>
        <v>1.0000004099480325E-2</v>
      </c>
      <c r="GZ71" s="86">
        <f t="shared" si="68"/>
        <v>5.5627132755899714E-3</v>
      </c>
      <c r="HA71" s="86">
        <f t="shared" si="68"/>
        <v>2.2134410507098907E-3</v>
      </c>
      <c r="HC71" s="86">
        <f t="shared" si="73"/>
        <v>1.3912876639952212E-8</v>
      </c>
      <c r="HD71" s="86">
        <f t="shared" si="69"/>
        <v>1.0773762393201544E-9</v>
      </c>
      <c r="HE71" s="86">
        <f t="shared" si="69"/>
        <v>2.6133636933501794E-9</v>
      </c>
      <c r="HF71" s="86">
        <f t="shared" si="69"/>
        <v>9.0756872618538581E-10</v>
      </c>
      <c r="HG71" s="86">
        <f t="shared" si="69"/>
        <v>1.9694226846436649E-9</v>
      </c>
      <c r="HH71" s="86">
        <f t="shared" si="69"/>
        <v>5.2820641181740402E-10</v>
      </c>
      <c r="HI71" s="86">
        <f t="shared" si="69"/>
        <v>2.8338321883317772E-10</v>
      </c>
      <c r="HJ71" s="86">
        <f t="shared" si="69"/>
        <v>2.2747379606865688E-10</v>
      </c>
      <c r="HK71" s="86">
        <f t="shared" si="69"/>
        <v>9.835538223822125E-11</v>
      </c>
      <c r="HL71" s="86">
        <f t="shared" si="69"/>
        <v>1.5402143764367473E-10</v>
      </c>
      <c r="HM71" s="86">
        <f t="shared" si="69"/>
        <v>9.3381109436202547E-11</v>
      </c>
      <c r="HN71" s="86">
        <f t="shared" si="69"/>
        <v>1.0311419970614948E-10</v>
      </c>
      <c r="HO71" s="86">
        <f t="shared" si="69"/>
        <v>3.9671859485674357E-11</v>
      </c>
      <c r="HP71" s="86">
        <f t="shared" si="69"/>
        <v>3.6504428800282706E-12</v>
      </c>
      <c r="HQ71" s="86">
        <f t="shared" si="69"/>
        <v>2.1491526272945146E-14</v>
      </c>
      <c r="HS71" s="86">
        <f t="shared" si="70"/>
        <v>6.1912046208065545E-43</v>
      </c>
      <c r="HT71" s="86">
        <f t="shared" si="70"/>
        <v>3.8028214308048384E-48</v>
      </c>
      <c r="HU71" s="86">
        <f t="shared" si="70"/>
        <v>2.9263513949042982E-45</v>
      </c>
      <c r="HV71" s="86">
        <f t="shared" si="70"/>
        <v>2.6464049795659507E-48</v>
      </c>
      <c r="HW71" s="86">
        <f t="shared" si="70"/>
        <v>1.026695424011411E-46</v>
      </c>
      <c r="HX71" s="86">
        <f t="shared" si="70"/>
        <v>9.3774031352751396E-51</v>
      </c>
      <c r="HY71" s="86">
        <f t="shared" si="70"/>
        <v>1.6433171492899768E-52</v>
      </c>
      <c r="HZ71" s="86">
        <f t="shared" si="70"/>
        <v>3.9970857402363945E-54</v>
      </c>
      <c r="IA71" s="86">
        <f t="shared" si="70"/>
        <v>4.5200611385328632E-55</v>
      </c>
      <c r="IB71" s="86">
        <f t="shared" si="70"/>
        <v>1.8594416340490258E-55</v>
      </c>
      <c r="IC71" s="86">
        <f t="shared" si="70"/>
        <v>7.2552849050507101E-57</v>
      </c>
      <c r="ID71" s="86">
        <f t="shared" si="70"/>
        <v>2.2149042207882E-56</v>
      </c>
      <c r="IE71" s="86">
        <f t="shared" si="70"/>
        <v>1.5521071672453749E-57</v>
      </c>
      <c r="IF71" s="86">
        <f t="shared" si="70"/>
        <v>1.3781473701440343E-46</v>
      </c>
      <c r="IG71" s="86">
        <f t="shared" si="70"/>
        <v>4.8078742637053913E-34</v>
      </c>
      <c r="II71" s="86">
        <f t="shared" si="71"/>
        <v>2.4667325053155715E-233</v>
      </c>
      <c r="IJ71" s="86">
        <f t="shared" si="71"/>
        <v>7.7557289988886339E-261</v>
      </c>
      <c r="IK71" s="86">
        <f t="shared" si="71"/>
        <v>8.4786771986455366E-251</v>
      </c>
      <c r="IL71" s="86">
        <f t="shared" si="71"/>
        <v>3.6427395179287083E-268</v>
      </c>
      <c r="IM71" s="86">
        <f t="shared" si="71"/>
        <v>1.5904907023062706E-257</v>
      </c>
      <c r="IN71" s="86">
        <f t="shared" si="71"/>
        <v>1.4175383834923471E-275</v>
      </c>
      <c r="IO71" s="86">
        <f t="shared" si="71"/>
        <v>4.7204782371168923E-288</v>
      </c>
      <c r="IP71" s="86">
        <f t="shared" si="71"/>
        <v>3.9412228534412479E-298</v>
      </c>
      <c r="IQ71" s="86">
        <f t="shared" si="71"/>
        <v>1.8207788121734835E-304</v>
      </c>
      <c r="IR71" s="86">
        <f t="shared" si="71"/>
        <v>5.8201094641142512E-305</v>
      </c>
      <c r="IS71" s="86">
        <f t="shared" si="71"/>
        <v>0</v>
      </c>
      <c r="IT71" s="86">
        <f t="shared" si="71"/>
        <v>0</v>
      </c>
      <c r="IU71" s="86">
        <f t="shared" si="71"/>
        <v>0</v>
      </c>
      <c r="IV71" s="86">
        <f t="shared" si="71"/>
        <v>3.8934168825765055E-182</v>
      </c>
      <c r="IW71" s="86">
        <f t="shared" si="71"/>
        <v>3.3065458766650969E-132</v>
      </c>
      <c r="IY71" s="86">
        <f t="shared" si="72"/>
        <v>2.4196254540638548E-2</v>
      </c>
      <c r="IZ71" s="86">
        <f t="shared" si="72"/>
        <v>2.2302792748458922E-2</v>
      </c>
      <c r="JA71" s="86">
        <f t="shared" si="72"/>
        <v>1.4698035760379721E-2</v>
      </c>
      <c r="JB71" s="86">
        <f t="shared" si="72"/>
        <v>1.6373547730541359E-2</v>
      </c>
      <c r="JC71" s="86">
        <f t="shared" si="72"/>
        <v>1.7874541477700064E-2</v>
      </c>
      <c r="JD71" s="86">
        <f t="shared" si="72"/>
        <v>1.0952991772561897E-2</v>
      </c>
      <c r="JE71" s="86">
        <f t="shared" si="72"/>
        <v>8.4883760624549619E-3</v>
      </c>
      <c r="JF71" s="86">
        <f t="shared" si="72"/>
        <v>9.6391705466007793E-3</v>
      </c>
      <c r="JG71" s="86">
        <f t="shared" si="72"/>
        <v>7.9715039672535303E-3</v>
      </c>
      <c r="JH71" s="86">
        <f t="shared" si="72"/>
        <v>7.1474419194938127E-3</v>
      </c>
      <c r="JI71" s="86">
        <f t="shared" si="72"/>
        <v>8.6392506257888021E-3</v>
      </c>
      <c r="JJ71" s="86">
        <f t="shared" si="72"/>
        <v>1.2069472097384735E-2</v>
      </c>
      <c r="JK71" s="86">
        <f t="shared" si="72"/>
        <v>1.0000004139152184E-2</v>
      </c>
      <c r="JL71" s="86">
        <f t="shared" si="72"/>
        <v>5.5627132792404142E-3</v>
      </c>
      <c r="JM71" s="86">
        <f t="shared" si="72"/>
        <v>2.2134410507313822E-3</v>
      </c>
    </row>
    <row r="72" spans="2:273" x14ac:dyDescent="0.25">
      <c r="B72" s="2">
        <v>45</v>
      </c>
      <c r="C72" s="37">
        <v>104.69199999999999</v>
      </c>
      <c r="D72" s="37">
        <v>96.370999999999995</v>
      </c>
      <c r="E72" s="37">
        <v>92.444000000000003</v>
      </c>
      <c r="F72" s="37">
        <v>90.635000000000005</v>
      </c>
      <c r="G72" s="37">
        <v>89</v>
      </c>
      <c r="H72" s="37">
        <v>87</v>
      </c>
      <c r="I72" s="37">
        <v>86.635000000000005</v>
      </c>
      <c r="J72" s="37">
        <v>90.274000000000001</v>
      </c>
      <c r="K72" s="37">
        <v>82.825000000000003</v>
      </c>
      <c r="L72" s="37">
        <v>80.825000000000003</v>
      </c>
      <c r="M72" s="37">
        <v>86.671999999999997</v>
      </c>
      <c r="N72" s="37">
        <v>80.935000000000002</v>
      </c>
      <c r="O72" s="37">
        <v>86.387</v>
      </c>
      <c r="P72" s="37">
        <v>88.25</v>
      </c>
      <c r="Q72" s="37">
        <v>84.5</v>
      </c>
      <c r="S72" s="4">
        <f t="shared" si="74"/>
        <v>103.48967625261673</v>
      </c>
      <c r="T72" s="4">
        <f t="shared" si="74"/>
        <v>98.605962197874945</v>
      </c>
      <c r="U72" s="4">
        <f t="shared" si="74"/>
        <v>93.023282274752233</v>
      </c>
      <c r="V72" s="4">
        <f t="shared" si="74"/>
        <v>92.700964149389947</v>
      </c>
      <c r="W72" s="4">
        <f t="shared" si="74"/>
        <v>91.69465552748288</v>
      </c>
      <c r="X72" s="4">
        <f t="shared" si="74"/>
        <v>87.082528050614442</v>
      </c>
      <c r="Y72" s="4">
        <f t="shared" si="74"/>
        <v>87.528545266996304</v>
      </c>
      <c r="Z72" s="4">
        <f t="shared" si="74"/>
        <v>90.970425618634565</v>
      </c>
      <c r="AA72" s="4">
        <f t="shared" si="74"/>
        <v>82.707015507503414</v>
      </c>
      <c r="AB72" s="4">
        <f t="shared" si="74"/>
        <v>82.500953901993299</v>
      </c>
      <c r="AC72" s="4">
        <f t="shared" si="74"/>
        <v>87.225572250487431</v>
      </c>
      <c r="AD72" s="4">
        <f t="shared" si="74"/>
        <v>83.525261760418715</v>
      </c>
      <c r="AE72" s="4">
        <f t="shared" si="74"/>
        <v>88.076727895405753</v>
      </c>
      <c r="AF72" s="4">
        <f t="shared" si="74"/>
        <v>86.03644441168278</v>
      </c>
      <c r="AG72" s="4">
        <f t="shared" si="74"/>
        <v>84.620197611527985</v>
      </c>
      <c r="AI72" s="4">
        <f t="shared" si="75"/>
        <v>1.2023237473832609</v>
      </c>
      <c r="AJ72" s="4">
        <f t="shared" si="75"/>
        <v>-2.2349621978749497</v>
      </c>
      <c r="AK72" s="4">
        <f t="shared" si="75"/>
        <v>-0.57928227475223082</v>
      </c>
      <c r="AL72" s="4">
        <f t="shared" si="75"/>
        <v>-2.0659641493899414</v>
      </c>
      <c r="AM72" s="4">
        <f t="shared" si="75"/>
        <v>-2.6946555274828796</v>
      </c>
      <c r="AN72" s="4">
        <f t="shared" si="75"/>
        <v>-8.252805061444235E-2</v>
      </c>
      <c r="AO72" s="4">
        <f t="shared" si="75"/>
        <v>-0.89354526699629844</v>
      </c>
      <c r="AP72" s="4">
        <f t="shared" si="75"/>
        <v>-0.69642561863456365</v>
      </c>
      <c r="AQ72" s="4">
        <f t="shared" si="75"/>
        <v>0.11798449249658916</v>
      </c>
      <c r="AR72" s="4">
        <f t="shared" si="75"/>
        <v>-1.6759539019932959</v>
      </c>
      <c r="AS72" s="4">
        <f t="shared" si="75"/>
        <v>-0.5535722504874343</v>
      </c>
      <c r="AT72" s="4">
        <f t="shared" si="75"/>
        <v>-2.5902617604187128</v>
      </c>
      <c r="AU72" s="4">
        <f t="shared" si="75"/>
        <v>-1.6897278954057526</v>
      </c>
      <c r="AV72" s="4">
        <f t="shared" si="75"/>
        <v>2.2135555883172202</v>
      </c>
      <c r="AW72" s="4">
        <f t="shared" si="75"/>
        <v>-0.1201976115279848</v>
      </c>
      <c r="AY72" s="2">
        <f t="shared" si="65"/>
        <v>86.092683070604508</v>
      </c>
      <c r="AZ72" s="2">
        <f t="shared" si="65"/>
        <v>79.556855793292513</v>
      </c>
      <c r="BA72" s="2">
        <f t="shared" si="65"/>
        <v>79.570415709300093</v>
      </c>
      <c r="BB72" s="2">
        <f t="shared" si="65"/>
        <v>78.456945478273951</v>
      </c>
      <c r="BC72" s="2">
        <f t="shared" si="65"/>
        <v>75.940880124996227</v>
      </c>
      <c r="BD72" s="2">
        <f t="shared" si="65"/>
        <v>76.129997337177471</v>
      </c>
      <c r="BE72" s="2">
        <f t="shared" si="65"/>
        <v>78.765355354433609</v>
      </c>
      <c r="BF72" s="2">
        <f t="shared" si="65"/>
        <v>81.161767632406566</v>
      </c>
      <c r="BG72" s="2">
        <f t="shared" si="65"/>
        <v>74.133895901227717</v>
      </c>
      <c r="BH72" s="2">
        <f t="shared" si="65"/>
        <v>74.710117843382719</v>
      </c>
      <c r="BI72" s="2">
        <f t="shared" si="65"/>
        <v>78.242287934344247</v>
      </c>
      <c r="BJ72" s="2">
        <f t="shared" si="65"/>
        <v>71.837612001279425</v>
      </c>
      <c r="BK72" s="2">
        <f t="shared" si="65"/>
        <v>78.542653518381741</v>
      </c>
      <c r="BL72" s="2">
        <f t="shared" si="65"/>
        <v>80.767348853671777</v>
      </c>
      <c r="BM72" s="2">
        <f t="shared" si="65"/>
        <v>82.574134678750511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>
        <f t="shared" si="23"/>
        <v>88.25</v>
      </c>
      <c r="CC72" s="2">
        <f t="shared" si="24"/>
        <v>84.5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94.250958998460433</v>
      </c>
      <c r="DL72" s="2">
        <f t="shared" si="76"/>
        <v>87.572134132836354</v>
      </c>
      <c r="DM72" s="2">
        <f t="shared" si="76"/>
        <v>84.622689217759003</v>
      </c>
      <c r="DN72" s="2">
        <f t="shared" si="76"/>
        <v>82.061012382965885</v>
      </c>
      <c r="DO72" s="2">
        <f t="shared" si="76"/>
        <v>80.418459981878613</v>
      </c>
      <c r="DP72" s="2">
        <f t="shared" si="76"/>
        <v>83.177336575052863</v>
      </c>
      <c r="DQ72" s="2">
        <f t="shared" si="76"/>
        <v>84.318760743321718</v>
      </c>
      <c r="DR72" s="2">
        <f t="shared" si="76"/>
        <v>85.056230487804868</v>
      </c>
      <c r="DS72" s="2">
        <f t="shared" si="76"/>
        <v>79.50513461538462</v>
      </c>
      <c r="DT72" s="2">
        <f t="shared" si="76"/>
        <v>78.426634615384629</v>
      </c>
      <c r="DU72" s="2">
        <f t="shared" si="76"/>
        <v>82.190458536585382</v>
      </c>
      <c r="DV72" s="2">
        <f t="shared" si="76"/>
        <v>77.088897614013888</v>
      </c>
      <c r="DW72" s="2">
        <f t="shared" si="76"/>
        <v>80.767079130172149</v>
      </c>
      <c r="DX72" s="2">
        <f t="shared" si="76"/>
        <v>84.776494773519175</v>
      </c>
      <c r="DY72" s="2">
        <f t="shared" si="76"/>
        <v>81.820046345811051</v>
      </c>
      <c r="EA72" s="2">
        <f t="shared" si="77"/>
        <v>80.056417952268575</v>
      </c>
      <c r="EB72" s="2">
        <f t="shared" si="77"/>
        <v>73.429202475380094</v>
      </c>
      <c r="EC72" s="2">
        <f t="shared" si="77"/>
        <v>75.17383744362148</v>
      </c>
      <c r="ED72" s="2">
        <f t="shared" si="77"/>
        <v>75.420797209791644</v>
      </c>
      <c r="EE72" s="2">
        <f t="shared" si="77"/>
        <v>72.259227417406905</v>
      </c>
      <c r="EF72" s="2">
        <f t="shared" si="77"/>
        <v>69.488206390268545</v>
      </c>
      <c r="EG72" s="2">
        <f t="shared" si="77"/>
        <v>73.201299367845962</v>
      </c>
      <c r="EH72" s="2">
        <f t="shared" si="77"/>
        <v>77.384461553608361</v>
      </c>
      <c r="EI72" s="2">
        <f t="shared" si="77"/>
        <v>68.690630661834817</v>
      </c>
      <c r="EJ72" s="2">
        <f t="shared" si="77"/>
        <v>70.850801202468915</v>
      </c>
      <c r="EK72" s="2">
        <f t="shared" si="77"/>
        <v>74.308030702740211</v>
      </c>
      <c r="EL72" s="2">
        <f t="shared" si="77"/>
        <v>67.013302354461871</v>
      </c>
      <c r="EM72" s="2">
        <f t="shared" si="77"/>
        <v>76.396763585434186</v>
      </c>
      <c r="EN72" s="2">
        <f t="shared" si="77"/>
        <v>76.352276608583139</v>
      </c>
      <c r="EO72" s="2">
        <f t="shared" si="77"/>
        <v>83.520833008364747</v>
      </c>
      <c r="EQ72" s="2">
        <f t="shared" si="78"/>
        <v>80.215731594594956</v>
      </c>
      <c r="ER72" s="2">
        <f t="shared" si="78"/>
        <v>71.018494097227602</v>
      </c>
      <c r="ES72" s="2">
        <f t="shared" si="78"/>
        <v>72.871828479733111</v>
      </c>
      <c r="ET72" s="2">
        <f t="shared" si="78"/>
        <v>73.595416916511951</v>
      </c>
      <c r="EU72" s="2">
        <f t="shared" si="78"/>
        <v>72.517892062186817</v>
      </c>
      <c r="EV72" s="2">
        <f t="shared" si="78"/>
        <v>69.820323247859591</v>
      </c>
      <c r="EW72" s="2">
        <f t="shared" si="78"/>
        <v>72.775542092140398</v>
      </c>
      <c r="EX72" s="2">
        <f t="shared" si="78"/>
        <v>76.285233332959976</v>
      </c>
      <c r="EY72" s="2">
        <f t="shared" si="78"/>
        <v>69.082136188130605</v>
      </c>
      <c r="EZ72" s="2">
        <f t="shared" si="78"/>
        <v>71.247393484800256</v>
      </c>
      <c r="FA72" s="2">
        <f t="shared" si="78"/>
        <v>75.719542642088456</v>
      </c>
      <c r="FB72" s="2">
        <f t="shared" si="78"/>
        <v>65.380851613904014</v>
      </c>
      <c r="FC72" s="2">
        <f t="shared" si="78"/>
        <v>75.806548465344036</v>
      </c>
      <c r="FD72" s="2">
        <f t="shared" si="78"/>
        <v>75.531291574911918</v>
      </c>
      <c r="FE72" s="2">
        <f t="shared" si="78"/>
        <v>83.71754355527132</v>
      </c>
      <c r="FG72" s="2">
        <f t="shared" si="79"/>
        <v>0.57474778981655017</v>
      </c>
      <c r="FH72" s="2">
        <f t="shared" si="79"/>
        <v>0.5667277295435158</v>
      </c>
      <c r="FI72" s="2">
        <f t="shared" si="79"/>
        <v>0.53468778167291076</v>
      </c>
      <c r="FJ72" s="2">
        <f t="shared" si="79"/>
        <v>0.54275374485888972</v>
      </c>
      <c r="FK72" s="2">
        <f t="shared" si="79"/>
        <v>0.54877583530229923</v>
      </c>
      <c r="FL72" s="2">
        <f t="shared" si="79"/>
        <v>0.51481375364147619</v>
      </c>
      <c r="FM72" s="2">
        <f t="shared" si="79"/>
        <v>0.49951941577085074</v>
      </c>
      <c r="FN72" s="2">
        <f t="shared" si="79"/>
        <v>0.50762817003034177</v>
      </c>
      <c r="FO72" s="2">
        <f t="shared" si="79"/>
        <v>0.49667196209395037</v>
      </c>
      <c r="FP72" s="2">
        <f t="shared" si="79"/>
        <v>0.49057754772095569</v>
      </c>
      <c r="FQ72" s="2">
        <f t="shared" si="79"/>
        <v>0.50088957399266043</v>
      </c>
      <c r="FR72" s="2">
        <f t="shared" si="79"/>
        <v>0.5211828105133629</v>
      </c>
      <c r="FS72" s="2">
        <f t="shared" si="79"/>
        <v>0.50898075047622782</v>
      </c>
      <c r="FT72" s="2">
        <f t="shared" si="79"/>
        <v>0.4759045033261815</v>
      </c>
      <c r="FU72" s="2">
        <f t="shared" si="79"/>
        <v>0.4433733567129986</v>
      </c>
      <c r="FW72" s="2">
        <f t="shared" si="67"/>
        <v>3.2425993482241077E-5</v>
      </c>
      <c r="FX72" s="2">
        <f t="shared" si="67"/>
        <v>3.6002788771697689E-5</v>
      </c>
      <c r="FY72" s="2">
        <f t="shared" si="67"/>
        <v>3.8190115912987825E-5</v>
      </c>
      <c r="FZ72" s="2">
        <f t="shared" si="67"/>
        <v>3.5747500421007246E-5</v>
      </c>
      <c r="GA72" s="2">
        <f t="shared" si="67"/>
        <v>3.792211847089311E-5</v>
      </c>
      <c r="GB72" s="2">
        <f t="shared" si="67"/>
        <v>3.991558984569506E-5</v>
      </c>
      <c r="GC72" s="2">
        <f t="shared" si="67"/>
        <v>4.1285860453489671E-5</v>
      </c>
      <c r="GD72" s="2">
        <f t="shared" si="67"/>
        <v>5.1700307026468088E-5</v>
      </c>
      <c r="GE72" s="2">
        <f t="shared" si="67"/>
        <v>5.6662100448327038E-5</v>
      </c>
      <c r="GF72" s="2">
        <f t="shared" si="67"/>
        <v>4.2879424336746514E-5</v>
      </c>
      <c r="GG72" s="2">
        <f t="shared" si="67"/>
        <v>3.9190232761570979E-5</v>
      </c>
      <c r="GH72" s="2">
        <f t="shared" si="67"/>
        <v>3.5871076891378047E-5</v>
      </c>
      <c r="GI72" s="2">
        <f t="shared" si="67"/>
        <v>3.2405153832564273E-5</v>
      </c>
      <c r="GJ72" s="2">
        <f t="shared" si="67"/>
        <v>2.7476934631710112E-5</v>
      </c>
      <c r="GK72" s="2">
        <f t="shared" si="67"/>
        <v>2.4611340885668311E-5</v>
      </c>
      <c r="GM72" s="86">
        <f t="shared" si="68"/>
        <v>3.1899718920221198E-2</v>
      </c>
      <c r="GN72" s="86">
        <f t="shared" si="68"/>
        <v>2.9779646385173469E-2</v>
      </c>
      <c r="GO72" s="86">
        <f t="shared" si="68"/>
        <v>2.0269998797165376E-2</v>
      </c>
      <c r="GP72" s="86">
        <f t="shared" si="68"/>
        <v>2.2316472159354912E-2</v>
      </c>
      <c r="GQ72" s="86">
        <f t="shared" si="68"/>
        <v>2.4381470140224893E-2</v>
      </c>
      <c r="GR72" s="86">
        <f t="shared" si="68"/>
        <v>1.5511487137970374E-2</v>
      </c>
      <c r="GS72" s="86">
        <f t="shared" si="68"/>
        <v>1.2325041171256107E-2</v>
      </c>
      <c r="GT72" s="86">
        <f t="shared" si="68"/>
        <v>1.4043634040064449E-2</v>
      </c>
      <c r="GU72" s="86">
        <f t="shared" si="68"/>
        <v>1.175696724535402E-2</v>
      </c>
      <c r="GV72" s="86">
        <f t="shared" si="68"/>
        <v>1.0614292253959811E-2</v>
      </c>
      <c r="GW72" s="86">
        <f t="shared" si="68"/>
        <v>1.2597979309097314E-2</v>
      </c>
      <c r="GX72" s="86">
        <f t="shared" si="68"/>
        <v>1.7173802629731932E-2</v>
      </c>
      <c r="GY72" s="86">
        <f t="shared" si="68"/>
        <v>1.422603712398013E-2</v>
      </c>
      <c r="GZ72" s="86">
        <f t="shared" si="68"/>
        <v>8.3053713411778488E-3</v>
      </c>
      <c r="HA72" s="86">
        <f t="shared" si="68"/>
        <v>3.7482875219242186E-3</v>
      </c>
      <c r="HC72" s="86">
        <f t="shared" si="73"/>
        <v>2.930589241727442E-8</v>
      </c>
      <c r="HD72" s="86">
        <f t="shared" si="69"/>
        <v>2.5263207305480441E-9</v>
      </c>
      <c r="HE72" s="86">
        <f t="shared" si="69"/>
        <v>5.9423857952223422E-9</v>
      </c>
      <c r="HF72" s="86">
        <f t="shared" si="69"/>
        <v>2.1602964376629066E-9</v>
      </c>
      <c r="HG72" s="86">
        <f t="shared" si="69"/>
        <v>4.552831213497601E-9</v>
      </c>
      <c r="HH72" s="86">
        <f t="shared" si="69"/>
        <v>1.2997439845401291E-9</v>
      </c>
      <c r="HI72" s="86">
        <f t="shared" si="69"/>
        <v>7.2362081423437407E-10</v>
      </c>
      <c r="HJ72" s="86">
        <f t="shared" si="69"/>
        <v>6.0610083536825885E-10</v>
      </c>
      <c r="HK72" s="86">
        <f t="shared" si="69"/>
        <v>2.7245811375296261E-10</v>
      </c>
      <c r="HL72" s="86">
        <f t="shared" si="69"/>
        <v>4.1117664742046594E-10</v>
      </c>
      <c r="HM72" s="86">
        <f t="shared" si="69"/>
        <v>2.5270908490059802E-10</v>
      </c>
      <c r="HN72" s="86">
        <f t="shared" si="69"/>
        <v>2.7614417783710101E-10</v>
      </c>
      <c r="HO72" s="86">
        <f t="shared" si="69"/>
        <v>1.0804104015171096E-10</v>
      </c>
      <c r="HP72" s="86">
        <f t="shared" si="69"/>
        <v>1.1070458914147601E-11</v>
      </c>
      <c r="HQ72" s="86">
        <f t="shared" si="69"/>
        <v>8.6215461353972617E-14</v>
      </c>
      <c r="HS72" s="86">
        <f t="shared" si="70"/>
        <v>5.7463521160189149E-42</v>
      </c>
      <c r="HT72" s="86">
        <f t="shared" si="70"/>
        <v>4.7515173455117392E-47</v>
      </c>
      <c r="HU72" s="86">
        <f t="shared" si="70"/>
        <v>3.2640836271413807E-44</v>
      </c>
      <c r="HV72" s="86">
        <f t="shared" si="70"/>
        <v>3.4342598851691424E-47</v>
      </c>
      <c r="HW72" s="86">
        <f t="shared" si="70"/>
        <v>1.2293310537068487E-45</v>
      </c>
      <c r="HX72" s="86">
        <f t="shared" si="70"/>
        <v>1.3874938051005772E-49</v>
      </c>
      <c r="HY72" s="86">
        <f t="shared" si="70"/>
        <v>2.73737212372008E-51</v>
      </c>
      <c r="HZ72" s="86">
        <f t="shared" si="70"/>
        <v>7.806886496299096E-53</v>
      </c>
      <c r="IA72" s="86">
        <f t="shared" si="70"/>
        <v>9.625020043374541E-54</v>
      </c>
      <c r="IB72" s="86">
        <f t="shared" si="70"/>
        <v>3.6906266912552159E-54</v>
      </c>
      <c r="IC72" s="86">
        <f t="shared" si="70"/>
        <v>1.5079839329275518E-55</v>
      </c>
      <c r="ID72" s="86">
        <f t="shared" si="70"/>
        <v>4.4295413379256042E-55</v>
      </c>
      <c r="IE72" s="86">
        <f t="shared" si="70"/>
        <v>3.1617524452444315E-56</v>
      </c>
      <c r="IF72" s="86">
        <f t="shared" si="70"/>
        <v>1.5008924377107917E-45</v>
      </c>
      <c r="IG72" s="86">
        <f t="shared" si="70"/>
        <v>2.6425945260762354E-33</v>
      </c>
      <c r="II72" s="86">
        <f t="shared" si="71"/>
        <v>2.8718793750879611E-229</v>
      </c>
      <c r="IJ72" s="86">
        <f t="shared" si="71"/>
        <v>3.0534426080704116E-256</v>
      </c>
      <c r="IK72" s="86">
        <f t="shared" si="71"/>
        <v>2.3474452057400301E-246</v>
      </c>
      <c r="IL72" s="86">
        <f t="shared" si="71"/>
        <v>1.9205182994977576E-263</v>
      </c>
      <c r="IM72" s="86">
        <f t="shared" si="71"/>
        <v>5.7643877715567619E-253</v>
      </c>
      <c r="IN72" s="86">
        <f t="shared" si="71"/>
        <v>1.1404784824791271E-270</v>
      </c>
      <c r="IO72" s="86">
        <f t="shared" si="71"/>
        <v>6.6092121845275292E-283</v>
      </c>
      <c r="IP72" s="86">
        <f t="shared" si="71"/>
        <v>1.1036168493045688E-292</v>
      </c>
      <c r="IQ72" s="86">
        <f t="shared" si="71"/>
        <v>7.5055328115063961E-299</v>
      </c>
      <c r="IR72" s="86">
        <f t="shared" si="71"/>
        <v>1.719855838538872E-299</v>
      </c>
      <c r="IS72" s="86">
        <f t="shared" si="71"/>
        <v>2.7593662328297438E-306</v>
      </c>
      <c r="IT72" s="86">
        <f t="shared" si="71"/>
        <v>1.9096599603471076E-306</v>
      </c>
      <c r="IU72" s="86">
        <f t="shared" si="71"/>
        <v>0</v>
      </c>
      <c r="IV72" s="86">
        <f t="shared" si="71"/>
        <v>5.1013862212007554E-179</v>
      </c>
      <c r="IW72" s="86">
        <f t="shared" si="71"/>
        <v>5.6297043331677457E-130</v>
      </c>
      <c r="IY72" s="86">
        <f t="shared" si="72"/>
        <v>3.1899748226113613E-2</v>
      </c>
      <c r="IZ72" s="86">
        <f t="shared" si="72"/>
        <v>2.9779648911494198E-2</v>
      </c>
      <c r="JA72" s="86">
        <f t="shared" si="72"/>
        <v>2.0270004739551171E-2</v>
      </c>
      <c r="JB72" s="86">
        <f t="shared" si="72"/>
        <v>2.231647431965135E-2</v>
      </c>
      <c r="JC72" s="86">
        <f t="shared" si="72"/>
        <v>2.4381474693056106E-2</v>
      </c>
      <c r="JD72" s="86">
        <f t="shared" si="72"/>
        <v>1.5511488437714358E-2</v>
      </c>
      <c r="JE72" s="86">
        <f t="shared" si="72"/>
        <v>1.2325041894876921E-2</v>
      </c>
      <c r="JF72" s="86">
        <f t="shared" si="72"/>
        <v>1.4043634646165285E-2</v>
      </c>
      <c r="JG72" s="86">
        <f t="shared" si="72"/>
        <v>1.1756967517812134E-2</v>
      </c>
      <c r="JH72" s="86">
        <f t="shared" si="72"/>
        <v>1.0614292665136459E-2</v>
      </c>
      <c r="JI72" s="86">
        <f t="shared" si="72"/>
        <v>1.2597979561806399E-2</v>
      </c>
      <c r="JJ72" s="86">
        <f t="shared" si="72"/>
        <v>1.7173802905876109E-2</v>
      </c>
      <c r="JK72" s="86">
        <f t="shared" si="72"/>
        <v>1.422603723202117E-2</v>
      </c>
      <c r="JL72" s="86">
        <f t="shared" si="72"/>
        <v>8.3053713522483075E-3</v>
      </c>
      <c r="JM72" s="86">
        <f t="shared" si="72"/>
        <v>3.7482875220104339E-3</v>
      </c>
    </row>
    <row r="73" spans="2:273" x14ac:dyDescent="0.25">
      <c r="B73" s="2">
        <v>46</v>
      </c>
      <c r="C73" s="37">
        <v>107.908</v>
      </c>
      <c r="D73" s="37">
        <v>99.418999999999997</v>
      </c>
      <c r="E73" s="37">
        <v>94.412999999999997</v>
      </c>
      <c r="F73" s="37">
        <v>94.444000000000003</v>
      </c>
      <c r="G73" s="37">
        <v>90.697999999999993</v>
      </c>
      <c r="H73" s="37">
        <v>88.094999999999999</v>
      </c>
      <c r="I73" s="37">
        <v>89.111000000000004</v>
      </c>
      <c r="J73" s="37">
        <v>91.564999999999998</v>
      </c>
      <c r="K73" s="37">
        <v>84.921000000000006</v>
      </c>
      <c r="L73" s="37">
        <v>83.381</v>
      </c>
      <c r="M73" s="37">
        <v>89.442999999999998</v>
      </c>
      <c r="N73" s="37">
        <v>84.081000000000003</v>
      </c>
      <c r="O73" s="37">
        <v>89.644999999999996</v>
      </c>
      <c r="P73" s="37">
        <v>89.593999999999994</v>
      </c>
      <c r="Q73" s="37">
        <v>84.921999999999997</v>
      </c>
      <c r="S73" s="4">
        <f t="shared" si="74"/>
        <v>107.58657552490122</v>
      </c>
      <c r="T73" s="4">
        <f t="shared" si="74"/>
        <v>103.32162934384691</v>
      </c>
      <c r="U73" s="4">
        <f t="shared" si="74"/>
        <v>96.84499762545839</v>
      </c>
      <c r="V73" s="4">
        <f t="shared" si="74"/>
        <v>96.676968017671172</v>
      </c>
      <c r="W73" s="4">
        <f t="shared" si="74"/>
        <v>96.072289038412165</v>
      </c>
      <c r="X73" s="4">
        <f t="shared" si="74"/>
        <v>90.410266070068317</v>
      </c>
      <c r="Y73" s="4">
        <f t="shared" si="74"/>
        <v>90.468768746921342</v>
      </c>
      <c r="Z73" s="4">
        <f t="shared" si="74"/>
        <v>94.35866934782193</v>
      </c>
      <c r="AA73" s="4">
        <f t="shared" si="74"/>
        <v>85.766667512094912</v>
      </c>
      <c r="AB73" s="4">
        <f t="shared" si="74"/>
        <v>85.420280865280432</v>
      </c>
      <c r="AC73" s="4">
        <f t="shared" si="74"/>
        <v>90.422241151215772</v>
      </c>
      <c r="AD73" s="4">
        <f t="shared" si="74"/>
        <v>87.297594906822965</v>
      </c>
      <c r="AE73" s="4">
        <f t="shared" si="74"/>
        <v>91.208986595613865</v>
      </c>
      <c r="AF73" s="4">
        <f t="shared" si="74"/>
        <v>87.931748336669258</v>
      </c>
      <c r="AG73" s="4">
        <f t="shared" si="74"/>
        <v>85.857724694266054</v>
      </c>
      <c r="AI73" s="4">
        <f t="shared" si="75"/>
        <v>0.32142447509878025</v>
      </c>
      <c r="AJ73" s="4">
        <f t="shared" si="75"/>
        <v>-3.9026293438469111</v>
      </c>
      <c r="AK73" s="4">
        <f t="shared" si="75"/>
        <v>-2.4319976254583935</v>
      </c>
      <c r="AL73" s="4">
        <f t="shared" si="75"/>
        <v>-2.232968017671169</v>
      </c>
      <c r="AM73" s="4">
        <f t="shared" si="75"/>
        <v>-5.3742890384121722</v>
      </c>
      <c r="AN73" s="4">
        <f t="shared" si="75"/>
        <v>-2.3152660700683185</v>
      </c>
      <c r="AO73" s="4">
        <f t="shared" si="75"/>
        <v>-1.3577687469213373</v>
      </c>
      <c r="AP73" s="4">
        <f t="shared" si="75"/>
        <v>-2.7936693478219325</v>
      </c>
      <c r="AQ73" s="4">
        <f t="shared" si="75"/>
        <v>-0.84566751209490576</v>
      </c>
      <c r="AR73" s="4">
        <f t="shared" si="75"/>
        <v>-2.039280865280432</v>
      </c>
      <c r="AS73" s="4">
        <f t="shared" si="75"/>
        <v>-0.97924115121577415</v>
      </c>
      <c r="AT73" s="4">
        <f t="shared" si="75"/>
        <v>-3.2165949068229622</v>
      </c>
      <c r="AU73" s="4">
        <f t="shared" si="75"/>
        <v>-1.5639865956138692</v>
      </c>
      <c r="AV73" s="4">
        <f t="shared" si="75"/>
        <v>1.6622516633307356</v>
      </c>
      <c r="AW73" s="4">
        <f t="shared" si="75"/>
        <v>-0.93572469426605664</v>
      </c>
      <c r="AY73" s="2">
        <f t="shared" si="65"/>
        <v>85.765452538138163</v>
      </c>
      <c r="AZ73" s="2">
        <f t="shared" si="65"/>
        <v>79.167393696547791</v>
      </c>
      <c r="BA73" s="2">
        <f t="shared" si="65"/>
        <v>79.259454912555327</v>
      </c>
      <c r="BB73" s="2">
        <f t="shared" si="65"/>
        <v>78.252663045698426</v>
      </c>
      <c r="BC73" s="2">
        <f t="shared" si="65"/>
        <v>75.70531562523999</v>
      </c>
      <c r="BD73" s="2">
        <f t="shared" si="65"/>
        <v>75.738113945013737</v>
      </c>
      <c r="BE73" s="2">
        <f t="shared" si="65"/>
        <v>78.457998265531174</v>
      </c>
      <c r="BF73" s="2">
        <f t="shared" si="65"/>
        <v>80.900102758176715</v>
      </c>
      <c r="BG73" s="2">
        <f t="shared" si="65"/>
        <v>73.860548789242557</v>
      </c>
      <c r="BH73" s="2">
        <f t="shared" si="65"/>
        <v>74.526725651137554</v>
      </c>
      <c r="BI73" s="2">
        <f t="shared" si="65"/>
        <v>78.070535516269899</v>
      </c>
      <c r="BJ73" s="2">
        <f t="shared" si="65"/>
        <v>71.601324775972088</v>
      </c>
      <c r="BK73" s="2">
        <f t="shared" si="65"/>
        <v>78.377190962828976</v>
      </c>
      <c r="BL73" s="2">
        <f t="shared" si="65"/>
        <v>80.510714331410696</v>
      </c>
      <c r="BM73" s="2">
        <f t="shared" si="65"/>
        <v>82.633503244792678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84.921999999999997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94.437864030467566</v>
      </c>
      <c r="DL73" s="2">
        <f t="shared" si="76"/>
        <v>87.600363125624611</v>
      </c>
      <c r="DM73" s="2">
        <f t="shared" si="76"/>
        <v>84.648405919661741</v>
      </c>
      <c r="DN73" s="2">
        <f t="shared" si="76"/>
        <v>82.153918906674733</v>
      </c>
      <c r="DO73" s="2">
        <f t="shared" si="76"/>
        <v>80.488925853216571</v>
      </c>
      <c r="DP73" s="2">
        <f t="shared" si="76"/>
        <v>83.169977589852024</v>
      </c>
      <c r="DQ73" s="2">
        <f t="shared" si="76"/>
        <v>84.400030899710984</v>
      </c>
      <c r="DR73" s="2">
        <f t="shared" si="76"/>
        <v>85.124791986062704</v>
      </c>
      <c r="DS73" s="2">
        <f t="shared" si="76"/>
        <v>79.600044840525342</v>
      </c>
      <c r="DT73" s="2">
        <f t="shared" si="76"/>
        <v>78.563146060037539</v>
      </c>
      <c r="DU73" s="2">
        <f t="shared" si="76"/>
        <v>82.370889198606278</v>
      </c>
      <c r="DV73" s="2">
        <f t="shared" si="76"/>
        <v>77.26336333434007</v>
      </c>
      <c r="DW73" s="2">
        <f t="shared" si="76"/>
        <v>80.85782271217154</v>
      </c>
      <c r="DX73" s="2">
        <f t="shared" si="76"/>
        <v>84.824518292682939</v>
      </c>
      <c r="DY73" s="2">
        <f t="shared" si="76"/>
        <v>82.020356506238855</v>
      </c>
      <c r="EA73" s="2">
        <f t="shared" si="77"/>
        <v>79.913378132740419</v>
      </c>
      <c r="EB73" s="2">
        <f t="shared" si="77"/>
        <v>73.287693197536214</v>
      </c>
      <c r="EC73" s="2">
        <f t="shared" si="77"/>
        <v>74.982534830554073</v>
      </c>
      <c r="ED73" s="2">
        <f t="shared" si="77"/>
        <v>75.25533900364519</v>
      </c>
      <c r="EE73" s="2">
        <f t="shared" si="77"/>
        <v>72.118117193584425</v>
      </c>
      <c r="EF73" s="2">
        <f t="shared" si="77"/>
        <v>69.350217256982887</v>
      </c>
      <c r="EG73" s="2">
        <f t="shared" si="77"/>
        <v>73.028408879165511</v>
      </c>
      <c r="EH73" s="2">
        <f t="shared" si="77"/>
        <v>77.163053559121792</v>
      </c>
      <c r="EI73" s="2">
        <f t="shared" si="77"/>
        <v>68.555870961917464</v>
      </c>
      <c r="EJ73" s="2">
        <f t="shared" si="77"/>
        <v>70.704019904697958</v>
      </c>
      <c r="EK73" s="2">
        <f t="shared" si="77"/>
        <v>74.162383068538958</v>
      </c>
      <c r="EL73" s="2">
        <f t="shared" si="77"/>
        <v>66.857355889724317</v>
      </c>
      <c r="EM73" s="2">
        <f t="shared" si="77"/>
        <v>76.194703641456584</v>
      </c>
      <c r="EN73" s="2">
        <f t="shared" si="77"/>
        <v>76.178138994653636</v>
      </c>
      <c r="EO73" s="2">
        <f t="shared" si="77"/>
        <v>83.33552717070063</v>
      </c>
      <c r="EQ73" s="2">
        <f t="shared" si="78"/>
        <v>80.070288615537777</v>
      </c>
      <c r="ER73" s="2">
        <f t="shared" si="78"/>
        <v>70.912676707491727</v>
      </c>
      <c r="ES73" s="2">
        <f t="shared" si="78"/>
        <v>72.714635292051895</v>
      </c>
      <c r="ET73" s="2">
        <f t="shared" si="78"/>
        <v>73.456463854913949</v>
      </c>
      <c r="EU73" s="2">
        <f t="shared" si="78"/>
        <v>72.372975094436597</v>
      </c>
      <c r="EV73" s="2">
        <f t="shared" si="78"/>
        <v>69.677388617790726</v>
      </c>
      <c r="EW73" s="2">
        <f t="shared" si="78"/>
        <v>72.609045324696496</v>
      </c>
      <c r="EX73" s="2">
        <f t="shared" si="78"/>
        <v>76.080924825181341</v>
      </c>
      <c r="EY73" s="2">
        <f t="shared" si="78"/>
        <v>68.94125005164058</v>
      </c>
      <c r="EZ73" s="2">
        <f t="shared" si="78"/>
        <v>71.094576096778411</v>
      </c>
      <c r="FA73" s="2">
        <f t="shared" si="78"/>
        <v>75.552481886320365</v>
      </c>
      <c r="FB73" s="2">
        <f t="shared" si="78"/>
        <v>65.249476607440641</v>
      </c>
      <c r="FC73" s="2">
        <f t="shared" si="78"/>
        <v>75.613193500925377</v>
      </c>
      <c r="FD73" s="2">
        <f t="shared" si="78"/>
        <v>75.369404513532089</v>
      </c>
      <c r="FE73" s="2">
        <f t="shared" si="78"/>
        <v>83.528421297460625</v>
      </c>
      <c r="FG73" s="2">
        <f t="shared" si="79"/>
        <v>0.59708943450633956</v>
      </c>
      <c r="FH73" s="2">
        <f t="shared" si="79"/>
        <v>0.58918955827060637</v>
      </c>
      <c r="FI73" s="2">
        <f t="shared" si="79"/>
        <v>0.55751375021711602</v>
      </c>
      <c r="FJ73" s="2">
        <f t="shared" si="79"/>
        <v>0.5655055687849192</v>
      </c>
      <c r="FK73" s="2">
        <f t="shared" si="79"/>
        <v>0.57146460033137614</v>
      </c>
      <c r="FL73" s="2">
        <f t="shared" si="79"/>
        <v>0.53777184154754198</v>
      </c>
      <c r="FM73" s="2">
        <f t="shared" si="79"/>
        <v>0.52252999961939117</v>
      </c>
      <c r="FN73" s="2">
        <f t="shared" si="79"/>
        <v>0.53061626213470237</v>
      </c>
      <c r="FO73" s="2">
        <f t="shared" si="79"/>
        <v>0.5196875798372923</v>
      </c>
      <c r="FP73" s="2">
        <f t="shared" si="79"/>
        <v>0.51359892837573851</v>
      </c>
      <c r="FQ73" s="2">
        <f t="shared" si="79"/>
        <v>0.52389720470845658</v>
      </c>
      <c r="FR73" s="2">
        <f t="shared" si="79"/>
        <v>0.54410640659725618</v>
      </c>
      <c r="FS73" s="2">
        <f t="shared" si="79"/>
        <v>0.53196391724848813</v>
      </c>
      <c r="FT73" s="2">
        <f t="shared" si="79"/>
        <v>0.49891167703931705</v>
      </c>
      <c r="FU73" s="2">
        <f t="shared" si="79"/>
        <v>0.46620681994533808</v>
      </c>
      <c r="FW73" s="2">
        <f t="shared" si="67"/>
        <v>3.5554283613489165E-5</v>
      </c>
      <c r="FX73" s="2">
        <f t="shared" si="67"/>
        <v>3.9476135768784595E-5</v>
      </c>
      <c r="FY73" s="2">
        <f t="shared" si="67"/>
        <v>4.1874475119703399E-5</v>
      </c>
      <c r="FZ73" s="2">
        <f t="shared" si="67"/>
        <v>3.9196219596201007E-5</v>
      </c>
      <c r="GA73" s="2">
        <f t="shared" si="67"/>
        <v>4.1580623925627944E-5</v>
      </c>
      <c r="GB73" s="2">
        <f t="shared" si="67"/>
        <v>4.3766405408267314E-5</v>
      </c>
      <c r="GC73" s="2">
        <f t="shared" si="67"/>
        <v>4.5268865481980138E-5</v>
      </c>
      <c r="GD73" s="2">
        <f t="shared" si="67"/>
        <v>5.6687976631503609E-5</v>
      </c>
      <c r="GE73" s="2">
        <f t="shared" si="67"/>
        <v>6.2128418054499152E-5</v>
      </c>
      <c r="GF73" s="2">
        <f t="shared" si="67"/>
        <v>4.7016159345876946E-5</v>
      </c>
      <c r="GG73" s="2">
        <f t="shared" si="67"/>
        <v>4.2971073251083583E-5</v>
      </c>
      <c r="GH73" s="2">
        <f t="shared" si="67"/>
        <v>3.9331717565276343E-5</v>
      </c>
      <c r="GI73" s="2">
        <f t="shared" si="67"/>
        <v>3.5531433534926074E-5</v>
      </c>
      <c r="GJ73" s="2">
        <f t="shared" si="67"/>
        <v>3.0127779854034212E-5</v>
      </c>
      <c r="GK73" s="2">
        <f t="shared" si="67"/>
        <v>2.6985734582495353E-5</v>
      </c>
      <c r="GM73" s="86">
        <f t="shared" si="68"/>
        <v>4.1616876328340595E-2</v>
      </c>
      <c r="GN73" s="86">
        <f t="shared" si="68"/>
        <v>3.9317673694587538E-2</v>
      </c>
      <c r="GO73" s="86">
        <f t="shared" si="68"/>
        <v>2.7602551953130484E-2</v>
      </c>
      <c r="GP73" s="86">
        <f t="shared" si="68"/>
        <v>3.0052720449226168E-2</v>
      </c>
      <c r="GQ73" s="86">
        <f t="shared" si="68"/>
        <v>3.2849199337054671E-2</v>
      </c>
      <c r="GR73" s="86">
        <f t="shared" si="68"/>
        <v>2.1662862648839615E-2</v>
      </c>
      <c r="GS73" s="86">
        <f t="shared" si="68"/>
        <v>1.7625306992960822E-2</v>
      </c>
      <c r="GT73" s="86">
        <f t="shared" si="68"/>
        <v>2.013733522574444E-2</v>
      </c>
      <c r="GU73" s="86">
        <f t="shared" si="68"/>
        <v>1.7058802901381315E-2</v>
      </c>
      <c r="GV73" s="86">
        <f t="shared" si="68"/>
        <v>1.5503491771504488E-2</v>
      </c>
      <c r="GW73" s="86">
        <f t="shared" si="68"/>
        <v>1.808548882051518E-2</v>
      </c>
      <c r="GX73" s="86">
        <f t="shared" si="68"/>
        <v>2.4081627763780665E-2</v>
      </c>
      <c r="GY73" s="86">
        <f t="shared" si="68"/>
        <v>1.99556858267603E-2</v>
      </c>
      <c r="GZ73" s="86">
        <f t="shared" si="68"/>
        <v>1.2200506697152391E-2</v>
      </c>
      <c r="HA73" s="86">
        <f t="shared" si="68"/>
        <v>6.19615331903689E-3</v>
      </c>
      <c r="HC73" s="86">
        <f t="shared" si="73"/>
        <v>6.0739714861783147E-8</v>
      </c>
      <c r="HD73" s="86">
        <f t="shared" si="69"/>
        <v>5.8152423806309073E-9</v>
      </c>
      <c r="HE73" s="86">
        <f t="shared" si="69"/>
        <v>1.327123410885666E-8</v>
      </c>
      <c r="HF73" s="86">
        <f t="shared" si="69"/>
        <v>5.0453056265672451E-9</v>
      </c>
      <c r="HG73" s="86">
        <f t="shared" si="69"/>
        <v>1.0332624103049623E-8</v>
      </c>
      <c r="HH73" s="86">
        <f t="shared" si="69"/>
        <v>3.1349668472528337E-9</v>
      </c>
      <c r="HI73" s="86">
        <f t="shared" si="69"/>
        <v>1.8092844310135372E-9</v>
      </c>
      <c r="HJ73" s="86">
        <f t="shared" si="69"/>
        <v>1.5785595291004654E-9</v>
      </c>
      <c r="HK73" s="86">
        <f t="shared" si="69"/>
        <v>7.3704704672373523E-10</v>
      </c>
      <c r="HL73" s="86">
        <f t="shared" si="69"/>
        <v>1.0732869388178474E-9</v>
      </c>
      <c r="HM73" s="86">
        <f t="shared" si="69"/>
        <v>6.686076170159608E-10</v>
      </c>
      <c r="HN73" s="86">
        <f t="shared" si="69"/>
        <v>7.2328029341664259E-10</v>
      </c>
      <c r="HO73" s="86">
        <f t="shared" si="69"/>
        <v>2.8782155714496302E-10</v>
      </c>
      <c r="HP73" s="86">
        <f t="shared" si="69"/>
        <v>3.2758214071570402E-11</v>
      </c>
      <c r="HQ73" s="86">
        <f t="shared" si="69"/>
        <v>3.3490473900783234E-13</v>
      </c>
      <c r="HS73" s="86">
        <f t="shared" si="70"/>
        <v>5.1955147589042438E-41</v>
      </c>
      <c r="HT73" s="86">
        <f t="shared" si="70"/>
        <v>5.7617874507328427E-46</v>
      </c>
      <c r="HU73" s="86">
        <f t="shared" si="70"/>
        <v>3.5363803142443847E-43</v>
      </c>
      <c r="HV73" s="86">
        <f t="shared" si="70"/>
        <v>4.3217381509308531E-46</v>
      </c>
      <c r="HW73" s="86">
        <f t="shared" si="70"/>
        <v>1.4286730090409076E-44</v>
      </c>
      <c r="HX73" s="86">
        <f t="shared" si="70"/>
        <v>1.9877193333366284E-48</v>
      </c>
      <c r="HY73" s="86">
        <f t="shared" si="70"/>
        <v>4.4073978687649866E-50</v>
      </c>
      <c r="HZ73" s="86">
        <f t="shared" si="70"/>
        <v>1.4696964214309897E-51</v>
      </c>
      <c r="IA73" s="86">
        <f t="shared" si="70"/>
        <v>1.9725425733357589E-52</v>
      </c>
      <c r="IB73" s="86">
        <f t="shared" si="70"/>
        <v>7.0641486973586483E-53</v>
      </c>
      <c r="IC73" s="86">
        <f t="shared" si="70"/>
        <v>3.0220656861132764E-54</v>
      </c>
      <c r="ID73" s="86">
        <f t="shared" si="70"/>
        <v>8.5465828272063531E-54</v>
      </c>
      <c r="IE73" s="86">
        <f t="shared" si="70"/>
        <v>6.2158036383926577E-55</v>
      </c>
      <c r="IF73" s="86">
        <f t="shared" si="70"/>
        <v>1.5899473927565702E-44</v>
      </c>
      <c r="IG73" s="86">
        <f t="shared" si="70"/>
        <v>1.4244849173309825E-32</v>
      </c>
      <c r="II73" s="86">
        <f t="shared" si="71"/>
        <v>3.0775775024082324E-225</v>
      </c>
      <c r="IJ73" s="86">
        <f t="shared" si="71"/>
        <v>1.0935739324574364E-251</v>
      </c>
      <c r="IK73" s="86">
        <f t="shared" si="71"/>
        <v>5.9278238163957105E-242</v>
      </c>
      <c r="IL73" s="86">
        <f t="shared" si="71"/>
        <v>9.1874020891099617E-259</v>
      </c>
      <c r="IM73" s="86">
        <f t="shared" si="71"/>
        <v>1.9009986056134012E-248</v>
      </c>
      <c r="IN73" s="86">
        <f t="shared" si="71"/>
        <v>8.2852352183190645E-266</v>
      </c>
      <c r="IO73" s="86">
        <f t="shared" si="71"/>
        <v>8.3108654071515902E-278</v>
      </c>
      <c r="IP73" s="86">
        <f t="shared" si="71"/>
        <v>2.7509677819269522E-287</v>
      </c>
      <c r="IQ73" s="86">
        <f t="shared" si="71"/>
        <v>2.7412001775046878E-293</v>
      </c>
      <c r="IR73" s="86">
        <f t="shared" si="71"/>
        <v>4.5316235823338538E-294</v>
      </c>
      <c r="IS73" s="86">
        <f t="shared" si="71"/>
        <v>8.6382889429444634E-301</v>
      </c>
      <c r="IT73" s="86">
        <f t="shared" si="71"/>
        <v>5.3967709354352268E-301</v>
      </c>
      <c r="IU73" s="86">
        <f t="shared" si="71"/>
        <v>2.2401531782929657E-304</v>
      </c>
      <c r="IV73" s="86">
        <f t="shared" si="71"/>
        <v>6.2790208688366695E-176</v>
      </c>
      <c r="IW73" s="86">
        <f t="shared" si="71"/>
        <v>9.1702526083123632E-128</v>
      </c>
      <c r="IY73" s="86">
        <f t="shared" si="72"/>
        <v>4.1616937068055457E-2</v>
      </c>
      <c r="IZ73" s="86">
        <f t="shared" si="72"/>
        <v>3.9317679509829916E-2</v>
      </c>
      <c r="JA73" s="86">
        <f t="shared" si="72"/>
        <v>2.7602565224364592E-2</v>
      </c>
      <c r="JB73" s="86">
        <f t="shared" si="72"/>
        <v>3.0052725494531796E-2</v>
      </c>
      <c r="JC73" s="86">
        <f t="shared" si="72"/>
        <v>3.2849209669678775E-2</v>
      </c>
      <c r="JD73" s="86">
        <f t="shared" si="72"/>
        <v>2.1662865783806464E-2</v>
      </c>
      <c r="JE73" s="86">
        <f t="shared" si="72"/>
        <v>1.7625308802245252E-2</v>
      </c>
      <c r="JF73" s="86">
        <f t="shared" si="72"/>
        <v>2.0137336804303969E-2</v>
      </c>
      <c r="JG73" s="86">
        <f t="shared" si="72"/>
        <v>1.7058803638428363E-2</v>
      </c>
      <c r="JH73" s="86">
        <f t="shared" si="72"/>
        <v>1.5503492844791427E-2</v>
      </c>
      <c r="JI73" s="86">
        <f t="shared" si="72"/>
        <v>1.8085489489122798E-2</v>
      </c>
      <c r="JJ73" s="86">
        <f t="shared" si="72"/>
        <v>2.4081628487060958E-2</v>
      </c>
      <c r="JK73" s="86">
        <f t="shared" si="72"/>
        <v>1.9955686114581858E-2</v>
      </c>
      <c r="JL73" s="86">
        <f t="shared" si="72"/>
        <v>1.2200506729910606E-2</v>
      </c>
      <c r="JM73" s="86">
        <f t="shared" si="72"/>
        <v>6.1961533193717949E-3</v>
      </c>
    </row>
    <row r="74" spans="2:273" x14ac:dyDescent="0.25">
      <c r="B74" s="2">
        <v>47</v>
      </c>
      <c r="C74" s="37">
        <v>112.892</v>
      </c>
      <c r="D74" s="37">
        <v>103.129</v>
      </c>
      <c r="E74" s="37">
        <v>97.73</v>
      </c>
      <c r="F74" s="37">
        <v>97.888999999999996</v>
      </c>
      <c r="G74" s="37">
        <v>95.873000000000005</v>
      </c>
      <c r="H74" s="37">
        <v>90.619</v>
      </c>
      <c r="I74" s="37">
        <v>90.602999999999994</v>
      </c>
      <c r="J74" s="37">
        <v>94.242000000000004</v>
      </c>
      <c r="K74" s="37">
        <v>87.444000000000003</v>
      </c>
      <c r="L74" s="37">
        <v>86.143000000000001</v>
      </c>
      <c r="M74" s="37">
        <v>91.802999999999997</v>
      </c>
      <c r="N74" s="37">
        <v>87.71</v>
      </c>
      <c r="O74" s="37">
        <v>91.468000000000004</v>
      </c>
      <c r="P74" s="37">
        <v>90.031000000000006</v>
      </c>
      <c r="Q74" s="37">
        <v>86.921999999999997</v>
      </c>
      <c r="S74" s="4">
        <f t="shared" si="74"/>
        <v>112.48035376509635</v>
      </c>
      <c r="T74" s="4">
        <f t="shared" si="74"/>
        <v>109.02024451110978</v>
      </c>
      <c r="U74" s="4">
        <f t="shared" si="74"/>
        <v>101.60859985158328</v>
      </c>
      <c r="V74" s="4">
        <f t="shared" si="74"/>
        <v>101.55394567254486</v>
      </c>
      <c r="W74" s="4">
        <f t="shared" si="74"/>
        <v>101.43490187113797</v>
      </c>
      <c r="X74" s="4">
        <f t="shared" si="74"/>
        <v>94.697633123996368</v>
      </c>
      <c r="Y74" s="4">
        <f t="shared" si="74"/>
        <v>94.328998323917588</v>
      </c>
      <c r="Z74" s="4">
        <f t="shared" si="74"/>
        <v>98.772085981687013</v>
      </c>
      <c r="AA74" s="4">
        <f t="shared" si="74"/>
        <v>89.818572236957948</v>
      </c>
      <c r="AB74" s="4">
        <f t="shared" si="74"/>
        <v>89.28862683297389</v>
      </c>
      <c r="AC74" s="4">
        <f t="shared" si="74"/>
        <v>94.578528965020695</v>
      </c>
      <c r="AD74" s="4">
        <f t="shared" si="74"/>
        <v>92.093631113981687</v>
      </c>
      <c r="AE74" s="4">
        <f t="shared" si="74"/>
        <v>95.204210940846465</v>
      </c>
      <c r="AF74" s="4">
        <f t="shared" si="74"/>
        <v>90.512111326224911</v>
      </c>
      <c r="AG74" s="4">
        <f t="shared" si="74"/>
        <v>87.625554001393226</v>
      </c>
      <c r="AI74" s="4">
        <f t="shared" si="75"/>
        <v>0.41164623490364249</v>
      </c>
      <c r="AJ74" s="4">
        <f t="shared" si="75"/>
        <v>-5.8912445111097753</v>
      </c>
      <c r="AK74" s="4">
        <f t="shared" si="75"/>
        <v>-3.8785998515832745</v>
      </c>
      <c r="AL74" s="4">
        <f t="shared" si="75"/>
        <v>-3.6649456725448601</v>
      </c>
      <c r="AM74" s="4">
        <f t="shared" si="75"/>
        <v>-5.5619018711379624</v>
      </c>
      <c r="AN74" s="4">
        <f t="shared" si="75"/>
        <v>-4.0786331239963687</v>
      </c>
      <c r="AO74" s="4">
        <f t="shared" si="75"/>
        <v>-3.7259983239175938</v>
      </c>
      <c r="AP74" s="4">
        <f t="shared" si="75"/>
        <v>-4.5300859816870087</v>
      </c>
      <c r="AQ74" s="4">
        <f t="shared" si="75"/>
        <v>-2.3745722369579454</v>
      </c>
      <c r="AR74" s="4">
        <f t="shared" si="75"/>
        <v>-3.145626832973889</v>
      </c>
      <c r="AS74" s="4">
        <f t="shared" si="75"/>
        <v>-2.7755289650206976</v>
      </c>
      <c r="AT74" s="4">
        <f t="shared" si="75"/>
        <v>-4.3836311139816928</v>
      </c>
      <c r="AU74" s="4">
        <f t="shared" si="75"/>
        <v>-3.7362109408464619</v>
      </c>
      <c r="AV74" s="4">
        <f t="shared" si="75"/>
        <v>-0.48111132622490516</v>
      </c>
      <c r="AW74" s="4">
        <f t="shared" si="75"/>
        <v>-0.7035540013932291</v>
      </c>
      <c r="AY74" s="2">
        <f t="shared" si="65"/>
        <v>85.42935767600521</v>
      </c>
      <c r="AZ74" s="2">
        <f t="shared" si="65"/>
        <v>78.775603022472268</v>
      </c>
      <c r="BA74" s="2">
        <f t="shared" si="65"/>
        <v>78.940961916913395</v>
      </c>
      <c r="BB74" s="2">
        <f t="shared" si="65"/>
        <v>78.03857535664136</v>
      </c>
      <c r="BC74" s="2">
        <f t="shared" si="65"/>
        <v>75.462695231062995</v>
      </c>
      <c r="BD74" s="2">
        <f t="shared" si="65"/>
        <v>75.342451723126516</v>
      </c>
      <c r="BE74" s="2">
        <f t="shared" si="65"/>
        <v>78.140051458757043</v>
      </c>
      <c r="BF74" s="2">
        <f t="shared" si="65"/>
        <v>80.626171896660495</v>
      </c>
      <c r="BG74" s="2">
        <f t="shared" si="65"/>
        <v>73.577568460951426</v>
      </c>
      <c r="BH74" s="2">
        <f t="shared" si="65"/>
        <v>74.330758628456664</v>
      </c>
      <c r="BI74" s="2">
        <f t="shared" si="65"/>
        <v>77.884640735909073</v>
      </c>
      <c r="BJ74" s="2">
        <f t="shared" si="65"/>
        <v>71.351878859588155</v>
      </c>
      <c r="BK74" s="2">
        <f t="shared" si="65"/>
        <v>78.198937401255577</v>
      </c>
      <c r="BL74" s="2">
        <f t="shared" si="65"/>
        <v>80.243816190411138</v>
      </c>
      <c r="BM74" s="2">
        <f t="shared" si="65"/>
        <v>82.675394381127148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94.624769062474698</v>
      </c>
      <c r="DL74" s="2">
        <f t="shared" si="76"/>
        <v>87.628592118412882</v>
      </c>
      <c r="DM74" s="2">
        <f t="shared" si="76"/>
        <v>84.674122621564493</v>
      </c>
      <c r="DN74" s="2">
        <f t="shared" si="76"/>
        <v>82.246825430383581</v>
      </c>
      <c r="DO74" s="2">
        <f t="shared" si="76"/>
        <v>80.559391724554544</v>
      </c>
      <c r="DP74" s="2">
        <f t="shared" si="76"/>
        <v>83.162618604651172</v>
      </c>
      <c r="DQ74" s="2">
        <f t="shared" si="76"/>
        <v>84.48130105610025</v>
      </c>
      <c r="DR74" s="2">
        <f t="shared" si="76"/>
        <v>85.193353484320539</v>
      </c>
      <c r="DS74" s="2">
        <f t="shared" si="76"/>
        <v>79.694955065666051</v>
      </c>
      <c r="DT74" s="2">
        <f t="shared" si="76"/>
        <v>78.69965750469045</v>
      </c>
      <c r="DU74" s="2">
        <f t="shared" si="76"/>
        <v>82.551319860627189</v>
      </c>
      <c r="DV74" s="2">
        <f t="shared" si="76"/>
        <v>77.437829054666253</v>
      </c>
      <c r="DW74" s="2">
        <f t="shared" si="76"/>
        <v>80.948566294170931</v>
      </c>
      <c r="DX74" s="2">
        <f t="shared" si="76"/>
        <v>84.872541811846702</v>
      </c>
      <c r="DY74" s="2">
        <f t="shared" si="76"/>
        <v>82.220666666666659</v>
      </c>
      <c r="EA74" s="2">
        <f t="shared" si="77"/>
        <v>79.770338313212278</v>
      </c>
      <c r="EB74" s="2">
        <f t="shared" si="77"/>
        <v>73.146183919692334</v>
      </c>
      <c r="EC74" s="2">
        <f t="shared" si="77"/>
        <v>74.791232217486666</v>
      </c>
      <c r="ED74" s="2">
        <f t="shared" si="77"/>
        <v>75.089880797498722</v>
      </c>
      <c r="EE74" s="2">
        <f t="shared" si="77"/>
        <v>71.977006969761959</v>
      </c>
      <c r="EF74" s="2">
        <f t="shared" si="77"/>
        <v>69.212228123697216</v>
      </c>
      <c r="EG74" s="2">
        <f t="shared" si="77"/>
        <v>72.855518390485059</v>
      </c>
      <c r="EH74" s="2">
        <f t="shared" si="77"/>
        <v>76.941645564635238</v>
      </c>
      <c r="EI74" s="2">
        <f t="shared" si="77"/>
        <v>68.42111126200011</v>
      </c>
      <c r="EJ74" s="2">
        <f t="shared" si="77"/>
        <v>70.557238606927001</v>
      </c>
      <c r="EK74" s="2">
        <f t="shared" si="77"/>
        <v>74.016735434337704</v>
      </c>
      <c r="EL74" s="2">
        <f t="shared" si="77"/>
        <v>66.70140942498675</v>
      </c>
      <c r="EM74" s="2">
        <f t="shared" si="77"/>
        <v>75.992643697478997</v>
      </c>
      <c r="EN74" s="2">
        <f t="shared" si="77"/>
        <v>76.004001380724134</v>
      </c>
      <c r="EO74" s="2">
        <f t="shared" si="77"/>
        <v>83.150221333036512</v>
      </c>
      <c r="EQ74" s="2">
        <f t="shared" si="78"/>
        <v>79.924845636480597</v>
      </c>
      <c r="ER74" s="2">
        <f t="shared" si="78"/>
        <v>70.806859317755851</v>
      </c>
      <c r="ES74" s="2">
        <f t="shared" si="78"/>
        <v>72.557442104370665</v>
      </c>
      <c r="ET74" s="2">
        <f t="shared" si="78"/>
        <v>73.317510793315961</v>
      </c>
      <c r="EU74" s="2">
        <f t="shared" si="78"/>
        <v>72.228058126686363</v>
      </c>
      <c r="EV74" s="2">
        <f t="shared" si="78"/>
        <v>69.534453987721861</v>
      </c>
      <c r="EW74" s="2">
        <f t="shared" si="78"/>
        <v>72.442548557252593</v>
      </c>
      <c r="EX74" s="2">
        <f t="shared" si="78"/>
        <v>75.876616317402707</v>
      </c>
      <c r="EY74" s="2">
        <f t="shared" si="78"/>
        <v>68.800363915150541</v>
      </c>
      <c r="EZ74" s="2">
        <f t="shared" si="78"/>
        <v>70.941758708756566</v>
      </c>
      <c r="FA74" s="2">
        <f t="shared" si="78"/>
        <v>75.385421130552274</v>
      </c>
      <c r="FB74" s="2">
        <f t="shared" si="78"/>
        <v>65.118101600977269</v>
      </c>
      <c r="FC74" s="2">
        <f t="shared" si="78"/>
        <v>75.419838536506717</v>
      </c>
      <c r="FD74" s="2">
        <f t="shared" si="78"/>
        <v>75.20751745215226</v>
      </c>
      <c r="FE74" s="2">
        <f t="shared" si="78"/>
        <v>83.339299039649916</v>
      </c>
      <c r="FG74" s="2">
        <f t="shared" si="79"/>
        <v>0.61903532791356985</v>
      </c>
      <c r="FH74" s="2">
        <f t="shared" si="79"/>
        <v>0.61128561754618782</v>
      </c>
      <c r="FI74" s="2">
        <f t="shared" si="79"/>
        <v>0.58009933404278269</v>
      </c>
      <c r="FJ74" s="2">
        <f t="shared" si="79"/>
        <v>0.58798469421303634</v>
      </c>
      <c r="FK74" s="2">
        <f t="shared" si="79"/>
        <v>0.59385684574278796</v>
      </c>
      <c r="FL74" s="2">
        <f t="shared" si="79"/>
        <v>0.56057085680890262</v>
      </c>
      <c r="FM74" s="2">
        <f t="shared" si="79"/>
        <v>0.5454453503490434</v>
      </c>
      <c r="FN74" s="2">
        <f t="shared" si="79"/>
        <v>0.55347516336163727</v>
      </c>
      <c r="FO74" s="2">
        <f t="shared" si="79"/>
        <v>0.54261993927862029</v>
      </c>
      <c r="FP74" s="2">
        <f t="shared" si="79"/>
        <v>0.53656275289381694</v>
      </c>
      <c r="FQ74" s="2">
        <f t="shared" si="79"/>
        <v>0.54680384884672506</v>
      </c>
      <c r="FR74" s="2">
        <f t="shared" si="79"/>
        <v>0.56684463936127738</v>
      </c>
      <c r="FS74" s="2">
        <f t="shared" si="79"/>
        <v>0.55481225204317819</v>
      </c>
      <c r="FT74" s="2">
        <f t="shared" si="79"/>
        <v>0.52192346035396942</v>
      </c>
      <c r="FU74" s="2">
        <f t="shared" si="79"/>
        <v>0.48918276273049777</v>
      </c>
      <c r="FW74" s="2">
        <f t="shared" si="67"/>
        <v>3.8984363037007125E-5</v>
      </c>
      <c r="FX74" s="2">
        <f t="shared" si="67"/>
        <v>4.3284557285485494E-5</v>
      </c>
      <c r="FY74" s="2">
        <f t="shared" si="67"/>
        <v>4.5914263451272558E-5</v>
      </c>
      <c r="FZ74" s="2">
        <f t="shared" si="67"/>
        <v>4.2977637635075537E-5</v>
      </c>
      <c r="GA74" s="2">
        <f t="shared" si="67"/>
        <v>4.5592064618278691E-5</v>
      </c>
      <c r="GB74" s="2">
        <f t="shared" si="67"/>
        <v>4.7988706621230098E-5</v>
      </c>
      <c r="GC74" s="2">
        <f t="shared" si="67"/>
        <v>4.9636107181492662E-5</v>
      </c>
      <c r="GD74" s="2">
        <f t="shared" si="67"/>
        <v>6.2156790414876135E-5</v>
      </c>
      <c r="GE74" s="2">
        <f t="shared" si="67"/>
        <v>6.8122047431506283E-5</v>
      </c>
      <c r="GF74" s="2">
        <f t="shared" si="67"/>
        <v>5.1551959747692867E-5</v>
      </c>
      <c r="GG74" s="2">
        <f t="shared" si="67"/>
        <v>4.7116649549815689E-5</v>
      </c>
      <c r="GH74" s="2">
        <f t="shared" si="67"/>
        <v>4.3126207078189354E-5</v>
      </c>
      <c r="GI74" s="2">
        <f t="shared" si="67"/>
        <v>3.8959308595911741E-5</v>
      </c>
      <c r="GJ74" s="2">
        <f t="shared" si="67"/>
        <v>3.3034357688046637E-5</v>
      </c>
      <c r="GK74" s="2">
        <f t="shared" si="67"/>
        <v>2.9589192540115037E-5</v>
      </c>
      <c r="GM74" s="86">
        <f t="shared" si="68"/>
        <v>5.3731211515979184E-2</v>
      </c>
      <c r="GN74" s="86">
        <f t="shared" si="68"/>
        <v>5.1333130942993556E-2</v>
      </c>
      <c r="GO74" s="86">
        <f t="shared" si="68"/>
        <v>3.7117765889294982E-2</v>
      </c>
      <c r="GP74" s="86">
        <f t="shared" si="68"/>
        <v>3.9990035037000896E-2</v>
      </c>
      <c r="GQ74" s="86">
        <f t="shared" si="68"/>
        <v>4.3718584371159976E-2</v>
      </c>
      <c r="GR74" s="86">
        <f t="shared" si="68"/>
        <v>2.9837254873209696E-2</v>
      </c>
      <c r="GS74" s="86">
        <f t="shared" si="68"/>
        <v>2.4826268667369533E-2</v>
      </c>
      <c r="GT74" s="86">
        <f t="shared" si="68"/>
        <v>2.8421927201910613E-2</v>
      </c>
      <c r="GU74" s="86">
        <f t="shared" si="68"/>
        <v>2.4352645125705147E-2</v>
      </c>
      <c r="GV74" s="86">
        <f t="shared" si="68"/>
        <v>2.2274708865212919E-2</v>
      </c>
      <c r="GW74" s="86">
        <f t="shared" si="68"/>
        <v>2.5562778664452633E-2</v>
      </c>
      <c r="GX74" s="86">
        <f t="shared" si="68"/>
        <v>3.32804658825539E-2</v>
      </c>
      <c r="GY74" s="86">
        <f t="shared" si="68"/>
        <v>2.7604938242810323E-2</v>
      </c>
      <c r="GZ74" s="86">
        <f t="shared" si="68"/>
        <v>1.7635390986743209E-2</v>
      </c>
      <c r="HA74" s="86">
        <f t="shared" si="68"/>
        <v>1.0000000073604708E-2</v>
      </c>
      <c r="HC74" s="86">
        <f t="shared" si="73"/>
        <v>1.2387350350588946E-7</v>
      </c>
      <c r="HD74" s="86">
        <f t="shared" si="69"/>
        <v>1.3140553778126377E-8</v>
      </c>
      <c r="HE74" s="86">
        <f t="shared" si="69"/>
        <v>2.9111170560857013E-8</v>
      </c>
      <c r="HF74" s="86">
        <f t="shared" si="69"/>
        <v>1.1561400036768255E-8</v>
      </c>
      <c r="HG74" s="86">
        <f t="shared" si="69"/>
        <v>2.3021560423770039E-8</v>
      </c>
      <c r="HH74" s="86">
        <f t="shared" si="69"/>
        <v>7.4120431603786973E-9</v>
      </c>
      <c r="HI74" s="86">
        <f t="shared" si="69"/>
        <v>4.4296634279859744E-9</v>
      </c>
      <c r="HJ74" s="86">
        <f t="shared" si="69"/>
        <v>4.0187398290131226E-9</v>
      </c>
      <c r="HK74" s="86">
        <f t="shared" si="69"/>
        <v>1.9471297379760741E-9</v>
      </c>
      <c r="HL74" s="86">
        <f t="shared" si="69"/>
        <v>2.7393856962506292E-9</v>
      </c>
      <c r="HM74" s="86">
        <f t="shared" si="69"/>
        <v>1.7294977344556252E-9</v>
      </c>
      <c r="HN74" s="86">
        <f t="shared" si="69"/>
        <v>1.8528492402859245E-9</v>
      </c>
      <c r="HO74" s="86">
        <f t="shared" si="69"/>
        <v>7.5005823515246158E-10</v>
      </c>
      <c r="HP74" s="86">
        <f t="shared" si="69"/>
        <v>9.4584143339966623E-11</v>
      </c>
      <c r="HQ74" s="86">
        <f t="shared" si="69"/>
        <v>1.259755335853394E-12</v>
      </c>
      <c r="HS74" s="86">
        <f t="shared" si="70"/>
        <v>4.5759958497337413E-40</v>
      </c>
      <c r="HT74" s="86">
        <f t="shared" si="70"/>
        <v>6.7808187217453605E-45</v>
      </c>
      <c r="HU74" s="86">
        <f t="shared" si="70"/>
        <v>3.7215261262725813E-42</v>
      </c>
      <c r="HV74" s="86">
        <f t="shared" si="70"/>
        <v>5.2739219110761756E-45</v>
      </c>
      <c r="HW74" s="86">
        <f t="shared" si="70"/>
        <v>1.6115178116362672E-43</v>
      </c>
      <c r="HX74" s="86">
        <f t="shared" si="70"/>
        <v>2.7571228901645823E-47</v>
      </c>
      <c r="HY74" s="86">
        <f t="shared" si="70"/>
        <v>6.8591166468467263E-49</v>
      </c>
      <c r="HZ74" s="86">
        <f t="shared" si="70"/>
        <v>2.6668245784524141E-50</v>
      </c>
      <c r="IA74" s="86">
        <f t="shared" si="70"/>
        <v>3.8906329970822367E-51</v>
      </c>
      <c r="IB74" s="86">
        <f t="shared" si="70"/>
        <v>1.3039569921493201E-51</v>
      </c>
      <c r="IC74" s="86">
        <f t="shared" si="70"/>
        <v>5.8395254268000389E-53</v>
      </c>
      <c r="ID74" s="86">
        <f t="shared" si="70"/>
        <v>1.5909542765973881E-52</v>
      </c>
      <c r="IE74" s="86">
        <f t="shared" si="70"/>
        <v>1.1793193272031025E-53</v>
      </c>
      <c r="IF74" s="86">
        <f t="shared" si="70"/>
        <v>1.6383118706200603E-43</v>
      </c>
      <c r="IG74" s="86">
        <f t="shared" si="70"/>
        <v>7.5307175693741023E-32</v>
      </c>
      <c r="II74" s="86">
        <f t="shared" si="71"/>
        <v>3.035645712668836E-221</v>
      </c>
      <c r="IJ74" s="86">
        <f t="shared" si="71"/>
        <v>3.5628572723886971E-247</v>
      </c>
      <c r="IK74" s="86">
        <f t="shared" si="71"/>
        <v>1.3653004028321175E-237</v>
      </c>
      <c r="IL74" s="86">
        <f t="shared" si="71"/>
        <v>3.9879671672741648E-254</v>
      </c>
      <c r="IM74" s="86">
        <f t="shared" si="71"/>
        <v>5.7045003403221679E-244</v>
      </c>
      <c r="IN74" s="86">
        <f t="shared" si="71"/>
        <v>5.4348645314158698E-261</v>
      </c>
      <c r="IO74" s="86">
        <f t="shared" si="71"/>
        <v>9.3859086928746671E-273</v>
      </c>
      <c r="IP74" s="86">
        <f t="shared" si="71"/>
        <v>6.1042631465396893E-282</v>
      </c>
      <c r="IQ74" s="86">
        <f t="shared" si="71"/>
        <v>8.8702445015622223E-288</v>
      </c>
      <c r="IR74" s="86">
        <f t="shared" si="71"/>
        <v>1.064675285324191E-288</v>
      </c>
      <c r="IS74" s="86">
        <f t="shared" si="71"/>
        <v>2.4099498657040772E-295</v>
      </c>
      <c r="IT74" s="86">
        <f t="shared" si="71"/>
        <v>1.3617879949897828E-295</v>
      </c>
      <c r="IU74" s="86">
        <f t="shared" si="71"/>
        <v>5.7465010644091593E-299</v>
      </c>
      <c r="IV74" s="86">
        <f t="shared" si="71"/>
        <v>7.2601009207502196E-173</v>
      </c>
      <c r="IW74" s="86">
        <f t="shared" si="71"/>
        <v>1.4290987972271234E-125</v>
      </c>
      <c r="IY74" s="86">
        <f t="shared" si="72"/>
        <v>5.3731335389482687E-2</v>
      </c>
      <c r="IZ74" s="86">
        <f t="shared" si="72"/>
        <v>5.1333144083547333E-2</v>
      </c>
      <c r="JA74" s="86">
        <f t="shared" si="72"/>
        <v>3.7117795000465539E-2</v>
      </c>
      <c r="JB74" s="86">
        <f t="shared" si="72"/>
        <v>3.9990046598400934E-2</v>
      </c>
      <c r="JC74" s="86">
        <f t="shared" si="72"/>
        <v>4.3718607392720397E-2</v>
      </c>
      <c r="JD74" s="86">
        <f t="shared" si="72"/>
        <v>2.9837262285252856E-2</v>
      </c>
      <c r="JE74" s="86">
        <f t="shared" si="72"/>
        <v>2.4826273097032961E-2</v>
      </c>
      <c r="JF74" s="86">
        <f t="shared" si="72"/>
        <v>2.8421931220650443E-2</v>
      </c>
      <c r="JG74" s="86">
        <f t="shared" si="72"/>
        <v>2.4352647072834886E-2</v>
      </c>
      <c r="JH74" s="86">
        <f t="shared" si="72"/>
        <v>2.2274711604598617E-2</v>
      </c>
      <c r="JI74" s="86">
        <f t="shared" si="72"/>
        <v>2.5562780393950369E-2</v>
      </c>
      <c r="JJ74" s="86">
        <f t="shared" si="72"/>
        <v>3.3280467735403142E-2</v>
      </c>
      <c r="JK74" s="86">
        <f t="shared" si="72"/>
        <v>2.7604938992868557E-2</v>
      </c>
      <c r="JL74" s="86">
        <f t="shared" si="72"/>
        <v>1.7635391081327351E-2</v>
      </c>
      <c r="JM74" s="86">
        <f t="shared" si="72"/>
        <v>1.0000000074864464E-2</v>
      </c>
    </row>
    <row r="75" spans="2:273" x14ac:dyDescent="0.25">
      <c r="B75" s="2">
        <v>48</v>
      </c>
      <c r="C75" s="37">
        <v>116.877</v>
      </c>
      <c r="D75" s="37">
        <v>107.726</v>
      </c>
      <c r="E75" s="37">
        <v>102.69799999999999</v>
      </c>
      <c r="F75" s="37">
        <v>102.73</v>
      </c>
      <c r="G75" s="37">
        <v>101.508</v>
      </c>
      <c r="H75" s="37">
        <v>94.316999999999993</v>
      </c>
      <c r="I75" s="37">
        <v>92.587000000000003</v>
      </c>
      <c r="J75" s="37">
        <v>98.257999999999996</v>
      </c>
      <c r="K75" s="37">
        <v>89.936999999999998</v>
      </c>
      <c r="L75" s="37">
        <v>88.81</v>
      </c>
      <c r="M75" s="37">
        <v>96.245999999999995</v>
      </c>
      <c r="N75" s="37">
        <v>91.516000000000005</v>
      </c>
      <c r="O75" s="37">
        <v>93.5</v>
      </c>
      <c r="P75" s="37">
        <v>93.578000000000003</v>
      </c>
      <c r="Q75" s="37">
        <v>89.093999999999994</v>
      </c>
      <c r="S75" s="4">
        <f t="shared" si="74"/>
        <v>118.22907927886673</v>
      </c>
      <c r="T75" s="4">
        <f t="shared" si="74"/>
        <v>115.78015950212317</v>
      </c>
      <c r="U75" s="4">
        <f t="shared" si="74"/>
        <v>107.42753708132311</v>
      </c>
      <c r="V75" s="4">
        <f t="shared" si="74"/>
        <v>107.43075098166213</v>
      </c>
      <c r="W75" s="4">
        <f t="shared" si="74"/>
        <v>107.88266505242342</v>
      </c>
      <c r="X75" s="4">
        <f t="shared" si="74"/>
        <v>100.08783743165644</v>
      </c>
      <c r="Y75" s="4">
        <f t="shared" si="74"/>
        <v>99.271523966468934</v>
      </c>
      <c r="Z75" s="4">
        <f t="shared" si="74"/>
        <v>104.38174196306714</v>
      </c>
      <c r="AA75" s="4">
        <f t="shared" si="74"/>
        <v>95.046515801160254</v>
      </c>
      <c r="AB75" s="4">
        <f t="shared" si="74"/>
        <v>94.292074118700882</v>
      </c>
      <c r="AC75" s="4">
        <f t="shared" si="74"/>
        <v>99.863777556461685</v>
      </c>
      <c r="AD75" s="4">
        <f t="shared" si="74"/>
        <v>98.060060788133612</v>
      </c>
      <c r="AE75" s="4">
        <f t="shared" si="74"/>
        <v>100.19900832088113</v>
      </c>
      <c r="AF75" s="4">
        <f t="shared" si="74"/>
        <v>93.9260064806695</v>
      </c>
      <c r="AG75" s="4">
        <f t="shared" si="74"/>
        <v>90.104197594004461</v>
      </c>
      <c r="AI75" s="4">
        <f t="shared" si="75"/>
        <v>-1.3520792788667393</v>
      </c>
      <c r="AJ75" s="4">
        <f t="shared" si="75"/>
        <v>-8.05415950212317</v>
      </c>
      <c r="AK75" s="4">
        <f t="shared" si="75"/>
        <v>-4.7295370813231159</v>
      </c>
      <c r="AL75" s="4">
        <f t="shared" si="75"/>
        <v>-4.7007509816621251</v>
      </c>
      <c r="AM75" s="4">
        <f t="shared" si="75"/>
        <v>-6.3746650524234241</v>
      </c>
      <c r="AN75" s="4">
        <f t="shared" si="75"/>
        <v>-5.7708374316564459</v>
      </c>
      <c r="AO75" s="4">
        <f t="shared" si="75"/>
        <v>-6.6845239664689302</v>
      </c>
      <c r="AP75" s="4">
        <f t="shared" si="75"/>
        <v>-6.1237419630671468</v>
      </c>
      <c r="AQ75" s="4">
        <f t="shared" si="75"/>
        <v>-5.1095158011602564</v>
      </c>
      <c r="AR75" s="4">
        <f t="shared" si="75"/>
        <v>-5.4820741187008792</v>
      </c>
      <c r="AS75" s="4">
        <f t="shared" si="75"/>
        <v>-3.6177775564616894</v>
      </c>
      <c r="AT75" s="4">
        <f t="shared" si="75"/>
        <v>-6.5440607881336064</v>
      </c>
      <c r="AU75" s="4">
        <f t="shared" si="75"/>
        <v>-6.6990083208811342</v>
      </c>
      <c r="AV75" s="4">
        <f t="shared" si="75"/>
        <v>-0.34800648066949691</v>
      </c>
      <c r="AW75" s="4">
        <f t="shared" si="75"/>
        <v>-1.0101975940044667</v>
      </c>
      <c r="AY75" s="2">
        <f t="shared" si="65"/>
        <v>85.086003564563768</v>
      </c>
      <c r="AZ75" s="2">
        <f t="shared" si="65"/>
        <v>78.382875582623626</v>
      </c>
      <c r="BA75" s="2">
        <f t="shared" si="65"/>
        <v>78.616004094260788</v>
      </c>
      <c r="BB75" s="2">
        <f t="shared" si="65"/>
        <v>77.815549612957014</v>
      </c>
      <c r="BC75" s="2">
        <f t="shared" si="65"/>
        <v>75.213972536213149</v>
      </c>
      <c r="BD75" s="2">
        <f t="shared" si="65"/>
        <v>74.944392687953098</v>
      </c>
      <c r="BE75" s="2">
        <f t="shared" si="65"/>
        <v>77.812724036759846</v>
      </c>
      <c r="BF75" s="2">
        <f t="shared" si="65"/>
        <v>80.340896470734378</v>
      </c>
      <c r="BG75" s="2">
        <f t="shared" si="65"/>
        <v>73.286116063047075</v>
      </c>
      <c r="BH75" s="2">
        <f t="shared" si="65"/>
        <v>74.123078611890861</v>
      </c>
      <c r="BI75" s="2">
        <f t="shared" si="65"/>
        <v>77.685548768100901</v>
      </c>
      <c r="BJ75" s="2">
        <f t="shared" si="65"/>
        <v>71.090483964863822</v>
      </c>
      <c r="BK75" s="2">
        <f t="shared" si="65"/>
        <v>78.008507492009826</v>
      </c>
      <c r="BL75" s="2">
        <f t="shared" si="65"/>
        <v>79.967535772899552</v>
      </c>
      <c r="BM75" s="2">
        <f t="shared" si="65"/>
        <v>82.699590671748126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94.81167409448183</v>
      </c>
      <c r="DL75" s="2">
        <f t="shared" si="76"/>
        <v>87.656821111201154</v>
      </c>
      <c r="DM75" s="2">
        <f t="shared" si="76"/>
        <v>84.699839323467245</v>
      </c>
      <c r="DN75" s="2">
        <f t="shared" si="76"/>
        <v>82.339731954092429</v>
      </c>
      <c r="DO75" s="2">
        <f t="shared" si="76"/>
        <v>80.629857595892503</v>
      </c>
      <c r="DP75" s="2">
        <f t="shared" si="76"/>
        <v>83.155259619450334</v>
      </c>
      <c r="DQ75" s="2">
        <f t="shared" si="76"/>
        <v>84.56257121248953</v>
      </c>
      <c r="DR75" s="2">
        <f t="shared" si="76"/>
        <v>85.261914982578389</v>
      </c>
      <c r="DS75" s="2">
        <f t="shared" si="76"/>
        <v>79.789865290806759</v>
      </c>
      <c r="DT75" s="2">
        <f t="shared" si="76"/>
        <v>78.83616894934336</v>
      </c>
      <c r="DU75" s="2">
        <f t="shared" si="76"/>
        <v>82.731750522648099</v>
      </c>
      <c r="DV75" s="2">
        <f t="shared" si="76"/>
        <v>77.612294774992435</v>
      </c>
      <c r="DW75" s="2">
        <f t="shared" si="76"/>
        <v>81.039309876170336</v>
      </c>
      <c r="DX75" s="2">
        <f t="shared" si="76"/>
        <v>84.920565331010465</v>
      </c>
      <c r="DY75" s="2">
        <f t="shared" si="76"/>
        <v>82.420976827094478</v>
      </c>
      <c r="EA75" s="2">
        <f t="shared" si="77"/>
        <v>79.627298493684123</v>
      </c>
      <c r="EB75" s="2">
        <f t="shared" si="77"/>
        <v>73.004674641848439</v>
      </c>
      <c r="EC75" s="2">
        <f t="shared" si="77"/>
        <v>74.599929604419259</v>
      </c>
      <c r="ED75" s="2">
        <f t="shared" si="77"/>
        <v>74.924422591352268</v>
      </c>
      <c r="EE75" s="2">
        <f t="shared" si="77"/>
        <v>71.835896745939479</v>
      </c>
      <c r="EF75" s="2">
        <f t="shared" si="77"/>
        <v>69.074238990411558</v>
      </c>
      <c r="EG75" s="2">
        <f t="shared" si="77"/>
        <v>72.682627901804594</v>
      </c>
      <c r="EH75" s="2">
        <f t="shared" si="77"/>
        <v>76.720237570148669</v>
      </c>
      <c r="EI75" s="2">
        <f t="shared" si="77"/>
        <v>68.286351562082771</v>
      </c>
      <c r="EJ75" s="2">
        <f t="shared" si="77"/>
        <v>70.410457309156044</v>
      </c>
      <c r="EK75" s="2">
        <f t="shared" si="77"/>
        <v>73.871087800136436</v>
      </c>
      <c r="EL75" s="2">
        <f t="shared" si="77"/>
        <v>66.545462960249196</v>
      </c>
      <c r="EM75" s="2">
        <f t="shared" si="77"/>
        <v>75.790583753501409</v>
      </c>
      <c r="EN75" s="2">
        <f t="shared" si="77"/>
        <v>75.829863766794631</v>
      </c>
      <c r="EO75" s="2">
        <f t="shared" si="77"/>
        <v>82.964915495372395</v>
      </c>
      <c r="EQ75" s="2">
        <f t="shared" si="78"/>
        <v>79.779402657423432</v>
      </c>
      <c r="ER75" s="2">
        <f t="shared" si="78"/>
        <v>70.701041928019976</v>
      </c>
      <c r="ES75" s="2">
        <f t="shared" si="78"/>
        <v>72.400248916689435</v>
      </c>
      <c r="ET75" s="2">
        <f t="shared" si="78"/>
        <v>73.178557731717959</v>
      </c>
      <c r="EU75" s="2">
        <f t="shared" si="78"/>
        <v>72.083141158936144</v>
      </c>
      <c r="EV75" s="2">
        <f t="shared" si="78"/>
        <v>69.391519357652996</v>
      </c>
      <c r="EW75" s="2">
        <f t="shared" si="78"/>
        <v>72.27605178980869</v>
      </c>
      <c r="EX75" s="2">
        <f t="shared" si="78"/>
        <v>75.672307809624073</v>
      </c>
      <c r="EY75" s="2">
        <f t="shared" si="78"/>
        <v>68.659477778660516</v>
      </c>
      <c r="EZ75" s="2">
        <f t="shared" si="78"/>
        <v>70.788941320734722</v>
      </c>
      <c r="FA75" s="2">
        <f t="shared" si="78"/>
        <v>75.218360374784183</v>
      </c>
      <c r="FB75" s="2">
        <f t="shared" si="78"/>
        <v>64.986726594513897</v>
      </c>
      <c r="FC75" s="2">
        <f t="shared" si="78"/>
        <v>75.226483572088057</v>
      </c>
      <c r="FD75" s="2">
        <f t="shared" si="78"/>
        <v>75.04563039077243</v>
      </c>
      <c r="FE75" s="2">
        <f t="shared" si="78"/>
        <v>83.150176781839207</v>
      </c>
      <c r="FG75" s="2">
        <f t="shared" si="79"/>
        <v>0.64050556225386135</v>
      </c>
      <c r="FH75" s="2">
        <f t="shared" si="79"/>
        <v>0.63293362625759553</v>
      </c>
      <c r="FI75" s="2">
        <f t="shared" si="79"/>
        <v>0.60235434357631279</v>
      </c>
      <c r="FJ75" s="2">
        <f t="shared" si="79"/>
        <v>0.61010267380061967</v>
      </c>
      <c r="FK75" s="2">
        <f t="shared" si="79"/>
        <v>0.61586553681056955</v>
      </c>
      <c r="FL75" s="2">
        <f t="shared" si="79"/>
        <v>0.58311707954793479</v>
      </c>
      <c r="FM75" s="2">
        <f t="shared" si="79"/>
        <v>0.56816980278826612</v>
      </c>
      <c r="FN75" s="2">
        <f t="shared" si="79"/>
        <v>0.57611015430785428</v>
      </c>
      <c r="FO75" s="2">
        <f t="shared" si="79"/>
        <v>0.56537308959375687</v>
      </c>
      <c r="FP75" s="2">
        <f t="shared" si="79"/>
        <v>0.55937254117530011</v>
      </c>
      <c r="FQ75" s="2">
        <f t="shared" si="79"/>
        <v>0.56951398733599456</v>
      </c>
      <c r="FR75" s="2">
        <f t="shared" si="79"/>
        <v>0.58930479939751779</v>
      </c>
      <c r="FS75" s="2">
        <f t="shared" si="79"/>
        <v>0.57743121210144654</v>
      </c>
      <c r="FT75" s="2">
        <f t="shared" si="79"/>
        <v>0.5448425643655348</v>
      </c>
      <c r="FU75" s="2">
        <f t="shared" si="79"/>
        <v>0.51220450083716174</v>
      </c>
      <c r="FW75" s="2">
        <f t="shared" si="67"/>
        <v>4.2745343289344486E-5</v>
      </c>
      <c r="FX75" s="2">
        <f t="shared" si="67"/>
        <v>4.7460375097959322E-5</v>
      </c>
      <c r="FY75" s="2">
        <f t="shared" si="67"/>
        <v>5.0343765757240748E-5</v>
      </c>
      <c r="FZ75" s="2">
        <f t="shared" si="67"/>
        <v>4.7123847194049623E-5</v>
      </c>
      <c r="GA75" s="2">
        <f t="shared" si="67"/>
        <v>4.9990484880939762E-5</v>
      </c>
      <c r="GB75" s="2">
        <f t="shared" si="67"/>
        <v>5.2618326855601507E-5</v>
      </c>
      <c r="GC75" s="2">
        <f t="shared" si="67"/>
        <v>5.4424648637062098E-5</v>
      </c>
      <c r="GD75" s="2">
        <f t="shared" si="67"/>
        <v>6.8153156733005734E-5</v>
      </c>
      <c r="GE75" s="2">
        <f t="shared" si="67"/>
        <v>7.4693848775474761E-5</v>
      </c>
      <c r="GF75" s="2">
        <f t="shared" si="67"/>
        <v>5.6525318695205512E-5</v>
      </c>
      <c r="GG75" s="2">
        <f t="shared" si="67"/>
        <v>5.1662144064567595E-5</v>
      </c>
      <c r="GH75" s="2">
        <f t="shared" si="67"/>
        <v>4.7286748995785594E-5</v>
      </c>
      <c r="GI75" s="2">
        <f t="shared" si="67"/>
        <v>4.2717871847548669E-5</v>
      </c>
      <c r="GJ75" s="2">
        <f t="shared" si="67"/>
        <v>3.6221337487685866E-5</v>
      </c>
      <c r="GK75" s="2">
        <f t="shared" si="67"/>
        <v>3.2443811843982252E-5</v>
      </c>
      <c r="GM75" s="86">
        <f t="shared" si="68"/>
        <v>6.8658049945063152E-2</v>
      </c>
      <c r="GN75" s="86">
        <f t="shared" si="68"/>
        <v>6.6280479639633239E-2</v>
      </c>
      <c r="GO75" s="86">
        <f t="shared" si="68"/>
        <v>4.9293592200193477E-2</v>
      </c>
      <c r="GP75" s="86">
        <f t="shared" si="68"/>
        <v>5.2585557677534089E-2</v>
      </c>
      <c r="GQ75" s="86">
        <f t="shared" si="68"/>
        <v>5.7480858894215475E-2</v>
      </c>
      <c r="GR75" s="86">
        <f t="shared" si="68"/>
        <v>4.0534483300318801E-2</v>
      </c>
      <c r="GS75" s="86">
        <f t="shared" si="68"/>
        <v>3.4447540273013624E-2</v>
      </c>
      <c r="GT75" s="86">
        <f t="shared" si="68"/>
        <v>3.9489769244954558E-2</v>
      </c>
      <c r="GU75" s="86">
        <f t="shared" si="68"/>
        <v>3.4208841889654118E-2</v>
      </c>
      <c r="GV75" s="86">
        <f t="shared" si="68"/>
        <v>3.1483912009129457E-2</v>
      </c>
      <c r="GW75" s="86">
        <f t="shared" si="68"/>
        <v>3.557804591369805E-2</v>
      </c>
      <c r="GX75" s="86">
        <f t="shared" si="68"/>
        <v>4.5333981239875136E-2</v>
      </c>
      <c r="GY75" s="86">
        <f t="shared" si="68"/>
        <v>3.7660489443691984E-2</v>
      </c>
      <c r="GZ75" s="86">
        <f t="shared" si="68"/>
        <v>2.5085710834401968E-2</v>
      </c>
      <c r="HA75" s="86">
        <f t="shared" si="68"/>
        <v>1.5759319840148667E-2</v>
      </c>
      <c r="HC75" s="86">
        <f t="shared" si="73"/>
        <v>2.4858821736144206E-7</v>
      </c>
      <c r="HD75" s="86">
        <f t="shared" si="69"/>
        <v>2.9149747407833061E-8</v>
      </c>
      <c r="HE75" s="86">
        <f t="shared" si="69"/>
        <v>6.2721270250189468E-8</v>
      </c>
      <c r="HF75" s="86">
        <f t="shared" si="69"/>
        <v>2.5995084510754755E-8</v>
      </c>
      <c r="HG75" s="86">
        <f t="shared" si="69"/>
        <v>5.0357369459341746E-8</v>
      </c>
      <c r="HH75" s="86">
        <f t="shared" si="69"/>
        <v>1.7178379347587774E-8</v>
      </c>
      <c r="HI75" s="86">
        <f t="shared" si="69"/>
        <v>1.0619705995665922E-8</v>
      </c>
      <c r="HJ75" s="86">
        <f t="shared" si="69"/>
        <v>1.0000981107036143E-8</v>
      </c>
      <c r="HK75" s="86">
        <f t="shared" si="69"/>
        <v>5.0235396154014335E-9</v>
      </c>
      <c r="HL75" s="86">
        <f t="shared" si="69"/>
        <v>6.8367687949264896E-9</v>
      </c>
      <c r="HM75" s="86">
        <f t="shared" si="69"/>
        <v>4.3739828411352447E-9</v>
      </c>
      <c r="HN75" s="86">
        <f t="shared" si="69"/>
        <v>4.6424392212708466E-9</v>
      </c>
      <c r="HO75" s="86">
        <f t="shared" si="69"/>
        <v>1.912110728173278E-9</v>
      </c>
      <c r="HP75" s="86">
        <f t="shared" si="69"/>
        <v>2.6648302508800274E-10</v>
      </c>
      <c r="HQ75" s="86">
        <f t="shared" si="69"/>
        <v>4.5887156673609691E-12</v>
      </c>
      <c r="HS75" s="86">
        <f t="shared" si="70"/>
        <v>3.9261313128067666E-39</v>
      </c>
      <c r="HT75" s="86">
        <f t="shared" si="70"/>
        <v>7.7447701262961074E-44</v>
      </c>
      <c r="HU75" s="86">
        <f t="shared" si="70"/>
        <v>3.8040760623082894E-41</v>
      </c>
      <c r="HV75" s="86">
        <f t="shared" si="70"/>
        <v>6.2410901859428726E-44</v>
      </c>
      <c r="HW75" s="86">
        <f t="shared" si="70"/>
        <v>1.7643195169790916E-42</v>
      </c>
      <c r="HX75" s="86">
        <f t="shared" si="70"/>
        <v>3.7028473051119845E-46</v>
      </c>
      <c r="HY75" s="86">
        <f t="shared" si="70"/>
        <v>1.0317945766019117E-47</v>
      </c>
      <c r="HZ75" s="86">
        <f t="shared" si="70"/>
        <v>4.6642308335890168E-49</v>
      </c>
      <c r="IA75" s="86">
        <f t="shared" si="70"/>
        <v>7.3855880138406528E-50</v>
      </c>
      <c r="IB75" s="86">
        <f t="shared" si="70"/>
        <v>2.3211972966167388E-50</v>
      </c>
      <c r="IC75" s="86">
        <f t="shared" si="70"/>
        <v>1.0879758580639472E-51</v>
      </c>
      <c r="ID75" s="86">
        <f t="shared" si="70"/>
        <v>2.8573003770105018E-51</v>
      </c>
      <c r="IE75" s="86">
        <f t="shared" si="70"/>
        <v>2.1593932806250781E-52</v>
      </c>
      <c r="IF75" s="86">
        <f t="shared" si="70"/>
        <v>1.6420729511340204E-42</v>
      </c>
      <c r="IG75" s="86">
        <f t="shared" si="70"/>
        <v>3.9045175218578382E-31</v>
      </c>
      <c r="II75" s="86">
        <f t="shared" si="71"/>
        <v>2.7560880224580088E-217</v>
      </c>
      <c r="IJ75" s="86">
        <f t="shared" si="71"/>
        <v>1.0559448615496788E-242</v>
      </c>
      <c r="IK75" s="86">
        <f t="shared" si="71"/>
        <v>2.8681041727382843E-233</v>
      </c>
      <c r="IL75" s="86">
        <f t="shared" si="71"/>
        <v>1.5707087119146769E-249</v>
      </c>
      <c r="IM75" s="86">
        <f t="shared" si="71"/>
        <v>1.5576191846989206E-239</v>
      </c>
      <c r="IN75" s="86">
        <f t="shared" si="71"/>
        <v>3.2191366474553272E-256</v>
      </c>
      <c r="IO75" s="86">
        <f t="shared" si="71"/>
        <v>9.520080131157283E-268</v>
      </c>
      <c r="IP75" s="86">
        <f t="shared" si="71"/>
        <v>1.2057639111286983E-276</v>
      </c>
      <c r="IQ75" s="86">
        <f t="shared" si="71"/>
        <v>2.5431196752293791E-282</v>
      </c>
      <c r="IR75" s="86">
        <f t="shared" si="71"/>
        <v>2.2304000600622753E-283</v>
      </c>
      <c r="IS75" s="86">
        <f t="shared" si="71"/>
        <v>5.9917110358668973E-290</v>
      </c>
      <c r="IT75" s="86">
        <f t="shared" si="71"/>
        <v>3.0681970281392375E-290</v>
      </c>
      <c r="IU75" s="86">
        <f t="shared" si="71"/>
        <v>1.3175054722670972E-293</v>
      </c>
      <c r="IV75" s="86">
        <f t="shared" si="71"/>
        <v>7.8857135874237753E-170</v>
      </c>
      <c r="IW75" s="86">
        <f t="shared" si="71"/>
        <v>2.1307329847622711E-123</v>
      </c>
      <c r="IY75" s="86">
        <f t="shared" si="72"/>
        <v>6.865829853328051E-2</v>
      </c>
      <c r="IZ75" s="86">
        <f t="shared" si="72"/>
        <v>6.6280508789380646E-2</v>
      </c>
      <c r="JA75" s="86">
        <f t="shared" si="72"/>
        <v>4.9293654921463724E-2</v>
      </c>
      <c r="JB75" s="86">
        <f t="shared" si="72"/>
        <v>5.2585583672618598E-2</v>
      </c>
      <c r="JC75" s="86">
        <f t="shared" si="72"/>
        <v>5.7480909251584937E-2</v>
      </c>
      <c r="JD75" s="86">
        <f t="shared" si="72"/>
        <v>4.0534500478698152E-2</v>
      </c>
      <c r="JE75" s="86">
        <f t="shared" si="72"/>
        <v>3.4447550892719621E-2</v>
      </c>
      <c r="JF75" s="86">
        <f t="shared" si="72"/>
        <v>3.9489779245935663E-2</v>
      </c>
      <c r="JG75" s="86">
        <f t="shared" si="72"/>
        <v>3.420884691319373E-2</v>
      </c>
      <c r="JH75" s="86">
        <f t="shared" si="72"/>
        <v>3.1483918845898254E-2</v>
      </c>
      <c r="JI75" s="86">
        <f t="shared" si="72"/>
        <v>3.5578050287680893E-2</v>
      </c>
      <c r="JJ75" s="86">
        <f t="shared" si="72"/>
        <v>4.5333985882314361E-2</v>
      </c>
      <c r="JK75" s="86">
        <f t="shared" si="72"/>
        <v>3.7660491355802711E-2</v>
      </c>
      <c r="JL75" s="86">
        <f t="shared" si="72"/>
        <v>2.5085711100884995E-2</v>
      </c>
      <c r="JM75" s="86">
        <f t="shared" si="72"/>
        <v>1.5759319844737382E-2</v>
      </c>
    </row>
    <row r="76" spans="2:273" x14ac:dyDescent="0.25">
      <c r="B76" s="2">
        <v>49</v>
      </c>
      <c r="C76" s="37">
        <v>122.108</v>
      </c>
      <c r="D76" s="37">
        <v>114.629</v>
      </c>
      <c r="E76" s="37">
        <v>107.571</v>
      </c>
      <c r="F76" s="37">
        <v>109.206</v>
      </c>
      <c r="G76" s="37">
        <v>108.333</v>
      </c>
      <c r="H76" s="37">
        <v>99.713999999999999</v>
      </c>
      <c r="I76" s="37">
        <v>97.905000000000001</v>
      </c>
      <c r="J76" s="37">
        <v>105.145</v>
      </c>
      <c r="K76" s="37">
        <v>95</v>
      </c>
      <c r="L76" s="37">
        <v>92.221999999999994</v>
      </c>
      <c r="M76" s="37">
        <v>99.23</v>
      </c>
      <c r="N76" s="37">
        <v>97.338999999999999</v>
      </c>
      <c r="O76" s="37">
        <v>98.855000000000004</v>
      </c>
      <c r="P76" s="37">
        <v>95.75</v>
      </c>
      <c r="Q76" s="37">
        <v>91.171999999999997</v>
      </c>
      <c r="S76" s="4">
        <f t="shared" si="74"/>
        <v>124.87037856767736</v>
      </c>
      <c r="T76" s="4">
        <f t="shared" si="74"/>
        <v>123.6539512621719</v>
      </c>
      <c r="U76" s="4">
        <f t="shared" si="74"/>
        <v>114.39639326915106</v>
      </c>
      <c r="V76" s="4">
        <f t="shared" si="74"/>
        <v>114.38720705291824</v>
      </c>
      <c r="W76" s="4">
        <f t="shared" si="74"/>
        <v>115.49186243371248</v>
      </c>
      <c r="X76" s="4">
        <f t="shared" si="74"/>
        <v>106.70978251757163</v>
      </c>
      <c r="Y76" s="4">
        <f t="shared" si="74"/>
        <v>105.44979113118076</v>
      </c>
      <c r="Z76" s="4">
        <f t="shared" si="74"/>
        <v>111.34290840566736</v>
      </c>
      <c r="AA76" s="4">
        <f t="shared" si="74"/>
        <v>101.62471663134339</v>
      </c>
      <c r="AB76" s="4">
        <f t="shared" si="74"/>
        <v>100.6109121893798</v>
      </c>
      <c r="AC76" s="4">
        <f t="shared" si="74"/>
        <v>106.4367310055972</v>
      </c>
      <c r="AD76" s="4">
        <f t="shared" si="74"/>
        <v>105.32346121363705</v>
      </c>
      <c r="AE76" s="4">
        <f t="shared" si="74"/>
        <v>106.31927557092099</v>
      </c>
      <c r="AF76" s="4">
        <f t="shared" si="74"/>
        <v>98.324414702038382</v>
      </c>
      <c r="AG76" s="4">
        <f t="shared" si="74"/>
        <v>93.497311616791123</v>
      </c>
      <c r="AI76" s="4">
        <f t="shared" si="75"/>
        <v>-2.7623785676773593</v>
      </c>
      <c r="AJ76" s="4">
        <f t="shared" si="75"/>
        <v>-9.0249512621718964</v>
      </c>
      <c r="AK76" s="4">
        <f t="shared" si="75"/>
        <v>-6.8253932691510641</v>
      </c>
      <c r="AL76" s="4">
        <f t="shared" si="75"/>
        <v>-5.1812070529182392</v>
      </c>
      <c r="AM76" s="4">
        <f t="shared" si="75"/>
        <v>-7.1588624337124855</v>
      </c>
      <c r="AN76" s="4">
        <f t="shared" si="75"/>
        <v>-6.9957825175716266</v>
      </c>
      <c r="AO76" s="4">
        <f t="shared" si="75"/>
        <v>-7.5447911311807587</v>
      </c>
      <c r="AP76" s="4">
        <f t="shared" si="75"/>
        <v>-6.1979084056673628</v>
      </c>
      <c r="AQ76" s="4">
        <f t="shared" si="75"/>
        <v>-6.6247166313433894</v>
      </c>
      <c r="AR76" s="4">
        <f t="shared" si="75"/>
        <v>-8.3889121893798091</v>
      </c>
      <c r="AS76" s="4">
        <f t="shared" si="75"/>
        <v>-7.2067310055971916</v>
      </c>
      <c r="AT76" s="4">
        <f t="shared" si="75"/>
        <v>-7.9844612136370472</v>
      </c>
      <c r="AU76" s="4">
        <f t="shared" si="75"/>
        <v>-7.4642755709209894</v>
      </c>
      <c r="AV76" s="4">
        <f t="shared" si="75"/>
        <v>-2.5744147020383821</v>
      </c>
      <c r="AW76" s="4">
        <f t="shared" si="75"/>
        <v>-2.3253116167911259</v>
      </c>
      <c r="AY76" s="2">
        <f t="shared" ref="AY76:BM92" si="80">IF(OR($B76 &lt; C$230, $B76 &gt; C$233), #N/A, ((1-FG76)*DK76) + (FG76 - FW76)*EA76 + (FW76*EQ76))</f>
        <v>84.736986645938444</v>
      </c>
      <c r="AZ76" s="2">
        <f t="shared" si="80"/>
        <v>77.990555177420092</v>
      </c>
      <c r="BA76" s="2">
        <f t="shared" si="80"/>
        <v>78.285671710204682</v>
      </c>
      <c r="BB76" s="2">
        <f t="shared" si="80"/>
        <v>77.584499778006602</v>
      </c>
      <c r="BC76" s="2">
        <f t="shared" si="80"/>
        <v>74.960119521550112</v>
      </c>
      <c r="BD76" s="2">
        <f t="shared" si="80"/>
        <v>74.545308480288398</v>
      </c>
      <c r="BE76" s="2">
        <f t="shared" si="80"/>
        <v>77.477283720492665</v>
      </c>
      <c r="BF76" s="2">
        <f t="shared" si="80"/>
        <v>80.045274937172948</v>
      </c>
      <c r="BG76" s="2">
        <f t="shared" si="80"/>
        <v>72.987405764084954</v>
      </c>
      <c r="BH76" s="2">
        <f t="shared" si="80"/>
        <v>73.904634291518519</v>
      </c>
      <c r="BI76" s="2">
        <f t="shared" si="80"/>
        <v>77.474299286214347</v>
      </c>
      <c r="BJ76" s="2">
        <f t="shared" si="80"/>
        <v>70.818420233842645</v>
      </c>
      <c r="BK76" s="2">
        <f t="shared" si="80"/>
        <v>77.806605540440742</v>
      </c>
      <c r="BL76" s="2">
        <f t="shared" si="80"/>
        <v>79.682826340901769</v>
      </c>
      <c r="BM76" s="2">
        <f t="shared" si="80"/>
        <v>82.706023710281329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94.998579126488949</v>
      </c>
      <c r="DL76" s="2">
        <f t="shared" si="76"/>
        <v>87.685050103989411</v>
      </c>
      <c r="DM76" s="2">
        <f t="shared" si="76"/>
        <v>84.725556025369997</v>
      </c>
      <c r="DN76" s="2">
        <f t="shared" si="76"/>
        <v>82.432638477801277</v>
      </c>
      <c r="DO76" s="2">
        <f t="shared" si="76"/>
        <v>80.700323467230476</v>
      </c>
      <c r="DP76" s="2">
        <f t="shared" si="76"/>
        <v>83.147900634249481</v>
      </c>
      <c r="DQ76" s="2">
        <f t="shared" si="76"/>
        <v>84.643841368878796</v>
      </c>
      <c r="DR76" s="2">
        <f t="shared" si="76"/>
        <v>85.330476480836225</v>
      </c>
      <c r="DS76" s="2">
        <f t="shared" si="76"/>
        <v>79.884775515947481</v>
      </c>
      <c r="DT76" s="2">
        <f t="shared" si="76"/>
        <v>78.972680393996256</v>
      </c>
      <c r="DU76" s="2">
        <f t="shared" si="76"/>
        <v>82.912181184669009</v>
      </c>
      <c r="DV76" s="2">
        <f t="shared" si="76"/>
        <v>77.786760495318632</v>
      </c>
      <c r="DW76" s="2">
        <f t="shared" si="76"/>
        <v>81.130053458169726</v>
      </c>
      <c r="DX76" s="2">
        <f t="shared" si="76"/>
        <v>84.968588850174228</v>
      </c>
      <c r="DY76" s="2">
        <f t="shared" si="76"/>
        <v>82.621286987522282</v>
      </c>
      <c r="EA76" s="2">
        <f t="shared" si="77"/>
        <v>79.484258674155981</v>
      </c>
      <c r="EB76" s="2">
        <f t="shared" si="77"/>
        <v>72.863165364004558</v>
      </c>
      <c r="EC76" s="2">
        <f t="shared" si="77"/>
        <v>74.408626991351852</v>
      </c>
      <c r="ED76" s="2">
        <f t="shared" si="77"/>
        <v>74.758964385205815</v>
      </c>
      <c r="EE76" s="2">
        <f t="shared" si="77"/>
        <v>71.694786522116999</v>
      </c>
      <c r="EF76" s="2">
        <f t="shared" si="77"/>
        <v>68.936249857125901</v>
      </c>
      <c r="EG76" s="2">
        <f t="shared" si="77"/>
        <v>72.509737413124142</v>
      </c>
      <c r="EH76" s="2">
        <f t="shared" si="77"/>
        <v>76.498829575662114</v>
      </c>
      <c r="EI76" s="2">
        <f t="shared" si="77"/>
        <v>68.151591862165418</v>
      </c>
      <c r="EJ76" s="2">
        <f t="shared" si="77"/>
        <v>70.263676011385087</v>
      </c>
      <c r="EK76" s="2">
        <f t="shared" si="77"/>
        <v>73.725440165935183</v>
      </c>
      <c r="EL76" s="2">
        <f t="shared" si="77"/>
        <v>66.389516495511643</v>
      </c>
      <c r="EM76" s="2">
        <f t="shared" si="77"/>
        <v>75.588523809523821</v>
      </c>
      <c r="EN76" s="2">
        <f t="shared" si="77"/>
        <v>75.655726152865128</v>
      </c>
      <c r="EO76" s="2">
        <f t="shared" si="77"/>
        <v>82.779609657708278</v>
      </c>
      <c r="EQ76" s="2">
        <f t="shared" si="78"/>
        <v>79.633959678366253</v>
      </c>
      <c r="ER76" s="2">
        <f t="shared" si="78"/>
        <v>70.5952245382841</v>
      </c>
      <c r="ES76" s="2">
        <f t="shared" si="78"/>
        <v>72.243055729008205</v>
      </c>
      <c r="ET76" s="2">
        <f t="shared" si="78"/>
        <v>73.039604670119957</v>
      </c>
      <c r="EU76" s="2">
        <f t="shared" si="78"/>
        <v>71.938224191185924</v>
      </c>
      <c r="EV76" s="2">
        <f t="shared" si="78"/>
        <v>69.248584727584145</v>
      </c>
      <c r="EW76" s="2">
        <f t="shared" si="78"/>
        <v>72.109555022364788</v>
      </c>
      <c r="EX76" s="2">
        <f t="shared" si="78"/>
        <v>75.467999301845438</v>
      </c>
      <c r="EY76" s="2">
        <f t="shared" si="78"/>
        <v>68.518591642170492</v>
      </c>
      <c r="EZ76" s="2">
        <f t="shared" si="78"/>
        <v>70.636123932712877</v>
      </c>
      <c r="FA76" s="2">
        <f t="shared" si="78"/>
        <v>75.051299619016092</v>
      </c>
      <c r="FB76" s="2">
        <f t="shared" si="78"/>
        <v>64.855351588050524</v>
      </c>
      <c r="FC76" s="2">
        <f t="shared" si="78"/>
        <v>75.033128607669397</v>
      </c>
      <c r="FD76" s="2">
        <f t="shared" si="78"/>
        <v>74.883743329392601</v>
      </c>
      <c r="FE76" s="2">
        <f t="shared" si="78"/>
        <v>82.961054524028512</v>
      </c>
      <c r="FG76" s="2">
        <f t="shared" si="79"/>
        <v>0.6614275841753211</v>
      </c>
      <c r="FH76" s="2">
        <f t="shared" si="79"/>
        <v>0.65405831142245496</v>
      </c>
      <c r="FI76" s="2">
        <f t="shared" si="79"/>
        <v>0.62419395860493732</v>
      </c>
      <c r="FJ76" s="2">
        <f t="shared" si="79"/>
        <v>0.63177687792269077</v>
      </c>
      <c r="FK76" s="2">
        <f t="shared" si="79"/>
        <v>0.63740977625945161</v>
      </c>
      <c r="FL76" s="2">
        <f t="shared" si="79"/>
        <v>0.6053209657973081</v>
      </c>
      <c r="FM76" s="2">
        <f t="shared" si="79"/>
        <v>0.59061087605503015</v>
      </c>
      <c r="FN76" s="2">
        <f t="shared" si="79"/>
        <v>0.59843023261318373</v>
      </c>
      <c r="FO76" s="2">
        <f t="shared" si="79"/>
        <v>0.58785407375511378</v>
      </c>
      <c r="FP76" s="2">
        <f t="shared" si="79"/>
        <v>0.58193439382561274</v>
      </c>
      <c r="FQ76" s="2">
        <f t="shared" si="79"/>
        <v>0.59193537644909167</v>
      </c>
      <c r="FR76" s="2">
        <f t="shared" si="79"/>
        <v>0.61139874843519459</v>
      </c>
      <c r="FS76" s="2">
        <f t="shared" si="79"/>
        <v>0.59973005907727761</v>
      </c>
      <c r="FT76" s="2">
        <f t="shared" si="79"/>
        <v>0.56757326089528004</v>
      </c>
      <c r="FU76" s="2">
        <f t="shared" si="79"/>
        <v>0.53517457716148076</v>
      </c>
      <c r="FW76" s="2">
        <f t="shared" ref="FW76:GK92" si="82">POWER(10,($B76-C$232)/C$229)/(1+POWER(10,($B76-C$232)/C$229))</f>
        <v>4.6869143615372654E-5</v>
      </c>
      <c r="FX76" s="2">
        <f t="shared" si="82"/>
        <v>5.2039028194631946E-5</v>
      </c>
      <c r="FY76" s="2">
        <f t="shared" si="82"/>
        <v>5.5200573351190499E-5</v>
      </c>
      <c r="FZ76" s="2">
        <f t="shared" si="82"/>
        <v>5.1670036052778457E-5</v>
      </c>
      <c r="GA76" s="2">
        <f t="shared" si="82"/>
        <v>5.4813212322902097E-5</v>
      </c>
      <c r="GB76" s="2">
        <f t="shared" si="82"/>
        <v>5.7694555227066303E-5</v>
      </c>
      <c r="GC76" s="2">
        <f t="shared" si="82"/>
        <v>5.9675127221616278E-5</v>
      </c>
      <c r="GD76" s="2">
        <f t="shared" si="82"/>
        <v>7.4727958997797587E-5</v>
      </c>
      <c r="GE76" s="2">
        <f t="shared" si="82"/>
        <v>8.1899586373058883E-5</v>
      </c>
      <c r="GF76" s="2">
        <f t="shared" si="82"/>
        <v>6.1978441482337472E-5</v>
      </c>
      <c r="GG76" s="2">
        <f t="shared" si="82"/>
        <v>5.6646132193162584E-5</v>
      </c>
      <c r="GH76" s="2">
        <f t="shared" si="82"/>
        <v>5.1848652699549514E-5</v>
      </c>
      <c r="GI76" s="2">
        <f t="shared" si="82"/>
        <v>4.6839022026790084E-5</v>
      </c>
      <c r="GJ76" s="2">
        <f t="shared" si="82"/>
        <v>3.9715768000887605E-5</v>
      </c>
      <c r="GK76" s="2">
        <f t="shared" si="82"/>
        <v>3.5573820936354418E-5</v>
      </c>
      <c r="GM76" s="86">
        <f t="shared" ref="GM76:HA92" si="83" xml:space="preserve"> _xlfn.NORM.DIST($B76, C$7, ABS(C$11), TRUE) * _xlfn.NORM.DIST(($B76 - C$7)*C$15, 0, ABS(C$11), TRUE) * 2</f>
        <v>8.6835945361280809E-2</v>
      </c>
      <c r="GN76" s="86">
        <f t="shared" si="83"/>
        <v>8.4642909518633166E-2</v>
      </c>
      <c r="GO76" s="86">
        <f t="shared" si="83"/>
        <v>6.4657258962928288E-2</v>
      </c>
      <c r="GP76" s="86">
        <f t="shared" si="83"/>
        <v>6.833886931951319E-2</v>
      </c>
      <c r="GQ76" s="86">
        <f t="shared" si="83"/>
        <v>7.4668753593728501E-2</v>
      </c>
      <c r="GR76" s="86">
        <f t="shared" si="83"/>
        <v>5.4319891506523707E-2</v>
      </c>
      <c r="GS76" s="86">
        <f t="shared" si="83"/>
        <v>4.7089767179950462E-2</v>
      </c>
      <c r="GT76" s="86">
        <f t="shared" si="83"/>
        <v>5.4019469169526865E-2</v>
      </c>
      <c r="GU76" s="86">
        <f t="shared" si="83"/>
        <v>4.7291176964637596E-2</v>
      </c>
      <c r="GV76" s="86">
        <f t="shared" si="83"/>
        <v>4.3783872371384806E-2</v>
      </c>
      <c r="GW76" s="86">
        <f t="shared" si="83"/>
        <v>4.8764568171135274E-2</v>
      </c>
      <c r="GX76" s="86">
        <f t="shared" si="83"/>
        <v>6.0875146811152005E-2</v>
      </c>
      <c r="GY76" s="86">
        <f t="shared" si="83"/>
        <v>5.0676822927223211E-2</v>
      </c>
      <c r="GZ76" s="86">
        <f t="shared" si="83"/>
        <v>3.511976420584198E-2</v>
      </c>
      <c r="HA76" s="86">
        <f t="shared" si="83"/>
        <v>2.4255665437080319E-2</v>
      </c>
      <c r="HC76" s="86">
        <f t="shared" si="73"/>
        <v>4.9089453319278788E-7</v>
      </c>
      <c r="HD76" s="86">
        <f t="shared" si="69"/>
        <v>6.3480525351224907E-8</v>
      </c>
      <c r="HE76" s="86">
        <f t="shared" si="69"/>
        <v>1.3273526321013106E-7</v>
      </c>
      <c r="HF76" s="86">
        <f t="shared" si="69"/>
        <v>5.7350801680388871E-8</v>
      </c>
      <c r="HG76" s="86">
        <f t="shared" si="69"/>
        <v>1.0814467384434778E-7</v>
      </c>
      <c r="HH76" s="86">
        <f t="shared" si="69"/>
        <v>3.9027946987080501E-8</v>
      </c>
      <c r="HI76" s="86">
        <f t="shared" si="69"/>
        <v>2.4931164330322811E-8</v>
      </c>
      <c r="HJ76" s="86">
        <f t="shared" si="69"/>
        <v>2.4329365614294875E-8</v>
      </c>
      <c r="HK76" s="86">
        <f t="shared" si="69"/>
        <v>1.2657613338275866E-8</v>
      </c>
      <c r="HL76" s="86">
        <f t="shared" si="69"/>
        <v>1.6684764918815275E-8</v>
      </c>
      <c r="HM76" s="86">
        <f t="shared" si="69"/>
        <v>1.0815669424745606E-8</v>
      </c>
      <c r="HN76" s="86">
        <f t="shared" si="69"/>
        <v>1.1377207774967958E-8</v>
      </c>
      <c r="HO76" s="86">
        <f t="shared" si="69"/>
        <v>4.7685611514231745E-9</v>
      </c>
      <c r="HP76" s="86">
        <f t="shared" si="69"/>
        <v>7.326289066209708E-10</v>
      </c>
      <c r="HQ76" s="86">
        <f t="shared" si="69"/>
        <v>1.6186320862479698E-11</v>
      </c>
      <c r="HS76" s="86">
        <f t="shared" ref="HS76:IG92" si="84" xml:space="preserve"> _xlfn.NORM.DIST($B76, C$9, ABS(C$13), TRUE) * _xlfn.NORM.DIST(($B76 - C$9)*C$17, 0, ABS(C$13), TRUE) * 2</f>
        <v>3.2814644347209763E-38</v>
      </c>
      <c r="HT76" s="86">
        <f t="shared" si="84"/>
        <v>8.5849543895237542E-43</v>
      </c>
      <c r="HU76" s="86">
        <f t="shared" si="84"/>
        <v>3.7769825109331031E-40</v>
      </c>
      <c r="HV76" s="86">
        <f t="shared" si="84"/>
        <v>7.1620997138865328E-43</v>
      </c>
      <c r="HW76" s="86">
        <f t="shared" si="84"/>
        <v>1.8748255299977719E-41</v>
      </c>
      <c r="HX76" s="86">
        <f t="shared" si="84"/>
        <v>4.8149936904342022E-45</v>
      </c>
      <c r="HY76" s="86">
        <f t="shared" si="84"/>
        <v>1.5002342642343301E-46</v>
      </c>
      <c r="HZ76" s="86">
        <f t="shared" si="84"/>
        <v>7.8629623364940234E-48</v>
      </c>
      <c r="IA76" s="86">
        <f t="shared" si="84"/>
        <v>1.3493440089438856E-48</v>
      </c>
      <c r="IB76" s="86">
        <f t="shared" si="84"/>
        <v>3.9848125047622971E-49</v>
      </c>
      <c r="IC76" s="86">
        <f t="shared" si="84"/>
        <v>1.954477406606153E-50</v>
      </c>
      <c r="ID76" s="86">
        <f t="shared" si="84"/>
        <v>4.9509521106967475E-50</v>
      </c>
      <c r="IE76" s="86">
        <f t="shared" si="84"/>
        <v>3.8159249351260946E-51</v>
      </c>
      <c r="IF76" s="86">
        <f t="shared" si="84"/>
        <v>1.6009280758581879E-41</v>
      </c>
      <c r="IG76" s="86">
        <f t="shared" si="84"/>
        <v>1.9854194806926992E-30</v>
      </c>
      <c r="II76" s="86">
        <f t="shared" ref="II76:IW92" si="85" xml:space="preserve"> _xlfn.NORM.DIST($B76, C$10, ABS(C$14), TRUE) * _xlfn.NORM.DIST(($B76 - C$10)*C$18, 0, ABS(C$14), TRUE) * 2</f>
        <v>2.3032211885786252E-213</v>
      </c>
      <c r="IJ76" s="86">
        <f t="shared" si="85"/>
        <v>2.8469331493559274E-238</v>
      </c>
      <c r="IK76" s="86">
        <f t="shared" si="85"/>
        <v>5.4953591256057451E-229</v>
      </c>
      <c r="IL76" s="86">
        <f t="shared" si="85"/>
        <v>5.6133953303891724E-245</v>
      </c>
      <c r="IM76" s="86">
        <f t="shared" si="85"/>
        <v>3.8700226933462716E-235</v>
      </c>
      <c r="IN76" s="86">
        <f t="shared" si="85"/>
        <v>1.7217004850487245E-251</v>
      </c>
      <c r="IO76" s="86">
        <f t="shared" si="85"/>
        <v>8.6724096865258582E-263</v>
      </c>
      <c r="IP76" s="86">
        <f t="shared" si="85"/>
        <v>2.1201830427756196E-271</v>
      </c>
      <c r="IQ76" s="86">
        <f t="shared" si="85"/>
        <v>6.4600390690549858E-277</v>
      </c>
      <c r="IR76" s="86">
        <f t="shared" si="85"/>
        <v>4.1663075239802591E-278</v>
      </c>
      <c r="IS76" s="86">
        <f t="shared" si="85"/>
        <v>1.3275686049710934E-284</v>
      </c>
      <c r="IT76" s="86">
        <f t="shared" si="85"/>
        <v>6.1724259371444489E-285</v>
      </c>
      <c r="IU76" s="86">
        <f t="shared" si="85"/>
        <v>2.6997601097563765E-288</v>
      </c>
      <c r="IV76" s="86">
        <f t="shared" si="85"/>
        <v>8.0461396823129991E-167</v>
      </c>
      <c r="IW76" s="86">
        <f t="shared" si="85"/>
        <v>3.0393605273556613E-121</v>
      </c>
      <c r="IY76" s="86">
        <f t="shared" ref="IY76:JM92" si="86">GM76+HC76+HS76+II76</f>
        <v>8.6836436255813998E-2</v>
      </c>
      <c r="IZ76" s="86">
        <f t="shared" si="86"/>
        <v>8.4642972999158517E-2</v>
      </c>
      <c r="JA76" s="86">
        <f t="shared" si="86"/>
        <v>6.4657391698191499E-2</v>
      </c>
      <c r="JB76" s="86">
        <f t="shared" si="86"/>
        <v>6.8338926670314867E-2</v>
      </c>
      <c r="JC76" s="86">
        <f t="shared" si="86"/>
        <v>7.4668861738402342E-2</v>
      </c>
      <c r="JD76" s="86">
        <f t="shared" si="86"/>
        <v>5.4319930534470692E-2</v>
      </c>
      <c r="JE76" s="86">
        <f t="shared" si="86"/>
        <v>4.7089792111114789E-2</v>
      </c>
      <c r="JF76" s="86">
        <f t="shared" si="86"/>
        <v>5.4019493498892478E-2</v>
      </c>
      <c r="JG76" s="86">
        <f t="shared" si="86"/>
        <v>4.7291189622250936E-2</v>
      </c>
      <c r="JH76" s="86">
        <f t="shared" si="86"/>
        <v>4.3783889056149723E-2</v>
      </c>
      <c r="JI76" s="86">
        <f t="shared" si="86"/>
        <v>4.8764578986804696E-2</v>
      </c>
      <c r="JJ76" s="86">
        <f t="shared" si="86"/>
        <v>6.0875158188359778E-2</v>
      </c>
      <c r="JK76" s="86">
        <f t="shared" si="86"/>
        <v>5.0676827695784361E-2</v>
      </c>
      <c r="JL76" s="86">
        <f t="shared" si="86"/>
        <v>3.5119764938470889E-2</v>
      </c>
      <c r="JM76" s="86">
        <f t="shared" si="86"/>
        <v>2.4255665453266639E-2</v>
      </c>
    </row>
    <row r="77" spans="2:273" x14ac:dyDescent="0.25">
      <c r="B77" s="2">
        <v>50</v>
      </c>
      <c r="C77" s="37">
        <v>128.631</v>
      </c>
      <c r="D77" s="37">
        <v>125.387</v>
      </c>
      <c r="E77" s="37">
        <v>115.825</v>
      </c>
      <c r="F77" s="37">
        <v>116.54</v>
      </c>
      <c r="G77" s="37">
        <v>119.46</v>
      </c>
      <c r="H77" s="37">
        <v>107.825</v>
      </c>
      <c r="I77" s="37">
        <v>105.667</v>
      </c>
      <c r="J77" s="37">
        <v>113.67700000000001</v>
      </c>
      <c r="K77" s="37">
        <v>101.762</v>
      </c>
      <c r="L77" s="37">
        <v>100.492</v>
      </c>
      <c r="M77" s="37">
        <v>107.754</v>
      </c>
      <c r="N77" s="37">
        <v>107.339</v>
      </c>
      <c r="O77" s="37">
        <v>105.145</v>
      </c>
      <c r="P77" s="37">
        <v>99.468999999999994</v>
      </c>
      <c r="Q77" s="37">
        <v>94.343999999999994</v>
      </c>
      <c r="S77" s="4">
        <f t="shared" si="74"/>
        <v>132.41495172157263</v>
      </c>
      <c r="T77" s="4">
        <f t="shared" si="74"/>
        <v>132.65950567028219</v>
      </c>
      <c r="U77" s="4">
        <f t="shared" si="74"/>
        <v>122.57992085923891</v>
      </c>
      <c r="V77" s="4">
        <f t="shared" si="74"/>
        <v>122.47447943545646</v>
      </c>
      <c r="W77" s="4">
        <f t="shared" si="74"/>
        <v>124.30414946293746</v>
      </c>
      <c r="X77" s="4">
        <f t="shared" si="74"/>
        <v>114.66494229783601</v>
      </c>
      <c r="Y77" s="4">
        <f t="shared" si="74"/>
        <v>112.99390035942548</v>
      </c>
      <c r="Z77" s="4">
        <f t="shared" si="74"/>
        <v>119.77761025914312</v>
      </c>
      <c r="AA77" s="4">
        <f t="shared" si="74"/>
        <v>109.7003465708014</v>
      </c>
      <c r="AB77" s="4">
        <f t="shared" si="74"/>
        <v>108.40262517706537</v>
      </c>
      <c r="AC77" s="4">
        <f t="shared" si="74"/>
        <v>114.42966467067343</v>
      </c>
      <c r="AD77" s="4">
        <f t="shared" si="74"/>
        <v>113.97510474302065</v>
      </c>
      <c r="AE77" s="4">
        <f t="shared" si="74"/>
        <v>113.66815191908445</v>
      </c>
      <c r="AF77" s="4">
        <f t="shared" si="74"/>
        <v>103.84940748469513</v>
      </c>
      <c r="AG77" s="4">
        <f t="shared" si="74"/>
        <v>98.017394668190178</v>
      </c>
      <c r="AI77" s="4">
        <f t="shared" si="75"/>
        <v>-3.7839517215726346</v>
      </c>
      <c r="AJ77" s="4">
        <f t="shared" si="75"/>
        <v>-7.272505670282186</v>
      </c>
      <c r="AK77" s="4">
        <f t="shared" si="75"/>
        <v>-6.7549208592389078</v>
      </c>
      <c r="AL77" s="4">
        <f t="shared" si="75"/>
        <v>-5.9344794354564527</v>
      </c>
      <c r="AM77" s="4">
        <f t="shared" si="75"/>
        <v>-4.844149462937466</v>
      </c>
      <c r="AN77" s="4">
        <f t="shared" si="75"/>
        <v>-6.8399422978360036</v>
      </c>
      <c r="AO77" s="4">
        <f t="shared" si="75"/>
        <v>-7.3269003594254798</v>
      </c>
      <c r="AP77" s="4">
        <f t="shared" si="75"/>
        <v>-6.1006102591431102</v>
      </c>
      <c r="AQ77" s="4">
        <f t="shared" si="75"/>
        <v>-7.9383465708014</v>
      </c>
      <c r="AR77" s="4">
        <f t="shared" si="75"/>
        <v>-7.9106251770653699</v>
      </c>
      <c r="AS77" s="4">
        <f t="shared" si="75"/>
        <v>-6.6756646706734273</v>
      </c>
      <c r="AT77" s="4">
        <f t="shared" si="75"/>
        <v>-6.6361047430206526</v>
      </c>
      <c r="AU77" s="4">
        <f t="shared" si="75"/>
        <v>-8.5231519190844551</v>
      </c>
      <c r="AV77" s="4">
        <f t="shared" si="75"/>
        <v>-4.3804074846951409</v>
      </c>
      <c r="AW77" s="4">
        <f t="shared" si="75"/>
        <v>-3.6733946681901841</v>
      </c>
      <c r="AY77" s="2">
        <f t="shared" si="80"/>
        <v>84.383869694751468</v>
      </c>
      <c r="AZ77" s="2">
        <f t="shared" si="80"/>
        <v>77.599918176686316</v>
      </c>
      <c r="BA77" s="2">
        <f t="shared" si="80"/>
        <v>77.95105937452999</v>
      </c>
      <c r="BB77" s="2">
        <f t="shared" si="80"/>
        <v>77.346370056236012</v>
      </c>
      <c r="BC77" s="2">
        <f t="shared" si="80"/>
        <v>74.702110121362125</v>
      </c>
      <c r="BD77" s="2">
        <f t="shared" si="80"/>
        <v>74.146538024463979</v>
      </c>
      <c r="BE77" s="2">
        <f t="shared" si="80"/>
        <v>77.135034604553454</v>
      </c>
      <c r="BF77" s="2">
        <f t="shared" si="80"/>
        <v>79.740364465796276</v>
      </c>
      <c r="BG77" s="2">
        <f t="shared" si="80"/>
        <v>72.682683544849056</v>
      </c>
      <c r="BH77" s="2">
        <f t="shared" si="80"/>
        <v>73.676443900136334</v>
      </c>
      <c r="BI77" s="2">
        <f t="shared" si="80"/>
        <v>77.252007226550248</v>
      </c>
      <c r="BJ77" s="2">
        <f t="shared" si="80"/>
        <v>70.537015210849759</v>
      </c>
      <c r="BK77" s="2">
        <f t="shared" si="80"/>
        <v>77.594011711020514</v>
      </c>
      <c r="BL77" s="2">
        <f t="shared" si="80"/>
        <v>79.39069624815275</v>
      </c>
      <c r="BM77" s="2">
        <f t="shared" si="80"/>
        <v>82.694775216336794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95.185484158496081</v>
      </c>
      <c r="DL77" s="2">
        <f t="shared" si="76"/>
        <v>87.713279096777683</v>
      </c>
      <c r="DM77" s="2">
        <f t="shared" si="76"/>
        <v>84.751272727272735</v>
      </c>
      <c r="DN77" s="2">
        <f t="shared" si="76"/>
        <v>82.525545001510125</v>
      </c>
      <c r="DO77" s="2">
        <f t="shared" si="76"/>
        <v>80.770789338568434</v>
      </c>
      <c r="DP77" s="2">
        <f t="shared" si="76"/>
        <v>83.140541649048643</v>
      </c>
      <c r="DQ77" s="2">
        <f t="shared" si="76"/>
        <v>84.725111525268062</v>
      </c>
      <c r="DR77" s="2">
        <f t="shared" si="76"/>
        <v>85.399037979094061</v>
      </c>
      <c r="DS77" s="2">
        <f t="shared" si="76"/>
        <v>79.97968574108819</v>
      </c>
      <c r="DT77" s="2">
        <f t="shared" si="76"/>
        <v>79.109191838649167</v>
      </c>
      <c r="DU77" s="2">
        <f t="shared" si="76"/>
        <v>83.092611846689906</v>
      </c>
      <c r="DV77" s="2">
        <f t="shared" si="76"/>
        <v>77.961226215644814</v>
      </c>
      <c r="DW77" s="2">
        <f t="shared" si="76"/>
        <v>81.220797040169117</v>
      </c>
      <c r="DX77" s="2">
        <f t="shared" si="76"/>
        <v>85.016612369337992</v>
      </c>
      <c r="DY77" s="2">
        <f t="shared" si="76"/>
        <v>82.821597147950087</v>
      </c>
      <c r="EA77" s="2">
        <f t="shared" si="77"/>
        <v>79.34121885462784</v>
      </c>
      <c r="EB77" s="2">
        <f t="shared" si="77"/>
        <v>72.721656086160678</v>
      </c>
      <c r="EC77" s="2">
        <f t="shared" si="77"/>
        <v>74.217324378284445</v>
      </c>
      <c r="ED77" s="2">
        <f t="shared" si="77"/>
        <v>74.593506179059347</v>
      </c>
      <c r="EE77" s="2">
        <f t="shared" si="77"/>
        <v>71.553676298294519</v>
      </c>
      <c r="EF77" s="2">
        <f t="shared" si="77"/>
        <v>68.79826072384023</v>
      </c>
      <c r="EG77" s="2">
        <f t="shared" si="77"/>
        <v>72.336846924443691</v>
      </c>
      <c r="EH77" s="2">
        <f t="shared" si="77"/>
        <v>76.277421581175545</v>
      </c>
      <c r="EI77" s="2">
        <f t="shared" si="77"/>
        <v>68.016832162248065</v>
      </c>
      <c r="EJ77" s="2">
        <f t="shared" si="77"/>
        <v>70.116894713614144</v>
      </c>
      <c r="EK77" s="2">
        <f t="shared" si="77"/>
        <v>73.579792531733915</v>
      </c>
      <c r="EL77" s="2">
        <f t="shared" si="77"/>
        <v>66.233570030774089</v>
      </c>
      <c r="EM77" s="2">
        <f t="shared" si="77"/>
        <v>75.386463865546233</v>
      </c>
      <c r="EN77" s="2">
        <f t="shared" si="77"/>
        <v>75.481588538935625</v>
      </c>
      <c r="EO77" s="2">
        <f t="shared" si="77"/>
        <v>82.594303820044161</v>
      </c>
      <c r="EQ77" s="2">
        <f t="shared" si="78"/>
        <v>79.488516699309088</v>
      </c>
      <c r="ER77" s="2">
        <f t="shared" si="78"/>
        <v>70.489407148548224</v>
      </c>
      <c r="ES77" s="2">
        <f t="shared" si="78"/>
        <v>72.085862541326975</v>
      </c>
      <c r="ET77" s="2">
        <f t="shared" si="78"/>
        <v>72.900651608521954</v>
      </c>
      <c r="EU77" s="2">
        <f t="shared" si="78"/>
        <v>71.79330722343569</v>
      </c>
      <c r="EV77" s="2">
        <f t="shared" si="78"/>
        <v>69.10565009751528</v>
      </c>
      <c r="EW77" s="2">
        <f t="shared" si="78"/>
        <v>71.943058254920899</v>
      </c>
      <c r="EX77" s="2">
        <f t="shared" si="78"/>
        <v>75.263690794066804</v>
      </c>
      <c r="EY77" s="2">
        <f t="shared" si="78"/>
        <v>68.377705505680453</v>
      </c>
      <c r="EZ77" s="2">
        <f t="shared" si="78"/>
        <v>70.483306544691018</v>
      </c>
      <c r="FA77" s="2">
        <f t="shared" si="78"/>
        <v>74.884238863248001</v>
      </c>
      <c r="FB77" s="2">
        <f t="shared" si="78"/>
        <v>64.723976581587152</v>
      </c>
      <c r="FC77" s="2">
        <f t="shared" si="78"/>
        <v>74.839773643250723</v>
      </c>
      <c r="FD77" s="2">
        <f t="shared" si="78"/>
        <v>74.721856268012772</v>
      </c>
      <c r="FE77" s="2">
        <f t="shared" si="78"/>
        <v>82.771932266217803</v>
      </c>
      <c r="FG77" s="2">
        <f t="shared" si="79"/>
        <v>0.68173700871165821</v>
      </c>
      <c r="FH77" s="2">
        <f t="shared" si="79"/>
        <v>0.67459230679718951</v>
      </c>
      <c r="FI77" s="2">
        <f t="shared" si="79"/>
        <v>0.64553993610040583</v>
      </c>
      <c r="FJ77" s="2">
        <f t="shared" si="79"/>
        <v>0.65293162992378717</v>
      </c>
      <c r="FK77" s="2">
        <f t="shared" si="79"/>
        <v>0.65841588280292596</v>
      </c>
      <c r="FL77" s="2">
        <f t="shared" si="79"/>
        <v>0.62709851501881098</v>
      </c>
      <c r="FM77" s="2">
        <f t="shared" si="79"/>
        <v>0.61268074253033578</v>
      </c>
      <c r="FN77" s="2">
        <f t="shared" si="79"/>
        <v>0.62034953065366394</v>
      </c>
      <c r="FO77" s="2">
        <f t="shared" si="79"/>
        <v>0.60997441410777908</v>
      </c>
      <c r="FP77" s="2">
        <f t="shared" si="79"/>
        <v>0.60415851071664339</v>
      </c>
      <c r="FQ77" s="2">
        <f t="shared" si="79"/>
        <v>0.61398050852336461</v>
      </c>
      <c r="FR77" s="2">
        <f t="shared" si="79"/>
        <v>0.63304423888463679</v>
      </c>
      <c r="FS77" s="2">
        <f t="shared" si="79"/>
        <v>0.6216232676173552</v>
      </c>
      <c r="FT77" s="2">
        <f t="shared" si="79"/>
        <v>0.59002296553815192</v>
      </c>
      <c r="FU77" s="2">
        <f t="shared" si="79"/>
        <v>0.55799640631238956</v>
      </c>
      <c r="FW77" s="2">
        <f t="shared" si="82"/>
        <v>5.1390761664821892E-5</v>
      </c>
      <c r="FX77" s="2">
        <f t="shared" si="82"/>
        <v>5.7059373289803491E-5</v>
      </c>
      <c r="FY77" s="2">
        <f t="shared" si="82"/>
        <v>6.0525902754303407E-5</v>
      </c>
      <c r="FZ77" s="2">
        <f t="shared" si="82"/>
        <v>5.6654785499892361E-5</v>
      </c>
      <c r="GA77" s="2">
        <f t="shared" si="82"/>
        <v>6.0101174340799866E-5</v>
      </c>
      <c r="GB77" s="2">
        <f t="shared" si="82"/>
        <v>6.3260469718016328E-5</v>
      </c>
      <c r="GC77" s="2">
        <f t="shared" si="82"/>
        <v>6.5432099135166621E-5</v>
      </c>
      <c r="GD77" s="2">
        <f t="shared" si="82"/>
        <v>8.1936986948934819E-5</v>
      </c>
      <c r="GE77" s="2">
        <f t="shared" si="82"/>
        <v>8.9800401171147477E-5</v>
      </c>
      <c r="GF77" s="2">
        <f t="shared" si="82"/>
        <v>6.7957603359193147E-5</v>
      </c>
      <c r="GG77" s="2">
        <f t="shared" si="82"/>
        <v>6.2110909402282103E-5</v>
      </c>
      <c r="GH77" s="2">
        <f t="shared" si="82"/>
        <v>5.68506328025551E-5</v>
      </c>
      <c r="GI77" s="2">
        <f t="shared" si="82"/>
        <v>5.1357734298302321E-5</v>
      </c>
      <c r="GJ77" s="2">
        <f t="shared" si="82"/>
        <v>4.3547306795592757E-5</v>
      </c>
      <c r="GK77" s="2">
        <f t="shared" si="82"/>
        <v>3.9005785138534492E-5</v>
      </c>
      <c r="GM77" s="86">
        <f t="shared" si="83"/>
        <v>0.10871483163986702</v>
      </c>
      <c r="GN77" s="86">
        <f t="shared" si="83"/>
        <v>0.10691896178184067</v>
      </c>
      <c r="GO77" s="86">
        <f t="shared" si="83"/>
        <v>8.37737344706493E-2</v>
      </c>
      <c r="GP77" s="86">
        <f t="shared" si="83"/>
        <v>8.7780650691286918E-2</v>
      </c>
      <c r="GQ77" s="86">
        <f t="shared" si="83"/>
        <v>9.5842724420816192E-2</v>
      </c>
      <c r="GR77" s="86">
        <f t="shared" si="83"/>
        <v>7.1814350603898833E-2</v>
      </c>
      <c r="GS77" s="86">
        <f t="shared" si="83"/>
        <v>6.3426447524311202E-2</v>
      </c>
      <c r="GT77" s="86">
        <f t="shared" si="83"/>
        <v>7.2763034539281388E-2</v>
      </c>
      <c r="GU77" s="86">
        <f t="shared" si="83"/>
        <v>6.4347447672956817E-2</v>
      </c>
      <c r="GV77" s="86">
        <f t="shared" si="83"/>
        <v>5.9916745535071717E-2</v>
      </c>
      <c r="GW77" s="86">
        <f t="shared" si="83"/>
        <v>6.5831183859174955E-2</v>
      </c>
      <c r="GX77" s="86">
        <f t="shared" si="83"/>
        <v>8.0592225267981418E-2</v>
      </c>
      <c r="GY77" s="86">
        <f t="shared" si="83"/>
        <v>6.7267623799135909E-2</v>
      </c>
      <c r="GZ77" s="86">
        <f t="shared" si="83"/>
        <v>4.8396605844796131E-2</v>
      </c>
      <c r="HA77" s="86">
        <f t="shared" si="83"/>
        <v>3.6468204596519803E-2</v>
      </c>
      <c r="HC77" s="86">
        <f t="shared" si="73"/>
        <v>9.5391797828883557E-7</v>
      </c>
      <c r="HD77" s="86">
        <f t="shared" si="69"/>
        <v>1.3571901733019815E-7</v>
      </c>
      <c r="HE77" s="86">
        <f t="shared" si="69"/>
        <v>2.7592061429976322E-7</v>
      </c>
      <c r="HF77" s="86">
        <f t="shared" si="69"/>
        <v>1.2415534223967656E-7</v>
      </c>
      <c r="HG77" s="86">
        <f t="shared" ref="HG77:HQ100" si="87" xml:space="preserve"> _xlfn.NORM.DIST($B77, G$8, ABS(G$12), TRUE) * _xlfn.NORM.DIST(($B77 - G$8)*G$16, 0, ABS(G$12), TRUE) * 2</f>
        <v>2.2801915730121933E-7</v>
      </c>
      <c r="HH77" s="86">
        <f t="shared" si="87"/>
        <v>8.692188587154069E-8</v>
      </c>
      <c r="HI77" s="86">
        <f t="shared" si="87"/>
        <v>5.731549335736354E-8</v>
      </c>
      <c r="HJ77" s="86">
        <f t="shared" si="87"/>
        <v>5.785846291866955E-8</v>
      </c>
      <c r="HK77" s="86">
        <f t="shared" si="87"/>
        <v>3.1148236623179792E-8</v>
      </c>
      <c r="HL77" s="86">
        <f t="shared" si="87"/>
        <v>3.9817376659466116E-8</v>
      </c>
      <c r="HM77" s="86">
        <f t="shared" si="87"/>
        <v>2.6149329686570265E-8</v>
      </c>
      <c r="HN77" s="86">
        <f t="shared" si="87"/>
        <v>2.7272176665276585E-8</v>
      </c>
      <c r="HO77" s="86">
        <f t="shared" si="87"/>
        <v>1.1633983673680602E-8</v>
      </c>
      <c r="HP77" s="86">
        <f t="shared" si="87"/>
        <v>1.965498396743965E-9</v>
      </c>
      <c r="HQ77" s="86">
        <f t="shared" si="87"/>
        <v>5.5292989587574769E-11</v>
      </c>
      <c r="HS77" s="86">
        <f t="shared" si="84"/>
        <v>2.6717501427493683E-37</v>
      </c>
      <c r="HT77" s="86">
        <f t="shared" si="84"/>
        <v>9.2357493411778596E-42</v>
      </c>
      <c r="HU77" s="86">
        <f t="shared" si="84"/>
        <v>3.6425886432076018E-39</v>
      </c>
      <c r="HV77" s="86">
        <f t="shared" si="84"/>
        <v>7.9703077964159361E-42</v>
      </c>
      <c r="HW77" s="86">
        <f t="shared" si="84"/>
        <v>1.9336936273643662E-40</v>
      </c>
      <c r="HX77" s="86">
        <f t="shared" si="84"/>
        <v>6.0623019413058688E-44</v>
      </c>
      <c r="HY77" s="86">
        <f t="shared" si="84"/>
        <v>2.1084700465749224E-45</v>
      </c>
      <c r="HZ77" s="86">
        <f t="shared" si="84"/>
        <v>1.277658524992208E-46</v>
      </c>
      <c r="IA77" s="86">
        <f t="shared" si="84"/>
        <v>2.3726573475149318E-47</v>
      </c>
      <c r="IB77" s="86">
        <f t="shared" si="84"/>
        <v>6.5970918591002919E-48</v>
      </c>
      <c r="IC77" s="86">
        <f t="shared" si="84"/>
        <v>3.3854269188559651E-49</v>
      </c>
      <c r="ID77" s="86">
        <f t="shared" si="84"/>
        <v>8.2767122953315528E-49</v>
      </c>
      <c r="IE77" s="86">
        <f t="shared" si="84"/>
        <v>6.5078457720234872E-50</v>
      </c>
      <c r="IF77" s="86">
        <f t="shared" si="84"/>
        <v>1.5182252488112568E-40</v>
      </c>
      <c r="IG77" s="86">
        <f t="shared" si="84"/>
        <v>9.9013062172313038E-30</v>
      </c>
      <c r="II77" s="86">
        <f t="shared" si="85"/>
        <v>1.7716561747164373E-209</v>
      </c>
      <c r="IJ77" s="86">
        <f t="shared" si="85"/>
        <v>6.9824397884411944E-234</v>
      </c>
      <c r="IK77" s="86">
        <f t="shared" si="85"/>
        <v>9.6035630914975872E-225</v>
      </c>
      <c r="IL77" s="86">
        <f t="shared" si="85"/>
        <v>1.8202967438687532E-240</v>
      </c>
      <c r="IM77" s="86">
        <f t="shared" si="85"/>
        <v>8.7493337508310734E-231</v>
      </c>
      <c r="IN77" s="86">
        <f t="shared" si="85"/>
        <v>8.3146506123537943E-247</v>
      </c>
      <c r="IO77" s="86">
        <f t="shared" si="85"/>
        <v>7.0953625435298348E-258</v>
      </c>
      <c r="IP77" s="86">
        <f t="shared" si="85"/>
        <v>3.3186942759271231E-266</v>
      </c>
      <c r="IQ77" s="86">
        <f t="shared" si="85"/>
        <v>1.4539230650129203E-271</v>
      </c>
      <c r="IR77" s="86">
        <f t="shared" si="85"/>
        <v>6.9394262776981687E-273</v>
      </c>
      <c r="IS77" s="86">
        <f t="shared" si="85"/>
        <v>2.6213623444318948E-279</v>
      </c>
      <c r="IT77" s="86">
        <f t="shared" si="85"/>
        <v>1.1087359245827452E-279</v>
      </c>
      <c r="IU77" s="86">
        <f t="shared" si="85"/>
        <v>4.9445002865444013E-283</v>
      </c>
      <c r="IV77" s="86">
        <f t="shared" si="85"/>
        <v>7.7122836947216025E-164</v>
      </c>
      <c r="IW77" s="86">
        <f t="shared" si="85"/>
        <v>4.1478441806079406E-119</v>
      </c>
      <c r="IY77" s="86">
        <f t="shared" si="86"/>
        <v>0.10871578555784531</v>
      </c>
      <c r="IZ77" s="86">
        <f t="shared" si="86"/>
        <v>0.106919097500858</v>
      </c>
      <c r="JA77" s="86">
        <f t="shared" si="86"/>
        <v>8.3774010391263601E-2</v>
      </c>
      <c r="JB77" s="86">
        <f t="shared" si="86"/>
        <v>8.7780774846629162E-2</v>
      </c>
      <c r="JC77" s="86">
        <f t="shared" si="86"/>
        <v>9.5842952439973497E-2</v>
      </c>
      <c r="JD77" s="86">
        <f t="shared" si="86"/>
        <v>7.1814437525784702E-2</v>
      </c>
      <c r="JE77" s="86">
        <f t="shared" si="86"/>
        <v>6.3426504839804554E-2</v>
      </c>
      <c r="JF77" s="86">
        <f t="shared" si="86"/>
        <v>7.2763092397744311E-2</v>
      </c>
      <c r="JG77" s="86">
        <f t="shared" si="86"/>
        <v>6.4347478821193446E-2</v>
      </c>
      <c r="JH77" s="86">
        <f t="shared" si="86"/>
        <v>5.9916785352448376E-2</v>
      </c>
      <c r="JI77" s="86">
        <f t="shared" si="86"/>
        <v>6.5831210008504643E-2</v>
      </c>
      <c r="JJ77" s="86">
        <f t="shared" si="86"/>
        <v>8.0592252540158088E-2</v>
      </c>
      <c r="JK77" s="86">
        <f t="shared" si="86"/>
        <v>6.7267635433119588E-2</v>
      </c>
      <c r="JL77" s="86">
        <f t="shared" si="86"/>
        <v>4.8396607810294527E-2</v>
      </c>
      <c r="JM77" s="86">
        <f t="shared" si="86"/>
        <v>3.6468204651812795E-2</v>
      </c>
    </row>
    <row r="78" spans="2:273" x14ac:dyDescent="0.25">
      <c r="B78" s="2">
        <v>51</v>
      </c>
      <c r="C78" s="37">
        <v>136.96899999999999</v>
      </c>
      <c r="D78" s="37">
        <v>137.565</v>
      </c>
      <c r="E78" s="37">
        <v>126.667</v>
      </c>
      <c r="F78" s="37">
        <v>127.07899999999999</v>
      </c>
      <c r="G78" s="37">
        <v>131.72999999999999</v>
      </c>
      <c r="H78" s="37">
        <v>119.032</v>
      </c>
      <c r="I78" s="37">
        <v>116.01600000000001</v>
      </c>
      <c r="J78" s="37">
        <v>125.613</v>
      </c>
      <c r="K78" s="37">
        <v>112.127</v>
      </c>
      <c r="L78" s="37">
        <v>111.54</v>
      </c>
      <c r="M78" s="37">
        <v>117.705</v>
      </c>
      <c r="N78" s="37">
        <v>118.242</v>
      </c>
      <c r="O78" s="37">
        <v>115.51600000000001</v>
      </c>
      <c r="P78" s="37">
        <v>105.562</v>
      </c>
      <c r="Q78" s="37">
        <v>101.438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140.84031396741634</v>
      </c>
      <c r="T78" s="4">
        <f t="shared" si="88"/>
        <v>142.7714681932348</v>
      </c>
      <c r="U78" s="4">
        <f t="shared" si="88"/>
        <v>132.00154575336194</v>
      </c>
      <c r="V78" s="4">
        <f t="shared" si="88"/>
        <v>131.70517398797259</v>
      </c>
      <c r="W78" s="4">
        <f t="shared" si="88"/>
        <v>134.31577674226722</v>
      </c>
      <c r="X78" s="4">
        <f t="shared" si="88"/>
        <v>124.01283554994833</v>
      </c>
      <c r="Y78" s="4">
        <f t="shared" si="88"/>
        <v>121.99380131134207</v>
      </c>
      <c r="Z78" s="4">
        <f t="shared" si="88"/>
        <v>129.75505771084471</v>
      </c>
      <c r="AA78" s="4">
        <f t="shared" si="88"/>
        <v>119.37313703406842</v>
      </c>
      <c r="AB78" s="4">
        <f t="shared" si="88"/>
        <v>117.78158210800804</v>
      </c>
      <c r="AC78" s="4">
        <f t="shared" si="88"/>
        <v>123.93010940631852</v>
      </c>
      <c r="AD78" s="4">
        <f t="shared" si="88"/>
        <v>124.05460883657601</v>
      </c>
      <c r="AE78" s="4">
        <f t="shared" si="88"/>
        <v>122.31243234674223</v>
      </c>
      <c r="AF78" s="4">
        <f t="shared" si="88"/>
        <v>110.61971148166616</v>
      </c>
      <c r="AG78" s="4">
        <f t="shared" si="88"/>
        <v>103.86340712965875</v>
      </c>
      <c r="AI78" s="4">
        <f t="shared" ref="AI78:AW94" si="89">IF(OR($B78 &lt; C$230, $B78 &gt; C$233), 0, C78-S78)</f>
        <v>-3.8713139674163415</v>
      </c>
      <c r="AJ78" s="4">
        <f t="shared" si="89"/>
        <v>-5.206468193234798</v>
      </c>
      <c r="AK78" s="4">
        <f t="shared" si="89"/>
        <v>-5.3345457533619367</v>
      </c>
      <c r="AL78" s="4">
        <f t="shared" si="89"/>
        <v>-4.6261739879725923</v>
      </c>
      <c r="AM78" s="4">
        <f t="shared" si="89"/>
        <v>-2.5857767422672282</v>
      </c>
      <c r="AN78" s="4">
        <f t="shared" si="89"/>
        <v>-4.9808355499483383</v>
      </c>
      <c r="AO78" s="4">
        <f t="shared" si="89"/>
        <v>-5.9778013113420627</v>
      </c>
      <c r="AP78" s="4">
        <f t="shared" si="89"/>
        <v>-4.1420577108447105</v>
      </c>
      <c r="AQ78" s="4">
        <f t="shared" si="89"/>
        <v>-7.2461370340684255</v>
      </c>
      <c r="AR78" s="4">
        <f t="shared" si="89"/>
        <v>-6.241582108008032</v>
      </c>
      <c r="AS78" s="4">
        <f t="shared" si="89"/>
        <v>-6.2251094063185235</v>
      </c>
      <c r="AT78" s="4">
        <f t="shared" si="89"/>
        <v>-5.812608836576004</v>
      </c>
      <c r="AU78" s="4">
        <f t="shared" si="89"/>
        <v>-6.7964323467422219</v>
      </c>
      <c r="AV78" s="4">
        <f t="shared" si="89"/>
        <v>-5.0577114816661606</v>
      </c>
      <c r="AW78" s="4">
        <f t="shared" si="89"/>
        <v>-2.4254071296587512</v>
      </c>
      <c r="AY78" s="2">
        <f t="shared" si="80"/>
        <v>84.028159135776036</v>
      </c>
      <c r="AZ78" s="2">
        <f t="shared" si="80"/>
        <v>77.212156850282284</v>
      </c>
      <c r="BA78" s="2">
        <f t="shared" si="80"/>
        <v>77.613248230452328</v>
      </c>
      <c r="BB78" s="2">
        <f t="shared" si="80"/>
        <v>77.102118447107827</v>
      </c>
      <c r="BC78" s="2">
        <f t="shared" si="80"/>
        <v>74.440904585953874</v>
      </c>
      <c r="BD78" s="2">
        <f t="shared" si="80"/>
        <v>73.749366821566881</v>
      </c>
      <c r="BE78" s="2">
        <f t="shared" si="80"/>
        <v>76.787294694933067</v>
      </c>
      <c r="BF78" s="2">
        <f t="shared" si="80"/>
        <v>79.42726179756869</v>
      </c>
      <c r="BG78" s="2">
        <f t="shared" si="80"/>
        <v>72.373205825115804</v>
      </c>
      <c r="BH78" s="2">
        <f t="shared" si="80"/>
        <v>73.439576640800226</v>
      </c>
      <c r="BI78" s="2">
        <f t="shared" si="80"/>
        <v>77.019842294437964</v>
      </c>
      <c r="BJ78" s="2">
        <f t="shared" si="80"/>
        <v>70.24762057314841</v>
      </c>
      <c r="BK78" s="2">
        <f t="shared" si="80"/>
        <v>77.371566850535984</v>
      </c>
      <c r="BL78" s="2">
        <f t="shared" si="80"/>
        <v>79.092191079715334</v>
      </c>
      <c r="BM78" s="2">
        <f t="shared" si="80"/>
        <v>82.666074365848687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95.372389190503213</v>
      </c>
      <c r="DL78" s="2">
        <f t="shared" si="90"/>
        <v>87.741508089565954</v>
      </c>
      <c r="DM78" s="2">
        <f t="shared" si="90"/>
        <v>84.776989429175487</v>
      </c>
      <c r="DN78" s="2">
        <f t="shared" si="90"/>
        <v>82.618451525218973</v>
      </c>
      <c r="DO78" s="2">
        <f t="shared" si="90"/>
        <v>80.841255209906393</v>
      </c>
      <c r="DP78" s="2">
        <f t="shared" si="90"/>
        <v>83.133182663847791</v>
      </c>
      <c r="DQ78" s="2">
        <f t="shared" si="90"/>
        <v>84.806381681657342</v>
      </c>
      <c r="DR78" s="2">
        <f t="shared" si="90"/>
        <v>85.467599477351911</v>
      </c>
      <c r="DS78" s="2">
        <f t="shared" si="90"/>
        <v>80.074595966228898</v>
      </c>
      <c r="DT78" s="2">
        <f t="shared" si="90"/>
        <v>79.245703283302078</v>
      </c>
      <c r="DU78" s="2">
        <f t="shared" si="90"/>
        <v>83.273042508710816</v>
      </c>
      <c r="DV78" s="2">
        <f t="shared" si="90"/>
        <v>78.135691935970996</v>
      </c>
      <c r="DW78" s="2">
        <f t="shared" si="90"/>
        <v>81.311540622168522</v>
      </c>
      <c r="DX78" s="2">
        <f t="shared" si="90"/>
        <v>85.064635888501755</v>
      </c>
      <c r="DY78" s="2">
        <f t="shared" si="90"/>
        <v>83.021907308377891</v>
      </c>
      <c r="EA78" s="2">
        <f t="shared" ref="EA78:EO95" si="91">CE$228*$B78+CE$229</f>
        <v>79.198179035099685</v>
      </c>
      <c r="EB78" s="2">
        <f t="shared" si="91"/>
        <v>72.580146808316783</v>
      </c>
      <c r="EC78" s="2">
        <f t="shared" si="91"/>
        <v>74.026021765217038</v>
      </c>
      <c r="ED78" s="2">
        <f t="shared" si="91"/>
        <v>74.428047972912893</v>
      </c>
      <c r="EE78" s="2">
        <f t="shared" si="91"/>
        <v>71.412566074472039</v>
      </c>
      <c r="EF78" s="2">
        <f t="shared" si="91"/>
        <v>68.660271590554572</v>
      </c>
      <c r="EG78" s="2">
        <f t="shared" si="91"/>
        <v>72.163956435763239</v>
      </c>
      <c r="EH78" s="2">
        <f t="shared" si="91"/>
        <v>76.056013586688991</v>
      </c>
      <c r="EI78" s="2">
        <f t="shared" si="91"/>
        <v>67.882072462330711</v>
      </c>
      <c r="EJ78" s="2">
        <f t="shared" si="91"/>
        <v>69.970113415843187</v>
      </c>
      <c r="EK78" s="2">
        <f t="shared" si="91"/>
        <v>73.434144897532661</v>
      </c>
      <c r="EL78" s="2">
        <f t="shared" si="91"/>
        <v>66.077623566036536</v>
      </c>
      <c r="EM78" s="2">
        <f t="shared" si="91"/>
        <v>75.184403921568631</v>
      </c>
      <c r="EN78" s="2">
        <f t="shared" si="91"/>
        <v>75.307450925006123</v>
      </c>
      <c r="EO78" s="2">
        <f t="shared" si="91"/>
        <v>82.408997982380043</v>
      </c>
      <c r="EQ78" s="2">
        <f t="shared" ref="EQ78:FE94" si="92">CU$228*$B78+CU$229</f>
        <v>79.343073720251908</v>
      </c>
      <c r="ER78" s="2">
        <f t="shared" si="92"/>
        <v>70.383589758812349</v>
      </c>
      <c r="ES78" s="2">
        <f t="shared" si="92"/>
        <v>71.928669353645745</v>
      </c>
      <c r="ET78" s="2">
        <f t="shared" si="92"/>
        <v>72.761698546923967</v>
      </c>
      <c r="EU78" s="2">
        <f t="shared" si="92"/>
        <v>71.64839025568547</v>
      </c>
      <c r="EV78" s="2">
        <f t="shared" si="92"/>
        <v>68.962715467446415</v>
      </c>
      <c r="EW78" s="2">
        <f t="shared" si="92"/>
        <v>71.776561487476997</v>
      </c>
      <c r="EX78" s="2">
        <f t="shared" si="92"/>
        <v>75.059382286288155</v>
      </c>
      <c r="EY78" s="2">
        <f t="shared" si="92"/>
        <v>68.236819369190428</v>
      </c>
      <c r="EZ78" s="2">
        <f t="shared" si="92"/>
        <v>70.330489156669174</v>
      </c>
      <c r="FA78" s="2">
        <f t="shared" si="92"/>
        <v>74.71717810747991</v>
      </c>
      <c r="FB78" s="2">
        <f t="shared" si="92"/>
        <v>64.59260157512378</v>
      </c>
      <c r="FC78" s="2">
        <f t="shared" si="92"/>
        <v>74.646418678832063</v>
      </c>
      <c r="FD78" s="2">
        <f t="shared" si="92"/>
        <v>74.559969206632942</v>
      </c>
      <c r="FE78" s="2">
        <f t="shared" si="92"/>
        <v>82.582810008407108</v>
      </c>
      <c r="FG78" s="2">
        <f t="shared" ref="FG78:FU94" si="93">POWER(10,($B78-C$231)/C$229)/(1+POWER(10,($B78-C$231)/C$229))</f>
        <v>0.70137818850743805</v>
      </c>
      <c r="FH78" s="2">
        <f t="shared" si="93"/>
        <v>0.69447680973601456</v>
      </c>
      <c r="FI78" s="2">
        <f t="shared" si="93"/>
        <v>0.66632160303678434</v>
      </c>
      <c r="FJ78" s="2">
        <f t="shared" si="93"/>
        <v>0.67349911742375024</v>
      </c>
      <c r="FK78" s="2">
        <f t="shared" si="93"/>
        <v>0.67881824001753854</v>
      </c>
      <c r="FL78" s="2">
        <f t="shared" si="93"/>
        <v>0.64837245066080307</v>
      </c>
      <c r="FM78" s="2">
        <f t="shared" si="93"/>
        <v>0.6342975368514735</v>
      </c>
      <c r="FN78" s="2">
        <f t="shared" si="93"/>
        <v>0.64178855839959204</v>
      </c>
      <c r="FO78" s="2">
        <f t="shared" si="93"/>
        <v>0.63165144346140767</v>
      </c>
      <c r="FP78" s="2">
        <f t="shared" si="93"/>
        <v>0.62596056728900118</v>
      </c>
      <c r="FQ78" s="2">
        <f t="shared" si="93"/>
        <v>0.63556791010675528</v>
      </c>
      <c r="FR78" s="2">
        <f t="shared" si="93"/>
        <v>0.65416603653040961</v>
      </c>
      <c r="FS78" s="2">
        <f t="shared" si="93"/>
        <v>0.64303175674696889</v>
      </c>
      <c r="FT78" s="2">
        <f t="shared" si="93"/>
        <v>0.61210371024236332</v>
      </c>
      <c r="FU78" s="2">
        <f t="shared" si="93"/>
        <v>0.58057588810092686</v>
      </c>
      <c r="FW78" s="2">
        <f t="shared" si="82"/>
        <v>5.634857026749897E-5</v>
      </c>
      <c r="FX78" s="2">
        <f t="shared" si="82"/>
        <v>6.2564014283878651E-5</v>
      </c>
      <c r="FY78" s="2">
        <f t="shared" si="82"/>
        <v>6.6364945138530282E-5</v>
      </c>
      <c r="FZ78" s="2">
        <f t="shared" si="82"/>
        <v>6.2120397460720852E-5</v>
      </c>
      <c r="GA78" s="2">
        <f t="shared" si="82"/>
        <v>6.5899245113619357E-5</v>
      </c>
      <c r="GB78" s="2">
        <f t="shared" si="82"/>
        <v>6.9363302381589392E-5</v>
      </c>
      <c r="GC78" s="2">
        <f t="shared" si="82"/>
        <v>7.1744417123521267E-5</v>
      </c>
      <c r="GD78" s="2">
        <f t="shared" si="82"/>
        <v>8.9841409438912444E-5</v>
      </c>
      <c r="GE78" s="2">
        <f t="shared" si="82"/>
        <v>9.8463328824384424E-5</v>
      </c>
      <c r="GF78" s="2">
        <f t="shared" si="82"/>
        <v>7.45135418029058E-5</v>
      </c>
      <c r="GG78" s="2">
        <f t="shared" si="82"/>
        <v>6.8102849806217169E-5</v>
      </c>
      <c r="GH78" s="2">
        <f t="shared" si="82"/>
        <v>6.2335137406283798E-5</v>
      </c>
      <c r="GI78" s="2">
        <f t="shared" si="82"/>
        <v>5.631235683921858E-5</v>
      </c>
      <c r="GJ78" s="2">
        <f t="shared" si="82"/>
        <v>4.774847179333822E-5</v>
      </c>
      <c r="GK78" s="2">
        <f t="shared" si="82"/>
        <v>4.2768831979847362E-5</v>
      </c>
      <c r="GM78" s="86">
        <f t="shared" si="83"/>
        <v>0.13474074084302101</v>
      </c>
      <c r="GN78" s="86">
        <f t="shared" si="83"/>
        <v>0.13360525017904523</v>
      </c>
      <c r="GO78" s="86">
        <f t="shared" si="83"/>
        <v>0.10722881938687703</v>
      </c>
      <c r="GP78" s="86">
        <f t="shared" si="83"/>
        <v>0.11145667403130383</v>
      </c>
      <c r="GQ78" s="86">
        <f t="shared" si="83"/>
        <v>0.12157206296990666</v>
      </c>
      <c r="GR78" s="86">
        <f t="shared" si="83"/>
        <v>9.3677547125434246E-2</v>
      </c>
      <c r="GS78" s="86">
        <f t="shared" si="83"/>
        <v>8.4187677268568753E-2</v>
      </c>
      <c r="GT78" s="86">
        <f t="shared" si="83"/>
        <v>9.6523208205810451E-2</v>
      </c>
      <c r="GU78" s="86">
        <f t="shared" si="83"/>
        <v>8.6190121235720188E-2</v>
      </c>
      <c r="GV78" s="86">
        <f t="shared" si="83"/>
        <v>8.0696770515138558E-2</v>
      </c>
      <c r="GW78" s="86">
        <f t="shared" si="83"/>
        <v>8.7543889879478587E-2</v>
      </c>
      <c r="GX78" s="86">
        <f t="shared" si="83"/>
        <v>0.10520670434313469</v>
      </c>
      <c r="GY78" s="86">
        <f t="shared" si="83"/>
        <v>8.8090558175557929E-2</v>
      </c>
      <c r="GZ78" s="86">
        <f t="shared" si="83"/>
        <v>6.565617811106593E-2</v>
      </c>
      <c r="HA78" s="86">
        <f t="shared" si="83"/>
        <v>5.357200474574015E-2</v>
      </c>
      <c r="HC78" s="86">
        <f t="shared" si="73"/>
        <v>1.8241447660500277E-6</v>
      </c>
      <c r="HD78" s="86">
        <f t="shared" si="73"/>
        <v>2.8486946269326649E-7</v>
      </c>
      <c r="HE78" s="86">
        <f t="shared" si="73"/>
        <v>5.6340286928860139E-7</v>
      </c>
      <c r="HF78" s="86">
        <f t="shared" si="73"/>
        <v>2.6374233657168589E-7</v>
      </c>
      <c r="HG78" s="86">
        <f t="shared" si="87"/>
        <v>4.7203323724296962E-7</v>
      </c>
      <c r="HH78" s="86">
        <f t="shared" si="87"/>
        <v>1.8978148265604523E-7</v>
      </c>
      <c r="HI78" s="86">
        <f t="shared" si="87"/>
        <v>1.2903655374533612E-7</v>
      </c>
      <c r="HJ78" s="86">
        <f t="shared" si="87"/>
        <v>1.3451299964209865E-7</v>
      </c>
      <c r="HK78" s="86">
        <f t="shared" si="87"/>
        <v>7.4863172242929184E-8</v>
      </c>
      <c r="HL78" s="86">
        <f t="shared" si="87"/>
        <v>9.2922571450393315E-8</v>
      </c>
      <c r="HM78" s="86">
        <f t="shared" si="87"/>
        <v>6.1817423468250245E-8</v>
      </c>
      <c r="HN78" s="86">
        <f t="shared" si="87"/>
        <v>6.3945598120713107E-8</v>
      </c>
      <c r="HO78" s="86">
        <f t="shared" si="87"/>
        <v>2.7768186772800992E-8</v>
      </c>
      <c r="HP78" s="86">
        <f t="shared" si="87"/>
        <v>5.145730840805562E-9</v>
      </c>
      <c r="HQ78" s="86">
        <f t="shared" si="87"/>
        <v>1.8292401644886911E-10</v>
      </c>
      <c r="HS78" s="86">
        <f t="shared" si="84"/>
        <v>2.1190971851912325E-36</v>
      </c>
      <c r="HT78" s="86">
        <f t="shared" si="84"/>
        <v>9.6430107588872225E-41</v>
      </c>
      <c r="HU78" s="86">
        <f t="shared" si="84"/>
        <v>3.4122939355261627E-38</v>
      </c>
      <c r="HV78" s="86">
        <f t="shared" si="84"/>
        <v>8.6013455554651015E-41</v>
      </c>
      <c r="HW78" s="86">
        <f t="shared" si="84"/>
        <v>1.9357952429201728E-39</v>
      </c>
      <c r="HX78" s="86">
        <f t="shared" si="84"/>
        <v>7.3903170689435188E-43</v>
      </c>
      <c r="HY78" s="86">
        <f t="shared" si="84"/>
        <v>2.864310544449621E-44</v>
      </c>
      <c r="HZ78" s="86">
        <f t="shared" si="84"/>
        <v>2.0010953466042915E-45</v>
      </c>
      <c r="IA78" s="86">
        <f t="shared" si="84"/>
        <v>4.015356450735759E-46</v>
      </c>
      <c r="IB78" s="86">
        <f t="shared" si="84"/>
        <v>1.0532896091021893E-46</v>
      </c>
      <c r="IC78" s="86">
        <f t="shared" si="84"/>
        <v>5.654176884508712E-48</v>
      </c>
      <c r="ID78" s="86">
        <f t="shared" si="84"/>
        <v>1.3349501297932945E-47</v>
      </c>
      <c r="IE78" s="86">
        <f t="shared" si="84"/>
        <v>1.0711386671120726E-48</v>
      </c>
      <c r="IF78" s="86">
        <f t="shared" si="84"/>
        <v>1.4005131095552367E-39</v>
      </c>
      <c r="IG78" s="86">
        <f t="shared" si="84"/>
        <v>4.8427214558200249E-29</v>
      </c>
      <c r="II78" s="86">
        <f t="shared" si="85"/>
        <v>1.2543685452733764E-205</v>
      </c>
      <c r="IJ78" s="86">
        <f t="shared" si="85"/>
        <v>1.5578718885301411E-229</v>
      </c>
      <c r="IK78" s="86">
        <f t="shared" si="85"/>
        <v>1.5307511258536421E-220</v>
      </c>
      <c r="IL78" s="86">
        <f t="shared" si="85"/>
        <v>5.3560676065713861E-236</v>
      </c>
      <c r="IM78" s="86">
        <f t="shared" si="85"/>
        <v>1.7998919036483367E-226</v>
      </c>
      <c r="IN78" s="86">
        <f t="shared" si="85"/>
        <v>3.6257625020862617E-242</v>
      </c>
      <c r="IO78" s="86">
        <f t="shared" si="85"/>
        <v>5.2136966641294346E-253</v>
      </c>
      <c r="IP78" s="86">
        <f t="shared" si="85"/>
        <v>4.6242866253147622E-261</v>
      </c>
      <c r="IQ78" s="86">
        <f t="shared" si="85"/>
        <v>2.8992553139993543E-266</v>
      </c>
      <c r="IR78" s="86">
        <f t="shared" si="85"/>
        <v>1.030623991391487E-267</v>
      </c>
      <c r="IS78" s="86">
        <f t="shared" si="85"/>
        <v>4.6127704096453902E-274</v>
      </c>
      <c r="IT78" s="86">
        <f t="shared" si="85"/>
        <v>1.7782820744963686E-274</v>
      </c>
      <c r="IU78" s="86">
        <f t="shared" si="85"/>
        <v>8.0936572112309957E-278</v>
      </c>
      <c r="IV78" s="86">
        <f t="shared" si="85"/>
        <v>6.9442914013956976E-161</v>
      </c>
      <c r="IW78" s="86">
        <f t="shared" si="85"/>
        <v>5.4156463675040537E-117</v>
      </c>
      <c r="IY78" s="86">
        <f t="shared" si="86"/>
        <v>0.13474256498778706</v>
      </c>
      <c r="IZ78" s="86">
        <f t="shared" si="86"/>
        <v>0.13360553504850792</v>
      </c>
      <c r="JA78" s="86">
        <f t="shared" si="86"/>
        <v>0.10722938278974632</v>
      </c>
      <c r="JB78" s="86">
        <f t="shared" si="86"/>
        <v>0.11145693777364039</v>
      </c>
      <c r="JC78" s="86">
        <f t="shared" si="86"/>
        <v>0.12157253500314391</v>
      </c>
      <c r="JD78" s="86">
        <f t="shared" si="86"/>
        <v>9.36777369069169E-2</v>
      </c>
      <c r="JE78" s="86">
        <f t="shared" si="86"/>
        <v>8.4187806305122501E-2</v>
      </c>
      <c r="JF78" s="86">
        <f t="shared" si="86"/>
        <v>9.6523342718810093E-2</v>
      </c>
      <c r="JG78" s="86">
        <f t="shared" si="86"/>
        <v>8.6190196098892433E-2</v>
      </c>
      <c r="JH78" s="86">
        <f t="shared" si="86"/>
        <v>8.0696863437710015E-2</v>
      </c>
      <c r="JI78" s="86">
        <f t="shared" si="86"/>
        <v>8.7543951696902059E-2</v>
      </c>
      <c r="JJ78" s="86">
        <f t="shared" si="86"/>
        <v>0.10520676828873281</v>
      </c>
      <c r="JK78" s="86">
        <f t="shared" si="86"/>
        <v>8.8090585943744706E-2</v>
      </c>
      <c r="JL78" s="86">
        <f t="shared" si="86"/>
        <v>6.5656183256796771E-2</v>
      </c>
      <c r="JM78" s="86">
        <f t="shared" si="86"/>
        <v>5.3572004928664166E-2</v>
      </c>
    </row>
    <row r="79" spans="2:273" x14ac:dyDescent="0.25">
      <c r="B79" s="2">
        <v>52</v>
      </c>
      <c r="C79" s="37">
        <v>146.16900000000001</v>
      </c>
      <c r="D79" s="37">
        <v>153.40299999999999</v>
      </c>
      <c r="E79" s="37">
        <v>140.63499999999999</v>
      </c>
      <c r="F79" s="37">
        <v>139.72999999999999</v>
      </c>
      <c r="G79" s="37">
        <v>147.41300000000001</v>
      </c>
      <c r="H79" s="37">
        <v>132.34899999999999</v>
      </c>
      <c r="I79" s="37">
        <v>129.048</v>
      </c>
      <c r="J79" s="37">
        <v>139.565</v>
      </c>
      <c r="K79" s="37">
        <v>127.19</v>
      </c>
      <c r="L79" s="37">
        <v>125.36499999999999</v>
      </c>
      <c r="M79" s="37">
        <v>132.04900000000001</v>
      </c>
      <c r="N79" s="37">
        <v>134.32300000000001</v>
      </c>
      <c r="O79" s="37">
        <v>127.532</v>
      </c>
      <c r="P79" s="37">
        <v>112.812</v>
      </c>
      <c r="Q79" s="37">
        <v>107.39100000000001</v>
      </c>
      <c r="S79" s="4">
        <f t="shared" si="88"/>
        <v>150.08499468759135</v>
      </c>
      <c r="T79" s="4">
        <f t="shared" si="88"/>
        <v>153.91381312222578</v>
      </c>
      <c r="U79" s="4">
        <f t="shared" si="88"/>
        <v>142.63224752155048</v>
      </c>
      <c r="V79" s="4">
        <f t="shared" si="88"/>
        <v>142.04396569570622</v>
      </c>
      <c r="W79" s="4">
        <f t="shared" si="88"/>
        <v>145.4676864745461</v>
      </c>
      <c r="X79" s="4">
        <f t="shared" si="88"/>
        <v>134.75616897226942</v>
      </c>
      <c r="Y79" s="4">
        <f t="shared" si="88"/>
        <v>132.48136641221021</v>
      </c>
      <c r="Z79" s="4">
        <f t="shared" si="88"/>
        <v>141.27162786432285</v>
      </c>
      <c r="AA79" s="4">
        <f t="shared" si="88"/>
        <v>130.67362910485235</v>
      </c>
      <c r="AB79" s="4">
        <f t="shared" si="88"/>
        <v>128.79687024191702</v>
      </c>
      <c r="AC79" s="4">
        <f t="shared" si="88"/>
        <v>134.96155799401106</v>
      </c>
      <c r="AD79" s="4">
        <f t="shared" si="88"/>
        <v>135.53386865796054</v>
      </c>
      <c r="AE79" s="4">
        <f t="shared" si="88"/>
        <v>132.26841208553839</v>
      </c>
      <c r="AF79" s="4">
        <f t="shared" si="88"/>
        <v>118.71399512300306</v>
      </c>
      <c r="AG79" s="4">
        <f t="shared" si="88"/>
        <v>111.19079402519</v>
      </c>
      <c r="AI79" s="4">
        <f t="shared" si="89"/>
        <v>-3.9159946875913363</v>
      </c>
      <c r="AJ79" s="4">
        <f t="shared" si="89"/>
        <v>-0.5108131222257839</v>
      </c>
      <c r="AK79" s="4">
        <f t="shared" si="89"/>
        <v>-1.9972475215504915</v>
      </c>
      <c r="AL79" s="4">
        <f t="shared" si="89"/>
        <v>-2.31396569570623</v>
      </c>
      <c r="AM79" s="4">
        <f t="shared" si="89"/>
        <v>1.945313525453912</v>
      </c>
      <c r="AN79" s="4">
        <f t="shared" si="89"/>
        <v>-2.4071689722694316</v>
      </c>
      <c r="AO79" s="4">
        <f t="shared" si="89"/>
        <v>-3.433366412210205</v>
      </c>
      <c r="AP79" s="4">
        <f t="shared" si="89"/>
        <v>-1.7066278643228543</v>
      </c>
      <c r="AQ79" s="4">
        <f t="shared" si="89"/>
        <v>-3.4836291048523549</v>
      </c>
      <c r="AR79" s="4">
        <f t="shared" si="89"/>
        <v>-3.4318702419170251</v>
      </c>
      <c r="AS79" s="4">
        <f t="shared" si="89"/>
        <v>-2.9125579940110526</v>
      </c>
      <c r="AT79" s="4">
        <f t="shared" si="89"/>
        <v>-1.2108686579605319</v>
      </c>
      <c r="AU79" s="4">
        <f t="shared" si="89"/>
        <v>-4.7364120855383902</v>
      </c>
      <c r="AV79" s="4">
        <f t="shared" si="89"/>
        <v>-5.9019951230030614</v>
      </c>
      <c r="AW79" s="4">
        <f t="shared" si="89"/>
        <v>-3.7997940251899962</v>
      </c>
      <c r="AY79" s="2">
        <f t="shared" si="80"/>
        <v>83.671285281970754</v>
      </c>
      <c r="AZ79" s="2">
        <f t="shared" si="80"/>
        <v>76.828365806498667</v>
      </c>
      <c r="BA79" s="2">
        <f t="shared" si="80"/>
        <v>77.273289444818559</v>
      </c>
      <c r="BB79" s="2">
        <f t="shared" si="80"/>
        <v>76.852700923878814</v>
      </c>
      <c r="BC79" s="2">
        <f t="shared" si="80"/>
        <v>74.177435115855459</v>
      </c>
      <c r="BD79" s="2">
        <f t="shared" si="80"/>
        <v>73.355008509631745</v>
      </c>
      <c r="BE79" s="2">
        <f t="shared" si="80"/>
        <v>76.435374014901669</v>
      </c>
      <c r="BF79" s="2">
        <f t="shared" si="80"/>
        <v>79.107083977156989</v>
      </c>
      <c r="BG79" s="2">
        <f t="shared" si="80"/>
        <v>72.060218673548846</v>
      </c>
      <c r="BH79" s="2">
        <f t="shared" si="80"/>
        <v>73.195133543210119</v>
      </c>
      <c r="BI79" s="2">
        <f t="shared" si="80"/>
        <v>76.779007971793064</v>
      </c>
      <c r="BJ79" s="2">
        <f t="shared" si="80"/>
        <v>69.951589427041682</v>
      </c>
      <c r="BK79" s="2">
        <f t="shared" si="80"/>
        <v>77.140156506805184</v>
      </c>
      <c r="BL79" s="2">
        <f t="shared" si="80"/>
        <v>78.78837541361068</v>
      </c>
      <c r="BM79" s="2">
        <f t="shared" si="80"/>
        <v>82.620291476038759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95.559294222510346</v>
      </c>
      <c r="DL79" s="2">
        <f t="shared" si="90"/>
        <v>87.769737082354212</v>
      </c>
      <c r="DM79" s="2">
        <f t="shared" si="90"/>
        <v>84.802706131078239</v>
      </c>
      <c r="DN79" s="2">
        <f t="shared" si="90"/>
        <v>82.711358048927821</v>
      </c>
      <c r="DO79" s="2">
        <f t="shared" si="90"/>
        <v>80.911721081244366</v>
      </c>
      <c r="DP79" s="2">
        <f t="shared" si="90"/>
        <v>83.125823678646952</v>
      </c>
      <c r="DQ79" s="2">
        <f t="shared" si="90"/>
        <v>84.887651838046608</v>
      </c>
      <c r="DR79" s="2">
        <f t="shared" si="90"/>
        <v>85.536160975609747</v>
      </c>
      <c r="DS79" s="2">
        <f t="shared" si="90"/>
        <v>80.169506191369607</v>
      </c>
      <c r="DT79" s="2">
        <f t="shared" si="90"/>
        <v>79.382214727954988</v>
      </c>
      <c r="DU79" s="2">
        <f t="shared" si="90"/>
        <v>83.453473170731726</v>
      </c>
      <c r="DV79" s="2">
        <f t="shared" si="90"/>
        <v>78.310157656297179</v>
      </c>
      <c r="DW79" s="2">
        <f t="shared" si="90"/>
        <v>81.402284204167913</v>
      </c>
      <c r="DX79" s="2">
        <f t="shared" si="90"/>
        <v>85.112659407665518</v>
      </c>
      <c r="DY79" s="2">
        <f t="shared" si="90"/>
        <v>83.222217468805695</v>
      </c>
      <c r="EA79" s="2">
        <f t="shared" si="91"/>
        <v>79.055139215571543</v>
      </c>
      <c r="EB79" s="2">
        <f t="shared" si="91"/>
        <v>72.438637530472903</v>
      </c>
      <c r="EC79" s="2">
        <f t="shared" si="91"/>
        <v>73.834719152149631</v>
      </c>
      <c r="ED79" s="2">
        <f t="shared" si="91"/>
        <v>74.262589766766425</v>
      </c>
      <c r="EE79" s="2">
        <f t="shared" si="91"/>
        <v>71.271455850649573</v>
      </c>
      <c r="EF79" s="2">
        <f t="shared" si="91"/>
        <v>68.522282457268915</v>
      </c>
      <c r="EG79" s="2">
        <f t="shared" si="91"/>
        <v>71.991065947082788</v>
      </c>
      <c r="EH79" s="2">
        <f t="shared" si="91"/>
        <v>75.834605592202422</v>
      </c>
      <c r="EI79" s="2">
        <f t="shared" si="91"/>
        <v>67.747312762413372</v>
      </c>
      <c r="EJ79" s="2">
        <f t="shared" si="91"/>
        <v>69.82333211807223</v>
      </c>
      <c r="EK79" s="2">
        <f t="shared" si="91"/>
        <v>73.288497263331408</v>
      </c>
      <c r="EL79" s="2">
        <f t="shared" si="91"/>
        <v>65.921677101298968</v>
      </c>
      <c r="EM79" s="2">
        <f t="shared" si="91"/>
        <v>74.982343977591043</v>
      </c>
      <c r="EN79" s="2">
        <f t="shared" si="91"/>
        <v>75.13331331107662</v>
      </c>
      <c r="EO79" s="2">
        <f t="shared" si="91"/>
        <v>82.223692144715926</v>
      </c>
      <c r="EQ79" s="2">
        <f t="shared" si="92"/>
        <v>79.197630741194729</v>
      </c>
      <c r="ER79" s="2">
        <f t="shared" si="92"/>
        <v>70.277772369076473</v>
      </c>
      <c r="ES79" s="2">
        <f t="shared" si="92"/>
        <v>71.771476165964515</v>
      </c>
      <c r="ET79" s="2">
        <f t="shared" si="92"/>
        <v>72.622745485325964</v>
      </c>
      <c r="EU79" s="2">
        <f t="shared" si="92"/>
        <v>71.503473287935236</v>
      </c>
      <c r="EV79" s="2">
        <f t="shared" si="92"/>
        <v>68.81978083737755</v>
      </c>
      <c r="EW79" s="2">
        <f t="shared" si="92"/>
        <v>71.610064720033094</v>
      </c>
      <c r="EX79" s="2">
        <f t="shared" si="92"/>
        <v>74.855073778509521</v>
      </c>
      <c r="EY79" s="2">
        <f t="shared" si="92"/>
        <v>68.095933232700403</v>
      </c>
      <c r="EZ79" s="2">
        <f t="shared" si="92"/>
        <v>70.177671768647329</v>
      </c>
      <c r="FA79" s="2">
        <f t="shared" si="92"/>
        <v>74.550117351711833</v>
      </c>
      <c r="FB79" s="2">
        <f t="shared" si="92"/>
        <v>64.461226568660408</v>
      </c>
      <c r="FC79" s="2">
        <f t="shared" si="92"/>
        <v>74.453063714413403</v>
      </c>
      <c r="FD79" s="2">
        <f t="shared" si="92"/>
        <v>74.398082145253113</v>
      </c>
      <c r="FE79" s="2">
        <f t="shared" si="92"/>
        <v>82.393687750596399</v>
      </c>
      <c r="FG79" s="2">
        <f t="shared" si="93"/>
        <v>0.72030453781666226</v>
      </c>
      <c r="FH79" s="2">
        <f t="shared" si="93"/>
        <v>0.7136619917056175</v>
      </c>
      <c r="FI79" s="2">
        <f t="shared" si="93"/>
        <v>0.6864766127282711</v>
      </c>
      <c r="FJ79" s="2">
        <f t="shared" si="93"/>
        <v>0.69342006245928456</v>
      </c>
      <c r="FK79" s="2">
        <f t="shared" si="93"/>
        <v>0.69855990152779335</v>
      </c>
      <c r="FL79" s="2">
        <f t="shared" si="93"/>
        <v>0.66907318211991951</v>
      </c>
      <c r="FM79" s="2">
        <f t="shared" si="93"/>
        <v>0.65538646606928919</v>
      </c>
      <c r="FN79" s="2">
        <f t="shared" si="93"/>
        <v>0.66267523632774306</v>
      </c>
      <c r="FO79" s="2">
        <f t="shared" si="93"/>
        <v>0.65280944157856258</v>
      </c>
      <c r="FP79" s="2">
        <f t="shared" si="93"/>
        <v>0.64726290587208068</v>
      </c>
      <c r="FQ79" s="2">
        <f t="shared" si="93"/>
        <v>0.65662323929199584</v>
      </c>
      <c r="FR79" s="2">
        <f t="shared" si="93"/>
        <v>0.67469681792221525</v>
      </c>
      <c r="FS79" s="2">
        <f t="shared" si="93"/>
        <v>0.66388390959510901</v>
      </c>
      <c r="FT79" s="2">
        <f t="shared" si="93"/>
        <v>0.63373345706988549</v>
      </c>
      <c r="FU79" s="2">
        <f t="shared" si="93"/>
        <v>0.60282293315122903</v>
      </c>
      <c r="FW79" s="2">
        <f t="shared" si="82"/>
        <v>6.1784642795602882E-5</v>
      </c>
      <c r="FX79" s="2">
        <f t="shared" si="82"/>
        <v>6.859966345355674E-5</v>
      </c>
      <c r="FY79" s="2">
        <f t="shared" si="82"/>
        <v>7.2767249420661523E-5</v>
      </c>
      <c r="FZ79" s="2">
        <f t="shared" si="82"/>
        <v>6.8113253130728282E-5</v>
      </c>
      <c r="GA79" s="2">
        <f t="shared" si="82"/>
        <v>7.2256626013290421E-5</v>
      </c>
      <c r="GB79" s="2">
        <f t="shared" si="82"/>
        <v>7.6054839711391269E-5</v>
      </c>
      <c r="GC79" s="2">
        <f t="shared" si="82"/>
        <v>7.8665644565291013E-5</v>
      </c>
      <c r="GD79" s="2">
        <f t="shared" si="82"/>
        <v>9.8508292716554432E-5</v>
      </c>
      <c r="GE79" s="2">
        <f t="shared" si="82"/>
        <v>1.0796186758490566E-4</v>
      </c>
      <c r="GF79" s="2">
        <f t="shared" si="82"/>
        <v>8.1701886554974923E-5</v>
      </c>
      <c r="GG79" s="2">
        <f t="shared" si="82"/>
        <v>7.467279927457638E-5</v>
      </c>
      <c r="GH79" s="2">
        <f t="shared" si="82"/>
        <v>6.8348707971706559E-5</v>
      </c>
      <c r="GI79" s="2">
        <f t="shared" si="82"/>
        <v>6.1744935992672946E-5</v>
      </c>
      <c r="GJ79" s="2">
        <f t="shared" si="82"/>
        <v>5.23549170378676E-5</v>
      </c>
      <c r="GK79" s="2">
        <f t="shared" si="82"/>
        <v>4.6894898239882406E-5</v>
      </c>
      <c r="GM79" s="86">
        <f t="shared" si="83"/>
        <v>0.16533650517960977</v>
      </c>
      <c r="GN79" s="86">
        <f t="shared" si="83"/>
        <v>0.16517553353522338</v>
      </c>
      <c r="GO79" s="86">
        <f t="shared" si="83"/>
        <v>0.13560675081692772</v>
      </c>
      <c r="GP79" s="86">
        <f t="shared" si="83"/>
        <v>0.13990717432845681</v>
      </c>
      <c r="GQ79" s="86">
        <f t="shared" si="83"/>
        <v>0.15241095386438214</v>
      </c>
      <c r="GR79" s="86">
        <f t="shared" si="83"/>
        <v>0.12058405389785046</v>
      </c>
      <c r="GS79" s="86">
        <f t="shared" si="83"/>
        <v>0.11013488655640748</v>
      </c>
      <c r="GT79" s="86">
        <f t="shared" si="83"/>
        <v>0.12612026869803522</v>
      </c>
      <c r="GU79" s="86">
        <f t="shared" si="83"/>
        <v>0.11366591789146351</v>
      </c>
      <c r="GV79" s="86">
        <f t="shared" si="83"/>
        <v>0.10698168593687248</v>
      </c>
      <c r="GW79" s="86">
        <f t="shared" si="83"/>
        <v>0.11469764125787409</v>
      </c>
      <c r="GX79" s="86">
        <f t="shared" si="83"/>
        <v>0.13544293887177541</v>
      </c>
      <c r="GY79" s="86">
        <f t="shared" si="83"/>
        <v>0.11382485707779402</v>
      </c>
      <c r="GZ79" s="86">
        <f t="shared" si="83"/>
        <v>8.7699760300845919E-2</v>
      </c>
      <c r="HA79" s="86">
        <f t="shared" si="83"/>
        <v>7.6911534489791947E-2</v>
      </c>
      <c r="HC79" s="86">
        <f t="shared" si="73"/>
        <v>3.4327635737248242E-6</v>
      </c>
      <c r="HD79" s="86">
        <f t="shared" si="73"/>
        <v>5.8703943982884733E-7</v>
      </c>
      <c r="HE79" s="86">
        <f t="shared" si="73"/>
        <v>1.1300624343010415E-6</v>
      </c>
      <c r="HF79" s="86">
        <f t="shared" si="73"/>
        <v>5.4978688840905549E-7</v>
      </c>
      <c r="HG79" s="86">
        <f t="shared" si="87"/>
        <v>9.5944596536806467E-7</v>
      </c>
      <c r="HH79" s="86">
        <f t="shared" si="87"/>
        <v>4.0622055094183021E-7</v>
      </c>
      <c r="HI79" s="86">
        <f t="shared" si="87"/>
        <v>2.8449678656153718E-7</v>
      </c>
      <c r="HJ79" s="86">
        <f t="shared" si="87"/>
        <v>3.0572936346894337E-7</v>
      </c>
      <c r="HK79" s="86">
        <f t="shared" si="87"/>
        <v>1.7573996569248802E-7</v>
      </c>
      <c r="HL79" s="86">
        <f t="shared" si="87"/>
        <v>2.1207006646699128E-7</v>
      </c>
      <c r="HM79" s="86">
        <f t="shared" si="87"/>
        <v>1.4289519733931543E-7</v>
      </c>
      <c r="HN79" s="86">
        <f t="shared" si="87"/>
        <v>1.4666320295986667E-7</v>
      </c>
      <c r="HO79" s="86">
        <f t="shared" si="87"/>
        <v>6.4842018266929746E-8</v>
      </c>
      <c r="HP79" s="86">
        <f t="shared" si="87"/>
        <v>1.3146784399940229E-8</v>
      </c>
      <c r="HQ79" s="86">
        <f t="shared" si="87"/>
        <v>5.8609083137446105E-10</v>
      </c>
      <c r="HS79" s="86">
        <f t="shared" si="84"/>
        <v>1.6373235074988534E-35</v>
      </c>
      <c r="HT79" s="86">
        <f t="shared" si="84"/>
        <v>9.7715009693334189E-40</v>
      </c>
      <c r="HU79" s="86">
        <f t="shared" si="84"/>
        <v>3.1049580224853144E-37</v>
      </c>
      <c r="HV79" s="86">
        <f t="shared" si="84"/>
        <v>9.0015248278109866E-40</v>
      </c>
      <c r="HW79" s="86">
        <f t="shared" si="84"/>
        <v>1.880952987957291E-38</v>
      </c>
      <c r="HX79" s="86">
        <f t="shared" si="84"/>
        <v>8.7231644344356805E-42</v>
      </c>
      <c r="HY79" s="86">
        <f t="shared" si="84"/>
        <v>3.7611351723109577E-43</v>
      </c>
      <c r="HZ79" s="86">
        <f t="shared" si="84"/>
        <v>3.0209752589499606E-44</v>
      </c>
      <c r="IA79" s="86">
        <f t="shared" si="84"/>
        <v>6.540214949200767E-45</v>
      </c>
      <c r="IB79" s="86">
        <f t="shared" si="84"/>
        <v>1.6217936372432192E-45</v>
      </c>
      <c r="IC79" s="86">
        <f t="shared" si="84"/>
        <v>9.105427298637088E-47</v>
      </c>
      <c r="ID79" s="86">
        <f t="shared" si="84"/>
        <v>2.0773615230165109E-46</v>
      </c>
      <c r="IE79" s="86">
        <f t="shared" si="84"/>
        <v>1.7014801406932319E-47</v>
      </c>
      <c r="IF79" s="86">
        <f t="shared" si="84"/>
        <v>1.2566847637647425E-38</v>
      </c>
      <c r="IG79" s="86">
        <f t="shared" si="84"/>
        <v>2.3229764056647658E-28</v>
      </c>
      <c r="II79" s="86">
        <f t="shared" si="85"/>
        <v>8.1747313911738604E-202</v>
      </c>
      <c r="IJ79" s="86">
        <f t="shared" si="85"/>
        <v>3.1619254253026197E-225</v>
      </c>
      <c r="IK79" s="86">
        <f t="shared" si="85"/>
        <v>2.2254272562761315E-216</v>
      </c>
      <c r="IL79" s="86">
        <f t="shared" si="85"/>
        <v>1.4300062356724462E-231</v>
      </c>
      <c r="IM79" s="86">
        <f t="shared" si="85"/>
        <v>3.369213817006397E-222</v>
      </c>
      <c r="IN79" s="86">
        <f t="shared" si="85"/>
        <v>1.4276587167813581E-237</v>
      </c>
      <c r="IO79" s="86">
        <f t="shared" si="85"/>
        <v>3.4407574202715942E-248</v>
      </c>
      <c r="IP79" s="86">
        <f t="shared" si="85"/>
        <v>5.7359673604700629E-256</v>
      </c>
      <c r="IQ79" s="86">
        <f t="shared" si="85"/>
        <v>5.1223717615180295E-261</v>
      </c>
      <c r="IR79" s="86">
        <f t="shared" si="85"/>
        <v>1.3648412492963214E-262</v>
      </c>
      <c r="IS79" s="86">
        <f t="shared" si="85"/>
        <v>7.2337262840510863E-269</v>
      </c>
      <c r="IT79" s="86">
        <f t="shared" si="85"/>
        <v>2.5466790247000358E-269</v>
      </c>
      <c r="IU79" s="86">
        <f t="shared" si="85"/>
        <v>1.1841128261845182E-272</v>
      </c>
      <c r="IV79" s="86">
        <f t="shared" si="85"/>
        <v>5.8738527729844493E-158</v>
      </c>
      <c r="IW79" s="86">
        <f t="shared" si="85"/>
        <v>6.7649790556790949E-115</v>
      </c>
      <c r="IY79" s="86">
        <f t="shared" si="86"/>
        <v>0.1653399379431835</v>
      </c>
      <c r="IZ79" s="86">
        <f t="shared" si="86"/>
        <v>0.16517612057466322</v>
      </c>
      <c r="JA79" s="86">
        <f t="shared" si="86"/>
        <v>0.13560788087936201</v>
      </c>
      <c r="JB79" s="86">
        <f t="shared" si="86"/>
        <v>0.13990772411534522</v>
      </c>
      <c r="JC79" s="86">
        <f t="shared" si="86"/>
        <v>0.15241191331034751</v>
      </c>
      <c r="JD79" s="86">
        <f t="shared" si="86"/>
        <v>0.1205844601184014</v>
      </c>
      <c r="JE79" s="86">
        <f t="shared" si="86"/>
        <v>0.11013517105319404</v>
      </c>
      <c r="JF79" s="86">
        <f t="shared" si="86"/>
        <v>0.12612057442739869</v>
      </c>
      <c r="JG79" s="86">
        <f t="shared" si="86"/>
        <v>0.1136660936314292</v>
      </c>
      <c r="JH79" s="86">
        <f t="shared" si="86"/>
        <v>0.10698189800693894</v>
      </c>
      <c r="JI79" s="86">
        <f t="shared" si="86"/>
        <v>0.11469778415307143</v>
      </c>
      <c r="JJ79" s="86">
        <f t="shared" si="86"/>
        <v>0.13544308553497839</v>
      </c>
      <c r="JK79" s="86">
        <f t="shared" si="86"/>
        <v>0.11382492191981229</v>
      </c>
      <c r="JL79" s="86">
        <f t="shared" si="86"/>
        <v>8.7699773447630316E-2</v>
      </c>
      <c r="JM79" s="86">
        <f t="shared" si="86"/>
        <v>7.6911535075882775E-2</v>
      </c>
    </row>
    <row r="80" spans="2:273" x14ac:dyDescent="0.25">
      <c r="B80" s="2">
        <v>53</v>
      </c>
      <c r="C80" s="37">
        <v>158.446</v>
      </c>
      <c r="D80" s="37">
        <v>171.48400000000001</v>
      </c>
      <c r="E80" s="37">
        <v>156.92099999999999</v>
      </c>
      <c r="F80" s="37">
        <v>155.20599999999999</v>
      </c>
      <c r="G80" s="37">
        <v>162.857</v>
      </c>
      <c r="H80" s="37">
        <v>148.55600000000001</v>
      </c>
      <c r="I80" s="37">
        <v>146.27000000000001</v>
      </c>
      <c r="J80" s="37">
        <v>156.91900000000001</v>
      </c>
      <c r="K80" s="37">
        <v>144.571</v>
      </c>
      <c r="L80" s="37">
        <v>142.60300000000001</v>
      </c>
      <c r="M80" s="37">
        <v>147.803</v>
      </c>
      <c r="N80" s="37">
        <v>151.661</v>
      </c>
      <c r="O80" s="37">
        <v>142.839</v>
      </c>
      <c r="P80" s="37">
        <v>124.062</v>
      </c>
      <c r="Q80" s="37">
        <v>117.14100000000001</v>
      </c>
      <c r="S80" s="4">
        <f t="shared" si="88"/>
        <v>160.04281372581252</v>
      </c>
      <c r="T80" s="4">
        <f t="shared" si="88"/>
        <v>165.95417309216688</v>
      </c>
      <c r="U80" s="4">
        <f t="shared" si="88"/>
        <v>154.38074074908391</v>
      </c>
      <c r="V80" s="4">
        <f t="shared" si="88"/>
        <v>153.39968502052116</v>
      </c>
      <c r="W80" s="4">
        <f t="shared" si="88"/>
        <v>157.63724948323582</v>
      </c>
      <c r="X80" s="4">
        <f t="shared" si="88"/>
        <v>146.82687813980542</v>
      </c>
      <c r="Y80" s="4">
        <f t="shared" si="88"/>
        <v>144.41292804855115</v>
      </c>
      <c r="Z80" s="4">
        <f t="shared" si="88"/>
        <v>154.23254277708133</v>
      </c>
      <c r="AA80" s="4">
        <f t="shared" si="88"/>
        <v>143.54225560396299</v>
      </c>
      <c r="AB80" s="4">
        <f t="shared" si="88"/>
        <v>141.41038506353587</v>
      </c>
      <c r="AC80" s="4">
        <f t="shared" si="88"/>
        <v>147.46506423475492</v>
      </c>
      <c r="AD80" s="4">
        <f t="shared" si="88"/>
        <v>148.30302679402786</v>
      </c>
      <c r="AE80" s="4">
        <f t="shared" si="88"/>
        <v>143.48845238701415</v>
      </c>
      <c r="AF80" s="4">
        <f t="shared" si="88"/>
        <v>128.15317238948998</v>
      </c>
      <c r="AG80" s="4">
        <f t="shared" si="88"/>
        <v>120.07620711929398</v>
      </c>
      <c r="AI80" s="4">
        <f t="shared" si="89"/>
        <v>-1.5968137258125239</v>
      </c>
      <c r="AJ80" s="4">
        <f t="shared" si="89"/>
        <v>5.5298269078331259</v>
      </c>
      <c r="AK80" s="4">
        <f t="shared" si="89"/>
        <v>2.5402592509160797</v>
      </c>
      <c r="AL80" s="4">
        <f t="shared" si="89"/>
        <v>1.8063149794788274</v>
      </c>
      <c r="AM80" s="4">
        <f t="shared" si="89"/>
        <v>5.2197505167641793</v>
      </c>
      <c r="AN80" s="4">
        <f t="shared" si="89"/>
        <v>1.7291218601945957</v>
      </c>
      <c r="AO80" s="4">
        <f t="shared" si="89"/>
        <v>1.8570719514488587</v>
      </c>
      <c r="AP80" s="4">
        <f t="shared" si="89"/>
        <v>2.6864572229186763</v>
      </c>
      <c r="AQ80" s="4">
        <f t="shared" si="89"/>
        <v>1.0287443960370126</v>
      </c>
      <c r="AR80" s="4">
        <f t="shared" si="89"/>
        <v>1.192614936464139</v>
      </c>
      <c r="AS80" s="4">
        <f t="shared" si="89"/>
        <v>0.33793576524507785</v>
      </c>
      <c r="AT80" s="4">
        <f t="shared" si="89"/>
        <v>3.3579732059721437</v>
      </c>
      <c r="AU80" s="4">
        <f t="shared" si="89"/>
        <v>-0.64945238701415064</v>
      </c>
      <c r="AV80" s="4">
        <f t="shared" si="89"/>
        <v>-4.0911723894899836</v>
      </c>
      <c r="AW80" s="4">
        <f t="shared" si="89"/>
        <v>-2.9352071192939775</v>
      </c>
      <c r="AY80" s="2">
        <f t="shared" si="80"/>
        <v>83.314585887825032</v>
      </c>
      <c r="AZ80" s="2">
        <f t="shared" si="80"/>
        <v>76.449531729320256</v>
      </c>
      <c r="BA80" s="2">
        <f t="shared" si="80"/>
        <v>76.932189463701178</v>
      </c>
      <c r="BB80" s="2">
        <f t="shared" si="80"/>
        <v>76.599056718897828</v>
      </c>
      <c r="BC80" s="2">
        <f t="shared" si="80"/>
        <v>73.912593149873572</v>
      </c>
      <c r="BD80" s="2">
        <f t="shared" si="80"/>
        <v>72.964589183188764</v>
      </c>
      <c r="BE80" s="2">
        <f t="shared" si="80"/>
        <v>76.080553997954553</v>
      </c>
      <c r="BF80" s="2">
        <f t="shared" si="80"/>
        <v>78.780949621923256</v>
      </c>
      <c r="BG80" s="2">
        <f t="shared" si="80"/>
        <v>71.744938283097653</v>
      </c>
      <c r="BH80" s="2">
        <f t="shared" si="80"/>
        <v>72.944228432992759</v>
      </c>
      <c r="BI80" s="2">
        <f t="shared" si="80"/>
        <v>76.530720768498483</v>
      </c>
      <c r="BJ80" s="2">
        <f t="shared" si="80"/>
        <v>69.650254900399347</v>
      </c>
      <c r="BK80" s="2">
        <f t="shared" si="80"/>
        <v>76.900694730467961</v>
      </c>
      <c r="BL80" s="2">
        <f t="shared" si="80"/>
        <v>78.480314850607542</v>
      </c>
      <c r="BM80" s="2">
        <f t="shared" si="80"/>
        <v>82.557928353493722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95.746199254517478</v>
      </c>
      <c r="DL80" s="2">
        <f t="shared" si="90"/>
        <v>87.797966075142483</v>
      </c>
      <c r="DM80" s="2">
        <f t="shared" si="90"/>
        <v>84.828422832980976</v>
      </c>
      <c r="DN80" s="2">
        <f t="shared" si="90"/>
        <v>82.804264572636683</v>
      </c>
      <c r="DO80" s="2">
        <f t="shared" si="90"/>
        <v>80.982186952582325</v>
      </c>
      <c r="DP80" s="2">
        <f t="shared" si="90"/>
        <v>83.1184646934461</v>
      </c>
      <c r="DQ80" s="2">
        <f t="shared" si="90"/>
        <v>84.968921994435888</v>
      </c>
      <c r="DR80" s="2">
        <f t="shared" si="90"/>
        <v>85.604722473867582</v>
      </c>
      <c r="DS80" s="2">
        <f t="shared" si="90"/>
        <v>80.264416416510329</v>
      </c>
      <c r="DT80" s="2">
        <f t="shared" si="90"/>
        <v>79.518726172607899</v>
      </c>
      <c r="DU80" s="2">
        <f t="shared" si="90"/>
        <v>83.633903832752623</v>
      </c>
      <c r="DV80" s="2">
        <f t="shared" si="90"/>
        <v>78.484623376623375</v>
      </c>
      <c r="DW80" s="2">
        <f t="shared" si="90"/>
        <v>81.493027786167318</v>
      </c>
      <c r="DX80" s="2">
        <f t="shared" si="90"/>
        <v>85.160682926829281</v>
      </c>
      <c r="DY80" s="2">
        <f t="shared" si="90"/>
        <v>83.422527629233514</v>
      </c>
      <c r="EA80" s="2">
        <f t="shared" si="91"/>
        <v>78.912099396043402</v>
      </c>
      <c r="EB80" s="2">
        <f t="shared" si="91"/>
        <v>72.297128252629022</v>
      </c>
      <c r="EC80" s="2">
        <f t="shared" si="91"/>
        <v>73.643416539082224</v>
      </c>
      <c r="ED80" s="2">
        <f t="shared" si="91"/>
        <v>74.097131560619971</v>
      </c>
      <c r="EE80" s="2">
        <f t="shared" si="91"/>
        <v>71.130345626827093</v>
      </c>
      <c r="EF80" s="2">
        <f t="shared" si="91"/>
        <v>68.384293323983243</v>
      </c>
      <c r="EG80" s="2">
        <f t="shared" si="91"/>
        <v>71.818175458402322</v>
      </c>
      <c r="EH80" s="2">
        <f t="shared" si="91"/>
        <v>75.613197597715867</v>
      </c>
      <c r="EI80" s="2">
        <f t="shared" si="91"/>
        <v>67.612553062496019</v>
      </c>
      <c r="EJ80" s="2">
        <f t="shared" si="91"/>
        <v>69.676550820301273</v>
      </c>
      <c r="EK80" s="2">
        <f t="shared" si="91"/>
        <v>73.14284962913014</v>
      </c>
      <c r="EL80" s="2">
        <f t="shared" si="91"/>
        <v>65.765730636561415</v>
      </c>
      <c r="EM80" s="2">
        <f t="shared" si="91"/>
        <v>74.780284033613455</v>
      </c>
      <c r="EN80" s="2">
        <f t="shared" si="91"/>
        <v>74.959175697147117</v>
      </c>
      <c r="EO80" s="2">
        <f t="shared" si="91"/>
        <v>82.038386307051809</v>
      </c>
      <c r="EQ80" s="2">
        <f t="shared" si="92"/>
        <v>79.052187762137564</v>
      </c>
      <c r="ER80" s="2">
        <f t="shared" si="92"/>
        <v>70.171954979340583</v>
      </c>
      <c r="ES80" s="2">
        <f t="shared" si="92"/>
        <v>71.614282978283285</v>
      </c>
      <c r="ET80" s="2">
        <f t="shared" si="92"/>
        <v>72.483792423727962</v>
      </c>
      <c r="EU80" s="2">
        <f t="shared" si="92"/>
        <v>71.358556320185016</v>
      </c>
      <c r="EV80" s="2">
        <f t="shared" si="92"/>
        <v>68.676846207308699</v>
      </c>
      <c r="EW80" s="2">
        <f t="shared" si="92"/>
        <v>71.443567952589191</v>
      </c>
      <c r="EX80" s="2">
        <f t="shared" si="92"/>
        <v>74.650765270730886</v>
      </c>
      <c r="EY80" s="2">
        <f t="shared" si="92"/>
        <v>67.955047096210365</v>
      </c>
      <c r="EZ80" s="2">
        <f t="shared" si="92"/>
        <v>70.024854380625484</v>
      </c>
      <c r="FA80" s="2">
        <f t="shared" si="92"/>
        <v>74.383056595943742</v>
      </c>
      <c r="FB80" s="2">
        <f t="shared" si="92"/>
        <v>64.329851562197035</v>
      </c>
      <c r="FC80" s="2">
        <f t="shared" si="92"/>
        <v>74.259708749994743</v>
      </c>
      <c r="FD80" s="2">
        <f t="shared" si="92"/>
        <v>74.236195083873284</v>
      </c>
      <c r="FE80" s="2">
        <f t="shared" si="92"/>
        <v>82.20456549278569</v>
      </c>
      <c r="FG80" s="2">
        <f t="shared" si="93"/>
        <v>0.73847862145930343</v>
      </c>
      <c r="FH80" s="2">
        <f t="shared" si="93"/>
        <v>0.73210716900990613</v>
      </c>
      <c r="FI80" s="2">
        <f t="shared" si="93"/>
        <v>0.70595145528160708</v>
      </c>
      <c r="FJ80" s="2">
        <f t="shared" si="93"/>
        <v>0.71264414523385833</v>
      </c>
      <c r="FK80" s="2">
        <f t="shared" si="93"/>
        <v>0.71759295033868675</v>
      </c>
      <c r="FL80" s="2">
        <f t="shared" si="93"/>
        <v>0.68913952825546954</v>
      </c>
      <c r="FM80" s="2">
        <f t="shared" si="93"/>
        <v>0.67588069320173583</v>
      </c>
      <c r="FN80" s="2">
        <f t="shared" si="93"/>
        <v>0.68294569478489664</v>
      </c>
      <c r="FO80" s="2">
        <f t="shared" si="93"/>
        <v>0.67338054785337387</v>
      </c>
      <c r="FP80" s="2">
        <f t="shared" si="93"/>
        <v>0.66799550979062339</v>
      </c>
      <c r="FQ80" s="2">
        <f t="shared" si="93"/>
        <v>0.67708015516830267</v>
      </c>
      <c r="FR80" s="2">
        <f t="shared" si="93"/>
        <v>0.69457782596212081</v>
      </c>
      <c r="FS80" s="2">
        <f t="shared" si="93"/>
        <v>0.6841163585585659</v>
      </c>
      <c r="FT80" s="2">
        <f t="shared" si="93"/>
        <v>0.65483721401002803</v>
      </c>
      <c r="FU80" s="2">
        <f t="shared" si="93"/>
        <v>0.62465284913584995</v>
      </c>
      <c r="FW80" s="2">
        <f t="shared" si="82"/>
        <v>6.7745109862020586E-5</v>
      </c>
      <c r="FX80" s="2">
        <f t="shared" si="82"/>
        <v>7.5217537421958086E-5</v>
      </c>
      <c r="FY80" s="2">
        <f t="shared" si="82"/>
        <v>7.9787142241189015E-5</v>
      </c>
      <c r="FZ80" s="2">
        <f t="shared" si="82"/>
        <v>7.4684206143162116E-5</v>
      </c>
      <c r="GA80" s="2">
        <f t="shared" si="82"/>
        <v>7.9227262642228514E-5</v>
      </c>
      <c r="GB80" s="2">
        <f t="shared" si="82"/>
        <v>8.3391861555768082E-5</v>
      </c>
      <c r="GC80" s="2">
        <f t="shared" si="82"/>
        <v>8.6254509421111188E-5</v>
      </c>
      <c r="GD80" s="2">
        <f t="shared" si="82"/>
        <v>1.0801116857538962E-4</v>
      </c>
      <c r="GE80" s="2">
        <f t="shared" si="82"/>
        <v>1.1837660081506937E-4</v>
      </c>
      <c r="GF80" s="2">
        <f t="shared" si="82"/>
        <v>8.9583631052744415E-5</v>
      </c>
      <c r="GG80" s="2">
        <f t="shared" si="82"/>
        <v>8.1876506386882323E-5</v>
      </c>
      <c r="GH80" s="2">
        <f t="shared" si="82"/>
        <v>7.4942373843526314E-5</v>
      </c>
      <c r="GI80" s="2">
        <f t="shared" si="82"/>
        <v>6.7701572737242474E-5</v>
      </c>
      <c r="GJ80" s="2">
        <f t="shared" si="82"/>
        <v>5.7405735030342273E-5</v>
      </c>
      <c r="GK80" s="2">
        <f t="shared" si="82"/>
        <v>5.1419000793589705E-5</v>
      </c>
      <c r="GM80" s="86">
        <f t="shared" si="83"/>
        <v>0.20087608989324959</v>
      </c>
      <c r="GN80" s="86">
        <f t="shared" si="83"/>
        <v>0.20205634349454324</v>
      </c>
      <c r="GO80" s="86">
        <f t="shared" si="83"/>
        <v>0.16946230300809564</v>
      </c>
      <c r="GP80" s="86">
        <f t="shared" si="83"/>
        <v>0.17364203050308766</v>
      </c>
      <c r="GQ80" s="86">
        <f t="shared" si="83"/>
        <v>0.18886936770176496</v>
      </c>
      <c r="GR80" s="86">
        <f t="shared" si="83"/>
        <v>0.15319190849070788</v>
      </c>
      <c r="GS80" s="86">
        <f t="shared" si="83"/>
        <v>0.14202616865196555</v>
      </c>
      <c r="GT80" s="86">
        <f t="shared" si="83"/>
        <v>0.16234845776235796</v>
      </c>
      <c r="GU80" s="86">
        <f t="shared" si="83"/>
        <v>0.1476140893317345</v>
      </c>
      <c r="GV80" s="86">
        <f t="shared" si="83"/>
        <v>0.13963233243776538</v>
      </c>
      <c r="GW80" s="86">
        <f t="shared" si="83"/>
        <v>0.14807825887089485</v>
      </c>
      <c r="GX80" s="86">
        <f t="shared" si="83"/>
        <v>0.1719899949263487</v>
      </c>
      <c r="GY80" s="86">
        <f t="shared" si="83"/>
        <v>0.14514170026423334</v>
      </c>
      <c r="GZ80" s="86">
        <f t="shared" si="83"/>
        <v>0.11535969710130199</v>
      </c>
      <c r="HA80" s="86">
        <f t="shared" si="83"/>
        <v>0.10794313127268008</v>
      </c>
      <c r="HC80" s="86">
        <f t="shared" si="73"/>
        <v>6.3573541391554425E-6</v>
      </c>
      <c r="HD80" s="86">
        <f t="shared" si="73"/>
        <v>1.1877274447825561E-6</v>
      </c>
      <c r="HE80" s="86">
        <f t="shared" si="73"/>
        <v>2.2266217960940176E-6</v>
      </c>
      <c r="HF80" s="86">
        <f t="shared" si="73"/>
        <v>1.1246602349509128E-6</v>
      </c>
      <c r="HG80" s="86">
        <f t="shared" si="87"/>
        <v>1.9148183943185465E-6</v>
      </c>
      <c r="HH80" s="86">
        <f t="shared" si="87"/>
        <v>8.5244472298375773E-7</v>
      </c>
      <c r="HI80" s="86">
        <f t="shared" si="87"/>
        <v>6.1429839206271779E-7</v>
      </c>
      <c r="HJ80" s="86">
        <f t="shared" si="87"/>
        <v>6.793614069734419E-7</v>
      </c>
      <c r="HK80" s="86">
        <f t="shared" si="87"/>
        <v>4.0295437467703495E-7</v>
      </c>
      <c r="HL80" s="86">
        <f t="shared" si="87"/>
        <v>4.7332736516190239E-7</v>
      </c>
      <c r="HM80" s="86">
        <f t="shared" si="87"/>
        <v>3.2299432922608521E-7</v>
      </c>
      <c r="HN80" s="86">
        <f t="shared" si="87"/>
        <v>3.2905247008539401E-7</v>
      </c>
      <c r="HO80" s="86">
        <f t="shared" si="87"/>
        <v>1.4813859610413345E-7</v>
      </c>
      <c r="HP80" s="86">
        <f t="shared" si="87"/>
        <v>3.2779577755549168E-8</v>
      </c>
      <c r="HQ80" s="86">
        <f t="shared" si="87"/>
        <v>1.818731512703357E-9</v>
      </c>
      <c r="HS80" s="86">
        <f t="shared" si="84"/>
        <v>1.2323908580500386E-34</v>
      </c>
      <c r="HT80" s="86">
        <f t="shared" si="84"/>
        <v>9.6099213788639073E-39</v>
      </c>
      <c r="HU80" s="86">
        <f t="shared" si="84"/>
        <v>2.7443527977749013E-36</v>
      </c>
      <c r="HV80" s="86">
        <f t="shared" si="84"/>
        <v>9.1353678739610014E-39</v>
      </c>
      <c r="HW80" s="86">
        <f t="shared" si="84"/>
        <v>1.7739653390964681E-37</v>
      </c>
      <c r="HX80" s="86">
        <f t="shared" si="84"/>
        <v>9.96947774246865E-41</v>
      </c>
      <c r="HY80" s="86">
        <f t="shared" si="84"/>
        <v>4.7738183791830604E-42</v>
      </c>
      <c r="HZ80" s="86">
        <f t="shared" si="84"/>
        <v>4.3959733961248243E-43</v>
      </c>
      <c r="IA80" s="86">
        <f t="shared" si="84"/>
        <v>1.025276382740137E-43</v>
      </c>
      <c r="IB80" s="86">
        <f t="shared" si="84"/>
        <v>2.4082295330110477E-44</v>
      </c>
      <c r="IC80" s="86">
        <f t="shared" si="84"/>
        <v>1.413865733692408E-45</v>
      </c>
      <c r="ID80" s="86">
        <f t="shared" si="84"/>
        <v>3.1188957776685125E-45</v>
      </c>
      <c r="IE80" s="86">
        <f t="shared" si="84"/>
        <v>2.6084505370911972E-46</v>
      </c>
      <c r="IF80" s="86">
        <f t="shared" si="84"/>
        <v>1.0968706251764309E-37</v>
      </c>
      <c r="IG80" s="86">
        <f t="shared" si="84"/>
        <v>1.0928485986294574E-27</v>
      </c>
      <c r="II80" s="86">
        <f t="shared" si="85"/>
        <v>4.9037144955703141E-198</v>
      </c>
      <c r="IJ80" s="86">
        <f t="shared" si="85"/>
        <v>5.8380471258469171E-221</v>
      </c>
      <c r="IK80" s="86">
        <f t="shared" si="85"/>
        <v>2.9509347317052633E-212</v>
      </c>
      <c r="IL80" s="86">
        <f t="shared" si="85"/>
        <v>3.464324653482604E-227</v>
      </c>
      <c r="IM80" s="86">
        <f t="shared" si="85"/>
        <v>5.7388146068279248E-218</v>
      </c>
      <c r="IN80" s="86">
        <f t="shared" si="85"/>
        <v>5.0759802632782144E-233</v>
      </c>
      <c r="IO80" s="86">
        <f t="shared" si="85"/>
        <v>2.0393898832439971E-243</v>
      </c>
      <c r="IP80" s="86">
        <f t="shared" si="85"/>
        <v>6.333647204063374E-251</v>
      </c>
      <c r="IQ80" s="86">
        <f t="shared" si="85"/>
        <v>8.0185564964023519E-256</v>
      </c>
      <c r="IR80" s="86">
        <f t="shared" si="85"/>
        <v>1.6116474133380088E-257</v>
      </c>
      <c r="IS80" s="86">
        <f t="shared" si="85"/>
        <v>1.0109473216677149E-263</v>
      </c>
      <c r="IT80" s="86">
        <f t="shared" si="85"/>
        <v>3.2564885269998335E-264</v>
      </c>
      <c r="IU80" s="86">
        <f t="shared" si="85"/>
        <v>1.5483458336858202E-267</v>
      </c>
      <c r="IV80" s="86">
        <f t="shared" si="85"/>
        <v>4.6673357584045728E-155</v>
      </c>
      <c r="IW80" s="86">
        <f t="shared" si="85"/>
        <v>8.0848426019816295E-113</v>
      </c>
      <c r="IY80" s="86">
        <f t="shared" si="86"/>
        <v>0.20088244724738874</v>
      </c>
      <c r="IZ80" s="86">
        <f t="shared" si="86"/>
        <v>0.20205753122198802</v>
      </c>
      <c r="JA80" s="86">
        <f t="shared" si="86"/>
        <v>0.16946452962989172</v>
      </c>
      <c r="JB80" s="86">
        <f t="shared" si="86"/>
        <v>0.1736431551633226</v>
      </c>
      <c r="JC80" s="86">
        <f t="shared" si="86"/>
        <v>0.18887128252015928</v>
      </c>
      <c r="JD80" s="86">
        <f t="shared" si="86"/>
        <v>0.15319276093543086</v>
      </c>
      <c r="JE80" s="86">
        <f t="shared" si="86"/>
        <v>0.14202678295035762</v>
      </c>
      <c r="JF80" s="86">
        <f t="shared" si="86"/>
        <v>0.16234913712376492</v>
      </c>
      <c r="JG80" s="86">
        <f t="shared" si="86"/>
        <v>0.14761449228610918</v>
      </c>
      <c r="JH80" s="86">
        <f t="shared" si="86"/>
        <v>0.13963280576513054</v>
      </c>
      <c r="JI80" s="86">
        <f t="shared" si="86"/>
        <v>0.14807858186522407</v>
      </c>
      <c r="JJ80" s="86">
        <f t="shared" si="86"/>
        <v>0.17199032397881878</v>
      </c>
      <c r="JK80" s="86">
        <f t="shared" si="86"/>
        <v>0.14514184840282945</v>
      </c>
      <c r="JL80" s="86">
        <f t="shared" si="86"/>
        <v>0.11535972988087975</v>
      </c>
      <c r="JM80" s="86">
        <f t="shared" si="86"/>
        <v>0.1079431330914116</v>
      </c>
    </row>
    <row r="81" spans="2:273" x14ac:dyDescent="0.25">
      <c r="B81" s="2">
        <v>54</v>
      </c>
      <c r="C81" s="37">
        <v>172.41499999999999</v>
      </c>
      <c r="D81" s="37">
        <v>187.85499999999999</v>
      </c>
      <c r="E81" s="37">
        <v>173.286</v>
      </c>
      <c r="F81" s="37">
        <v>170.286</v>
      </c>
      <c r="G81" s="37">
        <v>179.333</v>
      </c>
      <c r="H81" s="37">
        <v>165.286</v>
      </c>
      <c r="I81" s="37">
        <v>163.77799999999999</v>
      </c>
      <c r="J81" s="37">
        <v>174.67699999999999</v>
      </c>
      <c r="K81" s="37">
        <v>163.60300000000001</v>
      </c>
      <c r="L81" s="37">
        <v>161.619</v>
      </c>
      <c r="M81" s="37">
        <v>166.37700000000001</v>
      </c>
      <c r="N81" s="37">
        <v>170.53200000000001</v>
      </c>
      <c r="O81" s="37">
        <v>161.08099999999999</v>
      </c>
      <c r="P81" s="37">
        <v>138.21899999999999</v>
      </c>
      <c r="Q81" s="37">
        <v>129.71899999999999</v>
      </c>
      <c r="S81" s="4">
        <f t="shared" si="88"/>
        <v>170.55531534750705</v>
      </c>
      <c r="T81" s="4">
        <f t="shared" si="88"/>
        <v>178.69978545102978</v>
      </c>
      <c r="U81" s="4">
        <f t="shared" si="88"/>
        <v>167.08527090391411</v>
      </c>
      <c r="V81" s="4">
        <f t="shared" si="88"/>
        <v>165.61973585450468</v>
      </c>
      <c r="W81" s="4">
        <f t="shared" si="88"/>
        <v>170.63133820808594</v>
      </c>
      <c r="X81" s="4">
        <f t="shared" si="88"/>
        <v>160.07376518677825</v>
      </c>
      <c r="Y81" s="4">
        <f t="shared" si="88"/>
        <v>157.65373965638398</v>
      </c>
      <c r="Z81" s="4">
        <f t="shared" si="88"/>
        <v>168.43727261709915</v>
      </c>
      <c r="AA81" s="4">
        <f t="shared" si="88"/>
        <v>157.81168591855933</v>
      </c>
      <c r="AB81" s="4">
        <f t="shared" si="88"/>
        <v>155.47758477908462</v>
      </c>
      <c r="AC81" s="4">
        <f t="shared" si="88"/>
        <v>161.28388749454245</v>
      </c>
      <c r="AD81" s="4">
        <f t="shared" si="88"/>
        <v>162.16013687179657</v>
      </c>
      <c r="AE81" s="4">
        <f t="shared" si="88"/>
        <v>155.8496958836698</v>
      </c>
      <c r="AF81" s="4">
        <f t="shared" si="88"/>
        <v>138.88353269561074</v>
      </c>
      <c r="AG81" s="4">
        <f t="shared" si="88"/>
        <v>130.48114761123179</v>
      </c>
      <c r="AI81" s="4">
        <f t="shared" si="89"/>
        <v>1.8596846524929447</v>
      </c>
      <c r="AJ81" s="4">
        <f t="shared" si="89"/>
        <v>9.155214548970207</v>
      </c>
      <c r="AK81" s="4">
        <f t="shared" si="89"/>
        <v>6.2007290960858938</v>
      </c>
      <c r="AL81" s="4">
        <f t="shared" si="89"/>
        <v>4.6662641454953189</v>
      </c>
      <c r="AM81" s="4">
        <f t="shared" si="89"/>
        <v>8.7016617919140629</v>
      </c>
      <c r="AN81" s="4">
        <f t="shared" si="89"/>
        <v>5.2122348132217553</v>
      </c>
      <c r="AO81" s="4">
        <f t="shared" si="89"/>
        <v>6.1242603436160152</v>
      </c>
      <c r="AP81" s="4">
        <f t="shared" si="89"/>
        <v>6.2397273829008384</v>
      </c>
      <c r="AQ81" s="4">
        <f t="shared" si="89"/>
        <v>5.7913140814406745</v>
      </c>
      <c r="AR81" s="4">
        <f t="shared" si="89"/>
        <v>6.1414152209153769</v>
      </c>
      <c r="AS81" s="4">
        <f t="shared" si="89"/>
        <v>5.0931125054575546</v>
      </c>
      <c r="AT81" s="4">
        <f t="shared" si="89"/>
        <v>8.3718631282034437</v>
      </c>
      <c r="AU81" s="4">
        <f t="shared" si="89"/>
        <v>5.2313041163301932</v>
      </c>
      <c r="AV81" s="4">
        <f t="shared" si="89"/>
        <v>-0.66453269561074535</v>
      </c>
      <c r="AW81" s="4">
        <f t="shared" si="89"/>
        <v>-0.76214761123179642</v>
      </c>
      <c r="AY81" s="2">
        <f t="shared" si="80"/>
        <v>82.959293231794391</v>
      </c>
      <c r="AZ81" s="2">
        <f t="shared" si="80"/>
        <v>76.07652644557875</v>
      </c>
      <c r="BA81" s="2">
        <f t="shared" si="80"/>
        <v>76.590897382181765</v>
      </c>
      <c r="BB81" s="2">
        <f t="shared" si="80"/>
        <v>76.342095107377943</v>
      </c>
      <c r="BC81" s="2">
        <f t="shared" si="80"/>
        <v>73.647218583334194</v>
      </c>
      <c r="BD81" s="2">
        <f t="shared" si="80"/>
        <v>72.579134806148375</v>
      </c>
      <c r="BE81" s="2">
        <f t="shared" si="80"/>
        <v>75.724068782659501</v>
      </c>
      <c r="BF81" s="2">
        <f t="shared" si="80"/>
        <v>78.449961320022055</v>
      </c>
      <c r="BG81" s="2">
        <f t="shared" si="80"/>
        <v>71.428533294425563</v>
      </c>
      <c r="BH81" s="2">
        <f t="shared" si="80"/>
        <v>72.687969652083765</v>
      </c>
      <c r="BI81" s="2">
        <f t="shared" si="80"/>
        <v>76.276190400788209</v>
      </c>
      <c r="BJ81" s="2">
        <f t="shared" si="80"/>
        <v>69.344910650045748</v>
      </c>
      <c r="BK81" s="2">
        <f t="shared" si="80"/>
        <v>76.654108216483138</v>
      </c>
      <c r="BL81" s="2">
        <f t="shared" si="80"/>
        <v>78.16905891265759</v>
      </c>
      <c r="BM81" s="2">
        <f t="shared" si="80"/>
        <v>82.47960575820295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95.93310428652461</v>
      </c>
      <c r="DL81" s="2">
        <f t="shared" si="90"/>
        <v>87.826195067930755</v>
      </c>
      <c r="DM81" s="2">
        <f t="shared" si="90"/>
        <v>84.854139534883728</v>
      </c>
      <c r="DN81" s="2">
        <f t="shared" si="90"/>
        <v>82.897171096345531</v>
      </c>
      <c r="DO81" s="2">
        <f t="shared" si="90"/>
        <v>81.052652823920297</v>
      </c>
      <c r="DP81" s="2">
        <f t="shared" si="90"/>
        <v>83.111105708245262</v>
      </c>
      <c r="DQ81" s="2">
        <f t="shared" si="90"/>
        <v>85.050192150825154</v>
      </c>
      <c r="DR81" s="2">
        <f t="shared" si="90"/>
        <v>85.673283972125418</v>
      </c>
      <c r="DS81" s="2">
        <f t="shared" si="90"/>
        <v>80.359326641651037</v>
      </c>
      <c r="DT81" s="2">
        <f t="shared" si="90"/>
        <v>79.655237617260809</v>
      </c>
      <c r="DU81" s="2">
        <f t="shared" si="90"/>
        <v>83.814334494773533</v>
      </c>
      <c r="DV81" s="2">
        <f t="shared" si="90"/>
        <v>78.659089096949558</v>
      </c>
      <c r="DW81" s="2">
        <f t="shared" si="90"/>
        <v>81.583771368166708</v>
      </c>
      <c r="DX81" s="2">
        <f t="shared" si="90"/>
        <v>85.208706445993045</v>
      </c>
      <c r="DY81" s="2">
        <f t="shared" si="90"/>
        <v>83.622837789661318</v>
      </c>
      <c r="EA81" s="2">
        <f t="shared" si="91"/>
        <v>78.769059576515247</v>
      </c>
      <c r="EB81" s="2">
        <f t="shared" si="91"/>
        <v>72.155618974785128</v>
      </c>
      <c r="EC81" s="2">
        <f t="shared" si="91"/>
        <v>73.452113926014817</v>
      </c>
      <c r="ED81" s="2">
        <f t="shared" si="91"/>
        <v>73.931673354473503</v>
      </c>
      <c r="EE81" s="2">
        <f t="shared" si="91"/>
        <v>70.989235403004614</v>
      </c>
      <c r="EF81" s="2">
        <f t="shared" si="91"/>
        <v>68.246304190697586</v>
      </c>
      <c r="EG81" s="2">
        <f t="shared" si="91"/>
        <v>71.645284969721871</v>
      </c>
      <c r="EH81" s="2">
        <f t="shared" si="91"/>
        <v>75.391789603229313</v>
      </c>
      <c r="EI81" s="2">
        <f t="shared" si="91"/>
        <v>67.477793362578666</v>
      </c>
      <c r="EJ81" s="2">
        <f t="shared" si="91"/>
        <v>69.529769522530316</v>
      </c>
      <c r="EK81" s="2">
        <f t="shared" si="91"/>
        <v>72.997201994928886</v>
      </c>
      <c r="EL81" s="2">
        <f t="shared" si="91"/>
        <v>65.609784171823861</v>
      </c>
      <c r="EM81" s="2">
        <f t="shared" si="91"/>
        <v>74.578224089635867</v>
      </c>
      <c r="EN81" s="2">
        <f t="shared" si="91"/>
        <v>74.785038083217614</v>
      </c>
      <c r="EO81" s="2">
        <f t="shared" si="91"/>
        <v>81.853080469387692</v>
      </c>
      <c r="EQ81" s="2">
        <f t="shared" si="92"/>
        <v>78.906744783080384</v>
      </c>
      <c r="ER81" s="2">
        <f t="shared" si="92"/>
        <v>70.066137589604708</v>
      </c>
      <c r="ES81" s="2">
        <f t="shared" si="92"/>
        <v>71.457089790602055</v>
      </c>
      <c r="ET81" s="2">
        <f t="shared" si="92"/>
        <v>72.34483936212996</v>
      </c>
      <c r="EU81" s="2">
        <f t="shared" si="92"/>
        <v>71.213639352434797</v>
      </c>
      <c r="EV81" s="2">
        <f t="shared" si="92"/>
        <v>68.533911577239834</v>
      </c>
      <c r="EW81" s="2">
        <f t="shared" si="92"/>
        <v>71.277071185145289</v>
      </c>
      <c r="EX81" s="2">
        <f t="shared" si="92"/>
        <v>74.446456762952252</v>
      </c>
      <c r="EY81" s="2">
        <f t="shared" si="92"/>
        <v>67.81416095972034</v>
      </c>
      <c r="EZ81" s="2">
        <f t="shared" si="92"/>
        <v>69.87203699260364</v>
      </c>
      <c r="FA81" s="2">
        <f t="shared" si="92"/>
        <v>74.215995840175651</v>
      </c>
      <c r="FB81" s="2">
        <f t="shared" si="92"/>
        <v>64.198476555733663</v>
      </c>
      <c r="FC81" s="2">
        <f t="shared" si="92"/>
        <v>74.066353785576069</v>
      </c>
      <c r="FD81" s="2">
        <f t="shared" si="92"/>
        <v>74.074308022493454</v>
      </c>
      <c r="FE81" s="2">
        <f t="shared" si="92"/>
        <v>82.015443234974995</v>
      </c>
      <c r="FG81" s="2">
        <f t="shared" si="93"/>
        <v>0.75587202790827945</v>
      </c>
      <c r="FH81" s="2">
        <f t="shared" si="93"/>
        <v>0.74978074992659038</v>
      </c>
      <c r="FI81" s="2">
        <f t="shared" si="93"/>
        <v>0.72470172433285651</v>
      </c>
      <c r="FJ81" s="2">
        <f t="shared" si="93"/>
        <v>0.73113018746112846</v>
      </c>
      <c r="FK81" s="2">
        <f t="shared" si="93"/>
        <v>0.73587862103717971</v>
      </c>
      <c r="FL81" s="2">
        <f t="shared" si="93"/>
        <v>0.7085191946567182</v>
      </c>
      <c r="FM81" s="2">
        <f t="shared" si="93"/>
        <v>0.69572197839205119</v>
      </c>
      <c r="FN81" s="2">
        <f t="shared" si="93"/>
        <v>0.70254482826598963</v>
      </c>
      <c r="FO81" s="2">
        <f t="shared" si="93"/>
        <v>0.69330543289149993</v>
      </c>
      <c r="FP81" s="2">
        <f t="shared" si="93"/>
        <v>0.68809673976923968</v>
      </c>
      <c r="FQ81" s="2">
        <f t="shared" si="93"/>
        <v>0.69688094431927161</v>
      </c>
      <c r="FR81" s="2">
        <f t="shared" si="93"/>
        <v>0.71375927915371606</v>
      </c>
      <c r="FS81" s="2">
        <f t="shared" si="93"/>
        <v>0.70367452507501571</v>
      </c>
      <c r="FT81" s="2">
        <f t="shared" si="93"/>
        <v>0.67534792477018823</v>
      </c>
      <c r="FU81" s="2">
        <f t="shared" si="93"/>
        <v>0.64598754433665218</v>
      </c>
      <c r="FW81" s="2">
        <f t="shared" si="82"/>
        <v>7.4280550366849981E-5</v>
      </c>
      <c r="FX81" s="2">
        <f t="shared" si="82"/>
        <v>8.2473791250636986E-5</v>
      </c>
      <c r="FY81" s="2">
        <f t="shared" si="82"/>
        <v>8.7484188371290711E-5</v>
      </c>
      <c r="FZ81" s="2">
        <f t="shared" si="82"/>
        <v>8.1889013589347246E-5</v>
      </c>
      <c r="GA81" s="2">
        <f t="shared" si="82"/>
        <v>8.6870302016491473E-5</v>
      </c>
      <c r="GB81" s="2">
        <f t="shared" si="82"/>
        <v>9.1436622278677761E-5</v>
      </c>
      <c r="GC81" s="2">
        <f t="shared" si="82"/>
        <v>9.4575401873094435E-5</v>
      </c>
      <c r="GD81" s="2">
        <f t="shared" si="82"/>
        <v>1.1843065714982245E-4</v>
      </c>
      <c r="GE81" s="2">
        <f t="shared" si="82"/>
        <v>1.297958793595638E-4</v>
      </c>
      <c r="GF81" s="2">
        <f t="shared" si="82"/>
        <v>9.8225649229435121E-5</v>
      </c>
      <c r="GG81" s="2">
        <f t="shared" si="82"/>
        <v>8.9775094869399554E-5</v>
      </c>
      <c r="GH81" s="2">
        <f t="shared" si="82"/>
        <v>8.2172084757399109E-5</v>
      </c>
      <c r="GI81" s="2">
        <f t="shared" si="82"/>
        <v>7.4232813482619174E-5</v>
      </c>
      <c r="GJ81" s="2">
        <f t="shared" si="82"/>
        <v>6.2943788186355792E-5</v>
      </c>
      <c r="GK81" s="2">
        <f t="shared" si="82"/>
        <v>5.63795335493486E-5</v>
      </c>
      <c r="GM81" s="86">
        <f t="shared" si="83"/>
        <v>0.24164504853232707</v>
      </c>
      <c r="GN81" s="86">
        <f t="shared" si="83"/>
        <v>0.24459770314065232</v>
      </c>
      <c r="GO81" s="86">
        <f t="shared" si="83"/>
        <v>0.20928608477119287</v>
      </c>
      <c r="GP81" s="86">
        <f t="shared" si="83"/>
        <v>0.21311237121709697</v>
      </c>
      <c r="GQ81" s="86">
        <f t="shared" si="83"/>
        <v>0.23137621604095526</v>
      </c>
      <c r="GR81" s="86">
        <f t="shared" si="83"/>
        <v>0.19210230301637057</v>
      </c>
      <c r="GS81" s="86">
        <f t="shared" si="83"/>
        <v>0.18057154633255634</v>
      </c>
      <c r="GT81" s="86">
        <f t="shared" si="83"/>
        <v>0.20592231135480654</v>
      </c>
      <c r="GU81" s="86">
        <f t="shared" si="83"/>
        <v>0.18881385850649549</v>
      </c>
      <c r="GV81" s="86">
        <f t="shared" si="83"/>
        <v>0.17946055258445096</v>
      </c>
      <c r="GW81" s="86">
        <f t="shared" si="83"/>
        <v>0.18841508785155497</v>
      </c>
      <c r="GX81" s="86">
        <f t="shared" si="83"/>
        <v>0.21545645289160156</v>
      </c>
      <c r="GY81" s="86">
        <f t="shared" si="83"/>
        <v>0.1826678762275239</v>
      </c>
      <c r="GZ81" s="86">
        <f t="shared" si="83"/>
        <v>0.14945831478330832</v>
      </c>
      <c r="HA81" s="86">
        <f t="shared" si="83"/>
        <v>0.14814301444818453</v>
      </c>
      <c r="HC81" s="86">
        <f t="shared" si="73"/>
        <v>1.1586951528802735E-5</v>
      </c>
      <c r="HD81" s="86">
        <f t="shared" si="73"/>
        <v>2.3594303715686174E-6</v>
      </c>
      <c r="HE81" s="86">
        <f t="shared" si="73"/>
        <v>4.3098690910284686E-6</v>
      </c>
      <c r="HF81" s="86">
        <f t="shared" si="73"/>
        <v>2.2577399199300338E-6</v>
      </c>
      <c r="HG81" s="86">
        <f t="shared" si="87"/>
        <v>3.7523821485765121E-6</v>
      </c>
      <c r="HH81" s="86">
        <f t="shared" si="87"/>
        <v>1.7538023729735727E-6</v>
      </c>
      <c r="HI81" s="86">
        <f t="shared" si="87"/>
        <v>1.2990721094455471E-6</v>
      </c>
      <c r="HJ81" s="86">
        <f t="shared" si="87"/>
        <v>1.4759506440811818E-6</v>
      </c>
      <c r="HK81" s="86">
        <f t="shared" si="87"/>
        <v>9.0248679899361529E-7</v>
      </c>
      <c r="HL81" s="86">
        <f t="shared" si="87"/>
        <v>1.0331978681188584E-6</v>
      </c>
      <c r="HM81" s="86">
        <f t="shared" si="87"/>
        <v>7.1393364124293076E-7</v>
      </c>
      <c r="HN81" s="86">
        <f t="shared" si="87"/>
        <v>7.2219990320177533E-7</v>
      </c>
      <c r="HO81" s="86">
        <f t="shared" si="87"/>
        <v>3.3112828292724722E-7</v>
      </c>
      <c r="HP81" s="86">
        <f t="shared" si="87"/>
        <v>7.9765057469973023E-8</v>
      </c>
      <c r="HQ81" s="86">
        <f t="shared" si="87"/>
        <v>5.4663679831047589E-9</v>
      </c>
      <c r="HS81" s="86">
        <f t="shared" si="84"/>
        <v>9.0363826535169626E-34</v>
      </c>
      <c r="HT81" s="86">
        <f t="shared" si="84"/>
        <v>9.1725523521148259E-38</v>
      </c>
      <c r="HU81" s="86">
        <f t="shared" si="84"/>
        <v>2.3561397604854342E-35</v>
      </c>
      <c r="HV81" s="86">
        <f t="shared" si="84"/>
        <v>8.9907976511910619E-38</v>
      </c>
      <c r="HW81" s="86">
        <f t="shared" si="84"/>
        <v>1.6239137349724014E-36</v>
      </c>
      <c r="HX81" s="86">
        <f t="shared" si="84"/>
        <v>1.1032147853267166E-39</v>
      </c>
      <c r="HY81" s="86">
        <f t="shared" si="84"/>
        <v>5.856834673064932E-41</v>
      </c>
      <c r="HZ81" s="86">
        <f t="shared" si="84"/>
        <v>6.1658595372179261E-42</v>
      </c>
      <c r="IA81" s="86">
        <f t="shared" si="84"/>
        <v>1.5469389204347593E-42</v>
      </c>
      <c r="IB81" s="86">
        <f t="shared" si="84"/>
        <v>3.4487102258280449E-43</v>
      </c>
      <c r="IC81" s="86">
        <f t="shared" si="84"/>
        <v>2.1168733929721017E-44</v>
      </c>
      <c r="ID81" s="86">
        <f t="shared" si="84"/>
        <v>4.5178658556638555E-44</v>
      </c>
      <c r="IE81" s="86">
        <f t="shared" si="84"/>
        <v>3.8593549411223147E-45</v>
      </c>
      <c r="IF81" s="86">
        <f t="shared" si="84"/>
        <v>9.3127102974429277E-37</v>
      </c>
      <c r="IG81" s="86">
        <f t="shared" si="84"/>
        <v>5.0423934714522315E-27</v>
      </c>
      <c r="II81" s="86">
        <f t="shared" si="85"/>
        <v>2.7075778816855509E-194</v>
      </c>
      <c r="IJ81" s="86">
        <f t="shared" si="85"/>
        <v>9.8057413554582821E-217</v>
      </c>
      <c r="IK81" s="86">
        <f t="shared" si="85"/>
        <v>3.5689788749664414E-208</v>
      </c>
      <c r="IL81" s="86">
        <f t="shared" si="85"/>
        <v>7.6153309299821686E-223</v>
      </c>
      <c r="IM81" s="86">
        <f t="shared" si="85"/>
        <v>8.8946338375926433E-214</v>
      </c>
      <c r="IN81" s="86">
        <f t="shared" si="85"/>
        <v>1.6296214105553399E-228</v>
      </c>
      <c r="IO81" s="86">
        <f t="shared" si="85"/>
        <v>1.0856383688146751E-238</v>
      </c>
      <c r="IP81" s="86">
        <f t="shared" si="85"/>
        <v>6.2256858956269677E-246</v>
      </c>
      <c r="IQ81" s="86">
        <f t="shared" si="85"/>
        <v>1.1121481751183187E-250</v>
      </c>
      <c r="IR81" s="86">
        <f t="shared" si="85"/>
        <v>1.6969332265410545E-252</v>
      </c>
      <c r="IS81" s="86">
        <f t="shared" si="85"/>
        <v>1.2591051415997387E-258</v>
      </c>
      <c r="IT81" s="86">
        <f t="shared" si="85"/>
        <v>3.7181546286386783E-259</v>
      </c>
      <c r="IU81" s="86">
        <f t="shared" si="85"/>
        <v>1.8095484227434465E-262</v>
      </c>
      <c r="IV81" s="86">
        <f t="shared" si="85"/>
        <v>3.483907420212892E-152</v>
      </c>
      <c r="IW81" s="86">
        <f t="shared" si="85"/>
        <v>9.2441357832226605E-111</v>
      </c>
      <c r="IY81" s="86">
        <f t="shared" si="86"/>
        <v>0.24165663548385588</v>
      </c>
      <c r="IZ81" s="86">
        <f t="shared" si="86"/>
        <v>0.2446000625710239</v>
      </c>
      <c r="JA81" s="86">
        <f t="shared" si="86"/>
        <v>0.2092903946402839</v>
      </c>
      <c r="JB81" s="86">
        <f t="shared" si="86"/>
        <v>0.21311462895701691</v>
      </c>
      <c r="JC81" s="86">
        <f t="shared" si="86"/>
        <v>0.23137996842310385</v>
      </c>
      <c r="JD81" s="86">
        <f t="shared" si="86"/>
        <v>0.19210405681874354</v>
      </c>
      <c r="JE81" s="86">
        <f t="shared" si="86"/>
        <v>0.18057284540466578</v>
      </c>
      <c r="JF81" s="86">
        <f t="shared" si="86"/>
        <v>0.20592378730545063</v>
      </c>
      <c r="JG81" s="86">
        <f t="shared" si="86"/>
        <v>0.18881476099329447</v>
      </c>
      <c r="JH81" s="86">
        <f t="shared" si="86"/>
        <v>0.17946158578231908</v>
      </c>
      <c r="JI81" s="86">
        <f t="shared" si="86"/>
        <v>0.18841580178519621</v>
      </c>
      <c r="JJ81" s="86">
        <f t="shared" si="86"/>
        <v>0.21545717509150478</v>
      </c>
      <c r="JK81" s="86">
        <f t="shared" si="86"/>
        <v>0.18266820735580683</v>
      </c>
      <c r="JL81" s="86">
        <f t="shared" si="86"/>
        <v>0.14945839454836579</v>
      </c>
      <c r="JM81" s="86">
        <f t="shared" si="86"/>
        <v>0.1481430199145525</v>
      </c>
    </row>
    <row r="82" spans="2:273" x14ac:dyDescent="0.25">
      <c r="B82" s="2">
        <v>55</v>
      </c>
      <c r="C82" s="37">
        <v>183.923</v>
      </c>
      <c r="D82" s="37">
        <v>203.065</v>
      </c>
      <c r="E82" s="37">
        <v>189.81</v>
      </c>
      <c r="F82" s="37">
        <v>187.143</v>
      </c>
      <c r="G82" s="37">
        <v>194.762</v>
      </c>
      <c r="H82" s="37">
        <v>182.93700000000001</v>
      </c>
      <c r="I82" s="37">
        <v>180.667</v>
      </c>
      <c r="J82" s="37">
        <v>193.58099999999999</v>
      </c>
      <c r="K82" s="37">
        <v>182.60300000000001</v>
      </c>
      <c r="L82" s="37">
        <v>180.667</v>
      </c>
      <c r="M82" s="37">
        <v>184.934</v>
      </c>
      <c r="N82" s="37">
        <v>188.40299999999999</v>
      </c>
      <c r="O82" s="37">
        <v>179.065</v>
      </c>
      <c r="P82" s="37">
        <v>153.34399999999999</v>
      </c>
      <c r="Q82" s="37">
        <v>144.578</v>
      </c>
      <c r="S82" s="4">
        <f t="shared" si="88"/>
        <v>181.39758716710011</v>
      </c>
      <c r="T82" s="4">
        <f t="shared" si="88"/>
        <v>191.89204159869234</v>
      </c>
      <c r="U82" s="4">
        <f t="shared" si="88"/>
        <v>180.50485861159257</v>
      </c>
      <c r="V82" s="4">
        <f t="shared" si="88"/>
        <v>178.48703259728509</v>
      </c>
      <c r="W82" s="4">
        <f t="shared" si="88"/>
        <v>184.17677376354914</v>
      </c>
      <c r="X82" s="4">
        <f t="shared" si="88"/>
        <v>174.24984488126836</v>
      </c>
      <c r="Y82" s="4">
        <f t="shared" si="88"/>
        <v>171.96386709966447</v>
      </c>
      <c r="Z82" s="4">
        <f t="shared" si="88"/>
        <v>183.56818381764</v>
      </c>
      <c r="AA82" s="4">
        <f t="shared" si="88"/>
        <v>173.19349763341285</v>
      </c>
      <c r="AB82" s="4">
        <f t="shared" si="88"/>
        <v>170.73201437851387</v>
      </c>
      <c r="AC82" s="4">
        <f t="shared" si="88"/>
        <v>176.15244985705604</v>
      </c>
      <c r="AD82" s="4">
        <f t="shared" si="88"/>
        <v>176.8044241632453</v>
      </c>
      <c r="AE82" s="4">
        <f t="shared" si="88"/>
        <v>169.1458222599509</v>
      </c>
      <c r="AF82" s="4">
        <f t="shared" si="88"/>
        <v>150.76281237797821</v>
      </c>
      <c r="AG82" s="4">
        <f t="shared" si="88"/>
        <v>142.21963289588302</v>
      </c>
      <c r="AI82" s="4">
        <f t="shared" si="89"/>
        <v>2.5254128328998888</v>
      </c>
      <c r="AJ82" s="4">
        <f t="shared" si="89"/>
        <v>11.172958401307653</v>
      </c>
      <c r="AK82" s="4">
        <f t="shared" si="89"/>
        <v>9.305141388407435</v>
      </c>
      <c r="AL82" s="4">
        <f t="shared" si="89"/>
        <v>8.6559674027149072</v>
      </c>
      <c r="AM82" s="4">
        <f t="shared" si="89"/>
        <v>10.585226236450865</v>
      </c>
      <c r="AN82" s="4">
        <f t="shared" si="89"/>
        <v>8.6871551187316527</v>
      </c>
      <c r="AO82" s="4">
        <f t="shared" si="89"/>
        <v>8.7031329003355324</v>
      </c>
      <c r="AP82" s="4">
        <f t="shared" si="89"/>
        <v>10.012816182359984</v>
      </c>
      <c r="AQ82" s="4">
        <f t="shared" si="89"/>
        <v>9.4095023665871622</v>
      </c>
      <c r="AR82" s="4">
        <f t="shared" si="89"/>
        <v>9.9349856214861347</v>
      </c>
      <c r="AS82" s="4">
        <f t="shared" si="89"/>
        <v>8.7815501429439564</v>
      </c>
      <c r="AT82" s="4">
        <f t="shared" si="89"/>
        <v>11.598575836754691</v>
      </c>
      <c r="AU82" s="4">
        <f t="shared" si="89"/>
        <v>9.9191777400490935</v>
      </c>
      <c r="AV82" s="4">
        <f t="shared" si="89"/>
        <v>2.5811876220217869</v>
      </c>
      <c r="AW82" s="4">
        <f t="shared" si="89"/>
        <v>2.3583671041169794</v>
      </c>
      <c r="AY82" s="2">
        <f t="shared" si="80"/>
        <v>82.606524770327155</v>
      </c>
      <c r="AZ82" s="2">
        <f t="shared" si="80"/>
        <v>75.710103209495131</v>
      </c>
      <c r="BA82" s="2">
        <f t="shared" si="80"/>
        <v>76.250294653357003</v>
      </c>
      <c r="BB82" s="2">
        <f t="shared" si="80"/>
        <v>76.082683979360553</v>
      </c>
      <c r="BC82" s="2">
        <f t="shared" si="80"/>
        <v>73.38209108290755</v>
      </c>
      <c r="BD82" s="2">
        <f t="shared" si="80"/>
        <v>72.19956188849666</v>
      </c>
      <c r="BE82" s="2">
        <f t="shared" si="80"/>
        <v>75.367088893258043</v>
      </c>
      <c r="BF82" s="2">
        <f t="shared" si="80"/>
        <v>78.115189653108473</v>
      </c>
      <c r="BG82" s="2">
        <f t="shared" si="80"/>
        <v>71.112109424416374</v>
      </c>
      <c r="BH82" s="2">
        <f t="shared" si="80"/>
        <v>72.427443089310074</v>
      </c>
      <c r="BI82" s="2">
        <f t="shared" si="80"/>
        <v>76.016601486401342</v>
      </c>
      <c r="BJ82" s="2">
        <f t="shared" si="80"/>
        <v>69.036793765340477</v>
      </c>
      <c r="BK82" s="2">
        <f t="shared" si="80"/>
        <v>76.401321282113457</v>
      </c>
      <c r="BL82" s="2">
        <f t="shared" si="80"/>
        <v>77.855625332989391</v>
      </c>
      <c r="BM82" s="2">
        <f t="shared" si="80"/>
        <v>82.386048547589169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96.120009318531743</v>
      </c>
      <c r="DL82" s="2">
        <f t="shared" si="90"/>
        <v>87.854424060719012</v>
      </c>
      <c r="DM82" s="2">
        <f t="shared" si="90"/>
        <v>84.87985623678648</v>
      </c>
      <c r="DN82" s="2">
        <f t="shared" si="90"/>
        <v>82.990077620054379</v>
      </c>
      <c r="DO82" s="2">
        <f t="shared" si="90"/>
        <v>81.123118695258256</v>
      </c>
      <c r="DP82" s="2">
        <f t="shared" si="90"/>
        <v>83.103746723044409</v>
      </c>
      <c r="DQ82" s="2">
        <f t="shared" si="90"/>
        <v>85.13146230721442</v>
      </c>
      <c r="DR82" s="2">
        <f t="shared" si="90"/>
        <v>85.741845470383268</v>
      </c>
      <c r="DS82" s="2">
        <f t="shared" si="90"/>
        <v>80.454236866791746</v>
      </c>
      <c r="DT82" s="2">
        <f t="shared" si="90"/>
        <v>79.791749061913706</v>
      </c>
      <c r="DU82" s="2">
        <f t="shared" si="90"/>
        <v>83.994765156794443</v>
      </c>
      <c r="DV82" s="2">
        <f t="shared" si="90"/>
        <v>78.83355481727574</v>
      </c>
      <c r="DW82" s="2">
        <f t="shared" si="90"/>
        <v>81.674514950166099</v>
      </c>
      <c r="DX82" s="2">
        <f t="shared" si="90"/>
        <v>85.256729965156808</v>
      </c>
      <c r="DY82" s="2">
        <f t="shared" si="90"/>
        <v>83.823147950089123</v>
      </c>
      <c r="EA82" s="2">
        <f t="shared" si="91"/>
        <v>78.626019756987105</v>
      </c>
      <c r="EB82" s="2">
        <f t="shared" si="91"/>
        <v>72.014109696941247</v>
      </c>
      <c r="EC82" s="2">
        <f t="shared" si="91"/>
        <v>73.260811312947425</v>
      </c>
      <c r="ED82" s="2">
        <f t="shared" si="91"/>
        <v>73.766215148327049</v>
      </c>
      <c r="EE82" s="2">
        <f t="shared" si="91"/>
        <v>70.848125179182134</v>
      </c>
      <c r="EF82" s="2">
        <f t="shared" si="91"/>
        <v>68.108315057411914</v>
      </c>
      <c r="EG82" s="2">
        <f t="shared" si="91"/>
        <v>71.47239448104142</v>
      </c>
      <c r="EH82" s="2">
        <f t="shared" si="91"/>
        <v>75.170381608742744</v>
      </c>
      <c r="EI82" s="2">
        <f t="shared" si="91"/>
        <v>67.343033662661313</v>
      </c>
      <c r="EJ82" s="2">
        <f t="shared" si="91"/>
        <v>69.382988224759359</v>
      </c>
      <c r="EK82" s="2">
        <f t="shared" si="91"/>
        <v>72.851554360727619</v>
      </c>
      <c r="EL82" s="2">
        <f t="shared" si="91"/>
        <v>65.453837707086308</v>
      </c>
      <c r="EM82" s="2">
        <f t="shared" si="91"/>
        <v>74.376164145658265</v>
      </c>
      <c r="EN82" s="2">
        <f t="shared" si="91"/>
        <v>74.610900469288097</v>
      </c>
      <c r="EO82" s="2">
        <f t="shared" si="91"/>
        <v>81.667774631723589</v>
      </c>
      <c r="EQ82" s="2">
        <f t="shared" si="92"/>
        <v>78.761301804023219</v>
      </c>
      <c r="ER82" s="2">
        <f t="shared" si="92"/>
        <v>69.960320199868832</v>
      </c>
      <c r="ES82" s="2">
        <f t="shared" si="92"/>
        <v>71.299896602920839</v>
      </c>
      <c r="ET82" s="2">
        <f t="shared" si="92"/>
        <v>72.205886300531972</v>
      </c>
      <c r="EU82" s="2">
        <f t="shared" si="92"/>
        <v>71.068722384684563</v>
      </c>
      <c r="EV82" s="2">
        <f t="shared" si="92"/>
        <v>68.390976947170969</v>
      </c>
      <c r="EW82" s="2">
        <f t="shared" si="92"/>
        <v>71.1105744177014</v>
      </c>
      <c r="EX82" s="2">
        <f t="shared" si="92"/>
        <v>74.242148255173618</v>
      </c>
      <c r="EY82" s="2">
        <f t="shared" si="92"/>
        <v>67.673274823230315</v>
      </c>
      <c r="EZ82" s="2">
        <f t="shared" si="92"/>
        <v>69.719219604581781</v>
      </c>
      <c r="FA82" s="2">
        <f t="shared" si="92"/>
        <v>74.04893508440756</v>
      </c>
      <c r="FB82" s="2">
        <f t="shared" si="92"/>
        <v>64.067101549270291</v>
      </c>
      <c r="FC82" s="2">
        <f t="shared" si="92"/>
        <v>73.87299882115741</v>
      </c>
      <c r="FD82" s="2">
        <f t="shared" si="92"/>
        <v>73.912420961113639</v>
      </c>
      <c r="FE82" s="2">
        <f t="shared" si="92"/>
        <v>81.826320977164286</v>
      </c>
      <c r="FG82" s="2">
        <f t="shared" si="93"/>
        <v>0.77246505257716991</v>
      </c>
      <c r="FH82" s="2">
        <f t="shared" si="93"/>
        <v>0.76665998212898367</v>
      </c>
      <c r="FI82" s="2">
        <f t="shared" si="93"/>
        <v>0.74269215256574139</v>
      </c>
      <c r="FJ82" s="2">
        <f t="shared" si="93"/>
        <v>0.74884611102968601</v>
      </c>
      <c r="FK82" s="2">
        <f t="shared" si="93"/>
        <v>0.75338720284873806</v>
      </c>
      <c r="FL82" s="2">
        <f t="shared" si="93"/>
        <v>0.72716900831062536</v>
      </c>
      <c r="FM82" s="2">
        <f t="shared" si="93"/>
        <v>0.71486107382061459</v>
      </c>
      <c r="FN82" s="2">
        <f t="shared" si="93"/>
        <v>0.72142660479286624</v>
      </c>
      <c r="FO82" s="2">
        <f t="shared" si="93"/>
        <v>0.71253372369527312</v>
      </c>
      <c r="FP82" s="2">
        <f t="shared" si="93"/>
        <v>0.70751382420665931</v>
      </c>
      <c r="FQ82" s="2">
        <f t="shared" si="93"/>
        <v>0.71597690120669366</v>
      </c>
      <c r="FR82" s="2">
        <f t="shared" si="93"/>
        <v>0.7322005411218262</v>
      </c>
      <c r="FS82" s="2">
        <f t="shared" si="93"/>
        <v>0.72251291485163338</v>
      </c>
      <c r="FT82" s="2">
        <f t="shared" si="93"/>
        <v>0.69520711643252842</v>
      </c>
      <c r="FU82" s="2">
        <f t="shared" si="93"/>
        <v>0.66675651561917715</v>
      </c>
      <c r="FW82" s="2">
        <f t="shared" si="82"/>
        <v>8.1446420192782945E-5</v>
      </c>
      <c r="FX82" s="2">
        <f t="shared" si="82"/>
        <v>9.0429994315121691E-5</v>
      </c>
      <c r="FY82" s="2">
        <f t="shared" si="82"/>
        <v>9.5923695430036361E-5</v>
      </c>
      <c r="FZ82" s="2">
        <f t="shared" si="82"/>
        <v>8.9788808527522984E-5</v>
      </c>
      <c r="GA82" s="2">
        <f t="shared" si="82"/>
        <v>9.5250593749654082E-5</v>
      </c>
      <c r="GB82" s="2">
        <f t="shared" si="82"/>
        <v>1.0025737822301429E-4</v>
      </c>
      <c r="GC82" s="2">
        <f t="shared" si="82"/>
        <v>1.0369891984824867E-4</v>
      </c>
      <c r="GD82" s="2">
        <f t="shared" si="82"/>
        <v>1.2985514959784443E-4</v>
      </c>
      <c r="GE82" s="2">
        <f t="shared" si="82"/>
        <v>1.4231656951169233E-4</v>
      </c>
      <c r="GF82" s="2">
        <f t="shared" si="82"/>
        <v>1.0770126203670148E-4</v>
      </c>
      <c r="GG82" s="2">
        <f t="shared" si="82"/>
        <v>9.8435581497020663E-5</v>
      </c>
      <c r="GH82" s="2">
        <f t="shared" si="82"/>
        <v>9.0099184978491758E-5</v>
      </c>
      <c r="GI82" s="2">
        <f t="shared" si="82"/>
        <v>8.1394078490042428E-5</v>
      </c>
      <c r="GJ82" s="2">
        <f t="shared" si="82"/>
        <v>6.9016072214875577E-5</v>
      </c>
      <c r="GK82" s="2">
        <f t="shared" si="82"/>
        <v>6.1818592989795366E-5</v>
      </c>
      <c r="GM82" s="86">
        <f t="shared" si="83"/>
        <v>0.28776810290875848</v>
      </c>
      <c r="GN82" s="86">
        <f t="shared" si="83"/>
        <v>0.29302969140439616</v>
      </c>
      <c r="GO82" s="86">
        <f t="shared" si="83"/>
        <v>0.25545522464931919</v>
      </c>
      <c r="GP82" s="86">
        <f t="shared" si="83"/>
        <v>0.25867791721461919</v>
      </c>
      <c r="GQ82" s="86">
        <f t="shared" si="83"/>
        <v>0.28022190387957557</v>
      </c>
      <c r="GR82" s="86">
        <f t="shared" si="83"/>
        <v>0.23780251652297463</v>
      </c>
      <c r="GS82" s="86">
        <f t="shared" si="83"/>
        <v>0.22637290799973622</v>
      </c>
      <c r="GT82" s="86">
        <f t="shared" si="83"/>
        <v>0.25740760486332581</v>
      </c>
      <c r="GU82" s="86">
        <f t="shared" si="83"/>
        <v>0.23791895135099017</v>
      </c>
      <c r="GV82" s="86">
        <f t="shared" si="83"/>
        <v>0.22716294345854532</v>
      </c>
      <c r="GW82" s="86">
        <f t="shared" si="83"/>
        <v>0.23632363546293025</v>
      </c>
      <c r="GX82" s="86">
        <f t="shared" si="83"/>
        <v>0.26631530343962395</v>
      </c>
      <c r="GY82" s="86">
        <f t="shared" si="83"/>
        <v>0.22694233472091324</v>
      </c>
      <c r="GZ82" s="86">
        <f t="shared" si="83"/>
        <v>0.19075697083167287</v>
      </c>
      <c r="HA82" s="86">
        <f t="shared" si="83"/>
        <v>0.19887927929063412</v>
      </c>
      <c r="HC82" s="86">
        <f t="shared" si="73"/>
        <v>2.0784301093487389E-5</v>
      </c>
      <c r="HD82" s="86">
        <f t="shared" si="73"/>
        <v>4.6020570945764702E-6</v>
      </c>
      <c r="HE82" s="86">
        <f t="shared" si="73"/>
        <v>8.1953812892523181E-6</v>
      </c>
      <c r="HF82" s="86">
        <f t="shared" si="73"/>
        <v>4.4480143692493753E-6</v>
      </c>
      <c r="HG82" s="86">
        <f t="shared" si="87"/>
        <v>7.2205971912609298E-6</v>
      </c>
      <c r="HH82" s="86">
        <f t="shared" si="87"/>
        <v>3.537691451355374E-6</v>
      </c>
      <c r="HI82" s="86">
        <f t="shared" si="87"/>
        <v>2.6906332482980917E-6</v>
      </c>
      <c r="HJ82" s="86">
        <f t="shared" si="87"/>
        <v>3.1352175831629171E-6</v>
      </c>
      <c r="HK82" s="86">
        <f t="shared" si="87"/>
        <v>1.9744373461876253E-6</v>
      </c>
      <c r="HL82" s="86">
        <f t="shared" si="87"/>
        <v>2.2057776808683668E-6</v>
      </c>
      <c r="HM82" s="86">
        <f t="shared" si="87"/>
        <v>1.5432018637287914E-6</v>
      </c>
      <c r="HN82" s="86">
        <f t="shared" si="87"/>
        <v>1.5506502427275799E-6</v>
      </c>
      <c r="HO82" s="86">
        <f t="shared" si="87"/>
        <v>7.2419463361720983E-7</v>
      </c>
      <c r="HP82" s="86">
        <f t="shared" si="87"/>
        <v>1.8943609038119978E-7</v>
      </c>
      <c r="HQ82" s="86">
        <f t="shared" si="87"/>
        <v>1.5913812189627849E-8</v>
      </c>
      <c r="HS82" s="86">
        <f t="shared" si="84"/>
        <v>6.454681672184866E-33</v>
      </c>
      <c r="HT82" s="86">
        <f t="shared" si="84"/>
        <v>8.4971704232638405E-37</v>
      </c>
      <c r="HU82" s="86">
        <f t="shared" si="84"/>
        <v>1.9649030373478862E-34</v>
      </c>
      <c r="HV82" s="86">
        <f t="shared" si="84"/>
        <v>8.5809360579965341E-37</v>
      </c>
      <c r="HW82" s="86">
        <f t="shared" si="84"/>
        <v>1.4428907981320297E-35</v>
      </c>
      <c r="HX82" s="86">
        <f t="shared" si="84"/>
        <v>1.1820588210917944E-38</v>
      </c>
      <c r="HY82" s="86">
        <f t="shared" si="84"/>
        <v>6.9456397326827566E-40</v>
      </c>
      <c r="HZ82" s="86">
        <f t="shared" si="84"/>
        <v>8.3361430156337927E-41</v>
      </c>
      <c r="IA82" s="86">
        <f t="shared" si="84"/>
        <v>2.2464203358788741E-41</v>
      </c>
      <c r="IB82" s="86">
        <f t="shared" si="84"/>
        <v>4.7629300403755401E-42</v>
      </c>
      <c r="IC82" s="86">
        <f t="shared" si="84"/>
        <v>3.05606463449059E-43</v>
      </c>
      <c r="ID82" s="86">
        <f t="shared" si="84"/>
        <v>6.3141009479642532E-43</v>
      </c>
      <c r="IE82" s="86">
        <f t="shared" si="84"/>
        <v>5.5109334501772103E-44</v>
      </c>
      <c r="IF82" s="86">
        <f t="shared" si="84"/>
        <v>7.6911312478627284E-36</v>
      </c>
      <c r="IG82" s="86">
        <f t="shared" si="84"/>
        <v>2.2817953687712908E-26</v>
      </c>
      <c r="II82" s="86">
        <f t="shared" si="85"/>
        <v>1.376073407556837E-190</v>
      </c>
      <c r="IJ82" s="86">
        <f t="shared" si="85"/>
        <v>1.4982729192094865E-212</v>
      </c>
      <c r="IK82" s="86">
        <f t="shared" si="85"/>
        <v>3.9370173860891843E-204</v>
      </c>
      <c r="IL82" s="86">
        <f t="shared" si="85"/>
        <v>1.518970408708548E-218</v>
      </c>
      <c r="IM82" s="86">
        <f t="shared" si="85"/>
        <v>1.2544316964323875E-209</v>
      </c>
      <c r="IN82" s="86">
        <f t="shared" si="85"/>
        <v>4.7241710612677556E-224</v>
      </c>
      <c r="IO82" s="86">
        <f t="shared" si="85"/>
        <v>5.1905055097529968E-234</v>
      </c>
      <c r="IP82" s="86">
        <f t="shared" si="85"/>
        <v>5.4476296719423445E-241</v>
      </c>
      <c r="IQ82" s="86">
        <f t="shared" si="85"/>
        <v>1.3666943463514819E-245</v>
      </c>
      <c r="IR82" s="86">
        <f t="shared" si="85"/>
        <v>1.5931883994831395E-247</v>
      </c>
      <c r="IS82" s="86">
        <f t="shared" si="85"/>
        <v>1.3975369656084607E-253</v>
      </c>
      <c r="IT82" s="86">
        <f t="shared" si="85"/>
        <v>3.7906063924729224E-254</v>
      </c>
      <c r="IU82" s="86">
        <f t="shared" si="85"/>
        <v>1.8901687287086458E-257</v>
      </c>
      <c r="IV82" s="86">
        <f t="shared" si="85"/>
        <v>2.4429606299082087E-149</v>
      </c>
      <c r="IW82" s="86">
        <f t="shared" si="85"/>
        <v>1.0112333743735114E-108</v>
      </c>
      <c r="IY82" s="86">
        <f t="shared" si="86"/>
        <v>0.28778888720985196</v>
      </c>
      <c r="IZ82" s="86">
        <f t="shared" si="86"/>
        <v>0.29303429346149074</v>
      </c>
      <c r="JA82" s="86">
        <f t="shared" si="86"/>
        <v>0.25546342003060846</v>
      </c>
      <c r="JB82" s="86">
        <f t="shared" si="86"/>
        <v>0.25868236522898846</v>
      </c>
      <c r="JC82" s="86">
        <f t="shared" si="86"/>
        <v>0.28022912447676684</v>
      </c>
      <c r="JD82" s="86">
        <f t="shared" si="86"/>
        <v>0.23780605421442599</v>
      </c>
      <c r="JE82" s="86">
        <f t="shared" si="86"/>
        <v>0.22637559863298451</v>
      </c>
      <c r="JF82" s="86">
        <f t="shared" si="86"/>
        <v>0.25741074008090897</v>
      </c>
      <c r="JG82" s="86">
        <f t="shared" si="86"/>
        <v>0.23792092578833635</v>
      </c>
      <c r="JH82" s="86">
        <f t="shared" si="86"/>
        <v>0.22716514923622619</v>
      </c>
      <c r="JI82" s="86">
        <f t="shared" si="86"/>
        <v>0.23632517866479399</v>
      </c>
      <c r="JJ82" s="86">
        <f t="shared" si="86"/>
        <v>0.26631685408986666</v>
      </c>
      <c r="JK82" s="86">
        <f t="shared" si="86"/>
        <v>0.22694305891554686</v>
      </c>
      <c r="JL82" s="86">
        <f t="shared" si="86"/>
        <v>0.19075716026776324</v>
      </c>
      <c r="JM82" s="86">
        <f t="shared" si="86"/>
        <v>0.1988792952044463</v>
      </c>
    </row>
    <row r="83" spans="2:273" x14ac:dyDescent="0.25">
      <c r="B83" s="2">
        <v>56</v>
      </c>
      <c r="C83" s="37">
        <v>197.06200000000001</v>
      </c>
      <c r="D83" s="37">
        <v>215.774</v>
      </c>
      <c r="E83" s="37">
        <v>204.048</v>
      </c>
      <c r="F83" s="37">
        <v>201.476</v>
      </c>
      <c r="G83" s="37">
        <v>206.20599999999999</v>
      </c>
      <c r="H83" s="37">
        <v>198.93700000000001</v>
      </c>
      <c r="I83" s="37">
        <v>196.82499999999999</v>
      </c>
      <c r="J83" s="37">
        <v>207.96799999999999</v>
      </c>
      <c r="K83" s="37">
        <v>198.88900000000001</v>
      </c>
      <c r="L83" s="37">
        <v>197.55600000000001</v>
      </c>
      <c r="M83" s="37">
        <v>201.31100000000001</v>
      </c>
      <c r="N83" s="37">
        <v>201.96799999999999</v>
      </c>
      <c r="O83" s="37">
        <v>193.661</v>
      </c>
      <c r="P83" s="37">
        <v>169.84399999999999</v>
      </c>
      <c r="Q83" s="37">
        <v>159.18799999999999</v>
      </c>
      <c r="S83" s="4">
        <f t="shared" si="88"/>
        <v>192.24927338761293</v>
      </c>
      <c r="T83" s="4">
        <f t="shared" si="88"/>
        <v>205.18887133924272</v>
      </c>
      <c r="U83" s="4">
        <f t="shared" si="88"/>
        <v>194.30115562255386</v>
      </c>
      <c r="V83" s="4">
        <f t="shared" si="88"/>
        <v>191.71657496132906</v>
      </c>
      <c r="W83" s="4">
        <f t="shared" si="88"/>
        <v>197.89535556984035</v>
      </c>
      <c r="X83" s="4">
        <f t="shared" si="88"/>
        <v>188.99029330278546</v>
      </c>
      <c r="Y83" s="4">
        <f t="shared" si="88"/>
        <v>186.97805630143117</v>
      </c>
      <c r="Z83" s="4">
        <f t="shared" si="88"/>
        <v>199.17135760788508</v>
      </c>
      <c r="AA83" s="4">
        <f t="shared" si="88"/>
        <v>189.26288805585577</v>
      </c>
      <c r="AB83" s="4">
        <f t="shared" si="88"/>
        <v>186.76776098616091</v>
      </c>
      <c r="AC83" s="4">
        <f t="shared" si="88"/>
        <v>191.68558599669637</v>
      </c>
      <c r="AD83" s="4">
        <f t="shared" si="88"/>
        <v>191.82511089204877</v>
      </c>
      <c r="AE83" s="4">
        <f t="shared" si="88"/>
        <v>183.07970469765817</v>
      </c>
      <c r="AF83" s="4">
        <f t="shared" si="88"/>
        <v>163.55083682472113</v>
      </c>
      <c r="AG83" s="4">
        <f t="shared" si="88"/>
        <v>154.93006451250744</v>
      </c>
      <c r="AI83" s="4">
        <f t="shared" si="89"/>
        <v>4.8127266123870811</v>
      </c>
      <c r="AJ83" s="4">
        <f t="shared" si="89"/>
        <v>10.585128660757277</v>
      </c>
      <c r="AK83" s="4">
        <f t="shared" si="89"/>
        <v>9.7468443774461377</v>
      </c>
      <c r="AL83" s="4">
        <f t="shared" si="89"/>
        <v>9.7594250386709405</v>
      </c>
      <c r="AM83" s="4">
        <f t="shared" si="89"/>
        <v>8.3106444301596412</v>
      </c>
      <c r="AN83" s="4">
        <f t="shared" si="89"/>
        <v>9.9467066972145517</v>
      </c>
      <c r="AO83" s="4">
        <f t="shared" si="89"/>
        <v>9.8469436985688219</v>
      </c>
      <c r="AP83" s="4">
        <f t="shared" si="89"/>
        <v>8.7966423921149044</v>
      </c>
      <c r="AQ83" s="4">
        <f t="shared" si="89"/>
        <v>9.6261119441442418</v>
      </c>
      <c r="AR83" s="4">
        <f t="shared" si="89"/>
        <v>10.788239013839103</v>
      </c>
      <c r="AS83" s="4">
        <f t="shared" si="89"/>
        <v>9.6254140033036322</v>
      </c>
      <c r="AT83" s="4">
        <f t="shared" si="89"/>
        <v>10.14288910795122</v>
      </c>
      <c r="AU83" s="4">
        <f t="shared" si="89"/>
        <v>10.581295302341829</v>
      </c>
      <c r="AV83" s="4">
        <f t="shared" si="89"/>
        <v>6.2931631752788633</v>
      </c>
      <c r="AW83" s="4">
        <f t="shared" si="89"/>
        <v>4.2579354874925457</v>
      </c>
      <c r="AY83" s="2">
        <f t="shared" si="80"/>
        <v>82.257277254517732</v>
      </c>
      <c r="AZ83" s="2">
        <f t="shared" si="80"/>
        <v>75.350895972492495</v>
      </c>
      <c r="BA83" s="2">
        <f t="shared" si="80"/>
        <v>75.911187239090992</v>
      </c>
      <c r="BB83" s="2">
        <f t="shared" si="80"/>
        <v>75.821640383246546</v>
      </c>
      <c r="BC83" s="2">
        <f t="shared" si="80"/>
        <v>73.117923558269638</v>
      </c>
      <c r="BD83" s="2">
        <f t="shared" si="80"/>
        <v>71.826671440512612</v>
      </c>
      <c r="BE83" s="2">
        <f t="shared" si="80"/>
        <v>75.010707643659515</v>
      </c>
      <c r="BF83" s="2">
        <f t="shared" si="80"/>
        <v>77.777659223643695</v>
      </c>
      <c r="BG83" s="2">
        <f t="shared" si="80"/>
        <v>70.79669671686419</v>
      </c>
      <c r="BH83" s="2">
        <f t="shared" si="80"/>
        <v>72.163696976427431</v>
      </c>
      <c r="BI83" s="2">
        <f t="shared" si="80"/>
        <v>75.753097228391226</v>
      </c>
      <c r="BJ83" s="2">
        <f t="shared" si="80"/>
        <v>68.72707039967419</v>
      </c>
      <c r="BK83" s="2">
        <f t="shared" si="80"/>
        <v>76.143242096420224</v>
      </c>
      <c r="BL83" s="2">
        <f t="shared" si="80"/>
        <v>77.540986159603406</v>
      </c>
      <c r="BM83" s="2">
        <f t="shared" si="80"/>
        <v>82.278069136383621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96.306914350538875</v>
      </c>
      <c r="DL83" s="2">
        <f t="shared" si="90"/>
        <v>87.882653053507283</v>
      </c>
      <c r="DM83" s="2">
        <f t="shared" si="90"/>
        <v>84.905572938689232</v>
      </c>
      <c r="DN83" s="2">
        <f t="shared" si="90"/>
        <v>83.082984143763227</v>
      </c>
      <c r="DO83" s="2">
        <f t="shared" si="90"/>
        <v>81.193584566596215</v>
      </c>
      <c r="DP83" s="2">
        <f t="shared" si="90"/>
        <v>83.096387737843571</v>
      </c>
      <c r="DQ83" s="2">
        <f t="shared" si="90"/>
        <v>85.2127324636037</v>
      </c>
      <c r="DR83" s="2">
        <f t="shared" si="90"/>
        <v>85.810406968641104</v>
      </c>
      <c r="DS83" s="2">
        <f t="shared" si="90"/>
        <v>80.549147091932468</v>
      </c>
      <c r="DT83" s="2">
        <f t="shared" si="90"/>
        <v>79.928260506566616</v>
      </c>
      <c r="DU83" s="2">
        <f t="shared" si="90"/>
        <v>84.17519581881534</v>
      </c>
      <c r="DV83" s="2">
        <f t="shared" si="90"/>
        <v>79.008020537601922</v>
      </c>
      <c r="DW83" s="2">
        <f t="shared" si="90"/>
        <v>81.765258532165504</v>
      </c>
      <c r="DX83" s="2">
        <f t="shared" si="90"/>
        <v>85.304753484320571</v>
      </c>
      <c r="DY83" s="2">
        <f t="shared" si="90"/>
        <v>84.023458110516927</v>
      </c>
      <c r="EA83" s="2">
        <f t="shared" si="91"/>
        <v>78.482979937458964</v>
      </c>
      <c r="EB83" s="2">
        <f t="shared" si="91"/>
        <v>71.872600419097367</v>
      </c>
      <c r="EC83" s="2">
        <f t="shared" si="91"/>
        <v>73.069508699880018</v>
      </c>
      <c r="ED83" s="2">
        <f t="shared" si="91"/>
        <v>73.600756942180595</v>
      </c>
      <c r="EE83" s="2">
        <f t="shared" si="91"/>
        <v>70.707014955359654</v>
      </c>
      <c r="EF83" s="2">
        <f t="shared" si="91"/>
        <v>67.970325924126257</v>
      </c>
      <c r="EG83" s="2">
        <f t="shared" si="91"/>
        <v>71.299503992360968</v>
      </c>
      <c r="EH83" s="2">
        <f t="shared" si="91"/>
        <v>74.94897361425619</v>
      </c>
      <c r="EI83" s="2">
        <f t="shared" si="91"/>
        <v>67.208273962743959</v>
      </c>
      <c r="EJ83" s="2">
        <f t="shared" si="91"/>
        <v>69.236206926988402</v>
      </c>
      <c r="EK83" s="2">
        <f t="shared" si="91"/>
        <v>72.705906726526365</v>
      </c>
      <c r="EL83" s="2">
        <f t="shared" si="91"/>
        <v>65.297891242348754</v>
      </c>
      <c r="EM83" s="2">
        <f t="shared" si="91"/>
        <v>74.174104201680677</v>
      </c>
      <c r="EN83" s="2">
        <f t="shared" si="91"/>
        <v>74.436762855358594</v>
      </c>
      <c r="EO83" s="2">
        <f t="shared" si="91"/>
        <v>81.482468794059471</v>
      </c>
      <c r="EQ83" s="2">
        <f t="shared" si="92"/>
        <v>78.61585882496604</v>
      </c>
      <c r="ER83" s="2">
        <f t="shared" si="92"/>
        <v>69.854502810132956</v>
      </c>
      <c r="ES83" s="2">
        <f t="shared" si="92"/>
        <v>71.142703415239609</v>
      </c>
      <c r="ET83" s="2">
        <f t="shared" si="92"/>
        <v>72.06693323893397</v>
      </c>
      <c r="EU83" s="2">
        <f t="shared" si="92"/>
        <v>70.923805416934343</v>
      </c>
      <c r="EV83" s="2">
        <f t="shared" si="92"/>
        <v>68.248042317102119</v>
      </c>
      <c r="EW83" s="2">
        <f t="shared" si="92"/>
        <v>70.944077650257498</v>
      </c>
      <c r="EX83" s="2">
        <f t="shared" si="92"/>
        <v>74.037839747394983</v>
      </c>
      <c r="EY83" s="2">
        <f t="shared" si="92"/>
        <v>67.532388686740276</v>
      </c>
      <c r="EZ83" s="2">
        <f t="shared" si="92"/>
        <v>69.566402216559936</v>
      </c>
      <c r="FA83" s="2">
        <f t="shared" si="92"/>
        <v>73.881874328639469</v>
      </c>
      <c r="FB83" s="2">
        <f t="shared" si="92"/>
        <v>63.935726542806918</v>
      </c>
      <c r="FC83" s="2">
        <f t="shared" si="92"/>
        <v>73.67964385673875</v>
      </c>
      <c r="FD83" s="2">
        <f t="shared" si="92"/>
        <v>73.750533899733796</v>
      </c>
      <c r="FE83" s="2">
        <f t="shared" si="92"/>
        <v>81.637198719353592</v>
      </c>
      <c r="FG83" s="2">
        <f t="shared" si="93"/>
        <v>0.7882462220161468</v>
      </c>
      <c r="FH83" s="2">
        <f t="shared" si="93"/>
        <v>0.78273052971313295</v>
      </c>
      <c r="FI83" s="2">
        <f t="shared" si="93"/>
        <v>0.75989643702617471</v>
      </c>
      <c r="FJ83" s="2">
        <f t="shared" si="93"/>
        <v>0.76576869550365889</v>
      </c>
      <c r="FK83" s="2">
        <f t="shared" si="93"/>
        <v>0.77009774875324932</v>
      </c>
      <c r="FL83" s="2">
        <f t="shared" si="93"/>
        <v>0.74505492342935498</v>
      </c>
      <c r="FM83" s="2">
        <f t="shared" si="93"/>
        <v>0.7332578795912631</v>
      </c>
      <c r="FN83" s="2">
        <f t="shared" si="93"/>
        <v>0.73955414117571017</v>
      </c>
      <c r="FO83" s="2">
        <f t="shared" si="93"/>
        <v>0.7310241883772709</v>
      </c>
      <c r="FP83" s="2">
        <f t="shared" si="93"/>
        <v>0.72620310639059604</v>
      </c>
      <c r="FQ83" s="2">
        <f t="shared" si="93"/>
        <v>0.73432847027700421</v>
      </c>
      <c r="FR83" s="2">
        <f t="shared" si="93"/>
        <v>0.74987006664959566</v>
      </c>
      <c r="FS83" s="2">
        <f t="shared" si="93"/>
        <v>0.74059517990503443</v>
      </c>
      <c r="FT83" s="2">
        <f t="shared" si="93"/>
        <v>0.71436530081827376</v>
      </c>
      <c r="FU83" s="2">
        <f t="shared" si="93"/>
        <v>0.68689759960200047</v>
      </c>
      <c r="FW83" s="2">
        <f t="shared" si="82"/>
        <v>8.9303522165755508E-5</v>
      </c>
      <c r="FX83" s="2">
        <f t="shared" si="82"/>
        <v>9.9153651975592957E-5</v>
      </c>
      <c r="FY83" s="2">
        <f t="shared" si="82"/>
        <v>1.0517726716475181E-4</v>
      </c>
      <c r="FZ83" s="2">
        <f t="shared" si="82"/>
        <v>9.8450617963649444E-5</v>
      </c>
      <c r="GA83" s="2">
        <f t="shared" si="82"/>
        <v>1.0443923946078213E-4</v>
      </c>
      <c r="GB83" s="2">
        <f t="shared" si="82"/>
        <v>1.0992896591949349E-4</v>
      </c>
      <c r="GC83" s="2">
        <f t="shared" si="82"/>
        <v>1.1370246701986893E-4</v>
      </c>
      <c r="GD83" s="2">
        <f t="shared" si="82"/>
        <v>1.4238155640767221E-4</v>
      </c>
      <c r="GE83" s="2">
        <f t="shared" si="82"/>
        <v>1.5604487285378064E-4</v>
      </c>
      <c r="GF83" s="2">
        <f t="shared" si="82"/>
        <v>1.1809085845908161E-4</v>
      </c>
      <c r="GG83" s="2">
        <f t="shared" si="82"/>
        <v>1.0793144382339631E-4</v>
      </c>
      <c r="GH83" s="2">
        <f t="shared" si="82"/>
        <v>9.8790933068447343E-5</v>
      </c>
      <c r="GI83" s="2">
        <f t="shared" si="82"/>
        <v>8.924613153159362E-5</v>
      </c>
      <c r="GJ83" s="2">
        <f t="shared" si="82"/>
        <v>7.5674114487470713E-5</v>
      </c>
      <c r="GK83" s="2">
        <f t="shared" si="82"/>
        <v>6.7782335065794957E-5</v>
      </c>
      <c r="GM83" s="86">
        <f t="shared" si="83"/>
        <v>0.33906586808093381</v>
      </c>
      <c r="GN83" s="86">
        <f t="shared" si="83"/>
        <v>0.34737058761144701</v>
      </c>
      <c r="GO83" s="86">
        <f t="shared" si="83"/>
        <v>0.3081406639967923</v>
      </c>
      <c r="GP83" s="86">
        <f t="shared" si="83"/>
        <v>0.31056098737736881</v>
      </c>
      <c r="GQ83" s="86">
        <f t="shared" si="83"/>
        <v>0.33543753431121809</v>
      </c>
      <c r="GR83" s="86">
        <f t="shared" si="83"/>
        <v>0.29056264079512545</v>
      </c>
      <c r="GS83" s="86">
        <f t="shared" si="83"/>
        <v>0.27982357873299973</v>
      </c>
      <c r="GT83" s="86">
        <f t="shared" si="83"/>
        <v>0.31710153574594457</v>
      </c>
      <c r="GU83" s="86">
        <f t="shared" si="83"/>
        <v>0.29535821152530717</v>
      </c>
      <c r="GV83" s="86">
        <f t="shared" si="83"/>
        <v>0.28322004659833327</v>
      </c>
      <c r="GW83" s="86">
        <f t="shared" si="83"/>
        <v>0.29222412255103181</v>
      </c>
      <c r="GX83" s="86">
        <f t="shared" si="83"/>
        <v>0.32481398633001934</v>
      </c>
      <c r="GY83" s="86">
        <f t="shared" si="83"/>
        <v>0.27835745387128441</v>
      </c>
      <c r="GZ83" s="86">
        <f t="shared" si="83"/>
        <v>0.23989572031018408</v>
      </c>
      <c r="HA83" s="86">
        <f t="shared" si="83"/>
        <v>0.26122928447095883</v>
      </c>
      <c r="HC83" s="86">
        <f t="shared" si="73"/>
        <v>3.6693503143126862E-5</v>
      </c>
      <c r="HD83" s="86">
        <f t="shared" si="73"/>
        <v>8.8138538878366946E-6</v>
      </c>
      <c r="HE83" s="86">
        <f t="shared" si="73"/>
        <v>1.5310047197254193E-5</v>
      </c>
      <c r="HF83" s="86">
        <f t="shared" si="73"/>
        <v>8.6002925558140934E-6</v>
      </c>
      <c r="HG83" s="86">
        <f t="shared" si="87"/>
        <v>1.3643975843907106E-5</v>
      </c>
      <c r="HH83" s="86">
        <f t="shared" si="87"/>
        <v>6.9968080835983003E-6</v>
      </c>
      <c r="HI83" s="86">
        <f t="shared" si="87"/>
        <v>5.4583294438848149E-6</v>
      </c>
      <c r="HJ83" s="86">
        <f t="shared" si="87"/>
        <v>6.5118953984053153E-6</v>
      </c>
      <c r="HK83" s="86">
        <f t="shared" si="87"/>
        <v>4.2197101085306749E-6</v>
      </c>
      <c r="HL83" s="86">
        <f t="shared" si="87"/>
        <v>4.6058975991693224E-6</v>
      </c>
      <c r="HM83" s="86">
        <f t="shared" si="87"/>
        <v>3.2621734145929267E-6</v>
      </c>
      <c r="HN83" s="86">
        <f t="shared" si="87"/>
        <v>3.2572528935195389E-6</v>
      </c>
      <c r="HO83" s="86">
        <f t="shared" si="87"/>
        <v>1.5497476104430932E-6</v>
      </c>
      <c r="HP83" s="86">
        <f t="shared" si="87"/>
        <v>4.3910642679542034E-7</v>
      </c>
      <c r="HQ83" s="86">
        <f t="shared" si="87"/>
        <v>4.4876052506151143E-8</v>
      </c>
      <c r="HS83" s="86">
        <f t="shared" si="84"/>
        <v>4.4914967007065363E-32</v>
      </c>
      <c r="HT83" s="86">
        <f t="shared" si="84"/>
        <v>7.6396639634417211E-36</v>
      </c>
      <c r="HU83" s="86">
        <f t="shared" si="84"/>
        <v>1.5917040477284121E-33</v>
      </c>
      <c r="HV83" s="86">
        <f t="shared" si="84"/>
        <v>7.94213898791053E-36</v>
      </c>
      <c r="HW83" s="86">
        <f t="shared" si="84"/>
        <v>1.2443965138755272E-34</v>
      </c>
      <c r="HX83" s="86">
        <f t="shared" si="84"/>
        <v>1.2263418969328249E-37</v>
      </c>
      <c r="HY83" s="86">
        <f t="shared" si="84"/>
        <v>7.9618856054523486E-39</v>
      </c>
      <c r="HZ83" s="86">
        <f t="shared" si="84"/>
        <v>1.0863556152179184E-39</v>
      </c>
      <c r="IA83" s="86">
        <f t="shared" si="84"/>
        <v>3.1397638274209262E-40</v>
      </c>
      <c r="IB83" s="86">
        <f t="shared" si="84"/>
        <v>6.3438453592426425E-41</v>
      </c>
      <c r="IC83" s="86">
        <f t="shared" si="84"/>
        <v>4.2541545455267324E-42</v>
      </c>
      <c r="ID83" s="86">
        <f t="shared" si="84"/>
        <v>8.5140763693408277E-42</v>
      </c>
      <c r="IE83" s="86">
        <f t="shared" si="84"/>
        <v>7.5947931289708274E-43</v>
      </c>
      <c r="IF83" s="86">
        <f t="shared" si="84"/>
        <v>6.1787365225798477E-35</v>
      </c>
      <c r="IG83" s="86">
        <f t="shared" si="84"/>
        <v>1.0127019583343524E-25</v>
      </c>
      <c r="II83" s="86">
        <f t="shared" si="85"/>
        <v>6.437361539599407E-187</v>
      </c>
      <c r="IJ83" s="86">
        <f t="shared" si="85"/>
        <v>2.0825714158066494E-208</v>
      </c>
      <c r="IK83" s="86">
        <f t="shared" si="85"/>
        <v>3.9612340513628133E-200</v>
      </c>
      <c r="IL83" s="86">
        <f t="shared" si="85"/>
        <v>2.7491662234110211E-214</v>
      </c>
      <c r="IM83" s="86">
        <f t="shared" si="85"/>
        <v>1.6098294249467738E-205</v>
      </c>
      <c r="IN83" s="86">
        <f t="shared" si="85"/>
        <v>1.2366233723466248E-219</v>
      </c>
      <c r="IO83" s="86">
        <f t="shared" si="85"/>
        <v>2.2288176316904332E-229</v>
      </c>
      <c r="IP83" s="86">
        <f t="shared" si="85"/>
        <v>4.2434188878637862E-236</v>
      </c>
      <c r="IQ83" s="86">
        <f t="shared" si="85"/>
        <v>1.4880700573326166E-240</v>
      </c>
      <c r="IR83" s="86">
        <f t="shared" si="85"/>
        <v>1.3337611083147576E-242</v>
      </c>
      <c r="IS83" s="86">
        <f t="shared" si="85"/>
        <v>1.3823986110126964E-248</v>
      </c>
      <c r="IT83" s="86">
        <f t="shared" si="85"/>
        <v>3.4505959046813555E-249</v>
      </c>
      <c r="IU83" s="86">
        <f t="shared" si="85"/>
        <v>1.7646551873956842E-252</v>
      </c>
      <c r="IV83" s="86">
        <f t="shared" si="85"/>
        <v>1.6092346631684138E-146</v>
      </c>
      <c r="IW83" s="86">
        <f t="shared" si="85"/>
        <v>1.0583456338594976E-106</v>
      </c>
      <c r="IY83" s="86">
        <f t="shared" si="86"/>
        <v>0.33910256158407692</v>
      </c>
      <c r="IZ83" s="86">
        <f t="shared" si="86"/>
        <v>0.34737940146533486</v>
      </c>
      <c r="JA83" s="86">
        <f t="shared" si="86"/>
        <v>0.30815597404398953</v>
      </c>
      <c r="JB83" s="86">
        <f t="shared" si="86"/>
        <v>0.31056958766992465</v>
      </c>
      <c r="JC83" s="86">
        <f t="shared" si="86"/>
        <v>0.335451178287062</v>
      </c>
      <c r="JD83" s="86">
        <f t="shared" si="86"/>
        <v>0.29056963760320903</v>
      </c>
      <c r="JE83" s="86">
        <f t="shared" si="86"/>
        <v>0.27982903706244361</v>
      </c>
      <c r="JF83" s="86">
        <f t="shared" si="86"/>
        <v>0.31710804764134298</v>
      </c>
      <c r="JG83" s="86">
        <f t="shared" si="86"/>
        <v>0.29536243123541572</v>
      </c>
      <c r="JH83" s="86">
        <f t="shared" si="86"/>
        <v>0.28322465249593243</v>
      </c>
      <c r="JI83" s="86">
        <f t="shared" si="86"/>
        <v>0.29222738472444643</v>
      </c>
      <c r="JJ83" s="86">
        <f t="shared" si="86"/>
        <v>0.32481724358291286</v>
      </c>
      <c r="JK83" s="86">
        <f t="shared" si="86"/>
        <v>0.27835900361889487</v>
      </c>
      <c r="JL83" s="86">
        <f t="shared" si="86"/>
        <v>0.23989615941661088</v>
      </c>
      <c r="JM83" s="86">
        <f t="shared" si="86"/>
        <v>0.26122932934701132</v>
      </c>
    </row>
    <row r="84" spans="2:273" x14ac:dyDescent="0.25">
      <c r="B84" s="2">
        <v>57</v>
      </c>
      <c r="C84" s="37">
        <v>206.53800000000001</v>
      </c>
      <c r="D84" s="37">
        <v>225.08099999999999</v>
      </c>
      <c r="E84" s="37">
        <v>214.82499999999999</v>
      </c>
      <c r="F84" s="37">
        <v>213.77799999999999</v>
      </c>
      <c r="G84" s="37">
        <v>216.11099999999999</v>
      </c>
      <c r="H84" s="37">
        <v>210.74600000000001</v>
      </c>
      <c r="I84" s="37">
        <v>209.81</v>
      </c>
      <c r="J84" s="37">
        <v>220.19399999999999</v>
      </c>
      <c r="K84" s="37">
        <v>212.762</v>
      </c>
      <c r="L84" s="37">
        <v>211.46</v>
      </c>
      <c r="M84" s="37">
        <v>215.29499999999999</v>
      </c>
      <c r="N84" s="37">
        <v>213.46799999999999</v>
      </c>
      <c r="O84" s="37">
        <v>205.85499999999999</v>
      </c>
      <c r="P84" s="37">
        <v>183.93799999999999</v>
      </c>
      <c r="Q84" s="37">
        <v>171.98400000000001</v>
      </c>
      <c r="S84" s="4">
        <f t="shared" si="88"/>
        <v>202.64234978552747</v>
      </c>
      <c r="T84" s="4">
        <f t="shared" si="88"/>
        <v>218.10984788779581</v>
      </c>
      <c r="U84" s="4">
        <f t="shared" si="88"/>
        <v>207.98989190672901</v>
      </c>
      <c r="V84" s="4">
        <f t="shared" si="88"/>
        <v>204.93871686843121</v>
      </c>
      <c r="W84" s="4">
        <f t="shared" si="88"/>
        <v>211.23705714714077</v>
      </c>
      <c r="X84" s="4">
        <f t="shared" si="88"/>
        <v>203.75859565312763</v>
      </c>
      <c r="Y84" s="4">
        <f t="shared" si="88"/>
        <v>202.15617610378345</v>
      </c>
      <c r="Z84" s="4">
        <f t="shared" si="88"/>
        <v>214.58979039461323</v>
      </c>
      <c r="AA84" s="4">
        <f t="shared" si="88"/>
        <v>205.41168660961415</v>
      </c>
      <c r="AB84" s="4">
        <f t="shared" si="88"/>
        <v>202.99280519095464</v>
      </c>
      <c r="AC84" s="4">
        <f t="shared" si="88"/>
        <v>207.34561690541065</v>
      </c>
      <c r="AD84" s="4">
        <f t="shared" si="88"/>
        <v>206.65353259541837</v>
      </c>
      <c r="AE84" s="4">
        <f t="shared" si="88"/>
        <v>197.24446039450461</v>
      </c>
      <c r="AF84" s="4">
        <f t="shared" si="88"/>
        <v>176.90243778545835</v>
      </c>
      <c r="AG84" s="4">
        <f t="shared" si="88"/>
        <v>168.02487884028801</v>
      </c>
      <c r="AI84" s="4">
        <f t="shared" si="89"/>
        <v>3.8956502144725391</v>
      </c>
      <c r="AJ84" s="4">
        <f t="shared" si="89"/>
        <v>6.9711521122041802</v>
      </c>
      <c r="AK84" s="4">
        <f t="shared" si="89"/>
        <v>6.8351080932709749</v>
      </c>
      <c r="AL84" s="4">
        <f t="shared" si="89"/>
        <v>8.8392831315687772</v>
      </c>
      <c r="AM84" s="4">
        <f t="shared" si="89"/>
        <v>4.8739428528592157</v>
      </c>
      <c r="AN84" s="4">
        <f t="shared" si="89"/>
        <v>6.9874043468723812</v>
      </c>
      <c r="AO84" s="4">
        <f t="shared" si="89"/>
        <v>7.6538238962165508</v>
      </c>
      <c r="AP84" s="4">
        <f t="shared" si="89"/>
        <v>5.6042096053867567</v>
      </c>
      <c r="AQ84" s="4">
        <f t="shared" si="89"/>
        <v>7.3503133903858497</v>
      </c>
      <c r="AR84" s="4">
        <f t="shared" si="89"/>
        <v>8.4671948090453668</v>
      </c>
      <c r="AS84" s="4">
        <f t="shared" si="89"/>
        <v>7.9493830945893365</v>
      </c>
      <c r="AT84" s="4">
        <f t="shared" si="89"/>
        <v>6.8144674045816203</v>
      </c>
      <c r="AU84" s="4">
        <f t="shared" si="89"/>
        <v>8.6105396054953758</v>
      </c>
      <c r="AV84" s="4">
        <f t="shared" si="89"/>
        <v>7.0355622145416419</v>
      </c>
      <c r="AW84" s="4">
        <f t="shared" si="89"/>
        <v>3.959121159711998</v>
      </c>
      <c r="AY84" s="2">
        <f t="shared" si="80"/>
        <v>81.912424075611483</v>
      </c>
      <c r="AZ84" s="2">
        <f t="shared" si="80"/>
        <v>74.999421314789203</v>
      </c>
      <c r="BA84" s="2">
        <f t="shared" si="80"/>
        <v>75.574300191813919</v>
      </c>
      <c r="BB84" s="2">
        <f t="shared" si="80"/>
        <v>75.559723121415402</v>
      </c>
      <c r="BC84" s="2">
        <f t="shared" si="80"/>
        <v>72.85535775503412</v>
      </c>
      <c r="BD84" s="2">
        <f t="shared" si="80"/>
        <v>71.461146078082294</v>
      </c>
      <c r="BE84" s="2">
        <f t="shared" si="80"/>
        <v>74.655930452725855</v>
      </c>
      <c r="BF84" s="2">
        <f t="shared" si="80"/>
        <v>77.438336942857362</v>
      </c>
      <c r="BG84" s="2">
        <f t="shared" si="80"/>
        <v>70.483239589215941</v>
      </c>
      <c r="BH84" s="2">
        <f t="shared" si="80"/>
        <v>71.897728785985194</v>
      </c>
      <c r="BI84" s="2">
        <f t="shared" si="80"/>
        <v>75.486765427859368</v>
      </c>
      <c r="BJ84" s="2">
        <f t="shared" si="80"/>
        <v>68.416824311098821</v>
      </c>
      <c r="BK84" s="2">
        <f t="shared" si="80"/>
        <v>75.880750480665711</v>
      </c>
      <c r="BL84" s="2">
        <f t="shared" si="80"/>
        <v>77.22605597815506</v>
      </c>
      <c r="BM84" s="2">
        <f t="shared" si="80"/>
        <v>82.156549938337633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96.493819382546008</v>
      </c>
      <c r="DL84" s="2">
        <f t="shared" si="90"/>
        <v>87.910882046295555</v>
      </c>
      <c r="DM84" s="2">
        <f t="shared" si="90"/>
        <v>84.93128964059197</v>
      </c>
      <c r="DN84" s="2">
        <f t="shared" si="90"/>
        <v>83.175890667472075</v>
      </c>
      <c r="DO84" s="2">
        <f t="shared" si="90"/>
        <v>81.264050437934188</v>
      </c>
      <c r="DP84" s="2">
        <f t="shared" si="90"/>
        <v>83.089028752642719</v>
      </c>
      <c r="DQ84" s="2">
        <f t="shared" si="90"/>
        <v>85.294002619992966</v>
      </c>
      <c r="DR84" s="2">
        <f t="shared" si="90"/>
        <v>85.878968466898939</v>
      </c>
      <c r="DS84" s="2">
        <f t="shared" si="90"/>
        <v>80.644057317073177</v>
      </c>
      <c r="DT84" s="2">
        <f t="shared" si="90"/>
        <v>80.064771951219527</v>
      </c>
      <c r="DU84" s="2">
        <f t="shared" si="90"/>
        <v>84.35562648083625</v>
      </c>
      <c r="DV84" s="2">
        <f t="shared" si="90"/>
        <v>79.182486257928105</v>
      </c>
      <c r="DW84" s="2">
        <f t="shared" si="90"/>
        <v>81.856002114164895</v>
      </c>
      <c r="DX84" s="2">
        <f t="shared" si="90"/>
        <v>85.352777003484334</v>
      </c>
      <c r="DY84" s="2">
        <f t="shared" si="90"/>
        <v>84.223768270944731</v>
      </c>
      <c r="EA84" s="2">
        <f>CE$228*$B84+CE$229</f>
        <v>78.339940117930809</v>
      </c>
      <c r="EB84" s="2">
        <f t="shared" si="91"/>
        <v>71.731091141253472</v>
      </c>
      <c r="EC84" s="2">
        <f t="shared" si="91"/>
        <v>72.878206086812611</v>
      </c>
      <c r="ED84" s="2">
        <f t="shared" si="91"/>
        <v>73.435298736034127</v>
      </c>
      <c r="EE84" s="2">
        <f t="shared" si="91"/>
        <v>70.565904731537188</v>
      </c>
      <c r="EF84" s="2">
        <f t="shared" si="91"/>
        <v>67.8323367908406</v>
      </c>
      <c r="EG84" s="2">
        <f t="shared" si="91"/>
        <v>71.126613503680517</v>
      </c>
      <c r="EH84" s="2">
        <f t="shared" si="91"/>
        <v>74.727565619769621</v>
      </c>
      <c r="EI84" s="2">
        <f t="shared" si="91"/>
        <v>67.07351426282662</v>
      </c>
      <c r="EJ84" s="2">
        <f t="shared" si="91"/>
        <v>69.089425629217459</v>
      </c>
      <c r="EK84" s="2">
        <f t="shared" si="91"/>
        <v>72.560259092325097</v>
      </c>
      <c r="EL84" s="2">
        <f t="shared" si="91"/>
        <v>65.141944777611201</v>
      </c>
      <c r="EM84" s="2">
        <f t="shared" si="91"/>
        <v>73.972044257703089</v>
      </c>
      <c r="EN84" s="2">
        <f t="shared" si="91"/>
        <v>74.262625241429092</v>
      </c>
      <c r="EO84" s="2">
        <f t="shared" si="91"/>
        <v>81.297162956395354</v>
      </c>
      <c r="EQ84" s="2">
        <f t="shared" si="92"/>
        <v>78.47041584590886</v>
      </c>
      <c r="ER84" s="2">
        <f t="shared" si="92"/>
        <v>69.748685420397081</v>
      </c>
      <c r="ES84" s="2">
        <f t="shared" si="92"/>
        <v>70.985510227558379</v>
      </c>
      <c r="ET84" s="2">
        <f t="shared" si="92"/>
        <v>71.927980177335968</v>
      </c>
      <c r="EU84" s="2">
        <f t="shared" si="92"/>
        <v>70.778888449184123</v>
      </c>
      <c r="EV84" s="2">
        <f t="shared" si="92"/>
        <v>68.105107687033254</v>
      </c>
      <c r="EW84" s="2">
        <f t="shared" si="92"/>
        <v>70.777580882813595</v>
      </c>
      <c r="EX84" s="2">
        <f t="shared" si="92"/>
        <v>73.833531239616349</v>
      </c>
      <c r="EY84" s="2">
        <f t="shared" si="92"/>
        <v>67.391502550250252</v>
      </c>
      <c r="EZ84" s="2">
        <f t="shared" si="92"/>
        <v>69.413584828538092</v>
      </c>
      <c r="FA84" s="2">
        <f t="shared" si="92"/>
        <v>73.714813572871378</v>
      </c>
      <c r="FB84" s="2">
        <f t="shared" si="92"/>
        <v>63.804351536343546</v>
      </c>
      <c r="FC84" s="2">
        <f t="shared" si="92"/>
        <v>73.48628889232009</v>
      </c>
      <c r="FD84" s="2">
        <f t="shared" si="92"/>
        <v>73.588646838353981</v>
      </c>
      <c r="FE84" s="2">
        <f t="shared" si="92"/>
        <v>81.448076461542882</v>
      </c>
      <c r="FG84" s="2">
        <f t="shared" si="93"/>
        <v>0.80321169213383237</v>
      </c>
      <c r="FH84" s="2">
        <f t="shared" si="93"/>
        <v>0.79798591233688287</v>
      </c>
      <c r="FI84" s="2">
        <f t="shared" si="93"/>
        <v>0.77629688161446919</v>
      </c>
      <c r="FJ84" s="2">
        <f t="shared" si="93"/>
        <v>0.78188316354333609</v>
      </c>
      <c r="FK84" s="2">
        <f t="shared" si="93"/>
        <v>0.7859976208335826</v>
      </c>
      <c r="FL84" s="2">
        <f t="shared" si="93"/>
        <v>0.7621518204396045</v>
      </c>
      <c r="FM84" s="2">
        <f t="shared" si="93"/>
        <v>0.7508813773459867</v>
      </c>
      <c r="FN84" s="2">
        <f t="shared" si="93"/>
        <v>0.75689956380949985</v>
      </c>
      <c r="FO84" s="2">
        <f t="shared" si="93"/>
        <v>0.74874469607840477</v>
      </c>
      <c r="FP84" s="2">
        <f t="shared" si="93"/>
        <v>0.7441300619216149</v>
      </c>
      <c r="FQ84" s="2">
        <f t="shared" si="93"/>
        <v>0.75190516705196364</v>
      </c>
      <c r="FR84" s="2">
        <f t="shared" si="93"/>
        <v>0.76674514814032391</v>
      </c>
      <c r="FS84" s="2">
        <f t="shared" si="93"/>
        <v>0.75789396752313087</v>
      </c>
      <c r="FT84" s="2">
        <f t="shared" si="93"/>
        <v>0.73278213650544111</v>
      </c>
      <c r="FU84" s="2">
        <f t="shared" si="93"/>
        <v>0.70635747786964953</v>
      </c>
      <c r="FW84" s="2">
        <f t="shared" si="82"/>
        <v>9.7918521242961357E-5</v>
      </c>
      <c r="FX84" s="2">
        <f t="shared" si="82"/>
        <v>1.0871877743739095E-4</v>
      </c>
      <c r="FY84" s="2">
        <f t="shared" si="82"/>
        <v>1.1532340995333851E-4</v>
      </c>
      <c r="FZ84" s="2">
        <f t="shared" si="82"/>
        <v>1.0794793066802919E-4</v>
      </c>
      <c r="GA84" s="2">
        <f t="shared" si="82"/>
        <v>1.1451419503296411E-4</v>
      </c>
      <c r="GB84" s="2">
        <f t="shared" si="82"/>
        <v>1.2053343590800454E-4</v>
      </c>
      <c r="GC84" s="2">
        <f t="shared" si="82"/>
        <v>1.2467090831893429E-4</v>
      </c>
      <c r="GD84" s="2">
        <f t="shared" si="82"/>
        <v>1.561161276110785E-4</v>
      </c>
      <c r="GE84" s="2">
        <f t="shared" si="82"/>
        <v>1.7109722484773049E-4</v>
      </c>
      <c r="GF84" s="2">
        <f t="shared" si="82"/>
        <v>1.2948257624423198E-4</v>
      </c>
      <c r="GG84" s="2">
        <f t="shared" si="82"/>
        <v>1.1834324251875321E-4</v>
      </c>
      <c r="GH84" s="2">
        <f t="shared" si="82"/>
        <v>1.0832107165953443E-4</v>
      </c>
      <c r="GI84" s="2">
        <f t="shared" si="82"/>
        <v>9.7855594747925812E-5</v>
      </c>
      <c r="GJ84" s="2">
        <f t="shared" si="82"/>
        <v>8.2974410759908219E-5</v>
      </c>
      <c r="GK84" s="2">
        <f t="shared" si="82"/>
        <v>7.4321366457445344E-5</v>
      </c>
      <c r="GM84" s="86">
        <f t="shared" si="83"/>
        <v>0.39478453740053937</v>
      </c>
      <c r="GN84" s="86">
        <f t="shared" si="83"/>
        <v>0.4071946593101316</v>
      </c>
      <c r="GO84" s="86">
        <f t="shared" si="83"/>
        <v>0.36709410318611474</v>
      </c>
      <c r="GP84" s="86">
        <f t="shared" si="83"/>
        <v>0.36874504273304909</v>
      </c>
      <c r="GQ84" s="86">
        <f t="shared" si="83"/>
        <v>0.39650729988200778</v>
      </c>
      <c r="GR84" s="86">
        <f t="shared" si="83"/>
        <v>0.35020631062286511</v>
      </c>
      <c r="GS84" s="86">
        <f t="shared" si="83"/>
        <v>0.34088663411505582</v>
      </c>
      <c r="GT84" s="86">
        <f t="shared" si="83"/>
        <v>0.38472627493229788</v>
      </c>
      <c r="GU84" s="86">
        <f t="shared" si="83"/>
        <v>0.36110700186240302</v>
      </c>
      <c r="GV84" s="86">
        <f t="shared" si="83"/>
        <v>0.34767324086617113</v>
      </c>
      <c r="GW84" s="86">
        <f t="shared" si="83"/>
        <v>0.35616463588978914</v>
      </c>
      <c r="GX84" s="86">
        <f t="shared" si="83"/>
        <v>0.39074253455410424</v>
      </c>
      <c r="GY84" s="86">
        <f t="shared" si="83"/>
        <v>0.33704407562191707</v>
      </c>
      <c r="GZ84" s="86">
        <f t="shared" si="83"/>
        <v>0.29731316061340879</v>
      </c>
      <c r="HA84" s="86">
        <f t="shared" si="83"/>
        <v>0.33560961471099998</v>
      </c>
      <c r="HC84" s="86">
        <f t="shared" si="73"/>
        <v>6.3759584150634599E-5</v>
      </c>
      <c r="HD84" s="86">
        <f t="shared" si="73"/>
        <v>1.657540961472385E-5</v>
      </c>
      <c r="HE84" s="86">
        <f t="shared" si="73"/>
        <v>2.8099723217869397E-5</v>
      </c>
      <c r="HF84" s="86">
        <f t="shared" si="73"/>
        <v>1.6320414930296644E-5</v>
      </c>
      <c r="HG84" s="86">
        <f t="shared" si="87"/>
        <v>2.5317848458768519E-5</v>
      </c>
      <c r="HH84" s="86">
        <f t="shared" si="87"/>
        <v>1.3568682346138508E-5</v>
      </c>
      <c r="HI84" s="86">
        <f t="shared" si="87"/>
        <v>1.0845931145140783E-5</v>
      </c>
      <c r="HJ84" s="86">
        <f t="shared" si="87"/>
        <v>1.3225481441425276E-5</v>
      </c>
      <c r="HK84" s="86">
        <f t="shared" si="87"/>
        <v>8.8100705963848852E-6</v>
      </c>
      <c r="HL84" s="86">
        <f t="shared" si="87"/>
        <v>9.4072015636354367E-6</v>
      </c>
      <c r="HM84" s="86">
        <f t="shared" si="87"/>
        <v>6.7441862864336472E-6</v>
      </c>
      <c r="HN84" s="86">
        <f t="shared" si="87"/>
        <v>6.6940451460701977E-6</v>
      </c>
      <c r="HO84" s="86">
        <f t="shared" si="87"/>
        <v>3.2451152388232987E-6</v>
      </c>
      <c r="HP84" s="86">
        <f t="shared" si="87"/>
        <v>9.9346242060269925E-7</v>
      </c>
      <c r="HQ84" s="86">
        <f t="shared" si="87"/>
        <v>1.2258623794494969E-7</v>
      </c>
      <c r="HS84" s="86">
        <f t="shared" si="84"/>
        <v>3.0447064637889081E-31</v>
      </c>
      <c r="HT84" s="86">
        <f t="shared" si="84"/>
        <v>6.6664111555092684E-35</v>
      </c>
      <c r="HU84" s="86">
        <f t="shared" si="84"/>
        <v>1.2524686907466322E-32</v>
      </c>
      <c r="HV84" s="86">
        <f t="shared" si="84"/>
        <v>7.1286759929788348E-35</v>
      </c>
      <c r="HW84" s="86">
        <f t="shared" si="84"/>
        <v>1.0416963373160037E-33</v>
      </c>
      <c r="HX84" s="86">
        <f t="shared" si="84"/>
        <v>1.2319120572655937E-36</v>
      </c>
      <c r="HY84" s="86">
        <f t="shared" si="84"/>
        <v>8.8221872860439802E-38</v>
      </c>
      <c r="HZ84" s="86">
        <f t="shared" si="84"/>
        <v>1.3646355015575096E-38</v>
      </c>
      <c r="IA84" s="86">
        <f t="shared" si="84"/>
        <v>4.2237053343627666E-39</v>
      </c>
      <c r="IB84" s="86">
        <f t="shared" si="84"/>
        <v>8.1488095742553362E-40</v>
      </c>
      <c r="IC84" s="86">
        <f t="shared" si="84"/>
        <v>5.7101733978663494E-41</v>
      </c>
      <c r="ID84" s="86">
        <f t="shared" si="84"/>
        <v>1.1076781522091033E-40</v>
      </c>
      <c r="IE84" s="86">
        <f t="shared" si="84"/>
        <v>1.010157653717151E-41</v>
      </c>
      <c r="IF84" s="86">
        <f t="shared" si="84"/>
        <v>4.8284352112399613E-34</v>
      </c>
      <c r="IG84" s="86">
        <f t="shared" si="84"/>
        <v>4.4081201895568742E-25</v>
      </c>
      <c r="II84" s="86">
        <f t="shared" si="85"/>
        <v>2.7719198446118535E-183</v>
      </c>
      <c r="IJ84" s="86">
        <f t="shared" si="85"/>
        <v>2.6333476442853613E-204</v>
      </c>
      <c r="IK84" s="86">
        <f t="shared" si="85"/>
        <v>3.6352505525383773E-196</v>
      </c>
      <c r="IL84" s="86">
        <f t="shared" si="85"/>
        <v>4.5148640781010174E-210</v>
      </c>
      <c r="IM84" s="86">
        <f t="shared" si="85"/>
        <v>1.8798684460144726E-201</v>
      </c>
      <c r="IN84" s="86">
        <f t="shared" si="85"/>
        <v>2.9229615388088575E-215</v>
      </c>
      <c r="IO84" s="86">
        <f t="shared" si="85"/>
        <v>8.5956891448308872E-225</v>
      </c>
      <c r="IP84" s="86">
        <f t="shared" si="85"/>
        <v>2.942477442065515E-231</v>
      </c>
      <c r="IQ84" s="86">
        <f t="shared" si="85"/>
        <v>1.4355541384203129E-235</v>
      </c>
      <c r="IR84" s="86">
        <f t="shared" si="85"/>
        <v>9.9563095203980783E-238</v>
      </c>
      <c r="IS84" s="86">
        <f t="shared" si="85"/>
        <v>1.2186326785583574E-243</v>
      </c>
      <c r="IT84" s="86">
        <f t="shared" si="85"/>
        <v>2.8046878060040006E-244</v>
      </c>
      <c r="IU84" s="86">
        <f t="shared" si="85"/>
        <v>1.472478206110422E-247</v>
      </c>
      <c r="IV84" s="86">
        <f t="shared" si="85"/>
        <v>9.9580913763320686E-144</v>
      </c>
      <c r="IW84" s="86">
        <f t="shared" si="85"/>
        <v>1.0597305106996925E-104</v>
      </c>
      <c r="IY84" s="86">
        <f t="shared" si="86"/>
        <v>0.39484829698468998</v>
      </c>
      <c r="IZ84" s="86">
        <f t="shared" si="86"/>
        <v>0.40721123471974635</v>
      </c>
      <c r="JA84" s="86">
        <f t="shared" si="86"/>
        <v>0.36712220290933262</v>
      </c>
      <c r="JB84" s="86">
        <f t="shared" si="86"/>
        <v>0.36876136314797936</v>
      </c>
      <c r="JC84" s="86">
        <f t="shared" si="86"/>
        <v>0.39653261773046655</v>
      </c>
      <c r="JD84" s="86">
        <f t="shared" si="86"/>
        <v>0.35021987930521126</v>
      </c>
      <c r="JE84" s="86">
        <f t="shared" si="86"/>
        <v>0.34089748004620096</v>
      </c>
      <c r="JF84" s="86">
        <f t="shared" si="86"/>
        <v>0.38473950041373933</v>
      </c>
      <c r="JG84" s="86">
        <f t="shared" si="86"/>
        <v>0.36111581193299941</v>
      </c>
      <c r="JH84" s="86">
        <f t="shared" si="86"/>
        <v>0.34768264806773475</v>
      </c>
      <c r="JI84" s="86">
        <f t="shared" si="86"/>
        <v>0.35617138007607557</v>
      </c>
      <c r="JJ84" s="86">
        <f t="shared" si="86"/>
        <v>0.39074922859925032</v>
      </c>
      <c r="JK84" s="86">
        <f t="shared" si="86"/>
        <v>0.33704732073715588</v>
      </c>
      <c r="JL84" s="86">
        <f t="shared" si="86"/>
        <v>0.2973141540758294</v>
      </c>
      <c r="JM84" s="86">
        <f t="shared" si="86"/>
        <v>0.33560973729723792</v>
      </c>
    </row>
    <row r="85" spans="2:273" x14ac:dyDescent="0.25">
      <c r="B85" s="2">
        <v>58</v>
      </c>
      <c r="C85" s="37">
        <v>214.523</v>
      </c>
      <c r="D85" s="37">
        <v>231.64500000000001</v>
      </c>
      <c r="E85" s="37">
        <v>223.22200000000001</v>
      </c>
      <c r="F85" s="37">
        <v>222.762</v>
      </c>
      <c r="G85" s="37">
        <v>223.095</v>
      </c>
      <c r="H85" s="37">
        <v>220.77799999999999</v>
      </c>
      <c r="I85" s="37">
        <v>220.25399999999999</v>
      </c>
      <c r="J85" s="37">
        <v>229.12899999999999</v>
      </c>
      <c r="K85" s="37">
        <v>223.048</v>
      </c>
      <c r="L85" s="37">
        <v>220.55600000000001</v>
      </c>
      <c r="M85" s="37">
        <v>224.803</v>
      </c>
      <c r="N85" s="37">
        <v>221.21</v>
      </c>
      <c r="O85" s="37">
        <v>215.661</v>
      </c>
      <c r="P85" s="37">
        <v>197.06200000000001</v>
      </c>
      <c r="Q85" s="37">
        <v>181.48400000000001</v>
      </c>
      <c r="S85" s="4">
        <f t="shared" si="88"/>
        <v>211.88770482565147</v>
      </c>
      <c r="T85" s="4">
        <f t="shared" si="88"/>
        <v>229.90780691226419</v>
      </c>
      <c r="U85" s="4">
        <f t="shared" si="88"/>
        <v>220.83120855327812</v>
      </c>
      <c r="V85" s="4">
        <f t="shared" si="88"/>
        <v>217.63356246212115</v>
      </c>
      <c r="W85" s="4">
        <f t="shared" si="88"/>
        <v>223.34104976898439</v>
      </c>
      <c r="X85" s="4">
        <f t="shared" si="88"/>
        <v>217.72809835519104</v>
      </c>
      <c r="Y85" s="4">
        <f t="shared" si="88"/>
        <v>216.66137454784061</v>
      </c>
      <c r="Z85" s="4">
        <f t="shared" si="88"/>
        <v>228.76834504565849</v>
      </c>
      <c r="AA85" s="4">
        <f t="shared" si="88"/>
        <v>220.69571613261414</v>
      </c>
      <c r="AB85" s="4">
        <f t="shared" si="88"/>
        <v>218.48825519419859</v>
      </c>
      <c r="AC85" s="4">
        <f t="shared" si="88"/>
        <v>222.3243976969874</v>
      </c>
      <c r="AD85" s="4">
        <f t="shared" si="88"/>
        <v>220.40275809449443</v>
      </c>
      <c r="AE85" s="4">
        <f t="shared" si="88"/>
        <v>211.05662197359104</v>
      </c>
      <c r="AF85" s="4">
        <f t="shared" si="88"/>
        <v>190.34411813839796</v>
      </c>
      <c r="AG85" s="4">
        <f t="shared" si="88"/>
        <v>180.52240927677741</v>
      </c>
      <c r="AI85" s="4">
        <f t="shared" si="89"/>
        <v>2.6352951743485278</v>
      </c>
      <c r="AJ85" s="4">
        <f t="shared" si="89"/>
        <v>1.7371930877358182</v>
      </c>
      <c r="AK85" s="4">
        <f t="shared" si="89"/>
        <v>2.3907914467218916</v>
      </c>
      <c r="AL85" s="4">
        <f t="shared" si="89"/>
        <v>5.1284375378788525</v>
      </c>
      <c r="AM85" s="4">
        <f t="shared" si="89"/>
        <v>-0.2460497689843919</v>
      </c>
      <c r="AN85" s="4">
        <f t="shared" si="89"/>
        <v>3.0499016448089549</v>
      </c>
      <c r="AO85" s="4">
        <f t="shared" si="89"/>
        <v>3.5926254521593819</v>
      </c>
      <c r="AP85" s="4">
        <f t="shared" si="89"/>
        <v>0.36065495434149852</v>
      </c>
      <c r="AQ85" s="4">
        <f t="shared" si="89"/>
        <v>2.3522838673858644</v>
      </c>
      <c r="AR85" s="4">
        <f t="shared" si="89"/>
        <v>2.0677448058014249</v>
      </c>
      <c r="AS85" s="4">
        <f t="shared" si="89"/>
        <v>2.4786023030125932</v>
      </c>
      <c r="AT85" s="4">
        <f t="shared" si="89"/>
        <v>0.80724190550557751</v>
      </c>
      <c r="AU85" s="4">
        <f t="shared" si="89"/>
        <v>4.6043780264089662</v>
      </c>
      <c r="AV85" s="4">
        <f t="shared" si="89"/>
        <v>6.7178818616020521</v>
      </c>
      <c r="AW85" s="4">
        <f t="shared" si="89"/>
        <v>0.96159072322259931</v>
      </c>
      <c r="AY85" s="2">
        <f t="shared" si="80"/>
        <v>81.572715511093065</v>
      </c>
      <c r="AZ85" s="2">
        <f t="shared" si="80"/>
        <v>74.65608265361233</v>
      </c>
      <c r="BA85" s="2">
        <f t="shared" si="80"/>
        <v>75.240274558858772</v>
      </c>
      <c r="BB85" s="2">
        <f t="shared" si="80"/>
        <v>75.297627385278901</v>
      </c>
      <c r="BC85" s="2">
        <f t="shared" si="80"/>
        <v>72.59496185258044</v>
      </c>
      <c r="BD85" s="2">
        <f t="shared" si="80"/>
        <v>71.103550036391411</v>
      </c>
      <c r="BE85" s="2">
        <f t="shared" si="80"/>
        <v>74.303667116015461</v>
      </c>
      <c r="BF85" s="2">
        <f t="shared" si="80"/>
        <v>77.098122712452664</v>
      </c>
      <c r="BG85" s="2">
        <f t="shared" si="80"/>
        <v>70.172589712803429</v>
      </c>
      <c r="BH85" s="2">
        <f t="shared" si="80"/>
        <v>71.630474443298155</v>
      </c>
      <c r="BI85" s="2">
        <f t="shared" si="80"/>
        <v>75.218627031082207</v>
      </c>
      <c r="BJ85" s="2">
        <f t="shared" si="80"/>
        <v>68.107048352011603</v>
      </c>
      <c r="BK85" s="2">
        <f t="shared" si="80"/>
        <v>75.614687497680421</v>
      </c>
      <c r="BL85" s="2">
        <f t="shared" si="80"/>
        <v>76.91168243948853</v>
      </c>
      <c r="BM85" s="2">
        <f t="shared" si="80"/>
        <v>82.022425445720032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96.68072441455314</v>
      </c>
      <c r="DL85" s="2">
        <f t="shared" si="90"/>
        <v>87.939111039083812</v>
      </c>
      <c r="DM85" s="2">
        <f t="shared" si="90"/>
        <v>84.957006342494722</v>
      </c>
      <c r="DN85" s="2">
        <f t="shared" si="90"/>
        <v>83.268797191180923</v>
      </c>
      <c r="DO85" s="2">
        <f t="shared" si="90"/>
        <v>81.334516309272146</v>
      </c>
      <c r="DP85" s="2">
        <f t="shared" si="90"/>
        <v>83.08166976744188</v>
      </c>
      <c r="DQ85" s="2">
        <f t="shared" si="90"/>
        <v>85.375272776382246</v>
      </c>
      <c r="DR85" s="2">
        <f t="shared" si="90"/>
        <v>85.947529965156775</v>
      </c>
      <c r="DS85" s="2">
        <f t="shared" si="90"/>
        <v>80.738967542213885</v>
      </c>
      <c r="DT85" s="2">
        <f t="shared" si="90"/>
        <v>80.201283395872437</v>
      </c>
      <c r="DU85" s="2">
        <f t="shared" si="90"/>
        <v>84.53605714285716</v>
      </c>
      <c r="DV85" s="2">
        <f t="shared" si="90"/>
        <v>79.356951978254301</v>
      </c>
      <c r="DW85" s="2">
        <f t="shared" si="90"/>
        <v>81.946745696164285</v>
      </c>
      <c r="DX85" s="2">
        <f t="shared" si="90"/>
        <v>85.400800522648098</v>
      </c>
      <c r="DY85" s="2">
        <f t="shared" si="90"/>
        <v>84.42407843137255</v>
      </c>
      <c r="EA85" s="2">
        <f t="shared" ref="EA85:EL116" si="94">CE$228*$B85+CE$229</f>
        <v>78.196900298402667</v>
      </c>
      <c r="EB85" s="2">
        <f t="shared" si="91"/>
        <v>71.589581863409592</v>
      </c>
      <c r="EC85" s="2">
        <f t="shared" si="91"/>
        <v>72.686903473745204</v>
      </c>
      <c r="ED85" s="2">
        <f t="shared" si="91"/>
        <v>73.269840529887674</v>
      </c>
      <c r="EE85" s="2">
        <f t="shared" si="91"/>
        <v>70.424794507714708</v>
      </c>
      <c r="EF85" s="2">
        <f t="shared" si="91"/>
        <v>67.694347657554928</v>
      </c>
      <c r="EG85" s="2">
        <f t="shared" si="91"/>
        <v>70.953723015000065</v>
      </c>
      <c r="EH85" s="2">
        <f t="shared" si="91"/>
        <v>74.506157625283066</v>
      </c>
      <c r="EI85" s="2">
        <f t="shared" si="91"/>
        <v>66.938754562909267</v>
      </c>
      <c r="EJ85" s="2">
        <f t="shared" si="91"/>
        <v>68.942644331446502</v>
      </c>
      <c r="EK85" s="2">
        <f t="shared" si="91"/>
        <v>72.414611458123844</v>
      </c>
      <c r="EL85" s="2">
        <f t="shared" si="91"/>
        <v>64.985998312873647</v>
      </c>
      <c r="EM85" s="2">
        <f t="shared" si="91"/>
        <v>73.769984313725502</v>
      </c>
      <c r="EN85" s="2">
        <f t="shared" si="91"/>
        <v>74.088487627499589</v>
      </c>
      <c r="EO85" s="2">
        <f t="shared" si="91"/>
        <v>81.111857118731237</v>
      </c>
      <c r="EQ85" s="2">
        <f t="shared" si="92"/>
        <v>78.324972866851695</v>
      </c>
      <c r="ER85" s="2">
        <f t="shared" si="92"/>
        <v>69.642868030661205</v>
      </c>
      <c r="ES85" s="2">
        <f t="shared" si="92"/>
        <v>70.828317039877149</v>
      </c>
      <c r="ET85" s="2">
        <f t="shared" si="92"/>
        <v>71.78902711573798</v>
      </c>
      <c r="EU85" s="2">
        <f t="shared" si="92"/>
        <v>70.633971481433889</v>
      </c>
      <c r="EV85" s="2">
        <f t="shared" si="92"/>
        <v>67.962173056964389</v>
      </c>
      <c r="EW85" s="2">
        <f t="shared" si="92"/>
        <v>70.611084115369692</v>
      </c>
      <c r="EX85" s="2">
        <f t="shared" si="92"/>
        <v>73.6292227318377</v>
      </c>
      <c r="EY85" s="2">
        <f t="shared" si="92"/>
        <v>67.250616413760227</v>
      </c>
      <c r="EZ85" s="2">
        <f t="shared" si="92"/>
        <v>69.260767440516247</v>
      </c>
      <c r="FA85" s="2">
        <f t="shared" si="92"/>
        <v>73.547752817103287</v>
      </c>
      <c r="FB85" s="2">
        <f t="shared" si="92"/>
        <v>63.672976529880174</v>
      </c>
      <c r="FC85" s="2">
        <f t="shared" si="92"/>
        <v>73.29293392790143</v>
      </c>
      <c r="FD85" s="2">
        <f t="shared" si="92"/>
        <v>73.426759776974151</v>
      </c>
      <c r="FE85" s="2">
        <f t="shared" si="92"/>
        <v>81.258954203732173</v>
      </c>
      <c r="FG85" s="2">
        <f t="shared" si="93"/>
        <v>0.81736455394572383</v>
      </c>
      <c r="FH85" s="2">
        <f t="shared" si="93"/>
        <v>0.81242684004966126</v>
      </c>
      <c r="FI85" s="2">
        <f t="shared" si="93"/>
        <v>0.79188388823356948</v>
      </c>
      <c r="FJ85" s="2">
        <f t="shared" si="93"/>
        <v>0.79718262663629447</v>
      </c>
      <c r="FK85" s="2">
        <f t="shared" si="93"/>
        <v>0.80108190475577301</v>
      </c>
      <c r="FL85" s="2">
        <f t="shared" si="93"/>
        <v>0.77844312619926448</v>
      </c>
      <c r="FM85" s="2">
        <f t="shared" si="93"/>
        <v>0.76770936589669103</v>
      </c>
      <c r="FN85" s="2">
        <f t="shared" si="93"/>
        <v>0.77344368142142994</v>
      </c>
      <c r="FO85" s="2">
        <f t="shared" si="93"/>
        <v>0.76567197556578592</v>
      </c>
      <c r="FP85" s="2">
        <f t="shared" si="93"/>
        <v>0.76126910796556047</v>
      </c>
      <c r="FQ85" s="2">
        <f t="shared" si="93"/>
        <v>0.76868530287140591</v>
      </c>
      <c r="FR85" s="2">
        <f t="shared" si="93"/>
        <v>0.78281149184639165</v>
      </c>
      <c r="FS85" s="2">
        <f t="shared" si="93"/>
        <v>0.77439058289229346</v>
      </c>
      <c r="FT85" s="2">
        <f t="shared" si="93"/>
        <v>0.75042636802644591</v>
      </c>
      <c r="FU85" s="2">
        <f t="shared" si="93"/>
        <v>0.72509193863359223</v>
      </c>
      <c r="FW85" s="2">
        <f t="shared" si="82"/>
        <v>1.0736450926872453E-4</v>
      </c>
      <c r="FX85" s="2">
        <f t="shared" si="82"/>
        <v>1.1920651861527821E-4</v>
      </c>
      <c r="FY85" s="2">
        <f t="shared" si="82"/>
        <v>1.2644819763146854E-4</v>
      </c>
      <c r="FZ85" s="2">
        <f t="shared" si="82"/>
        <v>1.1836131960791109E-4</v>
      </c>
      <c r="GA85" s="2">
        <f t="shared" si="82"/>
        <v>1.2556093078992976E-4</v>
      </c>
      <c r="GB85" s="2">
        <f t="shared" si="82"/>
        <v>1.321607475020424E-4</v>
      </c>
      <c r="GC85" s="2">
        <f t="shared" si="82"/>
        <v>1.3669728846676368E-4</v>
      </c>
      <c r="GD85" s="2">
        <f t="shared" si="82"/>
        <v>1.7117535178253358E-4</v>
      </c>
      <c r="GE85" s="2">
        <f t="shared" si="82"/>
        <v>1.8760127970337653E-4</v>
      </c>
      <c r="GF85" s="2">
        <f t="shared" si="82"/>
        <v>1.4197304807009312E-4</v>
      </c>
      <c r="GG85" s="2">
        <f t="shared" si="82"/>
        <v>1.297593035503266E-4</v>
      </c>
      <c r="GH85" s="2">
        <f t="shared" si="82"/>
        <v>1.1877045203249168E-4</v>
      </c>
      <c r="GI85" s="2">
        <f t="shared" si="82"/>
        <v>1.0729551304216082E-4</v>
      </c>
      <c r="GJ85" s="2">
        <f t="shared" si="82"/>
        <v>9.0978903929792178E-5</v>
      </c>
      <c r="GK85" s="2">
        <f t="shared" si="82"/>
        <v>8.1491173504548954E-5</v>
      </c>
      <c r="GM85" s="86">
        <f t="shared" si="83"/>
        <v>0.45315284245794707</v>
      </c>
      <c r="GN85" s="86">
        <f t="shared" si="83"/>
        <v>0.47108704418540093</v>
      </c>
      <c r="GO85" s="86">
        <f t="shared" si="83"/>
        <v>0.43116873765210767</v>
      </c>
      <c r="GP85" s="86">
        <f t="shared" si="83"/>
        <v>0.43268503261326741</v>
      </c>
      <c r="GQ85" s="86">
        <f t="shared" si="83"/>
        <v>0.461744143586587</v>
      </c>
      <c r="GR85" s="86">
        <f t="shared" si="83"/>
        <v>0.41560310974587089</v>
      </c>
      <c r="GS85" s="86">
        <f t="shared" si="83"/>
        <v>0.40856970028875333</v>
      </c>
      <c r="GT85" s="86">
        <f t="shared" si="83"/>
        <v>0.45859478199284859</v>
      </c>
      <c r="GU85" s="86">
        <f t="shared" si="83"/>
        <v>0.43404959938449006</v>
      </c>
      <c r="GV85" s="86">
        <f t="shared" si="83"/>
        <v>0.41953100269657073</v>
      </c>
      <c r="GW85" s="86">
        <f t="shared" si="83"/>
        <v>0.4273186985846909</v>
      </c>
      <c r="GX85" s="86">
        <f t="shared" si="83"/>
        <v>0.46275831270499868</v>
      </c>
      <c r="GY85" s="86">
        <f t="shared" si="83"/>
        <v>0.40256653937106618</v>
      </c>
      <c r="GZ85" s="86">
        <f t="shared" si="83"/>
        <v>0.36307864312440208</v>
      </c>
      <c r="HA85" s="86">
        <f t="shared" si="83"/>
        <v>0.42069698429347929</v>
      </c>
      <c r="HC85" s="86">
        <f t="shared" si="73"/>
        <v>1.0904867902393483E-4</v>
      </c>
      <c r="HD85" s="86">
        <f t="shared" si="73"/>
        <v>3.0610044498516139E-5</v>
      </c>
      <c r="HE85" s="86">
        <f t="shared" si="73"/>
        <v>5.0671377311960372E-5</v>
      </c>
      <c r="HF85" s="86">
        <f t="shared" si="73"/>
        <v>3.0397469076495264E-5</v>
      </c>
      <c r="HG85" s="86">
        <f t="shared" si="87"/>
        <v>4.613686976275772E-5</v>
      </c>
      <c r="HH85" s="86">
        <f t="shared" si="87"/>
        <v>2.5801879815179626E-5</v>
      </c>
      <c r="HI85" s="86">
        <f t="shared" si="87"/>
        <v>2.1110329752989576E-5</v>
      </c>
      <c r="HJ85" s="86">
        <f t="shared" si="87"/>
        <v>2.6266487440554254E-5</v>
      </c>
      <c r="HK85" s="86">
        <f t="shared" si="87"/>
        <v>1.7970331428025834E-5</v>
      </c>
      <c r="HL85" s="86">
        <f t="shared" si="87"/>
        <v>1.8794080645231734E-5</v>
      </c>
      <c r="HM85" s="86">
        <f t="shared" si="87"/>
        <v>1.363673910883311E-5</v>
      </c>
      <c r="HN85" s="86">
        <f t="shared" si="87"/>
        <v>1.3460000118300968E-5</v>
      </c>
      <c r="HO85" s="86">
        <f t="shared" si="87"/>
        <v>6.6493751551749868E-6</v>
      </c>
      <c r="HP85" s="86">
        <f t="shared" si="87"/>
        <v>2.1939491960739803E-6</v>
      </c>
      <c r="HQ85" s="86">
        <f t="shared" si="87"/>
        <v>3.2439850168592313E-7</v>
      </c>
      <c r="HS85" s="86">
        <f t="shared" si="84"/>
        <v>2.010666262671326E-30</v>
      </c>
      <c r="HT85" s="86">
        <f t="shared" si="84"/>
        <v>5.64585924058995E-34</v>
      </c>
      <c r="HU85" s="86">
        <f t="shared" si="84"/>
        <v>9.5731999205181213E-32</v>
      </c>
      <c r="HV85" s="86">
        <f t="shared" si="84"/>
        <v>6.2051335909290454E-34</v>
      </c>
      <c r="HW85" s="86">
        <f t="shared" si="84"/>
        <v>8.4641397427331732E-33</v>
      </c>
      <c r="HX85" s="86">
        <f t="shared" si="84"/>
        <v>1.1982454768217368E-35</v>
      </c>
      <c r="HY85" s="86">
        <f t="shared" si="84"/>
        <v>9.4492128685087873E-37</v>
      </c>
      <c r="HZ85" s="86">
        <f t="shared" si="84"/>
        <v>1.6523486371837236E-37</v>
      </c>
      <c r="IA85" s="86">
        <f t="shared" si="84"/>
        <v>5.4686935945343251E-38</v>
      </c>
      <c r="IB85" s="86">
        <f t="shared" si="84"/>
        <v>1.0094884420686266E-38</v>
      </c>
      <c r="IC85" s="86">
        <f t="shared" si="84"/>
        <v>7.3904852817417717E-40</v>
      </c>
      <c r="ID85" s="86">
        <f t="shared" si="84"/>
        <v>1.3904070253129512E-39</v>
      </c>
      <c r="IE85" s="86">
        <f t="shared" si="84"/>
        <v>1.2967222734618047E-40</v>
      </c>
      <c r="IF85" s="86">
        <f t="shared" si="84"/>
        <v>3.6703920087724155E-33</v>
      </c>
      <c r="IG85" s="86">
        <f t="shared" si="84"/>
        <v>1.8818886608826737E-24</v>
      </c>
      <c r="II85" s="86">
        <f t="shared" si="85"/>
        <v>1.0986534920080486E-179</v>
      </c>
      <c r="IJ85" s="86">
        <f t="shared" si="85"/>
        <v>3.0291213977314751E-200</v>
      </c>
      <c r="IK85" s="86">
        <f t="shared" si="85"/>
        <v>3.0428444649375532E-192</v>
      </c>
      <c r="IL85" s="86">
        <f t="shared" si="85"/>
        <v>6.7279262519318453E-206</v>
      </c>
      <c r="IM85" s="86">
        <f t="shared" si="85"/>
        <v>1.9975179606225812E-197</v>
      </c>
      <c r="IN85" s="86">
        <f t="shared" si="85"/>
        <v>6.2385471956645878E-211</v>
      </c>
      <c r="IO85" s="86">
        <f t="shared" si="85"/>
        <v>2.9773443423248469E-220</v>
      </c>
      <c r="IP85" s="86">
        <f t="shared" si="85"/>
        <v>1.8163530557367739E-226</v>
      </c>
      <c r="IQ85" s="86">
        <f t="shared" si="85"/>
        <v>1.2270464496681112E-230</v>
      </c>
      <c r="IR85" s="86">
        <f t="shared" si="85"/>
        <v>6.6271847363479917E-233</v>
      </c>
      <c r="IS85" s="86">
        <f t="shared" si="85"/>
        <v>9.573765642511302E-239</v>
      </c>
      <c r="IT85" s="86">
        <f t="shared" si="85"/>
        <v>2.0355455779534691E-239</v>
      </c>
      <c r="IU85" s="86">
        <f t="shared" si="85"/>
        <v>1.0981672055036466E-242</v>
      </c>
      <c r="IV85" s="86">
        <f t="shared" si="85"/>
        <v>5.7887853307672221E-141</v>
      </c>
      <c r="IW85" s="86">
        <f t="shared" si="85"/>
        <v>1.015210033452703E-102</v>
      </c>
      <c r="IY85" s="86">
        <f t="shared" si="86"/>
        <v>0.45326189113697102</v>
      </c>
      <c r="IZ85" s="86">
        <f t="shared" si="86"/>
        <v>0.47111765422989943</v>
      </c>
      <c r="JA85" s="86">
        <f t="shared" si="86"/>
        <v>0.43121940902941963</v>
      </c>
      <c r="JB85" s="86">
        <f t="shared" si="86"/>
        <v>0.43271543008234392</v>
      </c>
      <c r="JC85" s="86">
        <f t="shared" si="86"/>
        <v>0.46179028045634973</v>
      </c>
      <c r="JD85" s="86">
        <f t="shared" si="86"/>
        <v>0.41562891162568605</v>
      </c>
      <c r="JE85" s="86">
        <f t="shared" si="86"/>
        <v>0.40859081061850633</v>
      </c>
      <c r="JF85" s="86">
        <f t="shared" si="86"/>
        <v>0.45862104848028912</v>
      </c>
      <c r="JG85" s="86">
        <f t="shared" si="86"/>
        <v>0.43406756971591809</v>
      </c>
      <c r="JH85" s="86">
        <f t="shared" si="86"/>
        <v>0.41954979677721599</v>
      </c>
      <c r="JI85" s="86">
        <f t="shared" si="86"/>
        <v>0.42733233532379972</v>
      </c>
      <c r="JJ85" s="86">
        <f t="shared" si="86"/>
        <v>0.46277177270511699</v>
      </c>
      <c r="JK85" s="86">
        <f t="shared" si="86"/>
        <v>0.40257318874622133</v>
      </c>
      <c r="JL85" s="86">
        <f t="shared" si="86"/>
        <v>0.36308083707359817</v>
      </c>
      <c r="JM85" s="86">
        <f t="shared" si="86"/>
        <v>0.42069730869198096</v>
      </c>
    </row>
    <row r="86" spans="2:273" x14ac:dyDescent="0.25">
      <c r="B86" s="2">
        <v>59</v>
      </c>
      <c r="C86" s="37">
        <v>219.27699999999999</v>
      </c>
      <c r="D86" s="37">
        <v>233.69399999999999</v>
      </c>
      <c r="E86" s="37">
        <v>228.952</v>
      </c>
      <c r="F86" s="37">
        <v>228.143</v>
      </c>
      <c r="G86" s="37">
        <v>227</v>
      </c>
      <c r="H86" s="37">
        <v>226.58699999999999</v>
      </c>
      <c r="I86" s="37">
        <v>226.36500000000001</v>
      </c>
      <c r="J86" s="37">
        <v>233.91900000000001</v>
      </c>
      <c r="K86" s="37">
        <v>229.36500000000001</v>
      </c>
      <c r="L86" s="37">
        <v>227.50800000000001</v>
      </c>
      <c r="M86" s="37">
        <v>232.08199999999999</v>
      </c>
      <c r="N86" s="37">
        <v>225.339</v>
      </c>
      <c r="O86" s="37">
        <v>222.548</v>
      </c>
      <c r="P86" s="37">
        <v>206.43799999999999</v>
      </c>
      <c r="Q86" s="37">
        <v>188.71899999999999</v>
      </c>
      <c r="S86" s="4">
        <f t="shared" si="88"/>
        <v>219.01056315371653</v>
      </c>
      <c r="T86" s="4">
        <f t="shared" si="88"/>
        <v>239.3591124947871</v>
      </c>
      <c r="U86" s="4">
        <f t="shared" si="88"/>
        <v>231.64998935640855</v>
      </c>
      <c r="V86" s="4">
        <f t="shared" si="88"/>
        <v>228.95697548407301</v>
      </c>
      <c r="W86" s="4">
        <f t="shared" si="88"/>
        <v>232.83784479874984</v>
      </c>
      <c r="X86" s="4">
        <f t="shared" si="88"/>
        <v>229.59100539421351</v>
      </c>
      <c r="Y86" s="4">
        <f t="shared" si="88"/>
        <v>229.1373962813058</v>
      </c>
      <c r="Z86" s="4">
        <f t="shared" si="88"/>
        <v>239.87827126521898</v>
      </c>
      <c r="AA86" s="4">
        <f t="shared" si="88"/>
        <v>233.4915597178971</v>
      </c>
      <c r="AB86" s="4">
        <f t="shared" si="88"/>
        <v>231.70150963252541</v>
      </c>
      <c r="AC86" s="4">
        <f t="shared" si="88"/>
        <v>235.24814958531235</v>
      </c>
      <c r="AD86" s="4">
        <f t="shared" si="88"/>
        <v>231.51517799286367</v>
      </c>
      <c r="AE86" s="4">
        <f t="shared" si="88"/>
        <v>223.57941014941403</v>
      </c>
      <c r="AF86" s="4">
        <f t="shared" si="88"/>
        <v>203.17320099540822</v>
      </c>
      <c r="AG86" s="4">
        <f t="shared" si="88"/>
        <v>190.62555665504541</v>
      </c>
      <c r="AI86" s="4">
        <f t="shared" si="89"/>
        <v>0.26643684628345454</v>
      </c>
      <c r="AJ86" s="4">
        <f t="shared" si="89"/>
        <v>-5.6651124947871097</v>
      </c>
      <c r="AK86" s="4">
        <f t="shared" si="89"/>
        <v>-2.6979893564085558</v>
      </c>
      <c r="AL86" s="4">
        <f t="shared" si="89"/>
        <v>-0.81397548407301201</v>
      </c>
      <c r="AM86" s="4">
        <f t="shared" si="89"/>
        <v>-5.8378447987498419</v>
      </c>
      <c r="AN86" s="4">
        <f t="shared" si="89"/>
        <v>-3.0040053942135216</v>
      </c>
      <c r="AO86" s="4">
        <f t="shared" si="89"/>
        <v>-2.7723962813057881</v>
      </c>
      <c r="AP86" s="4">
        <f t="shared" si="89"/>
        <v>-5.9592712652189732</v>
      </c>
      <c r="AQ86" s="4">
        <f t="shared" si="89"/>
        <v>-4.126559717897095</v>
      </c>
      <c r="AR86" s="4">
        <f t="shared" si="89"/>
        <v>-4.1935096325254051</v>
      </c>
      <c r="AS86" s="4">
        <f t="shared" si="89"/>
        <v>-3.166149585312354</v>
      </c>
      <c r="AT86" s="4">
        <f t="shared" si="89"/>
        <v>-6.1761779928636713</v>
      </c>
      <c r="AU86" s="4">
        <f t="shared" si="89"/>
        <v>-1.0314101494140289</v>
      </c>
      <c r="AV86" s="4">
        <f t="shared" si="89"/>
        <v>3.2647990045917652</v>
      </c>
      <c r="AW86" s="4">
        <f t="shared" si="89"/>
        <v>-1.9065566550454207</v>
      </c>
      <c r="AY86" s="2">
        <f t="shared" si="80"/>
        <v>81.238781479637993</v>
      </c>
      <c r="AZ86" s="2">
        <f t="shared" si="80"/>
        <v>74.321176309848269</v>
      </c>
      <c r="BA86" s="2">
        <f t="shared" si="80"/>
        <v>74.909666422401259</v>
      </c>
      <c r="BB86" s="2">
        <f t="shared" si="80"/>
        <v>75.03598133806274</v>
      </c>
      <c r="BC86" s="2">
        <f t="shared" si="80"/>
        <v>72.337229887369531</v>
      </c>
      <c r="BD86" s="2">
        <f t="shared" si="80"/>
        <v>70.754331761085155</v>
      </c>
      <c r="BE86" s="2">
        <f t="shared" si="80"/>
        <v>73.954726951967288</v>
      </c>
      <c r="BF86" s="2">
        <f t="shared" si="80"/>
        <v>76.75784251907676</v>
      </c>
      <c r="BG86" s="2">
        <f t="shared" si="80"/>
        <v>69.865501642540991</v>
      </c>
      <c r="BH86" s="2">
        <f t="shared" si="80"/>
        <v>71.36279994444746</v>
      </c>
      <c r="BI86" s="2">
        <f t="shared" si="80"/>
        <v>74.949627287844606</v>
      </c>
      <c r="BJ86" s="2">
        <f t="shared" si="80"/>
        <v>67.798638823574777</v>
      </c>
      <c r="BK86" s="2">
        <f t="shared" si="80"/>
        <v>75.345846948628278</v>
      </c>
      <c r="BL86" s="2">
        <f t="shared" si="80"/>
        <v>76.598639160148693</v>
      </c>
      <c r="BM86" s="2">
        <f t="shared" si="80"/>
        <v>81.876664557064458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96.867629446560258</v>
      </c>
      <c r="DL86" s="2">
        <f t="shared" si="90"/>
        <v>87.967340031872084</v>
      </c>
      <c r="DM86" s="2">
        <f t="shared" si="90"/>
        <v>84.982723044397474</v>
      </c>
      <c r="DN86" s="2">
        <f t="shared" si="90"/>
        <v>83.361703714889771</v>
      </c>
      <c r="DO86" s="2">
        <f t="shared" si="90"/>
        <v>81.404982180610119</v>
      </c>
      <c r="DP86" s="2">
        <f t="shared" si="90"/>
        <v>83.074310782241028</v>
      </c>
      <c r="DQ86" s="2">
        <f t="shared" si="90"/>
        <v>85.456542932771512</v>
      </c>
      <c r="DR86" s="2">
        <f t="shared" si="90"/>
        <v>86.016091463414625</v>
      </c>
      <c r="DS86" s="2">
        <f t="shared" si="90"/>
        <v>80.833877767354608</v>
      </c>
      <c r="DT86" s="2">
        <f t="shared" si="90"/>
        <v>80.337794840525348</v>
      </c>
      <c r="DU86" s="2">
        <f t="shared" si="90"/>
        <v>84.716487804878057</v>
      </c>
      <c r="DV86" s="2">
        <f t="shared" si="90"/>
        <v>79.531417698580483</v>
      </c>
      <c r="DW86" s="2">
        <f t="shared" si="90"/>
        <v>82.03748927816369</v>
      </c>
      <c r="DX86" s="2">
        <f t="shared" si="90"/>
        <v>85.448824041811861</v>
      </c>
      <c r="DY86" s="2">
        <f t="shared" si="90"/>
        <v>84.624388591800354</v>
      </c>
      <c r="EA86" s="2">
        <f t="shared" si="94"/>
        <v>78.053860478874512</v>
      </c>
      <c r="EB86" s="2">
        <f t="shared" si="91"/>
        <v>71.448072585565711</v>
      </c>
      <c r="EC86" s="2">
        <f t="shared" si="91"/>
        <v>72.495600860677797</v>
      </c>
      <c r="ED86" s="2">
        <f t="shared" si="91"/>
        <v>73.104382323741206</v>
      </c>
      <c r="EE86" s="2">
        <f t="shared" si="91"/>
        <v>70.283684283892228</v>
      </c>
      <c r="EF86" s="2">
        <f t="shared" si="91"/>
        <v>67.556358524269271</v>
      </c>
      <c r="EG86" s="2">
        <f t="shared" si="91"/>
        <v>70.7808325263196</v>
      </c>
      <c r="EH86" s="2">
        <f t="shared" si="91"/>
        <v>74.284749630796497</v>
      </c>
      <c r="EI86" s="2">
        <f t="shared" si="91"/>
        <v>66.803994862991914</v>
      </c>
      <c r="EJ86" s="2">
        <f t="shared" si="91"/>
        <v>68.795863033675545</v>
      </c>
      <c r="EK86" s="2">
        <f t="shared" si="91"/>
        <v>72.26896382392259</v>
      </c>
      <c r="EL86" s="2">
        <f t="shared" si="91"/>
        <v>64.83005184813608</v>
      </c>
      <c r="EM86" s="2">
        <f t="shared" si="91"/>
        <v>73.567924369747914</v>
      </c>
      <c r="EN86" s="2">
        <f t="shared" si="91"/>
        <v>73.914350013570086</v>
      </c>
      <c r="EO86" s="2">
        <f t="shared" si="91"/>
        <v>80.92655128106712</v>
      </c>
      <c r="EQ86" s="2">
        <f t="shared" si="92"/>
        <v>78.179529887794516</v>
      </c>
      <c r="ER86" s="2">
        <f t="shared" si="92"/>
        <v>69.53705064092533</v>
      </c>
      <c r="ES86" s="2">
        <f t="shared" si="92"/>
        <v>70.671123852195919</v>
      </c>
      <c r="ET86" s="2">
        <f t="shared" si="92"/>
        <v>71.650074054139978</v>
      </c>
      <c r="EU86" s="2">
        <f t="shared" si="92"/>
        <v>70.489054513683669</v>
      </c>
      <c r="EV86" s="2">
        <f t="shared" si="92"/>
        <v>67.819238426895538</v>
      </c>
      <c r="EW86" s="2">
        <f t="shared" si="92"/>
        <v>70.44458734792579</v>
      </c>
      <c r="EX86" s="2">
        <f t="shared" si="92"/>
        <v>73.424914224059066</v>
      </c>
      <c r="EY86" s="2">
        <f t="shared" si="92"/>
        <v>67.109730277270188</v>
      </c>
      <c r="EZ86" s="2">
        <f t="shared" si="92"/>
        <v>69.107950052494402</v>
      </c>
      <c r="FA86" s="2">
        <f t="shared" si="92"/>
        <v>73.380692061335196</v>
      </c>
      <c r="FB86" s="2">
        <f t="shared" si="92"/>
        <v>63.541601523416801</v>
      </c>
      <c r="FC86" s="2">
        <f t="shared" si="92"/>
        <v>73.09957896348277</v>
      </c>
      <c r="FD86" s="2">
        <f t="shared" si="92"/>
        <v>73.264872715594322</v>
      </c>
      <c r="FE86" s="2">
        <f t="shared" si="92"/>
        <v>81.069831945921479</v>
      </c>
      <c r="FG86" s="2">
        <f t="shared" si="93"/>
        <v>0.83071407902228822</v>
      </c>
      <c r="FH86" s="2">
        <f t="shared" si="93"/>
        <v>0.82606047663066096</v>
      </c>
      <c r="FI86" s="2">
        <f t="shared" si="93"/>
        <v>0.80665532997579459</v>
      </c>
      <c r="FJ86" s="2">
        <f t="shared" si="93"/>
        <v>0.81166742470971587</v>
      </c>
      <c r="FK86" s="2">
        <f t="shared" si="93"/>
        <v>0.81535272694063665</v>
      </c>
      <c r="FL86" s="2">
        <f t="shared" si="93"/>
        <v>0.79392028730015873</v>
      </c>
      <c r="FM86" s="2">
        <f t="shared" si="93"/>
        <v>0.78372802846418088</v>
      </c>
      <c r="FN86" s="2">
        <f t="shared" si="93"/>
        <v>0.78917550068474551</v>
      </c>
      <c r="FO86" s="2">
        <f t="shared" si="93"/>
        <v>0.78179120156856674</v>
      </c>
      <c r="FP86" s="2">
        <f t="shared" si="93"/>
        <v>0.77760323213675298</v>
      </c>
      <c r="FQ86" s="2">
        <f t="shared" si="93"/>
        <v>0.78465554312179409</v>
      </c>
      <c r="FR86" s="2">
        <f t="shared" si="93"/>
        <v>0.79806265638267415</v>
      </c>
      <c r="FS86" s="2">
        <f t="shared" si="93"/>
        <v>0.79007449649927231</v>
      </c>
      <c r="FT86" s="2">
        <f t="shared" si="93"/>
        <v>0.76727556636354455</v>
      </c>
      <c r="FU86" s="2">
        <f t="shared" si="93"/>
        <v>0.74306590753985802</v>
      </c>
      <c r="FW86" s="2">
        <f t="shared" si="82"/>
        <v>1.1772162405284666E-4</v>
      </c>
      <c r="FX86" s="2">
        <f t="shared" si="82"/>
        <v>1.3070584527409806E-4</v>
      </c>
      <c r="FY86" s="2">
        <f t="shared" si="82"/>
        <v>1.3864600023345974E-4</v>
      </c>
      <c r="FZ86" s="2">
        <f t="shared" si="82"/>
        <v>1.2977912423179386E-4</v>
      </c>
      <c r="GA86" s="2">
        <f t="shared" si="82"/>
        <v>1.3767315514085404E-4</v>
      </c>
      <c r="GB86" s="2">
        <f t="shared" si="82"/>
        <v>1.4490953033409424E-4</v>
      </c>
      <c r="GC86" s="2">
        <f t="shared" si="82"/>
        <v>1.4988361956439129E-4</v>
      </c>
      <c r="GD86" s="2">
        <f t="shared" si="82"/>
        <v>1.876869413551908E-4</v>
      </c>
      <c r="GE86" s="2">
        <f t="shared" si="82"/>
        <v>2.0569698976441447E-4</v>
      </c>
      <c r="GF86" s="2">
        <f t="shared" si="82"/>
        <v>1.5566821941398649E-4</v>
      </c>
      <c r="GG86" s="2">
        <f t="shared" si="82"/>
        <v>1.4227646593861396E-4</v>
      </c>
      <c r="GH86" s="2">
        <f t="shared" si="82"/>
        <v>1.3022771875165713E-4</v>
      </c>
      <c r="GI86" s="2">
        <f t="shared" si="82"/>
        <v>1.1764597276155065E-4</v>
      </c>
      <c r="GJ86" s="2">
        <f t="shared" si="82"/>
        <v>9.9755508865985166E-5</v>
      </c>
      <c r="GK86" s="2">
        <f t="shared" si="82"/>
        <v>8.9352592424928322E-5</v>
      </c>
      <c r="GM86" s="86">
        <f t="shared" si="83"/>
        <v>0.51080567224601858</v>
      </c>
      <c r="GN86" s="86">
        <f t="shared" si="83"/>
        <v>0.53561533342229484</v>
      </c>
      <c r="GO86" s="86">
        <f t="shared" si="83"/>
        <v>0.49741917053256396</v>
      </c>
      <c r="GP86" s="86">
        <f t="shared" si="83"/>
        <v>0.50054722053436007</v>
      </c>
      <c r="GQ86" s="86">
        <f t="shared" si="83"/>
        <v>0.5272117457353146</v>
      </c>
      <c r="GR86" s="86">
        <f t="shared" si="83"/>
        <v>0.48372160555523536</v>
      </c>
      <c r="GS86" s="86">
        <f t="shared" si="83"/>
        <v>0.47985194789086716</v>
      </c>
      <c r="GT86" s="86">
        <f t="shared" si="83"/>
        <v>0.53378788290202339</v>
      </c>
      <c r="GU86" s="86">
        <f t="shared" si="83"/>
        <v>0.51044323078896359</v>
      </c>
      <c r="GV86" s="86">
        <f t="shared" si="83"/>
        <v>0.4953802186098667</v>
      </c>
      <c r="GW86" s="86">
        <f t="shared" si="83"/>
        <v>0.5026940931768038</v>
      </c>
      <c r="GX86" s="86">
        <f t="shared" si="83"/>
        <v>0.53677104907533035</v>
      </c>
      <c r="GY86" s="86">
        <f t="shared" si="83"/>
        <v>0.47313556156554099</v>
      </c>
      <c r="GZ86" s="86">
        <f t="shared" si="83"/>
        <v>0.43638128111770735</v>
      </c>
      <c r="HA86" s="86">
        <f t="shared" si="83"/>
        <v>0.51053547644244923</v>
      </c>
      <c r="HC86" s="86">
        <f t="shared" si="73"/>
        <v>1.8358246765446247E-4</v>
      </c>
      <c r="HD86" s="86">
        <f t="shared" si="73"/>
        <v>5.5511483236288784E-5</v>
      </c>
      <c r="HE86" s="86">
        <f t="shared" si="73"/>
        <v>8.9779417448148676E-5</v>
      </c>
      <c r="HF86" s="86">
        <f t="shared" si="73"/>
        <v>5.5571296297555996E-5</v>
      </c>
      <c r="HG86" s="86">
        <f t="shared" si="87"/>
        <v>8.2570262615511765E-5</v>
      </c>
      <c r="HH86" s="86">
        <f t="shared" si="87"/>
        <v>4.8112798117152807E-5</v>
      </c>
      <c r="HI86" s="86">
        <f t="shared" si="87"/>
        <v>4.0249915002003263E-5</v>
      </c>
      <c r="HJ86" s="86">
        <f t="shared" si="87"/>
        <v>5.1015578871142371E-5</v>
      </c>
      <c r="HK86" s="86">
        <f t="shared" si="87"/>
        <v>3.5812690881978108E-5</v>
      </c>
      <c r="HL86" s="86">
        <f t="shared" si="87"/>
        <v>3.6729809737194729E-5</v>
      </c>
      <c r="HM86" s="86">
        <f t="shared" si="87"/>
        <v>2.6969433089540622E-5</v>
      </c>
      <c r="HN86" s="86">
        <f t="shared" si="87"/>
        <v>2.6481467013992226E-5</v>
      </c>
      <c r="HO86" s="86">
        <f t="shared" si="87"/>
        <v>1.3333144434275777E-5</v>
      </c>
      <c r="HP86" s="86">
        <f t="shared" si="87"/>
        <v>4.7295033253437466E-6</v>
      </c>
      <c r="HQ86" s="86">
        <f t="shared" si="87"/>
        <v>8.3167073551455065E-7</v>
      </c>
      <c r="HS86" s="86">
        <f t="shared" si="84"/>
        <v>1.2935314294462626E-29</v>
      </c>
      <c r="HT86" s="86">
        <f t="shared" si="84"/>
        <v>4.6407737755590748E-33</v>
      </c>
      <c r="HU86" s="86">
        <f t="shared" si="84"/>
        <v>7.1078049460442707E-31</v>
      </c>
      <c r="HV86" s="86">
        <f t="shared" si="84"/>
        <v>5.2380139327094328E-33</v>
      </c>
      <c r="HW86" s="86">
        <f t="shared" si="84"/>
        <v>6.675537689828294E-32</v>
      </c>
      <c r="HX86" s="86">
        <f t="shared" si="84"/>
        <v>1.1285277123328893E-34</v>
      </c>
      <c r="HY86" s="86">
        <f t="shared" si="84"/>
        <v>9.7830995349134615E-36</v>
      </c>
      <c r="HZ86" s="86">
        <f t="shared" si="84"/>
        <v>1.9285449357270217E-36</v>
      </c>
      <c r="IA86" s="86">
        <f t="shared" si="84"/>
        <v>6.8150604703069076E-37</v>
      </c>
      <c r="IB86" s="86">
        <f t="shared" si="84"/>
        <v>1.2060814560494067E-37</v>
      </c>
      <c r="IC86" s="86">
        <f t="shared" si="84"/>
        <v>9.2233069267821082E-39</v>
      </c>
      <c r="ID86" s="86">
        <f t="shared" si="84"/>
        <v>1.6839338031690575E-38</v>
      </c>
      <c r="IE86" s="86">
        <f t="shared" si="84"/>
        <v>1.6065403883849666E-39</v>
      </c>
      <c r="IF86" s="86">
        <f t="shared" si="84"/>
        <v>2.7140629450000551E-32</v>
      </c>
      <c r="IG86" s="86">
        <f t="shared" si="84"/>
        <v>7.8796171457596233E-24</v>
      </c>
      <c r="II86" s="86">
        <f t="shared" si="85"/>
        <v>4.0081962981030618E-176</v>
      </c>
      <c r="IJ86" s="86">
        <f t="shared" si="85"/>
        <v>3.169759005242256E-196</v>
      </c>
      <c r="IK86" s="86">
        <f t="shared" si="85"/>
        <v>2.3230985308262312E-188</v>
      </c>
      <c r="IL86" s="86">
        <f t="shared" si="85"/>
        <v>9.0972790980873667E-202</v>
      </c>
      <c r="IM86" s="86">
        <f t="shared" si="85"/>
        <v>1.9313922112980779E-193</v>
      </c>
      <c r="IN86" s="86">
        <f t="shared" si="85"/>
        <v>1.2023183335560459E-206</v>
      </c>
      <c r="IO86" s="86">
        <f t="shared" si="85"/>
        <v>9.2623367217673007E-216</v>
      </c>
      <c r="IP86" s="86">
        <f t="shared" si="85"/>
        <v>9.9810975001220915E-222</v>
      </c>
      <c r="IQ86" s="86">
        <f t="shared" si="85"/>
        <v>9.2928452781832027E-226</v>
      </c>
      <c r="IR86" s="86">
        <f t="shared" si="85"/>
        <v>3.9334267083711401E-228</v>
      </c>
      <c r="IS86" s="86">
        <f t="shared" si="85"/>
        <v>6.7029214161008259E-234</v>
      </c>
      <c r="IT86" s="86">
        <f t="shared" si="85"/>
        <v>1.3191188082196787E-234</v>
      </c>
      <c r="IU86" s="86">
        <f t="shared" si="85"/>
        <v>7.3201420285865741E-238</v>
      </c>
      <c r="IV86" s="86">
        <f t="shared" si="85"/>
        <v>3.1612162552417374E-138</v>
      </c>
      <c r="IW86" s="86">
        <f t="shared" si="85"/>
        <v>9.3048567818305976E-101</v>
      </c>
      <c r="IY86" s="86">
        <f t="shared" si="86"/>
        <v>0.51098925471367307</v>
      </c>
      <c r="IZ86" s="86">
        <f t="shared" si="86"/>
        <v>0.53567084490553107</v>
      </c>
      <c r="JA86" s="86">
        <f t="shared" si="86"/>
        <v>0.4975089499500121</v>
      </c>
      <c r="JB86" s="86">
        <f t="shared" si="86"/>
        <v>0.50060279183065759</v>
      </c>
      <c r="JC86" s="86">
        <f t="shared" si="86"/>
        <v>0.52729431599793009</v>
      </c>
      <c r="JD86" s="86">
        <f t="shared" si="86"/>
        <v>0.48376971835335253</v>
      </c>
      <c r="JE86" s="86">
        <f t="shared" si="86"/>
        <v>0.47989219780586917</v>
      </c>
      <c r="JF86" s="86">
        <f t="shared" si="86"/>
        <v>0.5338388984808945</v>
      </c>
      <c r="JG86" s="86">
        <f t="shared" si="86"/>
        <v>0.51047904347984552</v>
      </c>
      <c r="JH86" s="86">
        <f t="shared" si="86"/>
        <v>0.49541694841960388</v>
      </c>
      <c r="JI86" s="86">
        <f t="shared" si="86"/>
        <v>0.50272106260989335</v>
      </c>
      <c r="JJ86" s="86">
        <f t="shared" si="86"/>
        <v>0.53679753054234436</v>
      </c>
      <c r="JK86" s="86">
        <f t="shared" si="86"/>
        <v>0.47314889470997529</v>
      </c>
      <c r="JL86" s="86">
        <f t="shared" si="86"/>
        <v>0.43638601062103272</v>
      </c>
      <c r="JM86" s="86">
        <f t="shared" si="86"/>
        <v>0.51053630811318473</v>
      </c>
    </row>
    <row r="87" spans="2:273" x14ac:dyDescent="0.25">
      <c r="B87" s="2">
        <v>60</v>
      </c>
      <c r="C87" s="37">
        <v>219.262</v>
      </c>
      <c r="D87" s="37">
        <v>234.24199999999999</v>
      </c>
      <c r="E87" s="37">
        <v>230.667</v>
      </c>
      <c r="F87" s="37">
        <v>230.286</v>
      </c>
      <c r="G87" s="37">
        <v>228.58699999999999</v>
      </c>
      <c r="H87" s="37">
        <v>229.095</v>
      </c>
      <c r="I87" s="37">
        <v>228.63499999999999</v>
      </c>
      <c r="J87" s="37">
        <v>235.53200000000001</v>
      </c>
      <c r="K87" s="37">
        <v>231.92099999999999</v>
      </c>
      <c r="L87" s="37">
        <v>230.96799999999999</v>
      </c>
      <c r="M87" s="37">
        <v>235.68899999999999</v>
      </c>
      <c r="N87" s="37">
        <v>226.08099999999999</v>
      </c>
      <c r="O87" s="37">
        <v>226.96799999999999</v>
      </c>
      <c r="P87" s="37">
        <v>211.85900000000001</v>
      </c>
      <c r="Q87" s="37">
        <v>190.56200000000001</v>
      </c>
      <c r="S87" s="4">
        <f t="shared" si="88"/>
        <v>222.76386234825699</v>
      </c>
      <c r="T87" s="4">
        <f t="shared" si="88"/>
        <v>244.58052766321052</v>
      </c>
      <c r="U87" s="4">
        <f t="shared" si="88"/>
        <v>238.67033644970994</v>
      </c>
      <c r="V87" s="4">
        <f t="shared" si="88"/>
        <v>237.43711917472564</v>
      </c>
      <c r="W87" s="4">
        <f t="shared" si="88"/>
        <v>237.7302010693258</v>
      </c>
      <c r="X87" s="4">
        <f t="shared" si="88"/>
        <v>237.39027720022494</v>
      </c>
      <c r="Y87" s="4">
        <f t="shared" si="88"/>
        <v>237.47420920933482</v>
      </c>
      <c r="Z87" s="4">
        <f t="shared" si="88"/>
        <v>244.973173246024</v>
      </c>
      <c r="AA87" s="4">
        <f t="shared" si="88"/>
        <v>241.06635619621298</v>
      </c>
      <c r="AB87" s="4">
        <f t="shared" si="88"/>
        <v>240.06358146790149</v>
      </c>
      <c r="AC87" s="4">
        <f t="shared" si="88"/>
        <v>243.73646769625736</v>
      </c>
      <c r="AD87" s="4">
        <f t="shared" si="88"/>
        <v>237.34206412194581</v>
      </c>
      <c r="AE87" s="4">
        <f t="shared" si="88"/>
        <v>233.21388083004558</v>
      </c>
      <c r="AF87" s="4">
        <f t="shared" si="88"/>
        <v>214.17107887476638</v>
      </c>
      <c r="AG87" s="4">
        <f t="shared" si="88"/>
        <v>195.22886315878856</v>
      </c>
      <c r="AI87" s="4">
        <f t="shared" si="89"/>
        <v>-3.5018623482569922</v>
      </c>
      <c r="AJ87" s="4">
        <f t="shared" si="89"/>
        <v>-10.338527663210527</v>
      </c>
      <c r="AK87" s="4">
        <f t="shared" si="89"/>
        <v>-8.0033364497099342</v>
      </c>
      <c r="AL87" s="4">
        <f t="shared" si="89"/>
        <v>-7.1511191747256362</v>
      </c>
      <c r="AM87" s="4">
        <f t="shared" si="89"/>
        <v>-9.1432010693258121</v>
      </c>
      <c r="AN87" s="4">
        <f t="shared" si="89"/>
        <v>-8.2952772002249446</v>
      </c>
      <c r="AO87" s="4">
        <f t="shared" si="89"/>
        <v>-8.8392092093348253</v>
      </c>
      <c r="AP87" s="4">
        <f t="shared" si="89"/>
        <v>-9.4411732460239932</v>
      </c>
      <c r="AQ87" s="4">
        <f t="shared" si="89"/>
        <v>-9.1453561962129868</v>
      </c>
      <c r="AR87" s="4">
        <f t="shared" si="89"/>
        <v>-9.0955814679014964</v>
      </c>
      <c r="AS87" s="4">
        <f t="shared" si="89"/>
        <v>-8.047467696257371</v>
      </c>
      <c r="AT87" s="4">
        <f t="shared" si="89"/>
        <v>-11.261064121945822</v>
      </c>
      <c r="AU87" s="4">
        <f t="shared" si="89"/>
        <v>-6.2458808300455928</v>
      </c>
      <c r="AV87" s="4">
        <f t="shared" si="89"/>
        <v>-2.312078874766371</v>
      </c>
      <c r="AW87" s="4">
        <f t="shared" si="89"/>
        <v>-4.6668631587885443</v>
      </c>
      <c r="AY87" s="2">
        <f t="shared" si="80"/>
        <v>80.911136379111966</v>
      </c>
      <c r="AZ87" s="2">
        <f t="shared" si="80"/>
        <v>73.994899007586838</v>
      </c>
      <c r="BA87" s="2">
        <f t="shared" si="80"/>
        <v>74.582947830827337</v>
      </c>
      <c r="BB87" s="2">
        <f t="shared" si="80"/>
        <v>74.775344491276286</v>
      </c>
      <c r="BC87" s="2">
        <f t="shared" si="80"/>
        <v>72.082582778013645</v>
      </c>
      <c r="BD87" s="2">
        <f t="shared" si="80"/>
        <v>70.413828687279917</v>
      </c>
      <c r="BE87" s="2">
        <f t="shared" si="80"/>
        <v>73.6098166348701</v>
      </c>
      <c r="BF87" s="2">
        <f t="shared" si="80"/>
        <v>76.418243861450421</v>
      </c>
      <c r="BG87" s="2">
        <f t="shared" si="80"/>
        <v>69.562631011342148</v>
      </c>
      <c r="BH87" s="2">
        <f t="shared" si="80"/>
        <v>71.09549536296214</v>
      </c>
      <c r="BI87" s="2">
        <f t="shared" si="80"/>
        <v>74.680629482738553</v>
      </c>
      <c r="BJ87" s="2">
        <f t="shared" si="80"/>
        <v>67.49239250863792</v>
      </c>
      <c r="BK87" s="2">
        <f t="shared" si="80"/>
        <v>75.074968803847909</v>
      </c>
      <c r="BL87" s="2">
        <f t="shared" si="80"/>
        <v>76.287620958298746</v>
      </c>
      <c r="BM87" s="2">
        <f t="shared" si="80"/>
        <v>81.720253689852811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97.05453447856739</v>
      </c>
      <c r="DL87" s="2">
        <f t="shared" si="90"/>
        <v>87.995569024660355</v>
      </c>
      <c r="DM87" s="2">
        <f t="shared" si="90"/>
        <v>85.008439746300226</v>
      </c>
      <c r="DN87" s="2">
        <f t="shared" si="90"/>
        <v>83.454610238598619</v>
      </c>
      <c r="DO87" s="2">
        <f t="shared" si="90"/>
        <v>81.475448051948078</v>
      </c>
      <c r="DP87" s="2">
        <f t="shared" si="90"/>
        <v>83.06695179704019</v>
      </c>
      <c r="DQ87" s="2">
        <f t="shared" si="90"/>
        <v>85.537813089160778</v>
      </c>
      <c r="DR87" s="2">
        <f t="shared" si="90"/>
        <v>86.084652961672461</v>
      </c>
      <c r="DS87" s="2">
        <f t="shared" si="90"/>
        <v>80.928787992495316</v>
      </c>
      <c r="DT87" s="2">
        <f t="shared" si="90"/>
        <v>80.474306285178244</v>
      </c>
      <c r="DU87" s="2">
        <f t="shared" si="90"/>
        <v>84.896918466898967</v>
      </c>
      <c r="DV87" s="2">
        <f t="shared" si="90"/>
        <v>79.705883418906666</v>
      </c>
      <c r="DW87" s="2">
        <f t="shared" si="90"/>
        <v>82.128232860163081</v>
      </c>
      <c r="DX87" s="2">
        <f t="shared" si="90"/>
        <v>85.496847560975624</v>
      </c>
      <c r="DY87" s="2">
        <f t="shared" si="90"/>
        <v>84.824698752228159</v>
      </c>
      <c r="EA87" s="2">
        <f t="shared" si="94"/>
        <v>77.910820659346371</v>
      </c>
      <c r="EB87" s="2">
        <f t="shared" si="91"/>
        <v>71.306563307721831</v>
      </c>
      <c r="EC87" s="2">
        <f t="shared" si="91"/>
        <v>72.30429824761039</v>
      </c>
      <c r="ED87" s="2">
        <f t="shared" si="91"/>
        <v>72.938924117594752</v>
      </c>
      <c r="EE87" s="2">
        <f t="shared" si="91"/>
        <v>70.142574060069748</v>
      </c>
      <c r="EF87" s="2">
        <f t="shared" si="91"/>
        <v>67.418369390983599</v>
      </c>
      <c r="EG87" s="2">
        <f t="shared" si="91"/>
        <v>70.607942037639148</v>
      </c>
      <c r="EH87" s="2">
        <f t="shared" si="91"/>
        <v>74.063341636309943</v>
      </c>
      <c r="EI87" s="2">
        <f t="shared" si="91"/>
        <v>66.669235163074561</v>
      </c>
      <c r="EJ87" s="2">
        <f t="shared" si="91"/>
        <v>68.649081735904588</v>
      </c>
      <c r="EK87" s="2">
        <f t="shared" si="91"/>
        <v>72.123316189721322</v>
      </c>
      <c r="EL87" s="2">
        <f t="shared" si="91"/>
        <v>64.674105383398526</v>
      </c>
      <c r="EM87" s="2">
        <f t="shared" si="91"/>
        <v>73.365864425770312</v>
      </c>
      <c r="EN87" s="2">
        <f t="shared" si="91"/>
        <v>73.740212399640583</v>
      </c>
      <c r="EO87" s="2">
        <f t="shared" si="91"/>
        <v>80.741245443403002</v>
      </c>
      <c r="EQ87" s="2">
        <f t="shared" si="92"/>
        <v>78.034086908737351</v>
      </c>
      <c r="ER87" s="2">
        <f t="shared" si="92"/>
        <v>69.431233251189454</v>
      </c>
      <c r="ES87" s="2">
        <f t="shared" si="92"/>
        <v>70.513930664514689</v>
      </c>
      <c r="ET87" s="2">
        <f t="shared" si="92"/>
        <v>71.511120992541976</v>
      </c>
      <c r="EU87" s="2">
        <f t="shared" si="92"/>
        <v>70.344137545933449</v>
      </c>
      <c r="EV87" s="2">
        <f t="shared" si="92"/>
        <v>67.676303796826673</v>
      </c>
      <c r="EW87" s="2">
        <f t="shared" si="92"/>
        <v>70.278090580481887</v>
      </c>
      <c r="EX87" s="2">
        <f t="shared" si="92"/>
        <v>73.220605716280431</v>
      </c>
      <c r="EY87" s="2">
        <f t="shared" si="92"/>
        <v>66.968844140780163</v>
      </c>
      <c r="EZ87" s="2">
        <f t="shared" si="92"/>
        <v>68.955132664472558</v>
      </c>
      <c r="FA87" s="2">
        <f t="shared" si="92"/>
        <v>73.213631305567105</v>
      </c>
      <c r="FB87" s="2">
        <f t="shared" si="92"/>
        <v>63.410226516953429</v>
      </c>
      <c r="FC87" s="2">
        <f t="shared" si="92"/>
        <v>72.906223999064096</v>
      </c>
      <c r="FD87" s="2">
        <f t="shared" si="92"/>
        <v>73.102985654214493</v>
      </c>
      <c r="FE87" s="2">
        <f t="shared" si="92"/>
        <v>80.88070968811077</v>
      </c>
      <c r="FG87" s="2">
        <f t="shared" si="93"/>
        <v>0.84327493415484678</v>
      </c>
      <c r="FH87" s="2">
        <f t="shared" si="93"/>
        <v>0.83889966202392174</v>
      </c>
      <c r="FI87" s="2">
        <f t="shared" si="93"/>
        <v>0.82061583967415508</v>
      </c>
      <c r="FJ87" s="2">
        <f t="shared" si="93"/>
        <v>0.82534439252372005</v>
      </c>
      <c r="FK87" s="2">
        <f t="shared" si="93"/>
        <v>0.82881850688547432</v>
      </c>
      <c r="FL87" s="2">
        <f t="shared" si="93"/>
        <v>0.80858212993938927</v>
      </c>
      <c r="FM87" s="2">
        <f t="shared" si="93"/>
        <v>0.79893136416011756</v>
      </c>
      <c r="FN87" s="2">
        <f t="shared" si="93"/>
        <v>0.80409161789481853</v>
      </c>
      <c r="FO87" s="2">
        <f t="shared" si="93"/>
        <v>0.79709544122928211</v>
      </c>
      <c r="FP87" s="2">
        <f t="shared" si="93"/>
        <v>0.79312347272626293</v>
      </c>
      <c r="FQ87" s="2">
        <f t="shared" si="93"/>
        <v>0.79981033169905513</v>
      </c>
      <c r="FR87" s="2">
        <f t="shared" si="93"/>
        <v>0.81249938710371417</v>
      </c>
      <c r="FS87" s="2">
        <f t="shared" si="93"/>
        <v>0.80494272957244239</v>
      </c>
      <c r="FT87" s="2">
        <f t="shared" si="93"/>
        <v>0.7833157002216542</v>
      </c>
      <c r="FU87" s="2">
        <f t="shared" si="93"/>
        <v>0.76025326879635668</v>
      </c>
      <c r="FW87" s="2">
        <f t="shared" si="82"/>
        <v>1.2907772797918901E-4</v>
      </c>
      <c r="FX87" s="2">
        <f t="shared" si="82"/>
        <v>1.4331430222030178E-4</v>
      </c>
      <c r="FY87" s="2">
        <f t="shared" si="82"/>
        <v>1.5202028276711005E-4</v>
      </c>
      <c r="FZ87" s="2">
        <f t="shared" si="82"/>
        <v>1.4229819833949713E-4</v>
      </c>
      <c r="GA87" s="2">
        <f t="shared" si="82"/>
        <v>1.5095360777127979E-4</v>
      </c>
      <c r="GB87" s="2">
        <f t="shared" si="82"/>
        <v>1.5888791907463934E-4</v>
      </c>
      <c r="GC87" s="2">
        <f t="shared" si="82"/>
        <v>1.643417443473763E-4</v>
      </c>
      <c r="GD87" s="2">
        <f t="shared" si="82"/>
        <v>2.0579091249717132E-4</v>
      </c>
      <c r="GE87" s="2">
        <f t="shared" si="82"/>
        <v>2.2553778842964161E-4</v>
      </c>
      <c r="GF87" s="2">
        <f t="shared" si="82"/>
        <v>1.7068424498334415E-4</v>
      </c>
      <c r="GG87" s="2">
        <f t="shared" si="82"/>
        <v>1.5600090136764743E-4</v>
      </c>
      <c r="GH87" s="2">
        <f t="shared" si="82"/>
        <v>1.4279006011101096E-4</v>
      </c>
      <c r="GI87" s="2">
        <f t="shared" si="82"/>
        <v>1.28994779871356E-4</v>
      </c>
      <c r="GJ87" s="2">
        <f t="shared" si="82"/>
        <v>1.0937868773090343E-4</v>
      </c>
      <c r="GK87" s="2">
        <f t="shared" si="82"/>
        <v>9.7972324784839E-5</v>
      </c>
      <c r="GM87" s="86">
        <f t="shared" si="83"/>
        <v>0.56229985685173733</v>
      </c>
      <c r="GN87" s="86">
        <f t="shared" si="83"/>
        <v>0.59396778318721044</v>
      </c>
      <c r="GO87" s="86">
        <f t="shared" si="83"/>
        <v>0.55986498072293001</v>
      </c>
      <c r="GP87" s="86">
        <f t="shared" si="83"/>
        <v>0.56767413476825235</v>
      </c>
      <c r="GQ87" s="86">
        <f t="shared" si="83"/>
        <v>0.58546393556033438</v>
      </c>
      <c r="GR87" s="86">
        <f t="shared" si="83"/>
        <v>0.54833723152260627</v>
      </c>
      <c r="GS87" s="86">
        <f t="shared" si="83"/>
        <v>0.54807233844874903</v>
      </c>
      <c r="GT87" s="86">
        <f t="shared" si="83"/>
        <v>0.59953866946783896</v>
      </c>
      <c r="GU87" s="86">
        <f t="shared" si="83"/>
        <v>0.58132358290439956</v>
      </c>
      <c r="GV87" s="86">
        <f t="shared" si="83"/>
        <v>0.5670557459133494</v>
      </c>
      <c r="GW87" s="86">
        <f t="shared" si="83"/>
        <v>0.57471986821514276</v>
      </c>
      <c r="GX87" s="86">
        <f t="shared" si="83"/>
        <v>0.60331317134786056</v>
      </c>
      <c r="GY87" s="86">
        <f t="shared" si="83"/>
        <v>0.54401248604734354</v>
      </c>
      <c r="GZ87" s="86">
        <f t="shared" si="83"/>
        <v>0.51408351282267029</v>
      </c>
      <c r="HA87" s="86">
        <f t="shared" si="83"/>
        <v>0.58950922926044924</v>
      </c>
      <c r="HC87" s="86">
        <f t="shared" si="73"/>
        <v>3.0422600270367002E-4</v>
      </c>
      <c r="HD87" s="86">
        <f t="shared" si="73"/>
        <v>9.8864443531561719E-5</v>
      </c>
      <c r="HE87" s="86">
        <f t="shared" si="73"/>
        <v>1.5630176297514733E-4</v>
      </c>
      <c r="HF87" s="86">
        <f t="shared" si="73"/>
        <v>9.9721895061254852E-5</v>
      </c>
      <c r="HG87" s="86">
        <f t="shared" si="87"/>
        <v>1.4513546946165378E-4</v>
      </c>
      <c r="HH87" s="86">
        <f t="shared" si="87"/>
        <v>8.7980540463882803E-5</v>
      </c>
      <c r="HI87" s="86">
        <f t="shared" si="87"/>
        <v>7.5179429028999304E-5</v>
      </c>
      <c r="HJ87" s="86">
        <f t="shared" si="87"/>
        <v>9.6903574040141082E-5</v>
      </c>
      <c r="HK87" s="86">
        <f t="shared" si="87"/>
        <v>6.973459006999713E-5</v>
      </c>
      <c r="HL87" s="86">
        <f t="shared" si="87"/>
        <v>7.0222702984869555E-5</v>
      </c>
      <c r="HM87" s="86">
        <f t="shared" si="87"/>
        <v>5.2171944761820004E-5</v>
      </c>
      <c r="HN87" s="86">
        <f t="shared" si="87"/>
        <v>5.0980318861761928E-5</v>
      </c>
      <c r="HO87" s="86">
        <f t="shared" si="87"/>
        <v>2.6164133330024778E-5</v>
      </c>
      <c r="HP87" s="86">
        <f t="shared" si="87"/>
        <v>9.952687100145083E-6</v>
      </c>
      <c r="HQ87" s="86">
        <f t="shared" si="87"/>
        <v>2.0657943622734471E-6</v>
      </c>
      <c r="HS87" s="86">
        <f t="shared" si="84"/>
        <v>8.1069728561658412E-29</v>
      </c>
      <c r="HT87" s="86">
        <f t="shared" si="84"/>
        <v>3.7023334962679784E-32</v>
      </c>
      <c r="HU87" s="86">
        <f t="shared" si="84"/>
        <v>5.1263060253311852E-30</v>
      </c>
      <c r="HV87" s="86">
        <f t="shared" si="84"/>
        <v>4.2880308680436105E-32</v>
      </c>
      <c r="HW87" s="86">
        <f t="shared" si="84"/>
        <v>5.1103885755327084E-31</v>
      </c>
      <c r="HX87" s="86">
        <f t="shared" si="84"/>
        <v>1.0291566419181006E-33</v>
      </c>
      <c r="HY87" s="86">
        <f t="shared" si="84"/>
        <v>9.7908716253275805E-35</v>
      </c>
      <c r="HZ87" s="86">
        <f t="shared" si="84"/>
        <v>2.1697200233563275E-35</v>
      </c>
      <c r="IA87" s="86">
        <f t="shared" si="84"/>
        <v>8.1743814631561758E-36</v>
      </c>
      <c r="IB87" s="86">
        <f t="shared" si="84"/>
        <v>1.3897050986438978E-36</v>
      </c>
      <c r="IC87" s="86">
        <f t="shared" si="84"/>
        <v>1.1099232045456726E-37</v>
      </c>
      <c r="ID87" s="86">
        <f t="shared" si="84"/>
        <v>1.9677288709164668E-37</v>
      </c>
      <c r="IE87" s="86">
        <f t="shared" si="84"/>
        <v>1.9209919670808961E-38</v>
      </c>
      <c r="IF87" s="86">
        <f t="shared" si="84"/>
        <v>1.952230084754047E-31</v>
      </c>
      <c r="IG87" s="86">
        <f t="shared" si="84"/>
        <v>3.2358549786624867E-23</v>
      </c>
      <c r="II87" s="86">
        <f t="shared" si="85"/>
        <v>1.3460037929508479E-172</v>
      </c>
      <c r="IJ87" s="86">
        <f t="shared" si="85"/>
        <v>3.0174342502606786E-192</v>
      </c>
      <c r="IK87" s="86">
        <f t="shared" si="85"/>
        <v>1.6177034735056279E-184</v>
      </c>
      <c r="IL87" s="86">
        <f t="shared" si="85"/>
        <v>1.1161857922275097E-197</v>
      </c>
      <c r="IM87" s="86">
        <f t="shared" si="85"/>
        <v>1.699290951491561E-189</v>
      </c>
      <c r="IN87" s="86">
        <f t="shared" si="85"/>
        <v>2.0923390958561061E-202</v>
      </c>
      <c r="IO87" s="86">
        <f t="shared" si="85"/>
        <v>2.5879517043426053E-211</v>
      </c>
      <c r="IP87" s="86">
        <f t="shared" si="85"/>
        <v>4.8825677077921837E-217</v>
      </c>
      <c r="IQ87" s="86">
        <f t="shared" si="85"/>
        <v>6.2356791993382205E-221</v>
      </c>
      <c r="IR87" s="86">
        <f t="shared" si="85"/>
        <v>2.0817344335698167E-223</v>
      </c>
      <c r="IS87" s="86">
        <f t="shared" si="85"/>
        <v>4.1823250009655062E-229</v>
      </c>
      <c r="IT87" s="86">
        <f t="shared" si="85"/>
        <v>7.6329900119026876E-230</v>
      </c>
      <c r="IU87" s="86">
        <f t="shared" si="85"/>
        <v>4.3611686360234758E-233</v>
      </c>
      <c r="IV87" s="86">
        <f t="shared" si="85"/>
        <v>1.6217250748670482E-135</v>
      </c>
      <c r="IW87" s="86">
        <f t="shared" si="85"/>
        <v>8.1593886041155311E-99</v>
      </c>
      <c r="IY87" s="86">
        <f t="shared" si="86"/>
        <v>0.56260408285444097</v>
      </c>
      <c r="IZ87" s="86">
        <f t="shared" si="86"/>
        <v>0.59406664763074202</v>
      </c>
      <c r="JA87" s="86">
        <f t="shared" si="86"/>
        <v>0.5600212824859051</v>
      </c>
      <c r="JB87" s="86">
        <f t="shared" si="86"/>
        <v>0.56777385666331359</v>
      </c>
      <c r="JC87" s="86">
        <f t="shared" si="86"/>
        <v>0.58560907102979598</v>
      </c>
      <c r="JD87" s="86">
        <f t="shared" si="86"/>
        <v>0.54842521206307016</v>
      </c>
      <c r="JE87" s="86">
        <f t="shared" si="86"/>
        <v>0.54814751787777805</v>
      </c>
      <c r="JF87" s="86">
        <f t="shared" si="86"/>
        <v>0.59963557304187909</v>
      </c>
      <c r="JG87" s="86">
        <f t="shared" si="86"/>
        <v>0.58139331749446954</v>
      </c>
      <c r="JH87" s="86">
        <f t="shared" si="86"/>
        <v>0.56712596861633424</v>
      </c>
      <c r="JI87" s="86">
        <f t="shared" si="86"/>
        <v>0.57477204015990457</v>
      </c>
      <c r="JJ87" s="86">
        <f t="shared" si="86"/>
        <v>0.6033641516667223</v>
      </c>
      <c r="JK87" s="86">
        <f t="shared" si="86"/>
        <v>0.54403865018067354</v>
      </c>
      <c r="JL87" s="86">
        <f t="shared" si="86"/>
        <v>0.51409346550977042</v>
      </c>
      <c r="JM87" s="86">
        <f t="shared" si="86"/>
        <v>0.58951129505481148</v>
      </c>
    </row>
    <row r="88" spans="2:273" x14ac:dyDescent="0.25">
      <c r="B88" s="2">
        <v>61</v>
      </c>
      <c r="C88" s="37">
        <v>218.077</v>
      </c>
      <c r="D88" s="37">
        <v>232.29</v>
      </c>
      <c r="E88" s="37">
        <v>229.30199999999999</v>
      </c>
      <c r="F88" s="37">
        <v>230.44399999999999</v>
      </c>
      <c r="G88" s="37">
        <v>225.55600000000001</v>
      </c>
      <c r="H88" s="37">
        <v>229.048</v>
      </c>
      <c r="I88" s="37">
        <v>229</v>
      </c>
      <c r="J88" s="37">
        <v>232</v>
      </c>
      <c r="K88" s="37">
        <v>230.12700000000001</v>
      </c>
      <c r="L88" s="37">
        <v>229.857</v>
      </c>
      <c r="M88" s="37">
        <v>234.459</v>
      </c>
      <c r="N88" s="37">
        <v>224.46799999999999</v>
      </c>
      <c r="O88" s="37">
        <v>227.935</v>
      </c>
      <c r="P88" s="37">
        <v>214.78100000000001</v>
      </c>
      <c r="Q88" s="37">
        <v>187.35900000000001</v>
      </c>
      <c r="S88" s="4">
        <f t="shared" si="88"/>
        <v>221.80727733612233</v>
      </c>
      <c r="T88" s="4">
        <f t="shared" si="88"/>
        <v>243.15559977817526</v>
      </c>
      <c r="U88" s="4">
        <f t="shared" si="88"/>
        <v>239.59605981966507</v>
      </c>
      <c r="V88" s="4">
        <f t="shared" si="88"/>
        <v>240.72153932352595</v>
      </c>
      <c r="W88" s="4">
        <f t="shared" si="88"/>
        <v>235.63472560631524</v>
      </c>
      <c r="X88" s="4">
        <f t="shared" si="88"/>
        <v>238.63026819813948</v>
      </c>
      <c r="Y88" s="4">
        <f t="shared" si="88"/>
        <v>238.87665767426751</v>
      </c>
      <c r="Z88" s="4">
        <f t="shared" si="88"/>
        <v>240.35665187773884</v>
      </c>
      <c r="AA88" s="4">
        <f t="shared" si="88"/>
        <v>239.6453602870929</v>
      </c>
      <c r="AB88" s="4">
        <f t="shared" si="88"/>
        <v>240.02732403019112</v>
      </c>
      <c r="AC88" s="4">
        <f t="shared" si="88"/>
        <v>244.27226772398856</v>
      </c>
      <c r="AD88" s="4">
        <f t="shared" si="88"/>
        <v>234.25950704863268</v>
      </c>
      <c r="AE88" s="4">
        <f t="shared" si="88"/>
        <v>237.44855642425486</v>
      </c>
      <c r="AF88" s="4">
        <f t="shared" si="88"/>
        <v>221.12771033831029</v>
      </c>
      <c r="AG88" s="4">
        <f t="shared" si="88"/>
        <v>190.38579230286149</v>
      </c>
      <c r="AI88" s="4">
        <f t="shared" si="89"/>
        <v>-3.7302773361223274</v>
      </c>
      <c r="AJ88" s="4">
        <f t="shared" si="89"/>
        <v>-10.865599778175266</v>
      </c>
      <c r="AK88" s="4">
        <f t="shared" si="89"/>
        <v>-10.29405981966508</v>
      </c>
      <c r="AL88" s="4">
        <f t="shared" si="89"/>
        <v>-10.277539323525957</v>
      </c>
      <c r="AM88" s="4">
        <f t="shared" si="89"/>
        <v>-10.078725606315231</v>
      </c>
      <c r="AN88" s="4">
        <f t="shared" si="89"/>
        <v>-9.5822681981394737</v>
      </c>
      <c r="AO88" s="4">
        <f t="shared" si="89"/>
        <v>-9.8766576742675056</v>
      </c>
      <c r="AP88" s="4">
        <f t="shared" si="89"/>
        <v>-8.356651877738841</v>
      </c>
      <c r="AQ88" s="4">
        <f t="shared" si="89"/>
        <v>-9.5183602870928894</v>
      </c>
      <c r="AR88" s="4">
        <f t="shared" si="89"/>
        <v>-10.170324030191125</v>
      </c>
      <c r="AS88" s="4">
        <f t="shared" si="89"/>
        <v>-9.8132677239885595</v>
      </c>
      <c r="AT88" s="4">
        <f t="shared" si="89"/>
        <v>-9.7915070486326954</v>
      </c>
      <c r="AU88" s="4">
        <f t="shared" si="89"/>
        <v>-9.5135564242548583</v>
      </c>
      <c r="AV88" s="4">
        <f t="shared" si="89"/>
        <v>-6.3467103383102881</v>
      </c>
      <c r="AW88" s="4">
        <f t="shared" si="89"/>
        <v>-3.0267923028614803</v>
      </c>
      <c r="AY88" s="2">
        <f t="shared" si="80"/>
        <v>80.59018557359849</v>
      </c>
      <c r="AZ88" s="2">
        <f t="shared" si="80"/>
        <v>73.677356395059263</v>
      </c>
      <c r="BA88" s="2">
        <f t="shared" si="80"/>
        <v>74.260509341200034</v>
      </c>
      <c r="BB88" s="2">
        <f t="shared" si="80"/>
        <v>74.516207676101402</v>
      </c>
      <c r="BC88" s="2">
        <f t="shared" si="80"/>
        <v>71.831370702134322</v>
      </c>
      <c r="BD88" s="2">
        <f t="shared" si="80"/>
        <v>70.082273786497296</v>
      </c>
      <c r="BE88" s="2">
        <f t="shared" si="80"/>
        <v>73.26954044624479</v>
      </c>
      <c r="BF88" s="2">
        <f t="shared" si="80"/>
        <v>76.07999334972709</v>
      </c>
      <c r="BG88" s="2">
        <f t="shared" si="80"/>
        <v>69.264535027748948</v>
      </c>
      <c r="BH88" s="2">
        <f t="shared" si="80"/>
        <v>70.829271134969943</v>
      </c>
      <c r="BI88" s="2">
        <f t="shared" si="80"/>
        <v>74.412411104899007</v>
      </c>
      <c r="BJ88" s="2">
        <f t="shared" si="80"/>
        <v>67.189006119994346</v>
      </c>
      <c r="BK88" s="2">
        <f t="shared" si="80"/>
        <v>74.802734515075201</v>
      </c>
      <c r="BL88" s="2">
        <f t="shared" si="80"/>
        <v>75.979241297898596</v>
      </c>
      <c r="BM88" s="2">
        <f t="shared" si="80"/>
        <v>81.55418112126182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97.241439510574523</v>
      </c>
      <c r="DL88" s="2">
        <f t="shared" si="90"/>
        <v>88.023798017448613</v>
      </c>
      <c r="DM88" s="2">
        <f t="shared" si="90"/>
        <v>85.034156448202964</v>
      </c>
      <c r="DN88" s="2">
        <f t="shared" si="90"/>
        <v>83.547516762307467</v>
      </c>
      <c r="DO88" s="2">
        <f t="shared" si="90"/>
        <v>81.545913923286037</v>
      </c>
      <c r="DP88" s="2">
        <f t="shared" si="90"/>
        <v>83.059592811839337</v>
      </c>
      <c r="DQ88" s="2">
        <f t="shared" si="90"/>
        <v>85.619083245550058</v>
      </c>
      <c r="DR88" s="2">
        <f t="shared" si="90"/>
        <v>86.153214459930297</v>
      </c>
      <c r="DS88" s="2">
        <f t="shared" si="90"/>
        <v>81.023698217636024</v>
      </c>
      <c r="DT88" s="2">
        <f t="shared" si="90"/>
        <v>80.610817729831155</v>
      </c>
      <c r="DU88" s="2">
        <f t="shared" si="90"/>
        <v>85.077349128919877</v>
      </c>
      <c r="DV88" s="2">
        <f t="shared" si="90"/>
        <v>79.880349139232848</v>
      </c>
      <c r="DW88" s="2">
        <f t="shared" si="90"/>
        <v>82.218976442162472</v>
      </c>
      <c r="DX88" s="2">
        <f t="shared" si="90"/>
        <v>85.544871080139387</v>
      </c>
      <c r="DY88" s="2">
        <f t="shared" si="90"/>
        <v>85.025008912655963</v>
      </c>
      <c r="EA88" s="2">
        <f t="shared" si="94"/>
        <v>77.767780839818215</v>
      </c>
      <c r="EB88" s="2">
        <f t="shared" si="91"/>
        <v>71.165054029877936</v>
      </c>
      <c r="EC88" s="2">
        <f t="shared" si="91"/>
        <v>72.112995634542983</v>
      </c>
      <c r="ED88" s="2">
        <f t="shared" si="91"/>
        <v>72.773465911448284</v>
      </c>
      <c r="EE88" s="2">
        <f t="shared" si="91"/>
        <v>70.001463836247268</v>
      </c>
      <c r="EF88" s="2">
        <f t="shared" si="91"/>
        <v>67.280380257697942</v>
      </c>
      <c r="EG88" s="2">
        <f t="shared" si="91"/>
        <v>70.435051548958697</v>
      </c>
      <c r="EH88" s="2">
        <f t="shared" si="91"/>
        <v>73.841933641823374</v>
      </c>
      <c r="EI88" s="2">
        <f t="shared" si="91"/>
        <v>66.534475463157221</v>
      </c>
      <c r="EJ88" s="2">
        <f t="shared" si="91"/>
        <v>68.502300438133631</v>
      </c>
      <c r="EK88" s="2">
        <f t="shared" si="91"/>
        <v>71.977668555520069</v>
      </c>
      <c r="EL88" s="2">
        <f t="shared" si="91"/>
        <v>64.518158918660973</v>
      </c>
      <c r="EM88" s="2">
        <f t="shared" si="91"/>
        <v>73.163804481792724</v>
      </c>
      <c r="EN88" s="2">
        <f t="shared" si="91"/>
        <v>73.566074785711081</v>
      </c>
      <c r="EO88" s="2">
        <f t="shared" si="91"/>
        <v>80.555939605738885</v>
      </c>
      <c r="EQ88" s="2">
        <f t="shared" si="92"/>
        <v>77.888643929680171</v>
      </c>
      <c r="ER88" s="2">
        <f t="shared" si="92"/>
        <v>69.325415861453564</v>
      </c>
      <c r="ES88" s="2">
        <f t="shared" si="92"/>
        <v>70.356737476833459</v>
      </c>
      <c r="ET88" s="2">
        <f t="shared" si="92"/>
        <v>71.372167930943974</v>
      </c>
      <c r="EU88" s="2">
        <f t="shared" si="92"/>
        <v>70.199220578183215</v>
      </c>
      <c r="EV88" s="2">
        <f t="shared" si="92"/>
        <v>67.533369166757808</v>
      </c>
      <c r="EW88" s="2">
        <f t="shared" si="92"/>
        <v>70.111593813037985</v>
      </c>
      <c r="EX88" s="2">
        <f t="shared" si="92"/>
        <v>73.016297208501797</v>
      </c>
      <c r="EY88" s="2">
        <f t="shared" si="92"/>
        <v>66.827958004290139</v>
      </c>
      <c r="EZ88" s="2">
        <f t="shared" si="92"/>
        <v>68.802315276450713</v>
      </c>
      <c r="FA88" s="2">
        <f t="shared" si="92"/>
        <v>73.046570549799014</v>
      </c>
      <c r="FB88" s="2">
        <f t="shared" si="92"/>
        <v>63.278851510490057</v>
      </c>
      <c r="FC88" s="2">
        <f t="shared" si="92"/>
        <v>72.712869034645436</v>
      </c>
      <c r="FD88" s="2">
        <f t="shared" si="92"/>
        <v>72.941098592834663</v>
      </c>
      <c r="FE88" s="2">
        <f t="shared" si="92"/>
        <v>80.691587430300075</v>
      </c>
      <c r="FG88" s="2">
        <f t="shared" si="93"/>
        <v>0.85506639117753058</v>
      </c>
      <c r="FH88" s="2">
        <f t="shared" si="93"/>
        <v>0.85096212116204339</v>
      </c>
      <c r="FI88" s="2">
        <f t="shared" si="93"/>
        <v>0.83377604546446915</v>
      </c>
      <c r="FJ88" s="2">
        <f t="shared" si="93"/>
        <v>0.83822608358554962</v>
      </c>
      <c r="FK88" s="2">
        <f t="shared" si="93"/>
        <v>0.84149317460791051</v>
      </c>
      <c r="FL88" s="2">
        <f t="shared" si="93"/>
        <v>0.82243413954546762</v>
      </c>
      <c r="FM88" s="2">
        <f t="shared" si="93"/>
        <v>0.81332051729337462</v>
      </c>
      <c r="FN88" s="2">
        <f t="shared" si="93"/>
        <v>0.81819552017275377</v>
      </c>
      <c r="FO88" s="2">
        <f t="shared" si="93"/>
        <v>0.81158499424017683</v>
      </c>
      <c r="FP88" s="2">
        <f t="shared" si="93"/>
        <v>0.80782828372277393</v>
      </c>
      <c r="FQ88" s="2">
        <f t="shared" si="93"/>
        <v>0.81415121528291712</v>
      </c>
      <c r="FR88" s="2">
        <f t="shared" si="93"/>
        <v>0.82612887915424937</v>
      </c>
      <c r="FS88" s="2">
        <f t="shared" si="93"/>
        <v>0.81899915098740761</v>
      </c>
      <c r="FT88" s="2">
        <f t="shared" si="93"/>
        <v>0.79854057066191209</v>
      </c>
      <c r="FU88" s="2">
        <f t="shared" si="93"/>
        <v>0.77663650411205631</v>
      </c>
      <c r="FW88" s="2">
        <f t="shared" si="82"/>
        <v>1.4152915184797879E-4</v>
      </c>
      <c r="FX88" s="2">
        <f t="shared" si="82"/>
        <v>1.571388348676654E-4</v>
      </c>
      <c r="FY88" s="2">
        <f t="shared" si="82"/>
        <v>1.6668448072394213E-4</v>
      </c>
      <c r="FZ88" s="2">
        <f t="shared" si="82"/>
        <v>1.5602472981714514E-4</v>
      </c>
      <c r="GA88" s="2">
        <f t="shared" si="82"/>
        <v>1.6551492903532679E-4</v>
      </c>
      <c r="GB88" s="2">
        <f t="shared" si="82"/>
        <v>1.7421446832402386E-4</v>
      </c>
      <c r="GC88" s="2">
        <f t="shared" si="82"/>
        <v>1.801942823415041E-4</v>
      </c>
      <c r="GD88" s="2">
        <f t="shared" si="82"/>
        <v>2.2564076856991888E-4</v>
      </c>
      <c r="GE88" s="2">
        <f t="shared" si="82"/>
        <v>2.4729188647684854E-4</v>
      </c>
      <c r="GF88" s="2">
        <f t="shared" si="82"/>
        <v>1.8714847121786932E-4</v>
      </c>
      <c r="GG88" s="2">
        <f t="shared" si="82"/>
        <v>1.7104901252340595E-4</v>
      </c>
      <c r="GH88" s="2">
        <f t="shared" si="82"/>
        <v>1.5656403069166095E-4</v>
      </c>
      <c r="GI88" s="2">
        <f t="shared" si="82"/>
        <v>1.4143820332081277E-4</v>
      </c>
      <c r="GJ88" s="2">
        <f t="shared" si="82"/>
        <v>1.1993008063850617E-4</v>
      </c>
      <c r="GK88" s="2">
        <f t="shared" si="82"/>
        <v>1.0742350256433754E-4</v>
      </c>
      <c r="GM88" s="86">
        <f t="shared" si="83"/>
        <v>0.60016818233720159</v>
      </c>
      <c r="GN88" s="86">
        <f t="shared" si="83"/>
        <v>0.63518713174072927</v>
      </c>
      <c r="GO88" s="86">
        <f t="shared" si="83"/>
        <v>0.60862884833414377</v>
      </c>
      <c r="GP88" s="86">
        <f t="shared" si="83"/>
        <v>0.62456651440158639</v>
      </c>
      <c r="GQ88" s="86">
        <f t="shared" si="83"/>
        <v>0.6251306599855786</v>
      </c>
      <c r="GR88" s="86">
        <f t="shared" si="83"/>
        <v>0.59915437363292068</v>
      </c>
      <c r="GS88" s="86">
        <f t="shared" si="83"/>
        <v>0.60165719109261584</v>
      </c>
      <c r="GT88" s="86">
        <f t="shared" si="83"/>
        <v>0.63807557912743118</v>
      </c>
      <c r="GU88" s="86">
        <f t="shared" si="83"/>
        <v>0.63043299759586668</v>
      </c>
      <c r="GV88" s="86">
        <f t="shared" si="83"/>
        <v>0.61967179377956716</v>
      </c>
      <c r="GW88" s="86">
        <f t="shared" si="83"/>
        <v>0.62877941982444863</v>
      </c>
      <c r="GX88" s="86">
        <f t="shared" si="83"/>
        <v>0.64570109049326152</v>
      </c>
      <c r="GY88" s="86">
        <f t="shared" si="83"/>
        <v>0.60538827479432522</v>
      </c>
      <c r="GZ88" s="86">
        <f t="shared" si="83"/>
        <v>0.5877900148364279</v>
      </c>
      <c r="HA88" s="86">
        <f t="shared" si="83"/>
        <v>0.62972980305690562</v>
      </c>
      <c r="HC88" s="86">
        <f t="shared" si="73"/>
        <v>4.9629011327293306E-4</v>
      </c>
      <c r="HD88" s="86">
        <f t="shared" si="73"/>
        <v>1.729245079796505E-4</v>
      </c>
      <c r="HE88" s="86">
        <f t="shared" si="73"/>
        <v>2.6738995597394344E-4</v>
      </c>
      <c r="HF88" s="86">
        <f t="shared" si="73"/>
        <v>1.7566246422219593E-4</v>
      </c>
      <c r="HG88" s="86">
        <f t="shared" si="87"/>
        <v>2.5056447901146721E-4</v>
      </c>
      <c r="HH88" s="86">
        <f t="shared" si="87"/>
        <v>1.5778008595075646E-4</v>
      </c>
      <c r="HI88" s="86">
        <f t="shared" si="87"/>
        <v>1.375692289525994E-4</v>
      </c>
      <c r="HJ88" s="86">
        <f t="shared" si="87"/>
        <v>1.8002837027664422E-4</v>
      </c>
      <c r="HK88" s="86">
        <f t="shared" si="87"/>
        <v>1.3268397575517919E-4</v>
      </c>
      <c r="HL88" s="86">
        <f t="shared" si="87"/>
        <v>1.3134816279765003E-4</v>
      </c>
      <c r="HM88" s="86">
        <f t="shared" si="87"/>
        <v>9.8726037893092272E-5</v>
      </c>
      <c r="HN88" s="86">
        <f t="shared" si="87"/>
        <v>9.6039841844317855E-5</v>
      </c>
      <c r="HO88" s="86">
        <f t="shared" si="87"/>
        <v>5.0248696577568817E-5</v>
      </c>
      <c r="HP88" s="86">
        <f t="shared" si="87"/>
        <v>2.0446774578524033E-5</v>
      </c>
      <c r="HQ88" s="86">
        <f t="shared" si="87"/>
        <v>4.9718263217619142E-6</v>
      </c>
      <c r="HS88" s="86">
        <f t="shared" si="84"/>
        <v>4.9497993370675658E-28</v>
      </c>
      <c r="HT88" s="86">
        <f t="shared" si="84"/>
        <v>2.8667376177244202E-31</v>
      </c>
      <c r="HU88" s="86">
        <f t="shared" si="84"/>
        <v>3.5914254152464105E-29</v>
      </c>
      <c r="HV88" s="86">
        <f t="shared" si="84"/>
        <v>3.4042973777937554E-31</v>
      </c>
      <c r="HW88" s="86">
        <f t="shared" si="84"/>
        <v>3.7974184005723724E-30</v>
      </c>
      <c r="HX88" s="86">
        <f t="shared" si="84"/>
        <v>9.0877453566390405E-33</v>
      </c>
      <c r="HY88" s="86">
        <f t="shared" si="84"/>
        <v>9.4718096341304136E-34</v>
      </c>
      <c r="HZ88" s="86">
        <f t="shared" si="84"/>
        <v>2.3530243336253093E-34</v>
      </c>
      <c r="IA88" s="86">
        <f t="shared" si="84"/>
        <v>9.4371792387553492E-35</v>
      </c>
      <c r="IB88" s="86">
        <f t="shared" si="84"/>
        <v>1.5443371246818789E-35</v>
      </c>
      <c r="IC88" s="86">
        <f t="shared" si="84"/>
        <v>1.2879363356194998E-36</v>
      </c>
      <c r="ID88" s="86">
        <f t="shared" si="84"/>
        <v>2.2185298231257106E-36</v>
      </c>
      <c r="IE88" s="86">
        <f t="shared" si="84"/>
        <v>2.2169256555963427E-37</v>
      </c>
      <c r="IF88" s="86">
        <f t="shared" si="84"/>
        <v>1.3659914934989224E-30</v>
      </c>
      <c r="IG88" s="86">
        <f t="shared" si="84"/>
        <v>1.3033103821545051E-22</v>
      </c>
      <c r="II88" s="86">
        <f t="shared" si="85"/>
        <v>4.1605769684534721E-169</v>
      </c>
      <c r="IJ88" s="86">
        <f t="shared" si="85"/>
        <v>2.6130778207753325E-188</v>
      </c>
      <c r="IK88" s="86">
        <f t="shared" si="85"/>
        <v>1.0274828630613998E-180</v>
      </c>
      <c r="IL88" s="86">
        <f t="shared" si="85"/>
        <v>1.2426736387347481E-193</v>
      </c>
      <c r="IM88" s="86">
        <f t="shared" si="85"/>
        <v>1.3604527666137176E-185</v>
      </c>
      <c r="IN88" s="86">
        <f t="shared" si="85"/>
        <v>3.2879276478262234E-198</v>
      </c>
      <c r="IO88" s="86">
        <f t="shared" si="85"/>
        <v>6.4943676342430077E-207</v>
      </c>
      <c r="IP88" s="86">
        <f t="shared" si="85"/>
        <v>2.1262350706722935E-212</v>
      </c>
      <c r="IQ88" s="86">
        <f t="shared" si="85"/>
        <v>3.7073816144928508E-216</v>
      </c>
      <c r="IR88" s="86">
        <f t="shared" si="85"/>
        <v>9.8241023577735976E-219</v>
      </c>
      <c r="IS88" s="86">
        <f t="shared" si="85"/>
        <v>2.325651969455156E-224</v>
      </c>
      <c r="IT88" s="86">
        <f t="shared" si="85"/>
        <v>3.9437931425403857E-225</v>
      </c>
      <c r="IU88" s="86">
        <f t="shared" si="85"/>
        <v>2.3223063430710614E-228</v>
      </c>
      <c r="IV88" s="86">
        <f t="shared" si="85"/>
        <v>7.8155111146363987E-133</v>
      </c>
      <c r="IW88" s="86">
        <f t="shared" si="85"/>
        <v>6.8454263670478396E-97</v>
      </c>
      <c r="IY88" s="86">
        <f t="shared" si="86"/>
        <v>0.6006644724504745</v>
      </c>
      <c r="IZ88" s="86">
        <f t="shared" si="86"/>
        <v>0.63536005624870895</v>
      </c>
      <c r="JA88" s="86">
        <f t="shared" si="86"/>
        <v>0.60889623829011774</v>
      </c>
      <c r="JB88" s="86">
        <f t="shared" si="86"/>
        <v>0.62474217686580857</v>
      </c>
      <c r="JC88" s="86">
        <f t="shared" si="86"/>
        <v>0.6253812244645901</v>
      </c>
      <c r="JD88" s="86">
        <f t="shared" si="86"/>
        <v>0.59931215371887148</v>
      </c>
      <c r="JE88" s="86">
        <f t="shared" si="86"/>
        <v>0.60179476032156842</v>
      </c>
      <c r="JF88" s="86">
        <f t="shared" si="86"/>
        <v>0.63825560749770782</v>
      </c>
      <c r="JG88" s="86">
        <f t="shared" si="86"/>
        <v>0.63056568157162185</v>
      </c>
      <c r="JH88" s="86">
        <f t="shared" si="86"/>
        <v>0.61980314194236485</v>
      </c>
      <c r="JI88" s="86">
        <f t="shared" si="86"/>
        <v>0.6288781458623417</v>
      </c>
      <c r="JJ88" s="86">
        <f t="shared" si="86"/>
        <v>0.64579713033510588</v>
      </c>
      <c r="JK88" s="86">
        <f t="shared" si="86"/>
        <v>0.60543852349090277</v>
      </c>
      <c r="JL88" s="86">
        <f t="shared" si="86"/>
        <v>0.58781046161100647</v>
      </c>
      <c r="JM88" s="86">
        <f t="shared" si="86"/>
        <v>0.62973477488322738</v>
      </c>
    </row>
    <row r="89" spans="2:273" x14ac:dyDescent="0.25">
      <c r="B89" s="2">
        <v>62</v>
      </c>
      <c r="C89" s="37">
        <v>211.64599999999999</v>
      </c>
      <c r="D89" s="37">
        <v>226.01599999999999</v>
      </c>
      <c r="E89" s="37">
        <v>225.20599999999999</v>
      </c>
      <c r="F89" s="37">
        <v>226.31700000000001</v>
      </c>
      <c r="G89" s="37">
        <v>219.143</v>
      </c>
      <c r="H89" s="37">
        <v>224.41300000000001</v>
      </c>
      <c r="I89" s="37">
        <v>224.238</v>
      </c>
      <c r="J89" s="37">
        <v>221.79</v>
      </c>
      <c r="K89" s="37">
        <v>221.68299999999999</v>
      </c>
      <c r="L89" s="37">
        <v>222.54</v>
      </c>
      <c r="M89" s="37">
        <v>228.03299999999999</v>
      </c>
      <c r="N89" s="37">
        <v>215.87100000000001</v>
      </c>
      <c r="O89" s="37">
        <v>224.58099999999999</v>
      </c>
      <c r="P89" s="37">
        <v>213.453</v>
      </c>
      <c r="Q89" s="37">
        <v>175.89099999999999</v>
      </c>
      <c r="S89" s="4">
        <f t="shared" si="88"/>
        <v>215.09152892098376</v>
      </c>
      <c r="T89" s="4">
        <f t="shared" si="88"/>
        <v>232.88202380983626</v>
      </c>
      <c r="U89" s="4">
        <f t="shared" si="88"/>
        <v>232.21539208874935</v>
      </c>
      <c r="V89" s="4">
        <f t="shared" si="88"/>
        <v>235.86359831437682</v>
      </c>
      <c r="W89" s="4">
        <f t="shared" si="88"/>
        <v>224.61851083234887</v>
      </c>
      <c r="X89" s="4">
        <f t="shared" si="88"/>
        <v>230.96189308117201</v>
      </c>
      <c r="Y89" s="4">
        <f t="shared" si="88"/>
        <v>230.65527925206644</v>
      </c>
      <c r="Z89" s="4">
        <f t="shared" si="88"/>
        <v>223.34285111453951</v>
      </c>
      <c r="AA89" s="4">
        <f t="shared" si="88"/>
        <v>225.83301002056504</v>
      </c>
      <c r="AB89" s="4">
        <f t="shared" si="88"/>
        <v>228.27143320416045</v>
      </c>
      <c r="AC89" s="4">
        <f t="shared" si="88"/>
        <v>233.24416252717393</v>
      </c>
      <c r="AD89" s="4">
        <f t="shared" si="88"/>
        <v>219.14080581102226</v>
      </c>
      <c r="AE89" s="4">
        <f t="shared" si="88"/>
        <v>233.18389057482074</v>
      </c>
      <c r="AF89" s="4">
        <f t="shared" si="88"/>
        <v>220.65427571770294</v>
      </c>
      <c r="AG89" s="4">
        <f t="shared" si="88"/>
        <v>173.86929353096897</v>
      </c>
      <c r="AI89" s="4">
        <f t="shared" si="89"/>
        <v>-3.4455289209837758</v>
      </c>
      <c r="AJ89" s="4">
        <f t="shared" si="89"/>
        <v>-6.866023809836264</v>
      </c>
      <c r="AK89" s="4">
        <f t="shared" si="89"/>
        <v>-7.0093920887493653</v>
      </c>
      <c r="AL89" s="4">
        <f t="shared" si="89"/>
        <v>-9.5465983143768085</v>
      </c>
      <c r="AM89" s="4">
        <f t="shared" si="89"/>
        <v>-5.4755108323488741</v>
      </c>
      <c r="AN89" s="4">
        <f t="shared" si="89"/>
        <v>-6.5488930811719968</v>
      </c>
      <c r="AO89" s="4">
        <f t="shared" si="89"/>
        <v>-6.4172792520664359</v>
      </c>
      <c r="AP89" s="4">
        <f t="shared" si="89"/>
        <v>-1.5528511145395214</v>
      </c>
      <c r="AQ89" s="4">
        <f t="shared" si="89"/>
        <v>-4.1500100205650483</v>
      </c>
      <c r="AR89" s="4">
        <f t="shared" si="89"/>
        <v>-5.731433204160453</v>
      </c>
      <c r="AS89" s="4">
        <f t="shared" si="89"/>
        <v>-5.2111625271739399</v>
      </c>
      <c r="AT89" s="4">
        <f t="shared" si="89"/>
        <v>-3.2698058110222519</v>
      </c>
      <c r="AU89" s="4">
        <f t="shared" si="89"/>
        <v>-8.6028905748207478</v>
      </c>
      <c r="AV89" s="4">
        <f t="shared" si="89"/>
        <v>-7.2012757177029414</v>
      </c>
      <c r="AW89" s="4">
        <f t="shared" si="89"/>
        <v>2.0217064690310167</v>
      </c>
      <c r="AY89" s="2">
        <f t="shared" si="80"/>
        <v>80.276233108574573</v>
      </c>
      <c r="AZ89" s="2">
        <f t="shared" si="80"/>
        <v>73.368572206014235</v>
      </c>
      <c r="BA89" s="2">
        <f t="shared" si="80"/>
        <v>73.94266387580825</v>
      </c>
      <c r="BB89" s="2">
        <f t="shared" si="80"/>
        <v>74.258994383244243</v>
      </c>
      <c r="BC89" s="2">
        <f t="shared" si="80"/>
        <v>71.583876565101477</v>
      </c>
      <c r="BD89" s="2">
        <f t="shared" si="80"/>
        <v>69.759803456648228</v>
      </c>
      <c r="BE89" s="2">
        <f t="shared" si="80"/>
        <v>72.934402621361485</v>
      </c>
      <c r="BF89" s="2">
        <f t="shared" si="80"/>
        <v>75.743676256905147</v>
      </c>
      <c r="BG89" s="2">
        <f t="shared" si="80"/>
        <v>68.971674963317412</v>
      </c>
      <c r="BH89" s="2">
        <f t="shared" si="80"/>
        <v>70.564756439319595</v>
      </c>
      <c r="BI89" s="2">
        <f t="shared" si="80"/>
        <v>74.145662246987186</v>
      </c>
      <c r="BJ89" s="2">
        <f t="shared" si="80"/>
        <v>66.889077849162788</v>
      </c>
      <c r="BK89" s="2">
        <f t="shared" si="80"/>
        <v>74.52976409214277</v>
      </c>
      <c r="BL89" s="2">
        <f t="shared" si="80"/>
        <v>75.674031743913872</v>
      </c>
      <c r="BM89" s="2">
        <f t="shared" si="80"/>
        <v>81.379422895633368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97.428344542581655</v>
      </c>
      <c r="DL89" s="2">
        <f t="shared" si="90"/>
        <v>88.052027010236884</v>
      </c>
      <c r="DM89" s="2">
        <f t="shared" si="90"/>
        <v>85.059873150105716</v>
      </c>
      <c r="DN89" s="2">
        <f t="shared" si="90"/>
        <v>83.640423286016315</v>
      </c>
      <c r="DO89" s="2">
        <f t="shared" si="90"/>
        <v>81.616379794624009</v>
      </c>
      <c r="DP89" s="2">
        <f t="shared" si="90"/>
        <v>83.052233826638485</v>
      </c>
      <c r="DQ89" s="2">
        <f t="shared" si="90"/>
        <v>85.700353401939324</v>
      </c>
      <c r="DR89" s="2">
        <f t="shared" si="90"/>
        <v>86.221775958188147</v>
      </c>
      <c r="DS89" s="2">
        <f t="shared" si="90"/>
        <v>81.118608442776747</v>
      </c>
      <c r="DT89" s="2">
        <f t="shared" si="90"/>
        <v>80.747329174484065</v>
      </c>
      <c r="DU89" s="2">
        <f t="shared" si="90"/>
        <v>85.257779790940788</v>
      </c>
      <c r="DV89" s="2">
        <f t="shared" si="90"/>
        <v>80.054814859559031</v>
      </c>
      <c r="DW89" s="2">
        <f t="shared" si="90"/>
        <v>82.309720024161876</v>
      </c>
      <c r="DX89" s="2">
        <f t="shared" si="90"/>
        <v>85.59289459930315</v>
      </c>
      <c r="DY89" s="2">
        <f t="shared" si="90"/>
        <v>85.225319073083767</v>
      </c>
      <c r="EA89" s="2">
        <f t="shared" si="94"/>
        <v>77.624741020290074</v>
      </c>
      <c r="EB89" s="2">
        <f t="shared" si="91"/>
        <v>71.023544752034056</v>
      </c>
      <c r="EC89" s="2">
        <f t="shared" si="91"/>
        <v>71.921693021475576</v>
      </c>
      <c r="ED89" s="2">
        <f t="shared" si="91"/>
        <v>72.60800770530183</v>
      </c>
      <c r="EE89" s="2">
        <f t="shared" si="91"/>
        <v>69.860353612424802</v>
      </c>
      <c r="EF89" s="2">
        <f t="shared" si="91"/>
        <v>67.142391124412285</v>
      </c>
      <c r="EG89" s="2">
        <f t="shared" si="91"/>
        <v>70.262161060278245</v>
      </c>
      <c r="EH89" s="2">
        <f t="shared" si="91"/>
        <v>73.620525647336819</v>
      </c>
      <c r="EI89" s="2">
        <f t="shared" si="91"/>
        <v>66.399715763239868</v>
      </c>
      <c r="EJ89" s="2">
        <f t="shared" si="91"/>
        <v>68.355519140362674</v>
      </c>
      <c r="EK89" s="2">
        <f t="shared" si="91"/>
        <v>71.832020921318801</v>
      </c>
      <c r="EL89" s="2">
        <f t="shared" si="91"/>
        <v>64.362212453923419</v>
      </c>
      <c r="EM89" s="2">
        <f t="shared" si="91"/>
        <v>72.961744537815136</v>
      </c>
      <c r="EN89" s="2">
        <f t="shared" si="91"/>
        <v>73.391937171781578</v>
      </c>
      <c r="EO89" s="2">
        <f t="shared" si="91"/>
        <v>80.370633768074782</v>
      </c>
      <c r="EQ89" s="2">
        <f t="shared" si="92"/>
        <v>77.743200950622992</v>
      </c>
      <c r="ER89" s="2">
        <f t="shared" si="92"/>
        <v>69.219598471717688</v>
      </c>
      <c r="ES89" s="2">
        <f t="shared" si="92"/>
        <v>70.199544289152243</v>
      </c>
      <c r="ET89" s="2">
        <f t="shared" si="92"/>
        <v>71.233214869345986</v>
      </c>
      <c r="EU89" s="2">
        <f t="shared" si="92"/>
        <v>70.054303610432996</v>
      </c>
      <c r="EV89" s="2">
        <f t="shared" si="92"/>
        <v>67.390434536688943</v>
      </c>
      <c r="EW89" s="2">
        <f t="shared" si="92"/>
        <v>69.945097045594096</v>
      </c>
      <c r="EX89" s="2">
        <f t="shared" si="92"/>
        <v>72.811988700723163</v>
      </c>
      <c r="EY89" s="2">
        <f t="shared" si="92"/>
        <v>66.6870718678001</v>
      </c>
      <c r="EZ89" s="2">
        <f t="shared" si="92"/>
        <v>68.649497888428854</v>
      </c>
      <c r="FA89" s="2">
        <f t="shared" si="92"/>
        <v>72.879509794030923</v>
      </c>
      <c r="FB89" s="2">
        <f t="shared" si="92"/>
        <v>63.147476504026685</v>
      </c>
      <c r="FC89" s="2">
        <f t="shared" si="92"/>
        <v>72.519514070226776</v>
      </c>
      <c r="FD89" s="2">
        <f t="shared" si="92"/>
        <v>72.779211531454834</v>
      </c>
      <c r="FE89" s="2">
        <f t="shared" si="92"/>
        <v>80.502465172489366</v>
      </c>
      <c r="FG89" s="2">
        <f t="shared" si="93"/>
        <v>0.86611155376297966</v>
      </c>
      <c r="FH89" s="2">
        <f t="shared" si="93"/>
        <v>0.86226968250028047</v>
      </c>
      <c r="FI89" s="2">
        <f t="shared" si="93"/>
        <v>0.84615178209291919</v>
      </c>
      <c r="FJ89" s="2">
        <f t="shared" si="93"/>
        <v>0.85032997907506869</v>
      </c>
      <c r="FK89" s="2">
        <f t="shared" si="93"/>
        <v>0.85339537971412094</v>
      </c>
      <c r="FL89" s="2">
        <f t="shared" si="93"/>
        <v>0.83548769147625779</v>
      </c>
      <c r="FM89" s="2">
        <f t="shared" si="93"/>
        <v>0.8269030372159587</v>
      </c>
      <c r="FN89" s="2">
        <f t="shared" si="93"/>
        <v>0.83149682824258997</v>
      </c>
      <c r="FO89" s="2">
        <f t="shared" si="93"/>
        <v>0.8252666595729824</v>
      </c>
      <c r="FP89" s="2">
        <f t="shared" si="93"/>
        <v>0.82172281787052015</v>
      </c>
      <c r="FQ89" s="2">
        <f t="shared" si="93"/>
        <v>0.82768610003697307</v>
      </c>
      <c r="FR89" s="2">
        <f t="shared" si="93"/>
        <v>0.83896399976694758</v>
      </c>
      <c r="FS89" s="2">
        <f t="shared" si="93"/>
        <v>0.83225371755516975</v>
      </c>
      <c r="FT89" s="2">
        <f t="shared" si="93"/>
        <v>0.81295114267720847</v>
      </c>
      <c r="FU89" s="2">
        <f t="shared" si="93"/>
        <v>0.79220618098903395</v>
      </c>
      <c r="FW89" s="2">
        <f t="shared" si="82"/>
        <v>1.5518151019754264E-4</v>
      </c>
      <c r="FX89" s="2">
        <f t="shared" si="82"/>
        <v>1.7229669410064833E-4</v>
      </c>
      <c r="FY89" s="2">
        <f t="shared" si="82"/>
        <v>1.8276295966169795E-4</v>
      </c>
      <c r="FZ89" s="2">
        <f t="shared" si="82"/>
        <v>1.7107513911221599E-4</v>
      </c>
      <c r="GA89" s="2">
        <f t="shared" si="82"/>
        <v>1.8148061283541331E-4</v>
      </c>
      <c r="GB89" s="2">
        <f t="shared" si="82"/>
        <v>1.9101915533955826E-4</v>
      </c>
      <c r="GC89" s="2">
        <f t="shared" si="82"/>
        <v>1.9757566683985893E-4</v>
      </c>
      <c r="GD89" s="2">
        <f t="shared" si="82"/>
        <v>2.4740479704037294E-4</v>
      </c>
      <c r="GE89" s="2">
        <f t="shared" si="82"/>
        <v>2.7114369258416309E-4</v>
      </c>
      <c r="GF89" s="2">
        <f t="shared" si="82"/>
        <v>2.0520051308339313E-4</v>
      </c>
      <c r="GG89" s="2">
        <f t="shared" si="82"/>
        <v>1.875484176859405E-4</v>
      </c>
      <c r="GH89" s="2">
        <f t="shared" si="82"/>
        <v>1.7166645292930743E-4</v>
      </c>
      <c r="GI89" s="2">
        <f t="shared" si="82"/>
        <v>1.5508178984293596E-4</v>
      </c>
      <c r="GJ89" s="2">
        <f t="shared" si="82"/>
        <v>1.3149919695223131E-4</v>
      </c>
      <c r="GK89" s="2">
        <f t="shared" si="82"/>
        <v>1.1778630757480302E-4</v>
      </c>
      <c r="GM89" s="86">
        <f t="shared" si="83"/>
        <v>0.61601015441904328</v>
      </c>
      <c r="GN89" s="86">
        <f t="shared" si="83"/>
        <v>0.64567458370946151</v>
      </c>
      <c r="GO89" s="86">
        <f t="shared" si="83"/>
        <v>0.63085256570042414</v>
      </c>
      <c r="GP89" s="86">
        <f t="shared" si="83"/>
        <v>0.65617449177213771</v>
      </c>
      <c r="GQ89" s="86">
        <f t="shared" si="83"/>
        <v>0.6329025059585921</v>
      </c>
      <c r="GR89" s="86">
        <f t="shared" si="83"/>
        <v>0.6228239460456283</v>
      </c>
      <c r="GS89" s="86">
        <f t="shared" si="83"/>
        <v>0.62517988104950351</v>
      </c>
      <c r="GT89" s="86">
        <f t="shared" si="83"/>
        <v>0.62904975164033627</v>
      </c>
      <c r="GU89" s="86">
        <f t="shared" si="83"/>
        <v>0.63670973875625791</v>
      </c>
      <c r="GV89" s="86">
        <f t="shared" si="83"/>
        <v>0.63343745448824906</v>
      </c>
      <c r="GW89" s="86">
        <f t="shared" si="83"/>
        <v>0.64431928863071453</v>
      </c>
      <c r="GX89" s="86">
        <f t="shared" si="83"/>
        <v>0.64316398011210874</v>
      </c>
      <c r="GY89" s="86">
        <f t="shared" si="83"/>
        <v>0.64160082072019586</v>
      </c>
      <c r="GZ89" s="86">
        <f t="shared" si="83"/>
        <v>0.64068007406197836</v>
      </c>
      <c r="HA89" s="86">
        <f t="shared" si="83"/>
        <v>0.60091961300435004</v>
      </c>
      <c r="HC89" s="86">
        <f t="shared" si="73"/>
        <v>7.970221534720417E-4</v>
      </c>
      <c r="HD89" s="86">
        <f t="shared" si="73"/>
        <v>2.970669934046911E-4</v>
      </c>
      <c r="HE89" s="86">
        <f t="shared" si="73"/>
        <v>4.4951392646761147E-4</v>
      </c>
      <c r="HF89" s="86">
        <f t="shared" si="73"/>
        <v>3.0376596885742647E-4</v>
      </c>
      <c r="HG89" s="86">
        <f t="shared" si="87"/>
        <v>4.2489818190482323E-4</v>
      </c>
      <c r="HH89" s="86">
        <f t="shared" si="87"/>
        <v>2.7751210831545572E-4</v>
      </c>
      <c r="HI89" s="86">
        <f t="shared" si="87"/>
        <v>2.4663681258245076E-4</v>
      </c>
      <c r="HJ89" s="86">
        <f t="shared" si="87"/>
        <v>3.2714230657982071E-4</v>
      </c>
      <c r="HK89" s="86">
        <f t="shared" si="87"/>
        <v>2.4670536462598441E-4</v>
      </c>
      <c r="HL89" s="86">
        <f t="shared" si="87"/>
        <v>2.4037351112105463E-4</v>
      </c>
      <c r="HM89" s="86">
        <f t="shared" si="87"/>
        <v>1.8276101326378754E-4</v>
      </c>
      <c r="HN89" s="86">
        <f t="shared" si="87"/>
        <v>1.7705802717376745E-4</v>
      </c>
      <c r="HO89" s="86">
        <f t="shared" si="87"/>
        <v>9.4452273456536017E-5</v>
      </c>
      <c r="HP89" s="86">
        <f t="shared" si="87"/>
        <v>4.1010464444188731E-5</v>
      </c>
      <c r="HQ89" s="86">
        <f t="shared" si="87"/>
        <v>1.1595003179439E-5</v>
      </c>
      <c r="HS89" s="86">
        <f t="shared" si="84"/>
        <v>2.9441918817487128E-27</v>
      </c>
      <c r="HT89" s="86">
        <f t="shared" si="84"/>
        <v>2.1544192292611922E-30</v>
      </c>
      <c r="HU89" s="86">
        <f t="shared" si="84"/>
        <v>2.4441352004570608E-28</v>
      </c>
      <c r="HV89" s="86">
        <f t="shared" si="84"/>
        <v>2.6210669624650907E-30</v>
      </c>
      <c r="HW89" s="86">
        <f t="shared" si="84"/>
        <v>2.7390033134507251E-29</v>
      </c>
      <c r="HX89" s="86">
        <f t="shared" si="84"/>
        <v>7.77032058010738E-32</v>
      </c>
      <c r="HY89" s="86">
        <f t="shared" si="84"/>
        <v>8.8575595174673483E-33</v>
      </c>
      <c r="HZ89" s="86">
        <f t="shared" si="84"/>
        <v>2.4598067459060132E-33</v>
      </c>
      <c r="IA89" s="86">
        <f t="shared" si="84"/>
        <v>1.0486602721547335E-33</v>
      </c>
      <c r="IB89" s="86">
        <f t="shared" si="84"/>
        <v>1.6551519547803195E-34</v>
      </c>
      <c r="IC89" s="86">
        <f t="shared" si="84"/>
        <v>1.4410989423572445E-35</v>
      </c>
      <c r="ID89" s="86">
        <f t="shared" si="84"/>
        <v>2.4133913816950723E-35</v>
      </c>
      <c r="IE89" s="86">
        <f t="shared" si="84"/>
        <v>2.469283482892618E-36</v>
      </c>
      <c r="IF89" s="86">
        <f t="shared" si="84"/>
        <v>9.2976518328214559E-30</v>
      </c>
      <c r="IG89" s="86">
        <f t="shared" si="84"/>
        <v>5.1485359291081305E-22</v>
      </c>
      <c r="II89" s="86">
        <f t="shared" si="85"/>
        <v>1.1837820727504142E-165</v>
      </c>
      <c r="IJ89" s="86">
        <f t="shared" si="85"/>
        <v>2.0585945076416677E-184</v>
      </c>
      <c r="IK89" s="86">
        <f t="shared" si="85"/>
        <v>5.9524483834583053E-177</v>
      </c>
      <c r="IL89" s="86">
        <f t="shared" si="85"/>
        <v>1.2553773367242242E-189</v>
      </c>
      <c r="IM89" s="86">
        <f t="shared" si="85"/>
        <v>9.9110266508380291E-182</v>
      </c>
      <c r="IN89" s="86">
        <f t="shared" si="85"/>
        <v>4.6654230730363729E-194</v>
      </c>
      <c r="IO89" s="86">
        <f t="shared" si="85"/>
        <v>1.4637391920682774E-202</v>
      </c>
      <c r="IP89" s="86">
        <f t="shared" si="85"/>
        <v>8.2426796359992895E-208</v>
      </c>
      <c r="IQ89" s="86">
        <f t="shared" si="85"/>
        <v>1.9529918932209756E-211</v>
      </c>
      <c r="IR89" s="86">
        <f t="shared" si="85"/>
        <v>4.1340408608828298E-214</v>
      </c>
      <c r="IS89" s="86">
        <f t="shared" si="85"/>
        <v>1.1525133824982661E-219</v>
      </c>
      <c r="IT89" s="86">
        <f t="shared" si="85"/>
        <v>1.8194628597358638E-220</v>
      </c>
      <c r="IU89" s="86">
        <f t="shared" si="85"/>
        <v>1.1052749854374238E-223</v>
      </c>
      <c r="IV89" s="86">
        <f t="shared" si="85"/>
        <v>3.538307370080865E-130</v>
      </c>
      <c r="IW89" s="86">
        <f t="shared" si="85"/>
        <v>5.4946394880249802E-95</v>
      </c>
      <c r="IY89" s="86">
        <f t="shared" si="86"/>
        <v>0.61680717657251527</v>
      </c>
      <c r="IZ89" s="86">
        <f t="shared" si="86"/>
        <v>0.64597165070286622</v>
      </c>
      <c r="JA89" s="86">
        <f t="shared" si="86"/>
        <v>0.63130207962689178</v>
      </c>
      <c r="JB89" s="86">
        <f t="shared" si="86"/>
        <v>0.65647825774099511</v>
      </c>
      <c r="JC89" s="86">
        <f t="shared" si="86"/>
        <v>0.63332740414049693</v>
      </c>
      <c r="JD89" s="86">
        <f t="shared" si="86"/>
        <v>0.6231014581539438</v>
      </c>
      <c r="JE89" s="86">
        <f t="shared" si="86"/>
        <v>0.62542651786208592</v>
      </c>
      <c r="JF89" s="86">
        <f t="shared" si="86"/>
        <v>0.62937689394691609</v>
      </c>
      <c r="JG89" s="86">
        <f t="shared" si="86"/>
        <v>0.63695644412088392</v>
      </c>
      <c r="JH89" s="86">
        <f t="shared" si="86"/>
        <v>0.63367782799937011</v>
      </c>
      <c r="JI89" s="86">
        <f t="shared" si="86"/>
        <v>0.64450204964397828</v>
      </c>
      <c r="JJ89" s="86">
        <f t="shared" si="86"/>
        <v>0.64334103813928245</v>
      </c>
      <c r="JK89" s="86">
        <f t="shared" si="86"/>
        <v>0.64169527299365237</v>
      </c>
      <c r="JL89" s="86">
        <f t="shared" si="86"/>
        <v>0.64072108452642251</v>
      </c>
      <c r="JM89" s="86">
        <f t="shared" si="86"/>
        <v>0.60093120800752953</v>
      </c>
    </row>
    <row r="90" spans="2:273" x14ac:dyDescent="0.25">
      <c r="B90" s="2">
        <v>63</v>
      </c>
      <c r="C90" s="37">
        <v>202.35400000000001</v>
      </c>
      <c r="D90" s="37">
        <v>214.67699999999999</v>
      </c>
      <c r="E90" s="37">
        <v>215.25399999999999</v>
      </c>
      <c r="F90" s="37">
        <v>217.30199999999999</v>
      </c>
      <c r="G90" s="37">
        <v>207.63499999999999</v>
      </c>
      <c r="H90" s="37">
        <v>213.50800000000001</v>
      </c>
      <c r="I90" s="37">
        <v>212.667</v>
      </c>
      <c r="J90" s="37">
        <v>202.435</v>
      </c>
      <c r="K90" s="37">
        <v>205.619</v>
      </c>
      <c r="L90" s="37">
        <v>208.238</v>
      </c>
      <c r="M90" s="37">
        <v>213.78700000000001</v>
      </c>
      <c r="N90" s="37">
        <v>199.226</v>
      </c>
      <c r="O90" s="37">
        <v>216.24199999999999</v>
      </c>
      <c r="P90" s="37">
        <v>205.28100000000001</v>
      </c>
      <c r="Q90" s="37">
        <v>156.797</v>
      </c>
      <c r="S90" s="4">
        <f t="shared" si="88"/>
        <v>202.35817503996643</v>
      </c>
      <c r="T90" s="4">
        <f t="shared" si="88"/>
        <v>213.07198399747242</v>
      </c>
      <c r="U90" s="4">
        <f t="shared" si="88"/>
        <v>215.53122221670506</v>
      </c>
      <c r="V90" s="4">
        <f t="shared" si="88"/>
        <v>220.61257285792752</v>
      </c>
      <c r="W90" s="4">
        <f t="shared" si="88"/>
        <v>204.44006975274669</v>
      </c>
      <c r="X90" s="4">
        <f t="shared" si="88"/>
        <v>213.41684335821921</v>
      </c>
      <c r="Y90" s="4">
        <f t="shared" si="88"/>
        <v>211.7553257121433</v>
      </c>
      <c r="Z90" s="4">
        <f t="shared" si="88"/>
        <v>194.81598062978864</v>
      </c>
      <c r="AA90" s="4">
        <f t="shared" si="88"/>
        <v>199.28636035896395</v>
      </c>
      <c r="AB90" s="4">
        <f t="shared" si="88"/>
        <v>204.0670037050572</v>
      </c>
      <c r="AC90" s="4">
        <f t="shared" si="88"/>
        <v>209.41552687530253</v>
      </c>
      <c r="AD90" s="4">
        <f t="shared" si="88"/>
        <v>191.97507223884659</v>
      </c>
      <c r="AE90" s="4">
        <f t="shared" si="88"/>
        <v>218.10974885036254</v>
      </c>
      <c r="AF90" s="4">
        <f t="shared" si="88"/>
        <v>209.28460324220026</v>
      </c>
      <c r="AG90" s="4">
        <f t="shared" si="88"/>
        <v>148.41681821229935</v>
      </c>
      <c r="AI90" s="4">
        <f t="shared" si="89"/>
        <v>-4.1750399664124416E-3</v>
      </c>
      <c r="AJ90" s="4">
        <f t="shared" si="89"/>
        <v>1.6050160025275773</v>
      </c>
      <c r="AK90" s="4">
        <f t="shared" si="89"/>
        <v>-0.27722221670506997</v>
      </c>
      <c r="AL90" s="4">
        <f t="shared" si="89"/>
        <v>-3.3105728579275251</v>
      </c>
      <c r="AM90" s="4">
        <f t="shared" si="89"/>
        <v>3.1949302472532963</v>
      </c>
      <c r="AN90" s="4">
        <f t="shared" si="89"/>
        <v>9.1156641780798964E-2</v>
      </c>
      <c r="AO90" s="4">
        <f t="shared" si="89"/>
        <v>0.91167428785669813</v>
      </c>
      <c r="AP90" s="4">
        <f t="shared" si="89"/>
        <v>7.6190193702113618</v>
      </c>
      <c r="AQ90" s="4">
        <f t="shared" si="89"/>
        <v>6.332639641036053</v>
      </c>
      <c r="AR90" s="4">
        <f t="shared" si="89"/>
        <v>4.1709962949427961</v>
      </c>
      <c r="AS90" s="4">
        <f t="shared" si="89"/>
        <v>4.3714731246974736</v>
      </c>
      <c r="AT90" s="4">
        <f t="shared" si="89"/>
        <v>7.250927761153406</v>
      </c>
      <c r="AU90" s="4">
        <f t="shared" si="89"/>
        <v>-1.8677488503625455</v>
      </c>
      <c r="AV90" s="4">
        <f t="shared" si="89"/>
        <v>-4.0036032422002563</v>
      </c>
      <c r="AW90" s="4">
        <f t="shared" si="89"/>
        <v>8.3801817877006499</v>
      </c>
      <c r="AY90" s="2">
        <f t="shared" si="80"/>
        <v>79.969490262799255</v>
      </c>
      <c r="AZ90" s="2">
        <f t="shared" si="80"/>
        <v>73.068497722622283</v>
      </c>
      <c r="BA90" s="2">
        <f t="shared" si="80"/>
        <v>73.629651595869575</v>
      </c>
      <c r="BB90" s="2">
        <f t="shared" si="80"/>
        <v>74.004063232494673</v>
      </c>
      <c r="BC90" s="2">
        <f t="shared" si="80"/>
        <v>71.340320304527722</v>
      </c>
      <c r="BD90" s="2">
        <f t="shared" si="80"/>
        <v>69.446466346333608</v>
      </c>
      <c r="BE90" s="2">
        <f t="shared" si="80"/>
        <v>72.604811437333154</v>
      </c>
      <c r="BF90" s="2">
        <f t="shared" si="80"/>
        <v>75.409797762873879</v>
      </c>
      <c r="BG90" s="2">
        <f t="shared" si="80"/>
        <v>68.684420288013399</v>
      </c>
      <c r="BH90" s="2">
        <f t="shared" si="80"/>
        <v>70.302499436592967</v>
      </c>
      <c r="BI90" s="2">
        <f t="shared" si="80"/>
        <v>73.880985971919671</v>
      </c>
      <c r="BJ90" s="2">
        <f t="shared" si="80"/>
        <v>66.593110672965835</v>
      </c>
      <c r="BK90" s="2">
        <f t="shared" si="80"/>
        <v>74.256614779348382</v>
      </c>
      <c r="BL90" s="2">
        <f t="shared" si="80"/>
        <v>75.372443181865009</v>
      </c>
      <c r="BM90" s="2">
        <f t="shared" si="80"/>
        <v>81.196930530281705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97.615249574588788</v>
      </c>
      <c r="DL90" s="2">
        <f t="shared" si="90"/>
        <v>88.080256003025156</v>
      </c>
      <c r="DM90" s="2">
        <f t="shared" si="90"/>
        <v>85.085589852008468</v>
      </c>
      <c r="DN90" s="2">
        <f t="shared" si="90"/>
        <v>83.733329809725163</v>
      </c>
      <c r="DO90" s="2">
        <f t="shared" si="90"/>
        <v>81.686845665961968</v>
      </c>
      <c r="DP90" s="2">
        <f t="shared" si="90"/>
        <v>83.044874841437647</v>
      </c>
      <c r="DQ90" s="2">
        <f t="shared" si="90"/>
        <v>85.78162355832859</v>
      </c>
      <c r="DR90" s="2">
        <f t="shared" si="90"/>
        <v>86.290337456445982</v>
      </c>
      <c r="DS90" s="2">
        <f t="shared" si="90"/>
        <v>81.213518667917455</v>
      </c>
      <c r="DT90" s="2">
        <f t="shared" si="90"/>
        <v>80.883840619136976</v>
      </c>
      <c r="DU90" s="2">
        <f t="shared" si="90"/>
        <v>85.438210452961684</v>
      </c>
      <c r="DV90" s="2">
        <f t="shared" si="90"/>
        <v>80.229280579885227</v>
      </c>
      <c r="DW90" s="2">
        <f t="shared" si="90"/>
        <v>82.400463606161267</v>
      </c>
      <c r="DX90" s="2">
        <f t="shared" si="90"/>
        <v>85.640918118466914</v>
      </c>
      <c r="DY90" s="2">
        <f t="shared" si="90"/>
        <v>85.425629233511586</v>
      </c>
      <c r="EA90" s="2">
        <f t="shared" si="94"/>
        <v>77.481701200761933</v>
      </c>
      <c r="EB90" s="2">
        <f t="shared" si="91"/>
        <v>70.882035474190161</v>
      </c>
      <c r="EC90" s="2">
        <f t="shared" si="91"/>
        <v>71.730390408408169</v>
      </c>
      <c r="ED90" s="2">
        <f t="shared" si="91"/>
        <v>72.442549499155376</v>
      </c>
      <c r="EE90" s="2">
        <f t="shared" si="91"/>
        <v>69.719243388602322</v>
      </c>
      <c r="EF90" s="2">
        <f t="shared" si="91"/>
        <v>67.004401991126613</v>
      </c>
      <c r="EG90" s="2">
        <f t="shared" si="91"/>
        <v>70.089270571597794</v>
      </c>
      <c r="EH90" s="2">
        <f t="shared" si="91"/>
        <v>73.399117652850265</v>
      </c>
      <c r="EI90" s="2">
        <f t="shared" si="91"/>
        <v>66.264956063322515</v>
      </c>
      <c r="EJ90" s="2">
        <f t="shared" si="91"/>
        <v>68.208737842591717</v>
      </c>
      <c r="EK90" s="2">
        <f t="shared" si="91"/>
        <v>71.686373287117547</v>
      </c>
      <c r="EL90" s="2">
        <f t="shared" si="91"/>
        <v>64.206265989185852</v>
      </c>
      <c r="EM90" s="2">
        <f t="shared" si="91"/>
        <v>72.759684593837548</v>
      </c>
      <c r="EN90" s="2">
        <f t="shared" si="91"/>
        <v>73.217799557852075</v>
      </c>
      <c r="EO90" s="2">
        <f t="shared" si="91"/>
        <v>80.185327930410665</v>
      </c>
      <c r="EQ90" s="2">
        <f t="shared" si="92"/>
        <v>77.597757971565827</v>
      </c>
      <c r="ER90" s="2">
        <f t="shared" si="92"/>
        <v>69.113781081981813</v>
      </c>
      <c r="ES90" s="2">
        <f t="shared" si="92"/>
        <v>70.042351101471013</v>
      </c>
      <c r="ET90" s="2">
        <f t="shared" si="92"/>
        <v>71.094261807747984</v>
      </c>
      <c r="EU90" s="2">
        <f t="shared" si="92"/>
        <v>69.909386642682776</v>
      </c>
      <c r="EV90" s="2">
        <f t="shared" si="92"/>
        <v>67.247499906620092</v>
      </c>
      <c r="EW90" s="2">
        <f t="shared" si="92"/>
        <v>69.778600278150194</v>
      </c>
      <c r="EX90" s="2">
        <f t="shared" si="92"/>
        <v>72.607680192944528</v>
      </c>
      <c r="EY90" s="2">
        <f t="shared" si="92"/>
        <v>66.546185731310075</v>
      </c>
      <c r="EZ90" s="2">
        <f t="shared" si="92"/>
        <v>68.49668050040701</v>
      </c>
      <c r="FA90" s="2">
        <f t="shared" si="92"/>
        <v>72.712449038262832</v>
      </c>
      <c r="FB90" s="2">
        <f t="shared" si="92"/>
        <v>63.016101497563312</v>
      </c>
      <c r="FC90" s="2">
        <f t="shared" si="92"/>
        <v>72.326159105808117</v>
      </c>
      <c r="FD90" s="2">
        <f t="shared" si="92"/>
        <v>72.617324470075005</v>
      </c>
      <c r="FE90" s="2">
        <f t="shared" si="92"/>
        <v>80.313342914678657</v>
      </c>
      <c r="FG90" s="2">
        <f t="shared" si="93"/>
        <v>0.87643661868651257</v>
      </c>
      <c r="FH90" s="2">
        <f t="shared" si="93"/>
        <v>0.87284752529662701</v>
      </c>
      <c r="FI90" s="2">
        <f t="shared" si="93"/>
        <v>0.85776330296157488</v>
      </c>
      <c r="FJ90" s="2">
        <f t="shared" si="93"/>
        <v>0.86167770532885068</v>
      </c>
      <c r="FK90" s="2">
        <f t="shared" si="93"/>
        <v>0.86454771452951495</v>
      </c>
      <c r="FL90" s="2">
        <f t="shared" si="93"/>
        <v>0.84775926105922883</v>
      </c>
      <c r="FM90" s="2">
        <f t="shared" si="93"/>
        <v>0.83969209911428666</v>
      </c>
      <c r="FN90" s="2">
        <f t="shared" si="93"/>
        <v>0.84401051010576389</v>
      </c>
      <c r="FO90" s="2">
        <f t="shared" si="93"/>
        <v>0.83815295955819435</v>
      </c>
      <c r="FP90" s="2">
        <f t="shared" si="93"/>
        <v>0.83481815921302649</v>
      </c>
      <c r="FQ90" s="2">
        <f t="shared" si="93"/>
        <v>0.84042847096601392</v>
      </c>
      <c r="FR90" s="2">
        <f t="shared" si="93"/>
        <v>0.85102249707996203</v>
      </c>
      <c r="FS90" s="2">
        <f t="shared" si="93"/>
        <v>0.84472168682466697</v>
      </c>
      <c r="FT90" s="2">
        <f t="shared" si="93"/>
        <v>0.82655480646799306</v>
      </c>
      <c r="FU90" s="2">
        <f t="shared" si="93"/>
        <v>0.80696032376802806</v>
      </c>
      <c r="FW90" s="2">
        <f t="shared" si="82"/>
        <v>1.7015059494405427E-4</v>
      </c>
      <c r="FX90" s="2">
        <f t="shared" si="82"/>
        <v>1.8891642801488627E-4</v>
      </c>
      <c r="FY90" s="2">
        <f t="shared" si="82"/>
        <v>2.0039206689033924E-4</v>
      </c>
      <c r="FZ90" s="2">
        <f t="shared" si="82"/>
        <v>1.8757706397535946E-4</v>
      </c>
      <c r="GA90" s="2">
        <f t="shared" si="82"/>
        <v>1.9898605096545607E-4</v>
      </c>
      <c r="GB90" s="2">
        <f t="shared" si="82"/>
        <v>2.0944447898476983E-4</v>
      </c>
      <c r="GC90" s="2">
        <f t="shared" si="82"/>
        <v>2.1663328137021766E-4</v>
      </c>
      <c r="GD90" s="2">
        <f t="shared" si="82"/>
        <v>2.7126749064654683E-4</v>
      </c>
      <c r="GE90" s="2">
        <f t="shared" si="82"/>
        <v>2.9729536985562729E-4</v>
      </c>
      <c r="GF90" s="2">
        <f t="shared" si="82"/>
        <v>2.2499343415386769E-4</v>
      </c>
      <c r="GG90" s="2">
        <f t="shared" si="82"/>
        <v>2.0563902981269959E-4</v>
      </c>
      <c r="GH90" s="2">
        <f t="shared" si="82"/>
        <v>1.8822540524394179E-4</v>
      </c>
      <c r="GI90" s="2">
        <f t="shared" si="82"/>
        <v>1.7004125702242329E-4</v>
      </c>
      <c r="GJ90" s="2">
        <f t="shared" si="82"/>
        <v>1.44184173031927E-4</v>
      </c>
      <c r="GK90" s="2">
        <f t="shared" si="82"/>
        <v>1.2914865043919832E-4</v>
      </c>
      <c r="GM90" s="86">
        <f t="shared" si="83"/>
        <v>0.60276716580344736</v>
      </c>
      <c r="GN90" s="86">
        <f t="shared" si="83"/>
        <v>0.61407705307993266</v>
      </c>
      <c r="GO90" s="86">
        <f t="shared" si="83"/>
        <v>0.61456676476960281</v>
      </c>
      <c r="GP90" s="86">
        <f t="shared" si="83"/>
        <v>0.64545857148190255</v>
      </c>
      <c r="GQ90" s="86">
        <f t="shared" si="83"/>
        <v>0.5986010249472129</v>
      </c>
      <c r="GR90" s="86">
        <f t="shared" si="83"/>
        <v>0.60705836202267593</v>
      </c>
      <c r="GS90" s="86">
        <f t="shared" si="83"/>
        <v>0.6045319156895409</v>
      </c>
      <c r="GT90" s="86">
        <f t="shared" si="83"/>
        <v>0.56098594160461934</v>
      </c>
      <c r="GU90" s="86">
        <f t="shared" si="83"/>
        <v>0.58442727830823238</v>
      </c>
      <c r="GV90" s="86">
        <f t="shared" si="83"/>
        <v>0.59219459840637556</v>
      </c>
      <c r="GW90" s="86">
        <f t="shared" si="83"/>
        <v>0.60341245305234914</v>
      </c>
      <c r="GX90" s="86">
        <f t="shared" si="83"/>
        <v>0.58160084815763202</v>
      </c>
      <c r="GY90" s="86">
        <f t="shared" si="83"/>
        <v>0.63481678300437372</v>
      </c>
      <c r="GZ90" s="86">
        <f t="shared" si="83"/>
        <v>0.64901566606337535</v>
      </c>
      <c r="HA90" s="86">
        <f t="shared" si="83"/>
        <v>0.49459433606933589</v>
      </c>
      <c r="HC90" s="86">
        <f t="shared" si="73"/>
        <v>1.260153850162546E-3</v>
      </c>
      <c r="HD90" s="86">
        <f t="shared" si="73"/>
        <v>5.0125386803378667E-4</v>
      </c>
      <c r="HE90" s="86">
        <f t="shared" si="73"/>
        <v>7.4264724651013417E-4</v>
      </c>
      <c r="HF90" s="86">
        <f t="shared" si="73"/>
        <v>5.1569873275365884E-4</v>
      </c>
      <c r="HG90" s="86">
        <f t="shared" si="87"/>
        <v>7.0777449403579794E-4</v>
      </c>
      <c r="HH90" s="86">
        <f t="shared" si="87"/>
        <v>4.7874308251293421E-4</v>
      </c>
      <c r="HI90" s="86">
        <f t="shared" si="87"/>
        <v>4.332485081666076E-4</v>
      </c>
      <c r="HJ90" s="86">
        <f t="shared" si="87"/>
        <v>5.8151399707771746E-4</v>
      </c>
      <c r="HK90" s="86">
        <f t="shared" si="87"/>
        <v>4.4829336666094591E-4</v>
      </c>
      <c r="HL90" s="86">
        <f t="shared" si="87"/>
        <v>4.3042388192853111E-4</v>
      </c>
      <c r="HM90" s="86">
        <f t="shared" si="87"/>
        <v>3.3099591450327611E-4</v>
      </c>
      <c r="HN90" s="86">
        <f t="shared" si="87"/>
        <v>3.194657430344507E-4</v>
      </c>
      <c r="HO90" s="86">
        <f t="shared" si="87"/>
        <v>1.7377836693887593E-4</v>
      </c>
      <c r="HP90" s="86">
        <f t="shared" si="87"/>
        <v>8.0311540285087459E-5</v>
      </c>
      <c r="HQ90" s="86">
        <f t="shared" si="87"/>
        <v>2.6205220081190221E-5</v>
      </c>
      <c r="HS90" s="86">
        <f t="shared" si="84"/>
        <v>1.7060701373624836E-26</v>
      </c>
      <c r="HT90" s="86">
        <f t="shared" si="84"/>
        <v>1.5714662331568919E-29</v>
      </c>
      <c r="HU90" s="86">
        <f t="shared" si="84"/>
        <v>1.6157811160289137E-27</v>
      </c>
      <c r="HV90" s="86">
        <f t="shared" si="84"/>
        <v>1.9570981449091504E-29</v>
      </c>
      <c r="HW90" s="86">
        <f t="shared" si="84"/>
        <v>1.9176488730309666E-28</v>
      </c>
      <c r="HX90" s="86">
        <f t="shared" si="84"/>
        <v>6.4332831514141933E-31</v>
      </c>
      <c r="HY90" s="86">
        <f t="shared" si="84"/>
        <v>8.0069594349736388E-32</v>
      </c>
      <c r="HZ90" s="86">
        <f t="shared" si="84"/>
        <v>2.4787379039034998E-32</v>
      </c>
      <c r="IA90" s="86">
        <f t="shared" si="84"/>
        <v>1.1215950312470245E-32</v>
      </c>
      <c r="IB90" s="86">
        <f t="shared" si="84"/>
        <v>1.7108538292783342E-33</v>
      </c>
      <c r="IC90" s="86">
        <f t="shared" si="84"/>
        <v>1.5548697252975342E-34</v>
      </c>
      <c r="ID90" s="86">
        <f t="shared" si="84"/>
        <v>2.5331186809869003E-34</v>
      </c>
      <c r="IE90" s="86">
        <f t="shared" si="84"/>
        <v>2.6545303032355854E-35</v>
      </c>
      <c r="IF90" s="86">
        <f t="shared" si="84"/>
        <v>6.1561520342544207E-29</v>
      </c>
      <c r="IG90" s="86">
        <f t="shared" si="84"/>
        <v>1.9947985038461302E-21</v>
      </c>
      <c r="II90" s="86">
        <f t="shared" si="85"/>
        <v>3.1002866689957271E-162</v>
      </c>
      <c r="IJ90" s="86">
        <f t="shared" si="85"/>
        <v>1.4753471622193598E-180</v>
      </c>
      <c r="IK90" s="86">
        <f t="shared" si="85"/>
        <v>3.1453074462654366E-173</v>
      </c>
      <c r="IL90" s="86">
        <f t="shared" si="85"/>
        <v>1.1507714947796505E-185</v>
      </c>
      <c r="IM90" s="86">
        <f t="shared" si="85"/>
        <v>6.5701351384006382E-178</v>
      </c>
      <c r="IN90" s="86">
        <f t="shared" si="85"/>
        <v>5.9777735879302425E-190</v>
      </c>
      <c r="IO90" s="86">
        <f t="shared" si="85"/>
        <v>2.9630414398759766E-198</v>
      </c>
      <c r="IP90" s="86">
        <f t="shared" si="85"/>
        <v>2.8445977101987969E-203</v>
      </c>
      <c r="IQ90" s="86">
        <f t="shared" si="85"/>
        <v>9.1155819718164558E-207</v>
      </c>
      <c r="IR90" s="86">
        <f t="shared" si="85"/>
        <v>1.5512152366975483E-209</v>
      </c>
      <c r="IS90" s="86">
        <f t="shared" si="85"/>
        <v>5.0900562576756462E-215</v>
      </c>
      <c r="IT90" s="86">
        <f t="shared" si="85"/>
        <v>7.4951945354519476E-216</v>
      </c>
      <c r="IU90" s="86">
        <f t="shared" si="85"/>
        <v>4.7017156161091956E-219</v>
      </c>
      <c r="IV90" s="86">
        <f t="shared" si="85"/>
        <v>1.504848105332959E-127</v>
      </c>
      <c r="IW90" s="86">
        <f t="shared" si="85"/>
        <v>4.2196321731339178E-93</v>
      </c>
      <c r="IY90" s="86">
        <f t="shared" si="86"/>
        <v>0.6040273196536099</v>
      </c>
      <c r="IZ90" s="86">
        <f t="shared" si="86"/>
        <v>0.61457830694796645</v>
      </c>
      <c r="JA90" s="86">
        <f t="shared" si="86"/>
        <v>0.615309412016113</v>
      </c>
      <c r="JB90" s="86">
        <f t="shared" si="86"/>
        <v>0.64597427021465625</v>
      </c>
      <c r="JC90" s="86">
        <f t="shared" si="86"/>
        <v>0.59930879944124871</v>
      </c>
      <c r="JD90" s="86">
        <f t="shared" si="86"/>
        <v>0.60753710510518888</v>
      </c>
      <c r="JE90" s="86">
        <f t="shared" si="86"/>
        <v>0.60496516419770752</v>
      </c>
      <c r="JF90" s="86">
        <f t="shared" si="86"/>
        <v>0.56156745560169707</v>
      </c>
      <c r="JG90" s="86">
        <f t="shared" si="86"/>
        <v>0.58487557167489335</v>
      </c>
      <c r="JH90" s="86">
        <f t="shared" si="86"/>
        <v>0.59262502228830405</v>
      </c>
      <c r="JI90" s="86">
        <f t="shared" si="86"/>
        <v>0.60374344896685239</v>
      </c>
      <c r="JJ90" s="86">
        <f t="shared" si="86"/>
        <v>0.58192031390066645</v>
      </c>
      <c r="JK90" s="86">
        <f t="shared" si="86"/>
        <v>0.6349905613713126</v>
      </c>
      <c r="JL90" s="86">
        <f t="shared" si="86"/>
        <v>0.64909597760366045</v>
      </c>
      <c r="JM90" s="86">
        <f t="shared" si="86"/>
        <v>0.49462054128941707</v>
      </c>
    </row>
    <row r="91" spans="2:273" x14ac:dyDescent="0.25">
      <c r="B91" s="2">
        <v>64</v>
      </c>
      <c r="C91" s="37">
        <v>186.30799999999999</v>
      </c>
      <c r="D91" s="37">
        <v>195.91900000000001</v>
      </c>
      <c r="E91" s="37">
        <v>198.92099999999999</v>
      </c>
      <c r="F91" s="37">
        <v>201.20599999999999</v>
      </c>
      <c r="G91" s="37">
        <v>187.27</v>
      </c>
      <c r="H91" s="37">
        <v>195.714</v>
      </c>
      <c r="I91" s="37">
        <v>193.048</v>
      </c>
      <c r="J91" s="37">
        <v>170.25800000000001</v>
      </c>
      <c r="K91" s="37">
        <v>175.22200000000001</v>
      </c>
      <c r="L91" s="37">
        <v>183.11099999999999</v>
      </c>
      <c r="M91" s="37">
        <v>185.88499999999999</v>
      </c>
      <c r="N91" s="37">
        <v>170.12899999999999</v>
      </c>
      <c r="O91" s="37">
        <v>200.24199999999999</v>
      </c>
      <c r="P91" s="37">
        <v>189.672</v>
      </c>
      <c r="Q91" s="37">
        <v>129.14099999999999</v>
      </c>
      <c r="S91" s="4">
        <f t="shared" si="88"/>
        <v>184.52031033295592</v>
      </c>
      <c r="T91" s="4">
        <f t="shared" si="88"/>
        <v>185.66141144354785</v>
      </c>
      <c r="U91" s="4">
        <f t="shared" si="88"/>
        <v>190.85416419845376</v>
      </c>
      <c r="V91" s="4">
        <f t="shared" si="88"/>
        <v>195.3327897108058</v>
      </c>
      <c r="W91" s="4">
        <f t="shared" si="88"/>
        <v>177.41871764539999</v>
      </c>
      <c r="X91" s="4">
        <f t="shared" si="88"/>
        <v>187.54630811781286</v>
      </c>
      <c r="Y91" s="4">
        <f t="shared" si="88"/>
        <v>184.16250977154806</v>
      </c>
      <c r="Z91" s="4">
        <f t="shared" si="88"/>
        <v>160.29921226661662</v>
      </c>
      <c r="AA91" s="4">
        <f t="shared" si="88"/>
        <v>164.57243851433938</v>
      </c>
      <c r="AB91" s="4">
        <f t="shared" si="88"/>
        <v>171.13724663855095</v>
      </c>
      <c r="AC91" s="4">
        <f t="shared" si="88"/>
        <v>176.19236918507872</v>
      </c>
      <c r="AD91" s="4">
        <f t="shared" si="88"/>
        <v>157.51214784629227</v>
      </c>
      <c r="AE91" s="4">
        <f t="shared" si="88"/>
        <v>192.7049026403524</v>
      </c>
      <c r="AF91" s="4">
        <f t="shared" si="88"/>
        <v>186.15851222425437</v>
      </c>
      <c r="AG91" s="4">
        <f t="shared" si="88"/>
        <v>121.53220375092809</v>
      </c>
      <c r="AI91" s="4">
        <f t="shared" si="89"/>
        <v>1.7876896670440772</v>
      </c>
      <c r="AJ91" s="4">
        <f t="shared" si="89"/>
        <v>10.257588556452163</v>
      </c>
      <c r="AK91" s="4">
        <f t="shared" si="89"/>
        <v>8.0668358015462331</v>
      </c>
      <c r="AL91" s="4">
        <f t="shared" si="89"/>
        <v>5.8732102891941906</v>
      </c>
      <c r="AM91" s="4">
        <f t="shared" si="89"/>
        <v>9.8512823546000163</v>
      </c>
      <c r="AN91" s="4">
        <f t="shared" si="89"/>
        <v>8.1676918821871425</v>
      </c>
      <c r="AO91" s="4">
        <f t="shared" si="89"/>
        <v>8.8854902284519426</v>
      </c>
      <c r="AP91" s="4">
        <f t="shared" si="89"/>
        <v>9.9587877333833887</v>
      </c>
      <c r="AQ91" s="4">
        <f t="shared" si="89"/>
        <v>10.649561485660627</v>
      </c>
      <c r="AR91" s="4">
        <f t="shared" si="89"/>
        <v>11.973753361449042</v>
      </c>
      <c r="AS91" s="4">
        <f t="shared" si="89"/>
        <v>9.692630814921273</v>
      </c>
      <c r="AT91" s="4">
        <f t="shared" si="89"/>
        <v>12.616852153707725</v>
      </c>
      <c r="AU91" s="4">
        <f t="shared" si="89"/>
        <v>7.5370973596475892</v>
      </c>
      <c r="AV91" s="4">
        <f t="shared" si="89"/>
        <v>3.5134877757456309</v>
      </c>
      <c r="AW91" s="4">
        <f t="shared" si="89"/>
        <v>7.6087962490719008</v>
      </c>
      <c r="AY91" s="2">
        <f t="shared" si="80"/>
        <v>79.670084586246048</v>
      </c>
      <c r="AZ91" s="2">
        <f t="shared" si="80"/>
        <v>72.777021249876881</v>
      </c>
      <c r="BA91" s="2">
        <f t="shared" si="80"/>
        <v>73.321645509037381</v>
      </c>
      <c r="BB91" s="2">
        <f t="shared" si="80"/>
        <v>73.751711333968558</v>
      </c>
      <c r="BC91" s="2">
        <f t="shared" si="80"/>
        <v>71.100863788933125</v>
      </c>
      <c r="BD91" s="2">
        <f t="shared" si="80"/>
        <v>69.142232737029801</v>
      </c>
      <c r="BE91" s="2">
        <f t="shared" si="80"/>
        <v>72.281084680843847</v>
      </c>
      <c r="BF91" s="2">
        <f t="shared" si="80"/>
        <v>75.07878561140771</v>
      </c>
      <c r="BG91" s="2">
        <f t="shared" si="80"/>
        <v>68.403054104604053</v>
      </c>
      <c r="BH91" s="2">
        <f t="shared" si="80"/>
        <v>70.042969098457121</v>
      </c>
      <c r="BI91" s="2">
        <f t="shared" si="80"/>
        <v>73.618900354850268</v>
      </c>
      <c r="BJ91" s="2">
        <f t="shared" si="80"/>
        <v>66.301517068051794</v>
      </c>
      <c r="BK91" s="2">
        <f t="shared" si="80"/>
        <v>73.983781134842019</v>
      </c>
      <c r="BL91" s="2">
        <f t="shared" si="80"/>
        <v>75.074848525591861</v>
      </c>
      <c r="BM91" s="2">
        <f t="shared" si="80"/>
        <v>81.007620648745529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97.80215460659592</v>
      </c>
      <c r="DL91" s="2">
        <f t="shared" si="90"/>
        <v>88.108484995813413</v>
      </c>
      <c r="DM91" s="2">
        <f t="shared" si="90"/>
        <v>85.11130655391122</v>
      </c>
      <c r="DN91" s="2">
        <f t="shared" si="90"/>
        <v>83.826236333434025</v>
      </c>
      <c r="DO91" s="2">
        <f t="shared" si="90"/>
        <v>81.757311537299941</v>
      </c>
      <c r="DP91" s="2">
        <f t="shared" si="90"/>
        <v>83.037515856236794</v>
      </c>
      <c r="DQ91" s="2">
        <f t="shared" si="90"/>
        <v>85.86289371471787</v>
      </c>
      <c r="DR91" s="2">
        <f t="shared" si="90"/>
        <v>86.358898954703818</v>
      </c>
      <c r="DS91" s="2">
        <f t="shared" si="90"/>
        <v>81.308428893058164</v>
      </c>
      <c r="DT91" s="2">
        <f t="shared" si="90"/>
        <v>81.020352063789886</v>
      </c>
      <c r="DU91" s="2">
        <f t="shared" si="90"/>
        <v>85.618641114982594</v>
      </c>
      <c r="DV91" s="2">
        <f t="shared" si="90"/>
        <v>80.403746300211409</v>
      </c>
      <c r="DW91" s="2">
        <f t="shared" si="90"/>
        <v>82.491207188160672</v>
      </c>
      <c r="DX91" s="2">
        <f t="shared" si="90"/>
        <v>85.688941637630677</v>
      </c>
      <c r="DY91" s="2">
        <f t="shared" si="90"/>
        <v>85.62593939393939</v>
      </c>
      <c r="EA91" s="2">
        <f t="shared" si="94"/>
        <v>77.338661381233777</v>
      </c>
      <c r="EB91" s="2">
        <f t="shared" si="91"/>
        <v>70.740526196346281</v>
      </c>
      <c r="EC91" s="2">
        <f t="shared" si="91"/>
        <v>71.539087795340762</v>
      </c>
      <c r="ED91" s="2">
        <f t="shared" si="91"/>
        <v>72.277091293008908</v>
      </c>
      <c r="EE91" s="2">
        <f t="shared" si="91"/>
        <v>69.578133164779842</v>
      </c>
      <c r="EF91" s="2">
        <f t="shared" si="91"/>
        <v>66.866412857840956</v>
      </c>
      <c r="EG91" s="2">
        <f t="shared" si="91"/>
        <v>69.916380082917328</v>
      </c>
      <c r="EH91" s="2">
        <f t="shared" si="91"/>
        <v>73.177709658363696</v>
      </c>
      <c r="EI91" s="2">
        <f t="shared" si="91"/>
        <v>66.130196363405162</v>
      </c>
      <c r="EJ91" s="2">
        <f t="shared" si="91"/>
        <v>68.06195654482076</v>
      </c>
      <c r="EK91" s="2">
        <f t="shared" si="91"/>
        <v>71.540725652916279</v>
      </c>
      <c r="EL91" s="2">
        <f t="shared" si="91"/>
        <v>64.050319524448298</v>
      </c>
      <c r="EM91" s="2">
        <f t="shared" si="91"/>
        <v>72.557624649859946</v>
      </c>
      <c r="EN91" s="2">
        <f t="shared" si="91"/>
        <v>73.043661943922572</v>
      </c>
      <c r="EO91" s="2">
        <f t="shared" si="91"/>
        <v>80.000022092746548</v>
      </c>
      <c r="EQ91" s="2">
        <f t="shared" si="92"/>
        <v>77.452314992508647</v>
      </c>
      <c r="ER91" s="2">
        <f t="shared" si="92"/>
        <v>69.007963692245937</v>
      </c>
      <c r="ES91" s="2">
        <f t="shared" si="92"/>
        <v>69.885157913789783</v>
      </c>
      <c r="ET91" s="2">
        <f t="shared" si="92"/>
        <v>70.955308746149981</v>
      </c>
      <c r="EU91" s="2">
        <f t="shared" si="92"/>
        <v>69.764469674932542</v>
      </c>
      <c r="EV91" s="2">
        <f t="shared" si="92"/>
        <v>67.104565276551227</v>
      </c>
      <c r="EW91" s="2">
        <f t="shared" si="92"/>
        <v>69.612103510706291</v>
      </c>
      <c r="EX91" s="2">
        <f t="shared" si="92"/>
        <v>72.403371685165894</v>
      </c>
      <c r="EY91" s="2">
        <f t="shared" si="92"/>
        <v>66.40529959482005</v>
      </c>
      <c r="EZ91" s="2">
        <f t="shared" si="92"/>
        <v>68.343863112385165</v>
      </c>
      <c r="FA91" s="2">
        <f t="shared" si="92"/>
        <v>72.545388282494741</v>
      </c>
      <c r="FB91" s="2">
        <f t="shared" si="92"/>
        <v>62.88472649109994</v>
      </c>
      <c r="FC91" s="2">
        <f t="shared" si="92"/>
        <v>72.132804141389457</v>
      </c>
      <c r="FD91" s="2">
        <f t="shared" si="92"/>
        <v>72.455437408695175</v>
      </c>
      <c r="FE91" s="2">
        <f t="shared" si="92"/>
        <v>80.124220656867962</v>
      </c>
      <c r="FG91" s="2">
        <f t="shared" si="93"/>
        <v>0.88607018480482302</v>
      </c>
      <c r="FH91" s="2">
        <f t="shared" si="93"/>
        <v>0.88272347037098975</v>
      </c>
      <c r="FI91" s="2">
        <f t="shared" si="93"/>
        <v>0.86863451370704781</v>
      </c>
      <c r="FJ91" s="2">
        <f t="shared" si="93"/>
        <v>0.87229427915283742</v>
      </c>
      <c r="FK91" s="2">
        <f t="shared" si="93"/>
        <v>0.87497596941767253</v>
      </c>
      <c r="FL91" s="2">
        <f t="shared" si="93"/>
        <v>0.85926963742014983</v>
      </c>
      <c r="FM91" s="2">
        <f t="shared" si="93"/>
        <v>0.85170571280039076</v>
      </c>
      <c r="FN91" s="2">
        <f t="shared" si="93"/>
        <v>0.85575609131334929</v>
      </c>
      <c r="FO91" s="2">
        <f t="shared" si="93"/>
        <v>0.85026134882571835</v>
      </c>
      <c r="FP91" s="2">
        <f t="shared" si="93"/>
        <v>0.84713053357688839</v>
      </c>
      <c r="FQ91" s="2">
        <f t="shared" si="93"/>
        <v>0.85239660076158741</v>
      </c>
      <c r="FR91" s="2">
        <f t="shared" si="93"/>
        <v>0.86232621877442839</v>
      </c>
      <c r="FS91" s="2">
        <f t="shared" si="93"/>
        <v>0.85642282786763024</v>
      </c>
      <c r="FT91" s="2">
        <f t="shared" si="93"/>
        <v>0.83936459890026993</v>
      </c>
      <c r="FU91" s="2">
        <f t="shared" si="93"/>
        <v>0.82090370073341612</v>
      </c>
      <c r="FW91" s="2">
        <f t="shared" si="82"/>
        <v>1.8656335482603387E-4</v>
      </c>
      <c r="FX91" s="2">
        <f t="shared" si="82"/>
        <v>2.0713896883123409E-4</v>
      </c>
      <c r="FY91" s="2">
        <f t="shared" si="82"/>
        <v>2.1972128405153938E-4</v>
      </c>
      <c r="FZ91" s="2">
        <f t="shared" si="82"/>
        <v>2.056704387077048E-4</v>
      </c>
      <c r="GA91" s="2">
        <f t="shared" si="82"/>
        <v>2.1817967764711527E-4</v>
      </c>
      <c r="GB91" s="2">
        <f t="shared" si="82"/>
        <v>2.2964666407929664E-4</v>
      </c>
      <c r="GC91" s="2">
        <f t="shared" si="82"/>
        <v>2.3752870513924653E-4</v>
      </c>
      <c r="GD91" s="2">
        <f t="shared" si="82"/>
        <v>2.9743110462854657E-4</v>
      </c>
      <c r="GE91" s="2">
        <f t="shared" si="82"/>
        <v>3.2596854126148788E-4</v>
      </c>
      <c r="GF91" s="2">
        <f t="shared" si="82"/>
        <v>2.4669503982556592E-4</v>
      </c>
      <c r="GG91" s="2">
        <f t="shared" si="82"/>
        <v>2.2547423912831272E-4</v>
      </c>
      <c r="GH91" s="2">
        <f t="shared" si="82"/>
        <v>2.0638130499843409E-4</v>
      </c>
      <c r="GI91" s="2">
        <f t="shared" si="82"/>
        <v>1.8644347211366782E-4</v>
      </c>
      <c r="GJ91" s="2">
        <f t="shared" si="82"/>
        <v>1.5809260279091067E-4</v>
      </c>
      <c r="GK91" s="2">
        <f t="shared" si="82"/>
        <v>1.4160691484165763E-4</v>
      </c>
      <c r="GM91" s="86">
        <f t="shared" si="83"/>
        <v>0.55757400598058948</v>
      </c>
      <c r="GN91" s="86">
        <f t="shared" si="83"/>
        <v>0.53804331537275762</v>
      </c>
      <c r="GO91" s="86">
        <f t="shared" si="83"/>
        <v>0.55473702590976515</v>
      </c>
      <c r="GP91" s="86">
        <f t="shared" si="83"/>
        <v>0.5821920115122271</v>
      </c>
      <c r="GQ91" s="86">
        <f t="shared" si="83"/>
        <v>0.52142887156817852</v>
      </c>
      <c r="GR91" s="86">
        <f t="shared" si="83"/>
        <v>0.54693852056627046</v>
      </c>
      <c r="GS91" s="86">
        <f t="shared" si="83"/>
        <v>0.53500043280694565</v>
      </c>
      <c r="GT91" s="86">
        <f t="shared" si="83"/>
        <v>0.44286524976917369</v>
      </c>
      <c r="GU91" s="86">
        <f t="shared" si="83"/>
        <v>0.47644665720057466</v>
      </c>
      <c r="GV91" s="86">
        <f t="shared" si="83"/>
        <v>0.49554949575681895</v>
      </c>
      <c r="GW91" s="86">
        <f t="shared" si="83"/>
        <v>0.50428705012725172</v>
      </c>
      <c r="GX91" s="86">
        <f t="shared" si="83"/>
        <v>0.46649261220199767</v>
      </c>
      <c r="GY91" s="86">
        <f t="shared" si="83"/>
        <v>0.57422732319239078</v>
      </c>
      <c r="GZ91" s="86">
        <f t="shared" si="83"/>
        <v>0.59358127659322091</v>
      </c>
      <c r="HA91" s="86">
        <f t="shared" si="83"/>
        <v>0.34077454047042821</v>
      </c>
      <c r="HC91" s="86">
        <f t="shared" si="73"/>
        <v>1.961642486213863E-3</v>
      </c>
      <c r="HD91" s="86">
        <f t="shared" si="73"/>
        <v>8.3079243946285056E-4</v>
      </c>
      <c r="HE91" s="86">
        <f t="shared" si="73"/>
        <v>1.2058404136748666E-3</v>
      </c>
      <c r="HF91" s="86">
        <f t="shared" si="73"/>
        <v>8.5956148355598432E-4</v>
      </c>
      <c r="HG91" s="86">
        <f t="shared" si="87"/>
        <v>1.1581822062679637E-3</v>
      </c>
      <c r="HH91" s="86">
        <f t="shared" si="87"/>
        <v>8.1010770895888445E-4</v>
      </c>
      <c r="HI91" s="86">
        <f t="shared" si="87"/>
        <v>7.4574353785260142E-4</v>
      </c>
      <c r="HJ91" s="86">
        <f t="shared" si="87"/>
        <v>1.0112240351522156E-3</v>
      </c>
      <c r="HK91" s="86">
        <f t="shared" si="87"/>
        <v>7.9617106361789917E-4</v>
      </c>
      <c r="HL91" s="86">
        <f t="shared" si="87"/>
        <v>7.5420079505058603E-4</v>
      </c>
      <c r="HM91" s="86">
        <f t="shared" si="87"/>
        <v>5.8651836833948962E-4</v>
      </c>
      <c r="HN91" s="86">
        <f t="shared" si="87"/>
        <v>5.6416893847777833E-4</v>
      </c>
      <c r="HO91" s="86">
        <f t="shared" si="87"/>
        <v>3.129705228160432E-4</v>
      </c>
      <c r="HP91" s="86">
        <f t="shared" si="87"/>
        <v>1.5356951311067644E-4</v>
      </c>
      <c r="HQ91" s="86">
        <f t="shared" si="87"/>
        <v>5.7399245075166768E-5</v>
      </c>
      <c r="HS91" s="86">
        <f t="shared" si="84"/>
        <v>9.6312493389375372E-26</v>
      </c>
      <c r="HT91" s="86">
        <f t="shared" si="84"/>
        <v>1.1125390856693013E-28</v>
      </c>
      <c r="HU91" s="86">
        <f t="shared" si="84"/>
        <v>1.0376281955258741E-26</v>
      </c>
      <c r="HV91" s="86">
        <f t="shared" si="84"/>
        <v>1.4172090165292797E-28</v>
      </c>
      <c r="HW91" s="86">
        <f t="shared" si="84"/>
        <v>1.3032298459540252E-27</v>
      </c>
      <c r="HX91" s="86">
        <f t="shared" si="84"/>
        <v>5.1575124794636936E-30</v>
      </c>
      <c r="HY91" s="86">
        <f t="shared" si="84"/>
        <v>6.9967548399487642E-31</v>
      </c>
      <c r="HZ91" s="86">
        <f t="shared" si="84"/>
        <v>2.4077901206394571E-31</v>
      </c>
      <c r="IA91" s="86">
        <f t="shared" si="84"/>
        <v>1.1546476779239176E-31</v>
      </c>
      <c r="IB91" s="86">
        <f t="shared" si="84"/>
        <v>1.7055730622308771E-32</v>
      </c>
      <c r="IC91" s="86">
        <f t="shared" si="84"/>
        <v>1.6177001075312291E-33</v>
      </c>
      <c r="ID91" s="86">
        <f t="shared" si="84"/>
        <v>2.5653791386546771E-33</v>
      </c>
      <c r="IE91" s="86">
        <f t="shared" si="84"/>
        <v>2.7542548772430059E-34</v>
      </c>
      <c r="IF91" s="86">
        <f t="shared" si="84"/>
        <v>3.9651420974587853E-28</v>
      </c>
      <c r="IG91" s="86">
        <f t="shared" si="84"/>
        <v>7.5804696421388545E-21</v>
      </c>
      <c r="II91" s="86">
        <f t="shared" si="85"/>
        <v>7.4738581160457822E-159</v>
      </c>
      <c r="IJ91" s="86">
        <f t="shared" si="85"/>
        <v>9.6188607178859259E-177</v>
      </c>
      <c r="IK91" s="86">
        <f t="shared" si="85"/>
        <v>1.5159261610504165E-169</v>
      </c>
      <c r="IL91" s="86">
        <f t="shared" si="85"/>
        <v>9.571997195798681E-182</v>
      </c>
      <c r="IM91" s="86">
        <f t="shared" si="85"/>
        <v>3.9632503549996404E-174</v>
      </c>
      <c r="IN91" s="86">
        <f t="shared" si="85"/>
        <v>6.9162171885658115E-186</v>
      </c>
      <c r="IO91" s="86">
        <f t="shared" si="85"/>
        <v>5.3871620432617854E-194</v>
      </c>
      <c r="IP91" s="86">
        <f t="shared" si="85"/>
        <v>8.7391616676733725E-199</v>
      </c>
      <c r="IQ91" s="86">
        <f t="shared" si="85"/>
        <v>3.7698181704209144E-202</v>
      </c>
      <c r="IR91" s="86">
        <f t="shared" si="85"/>
        <v>5.1902213868515959E-205</v>
      </c>
      <c r="IS91" s="86">
        <f t="shared" si="85"/>
        <v>2.003436669846701E-210</v>
      </c>
      <c r="IT91" s="86">
        <f t="shared" si="85"/>
        <v>2.7569844499187353E-211</v>
      </c>
      <c r="IU91" s="86">
        <f t="shared" si="85"/>
        <v>1.7876338359057094E-214</v>
      </c>
      <c r="IV91" s="86">
        <f t="shared" si="85"/>
        <v>6.0124248046748254E-125</v>
      </c>
      <c r="IW91" s="86">
        <f t="shared" si="85"/>
        <v>3.100327587451331E-91</v>
      </c>
      <c r="IY91" s="86">
        <f t="shared" si="86"/>
        <v>0.55953564846680337</v>
      </c>
      <c r="IZ91" s="86">
        <f t="shared" si="86"/>
        <v>0.53887410781222045</v>
      </c>
      <c r="JA91" s="86">
        <f t="shared" si="86"/>
        <v>0.55594286632344003</v>
      </c>
      <c r="JB91" s="86">
        <f t="shared" si="86"/>
        <v>0.58305157299578314</v>
      </c>
      <c r="JC91" s="86">
        <f t="shared" si="86"/>
        <v>0.52258705377444647</v>
      </c>
      <c r="JD91" s="86">
        <f t="shared" si="86"/>
        <v>0.5477486282752293</v>
      </c>
      <c r="JE91" s="86">
        <f t="shared" si="86"/>
        <v>0.53574617634479826</v>
      </c>
      <c r="JF91" s="86">
        <f t="shared" si="86"/>
        <v>0.44387647380432588</v>
      </c>
      <c r="JG91" s="86">
        <f t="shared" si="86"/>
        <v>0.47724282826419256</v>
      </c>
      <c r="JH91" s="86">
        <f t="shared" si="86"/>
        <v>0.49630369655186951</v>
      </c>
      <c r="JI91" s="86">
        <f t="shared" si="86"/>
        <v>0.50487356849559117</v>
      </c>
      <c r="JJ91" s="86">
        <f t="shared" si="86"/>
        <v>0.46705678114047544</v>
      </c>
      <c r="JK91" s="86">
        <f t="shared" si="86"/>
        <v>0.57454029371520687</v>
      </c>
      <c r="JL91" s="86">
        <f t="shared" si="86"/>
        <v>0.59373484610633154</v>
      </c>
      <c r="JM91" s="86">
        <f t="shared" si="86"/>
        <v>0.34083193971550335</v>
      </c>
    </row>
    <row r="92" spans="2:273" x14ac:dyDescent="0.25">
      <c r="B92" s="2">
        <v>65</v>
      </c>
      <c r="C92" s="37">
        <v>167.554</v>
      </c>
      <c r="D92" s="37">
        <v>167.98400000000001</v>
      </c>
      <c r="E92" s="37">
        <v>172.77799999999999</v>
      </c>
      <c r="F92" s="37">
        <v>175.92099999999999</v>
      </c>
      <c r="G92" s="37">
        <v>159.20599999999999</v>
      </c>
      <c r="H92" s="37">
        <v>168.96799999999999</v>
      </c>
      <c r="I92" s="37">
        <v>163.03200000000001</v>
      </c>
      <c r="J92" s="37">
        <v>129.87100000000001</v>
      </c>
      <c r="K92" s="37">
        <v>133.63499999999999</v>
      </c>
      <c r="L92" s="37">
        <v>144.58699999999999</v>
      </c>
      <c r="M92" s="37">
        <v>146.82</v>
      </c>
      <c r="N92" s="37">
        <v>126.581</v>
      </c>
      <c r="O92" s="37">
        <v>172.339</v>
      </c>
      <c r="P92" s="37">
        <v>163.90600000000001</v>
      </c>
      <c r="Q92" s="37">
        <v>102.328</v>
      </c>
      <c r="S92" s="4">
        <f t="shared" si="88"/>
        <v>163.65871440854312</v>
      </c>
      <c r="T92" s="4">
        <f t="shared" si="88"/>
        <v>155.1042641000798</v>
      </c>
      <c r="U92" s="4">
        <f t="shared" si="88"/>
        <v>161.9601256872451</v>
      </c>
      <c r="V92" s="4">
        <f t="shared" si="88"/>
        <v>164.02974468105367</v>
      </c>
      <c r="W92" s="4">
        <f t="shared" si="88"/>
        <v>148.06752736140876</v>
      </c>
      <c r="X92" s="4">
        <f t="shared" si="88"/>
        <v>157.49307085586744</v>
      </c>
      <c r="Y92" s="4">
        <f t="shared" si="88"/>
        <v>152.86133508279332</v>
      </c>
      <c r="Z92" s="4">
        <f t="shared" si="88"/>
        <v>127.72374404616389</v>
      </c>
      <c r="AA92" s="4">
        <f t="shared" si="88"/>
        <v>129.75401287145891</v>
      </c>
      <c r="AB92" s="4">
        <f t="shared" si="88"/>
        <v>136.78546042393745</v>
      </c>
      <c r="AC92" s="4">
        <f t="shared" si="88"/>
        <v>141.05472079243702</v>
      </c>
      <c r="AD92" s="4">
        <f t="shared" si="88"/>
        <v>123.64262324769405</v>
      </c>
      <c r="AE92" s="4">
        <f t="shared" si="88"/>
        <v>161.22674042704995</v>
      </c>
      <c r="AF92" s="4">
        <f t="shared" si="88"/>
        <v>155.27776782901955</v>
      </c>
      <c r="AG92" s="4">
        <f t="shared" si="88"/>
        <v>100.62722736700626</v>
      </c>
      <c r="AI92" s="4">
        <f t="shared" si="89"/>
        <v>3.8952855914568829</v>
      </c>
      <c r="AJ92" s="4">
        <f t="shared" si="89"/>
        <v>12.879735899920206</v>
      </c>
      <c r="AK92" s="4">
        <f t="shared" si="89"/>
        <v>10.817874312754896</v>
      </c>
      <c r="AL92" s="4">
        <f t="shared" si="89"/>
        <v>11.891255318946321</v>
      </c>
      <c r="AM92" s="4">
        <f t="shared" si="89"/>
        <v>11.138472638591224</v>
      </c>
      <c r="AN92" s="4">
        <f t="shared" si="89"/>
        <v>11.474929144132545</v>
      </c>
      <c r="AO92" s="4">
        <f t="shared" si="89"/>
        <v>10.170664917206693</v>
      </c>
      <c r="AP92" s="4">
        <f t="shared" si="89"/>
        <v>2.1472559538361224</v>
      </c>
      <c r="AQ92" s="4">
        <f t="shared" si="89"/>
        <v>3.8809871285410793</v>
      </c>
      <c r="AR92" s="4">
        <f t="shared" si="89"/>
        <v>7.8015395760625381</v>
      </c>
      <c r="AS92" s="4">
        <f t="shared" si="89"/>
        <v>5.7652792075629691</v>
      </c>
      <c r="AT92" s="4">
        <f t="shared" si="89"/>
        <v>2.9383767523059561</v>
      </c>
      <c r="AU92" s="4">
        <f t="shared" si="89"/>
        <v>11.112259572950052</v>
      </c>
      <c r="AV92" s="4">
        <f t="shared" si="89"/>
        <v>8.6282321709804535</v>
      </c>
      <c r="AW92" s="4">
        <f t="shared" si="89"/>
        <v>1.7007726329937469</v>
      </c>
      <c r="AY92" s="2">
        <f t="shared" si="80"/>
        <v>79.378069120912286</v>
      </c>
      <c r="AZ92" s="2">
        <f t="shared" si="80"/>
        <v>72.493977363115519</v>
      </c>
      <c r="BA92" s="2">
        <f t="shared" si="80"/>
        <v>73.018757550936598</v>
      </c>
      <c r="BB92" s="2">
        <f t="shared" si="80"/>
        <v>73.502178314047271</v>
      </c>
      <c r="BC92" s="2">
        <f t="shared" si="80"/>
        <v>70.865616091274106</v>
      </c>
      <c r="BD92" s="2">
        <f t="shared" si="80"/>
        <v>68.847004150176474</v>
      </c>
      <c r="BE92" s="2">
        <f t="shared" si="80"/>
        <v>71.963456143368489</v>
      </c>
      <c r="BF92" s="2">
        <f t="shared" si="80"/>
        <v>74.750993896601841</v>
      </c>
      <c r="BG92" s="2">
        <f t="shared" si="80"/>
        <v>68.127779543189845</v>
      </c>
      <c r="BH92" s="2">
        <f t="shared" si="80"/>
        <v>69.786558344542399</v>
      </c>
      <c r="BI92" s="2">
        <f t="shared" si="80"/>
        <v>73.35984189592827</v>
      </c>
      <c r="BJ92" s="2">
        <f t="shared" si="80"/>
        <v>66.014624793440674</v>
      </c>
      <c r="BK92" s="2">
        <f t="shared" si="80"/>
        <v>73.711696299279311</v>
      </c>
      <c r="BL92" s="2">
        <f t="shared" si="80"/>
        <v>74.781546625766822</v>
      </c>
      <c r="BM92" s="2">
        <f t="shared" si="80"/>
        <v>80.812366578126486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97.989059638603052</v>
      </c>
      <c r="DL92" s="2">
        <f t="shared" si="90"/>
        <v>88.136713988601684</v>
      </c>
      <c r="DM92" s="2">
        <f t="shared" si="90"/>
        <v>85.137023255813958</v>
      </c>
      <c r="DN92" s="2">
        <f t="shared" si="90"/>
        <v>83.919142857142873</v>
      </c>
      <c r="DO92" s="2">
        <f t="shared" si="90"/>
        <v>81.8277774086379</v>
      </c>
      <c r="DP92" s="2">
        <f t="shared" si="90"/>
        <v>83.030156871035956</v>
      </c>
      <c r="DQ92" s="2">
        <f t="shared" si="90"/>
        <v>85.944163871107136</v>
      </c>
      <c r="DR92" s="2">
        <f t="shared" si="90"/>
        <v>86.427460452961668</v>
      </c>
      <c r="DS92" s="2">
        <f t="shared" si="90"/>
        <v>81.403339118198886</v>
      </c>
      <c r="DT92" s="2">
        <f t="shared" si="90"/>
        <v>81.156863508442797</v>
      </c>
      <c r="DU92" s="2">
        <f t="shared" si="90"/>
        <v>85.799071777003491</v>
      </c>
      <c r="DV92" s="2">
        <f t="shared" si="90"/>
        <v>80.578212020537592</v>
      </c>
      <c r="DW92" s="2">
        <f t="shared" si="90"/>
        <v>82.581950770160063</v>
      </c>
      <c r="DX92" s="2">
        <f t="shared" si="90"/>
        <v>85.73696515679444</v>
      </c>
      <c r="DY92" s="2">
        <f t="shared" si="90"/>
        <v>85.826249554367195</v>
      </c>
      <c r="EA92" s="2">
        <f t="shared" si="94"/>
        <v>77.195621561705636</v>
      </c>
      <c r="EB92" s="2">
        <f t="shared" si="91"/>
        <v>70.5990169185024</v>
      </c>
      <c r="EC92" s="2">
        <f t="shared" si="91"/>
        <v>71.347785182273356</v>
      </c>
      <c r="ED92" s="2">
        <f t="shared" si="91"/>
        <v>72.11163308686244</v>
      </c>
      <c r="EE92" s="2">
        <f t="shared" si="91"/>
        <v>69.437022940957362</v>
      </c>
      <c r="EF92" s="2">
        <f t="shared" si="91"/>
        <v>66.728423724555299</v>
      </c>
      <c r="EG92" s="2">
        <f t="shared" si="91"/>
        <v>69.743489594236877</v>
      </c>
      <c r="EH92" s="2">
        <f t="shared" si="91"/>
        <v>72.956301663877127</v>
      </c>
      <c r="EI92" s="2">
        <f t="shared" si="91"/>
        <v>65.995436663487823</v>
      </c>
      <c r="EJ92" s="2">
        <f t="shared" si="91"/>
        <v>67.915175247049802</v>
      </c>
      <c r="EK92" s="2">
        <f t="shared" si="91"/>
        <v>71.395078018715026</v>
      </c>
      <c r="EL92" s="2">
        <f t="shared" si="91"/>
        <v>63.894373059710745</v>
      </c>
      <c r="EM92" s="2">
        <f t="shared" si="91"/>
        <v>72.355564705882358</v>
      </c>
      <c r="EN92" s="2">
        <f t="shared" si="91"/>
        <v>72.869524329993055</v>
      </c>
      <c r="EO92" s="2">
        <f t="shared" si="91"/>
        <v>79.814716255082431</v>
      </c>
      <c r="EQ92" s="2">
        <f t="shared" si="92"/>
        <v>77.306872013451482</v>
      </c>
      <c r="ER92" s="2">
        <f t="shared" si="92"/>
        <v>68.902146302510062</v>
      </c>
      <c r="ES92" s="2">
        <f t="shared" si="92"/>
        <v>69.727964726108553</v>
      </c>
      <c r="ET92" s="2">
        <f t="shared" si="92"/>
        <v>70.816355684551979</v>
      </c>
      <c r="EU92" s="2">
        <f t="shared" si="92"/>
        <v>69.619552707182322</v>
      </c>
      <c r="EV92" s="2">
        <f t="shared" si="92"/>
        <v>66.961630646482362</v>
      </c>
      <c r="EW92" s="2">
        <f t="shared" si="92"/>
        <v>69.445606743262388</v>
      </c>
      <c r="EX92" s="2">
        <f t="shared" si="92"/>
        <v>72.199063177387245</v>
      </c>
      <c r="EY92" s="2">
        <f t="shared" si="92"/>
        <v>66.264413458330012</v>
      </c>
      <c r="EZ92" s="2">
        <f t="shared" si="92"/>
        <v>68.19104572436332</v>
      </c>
      <c r="FA92" s="2">
        <f t="shared" si="92"/>
        <v>72.378327526726665</v>
      </c>
      <c r="FB92" s="2">
        <f t="shared" si="92"/>
        <v>62.753351484636568</v>
      </c>
      <c r="FC92" s="2">
        <f t="shared" si="92"/>
        <v>71.939449176970783</v>
      </c>
      <c r="FD92" s="2">
        <f t="shared" si="92"/>
        <v>72.293550347315346</v>
      </c>
      <c r="FE92" s="2">
        <f t="shared" si="92"/>
        <v>79.935098399057253</v>
      </c>
      <c r="FG92" s="2">
        <f t="shared" si="93"/>
        <v>0.89504261902923377</v>
      </c>
      <c r="FH92" s="2">
        <f t="shared" si="93"/>
        <v>0.89192732499049376</v>
      </c>
      <c r="FI92" s="2">
        <f t="shared" si="93"/>
        <v>0.87879224377960707</v>
      </c>
      <c r="FJ92" s="2">
        <f t="shared" si="93"/>
        <v>0.88220739592536024</v>
      </c>
      <c r="FK92" s="2">
        <f t="shared" si="93"/>
        <v>0.88470843413923961</v>
      </c>
      <c r="FL92" s="2">
        <f t="shared" si="93"/>
        <v>0.87004316131382609</v>
      </c>
      <c r="FM92" s="2">
        <f t="shared" si="93"/>
        <v>0.86296594255733028</v>
      </c>
      <c r="FN92" s="2">
        <f t="shared" si="93"/>
        <v>0.86675688339465995</v>
      </c>
      <c r="FO92" s="2">
        <f t="shared" si="93"/>
        <v>0.86161343167854676</v>
      </c>
      <c r="FP92" s="2">
        <f t="shared" si="93"/>
        <v>0.85868052165691378</v>
      </c>
      <c r="FQ92" s="2">
        <f t="shared" si="93"/>
        <v>0.86361277093949407</v>
      </c>
      <c r="FR92" s="2">
        <f t="shared" si="93"/>
        <v>0.87290035954507916</v>
      </c>
      <c r="FS92" s="2">
        <f t="shared" si="93"/>
        <v>0.86738065135228815</v>
      </c>
      <c r="FT92" s="2">
        <f t="shared" si="93"/>
        <v>0.85139841229880042</v>
      </c>
      <c r="FU92" s="2">
        <f t="shared" si="93"/>
        <v>0.83404705887336639</v>
      </c>
      <c r="FW92" s="2">
        <f t="shared" si="82"/>
        <v>2.0455896884865303E-4</v>
      </c>
      <c r="FX92" s="2">
        <f t="shared" si="82"/>
        <v>2.2711882406295153E-4</v>
      </c>
      <c r="FY92" s="2">
        <f t="shared" si="82"/>
        <v>2.4091449021029283E-4</v>
      </c>
      <c r="FZ92" s="2">
        <f t="shared" si="82"/>
        <v>2.255086769302632E-4</v>
      </c>
      <c r="GA92" s="2">
        <f t="shared" si="82"/>
        <v>2.3922422381175888E-4</v>
      </c>
      <c r="GB92" s="2">
        <f t="shared" si="82"/>
        <v>2.517969811922636E-4</v>
      </c>
      <c r="GC92" s="2">
        <f t="shared" si="82"/>
        <v>2.6043907783258901E-4</v>
      </c>
      <c r="GD92" s="2">
        <f t="shared" si="82"/>
        <v>3.2611736294121832E-4</v>
      </c>
      <c r="GE92" s="2">
        <f t="shared" si="82"/>
        <v>3.5740615810671419E-4</v>
      </c>
      <c r="GF92" s="2">
        <f t="shared" si="82"/>
        <v>2.7048929443290303E-4</v>
      </c>
      <c r="GG92" s="2">
        <f t="shared" si="82"/>
        <v>2.4722220908545447E-4</v>
      </c>
      <c r="GH92" s="2">
        <f t="shared" si="82"/>
        <v>2.2628809533310662E-4</v>
      </c>
      <c r="GI92" s="2">
        <f t="shared" si="82"/>
        <v>2.0442752479877212E-4</v>
      </c>
      <c r="GJ92" s="2">
        <f t="shared" si="82"/>
        <v>1.7334244802795281E-4</v>
      </c>
      <c r="GK92" s="2">
        <f t="shared" si="82"/>
        <v>1.552667732954766E-4</v>
      </c>
      <c r="GM92" s="86">
        <f t="shared" si="83"/>
        <v>0.48385143786507889</v>
      </c>
      <c r="GN92" s="86">
        <f t="shared" si="83"/>
        <v>0.42837105127235942</v>
      </c>
      <c r="GO92" s="86">
        <f t="shared" si="83"/>
        <v>0.45801575706541919</v>
      </c>
      <c r="GP92" s="86">
        <f t="shared" si="83"/>
        <v>0.47225646674346938</v>
      </c>
      <c r="GQ92" s="86">
        <f t="shared" si="83"/>
        <v>0.41312042195690624</v>
      </c>
      <c r="GR92" s="86">
        <f t="shared" si="83"/>
        <v>0.44969768142235672</v>
      </c>
      <c r="GS92" s="86">
        <f t="shared" si="83"/>
        <v>0.42695661113433037</v>
      </c>
      <c r="GT92" s="86">
        <f t="shared" si="83"/>
        <v>0.30399783068052966</v>
      </c>
      <c r="GU92" s="86">
        <f t="shared" si="83"/>
        <v>0.33834121044260462</v>
      </c>
      <c r="GV92" s="86">
        <f t="shared" si="83"/>
        <v>0.36437857527147716</v>
      </c>
      <c r="GW92" s="86">
        <f t="shared" si="83"/>
        <v>0.36842799453179809</v>
      </c>
      <c r="GX92" s="86">
        <f t="shared" si="83"/>
        <v>0.32546410418070415</v>
      </c>
      <c r="GY92" s="86">
        <f t="shared" si="83"/>
        <v>0.46575036160951366</v>
      </c>
      <c r="GZ92" s="86">
        <f t="shared" si="83"/>
        <v>0.4767162100422524</v>
      </c>
      <c r="HA92" s="86">
        <f t="shared" si="83"/>
        <v>0.19209947065974325</v>
      </c>
      <c r="HC92" s="86">
        <f t="shared" si="73"/>
        <v>3.0066709316650055E-3</v>
      </c>
      <c r="HD92" s="86">
        <f t="shared" si="73"/>
        <v>1.3526545263106947E-3</v>
      </c>
      <c r="HE92" s="86">
        <f t="shared" si="73"/>
        <v>1.9243920655545802E-3</v>
      </c>
      <c r="HF92" s="86">
        <f t="shared" si="73"/>
        <v>1.4067312810815968E-3</v>
      </c>
      <c r="HG92" s="86">
        <f t="shared" si="87"/>
        <v>1.8619170852150564E-3</v>
      </c>
      <c r="HH92" s="86">
        <f t="shared" si="87"/>
        <v>1.3447265739543334E-3</v>
      </c>
      <c r="HI92" s="86">
        <f t="shared" si="87"/>
        <v>1.2579068618310016E-3</v>
      </c>
      <c r="HJ92" s="86">
        <f t="shared" si="87"/>
        <v>1.7204326587887181E-3</v>
      </c>
      <c r="HK92" s="86">
        <f t="shared" si="87"/>
        <v>1.3821365970507387E-3</v>
      </c>
      <c r="HL92" s="86">
        <f t="shared" si="87"/>
        <v>1.2932879408670546E-3</v>
      </c>
      <c r="HM92" s="86">
        <f t="shared" si="87"/>
        <v>1.0169417983743113E-3</v>
      </c>
      <c r="HN92" s="86">
        <f t="shared" si="87"/>
        <v>9.7522484567664331E-4</v>
      </c>
      <c r="HO92" s="86">
        <f t="shared" si="87"/>
        <v>5.5178107782305778E-4</v>
      </c>
      <c r="HP92" s="86">
        <f t="shared" si="87"/>
        <v>2.8675363539333002E-4</v>
      </c>
      <c r="HQ92" s="86">
        <f t="shared" si="87"/>
        <v>1.2186227297683327E-4</v>
      </c>
      <c r="HS92" s="86">
        <f t="shared" si="84"/>
        <v>5.2969538218188496E-25</v>
      </c>
      <c r="HT92" s="86">
        <f t="shared" si="84"/>
        <v>7.6447596476996801E-28</v>
      </c>
      <c r="HU92" s="86">
        <f t="shared" si="84"/>
        <v>6.4730069938948727E-26</v>
      </c>
      <c r="HV92" s="86">
        <f t="shared" si="84"/>
        <v>9.9527960206609655E-28</v>
      </c>
      <c r="HW92" s="86">
        <f t="shared" si="84"/>
        <v>8.5970894739801644E-27</v>
      </c>
      <c r="HX92" s="86">
        <f t="shared" si="84"/>
        <v>4.003730913866226E-29</v>
      </c>
      <c r="HY92" s="86">
        <f t="shared" si="84"/>
        <v>5.9102296076215228E-30</v>
      </c>
      <c r="HZ92" s="86">
        <f t="shared" si="84"/>
        <v>2.2545950966661695E-30</v>
      </c>
      <c r="IA92" s="86">
        <f t="shared" si="84"/>
        <v>1.1441387947288276E-30</v>
      </c>
      <c r="IB92" s="86">
        <f t="shared" si="84"/>
        <v>1.6398849967384008E-31</v>
      </c>
      <c r="IC92" s="86">
        <f t="shared" si="84"/>
        <v>1.6229642391218494E-32</v>
      </c>
      <c r="ID92" s="86">
        <f t="shared" si="84"/>
        <v>2.5067954700284601E-32</v>
      </c>
      <c r="IE92" s="86">
        <f t="shared" si="84"/>
        <v>2.758183678483239E-33</v>
      </c>
      <c r="IF92" s="86">
        <f t="shared" si="84"/>
        <v>2.4844155304660043E-27</v>
      </c>
      <c r="IG92" s="86">
        <f t="shared" si="84"/>
        <v>2.8253840212734575E-20</v>
      </c>
      <c r="II92" s="86">
        <f t="shared" si="85"/>
        <v>1.6584477173272932E-155</v>
      </c>
      <c r="IJ92" s="86">
        <f t="shared" si="85"/>
        <v>5.7050587313684068E-173</v>
      </c>
      <c r="IK92" s="86">
        <f t="shared" si="85"/>
        <v>6.66410103530312E-166</v>
      </c>
      <c r="IL92" s="86">
        <f t="shared" si="85"/>
        <v>7.2246325173951307E-178</v>
      </c>
      <c r="IM92" s="86">
        <f t="shared" si="85"/>
        <v>2.175461272081027E-170</v>
      </c>
      <c r="IN92" s="86">
        <f t="shared" si="85"/>
        <v>7.2256951591856833E-182</v>
      </c>
      <c r="IO92" s="86">
        <f t="shared" si="85"/>
        <v>8.7969429638942602E-190</v>
      </c>
      <c r="IP92" s="86">
        <f t="shared" si="85"/>
        <v>2.3901018237696006E-194</v>
      </c>
      <c r="IQ92" s="86">
        <f t="shared" si="85"/>
        <v>1.3813690500674926E-197</v>
      </c>
      <c r="IR92" s="86">
        <f t="shared" si="85"/>
        <v>1.5485219928710813E-200</v>
      </c>
      <c r="IS92" s="86">
        <f t="shared" si="85"/>
        <v>7.0275864943836154E-206</v>
      </c>
      <c r="IT92" s="86">
        <f t="shared" si="85"/>
        <v>9.0552093713929244E-207</v>
      </c>
      <c r="IU92" s="86">
        <f t="shared" si="85"/>
        <v>6.0748842949419672E-210</v>
      </c>
      <c r="IV92" s="86">
        <f t="shared" si="85"/>
        <v>2.2566671618303837E-122</v>
      </c>
      <c r="IW92" s="86">
        <f t="shared" si="85"/>
        <v>2.1794108334643313E-89</v>
      </c>
      <c r="IY92" s="86">
        <f t="shared" si="86"/>
        <v>0.4868581087967439</v>
      </c>
      <c r="IZ92" s="86">
        <f t="shared" si="86"/>
        <v>0.42972370579867009</v>
      </c>
      <c r="JA92" s="86">
        <f t="shared" si="86"/>
        <v>0.45994014913097375</v>
      </c>
      <c r="JB92" s="86">
        <f t="shared" si="86"/>
        <v>0.47366319802455098</v>
      </c>
      <c r="JC92" s="86">
        <f t="shared" si="86"/>
        <v>0.41498233904212128</v>
      </c>
      <c r="JD92" s="86">
        <f t="shared" si="86"/>
        <v>0.45104240799631107</v>
      </c>
      <c r="JE92" s="86">
        <f t="shared" si="86"/>
        <v>0.42821451799616139</v>
      </c>
      <c r="JF92" s="86">
        <f t="shared" si="86"/>
        <v>0.3057182633393184</v>
      </c>
      <c r="JG92" s="86">
        <f t="shared" si="86"/>
        <v>0.33972334703965534</v>
      </c>
      <c r="JH92" s="86">
        <f t="shared" si="86"/>
        <v>0.36567186321234418</v>
      </c>
      <c r="JI92" s="86">
        <f t="shared" si="86"/>
        <v>0.36944493633017239</v>
      </c>
      <c r="JJ92" s="86">
        <f t="shared" si="86"/>
        <v>0.32643932902638079</v>
      </c>
      <c r="JK92" s="86">
        <f t="shared" si="86"/>
        <v>0.46630214268733672</v>
      </c>
      <c r="JL92" s="86">
        <f t="shared" si="86"/>
        <v>0.47700296367764572</v>
      </c>
      <c r="JM92" s="86">
        <f t="shared" si="86"/>
        <v>0.19222133293272009</v>
      </c>
    </row>
    <row r="93" spans="2:273" x14ac:dyDescent="0.25">
      <c r="B93" s="2">
        <v>66</v>
      </c>
      <c r="C93" s="37">
        <v>145.523</v>
      </c>
      <c r="D93" s="37">
        <v>129.37100000000001</v>
      </c>
      <c r="E93" s="37">
        <v>139.12700000000001</v>
      </c>
      <c r="F93" s="37">
        <v>140.84100000000001</v>
      </c>
      <c r="G93" s="37">
        <v>123.238</v>
      </c>
      <c r="H93" s="37">
        <v>131.72999999999999</v>
      </c>
      <c r="I93" s="37">
        <v>126.46</v>
      </c>
      <c r="J93" s="37">
        <v>94.71</v>
      </c>
      <c r="K93" s="37">
        <v>94.793999999999997</v>
      </c>
      <c r="L93" s="37">
        <v>102.69799999999999</v>
      </c>
      <c r="M93" s="37">
        <v>107.148</v>
      </c>
      <c r="N93" s="37">
        <v>87.548000000000002</v>
      </c>
      <c r="O93" s="37">
        <v>133.21</v>
      </c>
      <c r="P93" s="37">
        <v>127.625</v>
      </c>
      <c r="Q93" s="37">
        <v>84.796999999999997</v>
      </c>
      <c r="S93" s="4">
        <f t="shared" si="88"/>
        <v>142.53272865932774</v>
      </c>
      <c r="T93" s="4">
        <f t="shared" si="88"/>
        <v>126.7488835671214</v>
      </c>
      <c r="U93" s="4">
        <f t="shared" si="88"/>
        <v>133.8735223087601</v>
      </c>
      <c r="V93" s="4">
        <f t="shared" si="88"/>
        <v>133.07971863717111</v>
      </c>
      <c r="W93" s="4">
        <f t="shared" si="88"/>
        <v>121.41875813715438</v>
      </c>
      <c r="X93" s="4">
        <f t="shared" si="88"/>
        <v>128.58906450343673</v>
      </c>
      <c r="Y93" s="4">
        <f t="shared" si="88"/>
        <v>123.89376158401923</v>
      </c>
      <c r="Z93" s="4">
        <f t="shared" si="88"/>
        <v>103.2555573653716</v>
      </c>
      <c r="AA93" s="4">
        <f t="shared" si="88"/>
        <v>102.14510564100945</v>
      </c>
      <c r="AB93" s="4">
        <f t="shared" si="88"/>
        <v>108.27369300185593</v>
      </c>
      <c r="AC93" s="4">
        <f t="shared" si="88"/>
        <v>111.74501403404373</v>
      </c>
      <c r="AD93" s="4">
        <f t="shared" si="88"/>
        <v>97.202659433109474</v>
      </c>
      <c r="AE93" s="4">
        <f t="shared" si="88"/>
        <v>130.26507613642116</v>
      </c>
      <c r="AF93" s="4">
        <f t="shared" si="88"/>
        <v>124.33898071290103</v>
      </c>
      <c r="AG93" s="4">
        <f t="shared" si="88"/>
        <v>88.395802942514521</v>
      </c>
      <c r="AI93" s="4">
        <f t="shared" si="89"/>
        <v>2.9902713406722512</v>
      </c>
      <c r="AJ93" s="4">
        <f t="shared" si="89"/>
        <v>2.6221164328786131</v>
      </c>
      <c r="AK93" s="4">
        <f t="shared" si="89"/>
        <v>5.2534776912399082</v>
      </c>
      <c r="AL93" s="4">
        <f t="shared" si="89"/>
        <v>7.7612813628288961</v>
      </c>
      <c r="AM93" s="4">
        <f t="shared" si="89"/>
        <v>1.8192418628456153</v>
      </c>
      <c r="AN93" s="4">
        <f t="shared" si="89"/>
        <v>3.1409354965632588</v>
      </c>
      <c r="AO93" s="4">
        <f t="shared" si="89"/>
        <v>2.566238415980763</v>
      </c>
      <c r="AP93" s="4">
        <f t="shared" si="89"/>
        <v>-8.5455573653716073</v>
      </c>
      <c r="AQ93" s="4">
        <f t="shared" si="89"/>
        <v>-7.351105641009454</v>
      </c>
      <c r="AR93" s="4">
        <f t="shared" si="89"/>
        <v>-5.5756930018559387</v>
      </c>
      <c r="AS93" s="4">
        <f t="shared" si="89"/>
        <v>-4.5970140340437382</v>
      </c>
      <c r="AT93" s="4">
        <f t="shared" si="89"/>
        <v>-9.6546594331094724</v>
      </c>
      <c r="AU93" s="4">
        <f t="shared" si="89"/>
        <v>2.9449238635788504</v>
      </c>
      <c r="AV93" s="4">
        <f t="shared" si="89"/>
        <v>3.2860192870989664</v>
      </c>
      <c r="AW93" s="4">
        <f t="shared" si="89"/>
        <v>-3.5988029425145243</v>
      </c>
      <c r="AY93" s="2">
        <f t="shared" ref="AY93:BM109" si="125">IF(OR($B93 &lt; C$230, $B93 &gt; C$233), #N/A, ((1-FG93)*DK93) + (FG93 - FW93)*EA93 + (FW93*EQ93))</f>
        <v>79.093431551659279</v>
      </c>
      <c r="AZ93" s="2">
        <f t="shared" si="125"/>
        <v>72.219155741431223</v>
      </c>
      <c r="BA93" s="2">
        <f t="shared" si="125"/>
        <v>72.7210449111586</v>
      </c>
      <c r="BB93" s="2">
        <f t="shared" si="125"/>
        <v>73.25565079760689</v>
      </c>
      <c r="BC93" s="2">
        <f t="shared" si="125"/>
        <v>70.634638945215698</v>
      </c>
      <c r="BD93" s="2">
        <f t="shared" si="125"/>
        <v>68.560622896113586</v>
      </c>
      <c r="BE93" s="2">
        <f t="shared" si="125"/>
        <v>71.652082815546095</v>
      </c>
      <c r="BF93" s="2">
        <f t="shared" si="125"/>
        <v>74.426707704758329</v>
      </c>
      <c r="BG93" s="2">
        <f t="shared" si="125"/>
        <v>67.858726800584833</v>
      </c>
      <c r="BH93" s="2">
        <f t="shared" si="125"/>
        <v>69.533588205209909</v>
      </c>
      <c r="BI93" s="2">
        <f t="shared" si="125"/>
        <v>73.104170003253557</v>
      </c>
      <c r="BJ93" s="2">
        <f t="shared" si="125"/>
        <v>65.732683424112693</v>
      </c>
      <c r="BK93" s="2">
        <f t="shared" si="125"/>
        <v>73.440734235601127</v>
      </c>
      <c r="BL93" s="2">
        <f t="shared" si="125"/>
        <v>74.492767095633937</v>
      </c>
      <c r="BM93" s="2">
        <f t="shared" si="125"/>
        <v>80.611991868450772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98.175964670610185</v>
      </c>
      <c r="DL93" s="2">
        <f t="shared" si="90"/>
        <v>88.164942981389956</v>
      </c>
      <c r="DM93" s="2">
        <f t="shared" si="90"/>
        <v>85.16273995771671</v>
      </c>
      <c r="DN93" s="2">
        <f t="shared" si="90"/>
        <v>84.012049380851721</v>
      </c>
      <c r="DO93" s="2">
        <f t="shared" si="90"/>
        <v>81.898243279975858</v>
      </c>
      <c r="DP93" s="2">
        <f t="shared" si="90"/>
        <v>83.022797885835104</v>
      </c>
      <c r="DQ93" s="2">
        <f t="shared" si="90"/>
        <v>86.025434027496416</v>
      </c>
      <c r="DR93" s="2">
        <f t="shared" si="90"/>
        <v>86.496021951219504</v>
      </c>
      <c r="DS93" s="2">
        <f t="shared" si="90"/>
        <v>81.498249343339594</v>
      </c>
      <c r="DT93" s="2">
        <f t="shared" si="90"/>
        <v>81.293374953095693</v>
      </c>
      <c r="DU93" s="2">
        <f t="shared" si="90"/>
        <v>85.979502439024401</v>
      </c>
      <c r="DV93" s="2">
        <f t="shared" si="90"/>
        <v>80.752677740863774</v>
      </c>
      <c r="DW93" s="2">
        <f t="shared" si="90"/>
        <v>82.672694352159454</v>
      </c>
      <c r="DX93" s="2">
        <f t="shared" si="90"/>
        <v>85.784988675958203</v>
      </c>
      <c r="DY93" s="2">
        <f t="shared" si="90"/>
        <v>86.026559714795013</v>
      </c>
      <c r="EA93" s="2">
        <f t="shared" si="94"/>
        <v>77.052581742177495</v>
      </c>
      <c r="EB93" s="2">
        <f t="shared" si="91"/>
        <v>70.45750764065852</v>
      </c>
      <c r="EC93" s="2">
        <f t="shared" si="91"/>
        <v>71.156482569205949</v>
      </c>
      <c r="ED93" s="2">
        <f t="shared" si="91"/>
        <v>71.946174880715986</v>
      </c>
      <c r="EE93" s="2">
        <f t="shared" si="91"/>
        <v>69.295912717134883</v>
      </c>
      <c r="EF93" s="2">
        <f t="shared" si="91"/>
        <v>66.590434591269627</v>
      </c>
      <c r="EG93" s="2">
        <f t="shared" si="91"/>
        <v>69.570599105556425</v>
      </c>
      <c r="EH93" s="2">
        <f t="shared" si="91"/>
        <v>72.734893669390573</v>
      </c>
      <c r="EI93" s="2">
        <f t="shared" si="91"/>
        <v>65.860676963570469</v>
      </c>
      <c r="EJ93" s="2">
        <f t="shared" si="91"/>
        <v>67.76839394927886</v>
      </c>
      <c r="EK93" s="2">
        <f t="shared" si="91"/>
        <v>71.249430384513772</v>
      </c>
      <c r="EL93" s="2">
        <f t="shared" si="91"/>
        <v>63.738426594973191</v>
      </c>
      <c r="EM93" s="2">
        <f t="shared" si="91"/>
        <v>72.15350476190477</v>
      </c>
      <c r="EN93" s="2">
        <f t="shared" si="91"/>
        <v>72.695386716063553</v>
      </c>
      <c r="EO93" s="2">
        <f t="shared" si="91"/>
        <v>79.629410417418313</v>
      </c>
      <c r="EQ93" s="2">
        <f t="shared" si="92"/>
        <v>77.161429034394303</v>
      </c>
      <c r="ER93" s="2">
        <f t="shared" si="92"/>
        <v>68.796328912774186</v>
      </c>
      <c r="ES93" s="2">
        <f t="shared" si="92"/>
        <v>69.570771538427323</v>
      </c>
      <c r="ET93" s="2">
        <f t="shared" si="92"/>
        <v>70.677402622953991</v>
      </c>
      <c r="EU93" s="2">
        <f t="shared" si="92"/>
        <v>69.474635739432102</v>
      </c>
      <c r="EV93" s="2">
        <f t="shared" si="92"/>
        <v>66.818696016413497</v>
      </c>
      <c r="EW93" s="2">
        <f t="shared" si="92"/>
        <v>69.279109975818486</v>
      </c>
      <c r="EX93" s="2">
        <f t="shared" si="92"/>
        <v>71.994754669608611</v>
      </c>
      <c r="EY93" s="2">
        <f t="shared" si="92"/>
        <v>66.123527321839987</v>
      </c>
      <c r="EZ93" s="2">
        <f t="shared" si="92"/>
        <v>68.038228336341476</v>
      </c>
      <c r="FA93" s="2">
        <f t="shared" si="92"/>
        <v>72.211266770958574</v>
      </c>
      <c r="FB93" s="2">
        <f t="shared" si="92"/>
        <v>62.621976478173195</v>
      </c>
      <c r="FC93" s="2">
        <f t="shared" si="92"/>
        <v>71.746094212552123</v>
      </c>
      <c r="FD93" s="2">
        <f t="shared" si="92"/>
        <v>72.131663285935517</v>
      </c>
      <c r="FE93" s="2">
        <f t="shared" si="92"/>
        <v>79.745976141246544</v>
      </c>
      <c r="FG93" s="2">
        <f t="shared" si="93"/>
        <v>0.9033854850317028</v>
      </c>
      <c r="FH93" s="2">
        <f t="shared" si="93"/>
        <v>0.90049028882310223</v>
      </c>
      <c r="FI93" s="2">
        <f t="shared" si="93"/>
        <v>0.88826556829238867</v>
      </c>
      <c r="FJ93" s="2">
        <f t="shared" si="93"/>
        <v>0.89144677134975203</v>
      </c>
      <c r="FK93" s="2">
        <f t="shared" si="93"/>
        <v>0.89377525508493194</v>
      </c>
      <c r="FL93" s="2">
        <f t="shared" si="93"/>
        <v>0.88010700284648391</v>
      </c>
      <c r="FM93" s="2">
        <f t="shared" si="93"/>
        <v>0.87349815679763543</v>
      </c>
      <c r="FN93" s="2">
        <f t="shared" si="93"/>
        <v>0.8770392476751675</v>
      </c>
      <c r="FO93" s="2">
        <f t="shared" si="93"/>
        <v>0.87223420719483846</v>
      </c>
      <c r="FP93" s="2">
        <f t="shared" si="93"/>
        <v>0.86949229514451321</v>
      </c>
      <c r="FQ93" s="2">
        <f t="shared" si="93"/>
        <v>0.87410252376987063</v>
      </c>
      <c r="FR93" s="2">
        <f t="shared" si="93"/>
        <v>0.88277275211522632</v>
      </c>
      <c r="FS93" s="2">
        <f t="shared" si="93"/>
        <v>0.87762167588514695</v>
      </c>
      <c r="FT93" s="2">
        <f t="shared" si="93"/>
        <v>0.86267821374061548</v>
      </c>
      <c r="FU93" s="2">
        <f t="shared" si="93"/>
        <v>0.84640633495753836</v>
      </c>
      <c r="FW93" s="2">
        <f t="shared" ref="FW93:GK109" si="127">POWER(10,($B93-C$232)/C$229)/(1+POWER(10,($B93-C$232)/C$229))</f>
        <v>2.242900226967522E-4</v>
      </c>
      <c r="FX93" s="2">
        <f t="shared" si="127"/>
        <v>2.4902538187093895E-4</v>
      </c>
      <c r="FY93" s="2">
        <f t="shared" si="127"/>
        <v>2.6415134598200657E-4</v>
      </c>
      <c r="FZ93" s="2">
        <f t="shared" si="127"/>
        <v>2.4725996774151859E-4</v>
      </c>
      <c r="GA93" s="2">
        <f t="shared" si="127"/>
        <v>2.6229809157948467E-4</v>
      </c>
      <c r="GB93" s="2">
        <f t="shared" si="127"/>
        <v>2.7608319286547814E-4</v>
      </c>
      <c r="GC93" s="2">
        <f t="shared" si="127"/>
        <v>2.8555859512407995E-4</v>
      </c>
      <c r="GD93" s="2">
        <f t="shared" si="127"/>
        <v>3.5756932756816207E-4</v>
      </c>
      <c r="GE93" s="2">
        <f t="shared" si="127"/>
        <v>3.9187454695181702E-4</v>
      </c>
      <c r="GF93" s="2">
        <f t="shared" si="127"/>
        <v>2.9657787404496213E-4</v>
      </c>
      <c r="GG93" s="2">
        <f t="shared" si="127"/>
        <v>2.7106729648862391E-4</v>
      </c>
      <c r="GH93" s="2">
        <f t="shared" si="127"/>
        <v>2.4811454577569684E-4</v>
      </c>
      <c r="GI93" s="2">
        <f t="shared" si="127"/>
        <v>2.2414590284882272E-4</v>
      </c>
      <c r="GJ93" s="2">
        <f t="shared" si="127"/>
        <v>1.9006303615885827E-4</v>
      </c>
      <c r="GK93" s="2">
        <f t="shared" si="127"/>
        <v>1.702440812717987E-4</v>
      </c>
      <c r="GM93" s="86">
        <f t="shared" ref="GM93:HA109" si="128" xml:space="preserve"> _xlfn.NORM.DIST($B93, C$7, ABS(C$11), TRUE) * _xlfn.NORM.DIST(($B93 - C$7)*C$15, 0, ABS(C$11), TRUE) * 2</f>
        <v>0.3912738875211742</v>
      </c>
      <c r="GN93" s="86">
        <f t="shared" si="128"/>
        <v>0.30637439405803085</v>
      </c>
      <c r="GO93" s="86">
        <f t="shared" si="128"/>
        <v>0.34214589409582913</v>
      </c>
      <c r="GP93" s="86">
        <f t="shared" si="128"/>
        <v>0.33889104074457138</v>
      </c>
      <c r="GQ93" s="86">
        <f t="shared" si="128"/>
        <v>0.29463519346774669</v>
      </c>
      <c r="GR93" s="86">
        <f t="shared" si="128"/>
        <v>0.33380699351257409</v>
      </c>
      <c r="GS93" s="86">
        <f t="shared" si="128"/>
        <v>0.30352656814095202</v>
      </c>
      <c r="GT93" s="86">
        <f t="shared" si="128"/>
        <v>0.17894813424820963</v>
      </c>
      <c r="GU93" s="86">
        <f t="shared" si="128"/>
        <v>0.20612843354633406</v>
      </c>
      <c r="GV93" s="86">
        <f t="shared" si="128"/>
        <v>0.23200047210131108</v>
      </c>
      <c r="GW93" s="86">
        <f t="shared" si="128"/>
        <v>0.2314911843340372</v>
      </c>
      <c r="GX93" s="86">
        <f t="shared" si="128"/>
        <v>0.19452635209003305</v>
      </c>
      <c r="GY93" s="86">
        <f t="shared" si="128"/>
        <v>0.33324899107437406</v>
      </c>
      <c r="GZ93" s="86">
        <f t="shared" si="128"/>
        <v>0.32841667235152078</v>
      </c>
      <c r="HA93" s="86">
        <f t="shared" si="128"/>
        <v>8.7154505123351267E-2</v>
      </c>
      <c r="HC93" s="86">
        <f t="shared" si="73"/>
        <v>4.5378533291234894E-3</v>
      </c>
      <c r="HD93" s="86">
        <f t="shared" si="73"/>
        <v>2.1635713464154696E-3</v>
      </c>
      <c r="HE93" s="86">
        <f t="shared" si="73"/>
        <v>3.0187332414279896E-3</v>
      </c>
      <c r="HF93" s="86">
        <f t="shared" si="73"/>
        <v>2.2606353184945588E-3</v>
      </c>
      <c r="HG93" s="86">
        <f t="shared" si="87"/>
        <v>2.940879624343899E-3</v>
      </c>
      <c r="HH93" s="86">
        <f t="shared" si="87"/>
        <v>2.1898288037248783E-3</v>
      </c>
      <c r="HI93" s="86">
        <f t="shared" si="87"/>
        <v>2.0794586782999524E-3</v>
      </c>
      <c r="HJ93" s="86">
        <f t="shared" si="87"/>
        <v>2.8640067966940208E-3</v>
      </c>
      <c r="HK93" s="86">
        <f t="shared" si="87"/>
        <v>2.3455244422407959E-3</v>
      </c>
      <c r="HL93" s="86">
        <f t="shared" si="87"/>
        <v>2.1705069579072765E-3</v>
      </c>
      <c r="HM93" s="86">
        <f t="shared" si="87"/>
        <v>1.7254599728322114E-3</v>
      </c>
      <c r="HN93" s="86">
        <f t="shared" si="87"/>
        <v>1.6502458730253704E-3</v>
      </c>
      <c r="HO93" s="86">
        <f t="shared" si="87"/>
        <v>9.5240083060754276E-4</v>
      </c>
      <c r="HP93" s="86">
        <f t="shared" si="87"/>
        <v>5.2290863284755549E-4</v>
      </c>
      <c r="HQ93" s="86">
        <f t="shared" si="87"/>
        <v>2.5079839599279681E-4</v>
      </c>
      <c r="HS93" s="86">
        <f t="shared" ref="HS93:IG109" si="129" xml:space="preserve"> _xlfn.NORM.DIST($B93, C$9, ABS(C$13), TRUE) * _xlfn.NORM.DIST(($B93 - C$9)*C$17, 0, ABS(C$13), TRUE) * 2</f>
        <v>2.8381185350254283E-24</v>
      </c>
      <c r="HT93" s="86">
        <f t="shared" si="129"/>
        <v>5.0986336498506286E-27</v>
      </c>
      <c r="HU93" s="86">
        <f t="shared" si="129"/>
        <v>3.9226426875805331E-25</v>
      </c>
      <c r="HV93" s="86">
        <f t="shared" si="129"/>
        <v>6.7787469064699728E-27</v>
      </c>
      <c r="HW93" s="86">
        <f t="shared" si="129"/>
        <v>5.5050798802971649E-26</v>
      </c>
      <c r="HX93" s="86">
        <f t="shared" si="129"/>
        <v>3.0096061900309688E-28</v>
      </c>
      <c r="HY93" s="86">
        <f t="shared" si="129"/>
        <v>4.8260748500676901E-29</v>
      </c>
      <c r="HZ93" s="86">
        <f t="shared" si="129"/>
        <v>2.0350921321641966E-29</v>
      </c>
      <c r="IA93" s="86">
        <f t="shared" si="129"/>
        <v>1.0912583944799306E-29</v>
      </c>
      <c r="IB93" s="86">
        <f t="shared" si="129"/>
        <v>1.5207068665924164E-30</v>
      </c>
      <c r="IC93" s="86">
        <f t="shared" si="129"/>
        <v>1.5701100428277773E-31</v>
      </c>
      <c r="ID93" s="86">
        <f t="shared" si="129"/>
        <v>2.3635281929034192E-31</v>
      </c>
      <c r="IE93" s="86">
        <f t="shared" si="129"/>
        <v>2.6659248557848211E-32</v>
      </c>
      <c r="IF93" s="86">
        <f t="shared" si="129"/>
        <v>1.5142883945840951E-26</v>
      </c>
      <c r="IG93" s="86">
        <f t="shared" si="129"/>
        <v>1.0328702167606323E-19</v>
      </c>
      <c r="II93" s="86">
        <f t="shared" ref="II93:IW109" si="130" xml:space="preserve"> _xlfn.NORM.DIST($B93, C$10, ABS(C$14), TRUE) * _xlfn.NORM.DIST(($B93 - C$10)*C$18, 0, ABS(C$14), TRUE) * 2</f>
        <v>3.3874565425549838E-152</v>
      </c>
      <c r="IJ93" s="86">
        <f t="shared" si="130"/>
        <v>3.0782563928112582E-169</v>
      </c>
      <c r="IK93" s="86">
        <f t="shared" si="130"/>
        <v>2.672112969207361E-162</v>
      </c>
      <c r="IL93" s="86">
        <f t="shared" si="130"/>
        <v>4.9480012822956482E-174</v>
      </c>
      <c r="IM93" s="86">
        <f t="shared" si="130"/>
        <v>1.0866132194745578E-166</v>
      </c>
      <c r="IN93" s="86">
        <f t="shared" si="130"/>
        <v>6.8166917550733958E-178</v>
      </c>
      <c r="IO93" s="86">
        <f t="shared" si="130"/>
        <v>1.2901912970207858E-185</v>
      </c>
      <c r="IP93" s="86">
        <f t="shared" si="130"/>
        <v>5.8191830391743826E-190</v>
      </c>
      <c r="IQ93" s="86">
        <f t="shared" si="130"/>
        <v>4.4849093738670483E-193</v>
      </c>
      <c r="IR93" s="86">
        <f t="shared" si="130"/>
        <v>4.1197203344624151E-196</v>
      </c>
      <c r="IS93" s="86">
        <f t="shared" si="130"/>
        <v>2.1969262399900564E-201</v>
      </c>
      <c r="IT93" s="86">
        <f t="shared" si="130"/>
        <v>2.6556850197326143E-202</v>
      </c>
      <c r="IU93" s="86">
        <f t="shared" si="130"/>
        <v>1.8451673706693858E-205</v>
      </c>
      <c r="IV93" s="86">
        <f t="shared" si="130"/>
        <v>7.9569609564702327E-120</v>
      </c>
      <c r="IW93" s="86">
        <f t="shared" si="130"/>
        <v>1.4657844796798661E-87</v>
      </c>
      <c r="IY93" s="86">
        <f t="shared" ref="IY93:JM109" si="131">GM93+HC93+HS93+II93</f>
        <v>0.39581174085029769</v>
      </c>
      <c r="IZ93" s="86">
        <f t="shared" si="131"/>
        <v>0.30853796540444633</v>
      </c>
      <c r="JA93" s="86">
        <f t="shared" si="131"/>
        <v>0.34516462733725711</v>
      </c>
      <c r="JB93" s="86">
        <f t="shared" si="131"/>
        <v>0.34115167606306596</v>
      </c>
      <c r="JC93" s="86">
        <f t="shared" si="131"/>
        <v>0.29757607309209061</v>
      </c>
      <c r="JD93" s="86">
        <f t="shared" si="131"/>
        <v>0.33599682231629896</v>
      </c>
      <c r="JE93" s="86">
        <f t="shared" si="131"/>
        <v>0.30560602681925197</v>
      </c>
      <c r="JF93" s="86">
        <f t="shared" si="131"/>
        <v>0.18181214104490365</v>
      </c>
      <c r="JG93" s="86">
        <f t="shared" si="131"/>
        <v>0.20847395798857485</v>
      </c>
      <c r="JH93" s="86">
        <f t="shared" si="131"/>
        <v>0.23417097905921835</v>
      </c>
      <c r="JI93" s="86">
        <f t="shared" si="131"/>
        <v>0.23321664430686942</v>
      </c>
      <c r="JJ93" s="86">
        <f t="shared" si="131"/>
        <v>0.19617659796305842</v>
      </c>
      <c r="JK93" s="86">
        <f t="shared" si="131"/>
        <v>0.3342013919049816</v>
      </c>
      <c r="JL93" s="86">
        <f t="shared" si="131"/>
        <v>0.32893958098436832</v>
      </c>
      <c r="JM93" s="86">
        <f t="shared" si="131"/>
        <v>8.7405303519344058E-2</v>
      </c>
    </row>
    <row r="94" spans="2:273" x14ac:dyDescent="0.25">
      <c r="B94" s="2">
        <v>67</v>
      </c>
      <c r="C94" s="37">
        <v>124.108</v>
      </c>
      <c r="D94" s="37">
        <v>92.274000000000001</v>
      </c>
      <c r="E94" s="37">
        <v>104.31699999999999</v>
      </c>
      <c r="F94" s="37">
        <v>100.84099999999999</v>
      </c>
      <c r="G94" s="37">
        <v>90.697999999999993</v>
      </c>
      <c r="H94" s="37">
        <v>97</v>
      </c>
      <c r="I94" s="37">
        <v>93.206000000000003</v>
      </c>
      <c r="J94" s="37">
        <v>78.483999999999995</v>
      </c>
      <c r="K94" s="37">
        <v>74.856999999999999</v>
      </c>
      <c r="L94" s="37">
        <v>76.983999999999995</v>
      </c>
      <c r="M94" s="37">
        <v>81.754000000000005</v>
      </c>
      <c r="N94" s="37">
        <v>69.257999999999996</v>
      </c>
      <c r="O94" s="37">
        <v>97.838999999999999</v>
      </c>
      <c r="P94" s="37">
        <v>93.891000000000005</v>
      </c>
      <c r="Q94" s="37">
        <v>77.688000000000002</v>
      </c>
      <c r="S94" s="4">
        <f t="shared" si="88"/>
        <v>123.78846406996006</v>
      </c>
      <c r="T94" s="4">
        <f t="shared" si="88"/>
        <v>104.64994445834699</v>
      </c>
      <c r="U94" s="4">
        <f t="shared" si="88"/>
        <v>110.89328191570642</v>
      </c>
      <c r="V94" s="4">
        <f t="shared" si="88"/>
        <v>108.20199985767847</v>
      </c>
      <c r="W94" s="4">
        <f t="shared" si="88"/>
        <v>101.04955431915658</v>
      </c>
      <c r="X94" s="4">
        <f t="shared" si="88"/>
        <v>105.23102802867963</v>
      </c>
      <c r="Y94" s="4">
        <f t="shared" si="88"/>
        <v>101.72477029022659</v>
      </c>
      <c r="Z94" s="4">
        <f t="shared" si="88"/>
        <v>88.699895203930666</v>
      </c>
      <c r="AA94" s="4">
        <f t="shared" si="88"/>
        <v>84.807299009565213</v>
      </c>
      <c r="AB94" s="4">
        <f t="shared" si="88"/>
        <v>89.323684902033307</v>
      </c>
      <c r="AC94" s="4">
        <f t="shared" si="88"/>
        <v>92.310632000920521</v>
      </c>
      <c r="AD94" s="4">
        <f t="shared" si="88"/>
        <v>80.766295568461317</v>
      </c>
      <c r="AE94" s="4">
        <f t="shared" si="88"/>
        <v>105.54922201983794</v>
      </c>
      <c r="AF94" s="4">
        <f t="shared" si="88"/>
        <v>100.29214833720418</v>
      </c>
      <c r="AG94" s="4">
        <f t="shared" si="88"/>
        <v>82.965997292180987</v>
      </c>
      <c r="AI94" s="4">
        <f t="shared" si="89"/>
        <v>0.3195359300399474</v>
      </c>
      <c r="AJ94" s="4">
        <f t="shared" si="89"/>
        <v>-12.375944458346993</v>
      </c>
      <c r="AK94" s="4">
        <f t="shared" si="89"/>
        <v>-6.5762819157064314</v>
      </c>
      <c r="AL94" s="4">
        <f t="shared" si="89"/>
        <v>-7.360999857678479</v>
      </c>
      <c r="AM94" s="4">
        <f t="shared" si="89"/>
        <v>-10.351554319156591</v>
      </c>
      <c r="AN94" s="4">
        <f t="shared" si="89"/>
        <v>-8.2310280286796313</v>
      </c>
      <c r="AO94" s="4">
        <f t="shared" si="89"/>
        <v>-8.5187702902265841</v>
      </c>
      <c r="AP94" s="4">
        <f t="shared" si="89"/>
        <v>-10.215895203930671</v>
      </c>
      <c r="AQ94" s="4">
        <f t="shared" si="89"/>
        <v>-9.9502990095652137</v>
      </c>
      <c r="AR94" s="4">
        <f t="shared" si="89"/>
        <v>-12.339684902033312</v>
      </c>
      <c r="AS94" s="4">
        <f t="shared" si="89"/>
        <v>-10.556632000920516</v>
      </c>
      <c r="AT94" s="4">
        <f t="shared" si="89"/>
        <v>-11.508295568461321</v>
      </c>
      <c r="AU94" s="4">
        <f t="shared" si="89"/>
        <v>-7.7102220198379428</v>
      </c>
      <c r="AV94" s="4">
        <f t="shared" si="89"/>
        <v>-6.4011483372041766</v>
      </c>
      <c r="AW94" s="4">
        <f t="shared" si="89"/>
        <v>-5.2779972921809843</v>
      </c>
      <c r="AY94" s="2">
        <f t="shared" si="125"/>
        <v>78.816103084227066</v>
      </c>
      <c r="AZ94" s="2">
        <f t="shared" si="125"/>
        <v>71.952309447916889</v>
      </c>
      <c r="BA94" s="2">
        <f t="shared" si="125"/>
        <v>72.428516407966754</v>
      </c>
      <c r="BB94" s="2">
        <f t="shared" si="125"/>
        <v>73.01226716163616</v>
      </c>
      <c r="BC94" s="2">
        <f t="shared" si="125"/>
        <v>70.407952221639562</v>
      </c>
      <c r="BD94" s="2">
        <f t="shared" si="125"/>
        <v>68.282881334177674</v>
      </c>
      <c r="BE94" s="2">
        <f t="shared" si="125"/>
        <v>71.347052485989977</v>
      </c>
      <c r="BF94" s="2">
        <f t="shared" si="125"/>
        <v>74.106148357287992</v>
      </c>
      <c r="BG94" s="2">
        <f t="shared" si="125"/>
        <v>67.595960542166182</v>
      </c>
      <c r="BH94" s="2">
        <f t="shared" si="125"/>
        <v>69.284312741978482</v>
      </c>
      <c r="BI94" s="2">
        <f t="shared" si="125"/>
        <v>72.852172261732647</v>
      </c>
      <c r="BJ94" s="2">
        <f t="shared" si="125"/>
        <v>65.455871350615453</v>
      </c>
      <c r="BK94" s="2">
        <f t="shared" si="125"/>
        <v>73.171212727702539</v>
      </c>
      <c r="BL94" s="2">
        <f t="shared" si="125"/>
        <v>74.208675786408534</v>
      </c>
      <c r="BM94" s="2">
        <f t="shared" si="125"/>
        <v>80.407265629041461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98.362869702617303</v>
      </c>
      <c r="DL94" s="2">
        <f t="shared" si="90"/>
        <v>88.193171974178213</v>
      </c>
      <c r="DM94" s="2">
        <f t="shared" si="90"/>
        <v>85.188456659619462</v>
      </c>
      <c r="DN94" s="2">
        <f t="shared" si="90"/>
        <v>84.104955904560569</v>
      </c>
      <c r="DO94" s="2">
        <f t="shared" si="90"/>
        <v>81.968709151313831</v>
      </c>
      <c r="DP94" s="2">
        <f t="shared" si="90"/>
        <v>83.015438900634265</v>
      </c>
      <c r="DQ94" s="2">
        <f t="shared" si="90"/>
        <v>86.106704183885682</v>
      </c>
      <c r="DR94" s="2">
        <f t="shared" si="90"/>
        <v>86.56458344947734</v>
      </c>
      <c r="DS94" s="2">
        <f t="shared" si="90"/>
        <v>81.593159568480303</v>
      </c>
      <c r="DT94" s="2">
        <f t="shared" si="90"/>
        <v>81.429886397748604</v>
      </c>
      <c r="DU94" s="2">
        <f t="shared" si="90"/>
        <v>86.159933101045311</v>
      </c>
      <c r="DV94" s="2">
        <f t="shared" si="90"/>
        <v>80.927143461189956</v>
      </c>
      <c r="DW94" s="2">
        <f t="shared" si="90"/>
        <v>82.763437934158858</v>
      </c>
      <c r="DX94" s="2">
        <f t="shared" si="90"/>
        <v>85.833012195121967</v>
      </c>
      <c r="DY94" s="2">
        <f t="shared" si="90"/>
        <v>86.226869875222818</v>
      </c>
      <c r="EA94" s="2">
        <f t="shared" si="94"/>
        <v>76.909541922649339</v>
      </c>
      <c r="EB94" s="2">
        <f t="shared" si="91"/>
        <v>70.315998362814625</v>
      </c>
      <c r="EC94" s="2">
        <f t="shared" si="91"/>
        <v>70.965179956138542</v>
      </c>
      <c r="ED94" s="2">
        <f t="shared" si="91"/>
        <v>71.780716674569533</v>
      </c>
      <c r="EE94" s="2">
        <f t="shared" si="91"/>
        <v>69.154802493312417</v>
      </c>
      <c r="EF94" s="2">
        <f t="shared" si="91"/>
        <v>66.45244545798397</v>
      </c>
      <c r="EG94" s="2">
        <f t="shared" si="91"/>
        <v>69.397708616875974</v>
      </c>
      <c r="EH94" s="2">
        <f t="shared" si="91"/>
        <v>72.513485674904018</v>
      </c>
      <c r="EI94" s="2">
        <f t="shared" si="91"/>
        <v>65.725917263653116</v>
      </c>
      <c r="EJ94" s="2">
        <f t="shared" si="91"/>
        <v>67.621612651507903</v>
      </c>
      <c r="EK94" s="2">
        <f t="shared" si="91"/>
        <v>71.103782750312504</v>
      </c>
      <c r="EL94" s="2">
        <f t="shared" si="91"/>
        <v>63.582480130235638</v>
      </c>
      <c r="EM94" s="2">
        <f t="shared" si="91"/>
        <v>71.951444817927182</v>
      </c>
      <c r="EN94" s="2">
        <f t="shared" si="91"/>
        <v>72.52124910213405</v>
      </c>
      <c r="EO94" s="2">
        <f t="shared" si="91"/>
        <v>79.444104579754196</v>
      </c>
      <c r="EQ94" s="2">
        <f t="shared" si="92"/>
        <v>77.015986055337137</v>
      </c>
      <c r="ER94" s="2">
        <f t="shared" si="92"/>
        <v>68.69051152303831</v>
      </c>
      <c r="ES94" s="2">
        <f t="shared" si="92"/>
        <v>69.413578350746093</v>
      </c>
      <c r="ET94" s="2">
        <f t="shared" si="92"/>
        <v>70.538449561355989</v>
      </c>
      <c r="EU94" s="2">
        <f t="shared" si="92"/>
        <v>69.329718771681868</v>
      </c>
      <c r="EV94" s="2">
        <f t="shared" si="92"/>
        <v>66.675761386344647</v>
      </c>
      <c r="EW94" s="2">
        <f t="shared" si="92"/>
        <v>69.112613208374597</v>
      </c>
      <c r="EX94" s="2">
        <f t="shared" si="92"/>
        <v>71.790446161829976</v>
      </c>
      <c r="EY94" s="2">
        <f t="shared" si="92"/>
        <v>65.982641185349962</v>
      </c>
      <c r="EZ94" s="2">
        <f t="shared" si="92"/>
        <v>67.885410948319617</v>
      </c>
      <c r="FA94" s="2">
        <f t="shared" si="92"/>
        <v>72.044206015190483</v>
      </c>
      <c r="FB94" s="2">
        <f t="shared" si="92"/>
        <v>62.490601471709823</v>
      </c>
      <c r="FC94" s="2">
        <f t="shared" si="92"/>
        <v>71.552739248133463</v>
      </c>
      <c r="FD94" s="2">
        <f t="shared" si="92"/>
        <v>71.969776224555687</v>
      </c>
      <c r="FE94" s="2">
        <f t="shared" si="92"/>
        <v>79.556853883435849</v>
      </c>
      <c r="FG94" s="2">
        <f t="shared" si="93"/>
        <v>0.91113103738560497</v>
      </c>
      <c r="FH94" s="2">
        <f t="shared" si="93"/>
        <v>0.90844442467988251</v>
      </c>
      <c r="FI94" s="2">
        <f t="shared" si="93"/>
        <v>0.89708518853487151</v>
      </c>
      <c r="FJ94" s="2">
        <f t="shared" si="93"/>
        <v>0.90004354398719832</v>
      </c>
      <c r="FK94" s="2">
        <f t="shared" si="93"/>
        <v>0.90220785460676167</v>
      </c>
      <c r="FL94" s="2">
        <f t="shared" si="93"/>
        <v>0.88949049081541154</v>
      </c>
      <c r="FM94" s="2">
        <f t="shared" si="93"/>
        <v>0.88333032199868611</v>
      </c>
      <c r="FN94" s="2">
        <f t="shared" si="93"/>
        <v>0.88663190747989062</v>
      </c>
      <c r="FO94" s="2">
        <f t="shared" si="93"/>
        <v>0.88215135704500969</v>
      </c>
      <c r="FP94" s="2">
        <f t="shared" si="93"/>
        <v>0.87959289201517044</v>
      </c>
      <c r="FQ94" s="2">
        <f t="shared" si="93"/>
        <v>0.88389395921350544</v>
      </c>
      <c r="FR94" s="2">
        <f t="shared" si="93"/>
        <v>0.89197321242290795</v>
      </c>
      <c r="FS94" s="2">
        <f t="shared" si="93"/>
        <v>0.88717474337552482</v>
      </c>
      <c r="FT94" s="2">
        <f t="shared" si="93"/>
        <v>0.87322929372218461</v>
      </c>
      <c r="FU94" s="2">
        <f t="shared" si="93"/>
        <v>0.85800186783916998</v>
      </c>
      <c r="FW94" s="2">
        <f t="shared" si="127"/>
        <v>2.4592379793057963E-4</v>
      </c>
      <c r="FX94" s="2">
        <f t="shared" si="127"/>
        <v>2.7304434147552706E-4</v>
      </c>
      <c r="FY94" s="2">
        <f t="shared" si="127"/>
        <v>2.8962881020570228E-4</v>
      </c>
      <c r="FZ94" s="2">
        <f t="shared" si="127"/>
        <v>2.7110869605665111E-4</v>
      </c>
      <c r="GA94" s="2">
        <f t="shared" si="127"/>
        <v>2.8759686036728614E-4</v>
      </c>
      <c r="GB94" s="2">
        <f t="shared" si="127"/>
        <v>3.0271113828215829E-4</v>
      </c>
      <c r="GC94" s="2">
        <f t="shared" si="127"/>
        <v>3.1310014730999631E-4</v>
      </c>
      <c r="GD94" s="2">
        <f t="shared" si="127"/>
        <v>3.9205344636795818E-4</v>
      </c>
      <c r="GE94" s="2">
        <f t="shared" si="127"/>
        <v>4.2966565183673029E-4</v>
      </c>
      <c r="GF94" s="2">
        <f t="shared" si="127"/>
        <v>3.2518186782301426E-4</v>
      </c>
      <c r="GG94" s="2">
        <f t="shared" si="127"/>
        <v>2.972116075843887E-4</v>
      </c>
      <c r="GH94" s="2">
        <f t="shared" si="127"/>
        <v>2.7204567745649384E-4</v>
      </c>
      <c r="GI94" s="2">
        <f t="shared" si="127"/>
        <v>2.4576578049627899E-4</v>
      </c>
      <c r="GJ94" s="2">
        <f t="shared" si="127"/>
        <v>2.0839615369342825E-4</v>
      </c>
      <c r="GK94" s="2">
        <f t="shared" si="127"/>
        <v>1.8666585717976977E-4</v>
      </c>
      <c r="GM94" s="86">
        <f t="shared" si="128"/>
        <v>0.29321188875356363</v>
      </c>
      <c r="GN94" s="86">
        <f t="shared" si="128"/>
        <v>0.19505173646314486</v>
      </c>
      <c r="GO94" s="86">
        <f t="shared" si="128"/>
        <v>0.22922359377280513</v>
      </c>
      <c r="GP94" s="86">
        <f t="shared" si="128"/>
        <v>0.21234391043371362</v>
      </c>
      <c r="GQ94" s="86">
        <f t="shared" si="128"/>
        <v>0.18760584299907762</v>
      </c>
      <c r="GR94" s="86">
        <f t="shared" si="128"/>
        <v>0.22177259135394584</v>
      </c>
      <c r="GS94" s="86">
        <f t="shared" si="128"/>
        <v>0.19037604649428291</v>
      </c>
      <c r="GT94" s="86">
        <f t="shared" si="128"/>
        <v>8.9404504102067156E-2</v>
      </c>
      <c r="GU94" s="86">
        <f t="shared" si="128"/>
        <v>0.10651551756339148</v>
      </c>
      <c r="GV94" s="86">
        <f t="shared" si="128"/>
        <v>0.12649357401901534</v>
      </c>
      <c r="GW94" s="86">
        <f t="shared" si="128"/>
        <v>0.12355549829754552</v>
      </c>
      <c r="GX94" s="86">
        <f t="shared" si="128"/>
        <v>9.8474104775814669E-2</v>
      </c>
      <c r="GY94" s="86">
        <f t="shared" si="128"/>
        <v>0.20764998985773367</v>
      </c>
      <c r="GZ94" s="86">
        <f t="shared" si="128"/>
        <v>0.1905871164981906</v>
      </c>
      <c r="HA94" s="86">
        <f t="shared" si="128"/>
        <v>3.1464420128760981E-2</v>
      </c>
      <c r="HC94" s="86">
        <f t="shared" si="73"/>
        <v>6.7444202005227001E-3</v>
      </c>
      <c r="HD94" s="86">
        <f t="shared" si="73"/>
        <v>3.399996841463469E-3</v>
      </c>
      <c r="HE94" s="86">
        <f t="shared" si="73"/>
        <v>4.6549709547307697E-3</v>
      </c>
      <c r="HF94" s="86">
        <f t="shared" si="73"/>
        <v>3.5675462594499472E-3</v>
      </c>
      <c r="HG94" s="86">
        <f t="shared" si="87"/>
        <v>4.5641755519706256E-3</v>
      </c>
      <c r="HH94" s="86">
        <f t="shared" si="87"/>
        <v>3.4987125152681942E-3</v>
      </c>
      <c r="HI94" s="86">
        <f t="shared" si="87"/>
        <v>3.3692593102308595E-3</v>
      </c>
      <c r="HJ94" s="86">
        <f t="shared" si="87"/>
        <v>4.6655574300767701E-3</v>
      </c>
      <c r="HK94" s="86">
        <f t="shared" si="87"/>
        <v>3.8915400884957894E-3</v>
      </c>
      <c r="HL94" s="86">
        <f t="shared" si="87"/>
        <v>3.565567592197433E-3</v>
      </c>
      <c r="HM94" s="86">
        <f t="shared" si="87"/>
        <v>2.8651699862328635E-3</v>
      </c>
      <c r="HN94" s="86">
        <f t="shared" si="87"/>
        <v>2.7338954974104593E-3</v>
      </c>
      <c r="HO94" s="86">
        <f t="shared" si="87"/>
        <v>1.6095308456084878E-3</v>
      </c>
      <c r="HP94" s="86">
        <f t="shared" si="87"/>
        <v>9.3131169623550489E-4</v>
      </c>
      <c r="HQ94" s="86">
        <f t="shared" si="87"/>
        <v>5.004091081200362E-4</v>
      </c>
      <c r="HS94" s="86">
        <f t="shared" si="129"/>
        <v>1.4814901082944359E-23</v>
      </c>
      <c r="HT94" s="86">
        <f t="shared" si="129"/>
        <v>3.3005659489197822E-26</v>
      </c>
      <c r="HU94" s="86">
        <f t="shared" si="129"/>
        <v>2.3092089157818269E-24</v>
      </c>
      <c r="HV94" s="86">
        <f t="shared" si="129"/>
        <v>4.477650868173833E-26</v>
      </c>
      <c r="HW94" s="86">
        <f t="shared" si="129"/>
        <v>3.4218498706983673E-25</v>
      </c>
      <c r="HX94" s="86">
        <f t="shared" si="129"/>
        <v>2.1906753972218909E-27</v>
      </c>
      <c r="HY94" s="86">
        <f t="shared" si="129"/>
        <v>3.8095111625922724E-28</v>
      </c>
      <c r="HZ94" s="86">
        <f t="shared" si="129"/>
        <v>1.7707980543601888E-28</v>
      </c>
      <c r="IA94" s="86">
        <f t="shared" si="129"/>
        <v>1.0018441808137662E-28</v>
      </c>
      <c r="IB94" s="86">
        <f t="shared" si="129"/>
        <v>1.3600981220534725E-29</v>
      </c>
      <c r="IC94" s="86">
        <f t="shared" si="129"/>
        <v>1.4647545847539989E-30</v>
      </c>
      <c r="ID94" s="86">
        <f t="shared" si="129"/>
        <v>2.1502085706927355E-30</v>
      </c>
      <c r="IE94" s="86">
        <f t="shared" si="129"/>
        <v>2.4870325573123797E-31</v>
      </c>
      <c r="IF94" s="86">
        <f t="shared" si="129"/>
        <v>8.9787271410553263E-26</v>
      </c>
      <c r="IG94" s="86">
        <f t="shared" si="129"/>
        <v>3.7034257220169918E-19</v>
      </c>
      <c r="II94" s="86">
        <f t="shared" si="130"/>
        <v>6.3688614023369906E-149</v>
      </c>
      <c r="IJ94" s="86">
        <f t="shared" si="130"/>
        <v>1.5109802861742624E-165</v>
      </c>
      <c r="IK94" s="86">
        <f t="shared" si="130"/>
        <v>9.7727985990334652E-159</v>
      </c>
      <c r="IL94" s="86">
        <f t="shared" si="130"/>
        <v>3.0750050761553099E-170</v>
      </c>
      <c r="IM94" s="86">
        <f t="shared" si="130"/>
        <v>4.938824151750913E-163</v>
      </c>
      <c r="IN94" s="86">
        <f t="shared" si="130"/>
        <v>5.8070007234126419E-174</v>
      </c>
      <c r="IO94" s="86">
        <f t="shared" si="130"/>
        <v>1.6995276932978891E-181</v>
      </c>
      <c r="IP94" s="86">
        <f t="shared" si="130"/>
        <v>1.2612696172597332E-185</v>
      </c>
      <c r="IQ94" s="86">
        <f t="shared" si="130"/>
        <v>1.2901898415669986E-188</v>
      </c>
      <c r="IR94" s="86">
        <f t="shared" si="130"/>
        <v>9.7732314466120319E-192</v>
      </c>
      <c r="IS94" s="86">
        <f t="shared" si="130"/>
        <v>6.1207499506942395E-197</v>
      </c>
      <c r="IT94" s="86">
        <f t="shared" si="130"/>
        <v>6.954560203301507E-198</v>
      </c>
      <c r="IU94" s="86">
        <f t="shared" si="130"/>
        <v>5.0092527363168949E-201</v>
      </c>
      <c r="IV94" s="86">
        <f t="shared" si="130"/>
        <v>2.6356628209865839E-117</v>
      </c>
      <c r="IW94" s="86">
        <f t="shared" si="130"/>
        <v>9.4319527758510056E-86</v>
      </c>
      <c r="IY94" s="86">
        <f t="shared" si="131"/>
        <v>0.29995630895408631</v>
      </c>
      <c r="IZ94" s="86">
        <f t="shared" si="131"/>
        <v>0.19845173330460833</v>
      </c>
      <c r="JA94" s="86">
        <f t="shared" si="131"/>
        <v>0.2338785647275359</v>
      </c>
      <c r="JB94" s="86">
        <f t="shared" si="131"/>
        <v>0.21591145669316356</v>
      </c>
      <c r="JC94" s="86">
        <f t="shared" si="131"/>
        <v>0.19217001855104826</v>
      </c>
      <c r="JD94" s="86">
        <f t="shared" si="131"/>
        <v>0.22527130386921404</v>
      </c>
      <c r="JE94" s="86">
        <f t="shared" si="131"/>
        <v>0.19374530580451377</v>
      </c>
      <c r="JF94" s="86">
        <f t="shared" si="131"/>
        <v>9.4070061532143923E-2</v>
      </c>
      <c r="JG94" s="86">
        <f t="shared" si="131"/>
        <v>0.11040705765188727</v>
      </c>
      <c r="JH94" s="86">
        <f t="shared" si="131"/>
        <v>0.13005914161121276</v>
      </c>
      <c r="JI94" s="86">
        <f t="shared" si="131"/>
        <v>0.12642066828377838</v>
      </c>
      <c r="JJ94" s="86">
        <f t="shared" si="131"/>
        <v>0.10120800027322513</v>
      </c>
      <c r="JK94" s="86">
        <f t="shared" si="131"/>
        <v>0.20925952070334217</v>
      </c>
      <c r="JL94" s="86">
        <f t="shared" si="131"/>
        <v>0.1915184281944261</v>
      </c>
      <c r="JM94" s="86">
        <f t="shared" si="131"/>
        <v>3.1964829236881015E-2</v>
      </c>
    </row>
    <row r="95" spans="2:273" x14ac:dyDescent="0.25">
      <c r="B95" s="2">
        <v>68</v>
      </c>
      <c r="C95" s="37">
        <v>104.846</v>
      </c>
      <c r="D95" s="37">
        <v>78.016000000000005</v>
      </c>
      <c r="E95" s="37">
        <v>83.063000000000002</v>
      </c>
      <c r="F95" s="37">
        <v>79.540000000000006</v>
      </c>
      <c r="G95" s="37">
        <v>75.635000000000005</v>
      </c>
      <c r="H95" s="37">
        <v>78.650999999999996</v>
      </c>
      <c r="I95" s="37">
        <v>76.221999999999994</v>
      </c>
      <c r="J95" s="37">
        <v>75.531999999999996</v>
      </c>
      <c r="K95" s="37">
        <v>69.921000000000006</v>
      </c>
      <c r="L95" s="37">
        <v>70.174999999999997</v>
      </c>
      <c r="M95" s="37">
        <v>74.869</v>
      </c>
      <c r="N95" s="37">
        <v>67.031999999999996</v>
      </c>
      <c r="O95" s="37">
        <v>79.322999999999993</v>
      </c>
      <c r="P95" s="37">
        <v>78.233999999999995</v>
      </c>
      <c r="Q95" s="37">
        <v>76.125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109.24200798837401</v>
      </c>
      <c r="T95" s="4">
        <f t="shared" si="132"/>
        <v>90.278013397371524</v>
      </c>
      <c r="U95" s="4">
        <f t="shared" si="132"/>
        <v>95.129257669534184</v>
      </c>
      <c r="V95" s="4">
        <f t="shared" si="132"/>
        <v>91.99432750957159</v>
      </c>
      <c r="W95" s="4">
        <f t="shared" si="132"/>
        <v>88.077718679118178</v>
      </c>
      <c r="X95" s="4">
        <f t="shared" si="132"/>
        <v>89.415221321761265</v>
      </c>
      <c r="Y95" s="4">
        <f t="shared" si="132"/>
        <v>87.781150235543322</v>
      </c>
      <c r="Z95" s="4">
        <f t="shared" si="132"/>
        <v>82.22126584632278</v>
      </c>
      <c r="AA95" s="4">
        <f t="shared" si="132"/>
        <v>76.497013427103255</v>
      </c>
      <c r="AB95" s="4">
        <f t="shared" si="132"/>
        <v>79.466894784799024</v>
      </c>
      <c r="AC95" s="4">
        <f t="shared" si="132"/>
        <v>82.258600947724261</v>
      </c>
      <c r="AD95" s="4">
        <f t="shared" si="132"/>
        <v>72.846355787119649</v>
      </c>
      <c r="AE95" s="4">
        <f t="shared" si="132"/>
        <v>89.496190281788301</v>
      </c>
      <c r="AF95" s="4">
        <f t="shared" si="132"/>
        <v>85.685234424748728</v>
      </c>
      <c r="AG95" s="4">
        <f t="shared" si="132"/>
        <v>81.160346292635566</v>
      </c>
      <c r="AI95" s="4">
        <f t="shared" ref="AI95:AW111" si="133">IF(OR($B95 &lt; C$230, $B95 &gt; C$233), 0, C95-S95)</f>
        <v>-4.3960079883740093</v>
      </c>
      <c r="AJ95" s="4">
        <f t="shared" si="133"/>
        <v>-12.262013397371518</v>
      </c>
      <c r="AK95" s="4">
        <f t="shared" si="133"/>
        <v>-12.066257669534181</v>
      </c>
      <c r="AL95" s="4">
        <f t="shared" si="133"/>
        <v>-12.454327509571584</v>
      </c>
      <c r="AM95" s="4">
        <f t="shared" si="133"/>
        <v>-12.442718679118173</v>
      </c>
      <c r="AN95" s="4">
        <f t="shared" si="133"/>
        <v>-10.764221321761269</v>
      </c>
      <c r="AO95" s="4">
        <f t="shared" si="133"/>
        <v>-11.559150235543328</v>
      </c>
      <c r="AP95" s="4">
        <f t="shared" si="133"/>
        <v>-6.6892658463227832</v>
      </c>
      <c r="AQ95" s="4">
        <f t="shared" si="133"/>
        <v>-6.5760134271032484</v>
      </c>
      <c r="AR95" s="4">
        <f t="shared" si="133"/>
        <v>-9.2918947847990268</v>
      </c>
      <c r="AS95" s="4">
        <f t="shared" si="133"/>
        <v>-7.3896009477242615</v>
      </c>
      <c r="AT95" s="4">
        <f t="shared" si="133"/>
        <v>-5.8143557871196521</v>
      </c>
      <c r="AU95" s="4">
        <f t="shared" si="133"/>
        <v>-10.173190281788308</v>
      </c>
      <c r="AV95" s="4">
        <f t="shared" si="133"/>
        <v>-7.4512344247487334</v>
      </c>
      <c r="AW95" s="4">
        <f t="shared" si="133"/>
        <v>-5.0353462926355661</v>
      </c>
      <c r="AY95" s="2">
        <f t="shared" si="125"/>
        <v>78.545966894873843</v>
      </c>
      <c r="AZ95" s="2">
        <f t="shared" si="125"/>
        <v>71.693162561197227</v>
      </c>
      <c r="BA95" s="2">
        <f t="shared" si="125"/>
        <v>72.141138750874759</v>
      </c>
      <c r="BB95" s="2">
        <f t="shared" si="125"/>
        <v>72.772122401494642</v>
      </c>
      <c r="BC95" s="2">
        <f t="shared" si="125"/>
        <v>70.185539292891207</v>
      </c>
      <c r="BD95" s="2">
        <f t="shared" si="125"/>
        <v>68.013530664800115</v>
      </c>
      <c r="BE95" s="2">
        <f t="shared" si="125"/>
        <v>71.048391489381899</v>
      </c>
      <c r="BF95" s="2">
        <f t="shared" si="125"/>
        <v>73.789479026603772</v>
      </c>
      <c r="BG95" s="2">
        <f t="shared" si="125"/>
        <v>67.339487422345755</v>
      </c>
      <c r="BH95" s="2">
        <f t="shared" si="125"/>
        <v>69.038924479725623</v>
      </c>
      <c r="BI95" s="2">
        <f t="shared" si="125"/>
        <v>72.604070228706988</v>
      </c>
      <c r="BJ95" s="2">
        <f t="shared" si="125"/>
        <v>65.184302997021092</v>
      </c>
      <c r="BK95" s="2">
        <f t="shared" si="125"/>
        <v>72.903396939425292</v>
      </c>
      <c r="BL95" s="2">
        <f t="shared" si="125"/>
        <v>73.929380669402548</v>
      </c>
      <c r="BM95" s="2">
        <f t="shared" si="125"/>
        <v>80.198899530184576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76.125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76.125</v>
      </c>
      <c r="DK95" s="2">
        <f t="shared" ref="DK95:DY111" si="134">BO$228*$B95+BO$229</f>
        <v>98.549774734624435</v>
      </c>
      <c r="DL95" s="2">
        <f t="shared" si="134"/>
        <v>88.221400966966485</v>
      </c>
      <c r="DM95" s="2">
        <f t="shared" si="134"/>
        <v>85.214173361522214</v>
      </c>
      <c r="DN95" s="2">
        <f t="shared" si="134"/>
        <v>84.197862428269417</v>
      </c>
      <c r="DO95" s="2">
        <f t="shared" si="134"/>
        <v>82.03917502265179</v>
      </c>
      <c r="DP95" s="2">
        <f t="shared" si="134"/>
        <v>83.008079915433413</v>
      </c>
      <c r="DQ95" s="2">
        <f t="shared" si="134"/>
        <v>86.187974340274948</v>
      </c>
      <c r="DR95" s="2">
        <f t="shared" si="134"/>
        <v>86.633144947735175</v>
      </c>
      <c r="DS95" s="2">
        <f t="shared" si="134"/>
        <v>81.688069793621025</v>
      </c>
      <c r="DT95" s="2">
        <f t="shared" si="134"/>
        <v>81.566397842401514</v>
      </c>
      <c r="DU95" s="2">
        <f t="shared" si="134"/>
        <v>86.340363763066222</v>
      </c>
      <c r="DV95" s="2">
        <f t="shared" si="134"/>
        <v>81.101609181516153</v>
      </c>
      <c r="DW95" s="2">
        <f t="shared" si="134"/>
        <v>82.854181516158249</v>
      </c>
      <c r="DX95" s="2">
        <f t="shared" si="134"/>
        <v>85.88103571428573</v>
      </c>
      <c r="DY95" s="2">
        <f t="shared" si="134"/>
        <v>86.427180035650622</v>
      </c>
      <c r="EA95" s="2">
        <f t="shared" si="94"/>
        <v>76.766502103121198</v>
      </c>
      <c r="EB95" s="2">
        <f t="shared" si="91"/>
        <v>70.174489084970745</v>
      </c>
      <c r="EC95" s="2">
        <f t="shared" si="91"/>
        <v>70.773877343071135</v>
      </c>
      <c r="ED95" s="2">
        <f t="shared" si="91"/>
        <v>71.615258468423065</v>
      </c>
      <c r="EE95" s="2">
        <f t="shared" si="91"/>
        <v>69.013692269489937</v>
      </c>
      <c r="EF95" s="2">
        <f t="shared" si="91"/>
        <v>66.314456324698313</v>
      </c>
      <c r="EG95" s="2">
        <f t="shared" si="91"/>
        <v>69.224818128195523</v>
      </c>
      <c r="EH95" s="2">
        <f t="shared" si="91"/>
        <v>72.292077680417449</v>
      </c>
      <c r="EI95" s="2">
        <f t="shared" si="91"/>
        <v>65.591157563735763</v>
      </c>
      <c r="EJ95" s="2">
        <f t="shared" si="91"/>
        <v>67.474831353736946</v>
      </c>
      <c r="EK95" s="2">
        <f t="shared" si="91"/>
        <v>70.958135116111251</v>
      </c>
      <c r="EL95" s="2">
        <f t="shared" si="91"/>
        <v>63.426533665498077</v>
      </c>
      <c r="EM95" s="2">
        <f t="shared" ref="EM95:EO158" si="135">CQ$228*$B95+CQ$229</f>
        <v>71.749384873949595</v>
      </c>
      <c r="EN95" s="2">
        <f t="shared" si="135"/>
        <v>72.347111488204547</v>
      </c>
      <c r="EO95" s="2">
        <f t="shared" si="135"/>
        <v>79.258798742090079</v>
      </c>
      <c r="EQ95" s="2">
        <f t="shared" ref="EQ95:FE111" si="136">CU$228*$B95+CU$229</f>
        <v>76.870543076279958</v>
      </c>
      <c r="ER95" s="2">
        <f t="shared" si="136"/>
        <v>68.584694133302435</v>
      </c>
      <c r="ES95" s="2">
        <f t="shared" si="136"/>
        <v>69.256385163064863</v>
      </c>
      <c r="ET95" s="2">
        <f t="shared" si="136"/>
        <v>70.399496499757987</v>
      </c>
      <c r="EU95" s="2">
        <f t="shared" si="136"/>
        <v>69.184801803931649</v>
      </c>
      <c r="EV95" s="2">
        <f t="shared" si="136"/>
        <v>66.532826756275782</v>
      </c>
      <c r="EW95" s="2">
        <f t="shared" si="136"/>
        <v>68.946116440930695</v>
      </c>
      <c r="EX95" s="2">
        <f t="shared" si="136"/>
        <v>71.586137654051342</v>
      </c>
      <c r="EY95" s="2">
        <f t="shared" si="136"/>
        <v>65.841755048859923</v>
      </c>
      <c r="EZ95" s="2">
        <f t="shared" si="136"/>
        <v>67.732593560297772</v>
      </c>
      <c r="FA95" s="2">
        <f t="shared" si="136"/>
        <v>71.877145259422392</v>
      </c>
      <c r="FB95" s="2">
        <f t="shared" si="136"/>
        <v>62.359226465246451</v>
      </c>
      <c r="FC95" s="2">
        <f t="shared" si="136"/>
        <v>71.359384283714803</v>
      </c>
      <c r="FD95" s="2">
        <f t="shared" si="136"/>
        <v>71.807889163175858</v>
      </c>
      <c r="FE95" s="2">
        <f t="shared" si="136"/>
        <v>79.36773162562514</v>
      </c>
      <c r="FG95" s="2">
        <f t="shared" ref="FG95:FU111" si="137">POWER(10,($B95-C$231)/C$229)/(1+POWER(10,($B95-C$231)/C$229))</f>
        <v>0.91831178134419422</v>
      </c>
      <c r="FH95" s="2">
        <f t="shared" si="137"/>
        <v>0.91582219507533436</v>
      </c>
      <c r="FI95" s="2">
        <f t="shared" si="137"/>
        <v>0.9052828761180306</v>
      </c>
      <c r="FJ95" s="2">
        <f t="shared" si="137"/>
        <v>0.90802974245086798</v>
      </c>
      <c r="FK95" s="2">
        <f t="shared" si="137"/>
        <v>0.91003841555872222</v>
      </c>
      <c r="FL95" s="2">
        <f t="shared" si="137"/>
        <v>0.89822450157042288</v>
      </c>
      <c r="FM95" s="2">
        <f t="shared" si="137"/>
        <v>0.89249235131296878</v>
      </c>
      <c r="FN95" s="2">
        <f t="shared" si="137"/>
        <v>0.89556531777468817</v>
      </c>
      <c r="FO95" s="2">
        <f t="shared" si="137"/>
        <v>0.89139458690612694</v>
      </c>
      <c r="FP95" s="2">
        <f t="shared" si="137"/>
        <v>0.88901154291321138</v>
      </c>
      <c r="FQ95" s="2">
        <f t="shared" si="137"/>
        <v>0.89301708703140625</v>
      </c>
      <c r="FR95" s="2">
        <f t="shared" si="137"/>
        <v>0.90053294590242061</v>
      </c>
      <c r="FS95" s="2">
        <f t="shared" si="137"/>
        <v>0.89607039225591834</v>
      </c>
      <c r="FT95" s="2">
        <f t="shared" si="137"/>
        <v>0.88307955877541622</v>
      </c>
      <c r="FU95" s="2">
        <f t="shared" si="137"/>
        <v>0.86885763268508731</v>
      </c>
      <c r="FW95" s="2">
        <f t="shared" si="127"/>
        <v>2.6964368470084969E-4</v>
      </c>
      <c r="FX95" s="2">
        <f t="shared" si="127"/>
        <v>2.9937928051203554E-4</v>
      </c>
      <c r="FY95" s="2">
        <f t="shared" si="127"/>
        <v>3.1756280175089665E-4</v>
      </c>
      <c r="FZ95" s="2">
        <f t="shared" si="127"/>
        <v>2.9725699893369171E-4</v>
      </c>
      <c r="GA95" s="2">
        <f t="shared" si="127"/>
        <v>3.1533493712823755E-4</v>
      </c>
      <c r="GB95" s="2">
        <f t="shared" si="127"/>
        <v>3.3190646951947308E-4</v>
      </c>
      <c r="GC95" s="2">
        <f t="shared" si="127"/>
        <v>3.4329711464285126E-4</v>
      </c>
      <c r="GD95" s="2">
        <f t="shared" si="127"/>
        <v>4.298617963107603E-4</v>
      </c>
      <c r="GE95" s="2">
        <f t="shared" si="127"/>
        <v>4.7109949021054609E-4</v>
      </c>
      <c r="GF95" s="2">
        <f t="shared" si="127"/>
        <v>3.5654364201962151E-4</v>
      </c>
      <c r="GG95" s="2">
        <f t="shared" si="127"/>
        <v>3.2587670302505235E-4</v>
      </c>
      <c r="GH95" s="2">
        <f t="shared" si="127"/>
        <v>2.982843247736071E-4</v>
      </c>
      <c r="GI95" s="2">
        <f t="shared" si="127"/>
        <v>2.6947043024835355E-4</v>
      </c>
      <c r="GJ95" s="2">
        <f t="shared" si="127"/>
        <v>2.2849724459132685E-4</v>
      </c>
      <c r="GK95" s="2">
        <f t="shared" si="127"/>
        <v>2.0467135639763676E-4</v>
      </c>
      <c r="GM95" s="86">
        <f t="shared" si="128"/>
        <v>0.20269044620923912</v>
      </c>
      <c r="GN95" s="86">
        <f t="shared" si="128"/>
        <v>0.10976024348766071</v>
      </c>
      <c r="GO95" s="86">
        <f t="shared" si="128"/>
        <v>0.13678526687019499</v>
      </c>
      <c r="GP95" s="86">
        <f t="shared" si="128"/>
        <v>0.11502401776797319</v>
      </c>
      <c r="GQ95" s="86">
        <f t="shared" si="128"/>
        <v>0.10597393047397267</v>
      </c>
      <c r="GR95" s="86">
        <f t="shared" si="128"/>
        <v>0.13099039038340923</v>
      </c>
      <c r="GS95" s="86">
        <f t="shared" si="128"/>
        <v>0.10457856304626913</v>
      </c>
      <c r="GT95" s="86">
        <f t="shared" si="128"/>
        <v>3.7627486554747798E-2</v>
      </c>
      <c r="GU95" s="86">
        <f t="shared" si="128"/>
        <v>4.6299067925474523E-2</v>
      </c>
      <c r="GV95" s="86">
        <f t="shared" si="128"/>
        <v>5.8578749979289996E-2</v>
      </c>
      <c r="GW95" s="86">
        <f t="shared" si="128"/>
        <v>5.5514787182217938E-2</v>
      </c>
      <c r="GX95" s="86">
        <f t="shared" si="128"/>
        <v>4.1872067944817244E-2</v>
      </c>
      <c r="GY95" s="86">
        <f t="shared" si="128"/>
        <v>0.11158168157044723</v>
      </c>
      <c r="GZ95" s="86">
        <f t="shared" si="128"/>
        <v>9.1929834055072226E-2</v>
      </c>
      <c r="HA95" s="86">
        <f t="shared" si="128"/>
        <v>8.9694939468829629E-3</v>
      </c>
      <c r="HC95" s="86">
        <f t="shared" si="73"/>
        <v>9.8719295389091133E-3</v>
      </c>
      <c r="HD95" s="86">
        <f t="shared" si="73"/>
        <v>5.2498220167617382E-3</v>
      </c>
      <c r="HE95" s="86">
        <f t="shared" si="73"/>
        <v>7.0567827607331034E-3</v>
      </c>
      <c r="HF95" s="86">
        <f t="shared" si="73"/>
        <v>5.5292476900799335E-3</v>
      </c>
      <c r="HG95" s="86">
        <f t="shared" si="87"/>
        <v>6.9607067336885124E-3</v>
      </c>
      <c r="HH95" s="86">
        <f t="shared" si="87"/>
        <v>5.4848977069999706E-3</v>
      </c>
      <c r="HI95" s="86">
        <f t="shared" si="87"/>
        <v>5.3511119841053228E-3</v>
      </c>
      <c r="HJ95" s="86">
        <f t="shared" si="87"/>
        <v>7.4383697232426466E-3</v>
      </c>
      <c r="HK95" s="86">
        <f t="shared" si="87"/>
        <v>6.313183883185516E-3</v>
      </c>
      <c r="HL95" s="86">
        <f t="shared" si="87"/>
        <v>5.7338414529325048E-3</v>
      </c>
      <c r="HM95" s="86">
        <f t="shared" si="87"/>
        <v>4.6567080172200716E-3</v>
      </c>
      <c r="HN95" s="86">
        <f t="shared" si="87"/>
        <v>4.4345483153255113E-3</v>
      </c>
      <c r="HO95" s="86">
        <f t="shared" si="87"/>
        <v>2.663457468957527E-3</v>
      </c>
      <c r="HP95" s="86">
        <f t="shared" si="87"/>
        <v>1.6201670452232501E-3</v>
      </c>
      <c r="HQ95" s="86">
        <f t="shared" si="87"/>
        <v>9.6811906768553928E-4</v>
      </c>
      <c r="HS95" s="86">
        <f t="shared" si="129"/>
        <v>7.5341473048002727E-23</v>
      </c>
      <c r="HT95" s="86">
        <f t="shared" si="129"/>
        <v>2.0738198477338744E-25</v>
      </c>
      <c r="HU95" s="86">
        <f t="shared" si="129"/>
        <v>1.3205751023626881E-23</v>
      </c>
      <c r="HV95" s="86">
        <f t="shared" si="129"/>
        <v>2.8684749481667119E-25</v>
      </c>
      <c r="HW95" s="86">
        <f t="shared" si="129"/>
        <v>2.064652589044053E-24</v>
      </c>
      <c r="HX95" s="86">
        <f t="shared" si="129"/>
        <v>1.5440931340436834E-26</v>
      </c>
      <c r="HY95" s="86">
        <f t="shared" si="129"/>
        <v>2.9069235136757664E-27</v>
      </c>
      <c r="HZ95" s="86">
        <f t="shared" si="129"/>
        <v>1.485345511328375E-27</v>
      </c>
      <c r="IA95" s="86">
        <f t="shared" si="129"/>
        <v>8.8532086056392887E-28</v>
      </c>
      <c r="IB95" s="86">
        <f t="shared" si="129"/>
        <v>1.1732520892597208E-28</v>
      </c>
      <c r="IC95" s="86">
        <f t="shared" si="129"/>
        <v>1.3177009726292678E-29</v>
      </c>
      <c r="ID95" s="86">
        <f t="shared" si="129"/>
        <v>1.8874777369258491E-29</v>
      </c>
      <c r="IE95" s="86">
        <f t="shared" si="129"/>
        <v>2.2393770184300643E-30</v>
      </c>
      <c r="IF95" s="86">
        <f t="shared" si="129"/>
        <v>5.1789992687731606E-25</v>
      </c>
      <c r="IG95" s="86">
        <f t="shared" si="129"/>
        <v>1.3024287391189776E-18</v>
      </c>
      <c r="II95" s="86">
        <f t="shared" si="130"/>
        <v>1.1022170502609336E-145</v>
      </c>
      <c r="IJ95" s="86">
        <f t="shared" si="130"/>
        <v>6.7471961076682852E-162</v>
      </c>
      <c r="IK95" s="86">
        <f t="shared" si="130"/>
        <v>3.2601320316620879E-155</v>
      </c>
      <c r="IL95" s="86">
        <f t="shared" si="130"/>
        <v>1.7340637072974586E-166</v>
      </c>
      <c r="IM95" s="86">
        <f t="shared" si="130"/>
        <v>2.0426704445020597E-159</v>
      </c>
      <c r="IN95" s="86">
        <f t="shared" si="130"/>
        <v>4.4669957964003413E-170</v>
      </c>
      <c r="IO95" s="86">
        <f t="shared" si="130"/>
        <v>2.0107377956303834E-177</v>
      </c>
      <c r="IP95" s="86">
        <f t="shared" si="130"/>
        <v>2.433635404802961E-181</v>
      </c>
      <c r="IQ95" s="86">
        <f t="shared" si="130"/>
        <v>3.2885993935194737E-184</v>
      </c>
      <c r="IR95" s="86">
        <f t="shared" si="130"/>
        <v>2.0674260993287554E-187</v>
      </c>
      <c r="IS95" s="86">
        <f t="shared" si="130"/>
        <v>1.519759666446477E-192</v>
      </c>
      <c r="IT95" s="86">
        <f t="shared" si="130"/>
        <v>1.6262189174489763E-193</v>
      </c>
      <c r="IU95" s="86">
        <f t="shared" si="130"/>
        <v>1.2154880479003162E-196</v>
      </c>
      <c r="IV95" s="86">
        <f t="shared" si="130"/>
        <v>8.2015597288869417E-115</v>
      </c>
      <c r="IW95" s="86">
        <f t="shared" si="130"/>
        <v>5.8067700131125991E-84</v>
      </c>
      <c r="IY95" s="86">
        <f t="shared" si="131"/>
        <v>0.21256237574814824</v>
      </c>
      <c r="IZ95" s="86">
        <f t="shared" si="131"/>
        <v>0.11501006550442244</v>
      </c>
      <c r="JA95" s="86">
        <f t="shared" si="131"/>
        <v>0.14384204963092809</v>
      </c>
      <c r="JB95" s="86">
        <f t="shared" si="131"/>
        <v>0.12055326545805313</v>
      </c>
      <c r="JC95" s="86">
        <f t="shared" si="131"/>
        <v>0.11293463720766118</v>
      </c>
      <c r="JD95" s="86">
        <f t="shared" si="131"/>
        <v>0.13647528809040921</v>
      </c>
      <c r="JE95" s="86">
        <f t="shared" si="131"/>
        <v>0.10992967503037444</v>
      </c>
      <c r="JF95" s="86">
        <f t="shared" si="131"/>
        <v>4.5065856277990445E-2</v>
      </c>
      <c r="JG95" s="86">
        <f t="shared" si="131"/>
        <v>5.261225180866004E-2</v>
      </c>
      <c r="JH95" s="86">
        <f t="shared" si="131"/>
        <v>6.4312591432222496E-2</v>
      </c>
      <c r="JI95" s="86">
        <f t="shared" si="131"/>
        <v>6.0171495199438013E-2</v>
      </c>
      <c r="JJ95" s="86">
        <f t="shared" si="131"/>
        <v>4.6306616260142756E-2</v>
      </c>
      <c r="JK95" s="86">
        <f t="shared" si="131"/>
        <v>0.11424513903940477</v>
      </c>
      <c r="JL95" s="86">
        <f t="shared" si="131"/>
        <v>9.3550001100295474E-2</v>
      </c>
      <c r="JM95" s="86">
        <f t="shared" si="131"/>
        <v>9.937613014568504E-3</v>
      </c>
    </row>
    <row r="96" spans="2:273" x14ac:dyDescent="0.25">
      <c r="B96" s="2">
        <v>69</v>
      </c>
      <c r="C96" s="37">
        <v>94.353999999999999</v>
      </c>
      <c r="D96" s="37">
        <v>75.774000000000001</v>
      </c>
      <c r="E96" s="37">
        <v>78.778000000000006</v>
      </c>
      <c r="F96" s="37">
        <v>74.555999999999997</v>
      </c>
      <c r="G96" s="37">
        <v>74</v>
      </c>
      <c r="H96" s="37">
        <v>74.507999999999996</v>
      </c>
      <c r="I96" s="37">
        <v>72.492000000000004</v>
      </c>
      <c r="J96" s="37">
        <v>75.838999999999999</v>
      </c>
      <c r="K96" s="37">
        <v>70.73</v>
      </c>
      <c r="L96" s="37">
        <v>71.078999999999994</v>
      </c>
      <c r="M96" s="37">
        <v>74.819999999999993</v>
      </c>
      <c r="N96" s="37">
        <v>67.483999999999995</v>
      </c>
      <c r="O96" s="37">
        <v>72.048000000000002</v>
      </c>
      <c r="P96" s="37">
        <v>72.703000000000003</v>
      </c>
      <c r="Q96" s="37">
        <v>78.656000000000006</v>
      </c>
      <c r="S96" s="4">
        <f t="shared" si="132"/>
        <v>99.563875333457446</v>
      </c>
      <c r="T96" s="4">
        <f t="shared" si="132"/>
        <v>82.782436046198356</v>
      </c>
      <c r="U96" s="4">
        <f t="shared" si="132"/>
        <v>86.368281444223811</v>
      </c>
      <c r="V96" s="4">
        <f t="shared" si="132"/>
        <v>83.759590726202632</v>
      </c>
      <c r="W96" s="4">
        <f t="shared" si="132"/>
        <v>81.556711578322606</v>
      </c>
      <c r="X96" s="4">
        <f t="shared" si="132"/>
        <v>80.728894438025534</v>
      </c>
      <c r="Y96" s="4">
        <f t="shared" si="132"/>
        <v>80.912577540037759</v>
      </c>
      <c r="Z96" s="4">
        <f t="shared" si="132"/>
        <v>80.829116260691265</v>
      </c>
      <c r="AA96" s="4">
        <f t="shared" si="132"/>
        <v>74.126268010070703</v>
      </c>
      <c r="AB96" s="4">
        <f t="shared" si="132"/>
        <v>75.988662003644194</v>
      </c>
      <c r="AC96" s="4">
        <f t="shared" si="132"/>
        <v>78.673471106529107</v>
      </c>
      <c r="AD96" s="4">
        <f t="shared" si="132"/>
        <v>70.363901776946847</v>
      </c>
      <c r="AE96" s="4">
        <f t="shared" si="132"/>
        <v>81.200123622534775</v>
      </c>
      <c r="AF96" s="4">
        <f t="shared" si="132"/>
        <v>78.867161320082516</v>
      </c>
      <c r="AG96" s="4">
        <f t="shared" si="132"/>
        <v>80.814948829004422</v>
      </c>
      <c r="AI96" s="4">
        <f t="shared" si="133"/>
        <v>-5.2098753334574468</v>
      </c>
      <c r="AJ96" s="4">
        <f t="shared" si="133"/>
        <v>-7.008436046198355</v>
      </c>
      <c r="AK96" s="4">
        <f t="shared" si="133"/>
        <v>-7.5902814442238054</v>
      </c>
      <c r="AL96" s="4">
        <f t="shared" si="133"/>
        <v>-9.2035907262026342</v>
      </c>
      <c r="AM96" s="4">
        <f t="shared" si="133"/>
        <v>-7.5567115783226058</v>
      </c>
      <c r="AN96" s="4">
        <f t="shared" si="133"/>
        <v>-6.2208944380255389</v>
      </c>
      <c r="AO96" s="4">
        <f t="shared" si="133"/>
        <v>-8.4205775400377547</v>
      </c>
      <c r="AP96" s="4">
        <f t="shared" si="133"/>
        <v>-4.9901162606912663</v>
      </c>
      <c r="AQ96" s="4">
        <f t="shared" si="133"/>
        <v>-3.396268010070699</v>
      </c>
      <c r="AR96" s="4">
        <f t="shared" si="133"/>
        <v>-4.9096620036442005</v>
      </c>
      <c r="AS96" s="4">
        <f t="shared" si="133"/>
        <v>-3.8534711065291134</v>
      </c>
      <c r="AT96" s="4">
        <f t="shared" si="133"/>
        <v>-2.879901776946852</v>
      </c>
      <c r="AU96" s="4">
        <f t="shared" si="133"/>
        <v>-9.1521236225347735</v>
      </c>
      <c r="AV96" s="4">
        <f t="shared" si="133"/>
        <v>-6.1641613200825134</v>
      </c>
      <c r="AW96" s="4">
        <f t="shared" si="133"/>
        <v>-2.1589488290044159</v>
      </c>
      <c r="AY96" s="2">
        <f t="shared" si="125"/>
        <v>78.282866039107375</v>
      </c>
      <c r="AZ96" s="2">
        <f t="shared" si="125"/>
        <v>71.441417100562632</v>
      </c>
      <c r="BA96" s="2">
        <f t="shared" si="125"/>
        <v>71.858842564284004</v>
      </c>
      <c r="BB96" s="2">
        <f t="shared" si="125"/>
        <v>72.5352729779692</v>
      </c>
      <c r="BC96" s="2">
        <f t="shared" si="125"/>
        <v>69.967352181125278</v>
      </c>
      <c r="BD96" s="2">
        <f t="shared" si="125"/>
        <v>67.752289122717642</v>
      </c>
      <c r="BE96" s="2">
        <f t="shared" si="125"/>
        <v>70.756072390853504</v>
      </c>
      <c r="BF96" s="2">
        <f t="shared" si="125"/>
        <v>73.476810527381858</v>
      </c>
      <c r="BG96" s="2">
        <f t="shared" si="125"/>
        <v>67.089263520737958</v>
      </c>
      <c r="BH96" s="2">
        <f t="shared" si="125"/>
        <v>68.797560132958566</v>
      </c>
      <c r="BI96" s="2">
        <f t="shared" si="125"/>
        <v>72.360025528030633</v>
      </c>
      <c r="BJ96" s="2">
        <f t="shared" si="125"/>
        <v>64.918036049225378</v>
      </c>
      <c r="BK96" s="2">
        <f t="shared" si="125"/>
        <v>72.637503354336346</v>
      </c>
      <c r="BL96" s="2">
        <f t="shared" si="125"/>
        <v>73.654937912082772</v>
      </c>
      <c r="BM96" s="2">
        <f t="shared" si="125"/>
        <v>79.987546287192544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78.656000000000006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78.656000000000006</v>
      </c>
      <c r="DK96" s="2">
        <f t="shared" si="134"/>
        <v>98.736679766631568</v>
      </c>
      <c r="DL96" s="2">
        <f t="shared" si="134"/>
        <v>88.249629959754756</v>
      </c>
      <c r="DM96" s="2">
        <f t="shared" si="134"/>
        <v>85.239890063424951</v>
      </c>
      <c r="DN96" s="2">
        <f t="shared" si="134"/>
        <v>84.290768951978265</v>
      </c>
      <c r="DO96" s="2">
        <f t="shared" si="134"/>
        <v>82.109640893989763</v>
      </c>
      <c r="DP96" s="2">
        <f t="shared" si="134"/>
        <v>83.000720930232575</v>
      </c>
      <c r="DQ96" s="2">
        <f t="shared" si="134"/>
        <v>86.269244496664228</v>
      </c>
      <c r="DR96" s="2">
        <f t="shared" si="134"/>
        <v>86.701706445993025</v>
      </c>
      <c r="DS96" s="2">
        <f t="shared" si="134"/>
        <v>81.782980018761734</v>
      </c>
      <c r="DT96" s="2">
        <f t="shared" si="134"/>
        <v>81.702909287054425</v>
      </c>
      <c r="DU96" s="2">
        <f t="shared" si="134"/>
        <v>86.520794425087118</v>
      </c>
      <c r="DV96" s="2">
        <f t="shared" si="134"/>
        <v>81.276074901842335</v>
      </c>
      <c r="DW96" s="2">
        <f t="shared" si="134"/>
        <v>82.94492509815764</v>
      </c>
      <c r="DX96" s="2">
        <f t="shared" si="134"/>
        <v>85.929059233449493</v>
      </c>
      <c r="DY96" s="2">
        <f t="shared" si="134"/>
        <v>86.627490196078426</v>
      </c>
      <c r="EA96" s="2">
        <f t="shared" si="94"/>
        <v>76.623462283593057</v>
      </c>
      <c r="EB96" s="2">
        <f t="shared" si="94"/>
        <v>70.032979807126864</v>
      </c>
      <c r="EC96" s="2">
        <f t="shared" si="94"/>
        <v>70.582574730003728</v>
      </c>
      <c r="ED96" s="2">
        <f t="shared" si="94"/>
        <v>71.449800262276611</v>
      </c>
      <c r="EE96" s="2">
        <f t="shared" si="94"/>
        <v>68.872582045667457</v>
      </c>
      <c r="EF96" s="2">
        <f t="shared" si="94"/>
        <v>66.176467191412641</v>
      </c>
      <c r="EG96" s="2">
        <f t="shared" si="94"/>
        <v>69.051927639515071</v>
      </c>
      <c r="EH96" s="2">
        <f t="shared" si="94"/>
        <v>72.070669685930895</v>
      </c>
      <c r="EI96" s="2">
        <f t="shared" si="94"/>
        <v>65.45639786381841</v>
      </c>
      <c r="EJ96" s="2">
        <f t="shared" si="94"/>
        <v>67.328050055965988</v>
      </c>
      <c r="EK96" s="2">
        <f t="shared" si="94"/>
        <v>70.812487481909983</v>
      </c>
      <c r="EL96" s="2">
        <f t="shared" si="94"/>
        <v>63.270587200760524</v>
      </c>
      <c r="EM96" s="2">
        <f t="shared" si="135"/>
        <v>71.547324929971992</v>
      </c>
      <c r="EN96" s="2">
        <f t="shared" si="135"/>
        <v>72.172973874275044</v>
      </c>
      <c r="EO96" s="2">
        <f t="shared" si="135"/>
        <v>79.073492904425962</v>
      </c>
      <c r="EQ96" s="2">
        <f t="shared" si="136"/>
        <v>76.725100097222779</v>
      </c>
      <c r="ER96" s="2">
        <f t="shared" si="136"/>
        <v>68.478876743566545</v>
      </c>
      <c r="ES96" s="2">
        <f t="shared" si="136"/>
        <v>69.099191975383633</v>
      </c>
      <c r="ET96" s="2">
        <f t="shared" si="136"/>
        <v>70.260543438159999</v>
      </c>
      <c r="EU96" s="2">
        <f t="shared" si="136"/>
        <v>69.039884836181415</v>
      </c>
      <c r="EV96" s="2">
        <f t="shared" si="136"/>
        <v>66.389892126206917</v>
      </c>
      <c r="EW96" s="2">
        <f t="shared" si="136"/>
        <v>68.779619673486792</v>
      </c>
      <c r="EX96" s="2">
        <f t="shared" si="136"/>
        <v>71.381829146272707</v>
      </c>
      <c r="EY96" s="2">
        <f t="shared" si="136"/>
        <v>65.700868912369899</v>
      </c>
      <c r="EZ96" s="2">
        <f t="shared" si="136"/>
        <v>67.579776172275928</v>
      </c>
      <c r="FA96" s="2">
        <f t="shared" si="136"/>
        <v>71.710084503654301</v>
      </c>
      <c r="FB96" s="2">
        <f t="shared" si="136"/>
        <v>62.227851458783078</v>
      </c>
      <c r="FC96" s="2">
        <f t="shared" si="136"/>
        <v>71.166029319296143</v>
      </c>
      <c r="FD96" s="2">
        <f t="shared" si="136"/>
        <v>71.646002101796029</v>
      </c>
      <c r="FE96" s="2">
        <f t="shared" si="136"/>
        <v>79.178609367814431</v>
      </c>
      <c r="FG96" s="2">
        <f t="shared" si="137"/>
        <v>0.92496009649010491</v>
      </c>
      <c r="FH96" s="2">
        <f t="shared" si="137"/>
        <v>0.9226560634802512</v>
      </c>
      <c r="FI96" s="2">
        <f t="shared" si="137"/>
        <v>0.9128909828090892</v>
      </c>
      <c r="FJ96" s="2">
        <f t="shared" si="137"/>
        <v>0.91543781842229832</v>
      </c>
      <c r="FK96" s="2">
        <f t="shared" si="137"/>
        <v>0.91729943158047589</v>
      </c>
      <c r="FL96" s="2">
        <f t="shared" si="137"/>
        <v>0.90634091194176403</v>
      </c>
      <c r="FM96" s="2">
        <f t="shared" si="137"/>
        <v>0.90101551457469187</v>
      </c>
      <c r="FN96" s="2">
        <f t="shared" si="137"/>
        <v>0.90387109778490971</v>
      </c>
      <c r="FO96" s="2">
        <f t="shared" si="137"/>
        <v>0.89999502862475322</v>
      </c>
      <c r="FP96" s="2">
        <f t="shared" si="137"/>
        <v>0.89777905672944169</v>
      </c>
      <c r="FQ96" s="2">
        <f t="shared" si="137"/>
        <v>0.90150324058502695</v>
      </c>
      <c r="FR96" s="2">
        <f t="shared" si="137"/>
        <v>0.90848401856627425</v>
      </c>
      <c r="FS96" s="2">
        <f t="shared" si="137"/>
        <v>0.90434029390657311</v>
      </c>
      <c r="FT96" s="2">
        <f t="shared" si="137"/>
        <v>0.89225887853330943</v>
      </c>
      <c r="FU96" s="2">
        <f t="shared" si="137"/>
        <v>0.87900051350963293</v>
      </c>
      <c r="FW96" s="2">
        <f t="shared" si="127"/>
        <v>2.9565072972641813E-4</v>
      </c>
      <c r="FX96" s="2">
        <f t="shared" si="127"/>
        <v>3.2825337232825663E-4</v>
      </c>
      <c r="FY96" s="2">
        <f t="shared" si="127"/>
        <v>3.481900202197573E-4</v>
      </c>
      <c r="FZ96" s="2">
        <f t="shared" si="127"/>
        <v>3.2592647079547187E-4</v>
      </c>
      <c r="GA96" s="2">
        <f t="shared" si="127"/>
        <v>3.4574736438992728E-4</v>
      </c>
      <c r="GB96" s="2">
        <f t="shared" si="127"/>
        <v>3.6391655374662054E-4</v>
      </c>
      <c r="GC96" s="2">
        <f t="shared" si="127"/>
        <v>3.7640533420173455E-4</v>
      </c>
      <c r="GD96" s="2">
        <f t="shared" si="127"/>
        <v>4.7131454051605701E-4</v>
      </c>
      <c r="GE96" s="2">
        <f t="shared" si="127"/>
        <v>5.1652684265682432E-4</v>
      </c>
      <c r="GF96" s="2">
        <f t="shared" si="127"/>
        <v>3.9092888200757708E-4</v>
      </c>
      <c r="GG96" s="2">
        <f t="shared" si="127"/>
        <v>3.5730546581541302E-4</v>
      </c>
      <c r="GH96" s="2">
        <f t="shared" si="127"/>
        <v>3.2705284646045607E-4</v>
      </c>
      <c r="GI96" s="2">
        <f t="shared" si="127"/>
        <v>2.9546076987733581E-4</v>
      </c>
      <c r="GJ96" s="2">
        <f t="shared" si="127"/>
        <v>2.5053672349062065E-4</v>
      </c>
      <c r="GK96" s="2">
        <f t="shared" si="127"/>
        <v>2.2441324832851264E-4</v>
      </c>
      <c r="GM96" s="86">
        <f t="shared" si="128"/>
        <v>0.12878035064720125</v>
      </c>
      <c r="GN96" s="86">
        <f t="shared" si="128"/>
        <v>5.4300730144097059E-2</v>
      </c>
      <c r="GO96" s="86">
        <f t="shared" si="128"/>
        <v>7.2321252545599554E-2</v>
      </c>
      <c r="GP96" s="86">
        <f t="shared" si="128"/>
        <v>5.3465979923243319E-2</v>
      </c>
      <c r="GQ96" s="86">
        <f t="shared" si="128"/>
        <v>5.2849569832219376E-2</v>
      </c>
      <c r="GR96" s="86">
        <f t="shared" si="128"/>
        <v>6.8433393251942587E-2</v>
      </c>
      <c r="GS96" s="86">
        <f t="shared" si="128"/>
        <v>5.0038663960001895E-2</v>
      </c>
      <c r="GT96" s="86">
        <f t="shared" si="128"/>
        <v>1.3268445806956077E-2</v>
      </c>
      <c r="GU96" s="86">
        <f t="shared" si="128"/>
        <v>1.6827718022409805E-2</v>
      </c>
      <c r="GV96" s="86">
        <f t="shared" si="128"/>
        <v>2.2905197789469534E-2</v>
      </c>
      <c r="GW96" s="86">
        <f t="shared" si="128"/>
        <v>2.0861413975938235E-2</v>
      </c>
      <c r="GX96" s="86">
        <f t="shared" si="128"/>
        <v>1.4865684581514337E-2</v>
      </c>
      <c r="GY96" s="86">
        <f t="shared" si="128"/>
        <v>5.1333462870473551E-2</v>
      </c>
      <c r="GZ96" s="86">
        <f t="shared" si="128"/>
        <v>3.650468885347119E-2</v>
      </c>
      <c r="HA96" s="86">
        <f t="shared" si="128"/>
        <v>2.0086199826197366E-3</v>
      </c>
      <c r="HC96" s="86">
        <f t="shared" si="73"/>
        <v>1.4231779030758085E-2</v>
      </c>
      <c r="HD96" s="86">
        <f t="shared" si="73"/>
        <v>7.9654140178969848E-3</v>
      </c>
      <c r="HE96" s="86">
        <f t="shared" si="73"/>
        <v>1.0518012922122039E-2</v>
      </c>
      <c r="HF96" s="86">
        <f t="shared" si="73"/>
        <v>8.4170657160004304E-3</v>
      </c>
      <c r="HG96" s="86">
        <f t="shared" si="87"/>
        <v>1.0432569343241766E-2</v>
      </c>
      <c r="HH96" s="86">
        <f t="shared" si="87"/>
        <v>8.4379102372932821E-3</v>
      </c>
      <c r="HI96" s="86">
        <f t="shared" si="87"/>
        <v>8.3315584136127788E-3</v>
      </c>
      <c r="HJ96" s="86">
        <f t="shared" si="87"/>
        <v>1.1607892389304047E-2</v>
      </c>
      <c r="HK96" s="86">
        <f t="shared" si="87"/>
        <v>1.0015643388924264E-2</v>
      </c>
      <c r="HL96" s="86">
        <f t="shared" si="87"/>
        <v>9.027444137594421E-3</v>
      </c>
      <c r="HM96" s="86">
        <f t="shared" si="87"/>
        <v>7.4086927388884987E-3</v>
      </c>
      <c r="HN96" s="86">
        <f t="shared" si="87"/>
        <v>7.0436899506162633E-3</v>
      </c>
      <c r="HO96" s="86">
        <f t="shared" si="87"/>
        <v>4.3162166970982328E-3</v>
      </c>
      <c r="HP96" s="86">
        <f t="shared" si="87"/>
        <v>2.7533872303225114E-3</v>
      </c>
      <c r="HQ96" s="86">
        <f t="shared" si="87"/>
        <v>1.8163515132673903E-3</v>
      </c>
      <c r="HS96" s="86">
        <f t="shared" si="129"/>
        <v>3.7328451538890568E-22</v>
      </c>
      <c r="HT96" s="86">
        <f t="shared" si="129"/>
        <v>1.2647514089597135E-24</v>
      </c>
      <c r="HU96" s="86">
        <f t="shared" si="129"/>
        <v>7.3363858345728856E-23</v>
      </c>
      <c r="HV96" s="86">
        <f t="shared" si="129"/>
        <v>1.7821966439956657E-24</v>
      </c>
      <c r="HW96" s="86">
        <f t="shared" si="129"/>
        <v>1.2092760609788969E-23</v>
      </c>
      <c r="HX96" s="86">
        <f t="shared" si="129"/>
        <v>1.053900852650714E-25</v>
      </c>
      <c r="HY96" s="86">
        <f t="shared" si="129"/>
        <v>2.144326705314073E-26</v>
      </c>
      <c r="HZ96" s="86">
        <f t="shared" si="129"/>
        <v>1.2010571752857767E-26</v>
      </c>
      <c r="IA96" s="86">
        <f t="shared" si="129"/>
        <v>7.5306697994316359E-27</v>
      </c>
      <c r="IB96" s="86">
        <f t="shared" si="129"/>
        <v>9.7614136703739799E-28</v>
      </c>
      <c r="IC96" s="86">
        <f t="shared" si="129"/>
        <v>1.1431148290373705E-28</v>
      </c>
      <c r="ID96" s="86">
        <f t="shared" si="129"/>
        <v>1.5987046424656255E-28</v>
      </c>
      <c r="IE96" s="86">
        <f t="shared" si="129"/>
        <v>1.9462052175061953E-29</v>
      </c>
      <c r="IF96" s="86">
        <f t="shared" si="129"/>
        <v>2.9060630779850229E-24</v>
      </c>
      <c r="IG96" s="86">
        <f t="shared" si="129"/>
        <v>4.4926202334752445E-18</v>
      </c>
      <c r="II96" s="86">
        <f t="shared" si="130"/>
        <v>1.7558640798550167E-142</v>
      </c>
      <c r="IJ96" s="86">
        <f t="shared" si="130"/>
        <v>2.7409406055531785E-158</v>
      </c>
      <c r="IK96" s="86">
        <f t="shared" si="130"/>
        <v>9.9198428234526665E-152</v>
      </c>
      <c r="IL96" s="86">
        <f t="shared" si="130"/>
        <v>8.8733715307628133E-163</v>
      </c>
      <c r="IM96" s="86">
        <f t="shared" si="130"/>
        <v>7.6877714364402247E-156</v>
      </c>
      <c r="IN96" s="86">
        <f t="shared" si="130"/>
        <v>3.1028867540748424E-166</v>
      </c>
      <c r="IO96" s="86">
        <f t="shared" si="130"/>
        <v>2.1366677287831309E-173</v>
      </c>
      <c r="IP96" s="86">
        <f t="shared" si="130"/>
        <v>4.1802876939072728E-177</v>
      </c>
      <c r="IQ96" s="86">
        <f t="shared" si="130"/>
        <v>7.4272355436090758E-180</v>
      </c>
      <c r="IR96" s="86">
        <f t="shared" si="130"/>
        <v>3.8998192855342568E-183</v>
      </c>
      <c r="IS96" s="86">
        <f t="shared" si="130"/>
        <v>3.3630055039108795E-188</v>
      </c>
      <c r="IT96" s="86">
        <f t="shared" si="130"/>
        <v>3.3955162121733745E-189</v>
      </c>
      <c r="IU96" s="86">
        <f t="shared" si="130"/>
        <v>2.6361504858553271E-192</v>
      </c>
      <c r="IV96" s="86">
        <f t="shared" si="130"/>
        <v>2.3975525767932739E-112</v>
      </c>
      <c r="IW96" s="86">
        <f t="shared" si="130"/>
        <v>3.4203472404091273E-82</v>
      </c>
      <c r="IY96" s="86">
        <f t="shared" si="131"/>
        <v>0.14301212967795934</v>
      </c>
      <c r="IZ96" s="86">
        <f t="shared" si="131"/>
        <v>6.2266144161994046E-2</v>
      </c>
      <c r="JA96" s="86">
        <f t="shared" si="131"/>
        <v>8.2839265467721593E-2</v>
      </c>
      <c r="JB96" s="86">
        <f t="shared" si="131"/>
        <v>6.1883045639243753E-2</v>
      </c>
      <c r="JC96" s="86">
        <f t="shared" si="131"/>
        <v>6.3282139175461147E-2</v>
      </c>
      <c r="JD96" s="86">
        <f t="shared" si="131"/>
        <v>7.6871303489235876E-2</v>
      </c>
      <c r="JE96" s="86">
        <f t="shared" si="131"/>
        <v>5.8370222373614673E-2</v>
      </c>
      <c r="JF96" s="86">
        <f t="shared" si="131"/>
        <v>2.4876338196260124E-2</v>
      </c>
      <c r="JG96" s="86">
        <f t="shared" si="131"/>
        <v>2.6843361411334067E-2</v>
      </c>
      <c r="JH96" s="86">
        <f t="shared" si="131"/>
        <v>3.1932641927063951E-2</v>
      </c>
      <c r="JI96" s="86">
        <f t="shared" si="131"/>
        <v>2.8270106714826736E-2</v>
      </c>
      <c r="JJ96" s="86">
        <f t="shared" si="131"/>
        <v>2.1909374532130599E-2</v>
      </c>
      <c r="JK96" s="86">
        <f t="shared" si="131"/>
        <v>5.5649679567571782E-2</v>
      </c>
      <c r="JL96" s="86">
        <f t="shared" si="131"/>
        <v>3.9258076083793704E-2</v>
      </c>
      <c r="JM96" s="86">
        <f t="shared" si="131"/>
        <v>3.8249714958871312E-3</v>
      </c>
    </row>
    <row r="97" spans="2:273" x14ac:dyDescent="0.25">
      <c r="B97" s="2">
        <v>70</v>
      </c>
      <c r="C97" s="37">
        <v>90.415000000000006</v>
      </c>
      <c r="D97" s="37">
        <v>76.048000000000002</v>
      </c>
      <c r="E97" s="37">
        <v>79.936999999999998</v>
      </c>
      <c r="F97" s="37">
        <v>77.364999999999995</v>
      </c>
      <c r="G97" s="37">
        <v>76.078999999999994</v>
      </c>
      <c r="H97" s="37">
        <v>74.126999999999995</v>
      </c>
      <c r="I97" s="37">
        <v>73.73</v>
      </c>
      <c r="J97" s="37">
        <v>78.370999999999995</v>
      </c>
      <c r="K97" s="37">
        <v>71.619</v>
      </c>
      <c r="L97" s="37">
        <v>71.745999999999995</v>
      </c>
      <c r="M97" s="37">
        <v>75.59</v>
      </c>
      <c r="N97" s="37">
        <v>67.564999999999998</v>
      </c>
      <c r="O97" s="37">
        <v>73.418999999999997</v>
      </c>
      <c r="P97" s="37">
        <v>73.578000000000003</v>
      </c>
      <c r="Q97" s="37">
        <v>80.171999999999997</v>
      </c>
      <c r="S97" s="4">
        <f t="shared" si="132"/>
        <v>94.435702094227167</v>
      </c>
      <c r="T97" s="4">
        <f t="shared" si="132"/>
        <v>80.231537848346576</v>
      </c>
      <c r="U97" s="4">
        <f t="shared" si="132"/>
        <v>83.024300221900901</v>
      </c>
      <c r="V97" s="4">
        <f t="shared" si="132"/>
        <v>81.142129916951703</v>
      </c>
      <c r="W97" s="4">
        <f t="shared" si="132"/>
        <v>79.651629223990895</v>
      </c>
      <c r="X97" s="4">
        <f t="shared" si="132"/>
        <v>77.433796726797055</v>
      </c>
      <c r="Y97" s="4">
        <f t="shared" si="132"/>
        <v>78.931381305343351</v>
      </c>
      <c r="Z97" s="4">
        <f t="shared" si="132"/>
        <v>82.242798273845835</v>
      </c>
      <c r="AA97" s="4">
        <f t="shared" si="132"/>
        <v>75.051794610787738</v>
      </c>
      <c r="AB97" s="4">
        <f t="shared" si="132"/>
        <v>76.193580818136468</v>
      </c>
      <c r="AC97" s="4">
        <f t="shared" si="132"/>
        <v>78.707301213158928</v>
      </c>
      <c r="AD97" s="4">
        <f t="shared" si="132"/>
        <v>70.787547821972439</v>
      </c>
      <c r="AE97" s="4">
        <f t="shared" si="132"/>
        <v>78.205675096675236</v>
      </c>
      <c r="AF97" s="4">
        <f t="shared" si="132"/>
        <v>76.724065008408004</v>
      </c>
      <c r="AG97" s="4">
        <f t="shared" si="132"/>
        <v>81.042609746957851</v>
      </c>
      <c r="AI97" s="4">
        <f t="shared" si="133"/>
        <v>-4.0207020942271612</v>
      </c>
      <c r="AJ97" s="4">
        <f t="shared" si="133"/>
        <v>-4.1835378483465746</v>
      </c>
      <c r="AK97" s="4">
        <f t="shared" si="133"/>
        <v>-3.0873002219009038</v>
      </c>
      <c r="AL97" s="4">
        <f t="shared" si="133"/>
        <v>-3.7771299169517079</v>
      </c>
      <c r="AM97" s="4">
        <f t="shared" si="133"/>
        <v>-3.5726292239909014</v>
      </c>
      <c r="AN97" s="4">
        <f t="shared" si="133"/>
        <v>-3.3067967267970602</v>
      </c>
      <c r="AO97" s="4">
        <f t="shared" si="133"/>
        <v>-5.2013813053433466</v>
      </c>
      <c r="AP97" s="4">
        <f t="shared" si="133"/>
        <v>-3.8717982738458403</v>
      </c>
      <c r="AQ97" s="4">
        <f t="shared" si="133"/>
        <v>-3.4327946107877381</v>
      </c>
      <c r="AR97" s="4">
        <f t="shared" si="133"/>
        <v>-4.4475808181364727</v>
      </c>
      <c r="AS97" s="4">
        <f t="shared" si="133"/>
        <v>-3.1173012131589246</v>
      </c>
      <c r="AT97" s="4">
        <f t="shared" si="133"/>
        <v>-3.2225478219724408</v>
      </c>
      <c r="AU97" s="4">
        <f t="shared" si="133"/>
        <v>-4.7866750966752392</v>
      </c>
      <c r="AV97" s="4">
        <f t="shared" si="133"/>
        <v>-3.1460650084080015</v>
      </c>
      <c r="AW97" s="4">
        <f t="shared" si="133"/>
        <v>-0.87060974695785376</v>
      </c>
      <c r="AY97" s="2">
        <f t="shared" si="125"/>
        <v>78.026610744747941</v>
      </c>
      <c r="AZ97" s="2">
        <f t="shared" si="125"/>
        <v>71.196759218806108</v>
      </c>
      <c r="BA97" s="2">
        <f t="shared" si="125"/>
        <v>71.5815280770626</v>
      </c>
      <c r="BB97" s="2">
        <f t="shared" si="125"/>
        <v>72.301741539490635</v>
      </c>
      <c r="BC97" s="2">
        <f t="shared" si="125"/>
        <v>69.753316413707282</v>
      </c>
      <c r="BD97" s="2">
        <f t="shared" si="125"/>
        <v>67.498849483762967</v>
      </c>
      <c r="BE97" s="2">
        <f t="shared" si="125"/>
        <v>70.47002143570748</v>
      </c>
      <c r="BF97" s="2">
        <f t="shared" si="125"/>
        <v>73.168207117541712</v>
      </c>
      <c r="BG97" s="2">
        <f t="shared" si="125"/>
        <v>66.845201531808641</v>
      </c>
      <c r="BH97" s="2">
        <f t="shared" si="125"/>
        <v>68.560306439740032</v>
      </c>
      <c r="BI97" s="2">
        <f t="shared" si="125"/>
        <v>72.120146047908804</v>
      </c>
      <c r="BJ97" s="2">
        <f t="shared" si="125"/>
        <v>64.657078525078504</v>
      </c>
      <c r="BK97" s="2">
        <f t="shared" si="125"/>
        <v>72.373703938979986</v>
      </c>
      <c r="BL97" s="2">
        <f t="shared" si="125"/>
        <v>73.385357968162282</v>
      </c>
      <c r="BM97" s="2">
        <f t="shared" si="125"/>
        <v>79.773799426737753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80.171999999999997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80.171999999999997</v>
      </c>
      <c r="DK97" s="2">
        <f t="shared" si="134"/>
        <v>98.9235847986387</v>
      </c>
      <c r="DL97" s="2">
        <f t="shared" si="134"/>
        <v>88.277858952543014</v>
      </c>
      <c r="DM97" s="2">
        <f t="shared" si="134"/>
        <v>85.265606765327703</v>
      </c>
      <c r="DN97" s="2">
        <f t="shared" si="134"/>
        <v>84.383675475687113</v>
      </c>
      <c r="DO97" s="2">
        <f t="shared" si="134"/>
        <v>82.180106765327722</v>
      </c>
      <c r="DP97" s="2">
        <f t="shared" si="134"/>
        <v>82.993361945031722</v>
      </c>
      <c r="DQ97" s="2">
        <f t="shared" si="134"/>
        <v>86.350514653053494</v>
      </c>
      <c r="DR97" s="2">
        <f t="shared" si="134"/>
        <v>86.770267944250861</v>
      </c>
      <c r="DS97" s="2">
        <f t="shared" si="134"/>
        <v>81.877890243902442</v>
      </c>
      <c r="DT97" s="2">
        <f t="shared" si="134"/>
        <v>81.839420731707335</v>
      </c>
      <c r="DU97" s="2">
        <f t="shared" si="134"/>
        <v>86.701225087108028</v>
      </c>
      <c r="DV97" s="2">
        <f t="shared" si="134"/>
        <v>81.450540622168518</v>
      </c>
      <c r="DW97" s="2">
        <f t="shared" si="134"/>
        <v>83.035668680157045</v>
      </c>
      <c r="DX97" s="2">
        <f t="shared" si="134"/>
        <v>85.977082752613256</v>
      </c>
      <c r="DY97" s="2">
        <f t="shared" si="134"/>
        <v>86.827800356506231</v>
      </c>
      <c r="EA97" s="2">
        <f t="shared" si="94"/>
        <v>76.480422464064901</v>
      </c>
      <c r="EB97" s="2">
        <f t="shared" si="94"/>
        <v>69.891470529282969</v>
      </c>
      <c r="EC97" s="2">
        <f t="shared" si="94"/>
        <v>70.391272116936335</v>
      </c>
      <c r="ED97" s="2">
        <f t="shared" si="94"/>
        <v>71.284342056130143</v>
      </c>
      <c r="EE97" s="2">
        <f t="shared" si="94"/>
        <v>68.731471821844977</v>
      </c>
      <c r="EF97" s="2">
        <f t="shared" si="94"/>
        <v>66.038478058126984</v>
      </c>
      <c r="EG97" s="2">
        <f t="shared" si="94"/>
        <v>68.879037150834606</v>
      </c>
      <c r="EH97" s="2">
        <f t="shared" si="94"/>
        <v>71.849261691444326</v>
      </c>
      <c r="EI97" s="2">
        <f t="shared" si="94"/>
        <v>65.321638163901071</v>
      </c>
      <c r="EJ97" s="2">
        <f t="shared" si="94"/>
        <v>67.181268758195031</v>
      </c>
      <c r="EK97" s="2">
        <f t="shared" si="94"/>
        <v>70.666839847708729</v>
      </c>
      <c r="EL97" s="2">
        <f t="shared" si="94"/>
        <v>63.114640736022963</v>
      </c>
      <c r="EM97" s="2">
        <f t="shared" si="135"/>
        <v>71.345264985994405</v>
      </c>
      <c r="EN97" s="2">
        <f t="shared" si="135"/>
        <v>71.998836260345541</v>
      </c>
      <c r="EO97" s="2">
        <f t="shared" si="135"/>
        <v>78.888187066761844</v>
      </c>
      <c r="EQ97" s="2">
        <f t="shared" si="136"/>
        <v>76.579657118165613</v>
      </c>
      <c r="ER97" s="2">
        <f t="shared" si="136"/>
        <v>68.373059353830669</v>
      </c>
      <c r="ES97" s="2">
        <f t="shared" si="136"/>
        <v>68.941998787702403</v>
      </c>
      <c r="ET97" s="2">
        <f t="shared" si="136"/>
        <v>70.121590376561997</v>
      </c>
      <c r="EU97" s="2">
        <f t="shared" si="136"/>
        <v>68.894967868431195</v>
      </c>
      <c r="EV97" s="2">
        <f t="shared" si="136"/>
        <v>66.246957496138066</v>
      </c>
      <c r="EW97" s="2">
        <f t="shared" si="136"/>
        <v>68.613122906042889</v>
      </c>
      <c r="EX97" s="2">
        <f t="shared" si="136"/>
        <v>71.177520638494073</v>
      </c>
      <c r="EY97" s="2">
        <f t="shared" si="136"/>
        <v>65.559982775879874</v>
      </c>
      <c r="EZ97" s="2">
        <f t="shared" si="136"/>
        <v>67.426958784254083</v>
      </c>
      <c r="FA97" s="2">
        <f t="shared" si="136"/>
        <v>71.54302374788621</v>
      </c>
      <c r="FB97" s="2">
        <f t="shared" si="136"/>
        <v>62.096476452319706</v>
      </c>
      <c r="FC97" s="2">
        <f t="shared" si="136"/>
        <v>70.972674354877483</v>
      </c>
      <c r="FD97" s="2">
        <f t="shared" si="136"/>
        <v>71.484115040416199</v>
      </c>
      <c r="FE97" s="2">
        <f t="shared" si="136"/>
        <v>78.989487110003736</v>
      </c>
      <c r="FG97" s="2">
        <f t="shared" si="137"/>
        <v>0.93110792101403017</v>
      </c>
      <c r="FH97" s="2">
        <f t="shared" si="137"/>
        <v>0.92897815749601931</v>
      </c>
      <c r="FI97" s="2">
        <f t="shared" si="137"/>
        <v>0.91994201574267864</v>
      </c>
      <c r="FJ97" s="2">
        <f t="shared" si="137"/>
        <v>0.92230024446755976</v>
      </c>
      <c r="FK97" s="2">
        <f t="shared" si="137"/>
        <v>0.92402332161252521</v>
      </c>
      <c r="FL97" s="2">
        <f t="shared" si="137"/>
        <v>0.91387211794176926</v>
      </c>
      <c r="FM97" s="2">
        <f t="shared" si="137"/>
        <v>0.90893191323533629</v>
      </c>
      <c r="FN97" s="2">
        <f t="shared" si="137"/>
        <v>0.91158152912675228</v>
      </c>
      <c r="FO97" s="2">
        <f t="shared" si="137"/>
        <v>0.90798470702679834</v>
      </c>
      <c r="FP97" s="2">
        <f t="shared" si="137"/>
        <v>0.9059272700809381</v>
      </c>
      <c r="FQ97" s="2">
        <f t="shared" si="137"/>
        <v>0.90938455568654764</v>
      </c>
      <c r="FR97" s="2">
        <f t="shared" si="137"/>
        <v>0.91585889390447617</v>
      </c>
      <c r="FS97" s="2">
        <f t="shared" si="137"/>
        <v>0.91201675465975152</v>
      </c>
      <c r="FT97" s="2">
        <f t="shared" si="137"/>
        <v>0.90079849405781309</v>
      </c>
      <c r="FU97" s="2">
        <f t="shared" si="137"/>
        <v>0.88845962619590324</v>
      </c>
      <c r="FW97" s="2">
        <f t="shared" si="127"/>
        <v>3.2416533237581753E-4</v>
      </c>
      <c r="FX97" s="2">
        <f t="shared" si="127"/>
        <v>3.599112674329352E-4</v>
      </c>
      <c r="FY97" s="2">
        <f t="shared" si="127"/>
        <v>3.8176994058533061E-4</v>
      </c>
      <c r="FZ97" s="2">
        <f t="shared" si="127"/>
        <v>3.5736003165913249E-4</v>
      </c>
      <c r="GA97" s="2">
        <f t="shared" si="127"/>
        <v>3.7909180103122103E-4</v>
      </c>
      <c r="GB97" s="2">
        <f t="shared" si="127"/>
        <v>3.9901255706281159E-4</v>
      </c>
      <c r="GC97" s="2">
        <f t="shared" si="127"/>
        <v>4.1270525451098138E-4</v>
      </c>
      <c r="GD97" s="2">
        <f t="shared" si="127"/>
        <v>5.1676261919003359E-4</v>
      </c>
      <c r="GE97" s="2">
        <f t="shared" si="127"/>
        <v>5.6633219833608747E-4</v>
      </c>
      <c r="GF97" s="2">
        <f t="shared" si="127"/>
        <v>4.2862882915043225E-4</v>
      </c>
      <c r="GG97" s="2">
        <f t="shared" si="127"/>
        <v>3.9176414766249916E-4</v>
      </c>
      <c r="GH97" s="2">
        <f t="shared" si="127"/>
        <v>3.5859500021435064E-4</v>
      </c>
      <c r="GI97" s="2">
        <f t="shared" si="127"/>
        <v>3.2395705742111521E-4</v>
      </c>
      <c r="GJ97" s="2">
        <f t="shared" si="127"/>
        <v>2.7470141474175648E-4</v>
      </c>
      <c r="GK97" s="2">
        <f t="shared" si="127"/>
        <v>2.4605890630009482E-4</v>
      </c>
      <c r="GM97" s="86">
        <f t="shared" si="128"/>
        <v>7.4985486030640341E-2</v>
      </c>
      <c r="GN97" s="86">
        <f t="shared" si="128"/>
        <v>2.3522035278949041E-2</v>
      </c>
      <c r="GO97" s="86">
        <f t="shared" si="128"/>
        <v>3.374518950703604E-2</v>
      </c>
      <c r="GP97" s="86">
        <f t="shared" si="128"/>
        <v>2.1209275668947029E-2</v>
      </c>
      <c r="GQ97" s="86">
        <f t="shared" si="128"/>
        <v>2.3184206396648897E-2</v>
      </c>
      <c r="GR97" s="86">
        <f t="shared" si="128"/>
        <v>3.1501070782147617E-2</v>
      </c>
      <c r="GS97" s="86">
        <f t="shared" si="128"/>
        <v>2.0770411874689573E-2</v>
      </c>
      <c r="GT97" s="86">
        <f t="shared" si="128"/>
        <v>3.9050949428037162E-3</v>
      </c>
      <c r="GU97" s="86">
        <f t="shared" si="128"/>
        <v>5.0924558019602335E-3</v>
      </c>
      <c r="GV97" s="86">
        <f t="shared" si="128"/>
        <v>7.5302676700491258E-3</v>
      </c>
      <c r="GW97" s="86">
        <f t="shared" si="128"/>
        <v>6.5259570665484315E-3</v>
      </c>
      <c r="GX97" s="86">
        <f t="shared" si="128"/>
        <v>4.3877397097808295E-3</v>
      </c>
      <c r="GY97" s="86">
        <f t="shared" si="128"/>
        <v>2.0111645882529502E-2</v>
      </c>
      <c r="GZ97" s="86">
        <f t="shared" si="128"/>
        <v>1.1852819164833859E-2</v>
      </c>
      <c r="HA97" s="86">
        <f t="shared" si="128"/>
        <v>3.5215875097996548E-4</v>
      </c>
      <c r="HC97" s="86">
        <f t="shared" si="73"/>
        <v>2.0209501356809625E-2</v>
      </c>
      <c r="HD97" s="86">
        <f t="shared" si="73"/>
        <v>1.187714938111752E-2</v>
      </c>
      <c r="HE97" s="86">
        <f t="shared" si="73"/>
        <v>1.5414909360385908E-2</v>
      </c>
      <c r="HF97" s="86">
        <f t="shared" si="73"/>
        <v>1.2586304282274816E-2</v>
      </c>
      <c r="HG97" s="86">
        <f t="shared" si="87"/>
        <v>1.5368124935792945E-2</v>
      </c>
      <c r="HH97" s="86">
        <f t="shared" si="87"/>
        <v>1.2739586527349554E-2</v>
      </c>
      <c r="HI97" s="86">
        <f t="shared" si="87"/>
        <v>1.271840513090562E-2</v>
      </c>
      <c r="HJ97" s="86">
        <f t="shared" si="87"/>
        <v>1.7733428379960146E-2</v>
      </c>
      <c r="HK97" s="86">
        <f t="shared" si="87"/>
        <v>1.5540920599048352E-2</v>
      </c>
      <c r="HL97" s="86">
        <f t="shared" si="87"/>
        <v>1.3916942705453616E-2</v>
      </c>
      <c r="HM97" s="86">
        <f t="shared" si="87"/>
        <v>1.153968463190407E-2</v>
      </c>
      <c r="HN97" s="86">
        <f t="shared" si="87"/>
        <v>1.0956915486527458E-2</v>
      </c>
      <c r="HO97" s="86">
        <f t="shared" si="87"/>
        <v>6.8504638579877835E-3</v>
      </c>
      <c r="HP97" s="86">
        <f t="shared" si="87"/>
        <v>4.5716130407996184E-3</v>
      </c>
      <c r="HQ97" s="86">
        <f t="shared" si="87"/>
        <v>3.3052945407267462E-3</v>
      </c>
      <c r="HS97" s="86">
        <f t="shared" si="129"/>
        <v>1.8018552955874227E-21</v>
      </c>
      <c r="HT97" s="86">
        <f t="shared" si="129"/>
        <v>7.486770973064714E-24</v>
      </c>
      <c r="HU97" s="86">
        <f t="shared" si="129"/>
        <v>3.9593542550070422E-22</v>
      </c>
      <c r="HV97" s="86">
        <f t="shared" si="129"/>
        <v>1.0739097601654246E-23</v>
      </c>
      <c r="HW97" s="86">
        <f t="shared" si="129"/>
        <v>6.875436477041664E-23</v>
      </c>
      <c r="HX97" s="86">
        <f t="shared" si="129"/>
        <v>6.9656348516636572E-25</v>
      </c>
      <c r="HY97" s="86">
        <f t="shared" si="129"/>
        <v>1.5291332284190907E-25</v>
      </c>
      <c r="HZ97" s="86">
        <f t="shared" si="129"/>
        <v>9.3622899244140265E-26</v>
      </c>
      <c r="IA97" s="86">
        <f t="shared" si="129"/>
        <v>6.1660009850702183E-26</v>
      </c>
      <c r="IB97" s="86">
        <f t="shared" si="129"/>
        <v>7.8331872003270743E-27</v>
      </c>
      <c r="IC97" s="86">
        <f t="shared" si="129"/>
        <v>9.5628598994031269E-28</v>
      </c>
      <c r="ID97" s="86">
        <f t="shared" si="129"/>
        <v>1.3066030445318979E-27</v>
      </c>
      <c r="IE97" s="86">
        <f t="shared" si="129"/>
        <v>1.6325608355612956E-28</v>
      </c>
      <c r="IF97" s="86">
        <f t="shared" si="129"/>
        <v>1.5863378931009326E-23</v>
      </c>
      <c r="IG97" s="86">
        <f t="shared" si="129"/>
        <v>1.5200012390563752E-17</v>
      </c>
      <c r="II97" s="86">
        <f t="shared" si="130"/>
        <v>2.5747456200755009E-139</v>
      </c>
      <c r="IJ97" s="86">
        <f t="shared" si="130"/>
        <v>1.0129521830706989E-154</v>
      </c>
      <c r="IK97" s="86">
        <f t="shared" si="130"/>
        <v>2.7531448050136913E-148</v>
      </c>
      <c r="IL97" s="86">
        <f t="shared" si="130"/>
        <v>4.1201967695114004E-159</v>
      </c>
      <c r="IM97" s="86">
        <f t="shared" si="130"/>
        <v>2.6328816217989243E-152</v>
      </c>
      <c r="IN97" s="86">
        <f t="shared" si="130"/>
        <v>1.9462756447013537E-162</v>
      </c>
      <c r="IO97" s="86">
        <f t="shared" si="130"/>
        <v>2.0392676708116386E-169</v>
      </c>
      <c r="IP97" s="86">
        <f t="shared" si="130"/>
        <v>6.392362076560104E-173</v>
      </c>
      <c r="IQ97" s="86">
        <f t="shared" si="130"/>
        <v>1.48629086408898E-175</v>
      </c>
      <c r="IR97" s="86">
        <f t="shared" si="130"/>
        <v>6.5596853690629748E-179</v>
      </c>
      <c r="IS97" s="86">
        <f t="shared" si="130"/>
        <v>6.6322966782291747E-184</v>
      </c>
      <c r="IT97" s="86">
        <f t="shared" si="130"/>
        <v>6.3306943088273958E-185</v>
      </c>
      <c r="IU97" s="86">
        <f t="shared" si="130"/>
        <v>5.1101387045190684E-188</v>
      </c>
      <c r="IV97" s="86">
        <f t="shared" si="130"/>
        <v>6.5842461400889614E-110</v>
      </c>
      <c r="IW97" s="86">
        <f t="shared" si="130"/>
        <v>1.927566759551108E-80</v>
      </c>
      <c r="IY97" s="86">
        <f t="shared" si="131"/>
        <v>9.519498738744997E-2</v>
      </c>
      <c r="IZ97" s="86">
        <f t="shared" si="131"/>
        <v>3.5399184660066557E-2</v>
      </c>
      <c r="JA97" s="86">
        <f t="shared" si="131"/>
        <v>4.9160098867421946E-2</v>
      </c>
      <c r="JB97" s="86">
        <f t="shared" si="131"/>
        <v>3.3795579951221844E-2</v>
      </c>
      <c r="JC97" s="86">
        <f t="shared" si="131"/>
        <v>3.855233133244184E-2</v>
      </c>
      <c r="JD97" s="86">
        <f t="shared" si="131"/>
        <v>4.4240657309497167E-2</v>
      </c>
      <c r="JE97" s="86">
        <f t="shared" si="131"/>
        <v>3.3488817005595195E-2</v>
      </c>
      <c r="JF97" s="86">
        <f t="shared" si="131"/>
        <v>2.1638523322763861E-2</v>
      </c>
      <c r="JG97" s="86">
        <f t="shared" si="131"/>
        <v>2.0633376401008586E-2</v>
      </c>
      <c r="JH97" s="86">
        <f t="shared" si="131"/>
        <v>2.1447210375502741E-2</v>
      </c>
      <c r="JI97" s="86">
        <f t="shared" si="131"/>
        <v>1.8065641698452501E-2</v>
      </c>
      <c r="JJ97" s="86">
        <f t="shared" si="131"/>
        <v>1.5344655196308288E-2</v>
      </c>
      <c r="JK97" s="86">
        <f t="shared" si="131"/>
        <v>2.6962109740517284E-2</v>
      </c>
      <c r="JL97" s="86">
        <f t="shared" si="131"/>
        <v>1.6424432205633478E-2</v>
      </c>
      <c r="JM97" s="86">
        <f t="shared" si="131"/>
        <v>3.6574532917067267E-3</v>
      </c>
    </row>
    <row r="98" spans="2:273" x14ac:dyDescent="0.25">
      <c r="B98" s="2">
        <v>71</v>
      </c>
      <c r="C98" s="37">
        <v>91.522999999999996</v>
      </c>
      <c r="D98" s="37">
        <v>77.387</v>
      </c>
      <c r="E98" s="37">
        <v>80.968000000000004</v>
      </c>
      <c r="F98" s="37">
        <v>78.475999999999999</v>
      </c>
      <c r="G98" s="37">
        <v>77.570999999999998</v>
      </c>
      <c r="H98" s="37">
        <v>76.840999999999994</v>
      </c>
      <c r="I98" s="37">
        <v>76.254000000000005</v>
      </c>
      <c r="J98" s="37">
        <v>82.257999999999996</v>
      </c>
      <c r="K98" s="37">
        <v>73.143000000000001</v>
      </c>
      <c r="L98" s="37">
        <v>74.412999999999997</v>
      </c>
      <c r="M98" s="37">
        <v>77.704999999999998</v>
      </c>
      <c r="N98" s="37">
        <v>69.064999999999998</v>
      </c>
      <c r="O98" s="37">
        <v>73.790000000000006</v>
      </c>
      <c r="P98" s="37">
        <v>74.781000000000006</v>
      </c>
      <c r="Q98" s="37">
        <v>80.093999999999994</v>
      </c>
      <c r="S98" s="4">
        <f t="shared" si="132"/>
        <v>92.992809712967158</v>
      </c>
      <c r="T98" s="4">
        <f t="shared" si="132"/>
        <v>80.794201356239626</v>
      </c>
      <c r="U98" s="4">
        <f t="shared" si="132"/>
        <v>83.295755088099838</v>
      </c>
      <c r="V98" s="4">
        <f t="shared" si="132"/>
        <v>81.869040768103275</v>
      </c>
      <c r="W98" s="4">
        <f t="shared" si="132"/>
        <v>80.681942827859359</v>
      </c>
      <c r="X98" s="4">
        <f t="shared" si="132"/>
        <v>77.676208512077167</v>
      </c>
      <c r="Y98" s="4">
        <f t="shared" si="132"/>
        <v>79.93002607394466</v>
      </c>
      <c r="Z98" s="4">
        <f t="shared" si="132"/>
        <v>85.336715114713741</v>
      </c>
      <c r="AA98" s="4">
        <f t="shared" si="132"/>
        <v>77.855854159810463</v>
      </c>
      <c r="AB98" s="4">
        <f t="shared" si="132"/>
        <v>78.447248612065522</v>
      </c>
      <c r="AC98" s="4">
        <f t="shared" si="132"/>
        <v>80.681273455463128</v>
      </c>
      <c r="AD98" s="4">
        <f t="shared" si="132"/>
        <v>72.790898008759612</v>
      </c>
      <c r="AE98" s="4">
        <f t="shared" si="132"/>
        <v>78.260909609057151</v>
      </c>
      <c r="AF98" s="4">
        <f t="shared" si="132"/>
        <v>76.881068928332496</v>
      </c>
      <c r="AG98" s="4">
        <f t="shared" si="132"/>
        <v>81.659310953408124</v>
      </c>
      <c r="AI98" s="4">
        <f t="shared" si="133"/>
        <v>-1.4698097129671623</v>
      </c>
      <c r="AJ98" s="4">
        <f t="shared" si="133"/>
        <v>-3.4072013562396251</v>
      </c>
      <c r="AK98" s="4">
        <f t="shared" si="133"/>
        <v>-2.3277550880998348</v>
      </c>
      <c r="AL98" s="4">
        <f t="shared" si="133"/>
        <v>-3.3930407681032762</v>
      </c>
      <c r="AM98" s="4">
        <f t="shared" si="133"/>
        <v>-3.1109428278593612</v>
      </c>
      <c r="AN98" s="4">
        <f t="shared" si="133"/>
        <v>-0.83520851207717328</v>
      </c>
      <c r="AO98" s="4">
        <f t="shared" si="133"/>
        <v>-3.6760260739446551</v>
      </c>
      <c r="AP98" s="4">
        <f t="shared" si="133"/>
        <v>-3.078715114713745</v>
      </c>
      <c r="AQ98" s="4">
        <f t="shared" si="133"/>
        <v>-4.7128541598104619</v>
      </c>
      <c r="AR98" s="4">
        <f t="shared" si="133"/>
        <v>-4.0342486120655252</v>
      </c>
      <c r="AS98" s="4">
        <f t="shared" si="133"/>
        <v>-2.9762734554631294</v>
      </c>
      <c r="AT98" s="4">
        <f t="shared" si="133"/>
        <v>-3.7258980087596143</v>
      </c>
      <c r="AU98" s="4">
        <f t="shared" si="133"/>
        <v>-4.470909609057145</v>
      </c>
      <c r="AV98" s="4">
        <f t="shared" si="133"/>
        <v>-2.1000689283324903</v>
      </c>
      <c r="AW98" s="4">
        <f t="shared" si="133"/>
        <v>-1.5653109534081295</v>
      </c>
      <c r="AY98" s="2">
        <f t="shared" si="125"/>
        <v>77.776985046664819</v>
      </c>
      <c r="AZ98" s="2">
        <f t="shared" si="125"/>
        <v>70.958864662598344</v>
      </c>
      <c r="BA98" s="2">
        <f t="shared" si="125"/>
        <v>71.309070411381768</v>
      </c>
      <c r="BB98" s="2">
        <f t="shared" si="125"/>
        <v>72.071521438321923</v>
      </c>
      <c r="BC98" s="2">
        <f t="shared" si="125"/>
        <v>69.543335532283464</v>
      </c>
      <c r="BD98" s="2">
        <f t="shared" si="125"/>
        <v>67.252885835199336</v>
      </c>
      <c r="BE98" s="2">
        <f t="shared" si="125"/>
        <v>70.190125633436324</v>
      </c>
      <c r="BF98" s="2">
        <f t="shared" si="125"/>
        <v>72.863692174935224</v>
      </c>
      <c r="BG98" s="2">
        <f t="shared" si="125"/>
        <v>66.607177584338771</v>
      </c>
      <c r="BH98" s="2">
        <f t="shared" si="125"/>
        <v>68.327205948997346</v>
      </c>
      <c r="BI98" s="2">
        <f t="shared" si="125"/>
        <v>71.884492081979616</v>
      </c>
      <c r="BJ98" s="2">
        <f t="shared" si="125"/>
        <v>64.401395555324285</v>
      </c>
      <c r="BK98" s="2">
        <f t="shared" si="125"/>
        <v>72.112130395905766</v>
      </c>
      <c r="BL98" s="2">
        <f t="shared" si="125"/>
        <v>73.120611535196034</v>
      </c>
      <c r="BM98" s="2">
        <f t="shared" si="125"/>
        <v>79.558194129937689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80.093999999999994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80.093999999999994</v>
      </c>
      <c r="DK98" s="2">
        <f t="shared" si="134"/>
        <v>99.110489830645832</v>
      </c>
      <c r="DL98" s="2">
        <f t="shared" si="134"/>
        <v>88.306087945331285</v>
      </c>
      <c r="DM98" s="2">
        <f t="shared" si="134"/>
        <v>85.291323467230455</v>
      </c>
      <c r="DN98" s="2">
        <f t="shared" si="134"/>
        <v>84.476581999395961</v>
      </c>
      <c r="DO98" s="2">
        <f t="shared" si="134"/>
        <v>82.25057263666568</v>
      </c>
      <c r="DP98" s="2">
        <f t="shared" si="134"/>
        <v>82.986002959830884</v>
      </c>
      <c r="DQ98" s="2">
        <f t="shared" si="134"/>
        <v>86.431784809442775</v>
      </c>
      <c r="DR98" s="2">
        <f t="shared" si="134"/>
        <v>86.838829442508697</v>
      </c>
      <c r="DS98" s="2">
        <f t="shared" si="134"/>
        <v>81.972800469043165</v>
      </c>
      <c r="DT98" s="2">
        <f t="shared" si="134"/>
        <v>81.975932176360232</v>
      </c>
      <c r="DU98" s="2">
        <f t="shared" si="134"/>
        <v>86.881655749128939</v>
      </c>
      <c r="DV98" s="2">
        <f t="shared" si="134"/>
        <v>81.6250063424947</v>
      </c>
      <c r="DW98" s="2">
        <f t="shared" si="134"/>
        <v>83.126412262156435</v>
      </c>
      <c r="DX98" s="2">
        <f t="shared" si="134"/>
        <v>86.02510627177702</v>
      </c>
      <c r="DY98" s="2">
        <f t="shared" si="134"/>
        <v>87.028110516934049</v>
      </c>
      <c r="EA98" s="2">
        <f t="shared" si="94"/>
        <v>76.33738264453676</v>
      </c>
      <c r="EB98" s="2">
        <f t="shared" si="94"/>
        <v>69.749961251439089</v>
      </c>
      <c r="EC98" s="2">
        <f t="shared" si="94"/>
        <v>70.199969503868928</v>
      </c>
      <c r="ED98" s="2">
        <f t="shared" si="94"/>
        <v>71.118883849983689</v>
      </c>
      <c r="EE98" s="2">
        <f t="shared" si="94"/>
        <v>68.590361598022497</v>
      </c>
      <c r="EF98" s="2">
        <f t="shared" si="94"/>
        <v>65.900488924841312</v>
      </c>
      <c r="EG98" s="2">
        <f t="shared" si="94"/>
        <v>68.706146662154154</v>
      </c>
      <c r="EH98" s="2">
        <f t="shared" si="94"/>
        <v>71.627853696957771</v>
      </c>
      <c r="EI98" s="2">
        <f t="shared" si="94"/>
        <v>65.186878463983717</v>
      </c>
      <c r="EJ98" s="2">
        <f t="shared" si="94"/>
        <v>67.034487460424074</v>
      </c>
      <c r="EK98" s="2">
        <f t="shared" si="94"/>
        <v>70.521192213507476</v>
      </c>
      <c r="EL98" s="2">
        <f t="shared" si="94"/>
        <v>62.95869427128541</v>
      </c>
      <c r="EM98" s="2">
        <f t="shared" si="135"/>
        <v>71.143205042016817</v>
      </c>
      <c r="EN98" s="2">
        <f t="shared" si="135"/>
        <v>71.824698646416039</v>
      </c>
      <c r="EO98" s="2">
        <f t="shared" si="135"/>
        <v>78.702881229097741</v>
      </c>
      <c r="EQ98" s="2">
        <f t="shared" si="136"/>
        <v>76.434214139108434</v>
      </c>
      <c r="ER98" s="2">
        <f t="shared" si="136"/>
        <v>68.267241964094794</v>
      </c>
      <c r="ES98" s="2">
        <f t="shared" si="136"/>
        <v>68.784805600021187</v>
      </c>
      <c r="ET98" s="2">
        <f t="shared" si="136"/>
        <v>69.982637314963995</v>
      </c>
      <c r="EU98" s="2">
        <f t="shared" si="136"/>
        <v>68.750050900680975</v>
      </c>
      <c r="EV98" s="2">
        <f t="shared" si="136"/>
        <v>66.104022866069201</v>
      </c>
      <c r="EW98" s="2">
        <f t="shared" si="136"/>
        <v>68.446626138598987</v>
      </c>
      <c r="EX98" s="2">
        <f t="shared" si="136"/>
        <v>70.973212130715439</v>
      </c>
      <c r="EY98" s="2">
        <f t="shared" si="136"/>
        <v>65.419096639389835</v>
      </c>
      <c r="EZ98" s="2">
        <f t="shared" si="136"/>
        <v>67.274141396232238</v>
      </c>
      <c r="FA98" s="2">
        <f t="shared" si="136"/>
        <v>71.375962992118119</v>
      </c>
      <c r="FB98" s="2">
        <f t="shared" si="136"/>
        <v>61.965101445856334</v>
      </c>
      <c r="FC98" s="2">
        <f t="shared" si="136"/>
        <v>70.779319390458809</v>
      </c>
      <c r="FD98" s="2">
        <f t="shared" si="136"/>
        <v>71.32222797903637</v>
      </c>
      <c r="FE98" s="2">
        <f t="shared" si="136"/>
        <v>78.800364852193027</v>
      </c>
      <c r="FG98" s="2">
        <f t="shared" si="137"/>
        <v>0.93678649234677525</v>
      </c>
      <c r="FH98" s="2">
        <f t="shared" si="137"/>
        <v>0.93481998999529881</v>
      </c>
      <c r="FI98" s="2">
        <f t="shared" si="137"/>
        <v>0.92646827584738911</v>
      </c>
      <c r="FJ98" s="2">
        <f t="shared" si="137"/>
        <v>0.9286491739587085</v>
      </c>
      <c r="FK98" s="2">
        <f t="shared" si="137"/>
        <v>0.93024210558708575</v>
      </c>
      <c r="FL98" s="2">
        <f t="shared" si="137"/>
        <v>0.92085061864845652</v>
      </c>
      <c r="FM98" s="2">
        <f t="shared" si="137"/>
        <v>0.9162740211042335</v>
      </c>
      <c r="FN98" s="2">
        <f t="shared" si="137"/>
        <v>0.91872911952016389</v>
      </c>
      <c r="FO98" s="2">
        <f t="shared" si="137"/>
        <v>0.91539607254969624</v>
      </c>
      <c r="FP98" s="2">
        <f t="shared" si="137"/>
        <v>0.91348856253662869</v>
      </c>
      <c r="FQ98" s="2">
        <f t="shared" si="137"/>
        <v>0.91669351523424702</v>
      </c>
      <c r="FR98" s="2">
        <f t="shared" si="137"/>
        <v>0.92269003446583353</v>
      </c>
      <c r="FS98" s="2">
        <f t="shared" si="137"/>
        <v>0.91913228332428354</v>
      </c>
      <c r="FT98" s="2">
        <f t="shared" si="137"/>
        <v>0.90873049103989334</v>
      </c>
      <c r="FU98" s="2">
        <f t="shared" si="137"/>
        <v>0.8972657003206651</v>
      </c>
      <c r="FW98" s="2">
        <f t="shared" si="127"/>
        <v>3.5542910289073352E-4</v>
      </c>
      <c r="FX98" s="2">
        <f t="shared" si="127"/>
        <v>3.9462115462335172E-4</v>
      </c>
      <c r="FY98" s="2">
        <f t="shared" si="127"/>
        <v>4.1858699819946024E-4</v>
      </c>
      <c r="FZ98" s="2">
        <f t="shared" si="127"/>
        <v>3.9182397379533042E-4</v>
      </c>
      <c r="GA98" s="2">
        <f t="shared" si="127"/>
        <v>4.1565069212025905E-4</v>
      </c>
      <c r="GB98" s="2">
        <f t="shared" si="127"/>
        <v>4.3749172712004644E-4</v>
      </c>
      <c r="GC98" s="2">
        <f t="shared" si="127"/>
        <v>4.5250429561500703E-4</v>
      </c>
      <c r="GD98" s="2">
        <f t="shared" si="127"/>
        <v>5.6659069639362555E-4</v>
      </c>
      <c r="GE98" s="2">
        <f t="shared" si="127"/>
        <v>6.2093698005445121E-4</v>
      </c>
      <c r="GF98" s="2">
        <f t="shared" si="127"/>
        <v>4.6996273087499571E-4</v>
      </c>
      <c r="GG98" s="2">
        <f t="shared" si="127"/>
        <v>4.295446105745059E-4</v>
      </c>
      <c r="GH98" s="2">
        <f t="shared" si="127"/>
        <v>3.9317799635961247E-4</v>
      </c>
      <c r="GI98" s="2">
        <f t="shared" si="127"/>
        <v>3.55200748223267E-4</v>
      </c>
      <c r="GJ98" s="2">
        <f t="shared" si="127"/>
        <v>3.0119612920428052E-4</v>
      </c>
      <c r="GK98" s="2">
        <f t="shared" si="127"/>
        <v>2.6979182105067473E-4</v>
      </c>
      <c r="GM98" s="86">
        <f t="shared" si="128"/>
        <v>3.9924179576868501E-2</v>
      </c>
      <c r="GN98" s="86">
        <f t="shared" si="128"/>
        <v>8.8948151851504544E-3</v>
      </c>
      <c r="GO98" s="86">
        <f t="shared" si="128"/>
        <v>1.385425290978378E-2</v>
      </c>
      <c r="GP98" s="86">
        <f t="shared" si="128"/>
        <v>7.1513236245697599E-3</v>
      </c>
      <c r="GQ98" s="86">
        <f t="shared" si="128"/>
        <v>8.9221572172769065E-3</v>
      </c>
      <c r="GR98" s="86">
        <f t="shared" si="128"/>
        <v>1.2740057435359982E-2</v>
      </c>
      <c r="GS98" s="86">
        <f t="shared" si="128"/>
        <v>7.457261904098407E-3</v>
      </c>
      <c r="GT98" s="86">
        <f t="shared" si="128"/>
        <v>9.5665438600468636E-4</v>
      </c>
      <c r="GU98" s="86">
        <f t="shared" si="128"/>
        <v>1.2793056756537598E-3</v>
      </c>
      <c r="GV98" s="86">
        <f t="shared" si="128"/>
        <v>2.0752155391669026E-3</v>
      </c>
      <c r="GW98" s="86">
        <f t="shared" si="128"/>
        <v>1.6938399670559949E-3</v>
      </c>
      <c r="GX98" s="86">
        <f t="shared" si="128"/>
        <v>1.0734038853279684E-3</v>
      </c>
      <c r="GY98" s="86">
        <f t="shared" si="128"/>
        <v>6.6843109702471419E-3</v>
      </c>
      <c r="GZ98" s="86">
        <f t="shared" si="128"/>
        <v>3.1318491171219314E-3</v>
      </c>
      <c r="HA98" s="86">
        <f t="shared" si="128"/>
        <v>4.8233026035375974E-5</v>
      </c>
      <c r="HC98" s="86">
        <f t="shared" si="73"/>
        <v>2.8270545523751127E-2</v>
      </c>
      <c r="HD98" s="86">
        <f t="shared" si="73"/>
        <v>1.7406135898720723E-2</v>
      </c>
      <c r="HE98" s="86">
        <f t="shared" si="73"/>
        <v>2.2216497070002478E-2</v>
      </c>
      <c r="HF98" s="86">
        <f t="shared" si="73"/>
        <v>1.8489588442628515E-2</v>
      </c>
      <c r="HG98" s="86">
        <f t="shared" si="87"/>
        <v>2.2253120169474394E-2</v>
      </c>
      <c r="HH98" s="86">
        <f t="shared" si="87"/>
        <v>1.8879143854153874E-2</v>
      </c>
      <c r="HI98" s="86">
        <f t="shared" si="87"/>
        <v>1.9037935415972811E-2</v>
      </c>
      <c r="HJ98" s="86">
        <f t="shared" si="87"/>
        <v>2.6525551453808222E-2</v>
      </c>
      <c r="HK98" s="86">
        <f t="shared" si="87"/>
        <v>2.3589172237759522E-2</v>
      </c>
      <c r="HL98" s="86">
        <f t="shared" si="87"/>
        <v>2.10109804889296E-2</v>
      </c>
      <c r="HM98" s="86">
        <f t="shared" si="87"/>
        <v>1.7599383214898477E-2</v>
      </c>
      <c r="HN98" s="86">
        <f t="shared" si="87"/>
        <v>1.669447695501998E-2</v>
      </c>
      <c r="HO98" s="86">
        <f t="shared" si="87"/>
        <v>1.0649982035183161E-2</v>
      </c>
      <c r="HP98" s="86">
        <f t="shared" si="87"/>
        <v>7.4169166314475539E-3</v>
      </c>
      <c r="HQ98" s="86">
        <f t="shared" si="87"/>
        <v>5.8349786166020283E-3</v>
      </c>
      <c r="HS98" s="86">
        <f t="shared" si="129"/>
        <v>8.4737887748224884E-21</v>
      </c>
      <c r="HT98" s="86">
        <f t="shared" si="129"/>
        <v>4.3017288396415083E-23</v>
      </c>
      <c r="HU98" s="86">
        <f t="shared" si="129"/>
        <v>2.0758398882205515E-21</v>
      </c>
      <c r="HV98" s="86">
        <f t="shared" si="129"/>
        <v>6.2761257634739027E-23</v>
      </c>
      <c r="HW98" s="86">
        <f t="shared" si="129"/>
        <v>3.7946833712153584E-22</v>
      </c>
      <c r="HX98" s="86">
        <f t="shared" si="129"/>
        <v>4.4582088586667675E-24</v>
      </c>
      <c r="HY98" s="86">
        <f t="shared" si="129"/>
        <v>1.0541464429784923E-24</v>
      </c>
      <c r="HZ98" s="86">
        <f t="shared" si="129"/>
        <v>7.0353773985508903E-25</v>
      </c>
      <c r="IA98" s="86">
        <f t="shared" si="129"/>
        <v>4.8597685313874955E-25</v>
      </c>
      <c r="IB98" s="86">
        <f t="shared" si="129"/>
        <v>6.0627970147748215E-26</v>
      </c>
      <c r="IC98" s="86">
        <f t="shared" si="129"/>
        <v>7.7146249535556986E-27</v>
      </c>
      <c r="ID98" s="86">
        <f t="shared" si="129"/>
        <v>1.0304150692410997E-26</v>
      </c>
      <c r="IE98" s="86">
        <f t="shared" si="129"/>
        <v>1.3218229099413874E-27</v>
      </c>
      <c r="IF98" s="86">
        <f t="shared" si="129"/>
        <v>8.424058153414651E-23</v>
      </c>
      <c r="IG98" s="86">
        <f t="shared" si="129"/>
        <v>5.0441721369021193E-17</v>
      </c>
      <c r="II98" s="86">
        <f t="shared" si="130"/>
        <v>3.4753511205033031E-136</v>
      </c>
      <c r="IJ98" s="86">
        <f t="shared" si="130"/>
        <v>3.4055919371972267E-151</v>
      </c>
      <c r="IK98" s="86">
        <f t="shared" si="130"/>
        <v>6.9696235823579443E-145</v>
      </c>
      <c r="IL98" s="86">
        <f t="shared" si="130"/>
        <v>1.7360180475803439E-155</v>
      </c>
      <c r="IM98" s="86">
        <f t="shared" si="130"/>
        <v>8.2052582970971339E-149</v>
      </c>
      <c r="IN98" s="86">
        <f t="shared" si="130"/>
        <v>1.1023821713343753E-158</v>
      </c>
      <c r="IO98" s="86">
        <f t="shared" si="130"/>
        <v>1.7481092072297739E-165</v>
      </c>
      <c r="IP98" s="86">
        <f t="shared" si="130"/>
        <v>8.7020708387130398E-169</v>
      </c>
      <c r="IQ98" s="86">
        <f t="shared" si="130"/>
        <v>2.6353747315486035E-171</v>
      </c>
      <c r="IR98" s="86">
        <f t="shared" si="130"/>
        <v>9.8389099069911851E-175</v>
      </c>
      <c r="IS98" s="86">
        <f t="shared" si="130"/>
        <v>1.1656961913377383E-179</v>
      </c>
      <c r="IT98" s="86">
        <f t="shared" si="130"/>
        <v>1.0539425319787244E-180</v>
      </c>
      <c r="IU98" s="86">
        <f t="shared" si="130"/>
        <v>8.8539982341645237E-184</v>
      </c>
      <c r="IV98" s="86">
        <f t="shared" si="130"/>
        <v>1.6986792773789082E-107</v>
      </c>
      <c r="IW98" s="86">
        <f t="shared" si="130"/>
        <v>1.0393299463587476E-78</v>
      </c>
      <c r="IY98" s="86">
        <f t="shared" si="131"/>
        <v>6.8194725100619635E-2</v>
      </c>
      <c r="IZ98" s="86">
        <f t="shared" si="131"/>
        <v>2.6300951083871177E-2</v>
      </c>
      <c r="JA98" s="86">
        <f t="shared" si="131"/>
        <v>3.6070749979786258E-2</v>
      </c>
      <c r="JB98" s="86">
        <f t="shared" si="131"/>
        <v>2.5640912067198277E-2</v>
      </c>
      <c r="JC98" s="86">
        <f t="shared" si="131"/>
        <v>3.1175277386751299E-2</v>
      </c>
      <c r="JD98" s="86">
        <f t="shared" si="131"/>
        <v>3.1619201289513857E-2</v>
      </c>
      <c r="JE98" s="86">
        <f t="shared" si="131"/>
        <v>2.6495197320071218E-2</v>
      </c>
      <c r="JF98" s="86">
        <f t="shared" si="131"/>
        <v>2.7482205839812909E-2</v>
      </c>
      <c r="JG98" s="86">
        <f t="shared" si="131"/>
        <v>2.4868477913413282E-2</v>
      </c>
      <c r="JH98" s="86">
        <f t="shared" si="131"/>
        <v>2.3086196028096504E-2</v>
      </c>
      <c r="JI98" s="86">
        <f t="shared" si="131"/>
        <v>1.9293223181954471E-2</v>
      </c>
      <c r="JJ98" s="86">
        <f t="shared" si="131"/>
        <v>1.7767880840347947E-2</v>
      </c>
      <c r="JK98" s="86">
        <f t="shared" si="131"/>
        <v>1.7334293005430303E-2</v>
      </c>
      <c r="JL98" s="86">
        <f t="shared" si="131"/>
        <v>1.0548765748569486E-2</v>
      </c>
      <c r="JM98" s="86">
        <f t="shared" si="131"/>
        <v>5.8832116426374547E-3</v>
      </c>
    </row>
    <row r="99" spans="2:273" x14ac:dyDescent="0.25">
      <c r="B99" s="2">
        <v>72</v>
      </c>
      <c r="C99" s="37">
        <v>93.754000000000005</v>
      </c>
      <c r="D99" s="37">
        <v>78.016000000000005</v>
      </c>
      <c r="E99" s="37">
        <v>82.825000000000003</v>
      </c>
      <c r="F99" s="37">
        <v>80.540000000000006</v>
      </c>
      <c r="G99" s="37">
        <v>79.888999999999996</v>
      </c>
      <c r="H99" s="37">
        <v>78.332999999999998</v>
      </c>
      <c r="I99" s="37">
        <v>79.048000000000002</v>
      </c>
      <c r="J99" s="37">
        <v>86.516000000000005</v>
      </c>
      <c r="K99" s="37">
        <v>78.444000000000003</v>
      </c>
      <c r="L99" s="37">
        <v>77.983999999999995</v>
      </c>
      <c r="M99" s="37">
        <v>81.983999999999995</v>
      </c>
      <c r="N99" s="37">
        <v>73.5</v>
      </c>
      <c r="O99" s="37">
        <v>76.194000000000003</v>
      </c>
      <c r="P99" s="37">
        <v>76.858999999999995</v>
      </c>
      <c r="Q99" s="37">
        <v>80.733999999999995</v>
      </c>
      <c r="S99" s="4">
        <f t="shared" si="132"/>
        <v>94.278573714112127</v>
      </c>
      <c r="T99" s="4">
        <f t="shared" si="132"/>
        <v>83.287248087032623</v>
      </c>
      <c r="U99" s="4">
        <f t="shared" si="132"/>
        <v>85.859197281082061</v>
      </c>
      <c r="V99" s="4">
        <f t="shared" si="132"/>
        <v>84.536520294731304</v>
      </c>
      <c r="W99" s="4">
        <f t="shared" si="132"/>
        <v>83.575113111384667</v>
      </c>
      <c r="X99" s="4">
        <f t="shared" si="132"/>
        <v>80.156862046775274</v>
      </c>
      <c r="Y99" s="4">
        <f t="shared" si="132"/>
        <v>82.782097029969478</v>
      </c>
      <c r="Z99" s="4">
        <f t="shared" si="132"/>
        <v>89.777231883869092</v>
      </c>
      <c r="AA99" s="4">
        <f t="shared" si="132"/>
        <v>82.06455967269541</v>
      </c>
      <c r="AB99" s="4">
        <f t="shared" si="132"/>
        <v>82.096729891274421</v>
      </c>
      <c r="AC99" s="4">
        <f t="shared" si="132"/>
        <v>83.956703700046745</v>
      </c>
      <c r="AD99" s="4">
        <f t="shared" si="132"/>
        <v>75.941932875292963</v>
      </c>
      <c r="AE99" s="4">
        <f t="shared" si="132"/>
        <v>80.04019811017497</v>
      </c>
      <c r="AF99" s="4">
        <f t="shared" si="132"/>
        <v>78.213421877801537</v>
      </c>
      <c r="AG99" s="4">
        <f t="shared" si="132"/>
        <v>82.742440048246237</v>
      </c>
      <c r="AI99" s="4">
        <f t="shared" si="133"/>
        <v>-0.5245737141121225</v>
      </c>
      <c r="AJ99" s="4">
        <f t="shared" si="133"/>
        <v>-5.2712480870326175</v>
      </c>
      <c r="AK99" s="4">
        <f t="shared" si="133"/>
        <v>-3.0341972810820579</v>
      </c>
      <c r="AL99" s="4">
        <f t="shared" si="133"/>
        <v>-3.9965202947312974</v>
      </c>
      <c r="AM99" s="4">
        <f t="shared" si="133"/>
        <v>-3.686113111384671</v>
      </c>
      <c r="AN99" s="4">
        <f t="shared" si="133"/>
        <v>-1.8238620467752753</v>
      </c>
      <c r="AO99" s="4">
        <f t="shared" si="133"/>
        <v>-3.734097029969476</v>
      </c>
      <c r="AP99" s="4">
        <f t="shared" si="133"/>
        <v>-3.2612318838690868</v>
      </c>
      <c r="AQ99" s="4">
        <f t="shared" si="133"/>
        <v>-3.620559672695407</v>
      </c>
      <c r="AR99" s="4">
        <f t="shared" si="133"/>
        <v>-4.1127298912744266</v>
      </c>
      <c r="AS99" s="4">
        <f t="shared" si="133"/>
        <v>-1.9727037000467504</v>
      </c>
      <c r="AT99" s="4">
        <f t="shared" si="133"/>
        <v>-2.441932875292963</v>
      </c>
      <c r="AU99" s="4">
        <f t="shared" si="133"/>
        <v>-3.8461981101749672</v>
      </c>
      <c r="AV99" s="4">
        <f t="shared" si="133"/>
        <v>-1.354421877801542</v>
      </c>
      <c r="AW99" s="4">
        <f t="shared" si="133"/>
        <v>-2.0084400482462428</v>
      </c>
      <c r="AY99" s="2">
        <f t="shared" si="125"/>
        <v>77.533752746950356</v>
      </c>
      <c r="AZ99" s="2">
        <f t="shared" si="125"/>
        <v>70.727403520258733</v>
      </c>
      <c r="BA99" s="2">
        <f t="shared" si="125"/>
        <v>71.041324428772668</v>
      </c>
      <c r="BB99" s="2">
        <f t="shared" si="125"/>
        <v>71.844580981540275</v>
      </c>
      <c r="BC99" s="2">
        <f t="shared" si="125"/>
        <v>69.337295222485238</v>
      </c>
      <c r="BD99" s="2">
        <f t="shared" si="125"/>
        <v>67.014059590826392</v>
      </c>
      <c r="BE99" s="2">
        <f t="shared" si="125"/>
        <v>69.916239381357641</v>
      </c>
      <c r="BF99" s="2">
        <f t="shared" si="125"/>
        <v>72.563253645623206</v>
      </c>
      <c r="BG99" s="2">
        <f t="shared" si="125"/>
        <v>66.375037602081349</v>
      </c>
      <c r="BH99" s="2">
        <f t="shared" si="125"/>
        <v>68.098262638197383</v>
      </c>
      <c r="BI99" s="2">
        <f t="shared" si="125"/>
        <v>71.653082286079638</v>
      </c>
      <c r="BJ99" s="2">
        <f t="shared" si="125"/>
        <v>64.150915778539854</v>
      </c>
      <c r="BK99" s="2">
        <f t="shared" si="125"/>
        <v>71.852878396340344</v>
      </c>
      <c r="BL99" s="2">
        <f t="shared" si="125"/>
        <v>72.860635265254743</v>
      </c>
      <c r="BM99" s="2">
        <f t="shared" si="125"/>
        <v>79.341208950775851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99.297394862652965</v>
      </c>
      <c r="DL99" s="2">
        <f t="shared" si="134"/>
        <v>88.334316938119557</v>
      </c>
      <c r="DM99" s="2">
        <f t="shared" si="134"/>
        <v>85.317040169133207</v>
      </c>
      <c r="DN99" s="2">
        <f t="shared" si="134"/>
        <v>84.569488523104809</v>
      </c>
      <c r="DO99" s="2">
        <f t="shared" si="134"/>
        <v>82.321038508003653</v>
      </c>
      <c r="DP99" s="2">
        <f t="shared" si="134"/>
        <v>82.978643974630032</v>
      </c>
      <c r="DQ99" s="2">
        <f t="shared" si="134"/>
        <v>86.51305496583204</v>
      </c>
      <c r="DR99" s="2">
        <f t="shared" si="134"/>
        <v>86.907390940766533</v>
      </c>
      <c r="DS99" s="2">
        <f t="shared" si="134"/>
        <v>82.067710694183873</v>
      </c>
      <c r="DT99" s="2">
        <f t="shared" si="134"/>
        <v>82.112443621013142</v>
      </c>
      <c r="DU99" s="2">
        <f t="shared" si="134"/>
        <v>87.062086411149835</v>
      </c>
      <c r="DV99" s="2">
        <f t="shared" si="134"/>
        <v>81.799472062820897</v>
      </c>
      <c r="DW99" s="2">
        <f t="shared" si="134"/>
        <v>83.217155844155826</v>
      </c>
      <c r="DX99" s="2">
        <f t="shared" si="134"/>
        <v>86.073129790940783</v>
      </c>
      <c r="DY99" s="2">
        <f t="shared" si="134"/>
        <v>87.228420677361854</v>
      </c>
      <c r="EA99" s="2">
        <f t="shared" si="94"/>
        <v>76.194342825008604</v>
      </c>
      <c r="EB99" s="2">
        <f t="shared" si="94"/>
        <v>69.608451973595209</v>
      </c>
      <c r="EC99" s="2">
        <f t="shared" si="94"/>
        <v>70.008666890801521</v>
      </c>
      <c r="ED99" s="2">
        <f t="shared" si="94"/>
        <v>70.953425643837221</v>
      </c>
      <c r="EE99" s="2">
        <f t="shared" si="94"/>
        <v>68.449251374200031</v>
      </c>
      <c r="EF99" s="2">
        <f t="shared" si="94"/>
        <v>65.762499791555655</v>
      </c>
      <c r="EG99" s="2">
        <f t="shared" si="94"/>
        <v>68.533256173473703</v>
      </c>
      <c r="EH99" s="2">
        <f t="shared" si="94"/>
        <v>71.406445702471203</v>
      </c>
      <c r="EI99" s="2">
        <f t="shared" si="94"/>
        <v>65.052118764066364</v>
      </c>
      <c r="EJ99" s="2">
        <f t="shared" si="94"/>
        <v>66.887706162653117</v>
      </c>
      <c r="EK99" s="2">
        <f t="shared" si="94"/>
        <v>70.375544579306208</v>
      </c>
      <c r="EL99" s="2">
        <f t="shared" si="94"/>
        <v>62.802747806547856</v>
      </c>
      <c r="EM99" s="2">
        <f t="shared" si="135"/>
        <v>70.941145098039215</v>
      </c>
      <c r="EN99" s="2">
        <f t="shared" si="135"/>
        <v>71.650561032486536</v>
      </c>
      <c r="EO99" s="2">
        <f t="shared" si="135"/>
        <v>78.517575391433624</v>
      </c>
      <c r="EQ99" s="2">
        <f t="shared" si="136"/>
        <v>76.288771160051269</v>
      </c>
      <c r="ER99" s="2">
        <f t="shared" si="136"/>
        <v>68.161424574358918</v>
      </c>
      <c r="ES99" s="2">
        <f t="shared" si="136"/>
        <v>68.627612412339957</v>
      </c>
      <c r="ET99" s="2">
        <f t="shared" si="136"/>
        <v>69.843684253365993</v>
      </c>
      <c r="EU99" s="2">
        <f t="shared" si="136"/>
        <v>68.605133932930741</v>
      </c>
      <c r="EV99" s="2">
        <f t="shared" si="136"/>
        <v>65.961088236000336</v>
      </c>
      <c r="EW99" s="2">
        <f t="shared" si="136"/>
        <v>68.280129371155084</v>
      </c>
      <c r="EX99" s="2">
        <f t="shared" si="136"/>
        <v>70.76890362293679</v>
      </c>
      <c r="EY99" s="2">
        <f t="shared" si="136"/>
        <v>65.27821050289981</v>
      </c>
      <c r="EZ99" s="2">
        <f t="shared" si="136"/>
        <v>67.121324008210394</v>
      </c>
      <c r="FA99" s="2">
        <f t="shared" si="136"/>
        <v>71.208902236350028</v>
      </c>
      <c r="FB99" s="2">
        <f t="shared" si="136"/>
        <v>61.833726439392962</v>
      </c>
      <c r="FC99" s="2">
        <f t="shared" si="136"/>
        <v>70.58596442604015</v>
      </c>
      <c r="FD99" s="2">
        <f t="shared" si="136"/>
        <v>71.160340917656541</v>
      </c>
      <c r="FE99" s="2">
        <f t="shared" si="136"/>
        <v>78.611242594382333</v>
      </c>
      <c r="FG99" s="2">
        <f t="shared" si="137"/>
        <v>0.9420261392137359</v>
      </c>
      <c r="FH99" s="2">
        <f t="shared" si="137"/>
        <v>0.94021223349171368</v>
      </c>
      <c r="FI99" s="2">
        <f t="shared" si="137"/>
        <v>0.93250155596185424</v>
      </c>
      <c r="FJ99" s="2">
        <f t="shared" si="137"/>
        <v>0.93451615919859898</v>
      </c>
      <c r="FK99" s="2">
        <f t="shared" si="137"/>
        <v>0.93598713714438719</v>
      </c>
      <c r="FL99" s="2">
        <f t="shared" si="137"/>
        <v>0.92730866289925373</v>
      </c>
      <c r="FM99" s="2">
        <f t="shared" si="137"/>
        <v>0.92307428964888083</v>
      </c>
      <c r="FN99" s="2">
        <f t="shared" si="137"/>
        <v>0.92534623021374141</v>
      </c>
      <c r="FO99" s="2">
        <f t="shared" si="137"/>
        <v>0.92226159868569368</v>
      </c>
      <c r="FP99" s="2">
        <f t="shared" si="137"/>
        <v>0.92049543710497672</v>
      </c>
      <c r="FQ99" s="2">
        <f t="shared" si="137"/>
        <v>0.92346255827782586</v>
      </c>
      <c r="FR99" s="2">
        <f t="shared" si="137"/>
        <v>0.9290095653429189</v>
      </c>
      <c r="FS99" s="2">
        <f t="shared" si="137"/>
        <v>0.92571922226270498</v>
      </c>
      <c r="FT99" s="2">
        <f t="shared" si="137"/>
        <v>0.91608733881107507</v>
      </c>
      <c r="FU99" s="2">
        <f t="shared" si="137"/>
        <v>0.90545052468301845</v>
      </c>
      <c r="FW99" s="2">
        <f t="shared" si="127"/>
        <v>3.8970689809333172E-4</v>
      </c>
      <c r="FX99" s="2">
        <f t="shared" si="127"/>
        <v>4.3267701875601488E-4</v>
      </c>
      <c r="FY99" s="2">
        <f t="shared" si="127"/>
        <v>4.5895298211953055E-4</v>
      </c>
      <c r="FZ99" s="2">
        <f t="shared" si="127"/>
        <v>4.2961020366583775E-4</v>
      </c>
      <c r="GA99" s="2">
        <f t="shared" si="127"/>
        <v>4.5573364564240016E-4</v>
      </c>
      <c r="GB99" s="2">
        <f t="shared" si="127"/>
        <v>4.7967989325327571E-4</v>
      </c>
      <c r="GC99" s="2">
        <f t="shared" si="127"/>
        <v>4.9613943394384498E-4</v>
      </c>
      <c r="GD99" s="2">
        <f t="shared" si="127"/>
        <v>6.212203865604409E-4</v>
      </c>
      <c r="GE99" s="2">
        <f t="shared" si="127"/>
        <v>6.8080307502075036E-4</v>
      </c>
      <c r="GF99" s="2">
        <f t="shared" si="127"/>
        <v>5.1528052398944592E-4</v>
      </c>
      <c r="GG99" s="2">
        <f t="shared" si="127"/>
        <v>4.7096678210675736E-4</v>
      </c>
      <c r="GH99" s="2">
        <f t="shared" si="127"/>
        <v>4.3109474744975414E-4</v>
      </c>
      <c r="GI99" s="2">
        <f t="shared" si="127"/>
        <v>3.8945652934511439E-4</v>
      </c>
      <c r="GJ99" s="2">
        <f t="shared" si="127"/>
        <v>3.3024539188086528E-4</v>
      </c>
      <c r="GK99" s="2">
        <f t="shared" si="127"/>
        <v>2.9581314955100897E-4</v>
      </c>
      <c r="GM99" s="86">
        <f t="shared" si="128"/>
        <v>1.9402878478017693E-2</v>
      </c>
      <c r="GN99" s="86">
        <f t="shared" si="128"/>
        <v>2.9296111333237717E-3</v>
      </c>
      <c r="GO99" s="86">
        <f t="shared" si="128"/>
        <v>4.9936409935638368E-3</v>
      </c>
      <c r="GP99" s="86">
        <f t="shared" si="128"/>
        <v>2.0435260669457635E-3</v>
      </c>
      <c r="GQ99" s="86">
        <f t="shared" si="128"/>
        <v>3.0060574870346942E-3</v>
      </c>
      <c r="GR99" s="86">
        <f t="shared" si="128"/>
        <v>4.5174561073653358E-3</v>
      </c>
      <c r="GS99" s="86">
        <f t="shared" si="128"/>
        <v>2.3109109182353257E-3</v>
      </c>
      <c r="GT99" s="86">
        <f t="shared" si="128"/>
        <v>1.9469665797160096E-4</v>
      </c>
      <c r="GU99" s="86">
        <f t="shared" si="128"/>
        <v>2.6622717683098563E-4</v>
      </c>
      <c r="GV99" s="86">
        <f t="shared" si="128"/>
        <v>4.7838182169233375E-4</v>
      </c>
      <c r="GW99" s="86">
        <f t="shared" si="128"/>
        <v>3.6392581710603455E-4</v>
      </c>
      <c r="GX99" s="86">
        <f t="shared" si="128"/>
        <v>2.1717403651951782E-4</v>
      </c>
      <c r="GY99" s="86">
        <f t="shared" si="128"/>
        <v>1.87937895061664E-3</v>
      </c>
      <c r="GZ99" s="86">
        <f t="shared" si="128"/>
        <v>6.7116901603310344E-4</v>
      </c>
      <c r="HA99" s="86">
        <f t="shared" si="128"/>
        <v>5.1538086709954467E-6</v>
      </c>
      <c r="HC99" s="86">
        <f t="shared" si="73"/>
        <v>3.8962029333732502E-2</v>
      </c>
      <c r="HD99" s="86">
        <f t="shared" si="73"/>
        <v>2.5074323388874727E-2</v>
      </c>
      <c r="HE99" s="86">
        <f t="shared" si="73"/>
        <v>3.1491170723701369E-2</v>
      </c>
      <c r="HF99" s="86">
        <f t="shared" si="73"/>
        <v>2.6687073987871207E-2</v>
      </c>
      <c r="HG99" s="86">
        <f t="shared" si="87"/>
        <v>3.1677772123454961E-2</v>
      </c>
      <c r="HH99" s="86">
        <f t="shared" si="87"/>
        <v>2.7464598496916744E-2</v>
      </c>
      <c r="HI99" s="86">
        <f t="shared" si="87"/>
        <v>2.7947948713797657E-2</v>
      </c>
      <c r="HJ99" s="86">
        <f t="shared" si="87"/>
        <v>3.8854764129638418E-2</v>
      </c>
      <c r="HK99" s="86">
        <f t="shared" si="87"/>
        <v>3.5031984179980012E-2</v>
      </c>
      <c r="HL99" s="86">
        <f t="shared" si="87"/>
        <v>3.107007169857031E-2</v>
      </c>
      <c r="HM99" s="86">
        <f t="shared" si="87"/>
        <v>2.62857082117273E-2</v>
      </c>
      <c r="HN99" s="86">
        <f t="shared" si="87"/>
        <v>2.4918325215085295E-2</v>
      </c>
      <c r="HO99" s="86">
        <f t="shared" si="87"/>
        <v>1.6219893358580758E-2</v>
      </c>
      <c r="HP99" s="86">
        <f t="shared" si="87"/>
        <v>1.1759585416957997E-2</v>
      </c>
      <c r="HQ99" s="86">
        <f t="shared" si="87"/>
        <v>9.9948467710362626E-3</v>
      </c>
      <c r="HS99" s="86">
        <f t="shared" si="129"/>
        <v>3.8825498996921131E-20</v>
      </c>
      <c r="HT99" s="86">
        <f t="shared" si="129"/>
        <v>2.3991350125055838E-22</v>
      </c>
      <c r="HU99" s="86">
        <f t="shared" si="129"/>
        <v>1.0572921395323501E-20</v>
      </c>
      <c r="HV99" s="86">
        <f t="shared" si="129"/>
        <v>3.5573896908397595E-22</v>
      </c>
      <c r="HW99" s="86">
        <f t="shared" si="129"/>
        <v>2.0330851868581489E-21</v>
      </c>
      <c r="HX99" s="86">
        <f t="shared" si="129"/>
        <v>2.7631416648197467E-23</v>
      </c>
      <c r="HY99" s="86">
        <f t="shared" si="129"/>
        <v>7.0252577632606604E-24</v>
      </c>
      <c r="HZ99" s="86">
        <f t="shared" si="129"/>
        <v>5.0966471741065193E-24</v>
      </c>
      <c r="IA99" s="86">
        <f t="shared" si="129"/>
        <v>3.6870140098460053E-24</v>
      </c>
      <c r="IB99" s="86">
        <f t="shared" si="129"/>
        <v>4.5260655117321476E-25</v>
      </c>
      <c r="IC99" s="86">
        <f t="shared" si="129"/>
        <v>6.0017139123643682E-26</v>
      </c>
      <c r="ID99" s="86">
        <f t="shared" si="129"/>
        <v>7.8411203976707479E-26</v>
      </c>
      <c r="IE99" s="86">
        <f t="shared" si="129"/>
        <v>1.0330096035220056E-26</v>
      </c>
      <c r="IF99" s="86">
        <f t="shared" si="129"/>
        <v>4.351968058717091E-22</v>
      </c>
      <c r="IG99" s="86">
        <f t="shared" si="129"/>
        <v>1.6418782700011776E-16</v>
      </c>
      <c r="II99" s="86">
        <f t="shared" si="130"/>
        <v>4.3180262974611718E-133</v>
      </c>
      <c r="IJ99" s="86">
        <f t="shared" si="130"/>
        <v>1.041626402056265E-147</v>
      </c>
      <c r="IK99" s="86">
        <f t="shared" si="130"/>
        <v>1.6093369765747696E-141</v>
      </c>
      <c r="IL99" s="86">
        <f t="shared" si="130"/>
        <v>6.6374132875814285E-152</v>
      </c>
      <c r="IM99" s="86">
        <f t="shared" si="130"/>
        <v>2.3269369911484173E-145</v>
      </c>
      <c r="IN99" s="86">
        <f t="shared" si="130"/>
        <v>5.6383345615123921E-155</v>
      </c>
      <c r="IO99" s="86">
        <f t="shared" si="130"/>
        <v>1.3459266925829507E-161</v>
      </c>
      <c r="IP99" s="86">
        <f t="shared" si="130"/>
        <v>1.0546090324462503E-164</v>
      </c>
      <c r="IQ99" s="86">
        <f t="shared" si="130"/>
        <v>4.1404213099038573E-167</v>
      </c>
      <c r="IR99" s="86">
        <f t="shared" si="130"/>
        <v>1.3159453888484189E-170</v>
      </c>
      <c r="IS99" s="86">
        <f t="shared" si="130"/>
        <v>1.8259685219212526E-175</v>
      </c>
      <c r="IT99" s="86">
        <f t="shared" si="130"/>
        <v>1.5667652672781456E-176</v>
      </c>
      <c r="IU99" s="86">
        <f t="shared" si="130"/>
        <v>1.3711713787315548E-179</v>
      </c>
      <c r="IV99" s="86">
        <f t="shared" si="130"/>
        <v>4.1170425445120961E-105</v>
      </c>
      <c r="IW99" s="86">
        <f t="shared" si="130"/>
        <v>5.3617109799255483E-77</v>
      </c>
      <c r="IY99" s="86">
        <f t="shared" si="131"/>
        <v>5.8364907811750195E-2</v>
      </c>
      <c r="IZ99" s="86">
        <f t="shared" si="131"/>
        <v>2.8003934522198497E-2</v>
      </c>
      <c r="JA99" s="86">
        <f t="shared" si="131"/>
        <v>3.6484811717265205E-2</v>
      </c>
      <c r="JB99" s="86">
        <f t="shared" si="131"/>
        <v>2.8730600054816972E-2</v>
      </c>
      <c r="JC99" s="86">
        <f t="shared" si="131"/>
        <v>3.4683829610489658E-2</v>
      </c>
      <c r="JD99" s="86">
        <f t="shared" si="131"/>
        <v>3.1982054604282079E-2</v>
      </c>
      <c r="JE99" s="86">
        <f t="shared" si="131"/>
        <v>3.0258859632032981E-2</v>
      </c>
      <c r="JF99" s="86">
        <f t="shared" si="131"/>
        <v>3.904946078761002E-2</v>
      </c>
      <c r="JG99" s="86">
        <f t="shared" si="131"/>
        <v>3.5298211356811E-2</v>
      </c>
      <c r="JH99" s="86">
        <f t="shared" si="131"/>
        <v>3.1548453520262643E-2</v>
      </c>
      <c r="JI99" s="86">
        <f t="shared" si="131"/>
        <v>2.6649634028833333E-2</v>
      </c>
      <c r="JJ99" s="86">
        <f t="shared" si="131"/>
        <v>2.5135499251604812E-2</v>
      </c>
      <c r="JK99" s="86">
        <f t="shared" si="131"/>
        <v>1.8099272309197396E-2</v>
      </c>
      <c r="JL99" s="86">
        <f t="shared" si="131"/>
        <v>1.24307544329911E-2</v>
      </c>
      <c r="JM99" s="86">
        <f t="shared" si="131"/>
        <v>1.0000000579707423E-2</v>
      </c>
    </row>
    <row r="100" spans="2:273" x14ac:dyDescent="0.25">
      <c r="B100" s="2">
        <v>73</v>
      </c>
      <c r="C100" s="37">
        <v>98.707999999999998</v>
      </c>
      <c r="D100" s="37">
        <v>81.661000000000001</v>
      </c>
      <c r="E100" s="37">
        <v>85.888999999999996</v>
      </c>
      <c r="F100" s="37">
        <v>85.286000000000001</v>
      </c>
      <c r="G100" s="37">
        <v>84.016000000000005</v>
      </c>
      <c r="H100" s="37">
        <v>82.555999999999997</v>
      </c>
      <c r="I100" s="37">
        <v>84.856999999999999</v>
      </c>
      <c r="J100" s="37">
        <v>93</v>
      </c>
      <c r="K100" s="37">
        <v>84.73</v>
      </c>
      <c r="L100" s="37">
        <v>82.793999999999997</v>
      </c>
      <c r="M100" s="37">
        <v>84.638999999999996</v>
      </c>
      <c r="N100" s="37">
        <v>75.870999999999995</v>
      </c>
      <c r="O100" s="37">
        <v>78.451999999999998</v>
      </c>
      <c r="P100" s="37">
        <v>78.343999999999994</v>
      </c>
      <c r="Q100" s="37">
        <v>83.438000000000002</v>
      </c>
      <c r="S100" s="4">
        <f t="shared" si="132"/>
        <v>97.527285072546235</v>
      </c>
      <c r="T100" s="4">
        <f t="shared" si="132"/>
        <v>87.16065601149333</v>
      </c>
      <c r="U100" s="4">
        <f t="shared" si="132"/>
        <v>90.000647289162458</v>
      </c>
      <c r="V100" s="4">
        <f t="shared" si="132"/>
        <v>88.547107375178953</v>
      </c>
      <c r="W100" s="4">
        <f t="shared" si="132"/>
        <v>87.82971535039249</v>
      </c>
      <c r="X100" s="4">
        <f t="shared" si="132"/>
        <v>84.21592176197143</v>
      </c>
      <c r="Y100" s="4">
        <f t="shared" si="132"/>
        <v>87.028364643503494</v>
      </c>
      <c r="Z100" s="4">
        <f t="shared" si="132"/>
        <v>95.576968508138123</v>
      </c>
      <c r="AA100" s="4">
        <f t="shared" si="132"/>
        <v>87.652347478439424</v>
      </c>
      <c r="AB100" s="4">
        <f t="shared" si="132"/>
        <v>87.02469109863442</v>
      </c>
      <c r="AC100" s="4">
        <f t="shared" si="132"/>
        <v>88.442928069124221</v>
      </c>
      <c r="AD100" s="4">
        <f t="shared" si="132"/>
        <v>80.232826471467092</v>
      </c>
      <c r="AE100" s="4">
        <f t="shared" si="132"/>
        <v>83.029452659245905</v>
      </c>
      <c r="AF100" s="4">
        <f t="shared" si="132"/>
        <v>80.422525804801552</v>
      </c>
      <c r="AG100" s="4">
        <f t="shared" si="132"/>
        <v>84.455405530737607</v>
      </c>
      <c r="AI100" s="4">
        <f t="shared" si="133"/>
        <v>1.1807149274537636</v>
      </c>
      <c r="AJ100" s="4">
        <f t="shared" si="133"/>
        <v>-5.4996560114933288</v>
      </c>
      <c r="AK100" s="4">
        <f t="shared" si="133"/>
        <v>-4.1116472891624625</v>
      </c>
      <c r="AL100" s="4">
        <f t="shared" si="133"/>
        <v>-3.2611073751789519</v>
      </c>
      <c r="AM100" s="4">
        <f t="shared" si="133"/>
        <v>-3.813715350392485</v>
      </c>
      <c r="AN100" s="4">
        <f t="shared" si="133"/>
        <v>-1.6599217619714324</v>
      </c>
      <c r="AO100" s="4">
        <f t="shared" si="133"/>
        <v>-2.1713646435034946</v>
      </c>
      <c r="AP100" s="4">
        <f t="shared" si="133"/>
        <v>-2.5769685081381226</v>
      </c>
      <c r="AQ100" s="4">
        <f t="shared" si="133"/>
        <v>-2.9223474784394199</v>
      </c>
      <c r="AR100" s="4">
        <f t="shared" si="133"/>
        <v>-4.2306910986344235</v>
      </c>
      <c r="AS100" s="4">
        <f t="shared" si="133"/>
        <v>-3.8039280691242254</v>
      </c>
      <c r="AT100" s="4">
        <f t="shared" si="133"/>
        <v>-4.3618264714670971</v>
      </c>
      <c r="AU100" s="4">
        <f t="shared" si="133"/>
        <v>-4.5774526592459068</v>
      </c>
      <c r="AV100" s="4">
        <f t="shared" si="133"/>
        <v>-2.0785258048015578</v>
      </c>
      <c r="AW100" s="4">
        <f t="shared" si="133"/>
        <v>-1.0174055307376051</v>
      </c>
      <c r="AY100" s="2">
        <f t="shared" si="125"/>
        <v>77.296662705319548</v>
      </c>
      <c r="AZ100" s="2">
        <f t="shared" si="125"/>
        <v>70.502044291638114</v>
      </c>
      <c r="BA100" s="2">
        <f t="shared" si="125"/>
        <v>70.778129112051502</v>
      </c>
      <c r="BB100" s="2">
        <f t="shared" si="125"/>
        <v>71.620867376835193</v>
      </c>
      <c r="BC100" s="2">
        <f t="shared" si="125"/>
        <v>69.1350670482054</v>
      </c>
      <c r="BD100" s="2">
        <f t="shared" si="125"/>
        <v>66.782024757180466</v>
      </c>
      <c r="BE100" s="2">
        <f t="shared" si="125"/>
        <v>69.648190565156767</v>
      </c>
      <c r="BF100" s="2">
        <f t="shared" si="125"/>
        <v>72.26684918680435</v>
      </c>
      <c r="BG100" s="2">
        <f t="shared" si="125"/>
        <v>66.148603147730967</v>
      </c>
      <c r="BH100" s="2">
        <f t="shared" si="125"/>
        <v>67.873447267480614</v>
      </c>
      <c r="BI100" s="2">
        <f t="shared" si="125"/>
        <v>71.425899353646074</v>
      </c>
      <c r="BJ100" s="2">
        <f t="shared" si="125"/>
        <v>63.90553728345278</v>
      </c>
      <c r="BK100" s="2">
        <f t="shared" si="125"/>
        <v>71.596011704822544</v>
      </c>
      <c r="BL100" s="2">
        <f t="shared" si="125"/>
        <v>72.605337143852751</v>
      </c>
      <c r="BM100" s="2">
        <f t="shared" si="125"/>
        <v>79.123268219689578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99.484299894660097</v>
      </c>
      <c r="DL100" s="2">
        <f t="shared" si="134"/>
        <v>88.362545930907814</v>
      </c>
      <c r="DM100" s="2">
        <f t="shared" si="134"/>
        <v>85.342756871035945</v>
      </c>
      <c r="DN100" s="2">
        <f t="shared" si="134"/>
        <v>84.662395046813657</v>
      </c>
      <c r="DO100" s="2">
        <f t="shared" si="134"/>
        <v>82.391504379341612</v>
      </c>
      <c r="DP100" s="2">
        <f t="shared" si="134"/>
        <v>82.971284989429194</v>
      </c>
      <c r="DQ100" s="2">
        <f t="shared" si="134"/>
        <v>86.594325122221306</v>
      </c>
      <c r="DR100" s="2">
        <f t="shared" si="134"/>
        <v>86.975952439024383</v>
      </c>
      <c r="DS100" s="2">
        <f t="shared" si="134"/>
        <v>82.162620919324581</v>
      </c>
      <c r="DT100" s="2">
        <f t="shared" si="134"/>
        <v>82.248955065666053</v>
      </c>
      <c r="DU100" s="2">
        <f t="shared" si="134"/>
        <v>87.242517073170745</v>
      </c>
      <c r="DV100" s="2">
        <f t="shared" si="134"/>
        <v>81.973937783147079</v>
      </c>
      <c r="DW100" s="2">
        <f t="shared" si="134"/>
        <v>83.307899426155231</v>
      </c>
      <c r="DX100" s="2">
        <f t="shared" si="134"/>
        <v>86.121153310104546</v>
      </c>
      <c r="DY100" s="2">
        <f t="shared" si="134"/>
        <v>87.428730837789658</v>
      </c>
      <c r="EA100" s="2">
        <f t="shared" si="94"/>
        <v>76.051303005480463</v>
      </c>
      <c r="EB100" s="2">
        <f t="shared" si="94"/>
        <v>69.466942695751328</v>
      </c>
      <c r="EC100" s="2">
        <f t="shared" si="94"/>
        <v>69.817364277734114</v>
      </c>
      <c r="ED100" s="2">
        <f t="shared" si="94"/>
        <v>70.787967437690767</v>
      </c>
      <c r="EE100" s="2">
        <f t="shared" si="94"/>
        <v>68.308141150377551</v>
      </c>
      <c r="EF100" s="2">
        <f t="shared" si="94"/>
        <v>65.624510658269998</v>
      </c>
      <c r="EG100" s="2">
        <f t="shared" si="94"/>
        <v>68.360365684793251</v>
      </c>
      <c r="EH100" s="2">
        <f t="shared" si="94"/>
        <v>71.185037707984648</v>
      </c>
      <c r="EI100" s="2">
        <f t="shared" si="94"/>
        <v>64.917359064149011</v>
      </c>
      <c r="EJ100" s="2">
        <f t="shared" si="94"/>
        <v>66.740924864882174</v>
      </c>
      <c r="EK100" s="2">
        <f t="shared" si="94"/>
        <v>70.229896945104954</v>
      </c>
      <c r="EL100" s="2">
        <f t="shared" si="94"/>
        <v>62.646801341810303</v>
      </c>
      <c r="EM100" s="2">
        <f t="shared" si="135"/>
        <v>70.739085154061627</v>
      </c>
      <c r="EN100" s="2">
        <f t="shared" si="135"/>
        <v>71.476423418557033</v>
      </c>
      <c r="EO100" s="2">
        <f t="shared" si="135"/>
        <v>78.332269553769507</v>
      </c>
      <c r="EQ100" s="2">
        <f t="shared" si="136"/>
        <v>76.143328180994089</v>
      </c>
      <c r="ER100" s="2">
        <f t="shared" si="136"/>
        <v>68.055607184623042</v>
      </c>
      <c r="ES100" s="2">
        <f t="shared" si="136"/>
        <v>68.470419224658727</v>
      </c>
      <c r="ET100" s="2">
        <f t="shared" si="136"/>
        <v>69.704731191767991</v>
      </c>
      <c r="EU100" s="2">
        <f t="shared" si="136"/>
        <v>68.460216965180521</v>
      </c>
      <c r="EV100" s="2">
        <f t="shared" si="136"/>
        <v>65.818153605931471</v>
      </c>
      <c r="EW100" s="2">
        <f t="shared" si="136"/>
        <v>68.113632603711181</v>
      </c>
      <c r="EX100" s="2">
        <f t="shared" si="136"/>
        <v>70.564595115158156</v>
      </c>
      <c r="EY100" s="2">
        <f t="shared" si="136"/>
        <v>65.137324366409786</v>
      </c>
      <c r="EZ100" s="2">
        <f t="shared" si="136"/>
        <v>66.968506620188549</v>
      </c>
      <c r="FA100" s="2">
        <f t="shared" si="136"/>
        <v>71.041841480581937</v>
      </c>
      <c r="FB100" s="2">
        <f t="shared" si="136"/>
        <v>61.702351432929589</v>
      </c>
      <c r="FC100" s="2">
        <f t="shared" si="136"/>
        <v>70.39260946162149</v>
      </c>
      <c r="FD100" s="2">
        <f t="shared" si="136"/>
        <v>70.998453856276711</v>
      </c>
      <c r="FE100" s="2">
        <f t="shared" si="136"/>
        <v>78.422120336571624</v>
      </c>
      <c r="FG100" s="2">
        <f t="shared" si="137"/>
        <v>0.94685611983910634</v>
      </c>
      <c r="FH100" s="2">
        <f t="shared" si="137"/>
        <v>0.94518454255549134</v>
      </c>
      <c r="FI100" s="2">
        <f t="shared" si="137"/>
        <v>0.93807289417663542</v>
      </c>
      <c r="FJ100" s="2">
        <f t="shared" si="137"/>
        <v>0.93993192304475071</v>
      </c>
      <c r="FK100" s="2">
        <f t="shared" si="137"/>
        <v>0.94128888851785231</v>
      </c>
      <c r="FL100" s="2">
        <f t="shared" si="137"/>
        <v>0.93327795511919354</v>
      </c>
      <c r="FM100" s="2">
        <f t="shared" si="137"/>
        <v>0.92936481499517964</v>
      </c>
      <c r="FN100" s="2">
        <f t="shared" si="137"/>
        <v>0.93146476380520926</v>
      </c>
      <c r="FO100" s="2">
        <f t="shared" si="137"/>
        <v>0.92861344155013692</v>
      </c>
      <c r="FP100" s="2">
        <f t="shared" si="137"/>
        <v>0.92698016369358993</v>
      </c>
      <c r="FQ100" s="2">
        <f t="shared" si="137"/>
        <v>0.92972375057278811</v>
      </c>
      <c r="FR100" s="2">
        <f t="shared" si="137"/>
        <v>0.9348489956006214</v>
      </c>
      <c r="FS100" s="2">
        <f t="shared" si="137"/>
        <v>0.93180943863375365</v>
      </c>
      <c r="FT100" s="2">
        <f t="shared" si="137"/>
        <v>0.92290149397046861</v>
      </c>
      <c r="FU100" s="2">
        <f t="shared" si="137"/>
        <v>0.91304645853876054</v>
      </c>
      <c r="FW100" s="2">
        <f t="shared" si="127"/>
        <v>4.2728905133879478E-4</v>
      </c>
      <c r="FX100" s="2">
        <f t="shared" si="127"/>
        <v>4.7440111368637184E-4</v>
      </c>
      <c r="FY100" s="2">
        <f t="shared" si="127"/>
        <v>5.0320965635081215E-4</v>
      </c>
      <c r="FZ100" s="2">
        <f t="shared" si="127"/>
        <v>4.7103869754004814E-4</v>
      </c>
      <c r="GA100" s="2">
        <f t="shared" si="127"/>
        <v>4.9968003558402061E-4</v>
      </c>
      <c r="GB100" s="2">
        <f t="shared" si="127"/>
        <v>5.2593420455509686E-4</v>
      </c>
      <c r="GC100" s="2">
        <f t="shared" si="127"/>
        <v>5.4398003307113091E-4</v>
      </c>
      <c r="GD100" s="2">
        <f t="shared" si="127"/>
        <v>6.8111378683805089E-4</v>
      </c>
      <c r="GE100" s="2">
        <f t="shared" si="127"/>
        <v>7.4643669968504716E-4</v>
      </c>
      <c r="GF100" s="2">
        <f t="shared" si="127"/>
        <v>5.64965773118659E-4</v>
      </c>
      <c r="GG100" s="2">
        <f t="shared" si="127"/>
        <v>5.1638134433904448E-4</v>
      </c>
      <c r="GH100" s="2">
        <f t="shared" si="127"/>
        <v>4.7266633226994117E-4</v>
      </c>
      <c r="GI100" s="2">
        <f t="shared" si="127"/>
        <v>4.2701454810080154E-4</v>
      </c>
      <c r="GJ100" s="2">
        <f t="shared" si="127"/>
        <v>3.6209533468097732E-4</v>
      </c>
      <c r="GK100" s="2">
        <f t="shared" si="127"/>
        <v>3.2434341201013401E-4</v>
      </c>
      <c r="GM100" s="86">
        <f t="shared" si="128"/>
        <v>8.5957475264743285E-3</v>
      </c>
      <c r="GN100" s="86">
        <f t="shared" si="128"/>
        <v>8.3900471032367886E-4</v>
      </c>
      <c r="GO100" s="86">
        <f t="shared" si="128"/>
        <v>1.5776271232390536E-3</v>
      </c>
      <c r="GP100" s="86">
        <f t="shared" si="128"/>
        <v>4.9382397142255406E-4</v>
      </c>
      <c r="GQ100" s="86">
        <f t="shared" si="128"/>
        <v>8.8537684220276033E-4</v>
      </c>
      <c r="GR100" s="86">
        <f t="shared" si="128"/>
        <v>1.4022614494246699E-3</v>
      </c>
      <c r="GS100" s="86">
        <f t="shared" si="128"/>
        <v>6.1715861508235118E-4</v>
      </c>
      <c r="GT100" s="86">
        <f t="shared" si="128"/>
        <v>3.2874960589508189E-5</v>
      </c>
      <c r="GU100" s="86">
        <f t="shared" si="128"/>
        <v>4.5827782208185837E-5</v>
      </c>
      <c r="GV100" s="86">
        <f t="shared" si="128"/>
        <v>9.2110421178683385E-5</v>
      </c>
      <c r="GW100" s="86">
        <f t="shared" si="128"/>
        <v>6.461824962662968E-5</v>
      </c>
      <c r="GX100" s="86">
        <f t="shared" si="128"/>
        <v>3.628354726650441E-5</v>
      </c>
      <c r="GY100" s="86">
        <f t="shared" si="128"/>
        <v>4.4611635761264136E-4</v>
      </c>
      <c r="GZ100" s="86">
        <f t="shared" si="128"/>
        <v>1.1638599667148451E-4</v>
      </c>
      <c r="HA100" s="86">
        <f t="shared" si="128"/>
        <v>4.2928219824182819E-7</v>
      </c>
      <c r="HC100" s="86">
        <f t="shared" si="73"/>
        <v>5.2908837637580919E-2</v>
      </c>
      <c r="HD100" s="86">
        <f t="shared" si="73"/>
        <v>3.5509770152819149E-2</v>
      </c>
      <c r="HE100" s="86">
        <f t="shared" si="73"/>
        <v>4.3907291516521403E-2</v>
      </c>
      <c r="HF100" s="86">
        <f t="shared" si="73"/>
        <v>3.7851018405862281E-2</v>
      </c>
      <c r="HG100" s="86">
        <f t="shared" si="87"/>
        <v>4.4337403011677379E-2</v>
      </c>
      <c r="HH100" s="86">
        <f t="shared" si="87"/>
        <v>3.9227553522419342E-2</v>
      </c>
      <c r="HI100" s="86">
        <f t="shared" ref="HI100:HQ128" si="138" xml:space="preserve"> _xlfn.NORM.DIST($B100, I$8, ABS(I$12), TRUE) * _xlfn.NORM.DIST(($B100 - I$8)*I$16, 0, ABS(I$12), TRUE) * 2</f>
        <v>4.024307883622999E-2</v>
      </c>
      <c r="HJ100" s="86">
        <f t="shared" si="138"/>
        <v>5.5746289387123032E-2</v>
      </c>
      <c r="HK100" s="86">
        <f t="shared" si="138"/>
        <v>5.0911883023526346E-2</v>
      </c>
      <c r="HL100" s="86">
        <f t="shared" si="138"/>
        <v>4.5009985390528168E-2</v>
      </c>
      <c r="HM100" s="86">
        <f t="shared" si="138"/>
        <v>3.8453436818521293E-2</v>
      </c>
      <c r="HN100" s="86">
        <f t="shared" si="138"/>
        <v>3.6441658033297575E-2</v>
      </c>
      <c r="HO100" s="86">
        <f t="shared" si="138"/>
        <v>2.4203667592189587E-2</v>
      </c>
      <c r="HP100" s="86">
        <f t="shared" si="138"/>
        <v>1.8224043557016515E-2</v>
      </c>
      <c r="HQ100" s="86">
        <f t="shared" si="138"/>
        <v>1.6615761269791335E-2</v>
      </c>
      <c r="HS100" s="86">
        <f t="shared" si="129"/>
        <v>1.7331742888085727E-19</v>
      </c>
      <c r="HT100" s="86">
        <f t="shared" si="129"/>
        <v>1.2987746152358503E-21</v>
      </c>
      <c r="HU100" s="86">
        <f t="shared" si="129"/>
        <v>5.2315743307997499E-20</v>
      </c>
      <c r="HV100" s="86">
        <f t="shared" si="129"/>
        <v>1.9556525427866502E-21</v>
      </c>
      <c r="HW100" s="86">
        <f t="shared" si="129"/>
        <v>1.0574136172559237E-20</v>
      </c>
      <c r="HX100" s="86">
        <f t="shared" si="129"/>
        <v>1.658415784950158E-22</v>
      </c>
      <c r="HY100" s="86">
        <f t="shared" si="129"/>
        <v>4.5262021484343239E-23</v>
      </c>
      <c r="HZ100" s="86">
        <f t="shared" si="129"/>
        <v>3.5594165070737578E-23</v>
      </c>
      <c r="IA100" s="86">
        <f t="shared" si="129"/>
        <v>2.6926920103114793E-23</v>
      </c>
      <c r="IB100" s="86">
        <f t="shared" si="129"/>
        <v>3.2590176805517297E-24</v>
      </c>
      <c r="IC100" s="86">
        <f t="shared" si="129"/>
        <v>4.5027080767601512E-25</v>
      </c>
      <c r="ID100" s="86">
        <f t="shared" si="129"/>
        <v>5.7576588286156974E-25</v>
      </c>
      <c r="IE100" s="86">
        <f t="shared" si="129"/>
        <v>7.7923212952266754E-26</v>
      </c>
      <c r="IF100" s="86">
        <f t="shared" si="129"/>
        <v>2.187220635268059E-21</v>
      </c>
      <c r="IG100" s="86">
        <f t="shared" si="129"/>
        <v>5.2420437671104899E-16</v>
      </c>
      <c r="II100" s="86">
        <f t="shared" si="130"/>
        <v>4.9385046070443785E-130</v>
      </c>
      <c r="IJ100" s="86">
        <f t="shared" si="130"/>
        <v>2.8983342325448869E-144</v>
      </c>
      <c r="IK100" s="86">
        <f t="shared" si="130"/>
        <v>3.3895613266396565E-138</v>
      </c>
      <c r="IL100" s="86">
        <f t="shared" si="130"/>
        <v>2.3027841859541534E-148</v>
      </c>
      <c r="IM100" s="86">
        <f t="shared" si="130"/>
        <v>6.0049565795430472E-142</v>
      </c>
      <c r="IN100" s="86">
        <f t="shared" si="130"/>
        <v>2.6041248423665584E-151</v>
      </c>
      <c r="IO100" s="86">
        <f t="shared" si="130"/>
        <v>9.3075260797265922E-158</v>
      </c>
      <c r="IP100" s="86">
        <f t="shared" si="130"/>
        <v>1.1378096501854788E-160</v>
      </c>
      <c r="IQ100" s="86">
        <f t="shared" si="130"/>
        <v>5.7638407478957508E-163</v>
      </c>
      <c r="IR100" s="86">
        <f t="shared" si="130"/>
        <v>1.5694850052277376E-166</v>
      </c>
      <c r="IS100" s="86">
        <f t="shared" si="130"/>
        <v>2.5491132662656742E-171</v>
      </c>
      <c r="IT100" s="86">
        <f t="shared" si="130"/>
        <v>2.0797626235061702E-172</v>
      </c>
      <c r="IU100" s="86">
        <f t="shared" si="130"/>
        <v>1.8979771181549254E-175</v>
      </c>
      <c r="IV100" s="86">
        <f t="shared" si="130"/>
        <v>9.3740921916999519E-103</v>
      </c>
      <c r="IW100" s="86">
        <f t="shared" si="130"/>
        <v>2.6464305912015404E-75</v>
      </c>
      <c r="IY100" s="86">
        <f t="shared" si="131"/>
        <v>6.1504585164055249E-2</v>
      </c>
      <c r="IZ100" s="86">
        <f t="shared" si="131"/>
        <v>3.6348774863142828E-2</v>
      </c>
      <c r="JA100" s="86">
        <f t="shared" si="131"/>
        <v>4.5484918639760459E-2</v>
      </c>
      <c r="JB100" s="86">
        <f t="shared" si="131"/>
        <v>3.8344842377284832E-2</v>
      </c>
      <c r="JC100" s="86">
        <f t="shared" si="131"/>
        <v>4.5222779853880138E-2</v>
      </c>
      <c r="JD100" s="86">
        <f t="shared" si="131"/>
        <v>4.0629814971844015E-2</v>
      </c>
      <c r="JE100" s="86">
        <f t="shared" si="131"/>
        <v>4.0860237451312342E-2</v>
      </c>
      <c r="JF100" s="86">
        <f t="shared" si="131"/>
        <v>5.5779164347712538E-2</v>
      </c>
      <c r="JG100" s="86">
        <f t="shared" si="131"/>
        <v>5.0957710805734531E-2</v>
      </c>
      <c r="JH100" s="86">
        <f t="shared" si="131"/>
        <v>4.5102095811706849E-2</v>
      </c>
      <c r="JI100" s="86">
        <f t="shared" si="131"/>
        <v>3.851805506814792E-2</v>
      </c>
      <c r="JJ100" s="86">
        <f t="shared" si="131"/>
        <v>3.6477941580564076E-2</v>
      </c>
      <c r="JK100" s="86">
        <f t="shared" si="131"/>
        <v>2.4649783949802228E-2</v>
      </c>
      <c r="JL100" s="86">
        <f t="shared" si="131"/>
        <v>1.8340429553688E-2</v>
      </c>
      <c r="JM100" s="86">
        <f t="shared" si="131"/>
        <v>1.6616190551990099E-2</v>
      </c>
    </row>
    <row r="101" spans="2:273" x14ac:dyDescent="0.25">
      <c r="B101" s="2">
        <v>74</v>
      </c>
      <c r="C101" s="37">
        <v>102.815</v>
      </c>
      <c r="D101" s="37">
        <v>86.257999999999996</v>
      </c>
      <c r="E101" s="37">
        <v>92.968000000000004</v>
      </c>
      <c r="F101" s="37">
        <v>90.444000000000003</v>
      </c>
      <c r="G101" s="37">
        <v>91.587000000000003</v>
      </c>
      <c r="H101" s="37">
        <v>88.429000000000002</v>
      </c>
      <c r="I101" s="37">
        <v>89.429000000000002</v>
      </c>
      <c r="J101" s="37">
        <v>102.82299999999999</v>
      </c>
      <c r="K101" s="37">
        <v>92.713999999999999</v>
      </c>
      <c r="L101" s="37">
        <v>90.570999999999998</v>
      </c>
      <c r="M101" s="37">
        <v>91</v>
      </c>
      <c r="N101" s="37">
        <v>80.548000000000002</v>
      </c>
      <c r="O101" s="37">
        <v>82.483999999999995</v>
      </c>
      <c r="P101" s="37">
        <v>80.031000000000006</v>
      </c>
      <c r="Q101" s="37">
        <v>86.468999999999994</v>
      </c>
      <c r="S101" s="4">
        <f t="shared" si="132"/>
        <v>102.24466840591353</v>
      </c>
      <c r="T101" s="4">
        <f t="shared" si="132"/>
        <v>92.256681441325242</v>
      </c>
      <c r="U101" s="4">
        <f t="shared" si="132"/>
        <v>95.439973387681576</v>
      </c>
      <c r="V101" s="4">
        <f t="shared" si="132"/>
        <v>93.756680861168817</v>
      </c>
      <c r="W101" s="4">
        <f t="shared" si="132"/>
        <v>93.290282108982765</v>
      </c>
      <c r="X101" s="4">
        <f t="shared" si="132"/>
        <v>89.626431107369939</v>
      </c>
      <c r="Y101" s="4">
        <f t="shared" si="132"/>
        <v>92.576163220989528</v>
      </c>
      <c r="Z101" s="4">
        <f t="shared" si="132"/>
        <v>102.82926505081338</v>
      </c>
      <c r="AA101" s="4">
        <f t="shared" si="132"/>
        <v>94.719220189543648</v>
      </c>
      <c r="AB101" s="4">
        <f t="shared" si="132"/>
        <v>93.302991470873053</v>
      </c>
      <c r="AC101" s="4">
        <f t="shared" si="132"/>
        <v>94.238846790610168</v>
      </c>
      <c r="AD101" s="4">
        <f t="shared" si="132"/>
        <v>85.788391472418155</v>
      </c>
      <c r="AE101" s="4">
        <f t="shared" si="132"/>
        <v>87.160190409986797</v>
      </c>
      <c r="AF101" s="4">
        <f t="shared" si="132"/>
        <v>83.563055538847067</v>
      </c>
      <c r="AG101" s="4">
        <f t="shared" si="132"/>
        <v>86.995121722773803</v>
      </c>
      <c r="AI101" s="4">
        <f t="shared" si="133"/>
        <v>0.57033159408646839</v>
      </c>
      <c r="AJ101" s="4">
        <f t="shared" si="133"/>
        <v>-5.9986814413252461</v>
      </c>
      <c r="AK101" s="4">
        <f t="shared" si="133"/>
        <v>-2.4719733876815724</v>
      </c>
      <c r="AL101" s="4">
        <f t="shared" si="133"/>
        <v>-3.3126808611688148</v>
      </c>
      <c r="AM101" s="4">
        <f t="shared" si="133"/>
        <v>-1.7032821089827621</v>
      </c>
      <c r="AN101" s="4">
        <f t="shared" si="133"/>
        <v>-1.1974311073699369</v>
      </c>
      <c r="AO101" s="4">
        <f t="shared" si="133"/>
        <v>-3.1471632209895262</v>
      </c>
      <c r="AP101" s="4">
        <f t="shared" si="133"/>
        <v>-6.2650508133827998E-3</v>
      </c>
      <c r="AQ101" s="4">
        <f t="shared" si="133"/>
        <v>-2.0052201895436497</v>
      </c>
      <c r="AR101" s="4">
        <f t="shared" si="133"/>
        <v>-2.7319914708730551</v>
      </c>
      <c r="AS101" s="4">
        <f t="shared" si="133"/>
        <v>-3.2388467906101681</v>
      </c>
      <c r="AT101" s="4">
        <f t="shared" si="133"/>
        <v>-5.2403914724181533</v>
      </c>
      <c r="AU101" s="4">
        <f t="shared" si="133"/>
        <v>-4.6761904099868019</v>
      </c>
      <c r="AV101" s="4">
        <f t="shared" si="133"/>
        <v>-3.5320555388470609</v>
      </c>
      <c r="AW101" s="4">
        <f t="shared" si="133"/>
        <v>-0.52612172277380864</v>
      </c>
      <c r="AY101" s="2">
        <f t="shared" si="125"/>
        <v>77.065453480624697</v>
      </c>
      <c r="AZ101" s="2">
        <f t="shared" si="125"/>
        <v>70.282457325179948</v>
      </c>
      <c r="BA101" s="2">
        <f t="shared" si="125"/>
        <v>70.519311478559288</v>
      </c>
      <c r="BB101" s="2">
        <f t="shared" si="125"/>
        <v>71.400310349402034</v>
      </c>
      <c r="BC101" s="2">
        <f t="shared" si="125"/>
        <v>68.936511788084061</v>
      </c>
      <c r="BD101" s="2">
        <f t="shared" si="125"/>
        <v>66.556432476462959</v>
      </c>
      <c r="BE101" s="2">
        <f t="shared" si="125"/>
        <v>69.385786100823807</v>
      </c>
      <c r="BF101" s="2">
        <f t="shared" si="125"/>
        <v>71.974410951384826</v>
      </c>
      <c r="BG101" s="2">
        <f t="shared" si="125"/>
        <v>65.927676718404996</v>
      </c>
      <c r="BH101" s="2">
        <f t="shared" si="125"/>
        <v>67.652702402502655</v>
      </c>
      <c r="BI101" s="2">
        <f t="shared" si="125"/>
        <v>71.20289533998708</v>
      </c>
      <c r="BJ101" s="2">
        <f t="shared" si="125"/>
        <v>63.665133057823887</v>
      </c>
      <c r="BK101" s="2">
        <f t="shared" si="125"/>
        <v>71.341566128729454</v>
      </c>
      <c r="BL101" s="2">
        <f t="shared" si="125"/>
        <v>72.354601478625582</v>
      </c>
      <c r="BM101" s="2">
        <f t="shared" si="125"/>
        <v>78.904744958353859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99.67120492666723</v>
      </c>
      <c r="DL101" s="2">
        <f t="shared" si="134"/>
        <v>88.390774923696085</v>
      </c>
      <c r="DM101" s="2">
        <f t="shared" si="134"/>
        <v>85.368473572938697</v>
      </c>
      <c r="DN101" s="2">
        <f t="shared" si="134"/>
        <v>84.755301570522505</v>
      </c>
      <c r="DO101" s="2">
        <f t="shared" si="134"/>
        <v>82.461970250679585</v>
      </c>
      <c r="DP101" s="2">
        <f t="shared" si="134"/>
        <v>82.963926004228341</v>
      </c>
      <c r="DQ101" s="2">
        <f t="shared" si="134"/>
        <v>86.675595278610587</v>
      </c>
      <c r="DR101" s="2">
        <f t="shared" si="134"/>
        <v>87.044513937282218</v>
      </c>
      <c r="DS101" s="2">
        <f t="shared" si="134"/>
        <v>82.257531144465304</v>
      </c>
      <c r="DT101" s="2">
        <f t="shared" si="134"/>
        <v>82.385466510318963</v>
      </c>
      <c r="DU101" s="2">
        <f t="shared" si="134"/>
        <v>87.422947735191656</v>
      </c>
      <c r="DV101" s="2">
        <f t="shared" si="134"/>
        <v>82.148403503473261</v>
      </c>
      <c r="DW101" s="2">
        <f t="shared" si="134"/>
        <v>83.398643008154622</v>
      </c>
      <c r="DX101" s="2">
        <f t="shared" si="134"/>
        <v>86.169176829268309</v>
      </c>
      <c r="DY101" s="2">
        <f t="shared" si="134"/>
        <v>87.629040998217462</v>
      </c>
      <c r="EA101" s="2">
        <f t="shared" si="94"/>
        <v>75.908263185952308</v>
      </c>
      <c r="EB101" s="2">
        <f t="shared" si="94"/>
        <v>69.325433417907433</v>
      </c>
      <c r="EC101" s="2">
        <f t="shared" si="94"/>
        <v>69.626061664666707</v>
      </c>
      <c r="ED101" s="2">
        <f t="shared" si="94"/>
        <v>70.622509231544313</v>
      </c>
      <c r="EE101" s="2">
        <f t="shared" si="94"/>
        <v>68.167030926555071</v>
      </c>
      <c r="EF101" s="2">
        <f t="shared" si="94"/>
        <v>65.486521524984326</v>
      </c>
      <c r="EG101" s="2">
        <f t="shared" si="94"/>
        <v>68.1874751961128</v>
      </c>
      <c r="EH101" s="2">
        <f t="shared" si="94"/>
        <v>70.963629713498079</v>
      </c>
      <c r="EI101" s="2">
        <f t="shared" si="94"/>
        <v>64.782599364231658</v>
      </c>
      <c r="EJ101" s="2">
        <f t="shared" si="94"/>
        <v>66.594143567111217</v>
      </c>
      <c r="EK101" s="2">
        <f t="shared" si="94"/>
        <v>70.084249310903687</v>
      </c>
      <c r="EL101" s="2">
        <f t="shared" si="94"/>
        <v>62.490854877072742</v>
      </c>
      <c r="EM101" s="2">
        <f t="shared" si="135"/>
        <v>70.537025210084039</v>
      </c>
      <c r="EN101" s="2">
        <f t="shared" si="135"/>
        <v>71.30228580462753</v>
      </c>
      <c r="EO101" s="2">
        <f t="shared" si="135"/>
        <v>78.14696371610539</v>
      </c>
      <c r="EQ101" s="2">
        <f t="shared" si="136"/>
        <v>75.997885201936924</v>
      </c>
      <c r="ER101" s="2">
        <f t="shared" si="136"/>
        <v>67.949789794887167</v>
      </c>
      <c r="ES101" s="2">
        <f t="shared" si="136"/>
        <v>68.313226036977497</v>
      </c>
      <c r="ET101" s="2">
        <f t="shared" si="136"/>
        <v>69.565778130170003</v>
      </c>
      <c r="EU101" s="2">
        <f t="shared" si="136"/>
        <v>68.315299997430301</v>
      </c>
      <c r="EV101" s="2">
        <f t="shared" si="136"/>
        <v>65.67521897586262</v>
      </c>
      <c r="EW101" s="2">
        <f t="shared" si="136"/>
        <v>67.947135836267293</v>
      </c>
      <c r="EX101" s="2">
        <f t="shared" si="136"/>
        <v>70.360286607379521</v>
      </c>
      <c r="EY101" s="2">
        <f t="shared" si="136"/>
        <v>64.996438229919747</v>
      </c>
      <c r="EZ101" s="2">
        <f t="shared" si="136"/>
        <v>66.81568923216669</v>
      </c>
      <c r="FA101" s="2">
        <f t="shared" si="136"/>
        <v>70.874780724813846</v>
      </c>
      <c r="FB101" s="2">
        <f t="shared" si="136"/>
        <v>61.570976426466217</v>
      </c>
      <c r="FC101" s="2">
        <f t="shared" si="136"/>
        <v>70.19925449720283</v>
      </c>
      <c r="FD101" s="2">
        <f t="shared" si="136"/>
        <v>70.836566794896882</v>
      </c>
      <c r="FE101" s="2">
        <f t="shared" si="136"/>
        <v>78.232998078760914</v>
      </c>
      <c r="FG101" s="2">
        <f t="shared" si="137"/>
        <v>0.95130450093518582</v>
      </c>
      <c r="FH101" s="2">
        <f t="shared" si="137"/>
        <v>0.94976541891829347</v>
      </c>
      <c r="FI101" s="2">
        <f t="shared" si="137"/>
        <v>0.94321237736359065</v>
      </c>
      <c r="FJ101" s="2">
        <f t="shared" si="137"/>
        <v>0.94492617886577446</v>
      </c>
      <c r="FK101" s="2">
        <f t="shared" si="137"/>
        <v>0.9461767823482341</v>
      </c>
      <c r="FL101" s="2">
        <f t="shared" si="137"/>
        <v>0.93878941572275931</v>
      </c>
      <c r="FM101" s="2">
        <f t="shared" si="137"/>
        <v>0.93517706261132127</v>
      </c>
      <c r="FN101" s="2">
        <f t="shared" si="137"/>
        <v>0.93711590813189172</v>
      </c>
      <c r="FO101" s="2">
        <f t="shared" si="137"/>
        <v>0.93448315767865908</v>
      </c>
      <c r="FP101" s="2">
        <f t="shared" si="137"/>
        <v>0.93297448192291865</v>
      </c>
      <c r="FQ101" s="2">
        <f t="shared" si="137"/>
        <v>0.93550851255195822</v>
      </c>
      <c r="FR101" s="2">
        <f t="shared" si="137"/>
        <v>0.94023899290779622</v>
      </c>
      <c r="FS101" s="2">
        <f t="shared" si="137"/>
        <v>0.93743407142763591</v>
      </c>
      <c r="FT101" s="2">
        <f t="shared" si="137"/>
        <v>0.92920506580395001</v>
      </c>
      <c r="FU101" s="2">
        <f t="shared" si="137"/>
        <v>0.92008600818265995</v>
      </c>
      <c r="FW101" s="2">
        <f t="shared" si="127"/>
        <v>4.6849381501863499E-4</v>
      </c>
      <c r="FX101" s="2">
        <f t="shared" si="127"/>
        <v>5.201466706010084E-4</v>
      </c>
      <c r="FY101" s="2">
        <f t="shared" si="127"/>
        <v>5.5173163039090296E-4</v>
      </c>
      <c r="FZ101" s="2">
        <f t="shared" si="127"/>
        <v>5.1646019087764154E-4</v>
      </c>
      <c r="GA101" s="2">
        <f t="shared" si="127"/>
        <v>5.4786185261656174E-4</v>
      </c>
      <c r="GB101" s="2">
        <f t="shared" si="127"/>
        <v>5.7664612819365707E-4</v>
      </c>
      <c r="GC101" s="2">
        <f t="shared" si="127"/>
        <v>5.9643094338433409E-4</v>
      </c>
      <c r="GD101" s="2">
        <f t="shared" si="127"/>
        <v>7.4677734365751955E-4</v>
      </c>
      <c r="GE101" s="2">
        <f t="shared" si="127"/>
        <v>8.1839262956991696E-4</v>
      </c>
      <c r="GF101" s="2">
        <f t="shared" si="127"/>
        <v>6.1943888811146776E-4</v>
      </c>
      <c r="GG101" s="2">
        <f t="shared" si="127"/>
        <v>5.6617267850011155E-4</v>
      </c>
      <c r="GH101" s="2">
        <f t="shared" si="127"/>
        <v>5.1824469439293807E-4</v>
      </c>
      <c r="GI101" s="2">
        <f t="shared" si="127"/>
        <v>4.6819285300970717E-4</v>
      </c>
      <c r="GJ101" s="2">
        <f t="shared" si="127"/>
        <v>3.9701576993297411E-4</v>
      </c>
      <c r="GK101" s="2">
        <f t="shared" si="127"/>
        <v>3.5562435111066129E-4</v>
      </c>
      <c r="GM101" s="86">
        <f t="shared" si="128"/>
        <v>3.4677179066869251E-3</v>
      </c>
      <c r="GN101" s="86">
        <f t="shared" si="128"/>
        <v>2.0867043220146553E-4</v>
      </c>
      <c r="GO101" s="86">
        <f t="shared" si="128"/>
        <v>4.3634038356574423E-4</v>
      </c>
      <c r="GP101" s="86">
        <f t="shared" si="128"/>
        <v>1.0075838350796462E-4</v>
      </c>
      <c r="GQ101" s="86">
        <f t="shared" si="128"/>
        <v>2.2771461296398009E-4</v>
      </c>
      <c r="GR101" s="86">
        <f t="shared" si="128"/>
        <v>3.8062749875387666E-4</v>
      </c>
      <c r="GS101" s="86">
        <f t="shared" si="128"/>
        <v>1.4189197288211035E-4</v>
      </c>
      <c r="GT101" s="86">
        <f t="shared" si="128"/>
        <v>4.6013281693479742E-6</v>
      </c>
      <c r="GU101" s="86">
        <f t="shared" si="128"/>
        <v>6.5188940870398358E-6</v>
      </c>
      <c r="GV101" s="86">
        <f t="shared" si="128"/>
        <v>1.4799038594850218E-5</v>
      </c>
      <c r="GW101" s="86">
        <f t="shared" si="128"/>
        <v>9.4712905493685658E-6</v>
      </c>
      <c r="GX101" s="86">
        <f t="shared" si="128"/>
        <v>5.0004067394219787E-6</v>
      </c>
      <c r="GY101" s="86">
        <f t="shared" si="128"/>
        <v>8.927618344029616E-5</v>
      </c>
      <c r="GZ101" s="86">
        <f t="shared" si="128"/>
        <v>1.6304458639721774E-5</v>
      </c>
      <c r="HA101" s="86">
        <f t="shared" si="128"/>
        <v>2.7861110557640368E-8</v>
      </c>
      <c r="HC101" s="86">
        <f t="shared" si="73"/>
        <v>7.0802444974884249E-2</v>
      </c>
      <c r="HD101" s="86">
        <f t="shared" si="73"/>
        <v>4.9444561767716749E-2</v>
      </c>
      <c r="HE101" s="86">
        <f t="shared" si="73"/>
        <v>6.0225488936024467E-2</v>
      </c>
      <c r="HF101" s="86">
        <f t="shared" si="73"/>
        <v>5.2761947334206867E-2</v>
      </c>
      <c r="HG101" s="86">
        <f t="shared" si="73"/>
        <v>6.1024105491969426E-2</v>
      </c>
      <c r="HH101" s="86">
        <f t="shared" si="73"/>
        <v>5.5018070347737563E-2</v>
      </c>
      <c r="HI101" s="86">
        <f t="shared" si="138"/>
        <v>5.6848470723755838E-2</v>
      </c>
      <c r="HJ101" s="86">
        <f t="shared" si="138"/>
        <v>7.8355965167606206E-2</v>
      </c>
      <c r="HK101" s="86">
        <f t="shared" si="138"/>
        <v>7.2422183469109627E-2</v>
      </c>
      <c r="HL101" s="86">
        <f t="shared" si="138"/>
        <v>6.3889791288973166E-2</v>
      </c>
      <c r="HM101" s="86">
        <f t="shared" si="138"/>
        <v>5.51094615073736E-2</v>
      </c>
      <c r="HN101" s="86">
        <f t="shared" si="138"/>
        <v>5.2226361081230667E-2</v>
      </c>
      <c r="HO101" s="86">
        <f t="shared" si="138"/>
        <v>3.5393109834051702E-2</v>
      </c>
      <c r="HP101" s="86">
        <f t="shared" si="138"/>
        <v>2.7609489133990296E-2</v>
      </c>
      <c r="HQ101" s="86">
        <f t="shared" si="138"/>
        <v>2.6815324749330738E-2</v>
      </c>
      <c r="HS101" s="86">
        <f t="shared" si="129"/>
        <v>7.5380238026505671E-19</v>
      </c>
      <c r="HT101" s="86">
        <f t="shared" si="129"/>
        <v>6.8247198284249897E-21</v>
      </c>
      <c r="HU101" s="86">
        <f t="shared" si="129"/>
        <v>2.5148429479973129E-19</v>
      </c>
      <c r="HV101" s="86">
        <f t="shared" si="129"/>
        <v>1.0427426275424252E-20</v>
      </c>
      <c r="HW101" s="86">
        <f t="shared" si="129"/>
        <v>5.3388568473929014E-20</v>
      </c>
      <c r="HX101" s="86">
        <f t="shared" si="129"/>
        <v>9.6390881531697797E-22</v>
      </c>
      <c r="HY101" s="86">
        <f t="shared" si="129"/>
        <v>2.8191677246752681E-22</v>
      </c>
      <c r="HZ101" s="86">
        <f t="shared" si="129"/>
        <v>2.3964899821317534E-22</v>
      </c>
      <c r="IA101" s="86">
        <f t="shared" si="129"/>
        <v>1.8930280638816023E-22</v>
      </c>
      <c r="IB101" s="86">
        <f t="shared" si="129"/>
        <v>2.2634750533251522E-23</v>
      </c>
      <c r="IC101" s="86">
        <f t="shared" si="129"/>
        <v>3.2577304247817414E-24</v>
      </c>
      <c r="ID101" s="86">
        <f t="shared" si="129"/>
        <v>4.0796259693698506E-24</v>
      </c>
      <c r="IE101" s="86">
        <f t="shared" si="129"/>
        <v>5.6736846204908892E-25</v>
      </c>
      <c r="IF101" s="86">
        <f t="shared" si="129"/>
        <v>1.0694145763794583E-20</v>
      </c>
      <c r="IG101" s="86">
        <f t="shared" si="129"/>
        <v>1.6416200937639635E-15</v>
      </c>
      <c r="II101" s="86">
        <f t="shared" si="130"/>
        <v>5.1991294374854417E-127</v>
      </c>
      <c r="IJ101" s="86">
        <f t="shared" si="130"/>
        <v>7.336746790637301E-141</v>
      </c>
      <c r="IK101" s="86">
        <f t="shared" si="130"/>
        <v>6.5117892315054404E-135</v>
      </c>
      <c r="IL101" s="86">
        <f t="shared" si="130"/>
        <v>7.2496798303122278E-145</v>
      </c>
      <c r="IM101" s="86">
        <f t="shared" si="130"/>
        <v>1.4101635700518198E-138</v>
      </c>
      <c r="IN101" s="86">
        <f t="shared" si="130"/>
        <v>1.0860919108512706E-147</v>
      </c>
      <c r="IO101" s="86">
        <f t="shared" si="130"/>
        <v>5.7810758980271281E-154</v>
      </c>
      <c r="IP101" s="86">
        <f t="shared" si="130"/>
        <v>1.0928452880842245E-156</v>
      </c>
      <c r="IQ101" s="86">
        <f t="shared" si="130"/>
        <v>7.1096209593094971E-159</v>
      </c>
      <c r="IR101" s="86">
        <f t="shared" si="130"/>
        <v>1.6691926564605528E-162</v>
      </c>
      <c r="IS101" s="86">
        <f t="shared" si="130"/>
        <v>3.171570958040829E-167</v>
      </c>
      <c r="IT101" s="86">
        <f t="shared" si="130"/>
        <v>2.4651757956890749E-168</v>
      </c>
      <c r="IU101" s="86">
        <f t="shared" si="130"/>
        <v>2.3482186709869591E-171</v>
      </c>
      <c r="IV101" s="86">
        <f t="shared" si="130"/>
        <v>2.0051381167315838E-100</v>
      </c>
      <c r="IW101" s="86">
        <f t="shared" si="130"/>
        <v>1.2497582399117303E-73</v>
      </c>
      <c r="IY101" s="86">
        <f t="shared" si="131"/>
        <v>7.4270162881571178E-2</v>
      </c>
      <c r="IZ101" s="86">
        <f t="shared" si="131"/>
        <v>4.9653232199918212E-2</v>
      </c>
      <c r="JA101" s="86">
        <f t="shared" si="131"/>
        <v>6.0661829319590209E-2</v>
      </c>
      <c r="JB101" s="86">
        <f t="shared" si="131"/>
        <v>5.2862705717714835E-2</v>
      </c>
      <c r="JC101" s="86">
        <f t="shared" si="131"/>
        <v>6.1251820104933408E-2</v>
      </c>
      <c r="JD101" s="86">
        <f t="shared" si="131"/>
        <v>5.5398697846491443E-2</v>
      </c>
      <c r="JE101" s="86">
        <f t="shared" si="131"/>
        <v>5.6990362696637951E-2</v>
      </c>
      <c r="JF101" s="86">
        <f t="shared" si="131"/>
        <v>7.8360566495775552E-2</v>
      </c>
      <c r="JG101" s="86">
        <f t="shared" si="131"/>
        <v>7.2428702363196665E-2</v>
      </c>
      <c r="JH101" s="86">
        <f t="shared" si="131"/>
        <v>6.3904590327568012E-2</v>
      </c>
      <c r="JI101" s="86">
        <f t="shared" si="131"/>
        <v>5.5118932797922966E-2</v>
      </c>
      <c r="JJ101" s="86">
        <f t="shared" si="131"/>
        <v>5.2231361487970092E-2</v>
      </c>
      <c r="JK101" s="86">
        <f t="shared" si="131"/>
        <v>3.5482386017491999E-2</v>
      </c>
      <c r="JL101" s="86">
        <f t="shared" si="131"/>
        <v>2.7625793592630017E-2</v>
      </c>
      <c r="JM101" s="86">
        <f t="shared" si="131"/>
        <v>2.6815352610442936E-2</v>
      </c>
    </row>
    <row r="102" spans="2:273" x14ac:dyDescent="0.25">
      <c r="B102" s="2">
        <v>75</v>
      </c>
      <c r="C102" s="37">
        <v>108.092</v>
      </c>
      <c r="D102" s="37">
        <v>94.742000000000004</v>
      </c>
      <c r="E102" s="37">
        <v>100.286</v>
      </c>
      <c r="F102" s="37">
        <v>97.825000000000003</v>
      </c>
      <c r="G102" s="37">
        <v>99.524000000000001</v>
      </c>
      <c r="H102" s="37">
        <v>95.888999999999996</v>
      </c>
      <c r="I102" s="37">
        <v>98.524000000000001</v>
      </c>
      <c r="J102" s="37">
        <v>112.565</v>
      </c>
      <c r="K102" s="37">
        <v>103.857</v>
      </c>
      <c r="L102" s="37">
        <v>100.84099999999999</v>
      </c>
      <c r="M102" s="37">
        <v>99.721000000000004</v>
      </c>
      <c r="N102" s="37">
        <v>90.644999999999996</v>
      </c>
      <c r="O102" s="37">
        <v>88.613</v>
      </c>
      <c r="P102" s="37">
        <v>84.891000000000005</v>
      </c>
      <c r="Q102" s="37">
        <v>89.281000000000006</v>
      </c>
      <c r="S102" s="4">
        <f t="shared" si="132"/>
        <v>108.15591536230349</v>
      </c>
      <c r="T102" s="4">
        <f t="shared" si="132"/>
        <v>98.585511410404365</v>
      </c>
      <c r="U102" s="4">
        <f t="shared" si="132"/>
        <v>102.10766597736514</v>
      </c>
      <c r="V102" s="4">
        <f t="shared" si="132"/>
        <v>100.18867762994493</v>
      </c>
      <c r="W102" s="4">
        <f t="shared" si="132"/>
        <v>99.94277389360623</v>
      </c>
      <c r="X102" s="4">
        <f t="shared" si="132"/>
        <v>96.360242279138134</v>
      </c>
      <c r="Y102" s="4">
        <f t="shared" si="132"/>
        <v>99.461070585549948</v>
      </c>
      <c r="Z102" s="4">
        <f t="shared" si="132"/>
        <v>111.58843088947731</v>
      </c>
      <c r="AA102" s="4">
        <f t="shared" si="132"/>
        <v>103.34081011790255</v>
      </c>
      <c r="AB102" s="4">
        <f t="shared" si="132"/>
        <v>101.01723022133152</v>
      </c>
      <c r="AC102" s="4">
        <f t="shared" si="132"/>
        <v>101.46128175781779</v>
      </c>
      <c r="AD102" s="4">
        <f t="shared" si="132"/>
        <v>92.736241415805992</v>
      </c>
      <c r="AE102" s="4">
        <f t="shared" si="132"/>
        <v>92.530933177113312</v>
      </c>
      <c r="AF102" s="4">
        <f t="shared" si="132"/>
        <v>87.792633464429983</v>
      </c>
      <c r="AG102" s="4">
        <f t="shared" si="132"/>
        <v>90.566161734591134</v>
      </c>
      <c r="AI102" s="4">
        <f t="shared" si="133"/>
        <v>-6.3915362303490042E-2</v>
      </c>
      <c r="AJ102" s="4">
        <f t="shared" si="133"/>
        <v>-3.8435114104043606</v>
      </c>
      <c r="AK102" s="4">
        <f t="shared" si="133"/>
        <v>-1.8216659773651429</v>
      </c>
      <c r="AL102" s="4">
        <f t="shared" si="133"/>
        <v>-2.3636776299449309</v>
      </c>
      <c r="AM102" s="4">
        <f t="shared" si="133"/>
        <v>-0.41877389360622885</v>
      </c>
      <c r="AN102" s="4">
        <f t="shared" si="133"/>
        <v>-0.47124227913813854</v>
      </c>
      <c r="AO102" s="4">
        <f t="shared" si="133"/>
        <v>-0.9370705855499466</v>
      </c>
      <c r="AP102" s="4">
        <f t="shared" si="133"/>
        <v>0.97656911052268924</v>
      </c>
      <c r="AQ102" s="4">
        <f t="shared" si="133"/>
        <v>0.51618988209744998</v>
      </c>
      <c r="AR102" s="4">
        <f t="shared" si="133"/>
        <v>-0.17623022133152233</v>
      </c>
      <c r="AS102" s="4">
        <f t="shared" si="133"/>
        <v>-1.7402817578177832</v>
      </c>
      <c r="AT102" s="4">
        <f t="shared" si="133"/>
        <v>-2.091241415805996</v>
      </c>
      <c r="AU102" s="4">
        <f t="shared" si="133"/>
        <v>-3.9179331771133121</v>
      </c>
      <c r="AV102" s="4">
        <f t="shared" si="133"/>
        <v>-2.9016334644299775</v>
      </c>
      <c r="AW102" s="4">
        <f t="shared" si="133"/>
        <v>-1.2851617345911279</v>
      </c>
      <c r="AY102" s="2">
        <f t="shared" si="125"/>
        <v>76.83985735614165</v>
      </c>
      <c r="AZ102" s="2">
        <f t="shared" si="125"/>
        <v>70.068317673781607</v>
      </c>
      <c r="BA102" s="2">
        <f t="shared" si="125"/>
        <v>70.264690033327909</v>
      </c>
      <c r="BB102" s="2">
        <f t="shared" si="125"/>
        <v>71.182825419580013</v>
      </c>
      <c r="BC102" s="2">
        <f t="shared" si="125"/>
        <v>68.741482382517162</v>
      </c>
      <c r="BD102" s="2">
        <f t="shared" si="125"/>
        <v>66.336934885941346</v>
      </c>
      <c r="BE102" s="2">
        <f t="shared" si="125"/>
        <v>69.128816904862191</v>
      </c>
      <c r="BF102" s="2">
        <f t="shared" si="125"/>
        <v>71.685849981598693</v>
      </c>
      <c r="BG102" s="2">
        <f t="shared" si="125"/>
        <v>65.712046482236985</v>
      </c>
      <c r="BH102" s="2">
        <f t="shared" si="125"/>
        <v>67.435947060989221</v>
      </c>
      <c r="BI102" s="2">
        <f t="shared" si="125"/>
        <v>70.983996589297192</v>
      </c>
      <c r="BJ102" s="2">
        <f t="shared" si="125"/>
        <v>63.429555924492831</v>
      </c>
      <c r="BK102" s="2">
        <f t="shared" si="125"/>
        <v>71.089553243945588</v>
      </c>
      <c r="BL102" s="2">
        <f t="shared" si="125"/>
        <v>72.108293461893155</v>
      </c>
      <c r="BM102" s="2">
        <f t="shared" si="125"/>
        <v>78.685964150922246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99.858109958674362</v>
      </c>
      <c r="DL102" s="2">
        <f t="shared" si="134"/>
        <v>88.419003916484357</v>
      </c>
      <c r="DM102" s="2">
        <f t="shared" si="134"/>
        <v>85.394190274841449</v>
      </c>
      <c r="DN102" s="2">
        <f t="shared" si="134"/>
        <v>84.848208094231353</v>
      </c>
      <c r="DO102" s="2">
        <f t="shared" si="134"/>
        <v>82.532436122017543</v>
      </c>
      <c r="DP102" s="2">
        <f t="shared" si="134"/>
        <v>82.956567019027503</v>
      </c>
      <c r="DQ102" s="2">
        <f t="shared" si="134"/>
        <v>86.756865434999852</v>
      </c>
      <c r="DR102" s="2">
        <f t="shared" si="134"/>
        <v>87.113075435540054</v>
      </c>
      <c r="DS102" s="2">
        <f t="shared" si="134"/>
        <v>82.352441369606012</v>
      </c>
      <c r="DT102" s="2">
        <f t="shared" si="134"/>
        <v>82.521977954971874</v>
      </c>
      <c r="DU102" s="2">
        <f t="shared" si="134"/>
        <v>87.603378397212552</v>
      </c>
      <c r="DV102" s="2">
        <f t="shared" si="134"/>
        <v>82.322869223799444</v>
      </c>
      <c r="DW102" s="2">
        <f t="shared" si="134"/>
        <v>83.489386590154027</v>
      </c>
      <c r="DX102" s="2">
        <f t="shared" si="134"/>
        <v>86.217200348432073</v>
      </c>
      <c r="DY102" s="2">
        <f t="shared" si="134"/>
        <v>87.829351158645267</v>
      </c>
      <c r="EA102" s="2">
        <f t="shared" si="94"/>
        <v>75.765223366424166</v>
      </c>
      <c r="EB102" s="2">
        <f t="shared" si="94"/>
        <v>69.183924140063553</v>
      </c>
      <c r="EC102" s="2">
        <f t="shared" si="94"/>
        <v>69.434759051599301</v>
      </c>
      <c r="ED102" s="2">
        <f t="shared" si="94"/>
        <v>70.457051025397845</v>
      </c>
      <c r="EE102" s="2">
        <f t="shared" si="94"/>
        <v>68.025920702732591</v>
      </c>
      <c r="EF102" s="2">
        <f t="shared" si="94"/>
        <v>65.348532391698669</v>
      </c>
      <c r="EG102" s="2">
        <f t="shared" si="94"/>
        <v>68.014584707432334</v>
      </c>
      <c r="EH102" s="2">
        <f t="shared" si="94"/>
        <v>70.742221719011525</v>
      </c>
      <c r="EI102" s="2">
        <f t="shared" si="94"/>
        <v>64.647839664314318</v>
      </c>
      <c r="EJ102" s="2">
        <f t="shared" si="94"/>
        <v>66.44736226934026</v>
      </c>
      <c r="EK102" s="2">
        <f t="shared" si="94"/>
        <v>69.938601676702433</v>
      </c>
      <c r="EL102" s="2">
        <f t="shared" si="94"/>
        <v>62.334908412335189</v>
      </c>
      <c r="EM102" s="2">
        <f t="shared" si="135"/>
        <v>70.334965266106451</v>
      </c>
      <c r="EN102" s="2">
        <f t="shared" si="135"/>
        <v>71.128148190698028</v>
      </c>
      <c r="EO102" s="2">
        <f t="shared" si="135"/>
        <v>77.961657878441272</v>
      </c>
      <c r="EQ102" s="2">
        <f t="shared" si="136"/>
        <v>75.852442222879745</v>
      </c>
      <c r="ER102" s="2">
        <f t="shared" si="136"/>
        <v>67.843972405151291</v>
      </c>
      <c r="ES102" s="2">
        <f t="shared" si="136"/>
        <v>68.156032849296267</v>
      </c>
      <c r="ET102" s="2">
        <f t="shared" si="136"/>
        <v>69.426825068572001</v>
      </c>
      <c r="EU102" s="2">
        <f t="shared" si="136"/>
        <v>68.170383029680067</v>
      </c>
      <c r="EV102" s="2">
        <f t="shared" si="136"/>
        <v>65.532284345793755</v>
      </c>
      <c r="EW102" s="2">
        <f t="shared" si="136"/>
        <v>67.78063906882339</v>
      </c>
      <c r="EX102" s="2">
        <f t="shared" si="136"/>
        <v>70.155978099600887</v>
      </c>
      <c r="EY102" s="2">
        <f t="shared" si="136"/>
        <v>64.855552093429722</v>
      </c>
      <c r="EZ102" s="2">
        <f t="shared" si="136"/>
        <v>66.662871844144846</v>
      </c>
      <c r="FA102" s="2">
        <f t="shared" si="136"/>
        <v>70.707719969045769</v>
      </c>
      <c r="FB102" s="2">
        <f t="shared" si="136"/>
        <v>61.439601420002852</v>
      </c>
      <c r="FC102" s="2">
        <f t="shared" si="136"/>
        <v>70.005899532784156</v>
      </c>
      <c r="FD102" s="2">
        <f t="shared" si="136"/>
        <v>70.674679733517053</v>
      </c>
      <c r="FE102" s="2">
        <f t="shared" si="136"/>
        <v>78.04387582095022</v>
      </c>
      <c r="FG102" s="2">
        <f t="shared" si="137"/>
        <v>0.95539807221148698</v>
      </c>
      <c r="FH102" s="2">
        <f t="shared" si="137"/>
        <v>0.95398211394813148</v>
      </c>
      <c r="FI102" s="2">
        <f t="shared" si="137"/>
        <v>0.94794898957776808</v>
      </c>
      <c r="FJ102" s="2">
        <f t="shared" si="137"/>
        <v>0.94952749347705812</v>
      </c>
      <c r="FK102" s="2">
        <f t="shared" si="137"/>
        <v>0.95067906506225219</v>
      </c>
      <c r="FL102" s="2">
        <f t="shared" si="137"/>
        <v>0.94387299099788347</v>
      </c>
      <c r="FM102" s="2">
        <f t="shared" si="137"/>
        <v>0.94054164490015957</v>
      </c>
      <c r="FN102" s="2">
        <f t="shared" si="137"/>
        <v>0.94232993127128273</v>
      </c>
      <c r="FO102" s="2">
        <f t="shared" si="137"/>
        <v>0.93990147535260571</v>
      </c>
      <c r="FP102" s="2">
        <f t="shared" si="137"/>
        <v>0.93850935877052777</v>
      </c>
      <c r="FQ102" s="2">
        <f t="shared" si="137"/>
        <v>0.94084739990494337</v>
      </c>
      <c r="FR102" s="2">
        <f t="shared" si="137"/>
        <v>0.94520920618741178</v>
      </c>
      <c r="FS102" s="2">
        <f t="shared" si="137"/>
        <v>0.94262332930715831</v>
      </c>
      <c r="FT102" s="2">
        <f t="shared" si="137"/>
        <v>0.93502953950435108</v>
      </c>
      <c r="FU102" s="2">
        <f t="shared" si="137"/>
        <v>0.9266014666837914</v>
      </c>
      <c r="FW102" s="2">
        <f t="shared" si="127"/>
        <v>5.1367003559885419E-4</v>
      </c>
      <c r="FX102" s="2">
        <f t="shared" si="127"/>
        <v>5.7030086380915489E-4</v>
      </c>
      <c r="FY102" s="2">
        <f t="shared" si="127"/>
        <v>6.049295024049122E-4</v>
      </c>
      <c r="FZ102" s="2">
        <f t="shared" si="127"/>
        <v>5.6625912339636284E-4</v>
      </c>
      <c r="GA102" s="2">
        <f t="shared" si="127"/>
        <v>6.0068682555535695E-4</v>
      </c>
      <c r="GB102" s="2">
        <f t="shared" si="127"/>
        <v>6.3224473229149026E-4</v>
      </c>
      <c r="GC102" s="2">
        <f t="shared" si="127"/>
        <v>6.5393589576642731E-4</v>
      </c>
      <c r="GD102" s="2">
        <f t="shared" si="127"/>
        <v>8.1876608445556197E-4</v>
      </c>
      <c r="GE102" s="2">
        <f t="shared" si="127"/>
        <v>8.9727882772324709E-4</v>
      </c>
      <c r="GF102" s="2">
        <f t="shared" si="127"/>
        <v>6.7916064642349009E-4</v>
      </c>
      <c r="GG102" s="2">
        <f t="shared" si="127"/>
        <v>6.207620891419091E-4</v>
      </c>
      <c r="GH102" s="2">
        <f t="shared" si="127"/>
        <v>5.6821559727908866E-4</v>
      </c>
      <c r="GI102" s="2">
        <f t="shared" si="127"/>
        <v>5.1334006713806772E-4</v>
      </c>
      <c r="GJ102" s="2">
        <f t="shared" si="127"/>
        <v>4.3530246170728789E-4</v>
      </c>
      <c r="GK102" s="2">
        <f t="shared" si="127"/>
        <v>3.8992096882356714E-4</v>
      </c>
      <c r="GM102" s="86">
        <f t="shared" si="128"/>
        <v>1.2729513356136409E-3</v>
      </c>
      <c r="GN102" s="86">
        <f t="shared" si="128"/>
        <v>4.5030230118724634E-5</v>
      </c>
      <c r="GO102" s="86">
        <f t="shared" si="128"/>
        <v>1.0556170569925314E-4</v>
      </c>
      <c r="GP102" s="86">
        <f t="shared" si="128"/>
        <v>1.7338589816718336E-5</v>
      </c>
      <c r="GQ102" s="86">
        <f t="shared" si="128"/>
        <v>5.110295323094064E-5</v>
      </c>
      <c r="GR102" s="86">
        <f t="shared" si="128"/>
        <v>9.027597293785528E-5</v>
      </c>
      <c r="GS102" s="86">
        <f t="shared" si="128"/>
        <v>2.8064020552603691E-5</v>
      </c>
      <c r="GT102" s="86">
        <f t="shared" si="128"/>
        <v>5.3352276477053152E-7</v>
      </c>
      <c r="GU102" s="86">
        <f t="shared" si="128"/>
        <v>7.6577883659909553E-7</v>
      </c>
      <c r="GV102" s="86">
        <f t="shared" si="128"/>
        <v>1.9827304586684393E-6</v>
      </c>
      <c r="GW102" s="86">
        <f t="shared" si="128"/>
        <v>1.1451002372612118E-6</v>
      </c>
      <c r="GX102" s="86">
        <f t="shared" si="128"/>
        <v>5.680384791751908E-7</v>
      </c>
      <c r="GY102" s="86">
        <f t="shared" si="128"/>
        <v>1.5046597017914948E-5</v>
      </c>
      <c r="GZ102" s="86">
        <f t="shared" si="128"/>
        <v>1.8431952303730251E-6</v>
      </c>
      <c r="HA102" s="86">
        <f t="shared" si="128"/>
        <v>1.4086475819072736E-9</v>
      </c>
      <c r="HC102" s="86">
        <f t="shared" si="73"/>
        <v>9.3380811886065326E-2</v>
      </c>
      <c r="HD102" s="86">
        <f t="shared" si="73"/>
        <v>6.7702880627374812E-2</v>
      </c>
      <c r="HE102" s="86">
        <f t="shared" si="73"/>
        <v>8.1280592278177882E-2</v>
      </c>
      <c r="HF102" s="86">
        <f t="shared" si="73"/>
        <v>7.2293718883901764E-2</v>
      </c>
      <c r="HG102" s="86">
        <f t="shared" si="73"/>
        <v>8.2607115781012597E-2</v>
      </c>
      <c r="HH102" s="86">
        <f t="shared" si="73"/>
        <v>7.5786424551437567E-2</v>
      </c>
      <c r="HI102" s="86">
        <f t="shared" si="138"/>
        <v>7.8798051184880369E-2</v>
      </c>
      <c r="HJ102" s="86">
        <f t="shared" si="138"/>
        <v>0.10792326381851861</v>
      </c>
      <c r="HK102" s="86">
        <f t="shared" si="138"/>
        <v>0.10086214503120668</v>
      </c>
      <c r="HL102" s="86">
        <f t="shared" si="138"/>
        <v>8.8880066295892776E-2</v>
      </c>
      <c r="HM102" s="86">
        <f t="shared" si="138"/>
        <v>7.738978975248624E-2</v>
      </c>
      <c r="HN102" s="86">
        <f t="shared" si="138"/>
        <v>7.3363686271663883E-2</v>
      </c>
      <c r="HO102" s="86">
        <f t="shared" si="138"/>
        <v>5.0726876462231091E-2</v>
      </c>
      <c r="HP102" s="86">
        <f t="shared" si="138"/>
        <v>4.0899490690783781E-2</v>
      </c>
      <c r="HQ102" s="86">
        <f t="shared" si="138"/>
        <v>4.2023266323362042E-2</v>
      </c>
      <c r="HS102" s="86">
        <f t="shared" si="129"/>
        <v>3.1942386399226196E-18</v>
      </c>
      <c r="HT102" s="86">
        <f t="shared" si="129"/>
        <v>3.4810680592400638E-20</v>
      </c>
      <c r="HU102" s="86">
        <f t="shared" si="129"/>
        <v>1.1744525853337599E-18</v>
      </c>
      <c r="HV102" s="86">
        <f t="shared" si="129"/>
        <v>5.3925317275770168E-20</v>
      </c>
      <c r="HW102" s="86">
        <f t="shared" si="129"/>
        <v>2.6168011480818394E-19</v>
      </c>
      <c r="HX102" s="86">
        <f t="shared" si="129"/>
        <v>5.425449383520489E-21</v>
      </c>
      <c r="HY102" s="86">
        <f t="shared" si="129"/>
        <v>1.6975725707333514E-21</v>
      </c>
      <c r="HZ102" s="86">
        <f t="shared" si="129"/>
        <v>1.5555386090230405E-21</v>
      </c>
      <c r="IA102" s="86">
        <f t="shared" si="129"/>
        <v>1.2811264945043004E-21</v>
      </c>
      <c r="IB102" s="86">
        <f t="shared" si="129"/>
        <v>1.5163279378553325E-22</v>
      </c>
      <c r="IC102" s="86">
        <f t="shared" si="129"/>
        <v>2.2730261136020355E-23</v>
      </c>
      <c r="ID102" s="86">
        <f t="shared" si="129"/>
        <v>2.7893715441858208E-23</v>
      </c>
      <c r="IE102" s="86">
        <f t="shared" si="129"/>
        <v>3.9875307839702213E-24</v>
      </c>
      <c r="IF102" s="86">
        <f t="shared" si="129"/>
        <v>5.0868680500834981E-20</v>
      </c>
      <c r="IG102" s="86">
        <f t="shared" si="129"/>
        <v>5.0426738392082302E-15</v>
      </c>
      <c r="II102" s="86">
        <f t="shared" si="130"/>
        <v>5.0383952366164935E-124</v>
      </c>
      <c r="IJ102" s="86">
        <f t="shared" si="130"/>
        <v>1.6895797142062138E-137</v>
      </c>
      <c r="IK102" s="86">
        <f t="shared" si="130"/>
        <v>1.1410877845469732E-131</v>
      </c>
      <c r="IL102" s="86">
        <f t="shared" si="130"/>
        <v>2.0710812518124618E-141</v>
      </c>
      <c r="IM102" s="86">
        <f t="shared" si="130"/>
        <v>3.0134571969150026E-135</v>
      </c>
      <c r="IN102" s="86">
        <f t="shared" si="130"/>
        <v>4.0904091975402162E-144</v>
      </c>
      <c r="IO102" s="86">
        <f t="shared" si="130"/>
        <v>3.2251226517313623E-150</v>
      </c>
      <c r="IP102" s="86">
        <f t="shared" si="130"/>
        <v>9.3445944082380077E-153</v>
      </c>
      <c r="IQ102" s="86">
        <f t="shared" si="130"/>
        <v>7.7705146424218646E-155</v>
      </c>
      <c r="IR102" s="86">
        <f t="shared" si="130"/>
        <v>1.5830235569757269E-158</v>
      </c>
      <c r="IS102" s="86">
        <f t="shared" si="130"/>
        <v>3.5168249708835895E-163</v>
      </c>
      <c r="IT102" s="86">
        <f t="shared" si="130"/>
        <v>2.6092027619919786E-164</v>
      </c>
      <c r="IU102" s="86">
        <f t="shared" si="130"/>
        <v>2.5967843829268375E-167</v>
      </c>
      <c r="IV102" s="86">
        <f t="shared" si="130"/>
        <v>4.0293215398937006E-98</v>
      </c>
      <c r="IW102" s="86">
        <f t="shared" si="130"/>
        <v>5.646784161267933E-72</v>
      </c>
      <c r="IY102" s="86">
        <f t="shared" si="131"/>
        <v>9.4653763221678969E-2</v>
      </c>
      <c r="IZ102" s="86">
        <f t="shared" si="131"/>
        <v>6.7747910857493543E-2</v>
      </c>
      <c r="JA102" s="86">
        <f t="shared" si="131"/>
        <v>8.1386153983877135E-2</v>
      </c>
      <c r="JB102" s="86">
        <f t="shared" si="131"/>
        <v>7.2311057473718479E-2</v>
      </c>
      <c r="JC102" s="86">
        <f t="shared" si="131"/>
        <v>8.2658218734243533E-2</v>
      </c>
      <c r="JD102" s="86">
        <f t="shared" si="131"/>
        <v>7.5876700524375423E-2</v>
      </c>
      <c r="JE102" s="86">
        <f t="shared" si="131"/>
        <v>7.8826115205432978E-2</v>
      </c>
      <c r="JF102" s="86">
        <f t="shared" si="131"/>
        <v>0.10792379734128338</v>
      </c>
      <c r="JG102" s="86">
        <f t="shared" si="131"/>
        <v>0.10086291081004327</v>
      </c>
      <c r="JH102" s="86">
        <f t="shared" si="131"/>
        <v>8.888204902635144E-2</v>
      </c>
      <c r="JI102" s="86">
        <f t="shared" si="131"/>
        <v>7.7390934852723497E-2</v>
      </c>
      <c r="JJ102" s="86">
        <f t="shared" si="131"/>
        <v>7.3364254310143054E-2</v>
      </c>
      <c r="JK102" s="86">
        <f t="shared" si="131"/>
        <v>5.0741923059249003E-2</v>
      </c>
      <c r="JL102" s="86">
        <f t="shared" si="131"/>
        <v>4.0901333886014156E-2</v>
      </c>
      <c r="JM102" s="86">
        <f t="shared" si="131"/>
        <v>4.2023267732014667E-2</v>
      </c>
    </row>
    <row r="103" spans="2:273" x14ac:dyDescent="0.25">
      <c r="B103" s="2">
        <v>76</v>
      </c>
      <c r="C103" s="37">
        <v>115.123</v>
      </c>
      <c r="D103" s="37">
        <v>104.968</v>
      </c>
      <c r="E103" s="37">
        <v>108.81</v>
      </c>
      <c r="F103" s="37">
        <v>107.429</v>
      </c>
      <c r="G103" s="37">
        <v>109.333</v>
      </c>
      <c r="H103" s="37">
        <v>104.619</v>
      </c>
      <c r="I103" s="37">
        <v>108.444</v>
      </c>
      <c r="J103" s="37">
        <v>124.629</v>
      </c>
      <c r="K103" s="37">
        <v>116.048</v>
      </c>
      <c r="L103" s="37">
        <v>113.667</v>
      </c>
      <c r="M103" s="37">
        <v>110.52500000000001</v>
      </c>
      <c r="N103" s="37">
        <v>101.09699999999999</v>
      </c>
      <c r="O103" s="37">
        <v>97.161000000000001</v>
      </c>
      <c r="P103" s="37">
        <v>91.046999999999997</v>
      </c>
      <c r="Q103" s="37">
        <v>92.906000000000006</v>
      </c>
      <c r="S103" s="4">
        <f t="shared" si="132"/>
        <v>115.10827531857424</v>
      </c>
      <c r="T103" s="4">
        <f t="shared" si="132"/>
        <v>106.18851173860926</v>
      </c>
      <c r="U103" s="4">
        <f t="shared" si="132"/>
        <v>109.98869313044742</v>
      </c>
      <c r="V103" s="4">
        <f t="shared" si="132"/>
        <v>107.88344854541232</v>
      </c>
      <c r="W103" s="4">
        <f t="shared" si="132"/>
        <v>107.78990244832838</v>
      </c>
      <c r="X103" s="4">
        <f t="shared" si="132"/>
        <v>104.4302432025946</v>
      </c>
      <c r="Y103" s="4">
        <f t="shared" si="132"/>
        <v>107.7144973381387</v>
      </c>
      <c r="Z103" s="4">
        <f t="shared" si="132"/>
        <v>121.81524689703701</v>
      </c>
      <c r="AA103" s="4">
        <f t="shared" si="132"/>
        <v>113.50149066321325</v>
      </c>
      <c r="AB103" s="4">
        <f t="shared" si="132"/>
        <v>110.18945016801496</v>
      </c>
      <c r="AC103" s="4">
        <f t="shared" si="132"/>
        <v>110.17151702633282</v>
      </c>
      <c r="AD103" s="4">
        <f t="shared" si="132"/>
        <v>101.14980118679577</v>
      </c>
      <c r="AE103" s="4">
        <f t="shared" si="132"/>
        <v>99.262941804797279</v>
      </c>
      <c r="AF103" s="4">
        <f t="shared" si="132"/>
        <v>93.272327709708833</v>
      </c>
      <c r="AG103" s="4">
        <f t="shared" si="132"/>
        <v>95.350821468626933</v>
      </c>
      <c r="AI103" s="4">
        <f t="shared" si="133"/>
        <v>1.4724681425761332E-2</v>
      </c>
      <c r="AJ103" s="4">
        <f t="shared" si="133"/>
        <v>-1.220511738609261</v>
      </c>
      <c r="AK103" s="4">
        <f t="shared" si="133"/>
        <v>-1.1786931304474138</v>
      </c>
      <c r="AL103" s="4">
        <f t="shared" si="133"/>
        <v>-0.45444854541231905</v>
      </c>
      <c r="AM103" s="4">
        <f t="shared" si="133"/>
        <v>1.5430975516716217</v>
      </c>
      <c r="AN103" s="4">
        <f t="shared" si="133"/>
        <v>0.18875679740540363</v>
      </c>
      <c r="AO103" s="4">
        <f t="shared" si="133"/>
        <v>0.72950266186130364</v>
      </c>
      <c r="AP103" s="4">
        <f t="shared" si="133"/>
        <v>2.8137531029629912</v>
      </c>
      <c r="AQ103" s="4">
        <f t="shared" si="133"/>
        <v>2.5465093367867553</v>
      </c>
      <c r="AR103" s="4">
        <f t="shared" si="133"/>
        <v>3.4775498319850442</v>
      </c>
      <c r="AS103" s="4">
        <f t="shared" si="133"/>
        <v>0.35348297366718384</v>
      </c>
      <c r="AT103" s="4">
        <f t="shared" si="133"/>
        <v>-5.2801186795775834E-2</v>
      </c>
      <c r="AU103" s="4">
        <f t="shared" si="133"/>
        <v>-2.1019418047972778</v>
      </c>
      <c r="AV103" s="4">
        <f t="shared" si="133"/>
        <v>-2.2253277097088358</v>
      </c>
      <c r="AW103" s="4">
        <f t="shared" si="133"/>
        <v>-2.4448214686269267</v>
      </c>
      <c r="AY103" s="2">
        <f t="shared" si="125"/>
        <v>76.619603789348233</v>
      </c>
      <c r="AZ103" s="2">
        <f t="shared" si="125"/>
        <v>69.859307424523593</v>
      </c>
      <c r="BA103" s="2">
        <f t="shared" si="125"/>
        <v>70.014077780684246</v>
      </c>
      <c r="BB103" s="2">
        <f t="shared" si="125"/>
        <v>70.968316841545516</v>
      </c>
      <c r="BC103" s="2">
        <f t="shared" si="125"/>
        <v>68.549826507478258</v>
      </c>
      <c r="BD103" s="2">
        <f t="shared" si="125"/>
        <v>66.123188343168778</v>
      </c>
      <c r="BE103" s="2">
        <f t="shared" si="125"/>
        <v>68.877062297456746</v>
      </c>
      <c r="BF103" s="2">
        <f t="shared" si="125"/>
        <v>71.401060196008501</v>
      </c>
      <c r="BG103" s="2">
        <f t="shared" si="125"/>
        <v>65.501490462639794</v>
      </c>
      <c r="BH103" s="2">
        <f t="shared" si="125"/>
        <v>67.223080957220873</v>
      </c>
      <c r="BI103" s="2">
        <f t="shared" si="125"/>
        <v>70.769108238188636</v>
      </c>
      <c r="BJ103" s="2">
        <f t="shared" si="125"/>
        <v>63.19864296239539</v>
      </c>
      <c r="BK103" s="2">
        <f t="shared" si="125"/>
        <v>70.839963863760389</v>
      </c>
      <c r="BL103" s="2">
        <f t="shared" si="125"/>
        <v>71.866263290105309</v>
      </c>
      <c r="BM103" s="2">
        <f t="shared" si="125"/>
        <v>78.467206237650544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100.04501499068149</v>
      </c>
      <c r="DL103" s="2">
        <f t="shared" si="134"/>
        <v>88.447232909272614</v>
      </c>
      <c r="DM103" s="2">
        <f t="shared" si="134"/>
        <v>85.419906976744201</v>
      </c>
      <c r="DN103" s="2">
        <f t="shared" si="134"/>
        <v>84.941114617940201</v>
      </c>
      <c r="DO103" s="2">
        <f t="shared" si="134"/>
        <v>82.602901993355502</v>
      </c>
      <c r="DP103" s="2">
        <f t="shared" si="134"/>
        <v>82.94920803382665</v>
      </c>
      <c r="DQ103" s="2">
        <f t="shared" si="134"/>
        <v>86.838135591389133</v>
      </c>
      <c r="DR103" s="2">
        <f t="shared" si="134"/>
        <v>87.181636933797904</v>
      </c>
      <c r="DS103" s="2">
        <f t="shared" si="134"/>
        <v>82.447351594746721</v>
      </c>
      <c r="DT103" s="2">
        <f t="shared" si="134"/>
        <v>82.658489399624784</v>
      </c>
      <c r="DU103" s="2">
        <f t="shared" si="134"/>
        <v>87.783809059233462</v>
      </c>
      <c r="DV103" s="2">
        <f t="shared" si="134"/>
        <v>82.49733494412564</v>
      </c>
      <c r="DW103" s="2">
        <f t="shared" si="134"/>
        <v>83.580130172153417</v>
      </c>
      <c r="DX103" s="2">
        <f t="shared" si="134"/>
        <v>86.265223867595836</v>
      </c>
      <c r="DY103" s="2">
        <f t="shared" si="134"/>
        <v>88.029661319073085</v>
      </c>
      <c r="EA103" s="2">
        <f t="shared" si="94"/>
        <v>75.622183546896025</v>
      </c>
      <c r="EB103" s="2">
        <f t="shared" si="94"/>
        <v>69.042414862219658</v>
      </c>
      <c r="EC103" s="2">
        <f t="shared" si="94"/>
        <v>69.243456438531894</v>
      </c>
      <c r="ED103" s="2">
        <f t="shared" si="94"/>
        <v>70.291592819251392</v>
      </c>
      <c r="EE103" s="2">
        <f t="shared" si="94"/>
        <v>67.884810478910111</v>
      </c>
      <c r="EF103" s="2">
        <f t="shared" si="94"/>
        <v>65.210543258412997</v>
      </c>
      <c r="EG103" s="2">
        <f t="shared" si="94"/>
        <v>67.841694218751883</v>
      </c>
      <c r="EH103" s="2">
        <f t="shared" si="94"/>
        <v>70.52081372452497</v>
      </c>
      <c r="EI103" s="2">
        <f t="shared" si="94"/>
        <v>64.513079964396965</v>
      </c>
      <c r="EJ103" s="2">
        <f t="shared" si="94"/>
        <v>66.300580971569303</v>
      </c>
      <c r="EK103" s="2">
        <f t="shared" si="94"/>
        <v>69.792954042501179</v>
      </c>
      <c r="EL103" s="2">
        <f t="shared" si="94"/>
        <v>62.178961947597628</v>
      </c>
      <c r="EM103" s="2">
        <f t="shared" si="135"/>
        <v>70.132905322128863</v>
      </c>
      <c r="EN103" s="2">
        <f t="shared" si="135"/>
        <v>70.954010576768525</v>
      </c>
      <c r="EO103" s="2">
        <f t="shared" si="135"/>
        <v>77.776352040777155</v>
      </c>
      <c r="EQ103" s="2">
        <f t="shared" si="136"/>
        <v>75.706999243822565</v>
      </c>
      <c r="ER103" s="2">
        <f t="shared" si="136"/>
        <v>67.738155015415416</v>
      </c>
      <c r="ES103" s="2">
        <f t="shared" si="136"/>
        <v>67.998839661615037</v>
      </c>
      <c r="ET103" s="2">
        <f t="shared" si="136"/>
        <v>69.287872006973998</v>
      </c>
      <c r="EU103" s="2">
        <f t="shared" si="136"/>
        <v>68.025466061929848</v>
      </c>
      <c r="EV103" s="2">
        <f t="shared" si="136"/>
        <v>65.38934971572489</v>
      </c>
      <c r="EW103" s="2">
        <f t="shared" si="136"/>
        <v>67.614142301379488</v>
      </c>
      <c r="EX103" s="2">
        <f t="shared" si="136"/>
        <v>69.951669591822252</v>
      </c>
      <c r="EY103" s="2">
        <f t="shared" si="136"/>
        <v>64.714665956939697</v>
      </c>
      <c r="EZ103" s="2">
        <f t="shared" si="136"/>
        <v>66.510054456123001</v>
      </c>
      <c r="FA103" s="2">
        <f t="shared" si="136"/>
        <v>70.540659213277678</v>
      </c>
      <c r="FB103" s="2">
        <f t="shared" si="136"/>
        <v>61.308226413539479</v>
      </c>
      <c r="FC103" s="2">
        <f t="shared" si="136"/>
        <v>69.812544568365496</v>
      </c>
      <c r="FD103" s="2">
        <f t="shared" si="136"/>
        <v>70.512792672137223</v>
      </c>
      <c r="FE103" s="2">
        <f t="shared" si="136"/>
        <v>77.854753563139511</v>
      </c>
      <c r="FG103" s="2">
        <f t="shared" si="137"/>
        <v>0.95916229137721698</v>
      </c>
      <c r="FH103" s="2">
        <f t="shared" si="137"/>
        <v>0.95786056336998526</v>
      </c>
      <c r="FI103" s="2">
        <f t="shared" si="137"/>
        <v>0.95231049997555905</v>
      </c>
      <c r="FJ103" s="2">
        <f t="shared" si="137"/>
        <v>0.95376318773010538</v>
      </c>
      <c r="FK103" s="2">
        <f t="shared" si="137"/>
        <v>0.9548227165261246</v>
      </c>
      <c r="FL103" s="2">
        <f t="shared" si="137"/>
        <v>0.94855750713918874</v>
      </c>
      <c r="FM103" s="2">
        <f t="shared" si="137"/>
        <v>0.94548814649847945</v>
      </c>
      <c r="FN103" s="2">
        <f t="shared" si="137"/>
        <v>0.9471360223669637</v>
      </c>
      <c r="FO103" s="2">
        <f t="shared" si="137"/>
        <v>0.94489811428804193</v>
      </c>
      <c r="FP103" s="2">
        <f t="shared" si="137"/>
        <v>0.9436147959746618</v>
      </c>
      <c r="FQ103" s="2">
        <f t="shared" si="137"/>
        <v>0.94576993154764444</v>
      </c>
      <c r="FR103" s="2">
        <f t="shared" si="137"/>
        <v>0.94978813092813597</v>
      </c>
      <c r="FS103" s="2">
        <f t="shared" si="137"/>
        <v>0.94740633395913809</v>
      </c>
      <c r="FT103" s="2">
        <f t="shared" si="137"/>
        <v>0.94040555243297019</v>
      </c>
      <c r="FU103" s="2">
        <f t="shared" si="137"/>
        <v>0.93262461322392032</v>
      </c>
      <c r="FW103" s="2">
        <f t="shared" si="127"/>
        <v>5.6320008299992673E-4</v>
      </c>
      <c r="FX103" s="2">
        <f t="shared" si="127"/>
        <v>6.2528805805982203E-4</v>
      </c>
      <c r="FY103" s="2">
        <f t="shared" si="127"/>
        <v>6.6325330046521742E-4</v>
      </c>
      <c r="FZ103" s="2">
        <f t="shared" si="127"/>
        <v>6.2085686373093761E-4</v>
      </c>
      <c r="GA103" s="2">
        <f t="shared" si="127"/>
        <v>6.5860183886009118E-4</v>
      </c>
      <c r="GB103" s="2">
        <f t="shared" si="127"/>
        <v>6.9320027987028053E-4</v>
      </c>
      <c r="GC103" s="2">
        <f t="shared" si="127"/>
        <v>7.1698121663992572E-4</v>
      </c>
      <c r="GD103" s="2">
        <f t="shared" si="127"/>
        <v>8.976882481920342E-4</v>
      </c>
      <c r="GE103" s="2">
        <f t="shared" si="127"/>
        <v>9.8376150834791334E-4</v>
      </c>
      <c r="GF103" s="2">
        <f t="shared" si="127"/>
        <v>7.446360488049036E-4</v>
      </c>
      <c r="GG103" s="2">
        <f t="shared" si="127"/>
        <v>6.8061133391911915E-4</v>
      </c>
      <c r="GH103" s="2">
        <f t="shared" si="127"/>
        <v>6.2300185990396475E-4</v>
      </c>
      <c r="GI103" s="2">
        <f t="shared" si="127"/>
        <v>5.6283831562353574E-4</v>
      </c>
      <c r="GJ103" s="2">
        <f t="shared" si="127"/>
        <v>4.772796135838821E-4</v>
      </c>
      <c r="GK103" s="2">
        <f t="shared" si="127"/>
        <v>4.2752375757267865E-4</v>
      </c>
      <c r="GM103" s="86">
        <f t="shared" si="128"/>
        <v>4.2495170146463217E-4</v>
      </c>
      <c r="GN103" s="86">
        <f t="shared" si="128"/>
        <v>8.4257322077546006E-6</v>
      </c>
      <c r="GO103" s="86">
        <f t="shared" si="128"/>
        <v>2.2324541072496342E-5</v>
      </c>
      <c r="GP103" s="86">
        <f t="shared" si="128"/>
        <v>2.5142922315615046E-6</v>
      </c>
      <c r="GQ103" s="86">
        <f t="shared" si="128"/>
        <v>1.0001231860521989E-5</v>
      </c>
      <c r="GR103" s="86">
        <f t="shared" si="128"/>
        <v>1.8698863555989354E-5</v>
      </c>
      <c r="GS103" s="86">
        <f t="shared" si="128"/>
        <v>4.7726923874628786E-6</v>
      </c>
      <c r="GT103" s="86">
        <f t="shared" si="128"/>
        <v>5.1228204539771613E-8</v>
      </c>
      <c r="GU103" s="86">
        <f t="shared" si="128"/>
        <v>7.4256750079481648E-8</v>
      </c>
      <c r="GV103" s="86">
        <f t="shared" si="128"/>
        <v>2.2142077455872907E-7</v>
      </c>
      <c r="GW103" s="86">
        <f t="shared" si="128"/>
        <v>1.1414075853051113E-7</v>
      </c>
      <c r="GX103" s="86">
        <f t="shared" si="128"/>
        <v>5.3163751751794391E-8</v>
      </c>
      <c r="GY103" s="86">
        <f t="shared" si="128"/>
        <v>2.1342865911863038E-6</v>
      </c>
      <c r="GZ103" s="86">
        <f t="shared" si="128"/>
        <v>1.6802628058827358E-7</v>
      </c>
      <c r="HA103" s="86">
        <f t="shared" si="128"/>
        <v>5.5477490866361868E-11</v>
      </c>
      <c r="HC103" s="86">
        <f t="shared" si="73"/>
        <v>0.12139704427204041</v>
      </c>
      <c r="HD103" s="86">
        <f t="shared" si="73"/>
        <v>9.11770610657473E-2</v>
      </c>
      <c r="HE103" s="86">
        <f t="shared" si="73"/>
        <v>0.10795171163871682</v>
      </c>
      <c r="HF103" s="86">
        <f t="shared" si="73"/>
        <v>9.7385266973314927E-2</v>
      </c>
      <c r="HG103" s="86">
        <f t="shared" si="73"/>
        <v>0.10999992418414488</v>
      </c>
      <c r="HH103" s="86">
        <f t="shared" si="73"/>
        <v>0.10254901122787578</v>
      </c>
      <c r="HI103" s="86">
        <f t="shared" si="138"/>
        <v>0.10719444473897832</v>
      </c>
      <c r="HJ103" s="86">
        <f t="shared" si="138"/>
        <v>0.14569956042884977</v>
      </c>
      <c r="HK103" s="86">
        <f t="shared" si="138"/>
        <v>0.13756460781746169</v>
      </c>
      <c r="HL103" s="86">
        <f t="shared" si="138"/>
        <v>0.1212081573543923</v>
      </c>
      <c r="HM103" s="86">
        <f t="shared" si="138"/>
        <v>0.10651438276713279</v>
      </c>
      <c r="HN103" s="86">
        <f t="shared" si="138"/>
        <v>0.10103430560504294</v>
      </c>
      <c r="HO103" s="86">
        <f t="shared" si="138"/>
        <v>7.1272971583617534E-2</v>
      </c>
      <c r="HP103" s="86">
        <f t="shared" si="138"/>
        <v>5.9253990113407491E-2</v>
      </c>
      <c r="HQ103" s="86">
        <f t="shared" si="138"/>
        <v>6.3970740218787708E-2</v>
      </c>
      <c r="HS103" s="86">
        <f t="shared" si="129"/>
        <v>1.3187927339749682E-17</v>
      </c>
      <c r="HT103" s="86">
        <f t="shared" si="129"/>
        <v>1.7235417955225798E-19</v>
      </c>
      <c r="HU103" s="86">
        <f t="shared" si="129"/>
        <v>5.3285814844212907E-18</v>
      </c>
      <c r="HV103" s="86">
        <f t="shared" si="129"/>
        <v>2.7048530741772377E-19</v>
      </c>
      <c r="HW103" s="86">
        <f t="shared" si="129"/>
        <v>1.2451380855207421E-18</v>
      </c>
      <c r="HX103" s="86">
        <f t="shared" si="129"/>
        <v>2.9573175293054758E-20</v>
      </c>
      <c r="HY103" s="86">
        <f t="shared" si="129"/>
        <v>9.8823837034386446E-21</v>
      </c>
      <c r="HZ103" s="86">
        <f t="shared" si="129"/>
        <v>9.7342046136374838E-21</v>
      </c>
      <c r="IA103" s="86">
        <f t="shared" si="129"/>
        <v>8.3463775702359863E-21</v>
      </c>
      <c r="IB103" s="86">
        <f t="shared" si="129"/>
        <v>9.7981615360261879E-22</v>
      </c>
      <c r="IC103" s="86">
        <f t="shared" si="129"/>
        <v>1.5294912172525811E-22</v>
      </c>
      <c r="ID103" s="86">
        <f t="shared" si="129"/>
        <v>1.8403873182228918E-22</v>
      </c>
      <c r="IE103" s="86">
        <f t="shared" si="129"/>
        <v>2.7051312348042196E-23</v>
      </c>
      <c r="IF103" s="86">
        <f t="shared" si="129"/>
        <v>2.3540202169022493E-19</v>
      </c>
      <c r="IG103" s="86">
        <f t="shared" si="129"/>
        <v>1.5193903441589738E-14</v>
      </c>
      <c r="II103" s="86">
        <f t="shared" si="130"/>
        <v>4.4945040367416352E-121</v>
      </c>
      <c r="IJ103" s="86">
        <f t="shared" si="130"/>
        <v>3.5397737428019496E-134</v>
      </c>
      <c r="IK103" s="86">
        <f t="shared" si="130"/>
        <v>1.8239010142560943E-128</v>
      </c>
      <c r="IL103" s="86">
        <f t="shared" si="130"/>
        <v>5.368954640472276E-138</v>
      </c>
      <c r="IM103" s="86">
        <f t="shared" si="130"/>
        <v>5.8600062883141352E-132</v>
      </c>
      <c r="IN103" s="86">
        <f t="shared" si="130"/>
        <v>1.3911179983355136E-140</v>
      </c>
      <c r="IO103" s="86">
        <f t="shared" si="130"/>
        <v>1.6160270142538641E-146</v>
      </c>
      <c r="IP103" s="86">
        <f t="shared" si="130"/>
        <v>7.11339216676039E-149</v>
      </c>
      <c r="IQ103" s="86">
        <f t="shared" si="130"/>
        <v>7.5253010052770915E-151</v>
      </c>
      <c r="IR103" s="86">
        <f t="shared" si="130"/>
        <v>1.3387565120112198E-154</v>
      </c>
      <c r="IS103" s="86">
        <f t="shared" si="130"/>
        <v>3.4755194890210074E-159</v>
      </c>
      <c r="IT103" s="86">
        <f t="shared" si="130"/>
        <v>2.4660117696386503E-160</v>
      </c>
      <c r="IU103" s="86">
        <f t="shared" si="130"/>
        <v>2.5667557535276808E-163</v>
      </c>
      <c r="IV103" s="86">
        <f t="shared" si="130"/>
        <v>7.6066515000711198E-96</v>
      </c>
      <c r="IW103" s="86">
        <f t="shared" si="130"/>
        <v>2.4411101446200278E-70</v>
      </c>
      <c r="IY103" s="86">
        <f t="shared" si="131"/>
        <v>0.12182199597350506</v>
      </c>
      <c r="IZ103" s="86">
        <f t="shared" si="131"/>
        <v>9.1185486797955059E-2</v>
      </c>
      <c r="JA103" s="86">
        <f t="shared" si="131"/>
        <v>0.10797403617978932</v>
      </c>
      <c r="JB103" s="86">
        <f t="shared" si="131"/>
        <v>9.7387781265546494E-2</v>
      </c>
      <c r="JC103" s="86">
        <f t="shared" si="131"/>
        <v>0.11000992541600541</v>
      </c>
      <c r="JD103" s="86">
        <f t="shared" si="131"/>
        <v>0.10256771009143177</v>
      </c>
      <c r="JE103" s="86">
        <f t="shared" si="131"/>
        <v>0.10719921743136579</v>
      </c>
      <c r="JF103" s="86">
        <f t="shared" si="131"/>
        <v>0.14569961165705431</v>
      </c>
      <c r="JG103" s="86">
        <f t="shared" si="131"/>
        <v>0.13756468207421177</v>
      </c>
      <c r="JH103" s="86">
        <f t="shared" si="131"/>
        <v>0.12120837877516687</v>
      </c>
      <c r="JI103" s="86">
        <f t="shared" si="131"/>
        <v>0.10651449690789132</v>
      </c>
      <c r="JJ103" s="86">
        <f t="shared" si="131"/>
        <v>0.10103435876879469</v>
      </c>
      <c r="JK103" s="86">
        <f t="shared" si="131"/>
        <v>7.1275105870208716E-2</v>
      </c>
      <c r="JL103" s="86">
        <f t="shared" si="131"/>
        <v>5.9254158139688082E-2</v>
      </c>
      <c r="JM103" s="86">
        <f t="shared" si="131"/>
        <v>6.3970740274280402E-2</v>
      </c>
    </row>
    <row r="104" spans="2:273" x14ac:dyDescent="0.25">
      <c r="B104" s="2">
        <v>77</v>
      </c>
      <c r="C104" s="37">
        <v>123.67700000000001</v>
      </c>
      <c r="D104" s="37">
        <v>117.645</v>
      </c>
      <c r="E104" s="37">
        <v>121.07899999999999</v>
      </c>
      <c r="F104" s="37">
        <v>118.952</v>
      </c>
      <c r="G104" s="37">
        <v>120.127</v>
      </c>
      <c r="H104" s="37">
        <v>115.889</v>
      </c>
      <c r="I104" s="37">
        <v>119.762</v>
      </c>
      <c r="J104" s="37">
        <v>137.59700000000001</v>
      </c>
      <c r="K104" s="37">
        <v>129.58699999999999</v>
      </c>
      <c r="L104" s="37">
        <v>125.54</v>
      </c>
      <c r="M104" s="37">
        <v>122.639</v>
      </c>
      <c r="N104" s="37">
        <v>114.758</v>
      </c>
      <c r="O104" s="37">
        <v>108.40300000000001</v>
      </c>
      <c r="P104" s="37">
        <v>98.266000000000005</v>
      </c>
      <c r="Q104" s="37">
        <v>100.23399999999999</v>
      </c>
      <c r="S104" s="4">
        <f t="shared" si="132"/>
        <v>122.98254181463261</v>
      </c>
      <c r="T104" s="4">
        <f t="shared" si="132"/>
        <v>115.06911291542362</v>
      </c>
      <c r="U104" s="4">
        <f t="shared" si="132"/>
        <v>119.03885041027729</v>
      </c>
      <c r="V104" s="4">
        <f t="shared" si="132"/>
        <v>116.83207372408219</v>
      </c>
      <c r="W104" s="4">
        <f t="shared" si="132"/>
        <v>116.78764297423038</v>
      </c>
      <c r="X104" s="4">
        <f t="shared" si="132"/>
        <v>113.80526990923181</v>
      </c>
      <c r="Y104" s="4">
        <f t="shared" si="132"/>
        <v>117.29920540017861</v>
      </c>
      <c r="Z104" s="4">
        <f t="shared" si="132"/>
        <v>133.3460746541457</v>
      </c>
      <c r="AA104" s="4">
        <f t="shared" si="132"/>
        <v>125.05773883140728</v>
      </c>
      <c r="AB104" s="4">
        <f t="shared" si="132"/>
        <v>120.73896226003188</v>
      </c>
      <c r="AC104" s="4">
        <f t="shared" si="132"/>
        <v>120.33617792973405</v>
      </c>
      <c r="AD104" s="4">
        <f t="shared" si="132"/>
        <v>111.01411217037162</v>
      </c>
      <c r="AE104" s="4">
        <f t="shared" si="132"/>
        <v>107.43278911228498</v>
      </c>
      <c r="AF104" s="4">
        <f t="shared" si="132"/>
        <v>100.12107022779099</v>
      </c>
      <c r="AG104" s="4">
        <f t="shared" si="132"/>
        <v>101.47040284991283</v>
      </c>
      <c r="AI104" s="4">
        <f t="shared" si="133"/>
        <v>0.69445818536739523</v>
      </c>
      <c r="AJ104" s="4">
        <f t="shared" si="133"/>
        <v>2.5758870845763795</v>
      </c>
      <c r="AK104" s="4">
        <f t="shared" si="133"/>
        <v>2.0401495897227022</v>
      </c>
      <c r="AL104" s="4">
        <f t="shared" si="133"/>
        <v>2.1199262759178055</v>
      </c>
      <c r="AM104" s="4">
        <f t="shared" si="133"/>
        <v>3.3393570257696155</v>
      </c>
      <c r="AN104" s="4">
        <f t="shared" si="133"/>
        <v>2.0837300907681851</v>
      </c>
      <c r="AO104" s="4">
        <f t="shared" si="133"/>
        <v>2.4627945998213931</v>
      </c>
      <c r="AP104" s="4">
        <f t="shared" si="133"/>
        <v>4.2509253458543128</v>
      </c>
      <c r="AQ104" s="4">
        <f t="shared" si="133"/>
        <v>4.5292611685927113</v>
      </c>
      <c r="AR104" s="4">
        <f t="shared" si="133"/>
        <v>4.8010377399681232</v>
      </c>
      <c r="AS104" s="4">
        <f t="shared" si="133"/>
        <v>2.3028220702659468</v>
      </c>
      <c r="AT104" s="4">
        <f t="shared" si="133"/>
        <v>3.7438878296283775</v>
      </c>
      <c r="AU104" s="4">
        <f t="shared" si="133"/>
        <v>0.97021088771502662</v>
      </c>
      <c r="AV104" s="4">
        <f t="shared" si="133"/>
        <v>-1.8550702277909892</v>
      </c>
      <c r="AW104" s="4">
        <f t="shared" si="133"/>
        <v>-1.2364028499128352</v>
      </c>
      <c r="AY104" s="2">
        <f t="shared" si="125"/>
        <v>76.404422331905522</v>
      </c>
      <c r="AZ104" s="2">
        <f t="shared" si="125"/>
        <v>69.65511755832884</v>
      </c>
      <c r="BA104" s="2">
        <f t="shared" si="125"/>
        <v>69.767284819861217</v>
      </c>
      <c r="BB104" s="2">
        <f t="shared" si="125"/>
        <v>70.75668021158657</v>
      </c>
      <c r="BC104" s="2">
        <f t="shared" si="125"/>
        <v>68.361388797091152</v>
      </c>
      <c r="BD104" s="2">
        <f t="shared" si="125"/>
        <v>65.914856072194112</v>
      </c>
      <c r="BE104" s="2">
        <f t="shared" si="125"/>
        <v>68.630293856916509</v>
      </c>
      <c r="BF104" s="2">
        <f t="shared" si="125"/>
        <v>71.11992196781425</v>
      </c>
      <c r="BG104" s="2">
        <f t="shared" si="125"/>
        <v>65.295780189704033</v>
      </c>
      <c r="BH104" s="2">
        <f t="shared" si="125"/>
        <v>67.013988334402029</v>
      </c>
      <c r="BI104" s="2">
        <f t="shared" si="125"/>
        <v>70.55811828576654</v>
      </c>
      <c r="BJ104" s="2">
        <f t="shared" si="125"/>
        <v>62.972219423727459</v>
      </c>
      <c r="BK104" s="2">
        <f t="shared" si="125"/>
        <v>70.592771231393385</v>
      </c>
      <c r="BL104" s="2">
        <f t="shared" si="125"/>
        <v>71.628349838375613</v>
      </c>
      <c r="BM104" s="2">
        <f t="shared" si="125"/>
        <v>78.248710717669567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100.23192002268861</v>
      </c>
      <c r="DL104" s="2">
        <f t="shared" si="134"/>
        <v>88.475461902060886</v>
      </c>
      <c r="DM104" s="2">
        <f t="shared" si="134"/>
        <v>85.445623678646939</v>
      </c>
      <c r="DN104" s="2">
        <f t="shared" si="134"/>
        <v>85.034021141649063</v>
      </c>
      <c r="DO104" s="2">
        <f t="shared" si="134"/>
        <v>82.673367864693475</v>
      </c>
      <c r="DP104" s="2">
        <f t="shared" si="134"/>
        <v>82.941849048625812</v>
      </c>
      <c r="DQ104" s="2">
        <f t="shared" si="134"/>
        <v>86.919405747778399</v>
      </c>
      <c r="DR104" s="2">
        <f t="shared" si="134"/>
        <v>87.25019843205574</v>
      </c>
      <c r="DS104" s="2">
        <f t="shared" si="134"/>
        <v>82.542261819887429</v>
      </c>
      <c r="DT104" s="2">
        <f t="shared" si="134"/>
        <v>82.795000844277695</v>
      </c>
      <c r="DU104" s="2">
        <f t="shared" si="134"/>
        <v>87.964239721254373</v>
      </c>
      <c r="DV104" s="2">
        <f t="shared" si="134"/>
        <v>82.671800664451823</v>
      </c>
      <c r="DW104" s="2">
        <f t="shared" si="134"/>
        <v>83.670873754152808</v>
      </c>
      <c r="DX104" s="2">
        <f t="shared" si="134"/>
        <v>86.313247386759599</v>
      </c>
      <c r="DY104" s="2">
        <f t="shared" si="134"/>
        <v>88.22997147950089</v>
      </c>
      <c r="EA104" s="2">
        <f t="shared" si="94"/>
        <v>75.47914372736787</v>
      </c>
      <c r="EB104" s="2">
        <f t="shared" si="94"/>
        <v>68.900905584375778</v>
      </c>
      <c r="EC104" s="2">
        <f t="shared" si="94"/>
        <v>69.052153825464487</v>
      </c>
      <c r="ED104" s="2">
        <f t="shared" si="94"/>
        <v>70.126134613104924</v>
      </c>
      <c r="EE104" s="2">
        <f t="shared" si="94"/>
        <v>67.743700255087646</v>
      </c>
      <c r="EF104" s="2">
        <f t="shared" si="94"/>
        <v>65.07255412512734</v>
      </c>
      <c r="EG104" s="2">
        <f t="shared" si="94"/>
        <v>67.668803730071431</v>
      </c>
      <c r="EH104" s="2">
        <f t="shared" si="94"/>
        <v>70.299405730038401</v>
      </c>
      <c r="EI104" s="2">
        <f t="shared" si="94"/>
        <v>64.378320264479612</v>
      </c>
      <c r="EJ104" s="2">
        <f t="shared" si="94"/>
        <v>66.153799673798346</v>
      </c>
      <c r="EK104" s="2">
        <f t="shared" si="94"/>
        <v>69.647306408299912</v>
      </c>
      <c r="EL104" s="2">
        <f t="shared" si="94"/>
        <v>62.023015482860075</v>
      </c>
      <c r="EM104" s="2">
        <f t="shared" si="135"/>
        <v>69.930845378151261</v>
      </c>
      <c r="EN104" s="2">
        <f t="shared" si="135"/>
        <v>70.779872962839022</v>
      </c>
      <c r="EO104" s="2">
        <f t="shared" si="135"/>
        <v>77.591046203113038</v>
      </c>
      <c r="EQ104" s="2">
        <f t="shared" si="136"/>
        <v>75.5615562647654</v>
      </c>
      <c r="ER104" s="2">
        <f t="shared" si="136"/>
        <v>67.632337625679526</v>
      </c>
      <c r="ES104" s="2">
        <f t="shared" si="136"/>
        <v>67.841646473933807</v>
      </c>
      <c r="ET104" s="2">
        <f t="shared" si="136"/>
        <v>69.14891894537601</v>
      </c>
      <c r="EU104" s="2">
        <f t="shared" si="136"/>
        <v>67.880549094179628</v>
      </c>
      <c r="EV104" s="2">
        <f t="shared" si="136"/>
        <v>65.246415085656025</v>
      </c>
      <c r="EW104" s="2">
        <f t="shared" si="136"/>
        <v>67.447645533935585</v>
      </c>
      <c r="EX104" s="2">
        <f t="shared" si="136"/>
        <v>69.747361084043618</v>
      </c>
      <c r="EY104" s="2">
        <f t="shared" si="136"/>
        <v>64.573779820449658</v>
      </c>
      <c r="EZ104" s="2">
        <f t="shared" si="136"/>
        <v>66.357237068101156</v>
      </c>
      <c r="FA104" s="2">
        <f t="shared" si="136"/>
        <v>70.373598457509587</v>
      </c>
      <c r="FB104" s="2">
        <f t="shared" si="136"/>
        <v>61.176851407076107</v>
      </c>
      <c r="FC104" s="2">
        <f t="shared" si="136"/>
        <v>69.619189603946836</v>
      </c>
      <c r="FD104" s="2">
        <f t="shared" si="136"/>
        <v>70.350905610757394</v>
      </c>
      <c r="FE104" s="2">
        <f t="shared" si="136"/>
        <v>77.665631305328816</v>
      </c>
      <c r="FG104" s="2">
        <f t="shared" si="137"/>
        <v>0.96262125494509887</v>
      </c>
      <c r="FH104" s="2">
        <f t="shared" si="137"/>
        <v>0.96142534941273294</v>
      </c>
      <c r="FI104" s="2">
        <f t="shared" si="137"/>
        <v>0.9563233850298124</v>
      </c>
      <c r="FJ104" s="2">
        <f t="shared" si="137"/>
        <v>0.95765926961742109</v>
      </c>
      <c r="FK104" s="2">
        <f t="shared" si="137"/>
        <v>0.95863339090586053</v>
      </c>
      <c r="FL104" s="2">
        <f t="shared" si="137"/>
        <v>0.95287056308344353</v>
      </c>
      <c r="FM104" s="2">
        <f t="shared" si="137"/>
        <v>0.95004499192310432</v>
      </c>
      <c r="FN104" s="2">
        <f t="shared" si="137"/>
        <v>0.95156217291636924</v>
      </c>
      <c r="FO104" s="2">
        <f t="shared" si="137"/>
        <v>0.9495016483354598</v>
      </c>
      <c r="FP104" s="2">
        <f t="shared" si="137"/>
        <v>0.94831968187073801</v>
      </c>
      <c r="FQ104" s="2">
        <f t="shared" si="137"/>
        <v>0.95030445961944021</v>
      </c>
      <c r="FR104" s="2">
        <f t="shared" si="137"/>
        <v>0.95400301183890213</v>
      </c>
      <c r="FS104" s="2">
        <f t="shared" si="137"/>
        <v>0.95181100359434812</v>
      </c>
      <c r="FT104" s="2">
        <f t="shared" si="137"/>
        <v>0.94536271822834672</v>
      </c>
      <c r="FU104" s="2">
        <f t="shared" si="137"/>
        <v>0.93818646755945589</v>
      </c>
      <c r="FW104" s="2">
        <f t="shared" si="127"/>
        <v>6.1750305810319818E-4</v>
      </c>
      <c r="FX104" s="2">
        <f t="shared" si="127"/>
        <v>6.8557336361741567E-4</v>
      </c>
      <c r="FY104" s="2">
        <f t="shared" si="127"/>
        <v>7.2719624956878279E-4</v>
      </c>
      <c r="FZ104" s="2">
        <f t="shared" si="127"/>
        <v>6.8071523974237355E-4</v>
      </c>
      <c r="GA104" s="2">
        <f t="shared" si="127"/>
        <v>7.2209667370922554E-4</v>
      </c>
      <c r="GB104" s="2">
        <f t="shared" si="127"/>
        <v>7.600281627330776E-4</v>
      </c>
      <c r="GC104" s="2">
        <f t="shared" si="127"/>
        <v>7.8609989415910988E-4</v>
      </c>
      <c r="GD104" s="2">
        <f t="shared" si="127"/>
        <v>9.842103512331783E-4</v>
      </c>
      <c r="GE104" s="2">
        <f t="shared" si="127"/>
        <v>1.0785706753091986E-3</v>
      </c>
      <c r="GF104" s="2">
        <f t="shared" si="127"/>
        <v>8.1641853913595741E-4</v>
      </c>
      <c r="GG104" s="2">
        <f t="shared" si="127"/>
        <v>7.4622648735942778E-4</v>
      </c>
      <c r="GH104" s="2">
        <f t="shared" si="127"/>
        <v>6.8306689905698735E-4</v>
      </c>
      <c r="GI104" s="2">
        <f t="shared" si="127"/>
        <v>6.1710643115289927E-4</v>
      </c>
      <c r="GJ104" s="2">
        <f t="shared" si="127"/>
        <v>5.2330259320400015E-4</v>
      </c>
      <c r="GK104" s="2">
        <f t="shared" si="127"/>
        <v>4.687511440640182E-4</v>
      </c>
      <c r="GM104" s="86">
        <f t="shared" si="128"/>
        <v>1.2895747569280133E-4</v>
      </c>
      <c r="GN104" s="86">
        <f t="shared" si="128"/>
        <v>1.3663660439653708E-6</v>
      </c>
      <c r="GO104" s="86">
        <f t="shared" si="128"/>
        <v>4.125446358310298E-6</v>
      </c>
      <c r="GP104" s="86">
        <f t="shared" si="128"/>
        <v>3.0706933305344696E-7</v>
      </c>
      <c r="GQ104" s="86">
        <f t="shared" si="128"/>
        <v>1.7062708014992602E-6</v>
      </c>
      <c r="GR104" s="86">
        <f t="shared" si="128"/>
        <v>3.3812499385830217E-6</v>
      </c>
      <c r="GS104" s="86">
        <f t="shared" si="128"/>
        <v>6.9769550241843025E-7</v>
      </c>
      <c r="GT104" s="86">
        <f t="shared" si="128"/>
        <v>4.0724108880752372E-9</v>
      </c>
      <c r="GU104" s="86">
        <f t="shared" si="128"/>
        <v>5.942399411380821E-9</v>
      </c>
      <c r="GV104" s="86">
        <f t="shared" si="128"/>
        <v>2.0605774523232375E-8</v>
      </c>
      <c r="GW104" s="86">
        <f t="shared" si="128"/>
        <v>9.3769944782413069E-9</v>
      </c>
      <c r="GX104" s="86">
        <f t="shared" si="128"/>
        <v>4.098100557701051E-9</v>
      </c>
      <c r="GY104" s="86">
        <f t="shared" si="128"/>
        <v>2.5466784090612968E-7</v>
      </c>
      <c r="GZ104" s="86">
        <f t="shared" si="128"/>
        <v>1.2345766399678771E-8</v>
      </c>
      <c r="HA104" s="86">
        <f t="shared" si="128"/>
        <v>1.7018810139922017E-12</v>
      </c>
      <c r="HC104" s="86">
        <f t="shared" si="73"/>
        <v>0.1555716100333398</v>
      </c>
      <c r="HD104" s="86">
        <f t="shared" si="73"/>
        <v>0.12078995553162318</v>
      </c>
      <c r="HE104" s="86">
        <f t="shared" si="73"/>
        <v>0.1411198824050488</v>
      </c>
      <c r="HF104" s="86">
        <f t="shared" si="73"/>
        <v>0.12899753216981019</v>
      </c>
      <c r="HG104" s="86">
        <f t="shared" si="73"/>
        <v>0.14411169351681946</v>
      </c>
      <c r="HH104" s="86">
        <f t="shared" si="73"/>
        <v>0.13633576119701463</v>
      </c>
      <c r="HI104" s="86">
        <f t="shared" si="138"/>
        <v>0.1431487589241611</v>
      </c>
      <c r="HJ104" s="86">
        <f t="shared" si="138"/>
        <v>0.19285190223428969</v>
      </c>
      <c r="HK104" s="86">
        <f t="shared" si="138"/>
        <v>0.18379664435155191</v>
      </c>
      <c r="HL104" s="86">
        <f t="shared" si="138"/>
        <v>0.16207949958599782</v>
      </c>
      <c r="HM104" s="86">
        <f t="shared" si="138"/>
        <v>0.14371778936018006</v>
      </c>
      <c r="HN104" s="86">
        <f t="shared" si="138"/>
        <v>0.13644561755285969</v>
      </c>
      <c r="HO104" s="86">
        <f t="shared" si="138"/>
        <v>9.8191304942231675E-2</v>
      </c>
      <c r="HP104" s="86">
        <f t="shared" si="138"/>
        <v>8.3977339376707913E-2</v>
      </c>
      <c r="HQ104" s="86">
        <f t="shared" si="138"/>
        <v>9.4627292847531796E-2</v>
      </c>
      <c r="HS104" s="86">
        <f t="shared" si="129"/>
        <v>5.3050570300466429E-17</v>
      </c>
      <c r="HT104" s="86">
        <f t="shared" si="129"/>
        <v>8.2835781375652961E-19</v>
      </c>
      <c r="HU104" s="86">
        <f t="shared" si="129"/>
        <v>2.3487937439456237E-17</v>
      </c>
      <c r="HV104" s="86">
        <f t="shared" si="129"/>
        <v>1.3159384086450956E-18</v>
      </c>
      <c r="HW104" s="86">
        <f t="shared" si="129"/>
        <v>5.7516735884771098E-18</v>
      </c>
      <c r="HX104" s="86">
        <f t="shared" si="129"/>
        <v>1.5610909430337911E-19</v>
      </c>
      <c r="HY104" s="86">
        <f t="shared" si="129"/>
        <v>5.5619459865778282E-20</v>
      </c>
      <c r="HZ104" s="86">
        <f t="shared" si="129"/>
        <v>5.8727447798433458E-20</v>
      </c>
      <c r="IA104" s="86">
        <f t="shared" si="129"/>
        <v>5.2345811688334293E-20</v>
      </c>
      <c r="IB104" s="86">
        <f t="shared" si="129"/>
        <v>6.1071136940553344E-21</v>
      </c>
      <c r="IC104" s="86">
        <f t="shared" si="129"/>
        <v>9.9254104984944458E-22</v>
      </c>
      <c r="ID104" s="86">
        <f t="shared" si="129"/>
        <v>1.1717487026217412E-21</v>
      </c>
      <c r="IE104" s="86">
        <f t="shared" si="129"/>
        <v>1.7714269168257804E-22</v>
      </c>
      <c r="IF104" s="86">
        <f t="shared" si="129"/>
        <v>1.0598147297098241E-18</v>
      </c>
      <c r="IG104" s="86">
        <f t="shared" si="129"/>
        <v>4.4905792881275356E-14</v>
      </c>
      <c r="II104" s="86">
        <f t="shared" si="130"/>
        <v>3.6906326025884319E-118</v>
      </c>
      <c r="IJ104" s="86">
        <f t="shared" si="130"/>
        <v>6.7467654060194244E-131</v>
      </c>
      <c r="IK104" s="86">
        <f t="shared" si="130"/>
        <v>2.6591854577849317E-125</v>
      </c>
      <c r="IL104" s="86">
        <f t="shared" si="130"/>
        <v>1.2629851494978626E-134</v>
      </c>
      <c r="IM104" s="86">
        <f t="shared" si="130"/>
        <v>1.0369798509719886E-128</v>
      </c>
      <c r="IN104" s="86">
        <f t="shared" si="130"/>
        <v>4.2722820692425014E-137</v>
      </c>
      <c r="IO104" s="86">
        <f t="shared" si="130"/>
        <v>7.2730661570240128E-143</v>
      </c>
      <c r="IP104" s="86">
        <f t="shared" si="130"/>
        <v>4.8206929249794694E-145</v>
      </c>
      <c r="IQ104" s="86">
        <f t="shared" si="130"/>
        <v>6.4575934151505224E-147</v>
      </c>
      <c r="IR104" s="86">
        <f t="shared" si="130"/>
        <v>1.0096035633168865E-150</v>
      </c>
      <c r="IS104" s="86">
        <f t="shared" si="130"/>
        <v>3.0611389539668445E-155</v>
      </c>
      <c r="IT104" s="86">
        <f t="shared" si="130"/>
        <v>2.0811887620581823E-156</v>
      </c>
      <c r="IU104" s="86">
        <f t="shared" si="130"/>
        <v>2.267702420369985E-159</v>
      </c>
      <c r="IV104" s="86">
        <f t="shared" si="130"/>
        <v>1.349057702060729E-93</v>
      </c>
      <c r="IW104" s="86">
        <f t="shared" si="130"/>
        <v>1.0096851026897456E-68</v>
      </c>
      <c r="IY104" s="86">
        <f t="shared" si="131"/>
        <v>0.15570056750903266</v>
      </c>
      <c r="IZ104" s="86">
        <f t="shared" si="131"/>
        <v>0.12079132189766714</v>
      </c>
      <c r="JA104" s="86">
        <f t="shared" si="131"/>
        <v>0.14112400785140713</v>
      </c>
      <c r="JB104" s="86">
        <f t="shared" si="131"/>
        <v>0.12899783923914324</v>
      </c>
      <c r="JC104" s="86">
        <f t="shared" si="131"/>
        <v>0.14411339978762097</v>
      </c>
      <c r="JD104" s="86">
        <f t="shared" si="131"/>
        <v>0.13633914244695322</v>
      </c>
      <c r="JE104" s="86">
        <f t="shared" si="131"/>
        <v>0.14314945661966352</v>
      </c>
      <c r="JF104" s="86">
        <f t="shared" si="131"/>
        <v>0.19285190630670057</v>
      </c>
      <c r="JG104" s="86">
        <f t="shared" si="131"/>
        <v>0.18379665029395131</v>
      </c>
      <c r="JH104" s="86">
        <f t="shared" si="131"/>
        <v>0.16207952019177235</v>
      </c>
      <c r="JI104" s="86">
        <f t="shared" si="131"/>
        <v>0.14371779873717455</v>
      </c>
      <c r="JJ104" s="86">
        <f t="shared" si="131"/>
        <v>0.13644562165096025</v>
      </c>
      <c r="JK104" s="86">
        <f t="shared" si="131"/>
        <v>9.8191559610072587E-2</v>
      </c>
      <c r="JL104" s="86">
        <f t="shared" si="131"/>
        <v>8.3977351722474308E-2</v>
      </c>
      <c r="JM104" s="86">
        <f t="shared" si="131"/>
        <v>9.462729284927858E-2</v>
      </c>
    </row>
    <row r="105" spans="2:273" x14ac:dyDescent="0.25">
      <c r="B105" s="2">
        <v>78</v>
      </c>
      <c r="C105" s="37">
        <v>133.262</v>
      </c>
      <c r="D105" s="37">
        <v>130.58099999999999</v>
      </c>
      <c r="E105" s="37">
        <v>133.27000000000001</v>
      </c>
      <c r="F105" s="37">
        <v>132.20599999999999</v>
      </c>
      <c r="G105" s="37">
        <v>131.571</v>
      </c>
      <c r="H105" s="37">
        <v>127.968</v>
      </c>
      <c r="I105" s="37">
        <v>132.17500000000001</v>
      </c>
      <c r="J105" s="37">
        <v>150.565</v>
      </c>
      <c r="K105" s="37">
        <v>142.41300000000001</v>
      </c>
      <c r="L105" s="37">
        <v>138.143</v>
      </c>
      <c r="M105" s="37">
        <v>136.55699999999999</v>
      </c>
      <c r="N105" s="37">
        <v>128</v>
      </c>
      <c r="O105" s="37">
        <v>120.59699999999999</v>
      </c>
      <c r="P105" s="37">
        <v>109.51600000000001</v>
      </c>
      <c r="Q105" s="37">
        <v>109.812</v>
      </c>
      <c r="S105" s="4">
        <f t="shared" si="132"/>
        <v>131.62880989469676</v>
      </c>
      <c r="T105" s="4">
        <f t="shared" si="132"/>
        <v>125.15755966973344</v>
      </c>
      <c r="U105" s="4">
        <f t="shared" si="132"/>
        <v>129.14506083761336</v>
      </c>
      <c r="V105" s="4">
        <f t="shared" si="132"/>
        <v>126.94529585252435</v>
      </c>
      <c r="W105" s="4">
        <f t="shared" si="132"/>
        <v>126.81162185208595</v>
      </c>
      <c r="X105" s="4">
        <f t="shared" si="132"/>
        <v>124.36515091138533</v>
      </c>
      <c r="Y105" s="4">
        <f t="shared" si="132"/>
        <v>128.07553312635861</v>
      </c>
      <c r="Z105" s="4">
        <f t="shared" si="132"/>
        <v>145.87215740048126</v>
      </c>
      <c r="AA105" s="4">
        <f t="shared" si="132"/>
        <v>137.71600694543577</v>
      </c>
      <c r="AB105" s="4">
        <f t="shared" si="132"/>
        <v>132.4574598471342</v>
      </c>
      <c r="AC105" s="4">
        <f t="shared" si="132"/>
        <v>131.79977874836004</v>
      </c>
      <c r="AD105" s="4">
        <f t="shared" si="132"/>
        <v>122.19973447187343</v>
      </c>
      <c r="AE105" s="4">
        <f t="shared" si="132"/>
        <v>117.03423732046846</v>
      </c>
      <c r="AF105" s="4">
        <f t="shared" si="132"/>
        <v>108.38192114786591</v>
      </c>
      <c r="AG105" s="4">
        <f t="shared" si="132"/>
        <v>108.94120874389768</v>
      </c>
      <c r="AI105" s="4">
        <f t="shared" si="133"/>
        <v>1.6331901053032425</v>
      </c>
      <c r="AJ105" s="4">
        <f t="shared" si="133"/>
        <v>5.4234403302665442</v>
      </c>
      <c r="AK105" s="4">
        <f t="shared" si="133"/>
        <v>4.1249391623866529</v>
      </c>
      <c r="AL105" s="4">
        <f t="shared" si="133"/>
        <v>5.2607041474756358</v>
      </c>
      <c r="AM105" s="4">
        <f t="shared" si="133"/>
        <v>4.7593781479140489</v>
      </c>
      <c r="AN105" s="4">
        <f t="shared" si="133"/>
        <v>3.6028490886146756</v>
      </c>
      <c r="AO105" s="4">
        <f t="shared" si="133"/>
        <v>4.0994668736414042</v>
      </c>
      <c r="AP105" s="4">
        <f t="shared" si="133"/>
        <v>4.6928425995187411</v>
      </c>
      <c r="AQ105" s="4">
        <f t="shared" si="133"/>
        <v>4.6969930545642455</v>
      </c>
      <c r="AR105" s="4">
        <f t="shared" si="133"/>
        <v>5.6855401528657978</v>
      </c>
      <c r="AS105" s="4">
        <f t="shared" si="133"/>
        <v>4.7572212516399475</v>
      </c>
      <c r="AT105" s="4">
        <f t="shared" si="133"/>
        <v>5.8002655281265731</v>
      </c>
      <c r="AU105" s="4">
        <f t="shared" si="133"/>
        <v>3.5627626795315308</v>
      </c>
      <c r="AV105" s="4">
        <f t="shared" si="133"/>
        <v>1.1340788521340954</v>
      </c>
      <c r="AW105" s="4">
        <f t="shared" si="133"/>
        <v>0.87079125610232211</v>
      </c>
      <c r="AY105" s="2">
        <f t="shared" si="125"/>
        <v>76.194045068062792</v>
      </c>
      <c r="AZ105" s="2">
        <f t="shared" si="125"/>
        <v>69.455449394731801</v>
      </c>
      <c r="BA105" s="2">
        <f t="shared" si="125"/>
        <v>69.524120554844913</v>
      </c>
      <c r="BB105" s="2">
        <f t="shared" si="125"/>
        <v>70.547804760556701</v>
      </c>
      <c r="BC105" s="2">
        <f t="shared" si="125"/>
        <v>68.176012740578514</v>
      </c>
      <c r="BD105" s="2">
        <f t="shared" si="125"/>
        <v>65.711610288694672</v>
      </c>
      <c r="BE105" s="2">
        <f t="shared" si="125"/>
        <v>68.388278753648052</v>
      </c>
      <c r="BF105" s="2">
        <f t="shared" si="125"/>
        <v>70.84230530296108</v>
      </c>
      <c r="BG105" s="2">
        <f t="shared" si="125"/>
        <v>65.09468384754075</v>
      </c>
      <c r="BH105" s="2">
        <f t="shared" si="125"/>
        <v>66.808541387356087</v>
      </c>
      <c r="BI105" s="2">
        <f t="shared" si="125"/>
        <v>70.35090123314464</v>
      </c>
      <c r="BJ105" s="2">
        <f t="shared" si="125"/>
        <v>62.750102168392196</v>
      </c>
      <c r="BK105" s="2">
        <f t="shared" si="125"/>
        <v>70.347933927443876</v>
      </c>
      <c r="BL105" s="2">
        <f t="shared" si="125"/>
        <v>71.394383900135765</v>
      </c>
      <c r="BM105" s="2">
        <f t="shared" si="125"/>
        <v>78.030679767748069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100.41882505469574</v>
      </c>
      <c r="DL105" s="2">
        <f t="shared" si="134"/>
        <v>88.503690894849157</v>
      </c>
      <c r="DM105" s="2">
        <f t="shared" si="134"/>
        <v>85.471340380549691</v>
      </c>
      <c r="DN105" s="2">
        <f t="shared" si="134"/>
        <v>85.126927665357911</v>
      </c>
      <c r="DO105" s="2">
        <f t="shared" si="134"/>
        <v>82.743833736031434</v>
      </c>
      <c r="DP105" s="2">
        <f t="shared" si="134"/>
        <v>82.93449006342496</v>
      </c>
      <c r="DQ105" s="2">
        <f t="shared" si="134"/>
        <v>87.000675904167664</v>
      </c>
      <c r="DR105" s="2">
        <f t="shared" si="134"/>
        <v>87.318759930313576</v>
      </c>
      <c r="DS105" s="2">
        <f t="shared" si="134"/>
        <v>82.637172045028152</v>
      </c>
      <c r="DT105" s="2">
        <f t="shared" si="134"/>
        <v>82.931512288930591</v>
      </c>
      <c r="DU105" s="2">
        <f t="shared" si="134"/>
        <v>88.144670383275269</v>
      </c>
      <c r="DV105" s="2">
        <f t="shared" si="134"/>
        <v>82.846266384778005</v>
      </c>
      <c r="DW105" s="2">
        <f t="shared" si="134"/>
        <v>83.761617336152213</v>
      </c>
      <c r="DX105" s="2">
        <f t="shared" si="134"/>
        <v>86.361270905923362</v>
      </c>
      <c r="DY105" s="2">
        <f t="shared" si="134"/>
        <v>88.430281639928694</v>
      </c>
      <c r="EA105" s="2">
        <f t="shared" si="94"/>
        <v>75.336103907839728</v>
      </c>
      <c r="EB105" s="2">
        <f t="shared" si="94"/>
        <v>68.759396306531897</v>
      </c>
      <c r="EC105" s="2">
        <f t="shared" si="94"/>
        <v>68.86085121239708</v>
      </c>
      <c r="ED105" s="2">
        <f t="shared" si="94"/>
        <v>69.96067640695847</v>
      </c>
      <c r="EE105" s="2">
        <f t="shared" si="94"/>
        <v>67.602590031265166</v>
      </c>
      <c r="EF105" s="2">
        <f t="shared" si="94"/>
        <v>64.934564991841683</v>
      </c>
      <c r="EG105" s="2">
        <f t="shared" si="94"/>
        <v>67.49591324139098</v>
      </c>
      <c r="EH105" s="2">
        <f t="shared" si="94"/>
        <v>70.077997735551847</v>
      </c>
      <c r="EI105" s="2">
        <f t="shared" si="94"/>
        <v>64.243560564562259</v>
      </c>
      <c r="EJ105" s="2">
        <f t="shared" si="94"/>
        <v>66.007018376027389</v>
      </c>
      <c r="EK105" s="2">
        <f t="shared" si="94"/>
        <v>69.501658774098658</v>
      </c>
      <c r="EL105" s="2">
        <f t="shared" si="94"/>
        <v>61.867069018122521</v>
      </c>
      <c r="EM105" s="2">
        <f t="shared" si="135"/>
        <v>69.728785434173673</v>
      </c>
      <c r="EN105" s="2">
        <f t="shared" si="135"/>
        <v>70.605735348909519</v>
      </c>
      <c r="EO105" s="2">
        <f t="shared" si="135"/>
        <v>77.405740365448935</v>
      </c>
      <c r="EQ105" s="2">
        <f t="shared" si="136"/>
        <v>75.416113285708221</v>
      </c>
      <c r="ER105" s="2">
        <f t="shared" si="136"/>
        <v>67.52652023594365</v>
      </c>
      <c r="ES105" s="2">
        <f t="shared" si="136"/>
        <v>67.684453286252591</v>
      </c>
      <c r="ET105" s="2">
        <f t="shared" si="136"/>
        <v>69.009965883778008</v>
      </c>
      <c r="EU105" s="2">
        <f t="shared" si="136"/>
        <v>67.735632126429394</v>
      </c>
      <c r="EV105" s="2">
        <f t="shared" si="136"/>
        <v>65.103480455587174</v>
      </c>
      <c r="EW105" s="2">
        <f t="shared" si="136"/>
        <v>67.281148766491683</v>
      </c>
      <c r="EX105" s="2">
        <f t="shared" si="136"/>
        <v>69.543052576264984</v>
      </c>
      <c r="EY105" s="2">
        <f t="shared" si="136"/>
        <v>64.432893683959634</v>
      </c>
      <c r="EZ105" s="2">
        <f t="shared" si="136"/>
        <v>66.204419680079312</v>
      </c>
      <c r="FA105" s="2">
        <f t="shared" si="136"/>
        <v>70.206537701741496</v>
      </c>
      <c r="FB105" s="2">
        <f t="shared" si="136"/>
        <v>61.045476400612735</v>
      </c>
      <c r="FC105" s="2">
        <f t="shared" si="136"/>
        <v>69.425834639528176</v>
      </c>
      <c r="FD105" s="2">
        <f t="shared" si="136"/>
        <v>70.189018549377579</v>
      </c>
      <c r="FE105" s="2">
        <f t="shared" si="136"/>
        <v>77.476509047518107</v>
      </c>
      <c r="FG105" s="2">
        <f t="shared" si="137"/>
        <v>0.96579769053817055</v>
      </c>
      <c r="FH105" s="2">
        <f t="shared" si="137"/>
        <v>0.96469968593928201</v>
      </c>
      <c r="FI105" s="2">
        <f t="shared" si="137"/>
        <v>0.96001278008793012</v>
      </c>
      <c r="FJ105" s="2">
        <f t="shared" si="137"/>
        <v>0.9612403950549383</v>
      </c>
      <c r="FK105" s="2">
        <f t="shared" si="137"/>
        <v>0.96213538398908871</v>
      </c>
      <c r="FL105" s="2">
        <f t="shared" si="137"/>
        <v>0.95683845695718739</v>
      </c>
      <c r="FM105" s="2">
        <f t="shared" si="137"/>
        <v>0.95423935025300188</v>
      </c>
      <c r="FN105" s="2">
        <f t="shared" si="137"/>
        <v>0.95563509326607921</v>
      </c>
      <c r="FO105" s="2">
        <f t="shared" si="137"/>
        <v>0.95373940586389727</v>
      </c>
      <c r="FP105" s="2">
        <f t="shared" si="137"/>
        <v>0.95265168230973796</v>
      </c>
      <c r="FQ105" s="2">
        <f t="shared" si="137"/>
        <v>0.95447807620548031</v>
      </c>
      <c r="FR105" s="2">
        <f t="shared" si="137"/>
        <v>0.95787977772340271</v>
      </c>
      <c r="FS105" s="2">
        <f t="shared" si="137"/>
        <v>0.95586397135279955</v>
      </c>
      <c r="FT105" s="2">
        <f t="shared" si="137"/>
        <v>0.94992949340350485</v>
      </c>
      <c r="FU105" s="2">
        <f t="shared" si="137"/>
        <v>0.94331709455990875</v>
      </c>
      <c r="FW105" s="2">
        <f t="shared" si="127"/>
        <v>6.7703830431144923E-4</v>
      </c>
      <c r="FX105" s="2">
        <f t="shared" si="127"/>
        <v>7.5166652767301293E-4</v>
      </c>
      <c r="FY105" s="2">
        <f t="shared" si="127"/>
        <v>7.9729889460907366E-4</v>
      </c>
      <c r="FZ105" s="2">
        <f t="shared" si="127"/>
        <v>7.4634040286711506E-4</v>
      </c>
      <c r="GA105" s="2">
        <f t="shared" si="127"/>
        <v>7.9170810263023798E-4</v>
      </c>
      <c r="GB105" s="2">
        <f t="shared" si="127"/>
        <v>8.332932067121161E-4</v>
      </c>
      <c r="GC105" s="2">
        <f t="shared" si="127"/>
        <v>8.6187602796534719E-4</v>
      </c>
      <c r="GD105" s="2">
        <f t="shared" si="127"/>
        <v>1.0790627283176302E-3</v>
      </c>
      <c r="GE105" s="2">
        <f t="shared" si="127"/>
        <v>1.1825061785939123E-3</v>
      </c>
      <c r="GF105" s="2">
        <f t="shared" si="127"/>
        <v>8.9511462196504882E-4</v>
      </c>
      <c r="GG105" s="2">
        <f t="shared" si="127"/>
        <v>8.1816216952793302E-4</v>
      </c>
      <c r="GH105" s="2">
        <f t="shared" si="127"/>
        <v>7.489186067913858E-4</v>
      </c>
      <c r="GI105" s="2">
        <f t="shared" si="127"/>
        <v>6.7660346330515792E-4</v>
      </c>
      <c r="GJ105" s="2">
        <f t="shared" si="127"/>
        <v>5.737609157994946E-4</v>
      </c>
      <c r="GK105" s="2">
        <f t="shared" si="127"/>
        <v>5.1395216577451871E-4</v>
      </c>
      <c r="GM105" s="86">
        <f t="shared" si="128"/>
        <v>3.5563507639718311E-5</v>
      </c>
      <c r="GN105" s="86">
        <f t="shared" si="128"/>
        <v>1.9197283198310312E-7</v>
      </c>
      <c r="GO105" s="86">
        <f t="shared" si="128"/>
        <v>6.6596194562845226E-7</v>
      </c>
      <c r="GP105" s="86">
        <f t="shared" si="128"/>
        <v>3.1571973845058912E-8</v>
      </c>
      <c r="GQ105" s="86">
        <f t="shared" si="128"/>
        <v>2.5369917163164757E-7</v>
      </c>
      <c r="GR105" s="86">
        <f t="shared" si="128"/>
        <v>5.3365765252581802E-7</v>
      </c>
      <c r="GS105" s="86">
        <f t="shared" si="128"/>
        <v>8.765540857881578E-8</v>
      </c>
      <c r="GT105" s="86">
        <f t="shared" si="128"/>
        <v>2.6799307803778303E-10</v>
      </c>
      <c r="GU105" s="86">
        <f t="shared" si="128"/>
        <v>3.9239081594969406E-10</v>
      </c>
      <c r="GV105" s="86">
        <f t="shared" si="128"/>
        <v>1.5977726927119904E-9</v>
      </c>
      <c r="GW105" s="86">
        <f t="shared" si="128"/>
        <v>6.3478986828914407E-10</v>
      </c>
      <c r="GX105" s="86">
        <f t="shared" si="128"/>
        <v>2.60132467449701E-10</v>
      </c>
      <c r="GY105" s="86">
        <f t="shared" si="128"/>
        <v>2.5554573508164846E-8</v>
      </c>
      <c r="GZ105" s="86">
        <f t="shared" si="128"/>
        <v>7.3091336201783647E-10</v>
      </c>
      <c r="HA105" s="86">
        <f t="shared" si="128"/>
        <v>4.0666137065364301E-14</v>
      </c>
      <c r="HC105" s="86">
        <f t="shared" si="73"/>
        <v>0.19651466822900665</v>
      </c>
      <c r="HD105" s="86">
        <f t="shared" si="73"/>
        <v>0.15744140269430626</v>
      </c>
      <c r="HE105" s="86">
        <f t="shared" si="73"/>
        <v>0.1816131482992567</v>
      </c>
      <c r="HF105" s="86">
        <f t="shared" si="73"/>
        <v>0.16805379892181163</v>
      </c>
      <c r="HG105" s="86">
        <f t="shared" si="73"/>
        <v>0.18577577921699101</v>
      </c>
      <c r="HH105" s="86">
        <f t="shared" si="73"/>
        <v>0.17811278166799507</v>
      </c>
      <c r="HI105" s="86">
        <f t="shared" si="138"/>
        <v>0.18769751932779474</v>
      </c>
      <c r="HJ105" s="86">
        <f t="shared" si="138"/>
        <v>0.2503368293855332</v>
      </c>
      <c r="HK105" s="86">
        <f t="shared" si="138"/>
        <v>0.24063574607607471</v>
      </c>
      <c r="HL105" s="86">
        <f t="shared" si="138"/>
        <v>0.21257379984466049</v>
      </c>
      <c r="HM105" s="86">
        <f t="shared" si="138"/>
        <v>0.19015458293696666</v>
      </c>
      <c r="HN105" s="86">
        <f t="shared" si="138"/>
        <v>0.18074625238990402</v>
      </c>
      <c r="HO105" s="86">
        <f t="shared" si="138"/>
        <v>0.13267346282325523</v>
      </c>
      <c r="HP105" s="86">
        <f t="shared" si="138"/>
        <v>0.11645746607587588</v>
      </c>
      <c r="HQ105" s="86">
        <f t="shared" si="138"/>
        <v>0.13607295009947473</v>
      </c>
      <c r="HS105" s="86">
        <f t="shared" si="129"/>
        <v>2.0792808312572041E-16</v>
      </c>
      <c r="HT105" s="86">
        <f t="shared" si="129"/>
        <v>3.864617266423785E-18</v>
      </c>
      <c r="HU105" s="86">
        <f t="shared" si="129"/>
        <v>1.005868608597743E-16</v>
      </c>
      <c r="HV105" s="86">
        <f t="shared" si="129"/>
        <v>6.2097510223671363E-18</v>
      </c>
      <c r="HW105" s="86">
        <f t="shared" si="129"/>
        <v>2.5793289980144308E-17</v>
      </c>
      <c r="HX105" s="86">
        <f t="shared" si="129"/>
        <v>7.9805401905358175E-19</v>
      </c>
      <c r="HY105" s="86">
        <f t="shared" si="129"/>
        <v>3.026422804099575E-19</v>
      </c>
      <c r="HZ105" s="86">
        <f t="shared" si="129"/>
        <v>3.4159352144878791E-19</v>
      </c>
      <c r="IA105" s="86">
        <f t="shared" si="129"/>
        <v>3.1604650842947794E-19</v>
      </c>
      <c r="IB105" s="86">
        <f t="shared" si="129"/>
        <v>3.671754373078342E-20</v>
      </c>
      <c r="IC105" s="86">
        <f t="shared" si="129"/>
        <v>6.2117627141022785E-21</v>
      </c>
      <c r="ID105" s="86">
        <f t="shared" si="129"/>
        <v>7.1992616511251068E-21</v>
      </c>
      <c r="IE105" s="86">
        <f t="shared" si="129"/>
        <v>1.1197323086705831E-21</v>
      </c>
      <c r="IF105" s="86">
        <f t="shared" si="129"/>
        <v>4.6421023409984367E-18</v>
      </c>
      <c r="IG105" s="86">
        <f t="shared" si="129"/>
        <v>1.3018602626122438E-13</v>
      </c>
      <c r="II105" s="86">
        <f t="shared" si="130"/>
        <v>2.7896580106957429E-115</v>
      </c>
      <c r="IJ105" s="86">
        <f t="shared" si="130"/>
        <v>1.1698783230223157E-127</v>
      </c>
      <c r="IK105" s="86">
        <f t="shared" si="130"/>
        <v>3.536412136063034E-122</v>
      </c>
      <c r="IL105" s="86">
        <f t="shared" si="130"/>
        <v>2.6960277016756877E-131</v>
      </c>
      <c r="IM105" s="86">
        <f t="shared" si="130"/>
        <v>1.6698730662998307E-125</v>
      </c>
      <c r="IN105" s="86">
        <f t="shared" si="130"/>
        <v>1.1848308871412402E-133</v>
      </c>
      <c r="IO105" s="86">
        <f t="shared" si="130"/>
        <v>2.9400505067283718E-139</v>
      </c>
      <c r="IP105" s="86">
        <f t="shared" si="130"/>
        <v>2.9084431122990793E-141</v>
      </c>
      <c r="IQ105" s="86">
        <f t="shared" si="130"/>
        <v>4.9101221685056769E-143</v>
      </c>
      <c r="IR105" s="86">
        <f t="shared" si="130"/>
        <v>6.7894881356956791E-147</v>
      </c>
      <c r="IS105" s="86">
        <f t="shared" si="130"/>
        <v>2.4029373980924684E-151</v>
      </c>
      <c r="IT105" s="86">
        <f t="shared" si="130"/>
        <v>1.5684060294566753E-152</v>
      </c>
      <c r="IU105" s="86">
        <f t="shared" si="130"/>
        <v>1.7907793312799387E-155</v>
      </c>
      <c r="IV105" s="86">
        <f t="shared" si="130"/>
        <v>2.2477315830788759E-91</v>
      </c>
      <c r="IW105" s="86">
        <f t="shared" si="130"/>
        <v>3.9957502232093528E-67</v>
      </c>
      <c r="IY105" s="86">
        <f t="shared" si="131"/>
        <v>0.19655023173664657</v>
      </c>
      <c r="IZ105" s="86">
        <f t="shared" si="131"/>
        <v>0.15744159466713825</v>
      </c>
      <c r="JA105" s="86">
        <f t="shared" si="131"/>
        <v>0.18161381426120243</v>
      </c>
      <c r="JB105" s="86">
        <f t="shared" si="131"/>
        <v>0.16805383049378547</v>
      </c>
      <c r="JC105" s="86">
        <f t="shared" si="131"/>
        <v>0.18577603291616268</v>
      </c>
      <c r="JD105" s="86">
        <f t="shared" si="131"/>
        <v>0.17811331532564759</v>
      </c>
      <c r="JE105" s="86">
        <f t="shared" si="131"/>
        <v>0.18769760698320331</v>
      </c>
      <c r="JF105" s="86">
        <f t="shared" si="131"/>
        <v>0.25033682965352627</v>
      </c>
      <c r="JG105" s="86">
        <f t="shared" si="131"/>
        <v>0.24063574646846553</v>
      </c>
      <c r="JH105" s="86">
        <f t="shared" si="131"/>
        <v>0.21257380144243318</v>
      </c>
      <c r="JI105" s="86">
        <f t="shared" si="131"/>
        <v>0.19015458357175652</v>
      </c>
      <c r="JJ105" s="86">
        <f t="shared" si="131"/>
        <v>0.18074625265003649</v>
      </c>
      <c r="JK105" s="86">
        <f t="shared" si="131"/>
        <v>0.13267348837782875</v>
      </c>
      <c r="JL105" s="86">
        <f t="shared" si="131"/>
        <v>0.11645746680678924</v>
      </c>
      <c r="JM105" s="86">
        <f t="shared" si="131"/>
        <v>0.13607295009964557</v>
      </c>
    </row>
    <row r="106" spans="2:273" x14ac:dyDescent="0.25">
      <c r="B106" s="2">
        <v>79</v>
      </c>
      <c r="C106" s="37">
        <v>142.75399999999999</v>
      </c>
      <c r="D106" s="37">
        <v>143.80600000000001</v>
      </c>
      <c r="E106" s="37">
        <v>146.34899999999999</v>
      </c>
      <c r="F106" s="37">
        <v>145.07900000000001</v>
      </c>
      <c r="G106" s="37">
        <v>143.68299999999999</v>
      </c>
      <c r="H106" s="37">
        <v>140.857</v>
      </c>
      <c r="I106" s="37">
        <v>144.93700000000001</v>
      </c>
      <c r="J106" s="37">
        <v>163.161</v>
      </c>
      <c r="K106" s="37">
        <v>156.27000000000001</v>
      </c>
      <c r="L106" s="37">
        <v>149.87299999999999</v>
      </c>
      <c r="M106" s="37">
        <v>150.09800000000001</v>
      </c>
      <c r="N106" s="37">
        <v>140.98400000000001</v>
      </c>
      <c r="O106" s="37">
        <v>133.85499999999999</v>
      </c>
      <c r="P106" s="37">
        <v>121.297</v>
      </c>
      <c r="Q106" s="37">
        <v>119.40600000000001</v>
      </c>
      <c r="S106" s="4">
        <f t="shared" si="132"/>
        <v>140.8179121535984</v>
      </c>
      <c r="T106" s="4">
        <f t="shared" si="132"/>
        <v>136.28779299922158</v>
      </c>
      <c r="U106" s="4">
        <f t="shared" si="132"/>
        <v>140.105713119547</v>
      </c>
      <c r="V106" s="4">
        <f t="shared" si="132"/>
        <v>138.03314462472733</v>
      </c>
      <c r="W106" s="4">
        <f t="shared" si="132"/>
        <v>137.62986658096887</v>
      </c>
      <c r="X106" s="4">
        <f t="shared" si="132"/>
        <v>135.86795530174669</v>
      </c>
      <c r="Y106" s="4">
        <f t="shared" si="132"/>
        <v>139.77687706914935</v>
      </c>
      <c r="Z106" s="4">
        <f t="shared" si="132"/>
        <v>158.91311751842113</v>
      </c>
      <c r="AA106" s="4">
        <f t="shared" si="132"/>
        <v>151.01831939916701</v>
      </c>
      <c r="AB106" s="4">
        <f t="shared" si="132"/>
        <v>144.98809002158552</v>
      </c>
      <c r="AC106" s="4">
        <f t="shared" si="132"/>
        <v>144.26231070316518</v>
      </c>
      <c r="AD106" s="4">
        <f t="shared" si="132"/>
        <v>134.44286087124473</v>
      </c>
      <c r="AE106" s="4">
        <f t="shared" si="132"/>
        <v>127.94967604663978</v>
      </c>
      <c r="AF106" s="4">
        <f t="shared" si="132"/>
        <v>117.99129451415877</v>
      </c>
      <c r="AG106" s="4">
        <f t="shared" si="132"/>
        <v>117.63146469969554</v>
      </c>
      <c r="AI106" s="4">
        <f t="shared" si="133"/>
        <v>1.9360878464015912</v>
      </c>
      <c r="AJ106" s="4">
        <f t="shared" si="133"/>
        <v>7.5182070007784318</v>
      </c>
      <c r="AK106" s="4">
        <f t="shared" si="133"/>
        <v>6.2432868804529846</v>
      </c>
      <c r="AL106" s="4">
        <f t="shared" si="133"/>
        <v>7.04585537527268</v>
      </c>
      <c r="AM106" s="4">
        <f t="shared" si="133"/>
        <v>6.053133419031127</v>
      </c>
      <c r="AN106" s="4">
        <f t="shared" si="133"/>
        <v>4.9890446982533092</v>
      </c>
      <c r="AO106" s="4">
        <f t="shared" si="133"/>
        <v>5.1601229308506618</v>
      </c>
      <c r="AP106" s="4">
        <f t="shared" si="133"/>
        <v>4.2478824815788698</v>
      </c>
      <c r="AQ106" s="4">
        <f t="shared" si="133"/>
        <v>5.2516806008329979</v>
      </c>
      <c r="AR106" s="4">
        <f t="shared" si="133"/>
        <v>4.8849099784144698</v>
      </c>
      <c r="AS106" s="4">
        <f t="shared" si="133"/>
        <v>5.8356892968348291</v>
      </c>
      <c r="AT106" s="4">
        <f t="shared" si="133"/>
        <v>6.541139128755276</v>
      </c>
      <c r="AU106" s="4">
        <f t="shared" si="133"/>
        <v>5.9053239533602095</v>
      </c>
      <c r="AV106" s="4">
        <f t="shared" si="133"/>
        <v>3.30570548584123</v>
      </c>
      <c r="AW106" s="4">
        <f t="shared" si="133"/>
        <v>1.7745353003044642</v>
      </c>
      <c r="AY106" s="2">
        <f t="shared" si="125"/>
        <v>75.988208620274904</v>
      </c>
      <c r="AZ106" s="2">
        <f t="shared" si="125"/>
        <v>69.260015674690109</v>
      </c>
      <c r="BA106" s="2">
        <f t="shared" si="125"/>
        <v>69.28439555137723</v>
      </c>
      <c r="BB106" s="2">
        <f t="shared" si="125"/>
        <v>70.341575349351757</v>
      </c>
      <c r="BC106" s="2">
        <f t="shared" si="125"/>
        <v>67.993542281302481</v>
      </c>
      <c r="BD106" s="2">
        <f t="shared" si="125"/>
        <v>65.513133862325887</v>
      </c>
      <c r="BE106" s="2">
        <f t="shared" si="125"/>
        <v>68.150782598700829</v>
      </c>
      <c r="BF106" s="2">
        <f t="shared" si="125"/>
        <v>70.568072634418485</v>
      </c>
      <c r="BG106" s="2">
        <f t="shared" si="125"/>
        <v>64.897968952686</v>
      </c>
      <c r="BH106" s="2">
        <f t="shared" si="125"/>
        <v>66.606603287546889</v>
      </c>
      <c r="BI106" s="2">
        <f t="shared" si="125"/>
        <v>70.147321305131413</v>
      </c>
      <c r="BJ106" s="2">
        <f t="shared" si="125"/>
        <v>62.532102643903706</v>
      </c>
      <c r="BK106" s="2">
        <f t="shared" si="125"/>
        <v>70.105398492228218</v>
      </c>
      <c r="BL106" s="2">
        <f t="shared" si="125"/>
        <v>71.164191010759325</v>
      </c>
      <c r="BM106" s="2">
        <f t="shared" si="125"/>
        <v>77.813281802549454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100.60573008670288</v>
      </c>
      <c r="DL106" s="2">
        <f t="shared" si="134"/>
        <v>88.531919887637414</v>
      </c>
      <c r="DM106" s="2">
        <f t="shared" si="134"/>
        <v>85.497057082452443</v>
      </c>
      <c r="DN106" s="2">
        <f t="shared" si="134"/>
        <v>85.219834189066759</v>
      </c>
      <c r="DO106" s="2">
        <f t="shared" si="134"/>
        <v>82.814299607369406</v>
      </c>
      <c r="DP106" s="2">
        <f t="shared" si="134"/>
        <v>82.927131078224122</v>
      </c>
      <c r="DQ106" s="2">
        <f t="shared" si="134"/>
        <v>87.081946060556945</v>
      </c>
      <c r="DR106" s="2">
        <f t="shared" si="134"/>
        <v>87.387321428571411</v>
      </c>
      <c r="DS106" s="2">
        <f t="shared" si="134"/>
        <v>82.73208227016886</v>
      </c>
      <c r="DT106" s="2">
        <f t="shared" si="134"/>
        <v>83.068023733583502</v>
      </c>
      <c r="DU106" s="2">
        <f t="shared" si="134"/>
        <v>88.325101045296179</v>
      </c>
      <c r="DV106" s="2">
        <f t="shared" si="134"/>
        <v>83.020732105104187</v>
      </c>
      <c r="DW106" s="2">
        <f t="shared" si="134"/>
        <v>83.852360918151604</v>
      </c>
      <c r="DX106" s="2">
        <f t="shared" si="134"/>
        <v>86.409294425087126</v>
      </c>
      <c r="DY106" s="2">
        <f t="shared" si="134"/>
        <v>88.630591800356498</v>
      </c>
      <c r="EA106" s="2">
        <f t="shared" si="94"/>
        <v>75.193064088311587</v>
      </c>
      <c r="EB106" s="2">
        <f t="shared" si="94"/>
        <v>68.617887028688017</v>
      </c>
      <c r="EC106" s="2">
        <f t="shared" si="94"/>
        <v>68.669548599329673</v>
      </c>
      <c r="ED106" s="2">
        <f t="shared" si="94"/>
        <v>69.795218200812002</v>
      </c>
      <c r="EE106" s="2">
        <f t="shared" si="94"/>
        <v>67.461479807442686</v>
      </c>
      <c r="EF106" s="2">
        <f t="shared" si="94"/>
        <v>64.796575858556011</v>
      </c>
      <c r="EG106" s="2">
        <f t="shared" si="94"/>
        <v>67.323022752710528</v>
      </c>
      <c r="EH106" s="2">
        <f t="shared" si="94"/>
        <v>69.856589741065278</v>
      </c>
      <c r="EI106" s="2">
        <f t="shared" si="94"/>
        <v>64.10880086464492</v>
      </c>
      <c r="EJ106" s="2">
        <f t="shared" si="94"/>
        <v>65.860237078256432</v>
      </c>
      <c r="EK106" s="2">
        <f t="shared" si="94"/>
        <v>69.35601113989739</v>
      </c>
      <c r="EL106" s="2">
        <f t="shared" si="94"/>
        <v>61.711122553384961</v>
      </c>
      <c r="EM106" s="2">
        <f t="shared" si="135"/>
        <v>69.526725490196085</v>
      </c>
      <c r="EN106" s="2">
        <f t="shared" si="135"/>
        <v>70.431597734980002</v>
      </c>
      <c r="EO106" s="2">
        <f t="shared" si="135"/>
        <v>77.220434527784818</v>
      </c>
      <c r="EQ106" s="2">
        <f t="shared" si="136"/>
        <v>75.270670306651056</v>
      </c>
      <c r="ER106" s="2">
        <f t="shared" si="136"/>
        <v>67.420702846207774</v>
      </c>
      <c r="ES106" s="2">
        <f t="shared" si="136"/>
        <v>67.527260098571361</v>
      </c>
      <c r="ET106" s="2">
        <f t="shared" si="136"/>
        <v>68.871012822180006</v>
      </c>
      <c r="EU106" s="2">
        <f t="shared" si="136"/>
        <v>67.590715158679174</v>
      </c>
      <c r="EV106" s="2">
        <f t="shared" si="136"/>
        <v>64.960545825518309</v>
      </c>
      <c r="EW106" s="2">
        <f t="shared" si="136"/>
        <v>67.114651999047794</v>
      </c>
      <c r="EX106" s="2">
        <f t="shared" si="136"/>
        <v>69.338744068486335</v>
      </c>
      <c r="EY106" s="2">
        <f t="shared" si="136"/>
        <v>64.292007547469609</v>
      </c>
      <c r="EZ106" s="2">
        <f t="shared" si="136"/>
        <v>66.051602292057453</v>
      </c>
      <c r="FA106" s="2">
        <f t="shared" si="136"/>
        <v>70.039476945973405</v>
      </c>
      <c r="FB106" s="2">
        <f t="shared" si="136"/>
        <v>60.914101394149363</v>
      </c>
      <c r="FC106" s="2">
        <f t="shared" si="136"/>
        <v>69.232479675109516</v>
      </c>
      <c r="FD106" s="2">
        <f t="shared" si="136"/>
        <v>70.027131487997735</v>
      </c>
      <c r="FE106" s="2">
        <f t="shared" si="136"/>
        <v>77.287386789707398</v>
      </c>
      <c r="FG106" s="2">
        <f t="shared" si="137"/>
        <v>0.96871296682529062</v>
      </c>
      <c r="FH106" s="2">
        <f t="shared" si="137"/>
        <v>0.96770542253293768</v>
      </c>
      <c r="FI106" s="2">
        <f t="shared" si="137"/>
        <v>0.96340245567047178</v>
      </c>
      <c r="FJ106" s="2">
        <f t="shared" si="137"/>
        <v>0.96452985187727902</v>
      </c>
      <c r="FK106" s="2">
        <f t="shared" si="137"/>
        <v>0.96535162261020213</v>
      </c>
      <c r="FL106" s="2">
        <f t="shared" si="137"/>
        <v>0.9604861412256912</v>
      </c>
      <c r="FM106" s="2">
        <f t="shared" si="137"/>
        <v>0.95809707173962233</v>
      </c>
      <c r="FN106" s="2">
        <f t="shared" si="137"/>
        <v>0.95938015930613829</v>
      </c>
      <c r="FO106" s="2">
        <f t="shared" si="137"/>
        <v>0.95763740268989783</v>
      </c>
      <c r="FP106" s="2">
        <f t="shared" si="137"/>
        <v>0.95663716545671651</v>
      </c>
      <c r="FQ106" s="2">
        <f t="shared" si="137"/>
        <v>0.95831655169221108</v>
      </c>
      <c r="FR106" s="2">
        <f t="shared" si="137"/>
        <v>0.96144300375691139</v>
      </c>
      <c r="FS106" s="2">
        <f t="shared" si="137"/>
        <v>0.95959053362359303</v>
      </c>
      <c r="FT106" s="2">
        <f t="shared" si="137"/>
        <v>0.95413308111732742</v>
      </c>
      <c r="FU106" s="2">
        <f t="shared" si="137"/>
        <v>0.94804545350478242</v>
      </c>
      <c r="FW106" s="2">
        <f t="shared" si="127"/>
        <v>7.4230925141086578E-4</v>
      </c>
      <c r="FX106" s="2">
        <f t="shared" si="127"/>
        <v>8.2412619320176861E-4</v>
      </c>
      <c r="FY106" s="2">
        <f t="shared" si="127"/>
        <v>8.741536121394778E-4</v>
      </c>
      <c r="FZ106" s="2">
        <f t="shared" si="127"/>
        <v>8.1828705741379237E-4</v>
      </c>
      <c r="GA106" s="2">
        <f t="shared" si="127"/>
        <v>8.6802437031205544E-4</v>
      </c>
      <c r="GB106" s="2">
        <f t="shared" si="127"/>
        <v>9.1361438246799422E-4</v>
      </c>
      <c r="GC106" s="2">
        <f t="shared" si="127"/>
        <v>9.449496977542108E-4</v>
      </c>
      <c r="GD106" s="2">
        <f t="shared" si="127"/>
        <v>1.1830455916964592E-3</v>
      </c>
      <c r="GE106" s="2">
        <f t="shared" si="127"/>
        <v>1.2964443354026483E-3</v>
      </c>
      <c r="GF106" s="2">
        <f t="shared" si="127"/>
        <v>9.8138891422513324E-4</v>
      </c>
      <c r="GG106" s="2">
        <f t="shared" si="127"/>
        <v>8.9702617320579529E-4</v>
      </c>
      <c r="GH106" s="2">
        <f t="shared" si="127"/>
        <v>8.2111359403139325E-4</v>
      </c>
      <c r="GI106" s="2">
        <f t="shared" si="127"/>
        <v>7.4183251999036446E-4</v>
      </c>
      <c r="GJ106" s="2">
        <f t="shared" si="127"/>
        <v>6.290815109031905E-4</v>
      </c>
      <c r="GK106" s="2">
        <f t="shared" si="127"/>
        <v>5.6350940191840905E-4</v>
      </c>
      <c r="GM106" s="86">
        <f t="shared" si="128"/>
        <v>8.9109897440250704E-6</v>
      </c>
      <c r="GN106" s="86">
        <f t="shared" si="128"/>
        <v>2.3363018598454289E-8</v>
      </c>
      <c r="GO106" s="86">
        <f t="shared" si="128"/>
        <v>9.3894435999696498E-8</v>
      </c>
      <c r="GP106" s="86">
        <f t="shared" si="128"/>
        <v>2.7320815366897739E-9</v>
      </c>
      <c r="GQ106" s="86">
        <f t="shared" si="128"/>
        <v>3.2869745797631018E-8</v>
      </c>
      <c r="GR106" s="86">
        <f t="shared" si="128"/>
        <v>7.3504781972543135E-8</v>
      </c>
      <c r="GS106" s="86">
        <f t="shared" si="128"/>
        <v>9.4636669479021179E-9</v>
      </c>
      <c r="GT106" s="86">
        <f t="shared" si="128"/>
        <v>1.4598070574455371E-11</v>
      </c>
      <c r="GU106" s="86">
        <f t="shared" si="128"/>
        <v>2.1378365307103169E-11</v>
      </c>
      <c r="GV106" s="86">
        <f t="shared" si="128"/>
        <v>1.0322056232426283E-10</v>
      </c>
      <c r="GW106" s="86">
        <f t="shared" si="128"/>
        <v>3.5407360655058303E-11</v>
      </c>
      <c r="GX106" s="86">
        <f t="shared" si="128"/>
        <v>1.3595718369452172E-11</v>
      </c>
      <c r="GY106" s="86">
        <f t="shared" si="128"/>
        <v>2.1560196586320806E-9</v>
      </c>
      <c r="GZ106" s="86">
        <f t="shared" si="128"/>
        <v>3.4861430698736829E-11</v>
      </c>
      <c r="HA106" s="86">
        <f t="shared" si="128"/>
        <v>7.5686094997233057E-16</v>
      </c>
      <c r="HC106" s="86">
        <f t="shared" si="73"/>
        <v>0.24458800683333909</v>
      </c>
      <c r="HD106" s="86">
        <f t="shared" si="73"/>
        <v>0.20193059326491183</v>
      </c>
      <c r="HE106" s="86">
        <f t="shared" si="73"/>
        <v>0.23013515422194569</v>
      </c>
      <c r="HF106" s="86">
        <f t="shared" si="73"/>
        <v>0.21535500612105582</v>
      </c>
      <c r="HG106" s="86">
        <f t="shared" si="73"/>
        <v>0.23563012951576923</v>
      </c>
      <c r="HH106" s="86">
        <f t="shared" si="73"/>
        <v>0.22865637529526711</v>
      </c>
      <c r="HI106" s="86">
        <f t="shared" si="138"/>
        <v>0.24167987185306503</v>
      </c>
      <c r="HJ106" s="86">
        <f t="shared" si="138"/>
        <v>0.31868528340628155</v>
      </c>
      <c r="HK106" s="86">
        <f t="shared" si="138"/>
        <v>0.30880401858163925</v>
      </c>
      <c r="HL106" s="86">
        <f t="shared" si="138"/>
        <v>0.27349530851474629</v>
      </c>
      <c r="HM106" s="86">
        <f t="shared" si="138"/>
        <v>0.24676842893244719</v>
      </c>
      <c r="HN106" s="86">
        <f t="shared" si="138"/>
        <v>0.23491508855907847</v>
      </c>
      <c r="HO106" s="86">
        <f t="shared" si="138"/>
        <v>0.17585576937862832</v>
      </c>
      <c r="HP106" s="86">
        <f t="shared" si="138"/>
        <v>0.15807341952513301</v>
      </c>
      <c r="HQ106" s="86">
        <f t="shared" si="138"/>
        <v>0.19029550462449496</v>
      </c>
      <c r="HS106" s="86">
        <f t="shared" si="129"/>
        <v>7.9405642605910836E-16</v>
      </c>
      <c r="HT106" s="86">
        <f t="shared" si="129"/>
        <v>1.7502221958715828E-17</v>
      </c>
      <c r="HU106" s="86">
        <f t="shared" si="129"/>
        <v>4.1851114041777237E-16</v>
      </c>
      <c r="HV106" s="86">
        <f t="shared" si="129"/>
        <v>2.8422724708292572E-17</v>
      </c>
      <c r="HW106" s="86">
        <f t="shared" si="129"/>
        <v>1.1229521498266983E-16</v>
      </c>
      <c r="HX106" s="86">
        <f t="shared" si="129"/>
        <v>3.9510850095160415E-18</v>
      </c>
      <c r="HY106" s="86">
        <f t="shared" si="129"/>
        <v>1.5921231168831903E-18</v>
      </c>
      <c r="HZ106" s="86">
        <f t="shared" si="129"/>
        <v>1.9156370751533587E-18</v>
      </c>
      <c r="IA106" s="86">
        <f t="shared" si="129"/>
        <v>1.837015803692529E-18</v>
      </c>
      <c r="IB106" s="86">
        <f t="shared" si="129"/>
        <v>2.129433377391845E-19</v>
      </c>
      <c r="IC106" s="86">
        <f t="shared" si="129"/>
        <v>3.7493193169472454E-20</v>
      </c>
      <c r="ID106" s="86">
        <f t="shared" si="129"/>
        <v>4.2685054042048357E-20</v>
      </c>
      <c r="IE106" s="86">
        <f t="shared" si="129"/>
        <v>6.8323012954314089E-21</v>
      </c>
      <c r="IF106" s="86">
        <f t="shared" si="129"/>
        <v>1.9781976396905357E-17</v>
      </c>
      <c r="IG106" s="86">
        <f t="shared" si="129"/>
        <v>3.7022016123044048E-13</v>
      </c>
      <c r="II106" s="86">
        <f t="shared" si="130"/>
        <v>1.9410374112527716E-112</v>
      </c>
      <c r="IJ106" s="86">
        <f t="shared" si="130"/>
        <v>1.8454934607580584E-124</v>
      </c>
      <c r="IK106" s="86">
        <f t="shared" si="130"/>
        <v>4.2898864430201614E-119</v>
      </c>
      <c r="IL106" s="86">
        <f t="shared" si="130"/>
        <v>5.2223960367918766E-128</v>
      </c>
      <c r="IM106" s="86">
        <f t="shared" si="130"/>
        <v>2.4470300334289641E-122</v>
      </c>
      <c r="IN106" s="86">
        <f t="shared" si="130"/>
        <v>2.9672569012616014E-130</v>
      </c>
      <c r="IO106" s="86">
        <f t="shared" si="130"/>
        <v>1.0674861186373665E-135</v>
      </c>
      <c r="IP106" s="86">
        <f t="shared" si="130"/>
        <v>1.5621837597127768E-137</v>
      </c>
      <c r="IQ106" s="86">
        <f t="shared" si="130"/>
        <v>3.3081927989524578E-139</v>
      </c>
      <c r="IR106" s="86">
        <f t="shared" si="130"/>
        <v>4.0715705630448615E-143</v>
      </c>
      <c r="IS106" s="86">
        <f t="shared" si="130"/>
        <v>1.6811241576043621E-147</v>
      </c>
      <c r="IT106" s="86">
        <f t="shared" si="130"/>
        <v>1.055450804359971E-148</v>
      </c>
      <c r="IU106" s="86">
        <f t="shared" si="130"/>
        <v>1.2640209110672012E-151</v>
      </c>
      <c r="IV106" s="86">
        <f t="shared" si="130"/>
        <v>3.5183322110922854E-89</v>
      </c>
      <c r="IW106" s="86">
        <f t="shared" si="130"/>
        <v>1.5129549741470684E-65</v>
      </c>
      <c r="IY106" s="86">
        <f t="shared" si="131"/>
        <v>0.24459691782308393</v>
      </c>
      <c r="IZ106" s="86">
        <f t="shared" si="131"/>
        <v>0.20193061662793046</v>
      </c>
      <c r="JA106" s="86">
        <f t="shared" si="131"/>
        <v>0.23013524811638211</v>
      </c>
      <c r="JB106" s="86">
        <f t="shared" si="131"/>
        <v>0.21535500885313738</v>
      </c>
      <c r="JC106" s="86">
        <f t="shared" si="131"/>
        <v>0.23563016238551512</v>
      </c>
      <c r="JD106" s="86">
        <f t="shared" si="131"/>
        <v>0.22865644880004909</v>
      </c>
      <c r="JE106" s="86">
        <f t="shared" si="131"/>
        <v>0.24167988131673199</v>
      </c>
      <c r="JF106" s="86">
        <f t="shared" si="131"/>
        <v>0.31868528342087959</v>
      </c>
      <c r="JG106" s="86">
        <f t="shared" si="131"/>
        <v>0.30880401860301759</v>
      </c>
      <c r="JH106" s="86">
        <f t="shared" si="131"/>
        <v>0.27349530861796684</v>
      </c>
      <c r="JI106" s="86">
        <f t="shared" si="131"/>
        <v>0.24676842896785456</v>
      </c>
      <c r="JJ106" s="86">
        <f t="shared" si="131"/>
        <v>0.23491508857267418</v>
      </c>
      <c r="JK106" s="86">
        <f t="shared" si="131"/>
        <v>0.17585577153464799</v>
      </c>
      <c r="JL106" s="86">
        <f t="shared" si="131"/>
        <v>0.15807341955999446</v>
      </c>
      <c r="JM106" s="86">
        <f t="shared" si="131"/>
        <v>0.19029550462486594</v>
      </c>
    </row>
    <row r="107" spans="2:273" x14ac:dyDescent="0.25">
      <c r="B107" s="2">
        <v>80</v>
      </c>
      <c r="C107" s="37">
        <v>152.446</v>
      </c>
      <c r="D107" s="37">
        <v>155.661</v>
      </c>
      <c r="E107" s="37">
        <v>157.46</v>
      </c>
      <c r="F107" s="37">
        <v>156.762</v>
      </c>
      <c r="G107" s="37">
        <v>153.92099999999999</v>
      </c>
      <c r="H107" s="37">
        <v>151.46</v>
      </c>
      <c r="I107" s="37">
        <v>156.84100000000001</v>
      </c>
      <c r="J107" s="37">
        <v>173.79</v>
      </c>
      <c r="K107" s="37">
        <v>166.98400000000001</v>
      </c>
      <c r="L107" s="37">
        <v>161.30199999999999</v>
      </c>
      <c r="M107" s="37">
        <v>161.803</v>
      </c>
      <c r="N107" s="37">
        <v>153.08099999999999</v>
      </c>
      <c r="O107" s="37">
        <v>147.19399999999999</v>
      </c>
      <c r="P107" s="37">
        <v>133.90600000000001</v>
      </c>
      <c r="Q107" s="37">
        <v>129.68799999999999</v>
      </c>
      <c r="S107" s="4">
        <f t="shared" si="132"/>
        <v>150.19234186971556</v>
      </c>
      <c r="T107" s="4">
        <f t="shared" si="132"/>
        <v>148.17135675381928</v>
      </c>
      <c r="U107" s="4">
        <f t="shared" si="132"/>
        <v>151.61355792126466</v>
      </c>
      <c r="V107" s="4">
        <f t="shared" si="132"/>
        <v>149.77988396493612</v>
      </c>
      <c r="W107" s="4">
        <f t="shared" si="132"/>
        <v>148.86087321996078</v>
      </c>
      <c r="X107" s="4">
        <f t="shared" si="132"/>
        <v>147.90373250237411</v>
      </c>
      <c r="Y107" s="4">
        <f t="shared" si="132"/>
        <v>151.97160187142671</v>
      </c>
      <c r="Z107" s="4">
        <f t="shared" si="132"/>
        <v>171.72420566988518</v>
      </c>
      <c r="AA107" s="4">
        <f t="shared" si="132"/>
        <v>164.29620742107639</v>
      </c>
      <c r="AB107" s="4">
        <f t="shared" si="132"/>
        <v>157.78015938268061</v>
      </c>
      <c r="AC107" s="4">
        <f t="shared" si="132"/>
        <v>157.24466630203887</v>
      </c>
      <c r="AD107" s="4">
        <f t="shared" si="132"/>
        <v>147.32389267728502</v>
      </c>
      <c r="AE107" s="4">
        <f t="shared" si="132"/>
        <v>139.92275353805445</v>
      </c>
      <c r="AF107" s="4">
        <f t="shared" si="132"/>
        <v>128.75168443061139</v>
      </c>
      <c r="AG107" s="4">
        <f t="shared" si="132"/>
        <v>127.21891092954468</v>
      </c>
      <c r="AI107" s="4">
        <f t="shared" si="133"/>
        <v>2.2536581302844354</v>
      </c>
      <c r="AJ107" s="4">
        <f t="shared" si="133"/>
        <v>7.4896432461807194</v>
      </c>
      <c r="AK107" s="4">
        <f t="shared" si="133"/>
        <v>5.8464420787353504</v>
      </c>
      <c r="AL107" s="4">
        <f t="shared" si="133"/>
        <v>6.982116035063882</v>
      </c>
      <c r="AM107" s="4">
        <f t="shared" si="133"/>
        <v>5.0601267800392122</v>
      </c>
      <c r="AN107" s="4">
        <f t="shared" si="133"/>
        <v>3.5562674976258961</v>
      </c>
      <c r="AO107" s="4">
        <f t="shared" si="133"/>
        <v>4.8693981285732946</v>
      </c>
      <c r="AP107" s="4">
        <f t="shared" si="133"/>
        <v>2.0657943301148123</v>
      </c>
      <c r="AQ107" s="4">
        <f t="shared" si="133"/>
        <v>2.6877925789236201</v>
      </c>
      <c r="AR107" s="4">
        <f t="shared" si="133"/>
        <v>3.5218406173193841</v>
      </c>
      <c r="AS107" s="4">
        <f t="shared" si="133"/>
        <v>4.5583336979611317</v>
      </c>
      <c r="AT107" s="4">
        <f t="shared" si="133"/>
        <v>5.7571073227149725</v>
      </c>
      <c r="AU107" s="4">
        <f t="shared" si="133"/>
        <v>7.2712464619455375</v>
      </c>
      <c r="AV107" s="4">
        <f t="shared" si="133"/>
        <v>5.1543155693886149</v>
      </c>
      <c r="AW107" s="4">
        <f t="shared" si="133"/>
        <v>2.4690890704553112</v>
      </c>
      <c r="AY107" s="2">
        <f t="shared" si="125"/>
        <v>75.786655769920259</v>
      </c>
      <c r="AZ107" s="2">
        <f t="shared" si="125"/>
        <v>69.068541331177542</v>
      </c>
      <c r="BA107" s="2">
        <f t="shared" si="125"/>
        <v>69.04792307515622</v>
      </c>
      <c r="BB107" s="2">
        <f t="shared" si="125"/>
        <v>70.137874188981812</v>
      </c>
      <c r="BC107" s="2">
        <f t="shared" si="125"/>
        <v>67.813823146432838</v>
      </c>
      <c r="BD107" s="2">
        <f t="shared" si="125"/>
        <v>65.319121573132108</v>
      </c>
      <c r="BE107" s="2">
        <f t="shared" si="125"/>
        <v>67.917571846097331</v>
      </c>
      <c r="BF107" s="2">
        <f t="shared" si="125"/>
        <v>70.297081254587951</v>
      </c>
      <c r="BG107" s="2">
        <f t="shared" si="125"/>
        <v>64.705404602478168</v>
      </c>
      <c r="BH107" s="2">
        <f t="shared" si="125"/>
        <v>66.408030829424277</v>
      </c>
      <c r="BI107" s="2">
        <f t="shared" si="125"/>
        <v>69.947235274003532</v>
      </c>
      <c r="BJ107" s="2">
        <f t="shared" si="125"/>
        <v>62.318029443509893</v>
      </c>
      <c r="BK107" s="2">
        <f t="shared" si="125"/>
        <v>69.865101769642663</v>
      </c>
      <c r="BL107" s="2">
        <f t="shared" si="125"/>
        <v>70.937593880215445</v>
      </c>
      <c r="BM107" s="2">
        <f t="shared" si="125"/>
        <v>77.596654918726202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100.79263511871001</v>
      </c>
      <c r="DL107" s="2">
        <f t="shared" si="134"/>
        <v>88.560148880425686</v>
      </c>
      <c r="DM107" s="2">
        <f t="shared" si="134"/>
        <v>85.522773784355195</v>
      </c>
      <c r="DN107" s="2">
        <f t="shared" si="134"/>
        <v>85.312740712775607</v>
      </c>
      <c r="DO107" s="2">
        <f t="shared" si="134"/>
        <v>82.884765478707365</v>
      </c>
      <c r="DP107" s="2">
        <f t="shared" si="134"/>
        <v>82.919772093023269</v>
      </c>
      <c r="DQ107" s="2">
        <f t="shared" si="134"/>
        <v>87.163216216946211</v>
      </c>
      <c r="DR107" s="2">
        <f t="shared" si="134"/>
        <v>87.455882926829261</v>
      </c>
      <c r="DS107" s="2">
        <f t="shared" si="134"/>
        <v>82.826992495309568</v>
      </c>
      <c r="DT107" s="2">
        <f t="shared" si="134"/>
        <v>83.204535178236412</v>
      </c>
      <c r="DU107" s="2">
        <f t="shared" si="134"/>
        <v>88.50553170731709</v>
      </c>
      <c r="DV107" s="2">
        <f t="shared" si="134"/>
        <v>83.19519782543037</v>
      </c>
      <c r="DW107" s="2">
        <f t="shared" si="134"/>
        <v>83.943104500150994</v>
      </c>
      <c r="DX107" s="2">
        <f t="shared" si="134"/>
        <v>86.457317944250889</v>
      </c>
      <c r="DY107" s="2">
        <f t="shared" si="134"/>
        <v>88.830901960784303</v>
      </c>
      <c r="EA107" s="2">
        <f t="shared" si="94"/>
        <v>75.050024268783432</v>
      </c>
      <c r="EB107" s="2">
        <f t="shared" si="94"/>
        <v>68.476377750844122</v>
      </c>
      <c r="EC107" s="2">
        <f t="shared" si="94"/>
        <v>68.478245986262266</v>
      </c>
      <c r="ED107" s="2">
        <f t="shared" si="94"/>
        <v>69.629759994665548</v>
      </c>
      <c r="EE107" s="2">
        <f t="shared" si="94"/>
        <v>67.320369583620206</v>
      </c>
      <c r="EF107" s="2">
        <f t="shared" si="94"/>
        <v>64.658586725270354</v>
      </c>
      <c r="EG107" s="2">
        <f t="shared" si="94"/>
        <v>67.150132264030077</v>
      </c>
      <c r="EH107" s="2">
        <f t="shared" si="94"/>
        <v>69.635181746578724</v>
      </c>
      <c r="EI107" s="2">
        <f t="shared" si="94"/>
        <v>63.974041164727566</v>
      </c>
      <c r="EJ107" s="2">
        <f t="shared" si="94"/>
        <v>65.713455780485475</v>
      </c>
      <c r="EK107" s="2">
        <f t="shared" si="94"/>
        <v>69.210363505696137</v>
      </c>
      <c r="EL107" s="2">
        <f t="shared" si="94"/>
        <v>61.555176088647407</v>
      </c>
      <c r="EM107" s="2">
        <f t="shared" si="135"/>
        <v>69.324665546218498</v>
      </c>
      <c r="EN107" s="2">
        <f t="shared" si="135"/>
        <v>70.257460121050499</v>
      </c>
      <c r="EO107" s="2">
        <f t="shared" si="135"/>
        <v>77.0351286901207</v>
      </c>
      <c r="EQ107" s="2">
        <f t="shared" si="136"/>
        <v>75.125227327593876</v>
      </c>
      <c r="ER107" s="2">
        <f t="shared" si="136"/>
        <v>67.314885456471899</v>
      </c>
      <c r="ES107" s="2">
        <f t="shared" si="136"/>
        <v>67.370066910890131</v>
      </c>
      <c r="ET107" s="2">
        <f t="shared" si="136"/>
        <v>68.732059760582004</v>
      </c>
      <c r="EU107" s="2">
        <f t="shared" si="136"/>
        <v>67.44579819092894</v>
      </c>
      <c r="EV107" s="2">
        <f t="shared" si="136"/>
        <v>64.817611195449444</v>
      </c>
      <c r="EW107" s="2">
        <f t="shared" si="136"/>
        <v>66.948155231603891</v>
      </c>
      <c r="EX107" s="2">
        <f t="shared" si="136"/>
        <v>69.134435560707701</v>
      </c>
      <c r="EY107" s="2">
        <f t="shared" si="136"/>
        <v>64.151121410979584</v>
      </c>
      <c r="EZ107" s="2">
        <f t="shared" si="136"/>
        <v>65.898784904035608</v>
      </c>
      <c r="FA107" s="2">
        <f t="shared" si="136"/>
        <v>69.872416190205314</v>
      </c>
      <c r="FB107" s="2">
        <f t="shared" si="136"/>
        <v>60.78272638768599</v>
      </c>
      <c r="FC107" s="2">
        <f t="shared" si="136"/>
        <v>69.039124710690857</v>
      </c>
      <c r="FD107" s="2">
        <f t="shared" si="136"/>
        <v>69.86524442661792</v>
      </c>
      <c r="FE107" s="2">
        <f t="shared" si="136"/>
        <v>77.098264531896703</v>
      </c>
      <c r="FG107" s="2">
        <f t="shared" si="137"/>
        <v>0.97138711764334318</v>
      </c>
      <c r="FH107" s="2">
        <f t="shared" si="137"/>
        <v>0.97046306394457282</v>
      </c>
      <c r="FI107" s="2">
        <f t="shared" si="137"/>
        <v>0.966514814311076</v>
      </c>
      <c r="FJ107" s="2">
        <f t="shared" si="137"/>
        <v>0.96754956299582162</v>
      </c>
      <c r="FK107" s="2">
        <f t="shared" si="137"/>
        <v>0.96830367224178482</v>
      </c>
      <c r="FL107" s="2">
        <f t="shared" si="137"/>
        <v>0.96383720199273681</v>
      </c>
      <c r="FM107" s="2">
        <f t="shared" si="137"/>
        <v>0.96164265154832129</v>
      </c>
      <c r="FN107" s="2">
        <f t="shared" si="137"/>
        <v>0.9628213846938446</v>
      </c>
      <c r="FO107" s="2">
        <f t="shared" si="137"/>
        <v>0.96122030271130121</v>
      </c>
      <c r="FP107" s="2">
        <f t="shared" si="137"/>
        <v>0.9603011555414902</v>
      </c>
      <c r="FQ107" s="2">
        <f t="shared" si="137"/>
        <v>0.96184429997998921</v>
      </c>
      <c r="FR107" s="2">
        <f t="shared" si="137"/>
        <v>0.96471589672439484</v>
      </c>
      <c r="FS107" s="2">
        <f t="shared" si="137"/>
        <v>0.96301462363178525</v>
      </c>
      <c r="FT107" s="2">
        <f t="shared" si="137"/>
        <v>0.95799936700536958</v>
      </c>
      <c r="FU107" s="2">
        <f t="shared" si="137"/>
        <v>0.95239928678388119</v>
      </c>
      <c r="FW107" s="2">
        <f t="shared" si="127"/>
        <v>8.1386762248856852E-4</v>
      </c>
      <c r="FX107" s="2">
        <f t="shared" si="127"/>
        <v>9.0356455910972362E-4</v>
      </c>
      <c r="FY107" s="2">
        <f t="shared" si="127"/>
        <v>9.584095466313293E-4</v>
      </c>
      <c r="FZ107" s="2">
        <f t="shared" si="127"/>
        <v>8.9716308843234378E-4</v>
      </c>
      <c r="GA107" s="2">
        <f t="shared" si="127"/>
        <v>9.5169009607608821E-4</v>
      </c>
      <c r="GB107" s="2">
        <f t="shared" si="127"/>
        <v>1.0016699589947414E-3</v>
      </c>
      <c r="GC107" s="2">
        <f t="shared" si="127"/>
        <v>1.0360222889517598E-3</v>
      </c>
      <c r="GD107" s="2">
        <f t="shared" si="127"/>
        <v>1.2970356551471485E-3</v>
      </c>
      <c r="GE107" s="2">
        <f t="shared" si="127"/>
        <v>1.4213451664033525E-3</v>
      </c>
      <c r="GF107" s="2">
        <f t="shared" si="127"/>
        <v>1.0759696707439441E-3</v>
      </c>
      <c r="GG107" s="2">
        <f t="shared" si="127"/>
        <v>9.834845261292005E-4</v>
      </c>
      <c r="GH107" s="2">
        <f t="shared" si="127"/>
        <v>9.0026183406726823E-4</v>
      </c>
      <c r="GI107" s="2">
        <f t="shared" si="127"/>
        <v>8.1334497172021452E-4</v>
      </c>
      <c r="GJ107" s="2">
        <f t="shared" si="127"/>
        <v>6.8973229862158002E-4</v>
      </c>
      <c r="GK107" s="2">
        <f t="shared" si="127"/>
        <v>6.1784218268814159E-4</v>
      </c>
      <c r="GM107" s="86">
        <f t="shared" si="128"/>
        <v>2.0283975151315132E-6</v>
      </c>
      <c r="GN107" s="86">
        <f t="shared" si="128"/>
        <v>2.4624711355587496E-9</v>
      </c>
      <c r="GO107" s="86">
        <f t="shared" si="128"/>
        <v>1.1560997619651405E-8</v>
      </c>
      <c r="GP107" s="86">
        <f t="shared" si="128"/>
        <v>1.9894578487346896E-10</v>
      </c>
      <c r="GQ107" s="86">
        <f t="shared" si="128"/>
        <v>3.7105429562359612E-9</v>
      </c>
      <c r="GR107" s="86">
        <f t="shared" si="128"/>
        <v>8.834995941478864E-9</v>
      </c>
      <c r="GS107" s="86">
        <f t="shared" si="128"/>
        <v>8.7798767160276857E-10</v>
      </c>
      <c r="GT107" s="86">
        <f t="shared" si="128"/>
        <v>6.5819215771086435E-13</v>
      </c>
      <c r="GU107" s="86">
        <f t="shared" si="128"/>
        <v>9.6097725037974319E-13</v>
      </c>
      <c r="GV107" s="86">
        <f t="shared" si="128"/>
        <v>5.5555761421637047E-12</v>
      </c>
      <c r="GW107" s="86">
        <f t="shared" si="128"/>
        <v>1.6271594598058703E-12</v>
      </c>
      <c r="GX107" s="86">
        <f t="shared" si="128"/>
        <v>5.850297742272406E-13</v>
      </c>
      <c r="GY107" s="86">
        <f t="shared" si="128"/>
        <v>1.5292443890688548E-10</v>
      </c>
      <c r="GZ107" s="86">
        <f t="shared" si="128"/>
        <v>1.3394109203699698E-12</v>
      </c>
      <c r="HA107" s="86">
        <f t="shared" si="128"/>
        <v>1.0971250396979053E-17</v>
      </c>
      <c r="HC107" s="86">
        <f t="shared" si="73"/>
        <v>0.29965229935479881</v>
      </c>
      <c r="HD107" s="86">
        <f t="shared" si="73"/>
        <v>0.25482293810986573</v>
      </c>
      <c r="HE107" s="86">
        <f t="shared" si="73"/>
        <v>0.28715061859981639</v>
      </c>
      <c r="HF107" s="86">
        <f t="shared" si="73"/>
        <v>0.27143275374443049</v>
      </c>
      <c r="HG107" s="86">
        <f t="shared" si="73"/>
        <v>0.29387947064024644</v>
      </c>
      <c r="HH107" s="86">
        <f t="shared" si="73"/>
        <v>0.28830373887382543</v>
      </c>
      <c r="HI107" s="86">
        <f t="shared" si="138"/>
        <v>0.30549747328659499</v>
      </c>
      <c r="HJ107" s="86">
        <f t="shared" si="138"/>
        <v>0.39741555635815523</v>
      </c>
      <c r="HK107" s="86">
        <f t="shared" si="138"/>
        <v>0.38828947432814642</v>
      </c>
      <c r="HL107" s="86">
        <f t="shared" si="138"/>
        <v>0.34505321703754099</v>
      </c>
      <c r="HM107" s="86">
        <f t="shared" si="138"/>
        <v>0.31404966564588832</v>
      </c>
      <c r="HN107" s="86">
        <f t="shared" si="138"/>
        <v>0.29958813020254355</v>
      </c>
      <c r="HO107" s="86">
        <f t="shared" si="138"/>
        <v>0.2286872978980049</v>
      </c>
      <c r="HP107" s="86">
        <f t="shared" si="138"/>
        <v>0.21006563892443422</v>
      </c>
      <c r="HQ107" s="86">
        <f t="shared" si="138"/>
        <v>0.25886514135468597</v>
      </c>
      <c r="HS107" s="86">
        <f t="shared" si="129"/>
        <v>2.9546806332627559E-15</v>
      </c>
      <c r="HT107" s="86">
        <f t="shared" si="129"/>
        <v>7.6945674058995054E-17</v>
      </c>
      <c r="HU107" s="86">
        <f t="shared" si="129"/>
        <v>1.6917992909072915E-15</v>
      </c>
      <c r="HV107" s="86">
        <f t="shared" si="129"/>
        <v>1.2618758606073585E-16</v>
      </c>
      <c r="HW107" s="86">
        <f t="shared" si="129"/>
        <v>4.7463998650469662E-16</v>
      </c>
      <c r="HX107" s="86">
        <f t="shared" si="129"/>
        <v>1.8944666843613286E-17</v>
      </c>
      <c r="HY107" s="86">
        <f t="shared" si="129"/>
        <v>8.0979430513084913E-18</v>
      </c>
      <c r="HZ107" s="86">
        <f t="shared" si="129"/>
        <v>1.0357612582005942E-17</v>
      </c>
      <c r="IA107" s="86">
        <f t="shared" si="129"/>
        <v>1.0279589965976997E-17</v>
      </c>
      <c r="IB107" s="86">
        <f t="shared" si="129"/>
        <v>1.1912812824655154E-18</v>
      </c>
      <c r="IC107" s="86">
        <f t="shared" si="129"/>
        <v>2.1825683836191059E-19</v>
      </c>
      <c r="ID107" s="86">
        <f t="shared" si="129"/>
        <v>2.4423316828997523E-19</v>
      </c>
      <c r="IE107" s="86">
        <f t="shared" si="129"/>
        <v>4.0242756945967101E-20</v>
      </c>
      <c r="IF107" s="86">
        <f t="shared" si="129"/>
        <v>8.2016333420622673E-17</v>
      </c>
      <c r="IG107" s="86">
        <f t="shared" si="129"/>
        <v>1.032748066919054E-12</v>
      </c>
      <c r="II107" s="86">
        <f t="shared" si="130"/>
        <v>1.2432296956793518E-109</v>
      </c>
      <c r="IJ107" s="86">
        <f t="shared" si="130"/>
        <v>2.6485786952857423E-121</v>
      </c>
      <c r="IK107" s="86">
        <f t="shared" si="130"/>
        <v>4.7467817557089572E-116</v>
      </c>
      <c r="IL107" s="86">
        <f t="shared" si="130"/>
        <v>9.179867651765621E-125</v>
      </c>
      <c r="IM107" s="86">
        <f t="shared" si="130"/>
        <v>3.26316998972008E-119</v>
      </c>
      <c r="IN107" s="86">
        <f t="shared" si="130"/>
        <v>6.7105507816337969E-127</v>
      </c>
      <c r="IO107" s="86">
        <f t="shared" si="130"/>
        <v>3.4813028617192358E-132</v>
      </c>
      <c r="IP107" s="86">
        <f t="shared" si="130"/>
        <v>7.4700969144121276E-134</v>
      </c>
      <c r="IQ107" s="86">
        <f t="shared" si="130"/>
        <v>1.9750061944331739E-135</v>
      </c>
      <c r="IR107" s="86">
        <f t="shared" si="130"/>
        <v>2.1773469550223749E-139</v>
      </c>
      <c r="IS107" s="86">
        <f t="shared" si="130"/>
        <v>1.0482308455561546E-143</v>
      </c>
      <c r="IT107" s="86">
        <f t="shared" si="130"/>
        <v>6.3423729050036706E-145</v>
      </c>
      <c r="IU107" s="86">
        <f t="shared" si="130"/>
        <v>7.9748839109606302E-148</v>
      </c>
      <c r="IV107" s="86">
        <f t="shared" si="130"/>
        <v>5.1737963639161436E-87</v>
      </c>
      <c r="IW107" s="86">
        <f t="shared" si="130"/>
        <v>5.4811349117229331E-64</v>
      </c>
      <c r="IY107" s="86">
        <f t="shared" si="131"/>
        <v>0.29965432775231687</v>
      </c>
      <c r="IZ107" s="86">
        <f t="shared" si="131"/>
        <v>0.2548229405723369</v>
      </c>
      <c r="JA107" s="86">
        <f t="shared" si="131"/>
        <v>0.28715063016081566</v>
      </c>
      <c r="JB107" s="86">
        <f t="shared" si="131"/>
        <v>0.2714327539433764</v>
      </c>
      <c r="JC107" s="86">
        <f t="shared" si="131"/>
        <v>0.29387947435078993</v>
      </c>
      <c r="JD107" s="86">
        <f t="shared" si="131"/>
        <v>0.28830374770882139</v>
      </c>
      <c r="JE107" s="86">
        <f t="shared" si="131"/>
        <v>0.30549747416458267</v>
      </c>
      <c r="JF107" s="86">
        <f t="shared" si="131"/>
        <v>0.39741555635881343</v>
      </c>
      <c r="JG107" s="86">
        <f t="shared" si="131"/>
        <v>0.38828947432910738</v>
      </c>
      <c r="JH107" s="86">
        <f t="shared" si="131"/>
        <v>0.34505321704309655</v>
      </c>
      <c r="JI107" s="86">
        <f t="shared" si="131"/>
        <v>0.31404966564751546</v>
      </c>
      <c r="JJ107" s="86">
        <f t="shared" si="131"/>
        <v>0.29958813020312858</v>
      </c>
      <c r="JK107" s="86">
        <f t="shared" si="131"/>
        <v>0.22868729805092936</v>
      </c>
      <c r="JL107" s="86">
        <f t="shared" si="131"/>
        <v>0.21006563892577371</v>
      </c>
      <c r="JM107" s="86">
        <f t="shared" si="131"/>
        <v>0.2588651413557187</v>
      </c>
    </row>
    <row r="108" spans="2:273" x14ac:dyDescent="0.25">
      <c r="B108" s="2">
        <v>81</v>
      </c>
      <c r="C108" s="37">
        <v>161.27699999999999</v>
      </c>
      <c r="D108" s="37">
        <v>165.274</v>
      </c>
      <c r="E108" s="37">
        <v>167.60300000000001</v>
      </c>
      <c r="F108" s="37">
        <v>166.34899999999999</v>
      </c>
      <c r="G108" s="37">
        <v>162.429</v>
      </c>
      <c r="H108" s="37">
        <v>161.54</v>
      </c>
      <c r="I108" s="37">
        <v>166.54</v>
      </c>
      <c r="J108" s="37">
        <v>180.774</v>
      </c>
      <c r="K108" s="37">
        <v>175.19</v>
      </c>
      <c r="L108" s="37">
        <v>170</v>
      </c>
      <c r="M108" s="37">
        <v>171.65600000000001</v>
      </c>
      <c r="N108" s="37">
        <v>162.161</v>
      </c>
      <c r="O108" s="37">
        <v>158.90299999999999</v>
      </c>
      <c r="P108" s="37">
        <v>144.93799999999999</v>
      </c>
      <c r="Q108" s="37">
        <v>138.828</v>
      </c>
      <c r="S108" s="4">
        <f t="shared" si="132"/>
        <v>159.20654538300911</v>
      </c>
      <c r="T108" s="4">
        <f t="shared" si="132"/>
        <v>160.34725174662853</v>
      </c>
      <c r="U108" s="4">
        <f t="shared" si="132"/>
        <v>163.21430403902306</v>
      </c>
      <c r="V108" s="4">
        <f t="shared" si="132"/>
        <v>161.68903162789178</v>
      </c>
      <c r="W108" s="4">
        <f t="shared" si="132"/>
        <v>159.89362506424075</v>
      </c>
      <c r="X108" s="4">
        <f t="shared" si="132"/>
        <v>159.80338110777285</v>
      </c>
      <c r="Y108" s="4">
        <f t="shared" si="132"/>
        <v>163.96557796274584</v>
      </c>
      <c r="Z108" s="4">
        <f t="shared" si="132"/>
        <v>183.00593338569118</v>
      </c>
      <c r="AA108" s="4">
        <f t="shared" si="132"/>
        <v>176.44342470919219</v>
      </c>
      <c r="AB108" s="4">
        <f t="shared" si="132"/>
        <v>169.93770108430084</v>
      </c>
      <c r="AC108" s="4">
        <f t="shared" si="132"/>
        <v>169.98282587402252</v>
      </c>
      <c r="AD108" s="4">
        <f t="shared" si="132"/>
        <v>160.20279129249968</v>
      </c>
      <c r="AE108" s="4">
        <f t="shared" si="132"/>
        <v>152.51498480120546</v>
      </c>
      <c r="AF108" s="4">
        <f t="shared" si="132"/>
        <v>140.3018778058605</v>
      </c>
      <c r="AG108" s="4">
        <f t="shared" si="132"/>
        <v>137.11211853826256</v>
      </c>
      <c r="AI108" s="4">
        <f t="shared" si="133"/>
        <v>2.0704546169908724</v>
      </c>
      <c r="AJ108" s="4">
        <f t="shared" si="133"/>
        <v>4.9267482533714713</v>
      </c>
      <c r="AK108" s="4">
        <f t="shared" si="133"/>
        <v>4.3886959609769463</v>
      </c>
      <c r="AL108" s="4">
        <f t="shared" si="133"/>
        <v>4.6599683721082101</v>
      </c>
      <c r="AM108" s="4">
        <f t="shared" si="133"/>
        <v>2.5353749357592505</v>
      </c>
      <c r="AN108" s="4">
        <f t="shared" si="133"/>
        <v>1.7366188922271419</v>
      </c>
      <c r="AO108" s="4">
        <f t="shared" si="133"/>
        <v>2.574422037254152</v>
      </c>
      <c r="AP108" s="4">
        <f t="shared" si="133"/>
        <v>-2.2319333856911783</v>
      </c>
      <c r="AQ108" s="4">
        <f t="shared" si="133"/>
        <v>-1.2534247091921884</v>
      </c>
      <c r="AR108" s="4">
        <f t="shared" si="133"/>
        <v>6.2298915699159352E-2</v>
      </c>
      <c r="AS108" s="4">
        <f t="shared" si="133"/>
        <v>1.6731741259774822</v>
      </c>
      <c r="AT108" s="4">
        <f t="shared" si="133"/>
        <v>1.9582087075003187</v>
      </c>
      <c r="AU108" s="4">
        <f t="shared" si="133"/>
        <v>6.3880151987945339</v>
      </c>
      <c r="AV108" s="4">
        <f t="shared" si="133"/>
        <v>4.6361221941394888</v>
      </c>
      <c r="AW108" s="4">
        <f t="shared" si="133"/>
        <v>1.7158814617374389</v>
      </c>
      <c r="AY108" s="2">
        <f t="shared" si="125"/>
        <v>75.589136739036519</v>
      </c>
      <c r="AZ108" s="2">
        <f t="shared" si="125"/>
        <v>68.880763993507784</v>
      </c>
      <c r="BA108" s="2">
        <f t="shared" si="125"/>
        <v>68.814520345189081</v>
      </c>
      <c r="BB108" s="2">
        <f t="shared" si="125"/>
        <v>69.936582308312268</v>
      </c>
      <c r="BC108" s="2">
        <f t="shared" si="125"/>
        <v>67.636703935623018</v>
      </c>
      <c r="BD108" s="2">
        <f t="shared" si="125"/>
        <v>65.129281016114092</v>
      </c>
      <c r="BE108" s="2">
        <f t="shared" si="125"/>
        <v>67.688415790220503</v>
      </c>
      <c r="BF108" s="2">
        <f t="shared" si="125"/>
        <v>70.029185411454108</v>
      </c>
      <c r="BG108" s="2">
        <f t="shared" si="125"/>
        <v>64.516763334093596</v>
      </c>
      <c r="BH108" s="2">
        <f t="shared" si="125"/>
        <v>66.212676721914491</v>
      </c>
      <c r="BI108" s="2">
        <f t="shared" si="125"/>
        <v>69.750494910227573</v>
      </c>
      <c r="BJ108" s="2">
        <f t="shared" si="125"/>
        <v>62.107690477894359</v>
      </c>
      <c r="BK108" s="2">
        <f t="shared" si="125"/>
        <v>69.626972984132522</v>
      </c>
      <c r="BL108" s="2">
        <f t="shared" si="125"/>
        <v>70.714414463842047</v>
      </c>
      <c r="BM108" s="2">
        <f t="shared" si="125"/>
        <v>77.380910180008129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100.97954015071714</v>
      </c>
      <c r="DL108" s="2">
        <f t="shared" si="134"/>
        <v>88.588377873213958</v>
      </c>
      <c r="DM108" s="2">
        <f t="shared" si="134"/>
        <v>85.548490486257933</v>
      </c>
      <c r="DN108" s="2">
        <f t="shared" si="134"/>
        <v>85.405647236484455</v>
      </c>
      <c r="DO108" s="2">
        <f t="shared" si="134"/>
        <v>82.955231350045324</v>
      </c>
      <c r="DP108" s="2">
        <f t="shared" si="134"/>
        <v>82.912413107822431</v>
      </c>
      <c r="DQ108" s="2">
        <f t="shared" si="134"/>
        <v>87.244486373335491</v>
      </c>
      <c r="DR108" s="2">
        <f t="shared" si="134"/>
        <v>87.524444425087097</v>
      </c>
      <c r="DS108" s="2">
        <f t="shared" si="134"/>
        <v>82.921902720450291</v>
      </c>
      <c r="DT108" s="2">
        <f t="shared" si="134"/>
        <v>83.341046622889323</v>
      </c>
      <c r="DU108" s="2">
        <f t="shared" si="134"/>
        <v>88.685962369338</v>
      </c>
      <c r="DV108" s="2">
        <f t="shared" si="134"/>
        <v>83.369663545756566</v>
      </c>
      <c r="DW108" s="2">
        <f t="shared" si="134"/>
        <v>84.033848082150399</v>
      </c>
      <c r="DX108" s="2">
        <f t="shared" si="134"/>
        <v>86.505341463414652</v>
      </c>
      <c r="DY108" s="2">
        <f t="shared" si="134"/>
        <v>89.031212121212121</v>
      </c>
      <c r="EA108" s="2">
        <f t="shared" si="94"/>
        <v>74.90698444925529</v>
      </c>
      <c r="EB108" s="2">
        <f t="shared" si="94"/>
        <v>68.334868473000242</v>
      </c>
      <c r="EC108" s="2">
        <f t="shared" si="94"/>
        <v>68.286943373194859</v>
      </c>
      <c r="ED108" s="2">
        <f t="shared" si="94"/>
        <v>69.464301788519094</v>
      </c>
      <c r="EE108" s="2">
        <f t="shared" si="94"/>
        <v>67.179259359797726</v>
      </c>
      <c r="EF108" s="2">
        <f t="shared" si="94"/>
        <v>64.520597591984696</v>
      </c>
      <c r="EG108" s="2">
        <f t="shared" si="94"/>
        <v>66.977241775349626</v>
      </c>
      <c r="EH108" s="2">
        <f t="shared" si="94"/>
        <v>69.413773752092155</v>
      </c>
      <c r="EI108" s="2">
        <f t="shared" si="94"/>
        <v>63.839281464810213</v>
      </c>
      <c r="EJ108" s="2">
        <f t="shared" si="94"/>
        <v>65.566674482714532</v>
      </c>
      <c r="EK108" s="2">
        <f t="shared" si="94"/>
        <v>69.064715871494883</v>
      </c>
      <c r="EL108" s="2">
        <f t="shared" si="94"/>
        <v>61.399229623909847</v>
      </c>
      <c r="EM108" s="2">
        <f t="shared" si="135"/>
        <v>69.122605602240895</v>
      </c>
      <c r="EN108" s="2">
        <f t="shared" si="135"/>
        <v>70.083322507120997</v>
      </c>
      <c r="EO108" s="2">
        <f t="shared" si="135"/>
        <v>76.849822852456583</v>
      </c>
      <c r="EQ108" s="2">
        <f t="shared" si="136"/>
        <v>74.979784348536697</v>
      </c>
      <c r="ER108" s="2">
        <f t="shared" si="136"/>
        <v>67.209068066736023</v>
      </c>
      <c r="ES108" s="2">
        <f t="shared" si="136"/>
        <v>67.212873723208901</v>
      </c>
      <c r="ET108" s="2">
        <f t="shared" si="136"/>
        <v>68.593106698984016</v>
      </c>
      <c r="EU108" s="2">
        <f t="shared" si="136"/>
        <v>67.30088122317872</v>
      </c>
      <c r="EV108" s="2">
        <f t="shared" si="136"/>
        <v>64.674676565380594</v>
      </c>
      <c r="EW108" s="2">
        <f t="shared" si="136"/>
        <v>66.781658464159989</v>
      </c>
      <c r="EX108" s="2">
        <f t="shared" si="136"/>
        <v>68.930127052929066</v>
      </c>
      <c r="EY108" s="2">
        <f t="shared" si="136"/>
        <v>64.010235274489546</v>
      </c>
      <c r="EZ108" s="2">
        <f t="shared" si="136"/>
        <v>65.745967516013764</v>
      </c>
      <c r="FA108" s="2">
        <f t="shared" si="136"/>
        <v>69.705355434437223</v>
      </c>
      <c r="FB108" s="2">
        <f t="shared" si="136"/>
        <v>60.651351381222618</v>
      </c>
      <c r="FC108" s="2">
        <f t="shared" si="136"/>
        <v>68.845769746272182</v>
      </c>
      <c r="FD108" s="2">
        <f t="shared" si="136"/>
        <v>69.703357365238091</v>
      </c>
      <c r="FE108" s="2">
        <f t="shared" si="136"/>
        <v>76.909142274085994</v>
      </c>
      <c r="FG108" s="2">
        <f t="shared" si="137"/>
        <v>0.97383887728813101</v>
      </c>
      <c r="FH108" s="2">
        <f t="shared" si="137"/>
        <v>0.97299180173365496</v>
      </c>
      <c r="FI108" s="2">
        <f t="shared" si="137"/>
        <v>0.96937090416631688</v>
      </c>
      <c r="FJ108" s="2">
        <f t="shared" si="137"/>
        <v>0.97032010510075861</v>
      </c>
      <c r="FK108" s="2">
        <f t="shared" si="137"/>
        <v>0.97101175924751337</v>
      </c>
      <c r="FL108" s="2">
        <f t="shared" si="137"/>
        <v>0.96691385830871479</v>
      </c>
      <c r="FM108" s="2">
        <f t="shared" si="137"/>
        <v>0.96489921621340613</v>
      </c>
      <c r="FN108" s="2">
        <f t="shared" si="137"/>
        <v>0.96598141433371121</v>
      </c>
      <c r="FO108" s="2">
        <f t="shared" si="137"/>
        <v>0.96451140177882233</v>
      </c>
      <c r="FP108" s="2">
        <f t="shared" si="137"/>
        <v>0.96366731099051295</v>
      </c>
      <c r="FQ108" s="2">
        <f t="shared" si="137"/>
        <v>0.96508436615938453</v>
      </c>
      <c r="FR108" s="2">
        <f t="shared" si="137"/>
        <v>0.96772029919516322</v>
      </c>
      <c r="FS108" s="2">
        <f t="shared" si="137"/>
        <v>0.96615880604340498</v>
      </c>
      <c r="FT108" s="2">
        <f t="shared" si="137"/>
        <v>0.96155288226372171</v>
      </c>
      <c r="FU108" s="2">
        <f t="shared" si="137"/>
        <v>0.95640504278620009</v>
      </c>
      <c r="FW108" s="2">
        <f t="shared" si="127"/>
        <v>8.9231803736489711E-4</v>
      </c>
      <c r="FX108" s="2">
        <f t="shared" si="127"/>
        <v>9.9065247845622935E-4</v>
      </c>
      <c r="FY108" s="2">
        <f t="shared" si="127"/>
        <v>1.050778010012109E-3</v>
      </c>
      <c r="FZ108" s="2">
        <f t="shared" si="127"/>
        <v>9.8363462470662123E-4</v>
      </c>
      <c r="GA108" s="2">
        <f t="shared" si="127"/>
        <v>1.0434116365479313E-3</v>
      </c>
      <c r="GB108" s="2">
        <f t="shared" si="127"/>
        <v>1.0982031401748145E-3</v>
      </c>
      <c r="GC108" s="2">
        <f t="shared" si="127"/>
        <v>1.135862317069878E-3</v>
      </c>
      <c r="GD108" s="2">
        <f t="shared" si="127"/>
        <v>1.4219933734093567E-3</v>
      </c>
      <c r="GE108" s="2">
        <f t="shared" si="127"/>
        <v>1.5582603017618515E-3</v>
      </c>
      <c r="GF108" s="2">
        <f t="shared" si="127"/>
        <v>1.179654826530463E-3</v>
      </c>
      <c r="GG108" s="2">
        <f t="shared" si="127"/>
        <v>1.0782670279795494E-3</v>
      </c>
      <c r="GH108" s="2">
        <f t="shared" si="127"/>
        <v>9.8703174260309336E-4</v>
      </c>
      <c r="GI108" s="2">
        <f t="shared" si="127"/>
        <v>8.917450521499856E-4</v>
      </c>
      <c r="GJ108" s="2">
        <f t="shared" si="127"/>
        <v>7.5622610420761317E-4</v>
      </c>
      <c r="GK108" s="2">
        <f t="shared" si="127"/>
        <v>6.7741010271091956E-4</v>
      </c>
      <c r="GM108" s="86">
        <f t="shared" si="128"/>
        <v>4.1942150631429691E-7</v>
      </c>
      <c r="GN108" s="86">
        <f t="shared" si="128"/>
        <v>2.2476388467364064E-10</v>
      </c>
      <c r="GO108" s="86">
        <f t="shared" si="128"/>
        <v>1.2430534146717853E-9</v>
      </c>
      <c r="GP108" s="86">
        <f t="shared" si="128"/>
        <v>1.2189220937895515E-11</v>
      </c>
      <c r="GQ108" s="86">
        <f t="shared" si="128"/>
        <v>3.6493775103389909E-10</v>
      </c>
      <c r="GR108" s="86">
        <f t="shared" si="128"/>
        <v>9.2666343748275198E-10</v>
      </c>
      <c r="GS108" s="86">
        <f t="shared" si="128"/>
        <v>6.9993623470586462E-11</v>
      </c>
      <c r="GT108" s="86">
        <f t="shared" si="128"/>
        <v>2.4563335412089281E-14</v>
      </c>
      <c r="GU108" s="86">
        <f t="shared" si="128"/>
        <v>3.5639070151097948E-14</v>
      </c>
      <c r="GV108" s="86">
        <f t="shared" si="128"/>
        <v>2.4911357606408014E-13</v>
      </c>
      <c r="GW108" s="86">
        <f t="shared" si="128"/>
        <v>6.1606572027015533E-14</v>
      </c>
      <c r="GX108" s="86">
        <f t="shared" si="128"/>
        <v>2.0725587471947175E-14</v>
      </c>
      <c r="GY108" s="86">
        <f t="shared" si="128"/>
        <v>9.1182970099855668E-12</v>
      </c>
      <c r="GZ108" s="86">
        <f t="shared" si="128"/>
        <v>4.1452346667857023E-14</v>
      </c>
      <c r="HA108" s="86">
        <f t="shared" si="128"/>
        <v>1.238563979209234E-19</v>
      </c>
      <c r="HC108" s="86">
        <f t="shared" si="73"/>
        <v>0.36063481429986466</v>
      </c>
      <c r="HD108" s="86">
        <f t="shared" si="73"/>
        <v>0.31617141824105105</v>
      </c>
      <c r="HE108" s="86">
        <f t="shared" si="73"/>
        <v>0.35262285441814678</v>
      </c>
      <c r="HF108" s="86">
        <f t="shared" si="73"/>
        <v>0.33622381325029538</v>
      </c>
      <c r="HG108" s="86">
        <f t="shared" si="73"/>
        <v>0.35979909575904778</v>
      </c>
      <c r="HH108" s="86">
        <f t="shared" si="73"/>
        <v>0.35641280599088609</v>
      </c>
      <c r="HI108" s="86">
        <f t="shared" si="138"/>
        <v>0.3785212936966329</v>
      </c>
      <c r="HJ108" s="86">
        <f t="shared" si="138"/>
        <v>0.48328530233870498</v>
      </c>
      <c r="HK108" s="86">
        <f t="shared" si="138"/>
        <v>0.47698791200066537</v>
      </c>
      <c r="HL108" s="86">
        <f t="shared" si="138"/>
        <v>0.42594006043379418</v>
      </c>
      <c r="HM108" s="86">
        <f t="shared" si="138"/>
        <v>0.39138975444666108</v>
      </c>
      <c r="HN108" s="86">
        <f t="shared" si="138"/>
        <v>0.37463186018556976</v>
      </c>
      <c r="HO108" s="86">
        <f t="shared" si="138"/>
        <v>0.29167495784114972</v>
      </c>
      <c r="HP108" s="86">
        <f t="shared" si="138"/>
        <v>0.2733272332267454</v>
      </c>
      <c r="HQ108" s="86">
        <f t="shared" si="138"/>
        <v>0.34219689615939058</v>
      </c>
      <c r="HS108" s="86">
        <f t="shared" si="129"/>
        <v>1.0712648665739423E-14</v>
      </c>
      <c r="HT108" s="86">
        <f t="shared" si="129"/>
        <v>3.2838706899395714E-16</v>
      </c>
      <c r="HU108" s="86">
        <f t="shared" si="129"/>
        <v>6.6446749674432551E-15</v>
      </c>
      <c r="HV108" s="86">
        <f t="shared" si="129"/>
        <v>5.4341777927945057E-16</v>
      </c>
      <c r="HW108" s="86">
        <f t="shared" si="129"/>
        <v>1.9477037444020054E-15</v>
      </c>
      <c r="HX108" s="86">
        <f t="shared" si="129"/>
        <v>8.797331910725819E-17</v>
      </c>
      <c r="HY108" s="86">
        <f t="shared" si="129"/>
        <v>3.9822729429483764E-17</v>
      </c>
      <c r="HZ108" s="86">
        <f t="shared" si="129"/>
        <v>5.3995441687288782E-17</v>
      </c>
      <c r="IA108" s="86">
        <f t="shared" si="129"/>
        <v>5.5379416470947774E-17</v>
      </c>
      <c r="IB108" s="86">
        <f t="shared" si="129"/>
        <v>6.4288283142961663E-18</v>
      </c>
      <c r="IC108" s="86">
        <f t="shared" si="129"/>
        <v>1.2253727230502748E-18</v>
      </c>
      <c r="ID108" s="86">
        <f t="shared" si="129"/>
        <v>1.3485942147999841E-18</v>
      </c>
      <c r="IE108" s="86">
        <f t="shared" si="129"/>
        <v>2.2881410355854559E-19</v>
      </c>
      <c r="IF108" s="86">
        <f t="shared" si="129"/>
        <v>3.3083581394959032E-16</v>
      </c>
      <c r="IG108" s="86">
        <f t="shared" si="129"/>
        <v>2.8260024965442144E-12</v>
      </c>
      <c r="II108" s="86">
        <f t="shared" si="130"/>
        <v>7.3300203406477863E-107</v>
      </c>
      <c r="IJ108" s="86">
        <f t="shared" si="130"/>
        <v>3.4581489769344621E-118</v>
      </c>
      <c r="IK108" s="86">
        <f t="shared" si="130"/>
        <v>4.7909894710174935E-113</v>
      </c>
      <c r="IL108" s="86">
        <f t="shared" si="130"/>
        <v>1.4642866024922348E-121</v>
      </c>
      <c r="IM108" s="86">
        <f t="shared" si="130"/>
        <v>3.9599216240286217E-116</v>
      </c>
      <c r="IN108" s="86">
        <f t="shared" si="130"/>
        <v>1.3704632790513941E-123</v>
      </c>
      <c r="IO108" s="86">
        <f t="shared" si="130"/>
        <v>1.0197542282846806E-128</v>
      </c>
      <c r="IP108" s="86">
        <f t="shared" si="130"/>
        <v>3.1801320067754257E-130</v>
      </c>
      <c r="IQ108" s="86">
        <f t="shared" si="130"/>
        <v>1.0447865281295711E-131</v>
      </c>
      <c r="IR108" s="86">
        <f t="shared" si="130"/>
        <v>1.0383316636246754E-135</v>
      </c>
      <c r="IS108" s="86">
        <f t="shared" si="130"/>
        <v>5.825267386770762E-140</v>
      </c>
      <c r="IT108" s="86">
        <f t="shared" si="130"/>
        <v>3.403311752968407E-141</v>
      </c>
      <c r="IU108" s="86">
        <f t="shared" si="130"/>
        <v>4.4973244941250183E-144</v>
      </c>
      <c r="IV108" s="86">
        <f t="shared" si="130"/>
        <v>7.1476550525006471E-85</v>
      </c>
      <c r="IW108" s="86">
        <f t="shared" si="130"/>
        <v>1.899911551750859E-62</v>
      </c>
      <c r="IY108" s="86">
        <f t="shared" si="131"/>
        <v>0.36063523372138168</v>
      </c>
      <c r="IZ108" s="86">
        <f t="shared" si="131"/>
        <v>0.31617141846581526</v>
      </c>
      <c r="JA108" s="86">
        <f t="shared" si="131"/>
        <v>0.35262285566120688</v>
      </c>
      <c r="JB108" s="86">
        <f t="shared" si="131"/>
        <v>0.33622381326248513</v>
      </c>
      <c r="JC108" s="86">
        <f t="shared" si="131"/>
        <v>0.35979909612398747</v>
      </c>
      <c r="JD108" s="86">
        <f t="shared" si="131"/>
        <v>0.35641280691754962</v>
      </c>
      <c r="JE108" s="86">
        <f t="shared" si="131"/>
        <v>0.37852129376662658</v>
      </c>
      <c r="JF108" s="86">
        <f t="shared" si="131"/>
        <v>0.48328530233872957</v>
      </c>
      <c r="JG108" s="86">
        <f t="shared" si="131"/>
        <v>0.47698791200070106</v>
      </c>
      <c r="JH108" s="86">
        <f t="shared" si="131"/>
        <v>0.42594006043404331</v>
      </c>
      <c r="JI108" s="86">
        <f t="shared" si="131"/>
        <v>0.39138975444672269</v>
      </c>
      <c r="JJ108" s="86">
        <f t="shared" si="131"/>
        <v>0.37463186018559047</v>
      </c>
      <c r="JK108" s="86">
        <f t="shared" si="131"/>
        <v>0.29167495785026804</v>
      </c>
      <c r="JL108" s="86">
        <f t="shared" si="131"/>
        <v>0.2733272332267872</v>
      </c>
      <c r="JM108" s="86">
        <f t="shared" si="131"/>
        <v>0.3421968961622166</v>
      </c>
    </row>
    <row r="109" spans="2:273" x14ac:dyDescent="0.25">
      <c r="B109" s="2">
        <v>82</v>
      </c>
      <c r="C109" s="37">
        <v>166.83099999999999</v>
      </c>
      <c r="D109" s="37">
        <v>174.12899999999999</v>
      </c>
      <c r="E109" s="37">
        <v>175.17500000000001</v>
      </c>
      <c r="F109" s="37">
        <v>173.15899999999999</v>
      </c>
      <c r="G109" s="37">
        <v>169.06299999999999</v>
      </c>
      <c r="H109" s="37">
        <v>169.68299999999999</v>
      </c>
      <c r="I109" s="37">
        <v>173.82499999999999</v>
      </c>
      <c r="J109" s="37">
        <v>185.35499999999999</v>
      </c>
      <c r="K109" s="37">
        <v>180.524</v>
      </c>
      <c r="L109" s="37">
        <v>176.15899999999999</v>
      </c>
      <c r="M109" s="37">
        <v>179.18</v>
      </c>
      <c r="N109" s="37">
        <v>170</v>
      </c>
      <c r="O109" s="37">
        <v>166.839</v>
      </c>
      <c r="P109" s="37">
        <v>154.01599999999999</v>
      </c>
      <c r="Q109" s="37">
        <v>146.14099999999999</v>
      </c>
      <c r="S109" s="4">
        <f t="shared" si="132"/>
        <v>167.06756884831725</v>
      </c>
      <c r="T109" s="4">
        <f t="shared" si="132"/>
        <v>172.07862672839371</v>
      </c>
      <c r="U109" s="4">
        <f t="shared" si="132"/>
        <v>174.19085251345783</v>
      </c>
      <c r="V109" s="4">
        <f t="shared" si="132"/>
        <v>172.96000131824641</v>
      </c>
      <c r="W109" s="4">
        <f t="shared" si="132"/>
        <v>169.76197107282906</v>
      </c>
      <c r="X109" s="4">
        <f t="shared" si="132"/>
        <v>170.48500993336879</v>
      </c>
      <c r="Y109" s="4">
        <f t="shared" si="132"/>
        <v>174.58982270256908</v>
      </c>
      <c r="Z109" s="4">
        <f t="shared" si="132"/>
        <v>190.37819148601181</v>
      </c>
      <c r="AA109" s="4">
        <f t="shared" si="132"/>
        <v>185.2763565185968</v>
      </c>
      <c r="AB109" s="4">
        <f t="shared" si="132"/>
        <v>179.85827241103902</v>
      </c>
      <c r="AC109" s="4">
        <f t="shared" si="132"/>
        <v>181.1499968250121</v>
      </c>
      <c r="AD109" s="4">
        <f t="shared" si="132"/>
        <v>172.0051442327665</v>
      </c>
      <c r="AE109" s="4">
        <f t="shared" si="132"/>
        <v>165.00409551747828</v>
      </c>
      <c r="AF109" s="4">
        <f t="shared" si="132"/>
        <v>152.04914415274442</v>
      </c>
      <c r="AG109" s="4">
        <f t="shared" si="132"/>
        <v>146.22223366428275</v>
      </c>
      <c r="AI109" s="4">
        <f t="shared" si="133"/>
        <v>-0.23656884831726188</v>
      </c>
      <c r="AJ109" s="4">
        <f t="shared" si="133"/>
        <v>2.0503732716062757</v>
      </c>
      <c r="AK109" s="4">
        <f t="shared" si="133"/>
        <v>0.98414748654218442</v>
      </c>
      <c r="AL109" s="4">
        <f t="shared" si="133"/>
        <v>0.19899868175357938</v>
      </c>
      <c r="AM109" s="4">
        <f t="shared" si="133"/>
        <v>-0.69897107282906745</v>
      </c>
      <c r="AN109" s="4">
        <f t="shared" si="133"/>
        <v>-0.80200993336879378</v>
      </c>
      <c r="AO109" s="4">
        <f t="shared" si="133"/>
        <v>-0.76482270256909146</v>
      </c>
      <c r="AP109" s="4">
        <f t="shared" si="133"/>
        <v>-5.0231914860118252</v>
      </c>
      <c r="AQ109" s="4">
        <f t="shared" si="133"/>
        <v>-4.7523565185967982</v>
      </c>
      <c r="AR109" s="4">
        <f t="shared" si="133"/>
        <v>-3.6992724110390327</v>
      </c>
      <c r="AS109" s="4">
        <f t="shared" si="133"/>
        <v>-1.9699968250120889</v>
      </c>
      <c r="AT109" s="4">
        <f t="shared" si="133"/>
        <v>-2.0051442327664972</v>
      </c>
      <c r="AU109" s="4">
        <f t="shared" si="133"/>
        <v>1.834904482521722</v>
      </c>
      <c r="AV109" s="4">
        <f t="shared" si="133"/>
        <v>1.9668558472555731</v>
      </c>
      <c r="AW109" s="4">
        <f t="shared" si="133"/>
        <v>-8.1233664282763129E-2</v>
      </c>
      <c r="AY109" s="2">
        <f t="shared" si="125"/>
        <v>75.395410176288337</v>
      </c>
      <c r="AZ109" s="2">
        <f t="shared" si="125"/>
        <v>68.696434267226508</v>
      </c>
      <c r="BA109" s="2">
        <f t="shared" si="125"/>
        <v>68.584009535262965</v>
      </c>
      <c r="BB109" s="2">
        <f t="shared" si="125"/>
        <v>69.737580793082515</v>
      </c>
      <c r="BC109" s="2">
        <f t="shared" si="125"/>
        <v>67.462036996194939</v>
      </c>
      <c r="BD109" s="2">
        <f t="shared" si="125"/>
        <v>64.943333204422842</v>
      </c>
      <c r="BE109" s="2">
        <f t="shared" si="125"/>
        <v>67.463088199940657</v>
      </c>
      <c r="BF109" s="2">
        <f t="shared" si="125"/>
        <v>69.764238096190994</v>
      </c>
      <c r="BG109" s="2">
        <f t="shared" si="125"/>
        <v>64.331822635125093</v>
      </c>
      <c r="BH109" s="2">
        <f t="shared" si="125"/>
        <v>66.020391551898726</v>
      </c>
      <c r="BI109" s="2">
        <f t="shared" si="125"/>
        <v>69.556949088085659</v>
      </c>
      <c r="BJ109" s="2">
        <f t="shared" si="125"/>
        <v>61.900894796837392</v>
      </c>
      <c r="BK109" s="2">
        <f t="shared" si="125"/>
        <v>69.390935565824137</v>
      </c>
      <c r="BL109" s="2">
        <f t="shared" si="125"/>
        <v>70.494475702576111</v>
      </c>
      <c r="BM109" s="2">
        <f t="shared" si="125"/>
        <v>77.166134713164595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101.16644518272427</v>
      </c>
      <c r="DL109" s="2">
        <f t="shared" si="134"/>
        <v>88.616606866002215</v>
      </c>
      <c r="DM109" s="2">
        <f t="shared" si="134"/>
        <v>85.574207188160685</v>
      </c>
      <c r="DN109" s="2">
        <f t="shared" si="134"/>
        <v>85.498553760193303</v>
      </c>
      <c r="DO109" s="2">
        <f t="shared" si="134"/>
        <v>83.025697221383297</v>
      </c>
      <c r="DP109" s="2">
        <f t="shared" si="134"/>
        <v>82.905054122621578</v>
      </c>
      <c r="DQ109" s="2">
        <f t="shared" si="134"/>
        <v>87.325756529724757</v>
      </c>
      <c r="DR109" s="2">
        <f t="shared" si="134"/>
        <v>87.593005923344933</v>
      </c>
      <c r="DS109" s="2">
        <f t="shared" si="134"/>
        <v>83.016812945590999</v>
      </c>
      <c r="DT109" s="2">
        <f t="shared" si="134"/>
        <v>83.477558067542233</v>
      </c>
      <c r="DU109" s="2">
        <f t="shared" si="134"/>
        <v>88.866393031358896</v>
      </c>
      <c r="DV109" s="2">
        <f t="shared" si="134"/>
        <v>83.544129266082749</v>
      </c>
      <c r="DW109" s="2">
        <f t="shared" si="134"/>
        <v>84.12459166414979</v>
      </c>
      <c r="DX109" s="2">
        <f t="shared" si="134"/>
        <v>86.553364982578415</v>
      </c>
      <c r="DY109" s="2">
        <f t="shared" si="134"/>
        <v>89.231522281639926</v>
      </c>
      <c r="EA109" s="2">
        <f t="shared" si="94"/>
        <v>74.763944629727149</v>
      </c>
      <c r="EB109" s="2">
        <f t="shared" si="94"/>
        <v>68.193359195156361</v>
      </c>
      <c r="EC109" s="2">
        <f t="shared" si="94"/>
        <v>68.095640760127452</v>
      </c>
      <c r="ED109" s="2">
        <f t="shared" si="94"/>
        <v>69.298843582372626</v>
      </c>
      <c r="EE109" s="2">
        <f t="shared" si="94"/>
        <v>67.03814913597526</v>
      </c>
      <c r="EF109" s="2">
        <f t="shared" si="94"/>
        <v>64.382608458699025</v>
      </c>
      <c r="EG109" s="2">
        <f t="shared" si="94"/>
        <v>66.80435128666916</v>
      </c>
      <c r="EH109" s="2">
        <f t="shared" si="94"/>
        <v>69.1923657576056</v>
      </c>
      <c r="EI109" s="2">
        <f t="shared" si="94"/>
        <v>63.70452176489286</v>
      </c>
      <c r="EJ109" s="2">
        <f t="shared" si="94"/>
        <v>65.419893184943575</v>
      </c>
      <c r="EK109" s="2">
        <f t="shared" si="94"/>
        <v>68.919068237293615</v>
      </c>
      <c r="EL109" s="2">
        <f t="shared" si="94"/>
        <v>61.243283159172293</v>
      </c>
      <c r="EM109" s="2">
        <f t="shared" si="135"/>
        <v>68.920545658263308</v>
      </c>
      <c r="EN109" s="2">
        <f t="shared" si="135"/>
        <v>69.909184893191494</v>
      </c>
      <c r="EO109" s="2">
        <f t="shared" si="135"/>
        <v>76.664517014792466</v>
      </c>
      <c r="EQ109" s="2">
        <f t="shared" si="136"/>
        <v>74.834341369479532</v>
      </c>
      <c r="ER109" s="2">
        <f t="shared" si="136"/>
        <v>67.103250677000148</v>
      </c>
      <c r="ES109" s="2">
        <f t="shared" si="136"/>
        <v>67.055680535527671</v>
      </c>
      <c r="ET109" s="2">
        <f t="shared" si="136"/>
        <v>68.454153637386014</v>
      </c>
      <c r="EU109" s="2">
        <f t="shared" si="136"/>
        <v>67.155964255428501</v>
      </c>
      <c r="EV109" s="2">
        <f t="shared" si="136"/>
        <v>64.531741935311729</v>
      </c>
      <c r="EW109" s="2">
        <f t="shared" si="136"/>
        <v>66.615161696716086</v>
      </c>
      <c r="EX109" s="2">
        <f t="shared" si="136"/>
        <v>68.725818545150432</v>
      </c>
      <c r="EY109" s="2">
        <f t="shared" si="136"/>
        <v>63.869349137999521</v>
      </c>
      <c r="EZ109" s="2">
        <f t="shared" si="136"/>
        <v>65.593150127991919</v>
      </c>
      <c r="FA109" s="2">
        <f t="shared" si="136"/>
        <v>69.538294678669132</v>
      </c>
      <c r="FB109" s="2">
        <f t="shared" si="136"/>
        <v>60.519976374759246</v>
      </c>
      <c r="FC109" s="2">
        <f t="shared" si="136"/>
        <v>68.652414781853523</v>
      </c>
      <c r="FD109" s="2">
        <f t="shared" si="136"/>
        <v>69.541470303858262</v>
      </c>
      <c r="FE109" s="2">
        <f t="shared" si="136"/>
        <v>76.720020016275299</v>
      </c>
      <c r="FG109" s="2">
        <f t="shared" si="137"/>
        <v>0.97608572436005658</v>
      </c>
      <c r="FH109" s="2">
        <f t="shared" si="137"/>
        <v>0.97530955534843378</v>
      </c>
      <c r="FI109" s="2">
        <f t="shared" si="137"/>
        <v>0.97199044605571505</v>
      </c>
      <c r="FJ109" s="2">
        <f t="shared" si="137"/>
        <v>0.97286073971737563</v>
      </c>
      <c r="FK109" s="2">
        <f t="shared" si="137"/>
        <v>0.97349480471775429</v>
      </c>
      <c r="FL109" s="2">
        <f t="shared" si="137"/>
        <v>0.96973697777394341</v>
      </c>
      <c r="FM109" s="2">
        <f t="shared" si="137"/>
        <v>0.96788852880713394</v>
      </c>
      <c r="FN109" s="2">
        <f t="shared" si="137"/>
        <v>0.96888153526545906</v>
      </c>
      <c r="FO109" s="2">
        <f t="shared" si="137"/>
        <v>0.96753263075289642</v>
      </c>
      <c r="FP109" s="2">
        <f t="shared" si="137"/>
        <v>0.96675792277515538</v>
      </c>
      <c r="FQ109" s="2">
        <f t="shared" si="137"/>
        <v>0.96805843267701031</v>
      </c>
      <c r="FR109" s="2">
        <f t="shared" si="137"/>
        <v>0.97047670904085559</v>
      </c>
      <c r="FS109" s="2">
        <f t="shared" si="137"/>
        <v>0.96904428876585436</v>
      </c>
      <c r="FT109" s="2">
        <f t="shared" si="137"/>
        <v>0.96481678955783212</v>
      </c>
      <c r="FU109" s="2">
        <f t="shared" si="137"/>
        <v>0.96008782803012371</v>
      </c>
      <c r="FW109" s="2">
        <f t="shared" si="127"/>
        <v>9.7832304891338627E-4</v>
      </c>
      <c r="FX109" s="2">
        <f t="shared" si="127"/>
        <v>1.0861250347006586E-3</v>
      </c>
      <c r="FY109" s="2">
        <f t="shared" si="127"/>
        <v>1.1520383865771516E-3</v>
      </c>
      <c r="FZ109" s="2">
        <f t="shared" si="127"/>
        <v>1.0784315765667751E-3</v>
      </c>
      <c r="GA109" s="2">
        <f t="shared" si="127"/>
        <v>1.1439629503619674E-3</v>
      </c>
      <c r="GB109" s="2">
        <f t="shared" si="127"/>
        <v>1.2040282281466279E-3</v>
      </c>
      <c r="GC109" s="2">
        <f t="shared" si="127"/>
        <v>1.2453117958148238E-3</v>
      </c>
      <c r="GD109" s="2">
        <f t="shared" si="127"/>
        <v>1.5589708516789797E-3</v>
      </c>
      <c r="GE109" s="2">
        <f t="shared" si="127"/>
        <v>1.7083416158911676E-3</v>
      </c>
      <c r="GF109" s="2">
        <f t="shared" si="127"/>
        <v>1.2933186024214063E-3</v>
      </c>
      <c r="GG109" s="2">
        <f t="shared" si="127"/>
        <v>1.1821733051881366E-3</v>
      </c>
      <c r="GH109" s="2">
        <f t="shared" si="127"/>
        <v>1.0821557341758883E-3</v>
      </c>
      <c r="GI109" s="2">
        <f t="shared" si="127"/>
        <v>9.7769489124367812E-4</v>
      </c>
      <c r="GJ109" s="2">
        <f t="shared" si="127"/>
        <v>8.2912494221734092E-4</v>
      </c>
      <c r="GK109" s="2">
        <f t="shared" si="127"/>
        <v>7.4271686698244746E-4</v>
      </c>
      <c r="GM109" s="86">
        <f t="shared" si="128"/>
        <v>7.8776970279584349E-8</v>
      </c>
      <c r="GN109" s="86">
        <f t="shared" si="128"/>
        <v>1.7765249577293461E-11</v>
      </c>
      <c r="GO109" s="86">
        <f t="shared" si="128"/>
        <v>1.1671064078682726E-10</v>
      </c>
      <c r="GP109" s="86">
        <f t="shared" si="128"/>
        <v>6.2832939401409444E-13</v>
      </c>
      <c r="GQ109" s="86">
        <f t="shared" si="128"/>
        <v>3.1270033622433984E-11</v>
      </c>
      <c r="GR109" s="86">
        <f t="shared" si="128"/>
        <v>8.4812236491457535E-11</v>
      </c>
      <c r="GS109" s="86">
        <f t="shared" si="128"/>
        <v>4.794768849298304E-12</v>
      </c>
      <c r="GT109" s="86">
        <f t="shared" si="128"/>
        <v>7.5873864057276925E-16</v>
      </c>
      <c r="GU109" s="86">
        <f t="shared" si="128"/>
        <v>1.090453347441984E-15</v>
      </c>
      <c r="GV109" s="86">
        <f t="shared" si="128"/>
        <v>9.3060569019431949E-15</v>
      </c>
      <c r="GW109" s="86">
        <f t="shared" si="128"/>
        <v>1.9216580638839122E-15</v>
      </c>
      <c r="GX109" s="86">
        <f t="shared" si="128"/>
        <v>6.0447609058482354E-16</v>
      </c>
      <c r="GY109" s="86">
        <f t="shared" si="128"/>
        <v>4.5703419230448928E-13</v>
      </c>
      <c r="GZ109" s="86">
        <f t="shared" si="128"/>
        <v>1.0333273123388906E-15</v>
      </c>
      <c r="HA109" s="86">
        <f t="shared" si="128"/>
        <v>1.0888245000967369E-21</v>
      </c>
      <c r="HC109" s="86">
        <f t="shared" si="73"/>
        <v>0.4249023866925199</v>
      </c>
      <c r="HD109" s="86">
        <f t="shared" si="73"/>
        <v>0.3849124144833469</v>
      </c>
      <c r="HE109" s="86">
        <f t="shared" si="73"/>
        <v>0.42532982595444185</v>
      </c>
      <c r="HF109" s="86">
        <f t="shared" si="73"/>
        <v>0.40832152747518086</v>
      </c>
      <c r="HG109" s="86">
        <f t="shared" si="73"/>
        <v>0.43081595436404513</v>
      </c>
      <c r="HH109" s="86">
        <f t="shared" si="73"/>
        <v>0.43030492070385629</v>
      </c>
      <c r="HI109" s="86">
        <f t="shared" si="138"/>
        <v>0.4577065705489709</v>
      </c>
      <c r="HJ109" s="86">
        <f t="shared" si="138"/>
        <v>0.5664482339826995</v>
      </c>
      <c r="HK109" s="86">
        <f t="shared" si="138"/>
        <v>0.56662775741811</v>
      </c>
      <c r="HL109" s="86">
        <f t="shared" si="138"/>
        <v>0.51096920542211843</v>
      </c>
      <c r="HM109" s="86">
        <f t="shared" si="138"/>
        <v>0.47535932500363559</v>
      </c>
      <c r="HN109" s="86">
        <f t="shared" si="138"/>
        <v>0.45787265889239392</v>
      </c>
      <c r="HO109" s="86">
        <f t="shared" si="138"/>
        <v>0.36427902503773463</v>
      </c>
      <c r="HP109" s="86">
        <f t="shared" si="138"/>
        <v>0.34792137933755707</v>
      </c>
      <c r="HQ109" s="86">
        <f t="shared" si="138"/>
        <v>0.4373968859416551</v>
      </c>
      <c r="HS109" s="86">
        <f t="shared" si="129"/>
        <v>3.7845725315623277E-14</v>
      </c>
      <c r="HT109" s="86">
        <f t="shared" si="129"/>
        <v>1.3605220154184884E-15</v>
      </c>
      <c r="HU109" s="86">
        <f t="shared" si="129"/>
        <v>2.5356493207920424E-14</v>
      </c>
      <c r="HV109" s="86">
        <f t="shared" si="129"/>
        <v>2.2699935986339297E-15</v>
      </c>
      <c r="HW109" s="86">
        <f t="shared" si="129"/>
        <v>7.7596893037805534E-15</v>
      </c>
      <c r="HX109" s="86">
        <f t="shared" si="129"/>
        <v>3.9565411918208671E-16</v>
      </c>
      <c r="HY109" s="86">
        <f t="shared" si="129"/>
        <v>1.8934472436537698E-16</v>
      </c>
      <c r="HZ109" s="86">
        <f t="shared" si="129"/>
        <v>2.7140274890805137E-16</v>
      </c>
      <c r="IA109" s="86">
        <f t="shared" si="129"/>
        <v>2.8723666892920446E-16</v>
      </c>
      <c r="IB109" s="86">
        <f t="shared" si="129"/>
        <v>3.3467591749594622E-17</v>
      </c>
      <c r="IC109" s="86">
        <f t="shared" si="129"/>
        <v>6.6353060605565944E-18</v>
      </c>
      <c r="ID109" s="86">
        <f t="shared" si="129"/>
        <v>7.1864284445840865E-18</v>
      </c>
      <c r="IE109" s="86">
        <f t="shared" si="129"/>
        <v>1.2559114220906962E-18</v>
      </c>
      <c r="IF109" s="86">
        <f t="shared" si="129"/>
        <v>1.2984113328799133E-15</v>
      </c>
      <c r="IG109" s="86">
        <f t="shared" si="129"/>
        <v>7.5857755066770817E-12</v>
      </c>
      <c r="II109" s="86">
        <f t="shared" si="130"/>
        <v>3.9782969554969901E-104</v>
      </c>
      <c r="IJ109" s="86">
        <f t="shared" si="130"/>
        <v>4.1077776793398491E-115</v>
      </c>
      <c r="IK109" s="86">
        <f t="shared" si="130"/>
        <v>4.4108843266295083E-110</v>
      </c>
      <c r="IL109" s="86">
        <f t="shared" si="130"/>
        <v>2.1195358803072755E-118</v>
      </c>
      <c r="IM109" s="86">
        <f t="shared" si="130"/>
        <v>4.3730252767158611E-113</v>
      </c>
      <c r="IN109" s="86">
        <f t="shared" si="130"/>
        <v>2.5274636421137337E-120</v>
      </c>
      <c r="IO109" s="86">
        <f t="shared" si="130"/>
        <v>2.6830295241803982E-125</v>
      </c>
      <c r="IP109" s="86">
        <f t="shared" si="130"/>
        <v>1.205288930301292E-126</v>
      </c>
      <c r="IQ109" s="86">
        <f t="shared" si="130"/>
        <v>4.8974558760675677E-128</v>
      </c>
      <c r="IR109" s="86">
        <f t="shared" si="130"/>
        <v>4.4155974558106452E-132</v>
      </c>
      <c r="IS109" s="86">
        <f t="shared" si="130"/>
        <v>2.8852179555683504E-136</v>
      </c>
      <c r="IT109" s="86">
        <f t="shared" si="130"/>
        <v>1.6307592408287791E-137</v>
      </c>
      <c r="IU109" s="86">
        <f t="shared" si="130"/>
        <v>2.266969674281278E-140</v>
      </c>
      <c r="IV109" s="86">
        <f t="shared" si="130"/>
        <v>9.27686734379026E-83</v>
      </c>
      <c r="IW109" s="86">
        <f t="shared" si="130"/>
        <v>6.3010992841111283E-61</v>
      </c>
      <c r="IY109" s="86">
        <f t="shared" si="131"/>
        <v>0.42490246546952803</v>
      </c>
      <c r="IZ109" s="86">
        <f t="shared" si="131"/>
        <v>0.38491241450111352</v>
      </c>
      <c r="JA109" s="86">
        <f t="shared" si="131"/>
        <v>0.42532982607117786</v>
      </c>
      <c r="JB109" s="86">
        <f t="shared" si="131"/>
        <v>0.40832152747581146</v>
      </c>
      <c r="JC109" s="86">
        <f t="shared" si="131"/>
        <v>0.43081595439532294</v>
      </c>
      <c r="JD109" s="86">
        <f t="shared" si="131"/>
        <v>0.43030492078866889</v>
      </c>
      <c r="JE109" s="86">
        <f t="shared" si="131"/>
        <v>0.45770657055376585</v>
      </c>
      <c r="JF109" s="86">
        <f t="shared" si="131"/>
        <v>0.5664482339827005</v>
      </c>
      <c r="JG109" s="86">
        <f t="shared" si="131"/>
        <v>0.56662775741811144</v>
      </c>
      <c r="JH109" s="86">
        <f t="shared" si="131"/>
        <v>0.51096920542212776</v>
      </c>
      <c r="JI109" s="86">
        <f t="shared" si="131"/>
        <v>0.47535932500363753</v>
      </c>
      <c r="JJ109" s="86">
        <f t="shared" si="131"/>
        <v>0.45787265889239454</v>
      </c>
      <c r="JK109" s="86">
        <f t="shared" si="131"/>
        <v>0.36427902503819165</v>
      </c>
      <c r="JL109" s="86">
        <f t="shared" si="131"/>
        <v>0.3479213793375594</v>
      </c>
      <c r="JM109" s="86">
        <f t="shared" si="131"/>
        <v>0.43739688594924087</v>
      </c>
    </row>
    <row r="110" spans="2:273" x14ac:dyDescent="0.25">
      <c r="B110" s="2">
        <v>83</v>
      </c>
      <c r="C110" s="37">
        <v>170.2</v>
      </c>
      <c r="D110" s="37">
        <v>179.274</v>
      </c>
      <c r="E110" s="37">
        <v>180.27</v>
      </c>
      <c r="F110" s="37">
        <v>178.93700000000001</v>
      </c>
      <c r="G110" s="37">
        <v>172.19</v>
      </c>
      <c r="H110" s="37">
        <v>173.50800000000001</v>
      </c>
      <c r="I110" s="37">
        <v>176.82499999999999</v>
      </c>
      <c r="J110" s="37">
        <v>184.82300000000001</v>
      </c>
      <c r="K110" s="37">
        <v>180.41300000000001</v>
      </c>
      <c r="L110" s="37">
        <v>178.92099999999999</v>
      </c>
      <c r="M110" s="37">
        <v>183.09800000000001</v>
      </c>
      <c r="N110" s="37">
        <v>175.19399999999999</v>
      </c>
      <c r="O110" s="37">
        <v>174.09700000000001</v>
      </c>
      <c r="P110" s="37">
        <v>163.03100000000001</v>
      </c>
      <c r="Q110" s="37">
        <v>149.75</v>
      </c>
      <c r="S110" s="4">
        <f t="shared" si="132"/>
        <v>172.72162722128741</v>
      </c>
      <c r="T110" s="4">
        <f t="shared" si="132"/>
        <v>182.19059435800042</v>
      </c>
      <c r="U110" s="4">
        <f t="shared" si="132"/>
        <v>183.33153552558079</v>
      </c>
      <c r="V110" s="4">
        <f t="shared" si="132"/>
        <v>182.288643376209</v>
      </c>
      <c r="W110" s="4">
        <f t="shared" si="132"/>
        <v>177.03181517580362</v>
      </c>
      <c r="X110" s="4">
        <f t="shared" si="132"/>
        <v>178.30235381284655</v>
      </c>
      <c r="Y110" s="4">
        <f t="shared" si="132"/>
        <v>181.92454052361592</v>
      </c>
      <c r="Z110" s="4">
        <f t="shared" si="132"/>
        <v>190.18346910467471</v>
      </c>
      <c r="AA110" s="4">
        <f t="shared" si="132"/>
        <v>186.80901621366522</v>
      </c>
      <c r="AB110" s="4">
        <f t="shared" si="132"/>
        <v>184.80843622319051</v>
      </c>
      <c r="AC110" s="4">
        <f t="shared" si="132"/>
        <v>188.43394225789217</v>
      </c>
      <c r="AD110" s="4">
        <f t="shared" si="132"/>
        <v>180.774866444238</v>
      </c>
      <c r="AE110" s="4">
        <f t="shared" si="132"/>
        <v>176.17546143370157</v>
      </c>
      <c r="AF110" s="4">
        <f t="shared" si="132"/>
        <v>162.97986478422297</v>
      </c>
      <c r="AG110" s="4">
        <f t="shared" si="132"/>
        <v>152.52019143616226</v>
      </c>
      <c r="AI110" s="4">
        <f t="shared" si="133"/>
        <v>-2.5216272212874173</v>
      </c>
      <c r="AJ110" s="4">
        <f t="shared" si="133"/>
        <v>-2.9165943580004239</v>
      </c>
      <c r="AK110" s="4">
        <f t="shared" si="133"/>
        <v>-3.0615355255807799</v>
      </c>
      <c r="AL110" s="4">
        <f t="shared" si="133"/>
        <v>-3.3516433762089832</v>
      </c>
      <c r="AM110" s="4">
        <f t="shared" si="133"/>
        <v>-4.8418151758036174</v>
      </c>
      <c r="AN110" s="4">
        <f t="shared" si="133"/>
        <v>-4.7943538128465377</v>
      </c>
      <c r="AO110" s="4">
        <f t="shared" si="133"/>
        <v>-5.0995405236159286</v>
      </c>
      <c r="AP110" s="4">
        <f t="shared" si="133"/>
        <v>-5.3604691046747064</v>
      </c>
      <c r="AQ110" s="4">
        <f t="shared" si="133"/>
        <v>-6.3960162136652059</v>
      </c>
      <c r="AR110" s="4">
        <f t="shared" si="133"/>
        <v>-5.8874362231905195</v>
      </c>
      <c r="AS110" s="4">
        <f t="shared" si="133"/>
        <v>-5.3359422578921567</v>
      </c>
      <c r="AT110" s="4">
        <f t="shared" si="133"/>
        <v>-5.580866444238012</v>
      </c>
      <c r="AU110" s="4">
        <f t="shared" si="133"/>
        <v>-2.0784614337015626</v>
      </c>
      <c r="AV110" s="4">
        <f t="shared" si="133"/>
        <v>5.1135215777037502E-2</v>
      </c>
      <c r="AW110" s="4">
        <f t="shared" si="133"/>
        <v>-2.7701914361622642</v>
      </c>
      <c r="AY110" s="2">
        <f t="shared" ref="AY110:BM126" si="139">IF(OR($B110 &lt; C$230, $B110 &gt; C$233), #N/A, ((1-FG110)*DK110) + (FG110 - FW110)*EA110 + (FW110*EQ110))</f>
        <v>75.205243887213641</v>
      </c>
      <c r="AZ110" s="2">
        <f t="shared" si="139"/>
        <v>68.51531582718755</v>
      </c>
      <c r="BA110" s="2">
        <f t="shared" si="139"/>
        <v>68.356218554871091</v>
      </c>
      <c r="BB110" s="2">
        <f t="shared" si="139"/>
        <v>69.540751819606015</v>
      </c>
      <c r="BC110" s="2">
        <f t="shared" si="139"/>
        <v>67.289679110941151</v>
      </c>
      <c r="BD110" s="2">
        <f t="shared" si="139"/>
        <v>64.761012917492138</v>
      </c>
      <c r="BE110" s="2">
        <f t="shared" si="139"/>
        <v>67.241368630326946</v>
      </c>
      <c r="BF110" s="2">
        <f t="shared" si="139"/>
        <v>69.502092550788689</v>
      </c>
      <c r="BG110" s="2">
        <f t="shared" si="139"/>
        <v>64.150366145607393</v>
      </c>
      <c r="BH110" s="2">
        <f t="shared" si="139"/>
        <v>65.831025448095616</v>
      </c>
      <c r="BI110" s="2">
        <f t="shared" si="139"/>
        <v>69.366445575762654</v>
      </c>
      <c r="BJ110" s="2">
        <f t="shared" si="139"/>
        <v>61.697454097022451</v>
      </c>
      <c r="BK110" s="2">
        <f t="shared" si="139"/>
        <v>69.156908741137315</v>
      </c>
      <c r="BL110" s="2">
        <f t="shared" si="139"/>
        <v>70.277602964815543</v>
      </c>
      <c r="BM110" s="2">
        <f t="shared" si="139"/>
        <v>76.95239459541078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101.35335021473141</v>
      </c>
      <c r="DL110" s="2">
        <f t="shared" si="134"/>
        <v>88.644835858790486</v>
      </c>
      <c r="DM110" s="2">
        <f t="shared" si="134"/>
        <v>85.599923890063437</v>
      </c>
      <c r="DN110" s="2">
        <f t="shared" si="134"/>
        <v>85.591460283902151</v>
      </c>
      <c r="DO110" s="2">
        <f t="shared" si="134"/>
        <v>83.096163092721255</v>
      </c>
      <c r="DP110" s="2">
        <f t="shared" si="134"/>
        <v>82.897695137420726</v>
      </c>
      <c r="DQ110" s="2">
        <f t="shared" si="134"/>
        <v>87.407026686114023</v>
      </c>
      <c r="DR110" s="2">
        <f t="shared" si="134"/>
        <v>87.661567421602783</v>
      </c>
      <c r="DS110" s="2">
        <f t="shared" si="134"/>
        <v>83.111723170731707</v>
      </c>
      <c r="DT110" s="2">
        <f t="shared" si="134"/>
        <v>83.61406951219513</v>
      </c>
      <c r="DU110" s="2">
        <f t="shared" si="134"/>
        <v>89.046823693379807</v>
      </c>
      <c r="DV110" s="2">
        <f t="shared" si="134"/>
        <v>83.718594986408931</v>
      </c>
      <c r="DW110" s="2">
        <f t="shared" si="134"/>
        <v>84.215335246149195</v>
      </c>
      <c r="DX110" s="2">
        <f t="shared" si="134"/>
        <v>86.601388501742179</v>
      </c>
      <c r="DY110" s="2">
        <f t="shared" si="134"/>
        <v>89.43183244206773</v>
      </c>
      <c r="EA110" s="2">
        <f t="shared" si="94"/>
        <v>74.620904810198994</v>
      </c>
      <c r="EB110" s="2">
        <f t="shared" si="94"/>
        <v>68.051849917312467</v>
      </c>
      <c r="EC110" s="2">
        <f t="shared" si="94"/>
        <v>67.904338147060045</v>
      </c>
      <c r="ED110" s="2">
        <f t="shared" si="94"/>
        <v>69.133385376226173</v>
      </c>
      <c r="EE110" s="2">
        <f t="shared" si="94"/>
        <v>66.89703891215278</v>
      </c>
      <c r="EF110" s="2">
        <f t="shared" si="94"/>
        <v>64.244619325413368</v>
      </c>
      <c r="EG110" s="2">
        <f t="shared" si="94"/>
        <v>66.631460797988709</v>
      </c>
      <c r="EH110" s="2">
        <f t="shared" si="94"/>
        <v>68.970957763119031</v>
      </c>
      <c r="EI110" s="2">
        <f t="shared" si="94"/>
        <v>63.569762064975514</v>
      </c>
      <c r="EJ110" s="2">
        <f t="shared" si="94"/>
        <v>65.273111887172618</v>
      </c>
      <c r="EK110" s="2">
        <f t="shared" si="94"/>
        <v>68.773420603092362</v>
      </c>
      <c r="EL110" s="2">
        <f t="shared" si="94"/>
        <v>61.08733669443474</v>
      </c>
      <c r="EM110" s="2">
        <f t="shared" si="135"/>
        <v>68.71848571428572</v>
      </c>
      <c r="EN110" s="2">
        <f t="shared" si="135"/>
        <v>69.735047279261991</v>
      </c>
      <c r="EO110" s="2">
        <f t="shared" si="135"/>
        <v>76.479211177128349</v>
      </c>
      <c r="EQ110" s="2">
        <f t="shared" si="136"/>
        <v>74.688898390422352</v>
      </c>
      <c r="ER110" s="2">
        <f t="shared" si="136"/>
        <v>66.997433287264272</v>
      </c>
      <c r="ES110" s="2">
        <f t="shared" si="136"/>
        <v>66.898487347846441</v>
      </c>
      <c r="ET110" s="2">
        <f t="shared" si="136"/>
        <v>68.315200575788012</v>
      </c>
      <c r="EU110" s="2">
        <f t="shared" si="136"/>
        <v>67.011047287678281</v>
      </c>
      <c r="EV110" s="2">
        <f t="shared" si="136"/>
        <v>64.388807305242864</v>
      </c>
      <c r="EW110" s="2">
        <f t="shared" si="136"/>
        <v>66.448664929272184</v>
      </c>
      <c r="EX110" s="2">
        <f t="shared" si="136"/>
        <v>68.521510037371797</v>
      </c>
      <c r="EY110" s="2">
        <f t="shared" si="136"/>
        <v>63.728463001509489</v>
      </c>
      <c r="EZ110" s="2">
        <f t="shared" si="136"/>
        <v>65.440332739970074</v>
      </c>
      <c r="FA110" s="2">
        <f t="shared" si="136"/>
        <v>69.371233922901041</v>
      </c>
      <c r="FB110" s="2">
        <f t="shared" si="136"/>
        <v>60.388601368295873</v>
      </c>
      <c r="FC110" s="2">
        <f t="shared" si="136"/>
        <v>68.459059817434863</v>
      </c>
      <c r="FD110" s="2">
        <f t="shared" si="136"/>
        <v>69.379583242478432</v>
      </c>
      <c r="FE110" s="2">
        <f t="shared" si="136"/>
        <v>76.53089775846459</v>
      </c>
      <c r="FG110" s="2">
        <f t="shared" si="137"/>
        <v>0.97814393192726079</v>
      </c>
      <c r="FH110" s="2">
        <f t="shared" si="137"/>
        <v>0.97743302027760837</v>
      </c>
      <c r="FI110" s="2">
        <f t="shared" si="137"/>
        <v>0.97439187101227165</v>
      </c>
      <c r="FJ110" s="2">
        <f t="shared" si="137"/>
        <v>0.97518945384015698</v>
      </c>
      <c r="FK110" s="2">
        <f t="shared" si="137"/>
        <v>0.97577046721664751</v>
      </c>
      <c r="FL110" s="2">
        <f t="shared" si="137"/>
        <v>0.97232610515494111</v>
      </c>
      <c r="FM110" s="2">
        <f t="shared" si="137"/>
        <v>0.97063100925481272</v>
      </c>
      <c r="FN110" s="2">
        <f t="shared" si="137"/>
        <v>0.97154170154407737</v>
      </c>
      <c r="FO110" s="2">
        <f t="shared" si="137"/>
        <v>0.9703045741244416</v>
      </c>
      <c r="FP110" s="2">
        <f t="shared" si="137"/>
        <v>0.96959392924043153</v>
      </c>
      <c r="FQ110" s="2">
        <f t="shared" si="137"/>
        <v>0.97078684044875074</v>
      </c>
      <c r="FR110" s="2">
        <f t="shared" si="137"/>
        <v>0.97300431113200159</v>
      </c>
      <c r="FS110" s="2">
        <f t="shared" si="137"/>
        <v>0.97169094855297811</v>
      </c>
      <c r="FT110" s="2">
        <f t="shared" si="137"/>
        <v>0.96781288774531704</v>
      </c>
      <c r="FU110" s="2">
        <f t="shared" si="137"/>
        <v>0.96347138394060061</v>
      </c>
      <c r="FW110" s="2">
        <f t="shared" ref="FW110:GK126" si="141">POWER(10,($B110-C$232)/C$229)/(1+POWER(10,($B110-C$232)/C$229))</f>
        <v>1.07260865177343E-3</v>
      </c>
      <c r="FX110" s="2">
        <f t="shared" si="141"/>
        <v>1.1907876393127501E-3</v>
      </c>
      <c r="FY110" s="2">
        <f t="shared" si="141"/>
        <v>1.2630445889085236E-3</v>
      </c>
      <c r="FZ110" s="2">
        <f t="shared" si="141"/>
        <v>1.1823536915904916E-3</v>
      </c>
      <c r="GA110" s="2">
        <f t="shared" si="141"/>
        <v>1.2541920102535286E-3</v>
      </c>
      <c r="GB110" s="2">
        <f t="shared" si="141"/>
        <v>1.3200373609012982E-3</v>
      </c>
      <c r="GC110" s="2">
        <f t="shared" si="141"/>
        <v>1.3652931977647684E-3</v>
      </c>
      <c r="GD110" s="2">
        <f t="shared" si="141"/>
        <v>1.7091204841243575E-3</v>
      </c>
      <c r="GE110" s="2">
        <f t="shared" si="141"/>
        <v>1.8728506544186054E-3</v>
      </c>
      <c r="GF110" s="2">
        <f t="shared" si="141"/>
        <v>1.4179187245118188E-3</v>
      </c>
      <c r="GG110" s="2">
        <f t="shared" si="141"/>
        <v>1.2960794302253589E-3</v>
      </c>
      <c r="GH110" s="2">
        <f t="shared" si="141"/>
        <v>1.1864362981459703E-3</v>
      </c>
      <c r="GI110" s="2">
        <f t="shared" si="141"/>
        <v>1.0719200205447079E-3</v>
      </c>
      <c r="GJ110" s="2">
        <f t="shared" si="141"/>
        <v>9.0904470428055544E-4</v>
      </c>
      <c r="GK110" s="2">
        <f t="shared" si="141"/>
        <v>8.143145000475947E-4</v>
      </c>
      <c r="GM110" s="86">
        <f t="shared" ref="GM110:HA126" si="142" xml:space="preserve"> _xlfn.NORM.DIST($B110, C$7, ABS(C$11), TRUE) * _xlfn.NORM.DIST(($B110 - C$7)*C$15, 0, ABS(C$11), TRUE) * 2</f>
        <v>1.343970546930415E-8</v>
      </c>
      <c r="GN110" s="86">
        <f t="shared" si="142"/>
        <v>1.2158832669139623E-12</v>
      </c>
      <c r="GO110" s="86">
        <f t="shared" si="142"/>
        <v>9.5686721117922447E-12</v>
      </c>
      <c r="GP110" s="86">
        <f t="shared" si="142"/>
        <v>2.724903903094826E-14</v>
      </c>
      <c r="GQ110" s="86">
        <f t="shared" si="142"/>
        <v>2.3343200867620492E-12</v>
      </c>
      <c r="GR110" s="86">
        <f t="shared" si="142"/>
        <v>6.7735306569291996E-12</v>
      </c>
      <c r="GS110" s="86">
        <f t="shared" si="142"/>
        <v>2.8223718650936504E-13</v>
      </c>
      <c r="GT110" s="86">
        <f t="shared" si="142"/>
        <v>1.9398020455709322E-17</v>
      </c>
      <c r="GU110" s="86">
        <f t="shared" si="142"/>
        <v>2.7526144040150068E-17</v>
      </c>
      <c r="GV110" s="86">
        <f t="shared" si="142"/>
        <v>2.8961800255298111E-16</v>
      </c>
      <c r="GW110" s="86">
        <f t="shared" si="142"/>
        <v>4.9382006658570029E-17</v>
      </c>
      <c r="GX110" s="86">
        <f t="shared" si="142"/>
        <v>1.4513961686232438E-17</v>
      </c>
      <c r="GY110" s="86">
        <f t="shared" si="142"/>
        <v>1.9256328873610378E-14</v>
      </c>
      <c r="GZ110" s="86">
        <f t="shared" si="142"/>
        <v>2.0747691009244457E-17</v>
      </c>
      <c r="HA110" s="86">
        <f t="shared" si="142"/>
        <v>7.4528324099609146E-24</v>
      </c>
      <c r="HC110" s="86">
        <f t="shared" si="73"/>
        <v>0.48758782481008289</v>
      </c>
      <c r="HD110" s="86">
        <f t="shared" si="73"/>
        <v>0.4577396259582785</v>
      </c>
      <c r="HE110" s="86">
        <f t="shared" si="73"/>
        <v>0.50134647674817934</v>
      </c>
      <c r="HF110" s="86">
        <f t="shared" si="73"/>
        <v>0.48353702157860334</v>
      </c>
      <c r="HG110" s="86">
        <f t="shared" si="73"/>
        <v>0.50120870277701435</v>
      </c>
      <c r="HH110" s="86">
        <f t="shared" si="73"/>
        <v>0.50368718407982882</v>
      </c>
      <c r="HI110" s="86">
        <f t="shared" si="138"/>
        <v>0.5351787940719529</v>
      </c>
      <c r="HJ110" s="86">
        <f t="shared" si="138"/>
        <v>0.62605038579284222</v>
      </c>
      <c r="HK110" s="86">
        <f t="shared" si="138"/>
        <v>0.63576107885145117</v>
      </c>
      <c r="HL110" s="86">
        <f t="shared" si="138"/>
        <v>0.58705669021789364</v>
      </c>
      <c r="HM110" s="86">
        <f t="shared" si="138"/>
        <v>0.55634853491397174</v>
      </c>
      <c r="HN110" s="86">
        <f t="shared" si="138"/>
        <v>0.54206627646397698</v>
      </c>
      <c r="HO110" s="86">
        <f t="shared" si="138"/>
        <v>0.44355454860380938</v>
      </c>
      <c r="HP110" s="86">
        <f t="shared" si="138"/>
        <v>0.43176968696415752</v>
      </c>
      <c r="HQ110" s="86">
        <f t="shared" si="138"/>
        <v>0.53316540042877536</v>
      </c>
      <c r="HS110" s="86">
        <f t="shared" ref="HS110:IG126" si="143" xml:space="preserve"> _xlfn.NORM.DIST($B110, C$9, ABS(C$13), TRUE) * _xlfn.NORM.DIST(($B110 - C$9)*C$17, 0, ABS(C$13), TRUE) * 2</f>
        <v>1.3027988102462984E-13</v>
      </c>
      <c r="HT110" s="86">
        <f t="shared" si="143"/>
        <v>5.4720500697000919E-15</v>
      </c>
      <c r="HU110" s="86">
        <f t="shared" si="143"/>
        <v>9.4016286669187058E-14</v>
      </c>
      <c r="HV110" s="86">
        <f t="shared" si="143"/>
        <v>9.1980704126893798E-15</v>
      </c>
      <c r="HW110" s="86">
        <f t="shared" si="143"/>
        <v>3.0014866711802761E-14</v>
      </c>
      <c r="HX110" s="86">
        <f t="shared" si="143"/>
        <v>1.7234109844646044E-15</v>
      </c>
      <c r="HY110" s="86">
        <f t="shared" si="143"/>
        <v>8.704611494528616E-16</v>
      </c>
      <c r="HZ110" s="86">
        <f t="shared" si="143"/>
        <v>1.3153470492031171E-15</v>
      </c>
      <c r="IA110" s="86">
        <f t="shared" si="143"/>
        <v>1.4343665693312476E-15</v>
      </c>
      <c r="IB110" s="86">
        <f t="shared" si="143"/>
        <v>1.6807402046822351E-16</v>
      </c>
      <c r="IC110" s="86">
        <f t="shared" si="143"/>
        <v>3.4654054613004484E-17</v>
      </c>
      <c r="ID110" s="86">
        <f t="shared" si="143"/>
        <v>3.695794809035289E-17</v>
      </c>
      <c r="IE110" s="86">
        <f t="shared" si="143"/>
        <v>6.6546251705363343E-18</v>
      </c>
      <c r="IF110" s="86">
        <f t="shared" si="143"/>
        <v>4.9579958037731553E-15</v>
      </c>
      <c r="IG110" s="86">
        <f t="shared" si="143"/>
        <v>1.9974802220773545E-11</v>
      </c>
      <c r="II110" s="86">
        <f t="shared" ref="II110:IW126" si="144" xml:space="preserve"> _xlfn.NORM.DIST($B110, C$10, ABS(C$14), TRUE) * _xlfn.NORM.DIST(($B110 - C$10)*C$18, 0, ABS(C$14), TRUE) * 2</f>
        <v>1.9876017910637261E-101</v>
      </c>
      <c r="IJ110" s="86">
        <f t="shared" si="144"/>
        <v>4.4391991047721221E-112</v>
      </c>
      <c r="IK110" s="86">
        <f t="shared" si="144"/>
        <v>3.7042707290461349E-107</v>
      </c>
      <c r="IL110" s="86">
        <f t="shared" si="144"/>
        <v>2.7840851505325295E-115</v>
      </c>
      <c r="IM110" s="86">
        <f t="shared" si="144"/>
        <v>4.3946873479100892E-110</v>
      </c>
      <c r="IN110" s="86">
        <f t="shared" si="144"/>
        <v>4.2093288133568297E-117</v>
      </c>
      <c r="IO110" s="86">
        <f t="shared" si="144"/>
        <v>6.3406502229788989E-122</v>
      </c>
      <c r="IP110" s="86">
        <f t="shared" si="144"/>
        <v>4.0669301099968887E-123</v>
      </c>
      <c r="IQ110" s="86">
        <f t="shared" si="144"/>
        <v>2.0342291994954639E-124</v>
      </c>
      <c r="IR110" s="86">
        <f t="shared" si="144"/>
        <v>1.6745186384629551E-128</v>
      </c>
      <c r="IS110" s="86">
        <f t="shared" si="144"/>
        <v>1.2736419405763481E-132</v>
      </c>
      <c r="IT110" s="86">
        <f t="shared" si="144"/>
        <v>6.9777943902080745E-134</v>
      </c>
      <c r="IU110" s="86">
        <f t="shared" si="144"/>
        <v>1.0214116153319492E-136</v>
      </c>
      <c r="IV110" s="86">
        <f t="shared" si="144"/>
        <v>1.1311609965591244E-80</v>
      </c>
      <c r="IW110" s="86">
        <f t="shared" si="144"/>
        <v>1.9994981947634919E-59</v>
      </c>
      <c r="IY110" s="86">
        <f t="shared" ref="IY110:JM126" si="145">GM110+HC110+HS110+II110</f>
        <v>0.48758783824991864</v>
      </c>
      <c r="IZ110" s="86">
        <f t="shared" si="145"/>
        <v>0.45773962595949985</v>
      </c>
      <c r="JA110" s="86">
        <f t="shared" si="145"/>
        <v>0.50134647675784205</v>
      </c>
      <c r="JB110" s="86">
        <f t="shared" si="145"/>
        <v>0.48353702157863981</v>
      </c>
      <c r="JC110" s="86">
        <f t="shared" si="145"/>
        <v>0.50120870277937868</v>
      </c>
      <c r="JD110" s="86">
        <f t="shared" si="145"/>
        <v>0.50368718408660418</v>
      </c>
      <c r="JE110" s="86">
        <f t="shared" si="145"/>
        <v>0.53517879407223601</v>
      </c>
      <c r="JF110" s="86">
        <f t="shared" si="145"/>
        <v>0.62605038579284356</v>
      </c>
      <c r="JG110" s="86">
        <f t="shared" si="145"/>
        <v>0.63576107885145261</v>
      </c>
      <c r="JH110" s="86">
        <f t="shared" si="145"/>
        <v>0.58705669021789419</v>
      </c>
      <c r="JI110" s="86">
        <f t="shared" si="145"/>
        <v>0.55634853491397174</v>
      </c>
      <c r="JJ110" s="86">
        <f t="shared" si="145"/>
        <v>0.54206627646397698</v>
      </c>
      <c r="JK110" s="86">
        <f t="shared" si="145"/>
        <v>0.44355454860382865</v>
      </c>
      <c r="JL110" s="86">
        <f t="shared" si="145"/>
        <v>0.43176968696416246</v>
      </c>
      <c r="JM110" s="86">
        <f t="shared" si="145"/>
        <v>0.53316540044875016</v>
      </c>
    </row>
    <row r="111" spans="2:273" x14ac:dyDescent="0.25">
      <c r="B111" s="2">
        <v>84</v>
      </c>
      <c r="C111" s="37">
        <v>172.01499999999999</v>
      </c>
      <c r="D111" s="37">
        <v>182.613</v>
      </c>
      <c r="E111" s="37">
        <v>182.31700000000001</v>
      </c>
      <c r="F111" s="37">
        <v>180.69800000000001</v>
      </c>
      <c r="G111" s="37">
        <v>173.41300000000001</v>
      </c>
      <c r="H111" s="37">
        <v>175.77799999999999</v>
      </c>
      <c r="I111" s="37">
        <v>177.571</v>
      </c>
      <c r="J111" s="37">
        <v>177.41900000000001</v>
      </c>
      <c r="K111" s="37">
        <v>174.238</v>
      </c>
      <c r="L111" s="37">
        <v>175.98400000000001</v>
      </c>
      <c r="M111" s="37">
        <v>182.393</v>
      </c>
      <c r="N111" s="37">
        <v>175.98400000000001</v>
      </c>
      <c r="O111" s="37">
        <v>177.21</v>
      </c>
      <c r="P111" s="37">
        <v>167.75</v>
      </c>
      <c r="Q111" s="37">
        <v>150</v>
      </c>
      <c r="S111" s="4">
        <f t="shared" si="132"/>
        <v>174.96054339870506</v>
      </c>
      <c r="T111" s="4">
        <f t="shared" si="132"/>
        <v>188.94148488331703</v>
      </c>
      <c r="U111" s="4">
        <f t="shared" si="132"/>
        <v>188.68191210527843</v>
      </c>
      <c r="V111" s="4">
        <f t="shared" si="132"/>
        <v>187.72183241662202</v>
      </c>
      <c r="W111" s="4">
        <f t="shared" si="132"/>
        <v>179.86794678219047</v>
      </c>
      <c r="X111" s="4">
        <f t="shared" si="132"/>
        <v>181.1123571158916</v>
      </c>
      <c r="Y111" s="4">
        <f t="shared" si="132"/>
        <v>183.30705871060835</v>
      </c>
      <c r="Z111" s="4">
        <f t="shared" si="132"/>
        <v>178.89152634817117</v>
      </c>
      <c r="AA111" s="4">
        <f t="shared" si="132"/>
        <v>176.26737886848346</v>
      </c>
      <c r="AB111" s="4">
        <f t="shared" si="132"/>
        <v>181.22200898018701</v>
      </c>
      <c r="AC111" s="4">
        <f t="shared" si="132"/>
        <v>188.49441733033916</v>
      </c>
      <c r="AD111" s="4">
        <f t="shared" si="132"/>
        <v>183.31663758831226</v>
      </c>
      <c r="AE111" s="4">
        <f t="shared" si="132"/>
        <v>184.06543967120717</v>
      </c>
      <c r="AF111" s="4">
        <f t="shared" si="132"/>
        <v>171.30221401313196</v>
      </c>
      <c r="AG111" s="4">
        <f t="shared" si="132"/>
        <v>152.88902669566863</v>
      </c>
      <c r="AI111" s="4">
        <f t="shared" si="133"/>
        <v>-2.9455433987050696</v>
      </c>
      <c r="AJ111" s="4">
        <f t="shared" si="133"/>
        <v>-6.3284848833170315</v>
      </c>
      <c r="AK111" s="4">
        <f t="shared" si="133"/>
        <v>-6.364912105278421</v>
      </c>
      <c r="AL111" s="4">
        <f t="shared" si="133"/>
        <v>-7.0238324166220139</v>
      </c>
      <c r="AM111" s="4">
        <f t="shared" si="133"/>
        <v>-6.4549467821904614</v>
      </c>
      <c r="AN111" s="4">
        <f t="shared" si="133"/>
        <v>-5.3343571158916063</v>
      </c>
      <c r="AO111" s="4">
        <f t="shared" si="133"/>
        <v>-5.7360587106083472</v>
      </c>
      <c r="AP111" s="4">
        <f t="shared" si="133"/>
        <v>-1.4725263481711579</v>
      </c>
      <c r="AQ111" s="4">
        <f t="shared" si="133"/>
        <v>-2.0293788684834624</v>
      </c>
      <c r="AR111" s="4">
        <f t="shared" si="133"/>
        <v>-5.2380089801870042</v>
      </c>
      <c r="AS111" s="4">
        <f t="shared" si="133"/>
        <v>-6.1014173303391601</v>
      </c>
      <c r="AT111" s="4">
        <f t="shared" si="133"/>
        <v>-7.3326375883122523</v>
      </c>
      <c r="AU111" s="4">
        <f t="shared" si="133"/>
        <v>-6.855439671207165</v>
      </c>
      <c r="AV111" s="4">
        <f t="shared" si="133"/>
        <v>-3.5522140131319588</v>
      </c>
      <c r="AW111" s="4">
        <f t="shared" si="133"/>
        <v>-2.8890266956686332</v>
      </c>
      <c r="AY111" s="2">
        <f t="shared" si="139"/>
        <v>75.018415345377349</v>
      </c>
      <c r="AZ111" s="2">
        <f t="shared" si="139"/>
        <v>68.337185357256729</v>
      </c>
      <c r="BA111" s="2">
        <f t="shared" si="139"/>
        <v>68.1309816388775</v>
      </c>
      <c r="BB111" s="2">
        <f t="shared" si="139"/>
        <v>69.345979505804735</v>
      </c>
      <c r="BC111" s="2">
        <f t="shared" si="139"/>
        <v>67.119492022922088</v>
      </c>
      <c r="BD111" s="2">
        <f t="shared" si="139"/>
        <v>64.582068836004836</v>
      </c>
      <c r="BE111" s="2">
        <f t="shared" si="139"/>
        <v>67.023043451048181</v>
      </c>
      <c r="BF111" s="2">
        <f t="shared" si="139"/>
        <v>69.242603524165972</v>
      </c>
      <c r="BG111" s="2">
        <f t="shared" si="139"/>
        <v>63.972184589559191</v>
      </c>
      <c r="BH111" s="2">
        <f t="shared" si="139"/>
        <v>65.64442947419785</v>
      </c>
      <c r="BI111" s="2">
        <f t="shared" si="139"/>
        <v>69.178832539889001</v>
      </c>
      <c r="BJ111" s="2">
        <f t="shared" si="139"/>
        <v>61.497183951083699</v>
      </c>
      <c r="BK111" s="2">
        <f t="shared" si="139"/>
        <v>68.924808907474286</v>
      </c>
      <c r="BL111" s="2">
        <f t="shared" si="139"/>
        <v>70.063625221840155</v>
      </c>
      <c r="BM111" s="2">
        <f t="shared" si="139"/>
        <v>76.739737522610596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101.54025524673854</v>
      </c>
      <c r="DL111" s="2">
        <f t="shared" si="134"/>
        <v>88.673064851578758</v>
      </c>
      <c r="DM111" s="2">
        <f t="shared" si="134"/>
        <v>85.625640591966189</v>
      </c>
      <c r="DN111" s="2">
        <f t="shared" si="134"/>
        <v>85.684366807610999</v>
      </c>
      <c r="DO111" s="2">
        <f t="shared" si="134"/>
        <v>83.166628964059228</v>
      </c>
      <c r="DP111" s="2">
        <f t="shared" si="134"/>
        <v>82.890336152219888</v>
      </c>
      <c r="DQ111" s="2">
        <f t="shared" si="134"/>
        <v>87.488296842503303</v>
      </c>
      <c r="DR111" s="2">
        <f t="shared" si="134"/>
        <v>87.730128919860618</v>
      </c>
      <c r="DS111" s="2">
        <f t="shared" si="134"/>
        <v>83.20663339587243</v>
      </c>
      <c r="DT111" s="2">
        <f t="shared" si="134"/>
        <v>83.75058095684804</v>
      </c>
      <c r="DU111" s="2">
        <f t="shared" si="134"/>
        <v>89.227254355400717</v>
      </c>
      <c r="DV111" s="2">
        <f t="shared" si="134"/>
        <v>83.893060706735113</v>
      </c>
      <c r="DW111" s="2">
        <f t="shared" si="134"/>
        <v>84.306078828148586</v>
      </c>
      <c r="DX111" s="2">
        <f t="shared" si="134"/>
        <v>86.649412020905942</v>
      </c>
      <c r="DY111" s="2">
        <f t="shared" si="134"/>
        <v>89.632142602495549</v>
      </c>
      <c r="EA111" s="2">
        <f t="shared" si="94"/>
        <v>74.477864990670852</v>
      </c>
      <c r="EB111" s="2">
        <f t="shared" si="94"/>
        <v>67.910340639468586</v>
      </c>
      <c r="EC111" s="2">
        <f t="shared" si="94"/>
        <v>67.713035533992638</v>
      </c>
      <c r="ED111" s="2">
        <f t="shared" si="94"/>
        <v>68.967927170079705</v>
      </c>
      <c r="EE111" s="2">
        <f t="shared" si="94"/>
        <v>66.7559286883303</v>
      </c>
      <c r="EF111" s="2">
        <f t="shared" si="94"/>
        <v>64.10663019212771</v>
      </c>
      <c r="EG111" s="2">
        <f t="shared" si="94"/>
        <v>66.458570309308257</v>
      </c>
      <c r="EH111" s="2">
        <f t="shared" si="94"/>
        <v>68.749549768632477</v>
      </c>
      <c r="EI111" s="2">
        <f t="shared" si="94"/>
        <v>63.435002365058168</v>
      </c>
      <c r="EJ111" s="2">
        <f t="shared" si="94"/>
        <v>65.126330589401661</v>
      </c>
      <c r="EK111" s="2">
        <f t="shared" si="94"/>
        <v>68.627772968891094</v>
      </c>
      <c r="EL111" s="2">
        <f t="shared" si="94"/>
        <v>60.931390229697186</v>
      </c>
      <c r="EM111" s="2">
        <f t="shared" si="135"/>
        <v>68.516425770308132</v>
      </c>
      <c r="EN111" s="2">
        <f t="shared" si="135"/>
        <v>69.560909665332488</v>
      </c>
      <c r="EO111" s="2">
        <f t="shared" si="135"/>
        <v>76.293905339464231</v>
      </c>
      <c r="EQ111" s="2">
        <f t="shared" si="136"/>
        <v>74.543455411365187</v>
      </c>
      <c r="ER111" s="2">
        <f t="shared" si="136"/>
        <v>66.891615897528396</v>
      </c>
      <c r="ES111" s="2">
        <f t="shared" si="136"/>
        <v>66.741294160165211</v>
      </c>
      <c r="ET111" s="2">
        <f t="shared" si="136"/>
        <v>68.17624751419001</v>
      </c>
      <c r="EU111" s="2">
        <f t="shared" si="136"/>
        <v>66.866130319928047</v>
      </c>
      <c r="EV111" s="2">
        <f t="shared" si="136"/>
        <v>64.245872675174013</v>
      </c>
      <c r="EW111" s="2">
        <f t="shared" si="136"/>
        <v>66.282168161828281</v>
      </c>
      <c r="EX111" s="2">
        <f t="shared" si="136"/>
        <v>68.317201529593163</v>
      </c>
      <c r="EY111" s="2">
        <f t="shared" si="136"/>
        <v>63.587576865019457</v>
      </c>
      <c r="EZ111" s="2">
        <f t="shared" si="136"/>
        <v>65.28751535194823</v>
      </c>
      <c r="FA111" s="2">
        <f t="shared" si="136"/>
        <v>69.20417316713295</v>
      </c>
      <c r="FB111" s="2">
        <f t="shared" si="136"/>
        <v>60.257226361832501</v>
      </c>
      <c r="FC111" s="2">
        <f t="shared" si="136"/>
        <v>68.265704853016203</v>
      </c>
      <c r="FD111" s="2">
        <f t="shared" si="136"/>
        <v>69.217696181098603</v>
      </c>
      <c r="FE111" s="2">
        <f t="shared" si="136"/>
        <v>76.341775500653881</v>
      </c>
      <c r="FG111" s="2">
        <f t="shared" si="137"/>
        <v>0.98002862211336994</v>
      </c>
      <c r="FH111" s="2">
        <f t="shared" si="137"/>
        <v>0.97937772126204325</v>
      </c>
      <c r="FI111" s="2">
        <f t="shared" si="137"/>
        <v>0.97659236582200726</v>
      </c>
      <c r="FJ111" s="2">
        <f t="shared" si="137"/>
        <v>0.97732300775688663</v>
      </c>
      <c r="FK111" s="2">
        <f t="shared" si="137"/>
        <v>0.97785519215039596</v>
      </c>
      <c r="FL111" s="2">
        <f t="shared" si="137"/>
        <v>0.97469950114909432</v>
      </c>
      <c r="FM111" s="2">
        <f t="shared" si="137"/>
        <v>0.97314576665595931</v>
      </c>
      <c r="FN111" s="2">
        <f t="shared" si="137"/>
        <v>0.9739805701190708</v>
      </c>
      <c r="FO111" s="2">
        <f t="shared" si="137"/>
        <v>0.97284650100728898</v>
      </c>
      <c r="FP111" s="2">
        <f t="shared" si="137"/>
        <v>0.97219494410937701</v>
      </c>
      <c r="FQ111" s="2">
        <f t="shared" si="137"/>
        <v>0.9732886218053669</v>
      </c>
      <c r="FR111" s="2">
        <f t="shared" si="137"/>
        <v>0.97532101846053243</v>
      </c>
      <c r="FS111" s="2">
        <f t="shared" si="137"/>
        <v>0.97411736744623023</v>
      </c>
      <c r="FT111" s="2">
        <f t="shared" si="137"/>
        <v>0.97056163183349653</v>
      </c>
      <c r="FU111" s="2">
        <f t="shared" si="137"/>
        <v>0.96657808408301771</v>
      </c>
      <c r="FW111" s="2">
        <f t="shared" si="141"/>
        <v>1.1759703063197867E-3</v>
      </c>
      <c r="FX111" s="2">
        <f t="shared" si="141"/>
        <v>1.3055226977114205E-3</v>
      </c>
      <c r="FY111" s="2">
        <f t="shared" si="141"/>
        <v>1.3847321142133231E-3</v>
      </c>
      <c r="FZ111" s="2">
        <f t="shared" si="141"/>
        <v>1.2962771748692924E-3</v>
      </c>
      <c r="GA111" s="2">
        <f t="shared" si="141"/>
        <v>1.3750278116534083E-3</v>
      </c>
      <c r="GB111" s="2">
        <f t="shared" si="141"/>
        <v>1.4472078754192389E-3</v>
      </c>
      <c r="GC111" s="2">
        <f t="shared" si="141"/>
        <v>1.4968170604143485E-3</v>
      </c>
      <c r="GD111" s="2">
        <f t="shared" si="141"/>
        <v>1.8737043849467784E-3</v>
      </c>
      <c r="GE111" s="2">
        <f t="shared" si="141"/>
        <v>2.053168921644206E-3</v>
      </c>
      <c r="GF111" s="2">
        <f t="shared" si="141"/>
        <v>1.5545043118751563E-3</v>
      </c>
      <c r="GG111" s="2">
        <f t="shared" si="141"/>
        <v>1.4209451558904868E-3</v>
      </c>
      <c r="GH111" s="2">
        <f t="shared" si="141"/>
        <v>1.3007526410746064E-3</v>
      </c>
      <c r="GI111" s="2">
        <f t="shared" si="141"/>
        <v>1.1752153933920681E-3</v>
      </c>
      <c r="GJ111" s="2">
        <f t="shared" si="141"/>
        <v>9.9666028747256107E-4</v>
      </c>
      <c r="GK111" s="2">
        <f t="shared" si="141"/>
        <v>8.9280795190392072E-4</v>
      </c>
      <c r="GM111" s="86">
        <f t="shared" si="142"/>
        <v>2.0826650881265667E-9</v>
      </c>
      <c r="GN111" s="86">
        <f t="shared" si="142"/>
        <v>7.2057690219481813E-14</v>
      </c>
      <c r="GO111" s="86">
        <f t="shared" si="142"/>
        <v>6.8503175072672205E-13</v>
      </c>
      <c r="GP111" s="86">
        <f t="shared" si="142"/>
        <v>9.9416010397067373E-16</v>
      </c>
      <c r="GQ111" s="86">
        <f t="shared" si="142"/>
        <v>1.5181391529015233E-13</v>
      </c>
      <c r="GR111" s="86">
        <f t="shared" si="142"/>
        <v>4.7205288323214219E-13</v>
      </c>
      <c r="GS111" s="86">
        <f t="shared" si="142"/>
        <v>1.4275568142928059E-14</v>
      </c>
      <c r="GT111" s="86">
        <f t="shared" si="142"/>
        <v>4.1045784340701376E-19</v>
      </c>
      <c r="GU111" s="86">
        <f t="shared" si="142"/>
        <v>5.7322695540700427E-19</v>
      </c>
      <c r="GV111" s="86">
        <f t="shared" si="142"/>
        <v>7.5086761791777801E-18</v>
      </c>
      <c r="GW111" s="86">
        <f t="shared" si="142"/>
        <v>1.0454256538108857E-18</v>
      </c>
      <c r="GX111" s="86">
        <f t="shared" si="142"/>
        <v>2.8689073730001796E-19</v>
      </c>
      <c r="GY111" s="86">
        <f t="shared" si="142"/>
        <v>6.8199550050918059E-16</v>
      </c>
      <c r="GZ111" s="86">
        <f t="shared" si="142"/>
        <v>3.3553107615944461E-19</v>
      </c>
      <c r="HA111" s="86">
        <f t="shared" si="142"/>
        <v>3.971466841428517E-26</v>
      </c>
      <c r="HC111" s="86">
        <f t="shared" si="73"/>
        <v>0.54128046915612871</v>
      </c>
      <c r="HD111" s="86">
        <f t="shared" si="73"/>
        <v>0.52757586755839991</v>
      </c>
      <c r="HE111" s="86">
        <f t="shared" si="73"/>
        <v>0.57169173533676831</v>
      </c>
      <c r="HF111" s="86">
        <f t="shared" si="73"/>
        <v>0.5529891179894707</v>
      </c>
      <c r="HG111" s="86">
        <f t="shared" si="73"/>
        <v>0.56107288809015543</v>
      </c>
      <c r="HH111" s="86">
        <f t="shared" si="73"/>
        <v>0.56533534184579903</v>
      </c>
      <c r="HI111" s="86">
        <f t="shared" si="138"/>
        <v>0.59596233768507734</v>
      </c>
      <c r="HJ111" s="86">
        <f t="shared" si="138"/>
        <v>0.63255118654740228</v>
      </c>
      <c r="HK111" s="86">
        <f t="shared" si="138"/>
        <v>0.64842424669124288</v>
      </c>
      <c r="HL111" s="86">
        <f t="shared" si="138"/>
        <v>0.63080883713179836</v>
      </c>
      <c r="HM111" s="86">
        <f t="shared" si="138"/>
        <v>0.6152252254877093</v>
      </c>
      <c r="HN111" s="86">
        <f t="shared" si="138"/>
        <v>0.61057546077275926</v>
      </c>
      <c r="HO111" s="86">
        <f t="shared" si="138"/>
        <v>0.52184699824608538</v>
      </c>
      <c r="HP111" s="86">
        <f t="shared" si="138"/>
        <v>0.51773592726335771</v>
      </c>
      <c r="HQ111" s="86">
        <f t="shared" si="138"/>
        <v>0.60348836232222103</v>
      </c>
      <c r="HS111" s="86">
        <f t="shared" si="143"/>
        <v>4.3700431165656009E-13</v>
      </c>
      <c r="HT111" s="86">
        <f t="shared" si="143"/>
        <v>2.1366196874879089E-14</v>
      </c>
      <c r="HU111" s="86">
        <f t="shared" si="143"/>
        <v>3.3870674652592849E-13</v>
      </c>
      <c r="HV111" s="86">
        <f t="shared" si="143"/>
        <v>3.6154165277642395E-14</v>
      </c>
      <c r="HW111" s="86">
        <f t="shared" si="143"/>
        <v>1.1272167485865149E-13</v>
      </c>
      <c r="HX111" s="86">
        <f t="shared" si="143"/>
        <v>7.2707412840109657E-15</v>
      </c>
      <c r="HY111" s="86">
        <f t="shared" si="143"/>
        <v>3.8692625216131831E-15</v>
      </c>
      <c r="HZ111" s="86">
        <f t="shared" si="143"/>
        <v>6.1467465004394253E-15</v>
      </c>
      <c r="IA111" s="86">
        <f t="shared" si="143"/>
        <v>6.8963563816813219E-15</v>
      </c>
      <c r="IB111" s="86">
        <f t="shared" si="143"/>
        <v>8.1427125289812773E-16</v>
      </c>
      <c r="IC111" s="86">
        <f t="shared" si="143"/>
        <v>1.7456450130956706E-16</v>
      </c>
      <c r="ID111" s="86">
        <f t="shared" si="143"/>
        <v>1.8343144063911437E-16</v>
      </c>
      <c r="IE111" s="86">
        <f t="shared" si="143"/>
        <v>3.4039580661879533E-17</v>
      </c>
      <c r="IF111" s="86">
        <f t="shared" si="143"/>
        <v>1.8420479264329844E-14</v>
      </c>
      <c r="IG111" s="86">
        <f t="shared" si="143"/>
        <v>5.1597198629507536E-11</v>
      </c>
      <c r="II111" s="86">
        <f t="shared" si="144"/>
        <v>9.1412114582956117E-99</v>
      </c>
      <c r="IJ111" s="86">
        <f t="shared" si="144"/>
        <v>4.3645443351906541E-109</v>
      </c>
      <c r="IK111" s="86">
        <f t="shared" si="144"/>
        <v>2.8376482118954984E-104</v>
      </c>
      <c r="IL111" s="86">
        <f t="shared" si="144"/>
        <v>3.318588752043005E-112</v>
      </c>
      <c r="IM111" s="86">
        <f t="shared" si="144"/>
        <v>4.0190809786339696E-107</v>
      </c>
      <c r="IN111" s="86">
        <f t="shared" si="144"/>
        <v>6.3307248998020124E-114</v>
      </c>
      <c r="IO111" s="86">
        <f t="shared" si="144"/>
        <v>1.3459310668376744E-118</v>
      </c>
      <c r="IP111" s="86">
        <f t="shared" si="144"/>
        <v>1.2217273275720322E-119</v>
      </c>
      <c r="IQ111" s="86">
        <f t="shared" si="144"/>
        <v>7.4871795567135786E-121</v>
      </c>
      <c r="IR111" s="86">
        <f t="shared" si="144"/>
        <v>5.6629136969812838E-125</v>
      </c>
      <c r="IS111" s="86">
        <f t="shared" si="144"/>
        <v>5.0109983712989624E-129</v>
      </c>
      <c r="IT111" s="86">
        <f t="shared" si="144"/>
        <v>2.6661760849474016E-130</v>
      </c>
      <c r="IU111" s="86">
        <f t="shared" si="144"/>
        <v>4.1135948154331102E-133</v>
      </c>
      <c r="IV111" s="86">
        <f t="shared" si="144"/>
        <v>1.2957901935444401E-78</v>
      </c>
      <c r="IW111" s="86">
        <f t="shared" si="144"/>
        <v>6.0708462716151375E-58</v>
      </c>
      <c r="IY111" s="86">
        <f t="shared" si="145"/>
        <v>0.54128047123923073</v>
      </c>
      <c r="IZ111" s="86">
        <f t="shared" si="145"/>
        <v>0.52757586755849328</v>
      </c>
      <c r="JA111" s="86">
        <f t="shared" si="145"/>
        <v>0.57169173533779205</v>
      </c>
      <c r="JB111" s="86">
        <f t="shared" si="145"/>
        <v>0.55298911798950789</v>
      </c>
      <c r="JC111" s="86">
        <f t="shared" si="145"/>
        <v>0.56107288809041989</v>
      </c>
      <c r="JD111" s="86">
        <f t="shared" si="145"/>
        <v>0.56533534184627832</v>
      </c>
      <c r="JE111" s="86">
        <f t="shared" si="145"/>
        <v>0.59596233768509554</v>
      </c>
      <c r="JF111" s="86">
        <f t="shared" si="145"/>
        <v>0.63255118654740838</v>
      </c>
      <c r="JG111" s="86">
        <f t="shared" si="145"/>
        <v>0.64842424669124976</v>
      </c>
      <c r="JH111" s="86">
        <f t="shared" si="145"/>
        <v>0.63080883713179914</v>
      </c>
      <c r="JI111" s="86">
        <f t="shared" si="145"/>
        <v>0.61522522548770953</v>
      </c>
      <c r="JJ111" s="86">
        <f t="shared" si="145"/>
        <v>0.61057546077275948</v>
      </c>
      <c r="JK111" s="86">
        <f t="shared" si="145"/>
        <v>0.52184699824608605</v>
      </c>
      <c r="JL111" s="86">
        <f t="shared" si="145"/>
        <v>0.51773592726337614</v>
      </c>
      <c r="JM111" s="86">
        <f t="shared" si="145"/>
        <v>0.6034883623738182</v>
      </c>
    </row>
    <row r="112" spans="2:273" x14ac:dyDescent="0.25">
      <c r="B112" s="2">
        <v>85</v>
      </c>
      <c r="C112" s="37">
        <v>169.98500000000001</v>
      </c>
      <c r="D112" s="37">
        <v>182.08099999999999</v>
      </c>
      <c r="E112" s="37">
        <v>181.571</v>
      </c>
      <c r="F112" s="37">
        <v>179.095</v>
      </c>
      <c r="G112" s="37">
        <v>170.55600000000001</v>
      </c>
      <c r="H112" s="37">
        <v>172.39699999999999</v>
      </c>
      <c r="I112" s="37">
        <v>172.286</v>
      </c>
      <c r="J112" s="37">
        <v>160.21</v>
      </c>
      <c r="K112" s="37">
        <v>156.63499999999999</v>
      </c>
      <c r="L112" s="37">
        <v>166.524</v>
      </c>
      <c r="M112" s="37">
        <v>176.607</v>
      </c>
      <c r="N112" s="37">
        <v>172.435</v>
      </c>
      <c r="O112" s="37">
        <v>178.79</v>
      </c>
      <c r="P112" s="37">
        <v>169.203</v>
      </c>
      <c r="Q112" s="37">
        <v>144.625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172.70377082298475</v>
      </c>
      <c r="T112" s="4">
        <f t="shared" si="146"/>
        <v>190.16741597379846</v>
      </c>
      <c r="U112" s="4">
        <f t="shared" si="146"/>
        <v>187.67079468483487</v>
      </c>
      <c r="V112" s="4">
        <f t="shared" si="146"/>
        <v>186.89614265579519</v>
      </c>
      <c r="W112" s="4">
        <f t="shared" si="146"/>
        <v>176.48622303074777</v>
      </c>
      <c r="X112" s="4">
        <f t="shared" si="146"/>
        <v>176.84675396493537</v>
      </c>
      <c r="Y112" s="4">
        <f t="shared" si="146"/>
        <v>176.18329855924472</v>
      </c>
      <c r="Z112" s="4">
        <f t="shared" si="146"/>
        <v>156.32199009643932</v>
      </c>
      <c r="AA112" s="4">
        <f t="shared" si="146"/>
        <v>152.35901262851164</v>
      </c>
      <c r="AB112" s="4">
        <f t="shared" si="146"/>
        <v>166.66296072909327</v>
      </c>
      <c r="AC112" s="4">
        <f t="shared" si="146"/>
        <v>178.25358985675336</v>
      </c>
      <c r="AD112" s="4">
        <f t="shared" si="146"/>
        <v>175.96701678985929</v>
      </c>
      <c r="AE112" s="4">
        <f t="shared" si="146"/>
        <v>185.9933618870364</v>
      </c>
      <c r="AF112" s="4">
        <f t="shared" si="146"/>
        <v>174.21472368648691</v>
      </c>
      <c r="AG112" s="4">
        <f t="shared" si="146"/>
        <v>144.52308955042437</v>
      </c>
      <c r="AI112" s="4">
        <f t="shared" ref="AI112:AW128" si="147">IF(OR($B112 &lt; C$230, $B112 &gt; C$233), 0, C112-S112)</f>
        <v>-2.7187708229847374</v>
      </c>
      <c r="AJ112" s="4">
        <f t="shared" si="147"/>
        <v>-8.0864159737984664</v>
      </c>
      <c r="AK112" s="4">
        <f t="shared" si="147"/>
        <v>-6.0997946848348761</v>
      </c>
      <c r="AL112" s="4">
        <f t="shared" si="147"/>
        <v>-7.8011426557951893</v>
      </c>
      <c r="AM112" s="4">
        <f t="shared" si="147"/>
        <v>-5.9302230307477544</v>
      </c>
      <c r="AN112" s="4">
        <f t="shared" si="147"/>
        <v>-4.4497539649353826</v>
      </c>
      <c r="AO112" s="4">
        <f t="shared" si="147"/>
        <v>-3.8972985592447174</v>
      </c>
      <c r="AP112" s="4">
        <f t="shared" si="147"/>
        <v>3.8880099035606861</v>
      </c>
      <c r="AQ112" s="4">
        <f t="shared" si="147"/>
        <v>4.2759873714883554</v>
      </c>
      <c r="AR112" s="4">
        <f t="shared" si="147"/>
        <v>-0.13896072909327017</v>
      </c>
      <c r="AS112" s="4">
        <f t="shared" si="147"/>
        <v>-1.6465898567533657</v>
      </c>
      <c r="AT112" s="4">
        <f t="shared" si="147"/>
        <v>-3.5320167898592842</v>
      </c>
      <c r="AU112" s="4">
        <f t="shared" si="147"/>
        <v>-7.203361887036408</v>
      </c>
      <c r="AV112" s="4">
        <f t="shared" si="147"/>
        <v>-5.0117236864869028</v>
      </c>
      <c r="AW112" s="4">
        <f t="shared" si="147"/>
        <v>0.10191044957562667</v>
      </c>
      <c r="AY112" s="2">
        <f t="shared" si="139"/>
        <v>74.83471201755772</v>
      </c>
      <c r="AZ112" s="2">
        <f t="shared" si="139"/>
        <v>68.16183236607489</v>
      </c>
      <c r="BA112" s="2">
        <f t="shared" si="139"/>
        <v>67.908139772897428</v>
      </c>
      <c r="BB112" s="2">
        <f t="shared" si="139"/>
        <v>69.153150601096655</v>
      </c>
      <c r="BC112" s="2">
        <f t="shared" si="139"/>
        <v>66.951342819704763</v>
      </c>
      <c r="BD112" s="2">
        <f t="shared" si="139"/>
        <v>64.406263501117422</v>
      </c>
      <c r="BE112" s="2">
        <f t="shared" si="139"/>
        <v>66.807906628209494</v>
      </c>
      <c r="BF112" s="2">
        <f t="shared" si="139"/>
        <v>68.985628304424992</v>
      </c>
      <c r="BG112" s="2">
        <f t="shared" si="139"/>
        <v>63.797076471704848</v>
      </c>
      <c r="BH112" s="2">
        <f t="shared" si="139"/>
        <v>65.460456779685458</v>
      </c>
      <c r="BI112" s="2">
        <f t="shared" si="139"/>
        <v>68.993959794083466</v>
      </c>
      <c r="BJ112" s="2">
        <f t="shared" si="139"/>
        <v>61.2999047912609</v>
      </c>
      <c r="BK112" s="2">
        <f t="shared" si="139"/>
        <v>68.694550811086032</v>
      </c>
      <c r="BL112" s="2">
        <f t="shared" si="139"/>
        <v>69.852375987673369</v>
      </c>
      <c r="BM112" s="2">
        <f t="shared" si="139"/>
        <v>76.528195254680355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101.72716027874566</v>
      </c>
      <c r="DL112" s="2">
        <f t="shared" si="148"/>
        <v>88.701293844367015</v>
      </c>
      <c r="DM112" s="2">
        <f t="shared" si="148"/>
        <v>85.651357293868926</v>
      </c>
      <c r="DN112" s="2">
        <f t="shared" si="148"/>
        <v>85.777273331319847</v>
      </c>
      <c r="DO112" s="2">
        <f t="shared" si="148"/>
        <v>83.237094835397187</v>
      </c>
      <c r="DP112" s="2">
        <f t="shared" si="148"/>
        <v>82.882977167019035</v>
      </c>
      <c r="DQ112" s="2">
        <f t="shared" si="148"/>
        <v>87.569566998892569</v>
      </c>
      <c r="DR112" s="2">
        <f t="shared" si="148"/>
        <v>87.798690418118454</v>
      </c>
      <c r="DS112" s="2">
        <f t="shared" si="148"/>
        <v>83.301543621013138</v>
      </c>
      <c r="DT112" s="2">
        <f t="shared" si="148"/>
        <v>83.887092401500951</v>
      </c>
      <c r="DU112" s="2">
        <f t="shared" si="148"/>
        <v>89.407685017421613</v>
      </c>
      <c r="DV112" s="2">
        <f t="shared" si="148"/>
        <v>84.067526427061296</v>
      </c>
      <c r="DW112" s="2">
        <f t="shared" si="148"/>
        <v>84.396822410147976</v>
      </c>
      <c r="DX112" s="2">
        <f t="shared" si="148"/>
        <v>86.697435540069705</v>
      </c>
      <c r="DY112" s="2">
        <f t="shared" si="148"/>
        <v>89.832452762923339</v>
      </c>
      <c r="EA112" s="2">
        <f t="shared" si="94"/>
        <v>74.334825171142697</v>
      </c>
      <c r="EB112" s="2">
        <f t="shared" si="94"/>
        <v>67.768831361624706</v>
      </c>
      <c r="EC112" s="2">
        <f t="shared" si="94"/>
        <v>67.521732920925245</v>
      </c>
      <c r="ED112" s="2">
        <f t="shared" si="94"/>
        <v>68.802468963933251</v>
      </c>
      <c r="EE112" s="2">
        <f t="shared" si="94"/>
        <v>66.61481846450782</v>
      </c>
      <c r="EF112" s="2">
        <f t="shared" si="94"/>
        <v>63.968641058842039</v>
      </c>
      <c r="EG112" s="2">
        <f t="shared" si="94"/>
        <v>66.285679820627806</v>
      </c>
      <c r="EH112" s="2">
        <f t="shared" si="94"/>
        <v>68.528141774145922</v>
      </c>
      <c r="EI112" s="2">
        <f t="shared" si="94"/>
        <v>63.300242665140814</v>
      </c>
      <c r="EJ112" s="2">
        <f t="shared" si="94"/>
        <v>64.979549291630704</v>
      </c>
      <c r="EK112" s="2">
        <f t="shared" si="94"/>
        <v>68.48212533468984</v>
      </c>
      <c r="EL112" s="2">
        <f t="shared" si="94"/>
        <v>60.775443764959626</v>
      </c>
      <c r="EM112" s="2">
        <f t="shared" si="135"/>
        <v>68.314365826330544</v>
      </c>
      <c r="EN112" s="2">
        <f t="shared" si="135"/>
        <v>69.386772051402986</v>
      </c>
      <c r="EO112" s="2">
        <f t="shared" si="135"/>
        <v>76.108599501800114</v>
      </c>
      <c r="EQ112" s="2">
        <f t="shared" ref="EQ112:FE128" si="149">CU$228*$B112+CU$229</f>
        <v>74.398012432308008</v>
      </c>
      <c r="ER112" s="2">
        <f t="shared" si="149"/>
        <v>66.785798507792521</v>
      </c>
      <c r="ES112" s="2">
        <f t="shared" si="149"/>
        <v>66.584100972483981</v>
      </c>
      <c r="ET112" s="2">
        <f t="shared" si="149"/>
        <v>68.037294452592022</v>
      </c>
      <c r="EU112" s="2">
        <f t="shared" si="149"/>
        <v>66.721213352177827</v>
      </c>
      <c r="EV112" s="2">
        <f t="shared" si="149"/>
        <v>64.102938045105148</v>
      </c>
      <c r="EW112" s="2">
        <f t="shared" si="149"/>
        <v>66.115671394384393</v>
      </c>
      <c r="EX112" s="2">
        <f t="shared" si="149"/>
        <v>68.112893021814529</v>
      </c>
      <c r="EY112" s="2">
        <f t="shared" si="149"/>
        <v>63.446690728529433</v>
      </c>
      <c r="EZ112" s="2">
        <f t="shared" si="149"/>
        <v>65.134697963926371</v>
      </c>
      <c r="FA112" s="2">
        <f t="shared" si="149"/>
        <v>69.037112411364859</v>
      </c>
      <c r="FB112" s="2">
        <f t="shared" si="149"/>
        <v>60.125851355369129</v>
      </c>
      <c r="FC112" s="2">
        <f t="shared" si="149"/>
        <v>68.072349888597529</v>
      </c>
      <c r="FD112" s="2">
        <f t="shared" si="149"/>
        <v>69.055809119718774</v>
      </c>
      <c r="FE112" s="2">
        <f t="shared" si="149"/>
        <v>76.152653242843186</v>
      </c>
      <c r="FG112" s="2">
        <f t="shared" ref="FG112:FU128" si="150">POWER(10,($B112-C$231)/C$229)/(1+POWER(10,($B112-C$231)/C$229))</f>
        <v>0.98175382352728735</v>
      </c>
      <c r="FH112" s="2">
        <f t="shared" si="150"/>
        <v>0.98115806887765333</v>
      </c>
      <c r="FI112" s="2">
        <f t="shared" si="150"/>
        <v>0.97860792440023348</v>
      </c>
      <c r="FJ112" s="2">
        <f t="shared" si="150"/>
        <v>0.97927698803290608</v>
      </c>
      <c r="FK112" s="2">
        <f t="shared" si="150"/>
        <v>0.97976426581582299</v>
      </c>
      <c r="FL112" s="2">
        <f t="shared" si="150"/>
        <v>0.97687418882771926</v>
      </c>
      <c r="FM112" s="2">
        <f t="shared" si="150"/>
        <v>0.97545064088233224</v>
      </c>
      <c r="FN112" s="2">
        <f t="shared" si="150"/>
        <v>0.97621554512263065</v>
      </c>
      <c r="FO112" s="2">
        <f t="shared" si="150"/>
        <v>0.97517640572353592</v>
      </c>
      <c r="FP112" s="2">
        <f t="shared" si="150"/>
        <v>0.9745792947769768</v>
      </c>
      <c r="FQ112" s="2">
        <f t="shared" si="150"/>
        <v>0.97558154256500662</v>
      </c>
      <c r="FR112" s="2">
        <f t="shared" si="150"/>
        <v>0.97744352032248671</v>
      </c>
      <c r="FS112" s="2">
        <f t="shared" si="150"/>
        <v>0.97634087748452192</v>
      </c>
      <c r="FT112" s="2">
        <f t="shared" si="150"/>
        <v>0.9730821650204895</v>
      </c>
      <c r="FU112" s="2">
        <f t="shared" si="150"/>
        <v>0.96942894809158642</v>
      </c>
      <c r="FW112" s="2">
        <f t="shared" si="141"/>
        <v>1.2892795243462951E-3</v>
      </c>
      <c r="FX112" s="2">
        <f t="shared" si="141"/>
        <v>1.4312968943618483E-3</v>
      </c>
      <c r="FY112" s="2">
        <f t="shared" si="141"/>
        <v>1.5181257545128068E-3</v>
      </c>
      <c r="FZ112" s="2">
        <f t="shared" si="141"/>
        <v>1.4211619243625034E-3</v>
      </c>
      <c r="GA112" s="2">
        <f t="shared" si="141"/>
        <v>1.5074880309003703E-3</v>
      </c>
      <c r="GB112" s="2">
        <f t="shared" si="141"/>
        <v>1.5866103517917863E-3</v>
      </c>
      <c r="GC112" s="2">
        <f t="shared" si="141"/>
        <v>1.6409902946065075E-3</v>
      </c>
      <c r="GD112" s="2">
        <f t="shared" si="141"/>
        <v>2.0541046802830306E-3</v>
      </c>
      <c r="GE112" s="2">
        <f t="shared" si="141"/>
        <v>2.2508091017335746E-3</v>
      </c>
      <c r="GF112" s="2">
        <f t="shared" si="141"/>
        <v>1.7042244913980759E-3</v>
      </c>
      <c r="GG112" s="2">
        <f t="shared" si="141"/>
        <v>1.557821819204778E-3</v>
      </c>
      <c r="GH112" s="2">
        <f t="shared" si="141"/>
        <v>1.4260679461603181E-3</v>
      </c>
      <c r="GI112" s="2">
        <f t="shared" si="141"/>
        <v>1.2884519665134022E-3</v>
      </c>
      <c r="GJ112" s="2">
        <f t="shared" si="141"/>
        <v>1.0927112034515131E-3</v>
      </c>
      <c r="GK112" s="2">
        <f t="shared" si="141"/>
        <v>9.7886013701902375E-4</v>
      </c>
      <c r="GM112" s="86">
        <f t="shared" si="142"/>
        <v>2.9314927387256921E-10</v>
      </c>
      <c r="GN112" s="86">
        <f t="shared" si="142"/>
        <v>3.6976962527201628E-15</v>
      </c>
      <c r="GO112" s="86">
        <f t="shared" si="142"/>
        <v>4.2823746425579668E-14</v>
      </c>
      <c r="GP112" s="86">
        <f t="shared" si="142"/>
        <v>3.0513686637479008E-17</v>
      </c>
      <c r="GQ112" s="86">
        <f t="shared" si="142"/>
        <v>8.6015778952463155E-15</v>
      </c>
      <c r="GR112" s="86">
        <f t="shared" si="142"/>
        <v>2.8706566901122512E-14</v>
      </c>
      <c r="GS112" s="86">
        <f t="shared" si="142"/>
        <v>6.2043428435084106E-16</v>
      </c>
      <c r="GT112" s="86">
        <f t="shared" si="142"/>
        <v>7.1879681581253634E-21</v>
      </c>
      <c r="GU112" s="86">
        <f t="shared" si="142"/>
        <v>9.8476091314433513E-21</v>
      </c>
      <c r="GV112" s="86">
        <f t="shared" si="142"/>
        <v>1.6216603142944069E-19</v>
      </c>
      <c r="GW112" s="86">
        <f t="shared" si="142"/>
        <v>1.8231950312259917E-20</v>
      </c>
      <c r="GX112" s="86">
        <f t="shared" si="142"/>
        <v>4.6682746180837375E-21</v>
      </c>
      <c r="GY112" s="86">
        <f t="shared" si="142"/>
        <v>2.0303212332830044E-17</v>
      </c>
      <c r="GZ112" s="86">
        <f t="shared" si="142"/>
        <v>4.3702976966791163E-21</v>
      </c>
      <c r="HA112" s="86">
        <f t="shared" si="142"/>
        <v>1.6473534211446684E-28</v>
      </c>
      <c r="HC112" s="86">
        <f t="shared" si="73"/>
        <v>0.57668188986497115</v>
      </c>
      <c r="HD112" s="86">
        <f t="shared" si="73"/>
        <v>0.58260195504123469</v>
      </c>
      <c r="HE112" s="86">
        <f t="shared" si="73"/>
        <v>0.62072112591292128</v>
      </c>
      <c r="HF112" s="86">
        <f t="shared" si="73"/>
        <v>0.60219742314057523</v>
      </c>
      <c r="HG112" s="86">
        <f t="shared" si="73"/>
        <v>0.59694685476673615</v>
      </c>
      <c r="HH112" s="86">
        <f t="shared" si="73"/>
        <v>0.59986777871815256</v>
      </c>
      <c r="HI112" s="86">
        <f t="shared" si="138"/>
        <v>0.61934079297704003</v>
      </c>
      <c r="HJ112" s="86">
        <f t="shared" si="138"/>
        <v>0.56442681343857615</v>
      </c>
      <c r="HK112" s="86">
        <f t="shared" si="138"/>
        <v>0.57406991534207741</v>
      </c>
      <c r="HL112" s="86">
        <f t="shared" si="138"/>
        <v>0.6151559793866983</v>
      </c>
      <c r="HM112" s="86">
        <f t="shared" si="138"/>
        <v>0.62581567068307875</v>
      </c>
      <c r="HN112" s="86">
        <f t="shared" si="138"/>
        <v>0.63682339047681824</v>
      </c>
      <c r="HO112" s="86">
        <f t="shared" si="138"/>
        <v>0.58465923427604349</v>
      </c>
      <c r="HP112" s="86">
        <f t="shared" si="138"/>
        <v>0.58968976501929493</v>
      </c>
      <c r="HQ112" s="86">
        <f t="shared" si="138"/>
        <v>0.61094652155059537</v>
      </c>
      <c r="HS112" s="86">
        <f t="shared" si="143"/>
        <v>1.4283994463025317E-12</v>
      </c>
      <c r="HT112" s="86">
        <f t="shared" si="143"/>
        <v>8.0992582505678451E-14</v>
      </c>
      <c r="HU112" s="86">
        <f t="shared" si="143"/>
        <v>1.1856605545762262E-12</v>
      </c>
      <c r="HV112" s="86">
        <f t="shared" si="143"/>
        <v>1.3785362023893705E-13</v>
      </c>
      <c r="HW112" s="86">
        <f t="shared" si="143"/>
        <v>4.1102303857255335E-13</v>
      </c>
      <c r="HX112" s="86">
        <f t="shared" si="143"/>
        <v>2.9709403256679997E-14</v>
      </c>
      <c r="HY112" s="86">
        <f t="shared" si="143"/>
        <v>1.6630250668474373E-14</v>
      </c>
      <c r="HZ112" s="86">
        <f t="shared" si="143"/>
        <v>2.7697438733964578E-14</v>
      </c>
      <c r="IA112" s="86">
        <f t="shared" si="143"/>
        <v>3.1924913205295406E-14</v>
      </c>
      <c r="IB112" s="86">
        <f t="shared" si="143"/>
        <v>3.8057431544730011E-15</v>
      </c>
      <c r="IC112" s="86">
        <f t="shared" si="143"/>
        <v>8.4815565606967493E-16</v>
      </c>
      <c r="ID112" s="86">
        <f t="shared" si="143"/>
        <v>8.7865756225562007E-16</v>
      </c>
      <c r="IE112" s="86">
        <f t="shared" si="143"/>
        <v>1.6809273230889215E-16</v>
      </c>
      <c r="IF112" s="86">
        <f t="shared" si="143"/>
        <v>6.6589207545716286E-14</v>
      </c>
      <c r="IG112" s="86">
        <f t="shared" si="143"/>
        <v>1.3074867743041252E-10</v>
      </c>
      <c r="II112" s="86">
        <f t="shared" si="144"/>
        <v>3.8701022278771522E-96</v>
      </c>
      <c r="IJ112" s="86">
        <f t="shared" si="144"/>
        <v>3.9040197352910702E-106</v>
      </c>
      <c r="IK112" s="86">
        <f t="shared" si="144"/>
        <v>1.982875501956532E-101</v>
      </c>
      <c r="IL112" s="86">
        <f t="shared" si="144"/>
        <v>3.5896801552761277E-109</v>
      </c>
      <c r="IM112" s="86">
        <f t="shared" si="144"/>
        <v>3.3448802718089375E-104</v>
      </c>
      <c r="IN112" s="86">
        <f t="shared" si="144"/>
        <v>8.5982290886886994E-111</v>
      </c>
      <c r="IO112" s="86">
        <f t="shared" si="144"/>
        <v>2.5662258792338439E-115</v>
      </c>
      <c r="IP112" s="86">
        <f t="shared" si="144"/>
        <v>3.2675070404294057E-116</v>
      </c>
      <c r="IQ112" s="86">
        <f t="shared" si="144"/>
        <v>2.4419027863139549E-117</v>
      </c>
      <c r="IR112" s="86">
        <f t="shared" si="144"/>
        <v>1.7078186611850908E-121</v>
      </c>
      <c r="IS112" s="86">
        <f t="shared" si="144"/>
        <v>1.7571614584031616E-125</v>
      </c>
      <c r="IT112" s="86">
        <f t="shared" si="144"/>
        <v>9.0971226949369164E-127</v>
      </c>
      <c r="IU112" s="86">
        <f t="shared" si="144"/>
        <v>1.4808463359313889E-129</v>
      </c>
      <c r="IV112" s="86">
        <f t="shared" si="144"/>
        <v>1.3945500281004478E-76</v>
      </c>
      <c r="IW112" s="86">
        <f t="shared" si="144"/>
        <v>1.7636110849185763E-56</v>
      </c>
      <c r="IY112" s="86">
        <f t="shared" si="145"/>
        <v>0.57668189015954885</v>
      </c>
      <c r="IZ112" s="86">
        <f t="shared" si="145"/>
        <v>0.5826019550413194</v>
      </c>
      <c r="JA112" s="86">
        <f t="shared" si="145"/>
        <v>0.62072112591414974</v>
      </c>
      <c r="JB112" s="86">
        <f t="shared" si="145"/>
        <v>0.60219742314071312</v>
      </c>
      <c r="JC112" s="86">
        <f t="shared" si="145"/>
        <v>0.5969468547671557</v>
      </c>
      <c r="JD112" s="86">
        <f t="shared" si="145"/>
        <v>0.59986777871821106</v>
      </c>
      <c r="JE112" s="86">
        <f t="shared" si="145"/>
        <v>0.61934079297705735</v>
      </c>
      <c r="JF112" s="86">
        <f t="shared" si="145"/>
        <v>0.56442681343860379</v>
      </c>
      <c r="JG112" s="86">
        <f t="shared" si="145"/>
        <v>0.57406991534210938</v>
      </c>
      <c r="JH112" s="86">
        <f t="shared" si="145"/>
        <v>0.61515597938670208</v>
      </c>
      <c r="JI112" s="86">
        <f t="shared" si="145"/>
        <v>0.62581567068307964</v>
      </c>
      <c r="JJ112" s="86">
        <f t="shared" si="145"/>
        <v>0.63682339047681913</v>
      </c>
      <c r="JK112" s="86">
        <f t="shared" si="145"/>
        <v>0.58465923427604372</v>
      </c>
      <c r="JL112" s="86">
        <f t="shared" si="145"/>
        <v>0.58968976501936154</v>
      </c>
      <c r="JM112" s="86">
        <f t="shared" si="145"/>
        <v>0.610946521681344</v>
      </c>
    </row>
    <row r="113" spans="2:273" x14ac:dyDescent="0.25">
      <c r="B113" s="2">
        <v>86</v>
      </c>
      <c r="C113" s="37">
        <v>165.03100000000001</v>
      </c>
      <c r="D113" s="37">
        <v>178.90299999999999</v>
      </c>
      <c r="E113" s="37">
        <v>175.12700000000001</v>
      </c>
      <c r="F113" s="37">
        <v>175.095</v>
      </c>
      <c r="G113" s="37">
        <v>164.762</v>
      </c>
      <c r="H113" s="37">
        <v>165.36500000000001</v>
      </c>
      <c r="I113" s="37">
        <v>161.333</v>
      </c>
      <c r="J113" s="37">
        <v>133.51599999999999</v>
      </c>
      <c r="K113" s="37">
        <v>126.873</v>
      </c>
      <c r="L113" s="37">
        <v>149.25399999999999</v>
      </c>
      <c r="M113" s="37">
        <v>162.77000000000001</v>
      </c>
      <c r="N113" s="37">
        <v>160.452</v>
      </c>
      <c r="O113" s="37">
        <v>175.839</v>
      </c>
      <c r="P113" s="37">
        <v>165.047</v>
      </c>
      <c r="Q113" s="37">
        <v>131.15600000000001</v>
      </c>
      <c r="S113" s="4">
        <f t="shared" si="146"/>
        <v>165.41735851647655</v>
      </c>
      <c r="T113" s="4">
        <f t="shared" si="146"/>
        <v>183.95464663728904</v>
      </c>
      <c r="U113" s="4">
        <f t="shared" si="146"/>
        <v>178.0982295895667</v>
      </c>
      <c r="V113" s="4">
        <f t="shared" si="146"/>
        <v>177.964272428426</v>
      </c>
      <c r="W113" s="4">
        <f t="shared" si="146"/>
        <v>165.99884021463316</v>
      </c>
      <c r="X113" s="4">
        <f t="shared" si="146"/>
        <v>164.59745003456501</v>
      </c>
      <c r="Y113" s="4">
        <f t="shared" si="146"/>
        <v>159.84892239441132</v>
      </c>
      <c r="Z113" s="4">
        <f t="shared" si="146"/>
        <v>127.75179803843804</v>
      </c>
      <c r="AA113" s="4">
        <f t="shared" si="146"/>
        <v>121.17047734075943</v>
      </c>
      <c r="AB113" s="4">
        <f t="shared" si="146"/>
        <v>142.66440693050512</v>
      </c>
      <c r="AC113" s="4">
        <f t="shared" si="146"/>
        <v>157.52918015639517</v>
      </c>
      <c r="AD113" s="4">
        <f t="shared" si="146"/>
        <v>157.20745791201193</v>
      </c>
      <c r="AE113" s="4">
        <f t="shared" si="146"/>
        <v>179.402146558016</v>
      </c>
      <c r="AF113" s="4">
        <f t="shared" si="146"/>
        <v>168.61541201332182</v>
      </c>
      <c r="AG113" s="4">
        <f t="shared" si="146"/>
        <v>127.91268718664342</v>
      </c>
      <c r="AI113" s="4">
        <f t="shared" si="147"/>
        <v>-0.38635851647654817</v>
      </c>
      <c r="AJ113" s="4">
        <f t="shared" si="147"/>
        <v>-5.0516466372890534</v>
      </c>
      <c r="AK113" s="4">
        <f t="shared" si="147"/>
        <v>-2.9712295895666898</v>
      </c>
      <c r="AL113" s="4">
        <f t="shared" si="147"/>
        <v>-2.8692724284260009</v>
      </c>
      <c r="AM113" s="4">
        <f t="shared" si="147"/>
        <v>-1.2368402146331618</v>
      </c>
      <c r="AN113" s="4">
        <f t="shared" si="147"/>
        <v>0.76754996543499487</v>
      </c>
      <c r="AO113" s="4">
        <f t="shared" si="147"/>
        <v>1.4840776055886806</v>
      </c>
      <c r="AP113" s="4">
        <f t="shared" si="147"/>
        <v>5.7642019615619517</v>
      </c>
      <c r="AQ113" s="4">
        <f t="shared" si="147"/>
        <v>5.7025226592405716</v>
      </c>
      <c r="AR113" s="4">
        <f t="shared" si="147"/>
        <v>6.5895930694948674</v>
      </c>
      <c r="AS113" s="4">
        <f t="shared" si="147"/>
        <v>5.2408198436048394</v>
      </c>
      <c r="AT113" s="4">
        <f t="shared" si="147"/>
        <v>3.2445420879880658</v>
      </c>
      <c r="AU113" s="4">
        <f t="shared" si="147"/>
        <v>-3.5631465580160011</v>
      </c>
      <c r="AV113" s="4">
        <f t="shared" si="147"/>
        <v>-3.5684120133218187</v>
      </c>
      <c r="AW113" s="4">
        <f t="shared" si="147"/>
        <v>3.2433128133565816</v>
      </c>
      <c r="AY113" s="2">
        <f t="shared" si="139"/>
        <v>74.653931532624071</v>
      </c>
      <c r="AZ113" s="2">
        <f t="shared" si="139"/>
        <v>67.989058904540627</v>
      </c>
      <c r="BA113" s="2">
        <f t="shared" si="139"/>
        <v>67.687540978944611</v>
      </c>
      <c r="BB113" s="2">
        <f t="shared" si="139"/>
        <v>68.962155035267713</v>
      </c>
      <c r="BC113" s="2">
        <f t="shared" si="139"/>
        <v>66.785104197465174</v>
      </c>
      <c r="BD113" s="2">
        <f t="shared" si="139"/>
        <v>64.233373130995659</v>
      </c>
      <c r="BE113" s="2">
        <f t="shared" si="139"/>
        <v>66.595760293626299</v>
      </c>
      <c r="BF113" s="2">
        <f t="shared" si="139"/>
        <v>68.731027553590849</v>
      </c>
      <c r="BG113" s="2">
        <f t="shared" si="139"/>
        <v>63.62484857227652</v>
      </c>
      <c r="BH113" s="2">
        <f t="shared" si="139"/>
        <v>65.278963535677306</v>
      </c>
      <c r="BI113" s="2">
        <f t="shared" si="139"/>
        <v>68.811679819939911</v>
      </c>
      <c r="BJ113" s="2">
        <f t="shared" si="139"/>
        <v>61.105442678878035</v>
      </c>
      <c r="BK113" s="2">
        <f t="shared" si="139"/>
        <v>68.466048547125951</v>
      </c>
      <c r="BL113" s="2">
        <f t="shared" si="139"/>
        <v>69.643694052655704</v>
      </c>
      <c r="BM113" s="2">
        <f t="shared" si="139"/>
        <v>76.31778584011343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101.91406531075279</v>
      </c>
      <c r="DL113" s="2">
        <f t="shared" si="148"/>
        <v>88.729522837155287</v>
      </c>
      <c r="DM113" s="2">
        <f t="shared" si="148"/>
        <v>85.677073995771678</v>
      </c>
      <c r="DN113" s="2">
        <f t="shared" si="148"/>
        <v>85.870179855028695</v>
      </c>
      <c r="DO113" s="2">
        <f t="shared" si="148"/>
        <v>83.307560706735146</v>
      </c>
      <c r="DP113" s="2">
        <f t="shared" si="148"/>
        <v>82.875618181818197</v>
      </c>
      <c r="DQ113" s="2">
        <f t="shared" si="148"/>
        <v>87.650837155281835</v>
      </c>
      <c r="DR113" s="2">
        <f t="shared" si="148"/>
        <v>87.86725191637629</v>
      </c>
      <c r="DS113" s="2">
        <f t="shared" si="148"/>
        <v>83.396453846153847</v>
      </c>
      <c r="DT113" s="2">
        <f t="shared" si="148"/>
        <v>84.023603846153861</v>
      </c>
      <c r="DU113" s="2">
        <f t="shared" si="148"/>
        <v>89.588115679442524</v>
      </c>
      <c r="DV113" s="2">
        <f t="shared" si="148"/>
        <v>84.241992147387492</v>
      </c>
      <c r="DW113" s="2">
        <f t="shared" si="148"/>
        <v>84.487565992147381</v>
      </c>
      <c r="DX113" s="2">
        <f t="shared" si="148"/>
        <v>86.745459059233468</v>
      </c>
      <c r="DY113" s="2">
        <f t="shared" si="148"/>
        <v>90.032762923351157</v>
      </c>
      <c r="EA113" s="2">
        <f t="shared" si="94"/>
        <v>74.191785351614556</v>
      </c>
      <c r="EB113" s="2">
        <f t="shared" si="94"/>
        <v>67.627322083780825</v>
      </c>
      <c r="EC113" s="2">
        <f t="shared" si="94"/>
        <v>67.330430307857824</v>
      </c>
      <c r="ED113" s="2">
        <f t="shared" si="94"/>
        <v>68.637010757786783</v>
      </c>
      <c r="EE113" s="2">
        <f t="shared" si="94"/>
        <v>66.47370824068534</v>
      </c>
      <c r="EF113" s="2">
        <f t="shared" si="94"/>
        <v>63.830651925556381</v>
      </c>
      <c r="EG113" s="2">
        <f t="shared" si="94"/>
        <v>66.11278933194734</v>
      </c>
      <c r="EH113" s="2">
        <f t="shared" si="94"/>
        <v>68.306733779659353</v>
      </c>
      <c r="EI113" s="2">
        <f t="shared" si="94"/>
        <v>63.165482965223461</v>
      </c>
      <c r="EJ113" s="2">
        <f t="shared" si="94"/>
        <v>64.832767993859747</v>
      </c>
      <c r="EK113" s="2">
        <f t="shared" si="94"/>
        <v>68.336477700488572</v>
      </c>
      <c r="EL113" s="2">
        <f t="shared" si="94"/>
        <v>60.619497300222072</v>
      </c>
      <c r="EM113" s="2">
        <f t="shared" si="135"/>
        <v>68.112305882352942</v>
      </c>
      <c r="EN113" s="2">
        <f t="shared" si="135"/>
        <v>69.212634437473483</v>
      </c>
      <c r="EO113" s="2">
        <f t="shared" si="135"/>
        <v>75.923293664135997</v>
      </c>
      <c r="EQ113" s="2">
        <f t="shared" si="149"/>
        <v>74.252569453250828</v>
      </c>
      <c r="ER113" s="2">
        <f t="shared" si="149"/>
        <v>66.679981118056631</v>
      </c>
      <c r="ES113" s="2">
        <f t="shared" si="149"/>
        <v>66.426907784802751</v>
      </c>
      <c r="ET113" s="2">
        <f t="shared" si="149"/>
        <v>67.89834139099402</v>
      </c>
      <c r="EU113" s="2">
        <f t="shared" si="149"/>
        <v>66.576296384427593</v>
      </c>
      <c r="EV113" s="2">
        <f t="shared" si="149"/>
        <v>63.960003415036283</v>
      </c>
      <c r="EW113" s="2">
        <f t="shared" si="149"/>
        <v>65.94917462694049</v>
      </c>
      <c r="EX113" s="2">
        <f t="shared" si="149"/>
        <v>67.90858451403588</v>
      </c>
      <c r="EY113" s="2">
        <f t="shared" si="149"/>
        <v>63.305804592039401</v>
      </c>
      <c r="EZ113" s="2">
        <f t="shared" si="149"/>
        <v>64.981880575904526</v>
      </c>
      <c r="FA113" s="2">
        <f t="shared" si="149"/>
        <v>68.870051655596768</v>
      </c>
      <c r="FB113" s="2">
        <f t="shared" si="149"/>
        <v>59.994476348905756</v>
      </c>
      <c r="FC113" s="2">
        <f t="shared" si="149"/>
        <v>67.878994924178869</v>
      </c>
      <c r="FD113" s="2">
        <f t="shared" si="149"/>
        <v>68.893922058338944</v>
      </c>
      <c r="FE113" s="2">
        <f t="shared" si="149"/>
        <v>75.963530985032477</v>
      </c>
      <c r="FG113" s="2">
        <f t="shared" si="150"/>
        <v>0.98333253022818079</v>
      </c>
      <c r="FH113" s="2">
        <f t="shared" si="150"/>
        <v>0.98278741808853609</v>
      </c>
      <c r="FI113" s="2">
        <f t="shared" si="150"/>
        <v>0.98045340318873486</v>
      </c>
      <c r="FJ113" s="2">
        <f t="shared" si="150"/>
        <v>0.98106586395011197</v>
      </c>
      <c r="FK113" s="2">
        <f t="shared" si="150"/>
        <v>0.98151187250357941</v>
      </c>
      <c r="FL113" s="2">
        <f t="shared" si="150"/>
        <v>0.97886600565250859</v>
      </c>
      <c r="FM113" s="2">
        <f t="shared" si="150"/>
        <v>0.97756225110884587</v>
      </c>
      <c r="FN113" s="2">
        <f t="shared" si="150"/>
        <v>0.97826282835120271</v>
      </c>
      <c r="FO113" s="2">
        <f t="shared" si="150"/>
        <v>0.97731105559179743</v>
      </c>
      <c r="FP113" s="2">
        <f t="shared" si="150"/>
        <v>0.97676406840349728</v>
      </c>
      <c r="FQ113" s="2">
        <f t="shared" si="150"/>
        <v>0.97768215091060473</v>
      </c>
      <c r="FR113" s="2">
        <f t="shared" si="150"/>
        <v>0.97938733555123292</v>
      </c>
      <c r="FS113" s="2">
        <f t="shared" si="150"/>
        <v>0.97837761148826741</v>
      </c>
      <c r="FT113" s="2">
        <f t="shared" si="150"/>
        <v>0.9753923600801403</v>
      </c>
      <c r="FU113" s="2">
        <f t="shared" si="150"/>
        <v>0.97204366896155214</v>
      </c>
      <c r="FW113" s="2">
        <f t="shared" si="141"/>
        <v>1.4134910667533878E-3</v>
      </c>
      <c r="FX113" s="2">
        <f t="shared" si="141"/>
        <v>1.5691691519664035E-3</v>
      </c>
      <c r="FY113" s="2">
        <f t="shared" si="141"/>
        <v>1.6643480183727458E-3</v>
      </c>
      <c r="FZ113" s="2">
        <f t="shared" si="141"/>
        <v>1.558059435948654E-3</v>
      </c>
      <c r="GA113" s="2">
        <f t="shared" si="141"/>
        <v>1.65268739042797E-3</v>
      </c>
      <c r="GB113" s="2">
        <f t="shared" si="141"/>
        <v>1.739417398145336E-3</v>
      </c>
      <c r="GC113" s="2">
        <f t="shared" si="141"/>
        <v>1.7990252568294239E-3</v>
      </c>
      <c r="GD113" s="2">
        <f t="shared" si="141"/>
        <v>2.2518347342180968E-3</v>
      </c>
      <c r="GE113" s="2">
        <f t="shared" si="141"/>
        <v>2.4674272920203917E-3</v>
      </c>
      <c r="GF113" s="2">
        <f t="shared" si="141"/>
        <v>1.8683378031065622E-3</v>
      </c>
      <c r="GG113" s="2">
        <f t="shared" si="141"/>
        <v>1.7078609738361426E-3</v>
      </c>
      <c r="GH113" s="2">
        <f t="shared" si="141"/>
        <v>1.5634373045014731E-3</v>
      </c>
      <c r="GI113" s="2">
        <f t="shared" si="141"/>
        <v>1.4125838932570085E-3</v>
      </c>
      <c r="GJ113" s="2">
        <f t="shared" si="141"/>
        <v>1.1980077119315843E-3</v>
      </c>
      <c r="GK113" s="2">
        <f t="shared" si="141"/>
        <v>1.0731974459860575E-3</v>
      </c>
      <c r="GM113" s="86">
        <f t="shared" si="142"/>
        <v>3.7479968565114502E-11</v>
      </c>
      <c r="GN113" s="86">
        <f t="shared" si="142"/>
        <v>1.6430065398363771E-16</v>
      </c>
      <c r="GO113" s="86">
        <f t="shared" si="142"/>
        <v>2.3375914609805915E-15</v>
      </c>
      <c r="GP113" s="86">
        <f t="shared" si="142"/>
        <v>7.8787703046389891E-19</v>
      </c>
      <c r="GQ113" s="86">
        <f t="shared" si="142"/>
        <v>4.2457483068633229E-16</v>
      </c>
      <c r="GR113" s="86">
        <f t="shared" si="142"/>
        <v>1.5232771882579436E-15</v>
      </c>
      <c r="GS113" s="86">
        <f t="shared" si="142"/>
        <v>2.3168975226700433E-17</v>
      </c>
      <c r="GT113" s="86">
        <f t="shared" si="142"/>
        <v>1.0417077514669534E-22</v>
      </c>
      <c r="GU113" s="86">
        <f t="shared" si="142"/>
        <v>1.3955100583072461E-22</v>
      </c>
      <c r="GV113" s="86">
        <f t="shared" si="142"/>
        <v>2.9173629187518651E-21</v>
      </c>
      <c r="GW113" s="86">
        <f t="shared" si="142"/>
        <v>2.6191940527854656E-22</v>
      </c>
      <c r="GX113" s="86">
        <f t="shared" si="142"/>
        <v>6.2529814823558845E-23</v>
      </c>
      <c r="GY113" s="86">
        <f t="shared" si="142"/>
        <v>5.0805672006426577E-19</v>
      </c>
      <c r="GZ113" s="86">
        <f t="shared" si="142"/>
        <v>4.5844158937000046E-23</v>
      </c>
      <c r="HA113" s="86">
        <f t="shared" si="142"/>
        <v>5.3182584055756292E-31</v>
      </c>
      <c r="HC113" s="86">
        <f t="shared" si="73"/>
        <v>0.58464671287688486</v>
      </c>
      <c r="HD113" s="86">
        <f t="shared" si="73"/>
        <v>0.60767940933638798</v>
      </c>
      <c r="HE113" s="86">
        <f t="shared" si="73"/>
        <v>0.62875028154586254</v>
      </c>
      <c r="HF113" s="86">
        <f t="shared" si="73"/>
        <v>0.6137663865195816</v>
      </c>
      <c r="HG113" s="86">
        <f t="shared" si="73"/>
        <v>0.5954331158244548</v>
      </c>
      <c r="HH113" s="86">
        <f t="shared" si="73"/>
        <v>0.59237895590951284</v>
      </c>
      <c r="HI113" s="86">
        <f t="shared" si="138"/>
        <v>0.58727269764180534</v>
      </c>
      <c r="HJ113" s="86">
        <f t="shared" si="138"/>
        <v>0.43077160755618171</v>
      </c>
      <c r="HK113" s="86">
        <f t="shared" si="138"/>
        <v>0.42227425744207608</v>
      </c>
      <c r="HL113" s="86">
        <f t="shared" si="138"/>
        <v>0.52779999926357446</v>
      </c>
      <c r="HM113" s="86">
        <f t="shared" si="138"/>
        <v>0.56857681062180632</v>
      </c>
      <c r="HN113" s="86">
        <f t="shared" si="138"/>
        <v>0.59551380586506941</v>
      </c>
      <c r="HO113" s="86">
        <f t="shared" si="138"/>
        <v>0.61189822897475743</v>
      </c>
      <c r="HP113" s="86">
        <f t="shared" si="138"/>
        <v>0.62215462273893629</v>
      </c>
      <c r="HQ113" s="86">
        <f t="shared" si="138"/>
        <v>0.53109566626998772</v>
      </c>
      <c r="HS113" s="86">
        <f t="shared" si="143"/>
        <v>4.5496439546979289E-12</v>
      </c>
      <c r="HT113" s="86">
        <f t="shared" si="143"/>
        <v>2.9806626062430892E-13</v>
      </c>
      <c r="HU113" s="86">
        <f t="shared" si="143"/>
        <v>4.0329436908837702E-12</v>
      </c>
      <c r="HV113" s="86">
        <f t="shared" si="143"/>
        <v>5.0990058477741924E-13</v>
      </c>
      <c r="HW113" s="86">
        <f t="shared" si="143"/>
        <v>1.4551975915844427E-12</v>
      </c>
      <c r="HX113" s="86">
        <f t="shared" si="143"/>
        <v>1.1758281653913805E-13</v>
      </c>
      <c r="HY113" s="86">
        <f t="shared" si="143"/>
        <v>6.9114784446641311E-14</v>
      </c>
      <c r="HZ113" s="86">
        <f t="shared" si="143"/>
        <v>1.2034679251192921E-13</v>
      </c>
      <c r="IA113" s="86">
        <f t="shared" si="143"/>
        <v>1.4229912864500228E-13</v>
      </c>
      <c r="IB113" s="86">
        <f t="shared" si="143"/>
        <v>1.7160178453816882E-14</v>
      </c>
      <c r="IC113" s="86">
        <f t="shared" si="143"/>
        <v>3.97486607971178E-15</v>
      </c>
      <c r="ID113" s="86">
        <f t="shared" si="143"/>
        <v>4.0621392346610331E-15</v>
      </c>
      <c r="IE113" s="86">
        <f t="shared" si="143"/>
        <v>8.0135773014223673E-16</v>
      </c>
      <c r="IF113" s="86">
        <f t="shared" si="143"/>
        <v>2.3421925067013096E-13</v>
      </c>
      <c r="IG113" s="86">
        <f t="shared" si="143"/>
        <v>3.2502951938955239E-10</v>
      </c>
      <c r="II113" s="86">
        <f t="shared" si="144"/>
        <v>1.5082996242132754E-93</v>
      </c>
      <c r="IJ113" s="86">
        <f t="shared" si="144"/>
        <v>3.1770658762335272E-103</v>
      </c>
      <c r="IK113" s="86">
        <f t="shared" si="144"/>
        <v>1.2639088941436071E-98</v>
      </c>
      <c r="IL113" s="86">
        <f t="shared" si="144"/>
        <v>3.5236419415420189E-106</v>
      </c>
      <c r="IM113" s="86">
        <f t="shared" si="144"/>
        <v>2.5333302544139716E-101</v>
      </c>
      <c r="IN113" s="86">
        <f t="shared" si="144"/>
        <v>1.0545859684267279E-107</v>
      </c>
      <c r="IO113" s="86">
        <f t="shared" si="144"/>
        <v>4.3949349378039835E-112</v>
      </c>
      <c r="IP113" s="86">
        <f t="shared" si="144"/>
        <v>7.7802971390707563E-113</v>
      </c>
      <c r="IQ113" s="86">
        <f t="shared" si="144"/>
        <v>7.0572112588608703E-114</v>
      </c>
      <c r="IR113" s="86">
        <f t="shared" si="144"/>
        <v>4.5930157397296382E-118</v>
      </c>
      <c r="IS113" s="86">
        <f t="shared" si="144"/>
        <v>5.4917655086981083E-122</v>
      </c>
      <c r="IT113" s="86">
        <f t="shared" si="144"/>
        <v>2.7718272195340826E-123</v>
      </c>
      <c r="IU113" s="86">
        <f t="shared" si="144"/>
        <v>4.7650608954504552E-126</v>
      </c>
      <c r="IV113" s="86">
        <f t="shared" si="144"/>
        <v>1.4100180768424018E-74</v>
      </c>
      <c r="IW113" s="86">
        <f t="shared" si="144"/>
        <v>4.9021170856106922E-55</v>
      </c>
      <c r="IY113" s="86">
        <f t="shared" si="145"/>
        <v>0.58464671291891457</v>
      </c>
      <c r="IZ113" s="86">
        <f t="shared" si="145"/>
        <v>0.60767940933668618</v>
      </c>
      <c r="JA113" s="86">
        <f t="shared" si="145"/>
        <v>0.62875028154989787</v>
      </c>
      <c r="JB113" s="86">
        <f t="shared" si="145"/>
        <v>0.61376638652009152</v>
      </c>
      <c r="JC113" s="86">
        <f t="shared" si="145"/>
        <v>0.59543311582591041</v>
      </c>
      <c r="JD113" s="86">
        <f t="shared" si="145"/>
        <v>0.59237895590963197</v>
      </c>
      <c r="JE113" s="86">
        <f t="shared" si="145"/>
        <v>0.58727269764187451</v>
      </c>
      <c r="JF113" s="86">
        <f t="shared" si="145"/>
        <v>0.43077160755630206</v>
      </c>
      <c r="JG113" s="86">
        <f t="shared" si="145"/>
        <v>0.42227425744221836</v>
      </c>
      <c r="JH113" s="86">
        <f t="shared" si="145"/>
        <v>0.52779999926359167</v>
      </c>
      <c r="JI113" s="86">
        <f t="shared" si="145"/>
        <v>0.56857681062181031</v>
      </c>
      <c r="JJ113" s="86">
        <f t="shared" si="145"/>
        <v>0.59551380586507352</v>
      </c>
      <c r="JK113" s="86">
        <f t="shared" si="145"/>
        <v>0.61189822897475821</v>
      </c>
      <c r="JL113" s="86">
        <f t="shared" si="145"/>
        <v>0.62215462273917055</v>
      </c>
      <c r="JM113" s="86">
        <f t="shared" si="145"/>
        <v>0.53109566659501728</v>
      </c>
    </row>
    <row r="114" spans="2:273" x14ac:dyDescent="0.25">
      <c r="B114" s="2">
        <v>87</v>
      </c>
      <c r="C114" s="37">
        <v>154.23099999999999</v>
      </c>
      <c r="D114" s="37">
        <v>171.12899999999999</v>
      </c>
      <c r="E114" s="37">
        <v>163.88900000000001</v>
      </c>
      <c r="F114" s="37">
        <v>164.39699999999999</v>
      </c>
      <c r="G114" s="37">
        <v>154</v>
      </c>
      <c r="H114" s="37">
        <v>152.12700000000001</v>
      </c>
      <c r="I114" s="37">
        <v>143.63499999999999</v>
      </c>
      <c r="J114" s="37">
        <v>101.548</v>
      </c>
      <c r="K114" s="37">
        <v>92.094999999999999</v>
      </c>
      <c r="L114" s="37">
        <v>121.07899999999999</v>
      </c>
      <c r="M114" s="37">
        <v>135.934</v>
      </c>
      <c r="N114" s="37">
        <v>138.17699999999999</v>
      </c>
      <c r="O114" s="37">
        <v>167.274</v>
      </c>
      <c r="P114" s="37">
        <v>154.922</v>
      </c>
      <c r="Q114" s="37">
        <v>113.078</v>
      </c>
      <c r="S114" s="4">
        <f t="shared" si="146"/>
        <v>153.49513038474095</v>
      </c>
      <c r="T114" s="4">
        <f t="shared" si="146"/>
        <v>169.75068547303275</v>
      </c>
      <c r="U114" s="4">
        <f t="shared" si="146"/>
        <v>159.82707131751013</v>
      </c>
      <c r="V114" s="4">
        <f t="shared" si="146"/>
        <v>160.95799501620962</v>
      </c>
      <c r="W114" s="4">
        <f t="shared" si="146"/>
        <v>149.24225344924767</v>
      </c>
      <c r="X114" s="4">
        <f t="shared" si="146"/>
        <v>145.62816123780286</v>
      </c>
      <c r="Y114" s="4">
        <f t="shared" si="146"/>
        <v>136.87410892749239</v>
      </c>
      <c r="Z114" s="4">
        <f t="shared" si="146"/>
        <v>101.42616060750554</v>
      </c>
      <c r="AA114" s="4">
        <f t="shared" si="146"/>
        <v>93.173131845291735</v>
      </c>
      <c r="AB114" s="4">
        <f t="shared" si="146"/>
        <v>115.34399914260476</v>
      </c>
      <c r="AC114" s="4">
        <f t="shared" si="146"/>
        <v>130.74086525024984</v>
      </c>
      <c r="AD114" s="4">
        <f t="shared" si="146"/>
        <v>130.35821776926551</v>
      </c>
      <c r="AE114" s="4">
        <f t="shared" si="146"/>
        <v>163.53552182094609</v>
      </c>
      <c r="AF114" s="4">
        <f t="shared" si="146"/>
        <v>153.22957601434987</v>
      </c>
      <c r="AG114" s="4">
        <f t="shared" si="146"/>
        <v>108.1558054315222</v>
      </c>
      <c r="AI114" s="4">
        <f t="shared" si="147"/>
        <v>0.73586961525904826</v>
      </c>
      <c r="AJ114" s="4">
        <f t="shared" si="147"/>
        <v>1.3783145269672445</v>
      </c>
      <c r="AK114" s="4">
        <f t="shared" si="147"/>
        <v>4.0619286824898779</v>
      </c>
      <c r="AL114" s="4">
        <f t="shared" si="147"/>
        <v>3.4390049837903689</v>
      </c>
      <c r="AM114" s="4">
        <f t="shared" si="147"/>
        <v>4.75774655075233</v>
      </c>
      <c r="AN114" s="4">
        <f t="shared" si="147"/>
        <v>6.4988387621971526</v>
      </c>
      <c r="AO114" s="4">
        <f t="shared" si="147"/>
        <v>6.7608910725076043</v>
      </c>
      <c r="AP114" s="4">
        <f t="shared" si="147"/>
        <v>0.12183939249446496</v>
      </c>
      <c r="AQ114" s="4">
        <f t="shared" si="147"/>
        <v>-1.0781318452917361</v>
      </c>
      <c r="AR114" s="4">
        <f t="shared" si="147"/>
        <v>5.7350008573952351</v>
      </c>
      <c r="AS114" s="4">
        <f t="shared" si="147"/>
        <v>5.1931347497501577</v>
      </c>
      <c r="AT114" s="4">
        <f t="shared" si="147"/>
        <v>7.8187822307344845</v>
      </c>
      <c r="AU114" s="4">
        <f t="shared" si="147"/>
        <v>3.7384781790539137</v>
      </c>
      <c r="AV114" s="4">
        <f t="shared" si="147"/>
        <v>1.6924239856501231</v>
      </c>
      <c r="AW114" s="4">
        <f t="shared" si="147"/>
        <v>4.9221945684778063</v>
      </c>
      <c r="AY114" s="2">
        <f t="shared" si="139"/>
        <v>74.475881720420801</v>
      </c>
      <c r="AZ114" s="2">
        <f t="shared" si="139"/>
        <v>67.818679207185127</v>
      </c>
      <c r="BA114" s="2">
        <f t="shared" si="139"/>
        <v>67.469040483454634</v>
      </c>
      <c r="BB114" s="2">
        <f t="shared" si="139"/>
        <v>68.772886344923066</v>
      </c>
      <c r="BC114" s="2">
        <f t="shared" si="139"/>
        <v>66.62065462334202</v>
      </c>
      <c r="BD114" s="2">
        <f t="shared" si="139"/>
        <v>64.063187323548007</v>
      </c>
      <c r="BE114" s="2">
        <f t="shared" si="139"/>
        <v>66.386415132588368</v>
      </c>
      <c r="BF114" s="2">
        <f t="shared" si="139"/>
        <v>68.478665969527867</v>
      </c>
      <c r="BG114" s="2">
        <f t="shared" si="139"/>
        <v>63.455316269857313</v>
      </c>
      <c r="BH114" s="2">
        <f t="shared" si="139"/>
        <v>65.099809681683709</v>
      </c>
      <c r="BI114" s="2">
        <f t="shared" si="139"/>
        <v>68.631848587353971</v>
      </c>
      <c r="BJ114" s="2">
        <f t="shared" si="139"/>
        <v>60.913629888460044</v>
      </c>
      <c r="BK114" s="2">
        <f t="shared" si="139"/>
        <v>68.239216400368704</v>
      </c>
      <c r="BL114" s="2">
        <f t="shared" si="139"/>
        <v>69.437424038020822</v>
      </c>
      <c r="BM114" s="2">
        <f t="shared" si="139"/>
        <v>76.108515625735976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102.10097034275992</v>
      </c>
      <c r="DL114" s="2">
        <f t="shared" si="148"/>
        <v>88.757751829943558</v>
      </c>
      <c r="DM114" s="2">
        <f t="shared" si="148"/>
        <v>85.70279069767443</v>
      </c>
      <c r="DN114" s="2">
        <f t="shared" si="148"/>
        <v>85.963086378737557</v>
      </c>
      <c r="DO114" s="2">
        <f t="shared" si="148"/>
        <v>83.378026578073118</v>
      </c>
      <c r="DP114" s="2">
        <f t="shared" si="148"/>
        <v>82.868259196617345</v>
      </c>
      <c r="DQ114" s="2">
        <f t="shared" si="148"/>
        <v>87.732107311671115</v>
      </c>
      <c r="DR114" s="2">
        <f t="shared" si="148"/>
        <v>87.93581341463414</v>
      </c>
      <c r="DS114" s="2">
        <f t="shared" si="148"/>
        <v>83.491364071294569</v>
      </c>
      <c r="DT114" s="2">
        <f t="shared" si="148"/>
        <v>84.160115290806772</v>
      </c>
      <c r="DU114" s="2">
        <f t="shared" si="148"/>
        <v>89.768546341463434</v>
      </c>
      <c r="DV114" s="2">
        <f t="shared" si="148"/>
        <v>84.416457867713675</v>
      </c>
      <c r="DW114" s="2">
        <f t="shared" si="148"/>
        <v>84.578309574146772</v>
      </c>
      <c r="DX114" s="2">
        <f t="shared" si="148"/>
        <v>86.793482578397231</v>
      </c>
      <c r="DY114" s="2">
        <f t="shared" si="148"/>
        <v>90.233073083778962</v>
      </c>
      <c r="EA114" s="2">
        <f t="shared" si="94"/>
        <v>74.0487455320864</v>
      </c>
      <c r="EB114" s="2">
        <f t="shared" si="94"/>
        <v>67.485812805936931</v>
      </c>
      <c r="EC114" s="2">
        <f t="shared" si="94"/>
        <v>67.139127694790432</v>
      </c>
      <c r="ED114" s="2">
        <f t="shared" si="94"/>
        <v>68.471552551640329</v>
      </c>
      <c r="EE114" s="2">
        <f t="shared" si="94"/>
        <v>66.332598016862875</v>
      </c>
      <c r="EF114" s="2">
        <f t="shared" si="94"/>
        <v>63.692662792270717</v>
      </c>
      <c r="EG114" s="2">
        <f t="shared" si="94"/>
        <v>65.939898843266889</v>
      </c>
      <c r="EH114" s="2">
        <f t="shared" si="94"/>
        <v>68.085325785172785</v>
      </c>
      <c r="EI114" s="2">
        <f t="shared" si="94"/>
        <v>63.030723265306115</v>
      </c>
      <c r="EJ114" s="2">
        <f t="shared" si="94"/>
        <v>64.68598669608879</v>
      </c>
      <c r="EK114" s="2">
        <f t="shared" si="94"/>
        <v>68.190830066287319</v>
      </c>
      <c r="EL114" s="2">
        <f t="shared" si="94"/>
        <v>60.463550835484511</v>
      </c>
      <c r="EM114" s="2">
        <f t="shared" si="135"/>
        <v>67.910245938375354</v>
      </c>
      <c r="EN114" s="2">
        <f t="shared" si="135"/>
        <v>69.03849682354398</v>
      </c>
      <c r="EO114" s="2">
        <f t="shared" si="135"/>
        <v>75.73798782647188</v>
      </c>
      <c r="EQ114" s="2">
        <f t="shared" si="149"/>
        <v>74.107126474193663</v>
      </c>
      <c r="ER114" s="2">
        <f t="shared" si="149"/>
        <v>66.574163728320755</v>
      </c>
      <c r="ES114" s="2">
        <f t="shared" si="149"/>
        <v>66.269714597121521</v>
      </c>
      <c r="ET114" s="2">
        <f t="shared" si="149"/>
        <v>67.759388329396018</v>
      </c>
      <c r="EU114" s="2">
        <f t="shared" si="149"/>
        <v>66.431379416677373</v>
      </c>
      <c r="EV114" s="2">
        <f t="shared" si="149"/>
        <v>63.817068784967418</v>
      </c>
      <c r="EW114" s="2">
        <f t="shared" si="149"/>
        <v>65.782677859496587</v>
      </c>
      <c r="EX114" s="2">
        <f t="shared" si="149"/>
        <v>67.704276006257246</v>
      </c>
      <c r="EY114" s="2">
        <f t="shared" si="149"/>
        <v>63.164918455549369</v>
      </c>
      <c r="EZ114" s="2">
        <f t="shared" si="149"/>
        <v>64.829063187882682</v>
      </c>
      <c r="FA114" s="2">
        <f t="shared" si="149"/>
        <v>68.702990899828677</v>
      </c>
      <c r="FB114" s="2">
        <f t="shared" si="149"/>
        <v>59.863101342442384</v>
      </c>
      <c r="FC114" s="2">
        <f t="shared" si="149"/>
        <v>67.685639959760209</v>
      </c>
      <c r="FD114" s="2">
        <f t="shared" si="149"/>
        <v>68.732034996959115</v>
      </c>
      <c r="FE114" s="2">
        <f t="shared" si="149"/>
        <v>75.774408727221783</v>
      </c>
      <c r="FG114" s="2">
        <f t="shared" si="150"/>
        <v>0.98477676116092505</v>
      </c>
      <c r="FH114" s="2">
        <f t="shared" si="150"/>
        <v>0.98427812762330957</v>
      </c>
      <c r="FI114" s="2">
        <f t="shared" si="150"/>
        <v>0.98214257906006952</v>
      </c>
      <c r="FJ114" s="2">
        <f t="shared" si="150"/>
        <v>0.98270304598509306</v>
      </c>
      <c r="FK114" s="2">
        <f t="shared" si="150"/>
        <v>0.9831111533111101</v>
      </c>
      <c r="FL114" s="2">
        <f t="shared" si="150"/>
        <v>0.9806896592922324</v>
      </c>
      <c r="FM114" s="2">
        <f t="shared" si="150"/>
        <v>0.97949604928753453</v>
      </c>
      <c r="FN114" s="2">
        <f t="shared" si="150"/>
        <v>0.98013747406737384</v>
      </c>
      <c r="FO114" s="2">
        <f t="shared" si="150"/>
        <v>0.97926604388652028</v>
      </c>
      <c r="FP114" s="2">
        <f t="shared" si="150"/>
        <v>0.97876516368375521</v>
      </c>
      <c r="FQ114" s="2">
        <f t="shared" si="150"/>
        <v>0.9796058311023671</v>
      </c>
      <c r="FR114" s="2">
        <f t="shared" si="150"/>
        <v>0.98116686911390927</v>
      </c>
      <c r="FS114" s="2">
        <f t="shared" si="150"/>
        <v>0.98024255806361338</v>
      </c>
      <c r="FT114" s="2">
        <f t="shared" si="150"/>
        <v>0.97750886773699985</v>
      </c>
      <c r="FU114" s="2">
        <f t="shared" si="150"/>
        <v>0.97444065079430597</v>
      </c>
      <c r="FW114" s="2">
        <f t="shared" si="141"/>
        <v>1.549650807602004E-3</v>
      </c>
      <c r="FX114" s="2">
        <f t="shared" si="141"/>
        <v>1.7202993240289382E-3</v>
      </c>
      <c r="FY114" s="2">
        <f t="shared" si="141"/>
        <v>1.8246283263581085E-3</v>
      </c>
      <c r="FZ114" s="2">
        <f t="shared" si="141"/>
        <v>1.7081214371098925E-3</v>
      </c>
      <c r="GA114" s="2">
        <f t="shared" si="141"/>
        <v>1.8118467927573133E-3</v>
      </c>
      <c r="GB114" s="2">
        <f t="shared" si="141"/>
        <v>1.9069132407865358E-3</v>
      </c>
      <c r="GC114" s="2">
        <f t="shared" si="141"/>
        <v>1.9722496515378963E-3</v>
      </c>
      <c r="GD114" s="2">
        <f t="shared" si="141"/>
        <v>2.4685513873090839E-3</v>
      </c>
      <c r="GE114" s="2">
        <f t="shared" si="141"/>
        <v>2.7048363320434773E-3</v>
      </c>
      <c r="GF114" s="2">
        <f t="shared" si="141"/>
        <v>2.0482224641289984E-3</v>
      </c>
      <c r="GG114" s="2">
        <f t="shared" si="141"/>
        <v>1.8723238145400909E-3</v>
      </c>
      <c r="GH114" s="2">
        <f t="shared" si="141"/>
        <v>1.714016377287308E-3</v>
      </c>
      <c r="GI114" s="2">
        <f t="shared" si="141"/>
        <v>1.5486563827960972E-3</v>
      </c>
      <c r="GJ114" s="2">
        <f t="shared" si="141"/>
        <v>1.3134375257034211E-3</v>
      </c>
      <c r="GK114" s="2">
        <f t="shared" si="141"/>
        <v>1.1766157727023214E-3</v>
      </c>
      <c r="GM114" s="86">
        <f t="shared" si="142"/>
        <v>4.3526233162067595E-12</v>
      </c>
      <c r="GN114" s="86">
        <f t="shared" si="142"/>
        <v>6.3211765126531007E-18</v>
      </c>
      <c r="GO114" s="86">
        <f t="shared" si="142"/>
        <v>1.1141778469367668E-16</v>
      </c>
      <c r="GP114" s="86">
        <f t="shared" si="142"/>
        <v>1.7113483958009975E-20</v>
      </c>
      <c r="GQ114" s="86">
        <f t="shared" si="142"/>
        <v>1.8257073718132531E-17</v>
      </c>
      <c r="GR114" s="86">
        <f t="shared" si="142"/>
        <v>7.0529575707932885E-17</v>
      </c>
      <c r="GS114" s="86">
        <f t="shared" si="142"/>
        <v>7.4337336748730014E-19</v>
      </c>
      <c r="GT114" s="86">
        <f t="shared" si="142"/>
        <v>1.2492794125599197E-24</v>
      </c>
      <c r="GU114" s="86">
        <f t="shared" si="142"/>
        <v>1.6311877236598983E-24</v>
      </c>
      <c r="GV114" s="86">
        <f t="shared" si="142"/>
        <v>4.3714550751198329E-23</v>
      </c>
      <c r="GW114" s="86">
        <f t="shared" si="142"/>
        <v>3.0993564215243524E-24</v>
      </c>
      <c r="GX114" s="86">
        <f t="shared" si="142"/>
        <v>6.8942411132186378E-25</v>
      </c>
      <c r="GY114" s="86">
        <f t="shared" si="142"/>
        <v>1.0685848668040153E-20</v>
      </c>
      <c r="GZ114" s="86">
        <f t="shared" si="142"/>
        <v>3.8728125627886947E-25</v>
      </c>
      <c r="HA114" s="86">
        <f t="shared" si="142"/>
        <v>1.3361080615513212E-33</v>
      </c>
      <c r="HC114" s="86">
        <f t="shared" si="73"/>
        <v>0.55930751349306695</v>
      </c>
      <c r="HD114" s="86">
        <f t="shared" si="73"/>
        <v>0.58951001776975498</v>
      </c>
      <c r="HE114" s="86">
        <f t="shared" si="73"/>
        <v>0.58121953165485807</v>
      </c>
      <c r="HF114" s="86">
        <f t="shared" si="73"/>
        <v>0.57493751499081258</v>
      </c>
      <c r="HG114" s="86">
        <f t="shared" si="73"/>
        <v>0.54934517152554707</v>
      </c>
      <c r="HH114" s="86">
        <f t="shared" si="73"/>
        <v>0.53613522407235992</v>
      </c>
      <c r="HI114" s="86">
        <f t="shared" si="138"/>
        <v>0.49725152256182314</v>
      </c>
      <c r="HJ114" s="86">
        <f t="shared" si="138"/>
        <v>0.2739927574189443</v>
      </c>
      <c r="HK114" s="86">
        <f t="shared" si="138"/>
        <v>0.24915267782955028</v>
      </c>
      <c r="HL114" s="86">
        <f t="shared" si="138"/>
        <v>0.38767642717457201</v>
      </c>
      <c r="HM114" s="86">
        <f t="shared" si="138"/>
        <v>0.44892494628271679</v>
      </c>
      <c r="HN114" s="86">
        <f t="shared" si="138"/>
        <v>0.48382413069828217</v>
      </c>
      <c r="HO114" s="86">
        <f t="shared" si="138"/>
        <v>0.58565185196861047</v>
      </c>
      <c r="HP114" s="86">
        <f t="shared" si="138"/>
        <v>0.59045829277396411</v>
      </c>
      <c r="HQ114" s="86">
        <f t="shared" si="138"/>
        <v>0.38232513879996316</v>
      </c>
      <c r="HS114" s="86">
        <f t="shared" si="143"/>
        <v>1.412139647759973E-11</v>
      </c>
      <c r="HT114" s="86">
        <f t="shared" si="143"/>
        <v>1.0649744461709935E-12</v>
      </c>
      <c r="HU114" s="86">
        <f t="shared" si="143"/>
        <v>1.3329667471184528E-11</v>
      </c>
      <c r="HV114" s="86">
        <f t="shared" si="143"/>
        <v>1.8296592367586548E-12</v>
      </c>
      <c r="HW114" s="86">
        <f t="shared" si="143"/>
        <v>5.0024734863343391E-12</v>
      </c>
      <c r="HX114" s="86">
        <f t="shared" si="143"/>
        <v>4.5075274147885975E-13</v>
      </c>
      <c r="HY114" s="86">
        <f t="shared" si="143"/>
        <v>2.7775066084053552E-13</v>
      </c>
      <c r="HZ114" s="86">
        <f t="shared" si="143"/>
        <v>5.0424552714125419E-13</v>
      </c>
      <c r="IA114" s="86">
        <f t="shared" si="143"/>
        <v>6.1073118384866992E-13</v>
      </c>
      <c r="IB114" s="86">
        <f t="shared" si="143"/>
        <v>7.4649490927267415E-14</v>
      </c>
      <c r="IC114" s="86">
        <f t="shared" si="143"/>
        <v>1.7968297629707812E-14</v>
      </c>
      <c r="ID114" s="86">
        <f t="shared" si="143"/>
        <v>1.8125466044282066E-14</v>
      </c>
      <c r="IE114" s="86">
        <f t="shared" si="143"/>
        <v>3.6882967929307746E-15</v>
      </c>
      <c r="IF114" s="86">
        <f t="shared" si="143"/>
        <v>8.0161398025093266E-13</v>
      </c>
      <c r="IG114" s="86">
        <f t="shared" si="143"/>
        <v>7.9266519134562308E-10</v>
      </c>
      <c r="II114" s="86">
        <f t="shared" si="144"/>
        <v>5.411299892918667E-91</v>
      </c>
      <c r="IJ114" s="86">
        <f t="shared" si="144"/>
        <v>2.3522526416757367E-100</v>
      </c>
      <c r="IK114" s="86">
        <f t="shared" si="144"/>
        <v>7.348894205375922E-96</v>
      </c>
      <c r="IL114" s="86">
        <f t="shared" si="144"/>
        <v>3.1388017718958363E-103</v>
      </c>
      <c r="IM114" s="86">
        <f t="shared" si="144"/>
        <v>1.7460751078377174E-98</v>
      </c>
      <c r="IN114" s="86">
        <f t="shared" si="144"/>
        <v>1.1680862213483235E-104</v>
      </c>
      <c r="IO114" s="86">
        <f t="shared" si="144"/>
        <v>6.7608001769570321E-109</v>
      </c>
      <c r="IP114" s="86">
        <f t="shared" si="144"/>
        <v>1.6493624744327757E-109</v>
      </c>
      <c r="IQ114" s="86">
        <f t="shared" si="144"/>
        <v>1.807321819215845E-110</v>
      </c>
      <c r="IR114" s="86">
        <f t="shared" si="144"/>
        <v>1.1015674694814017E-114</v>
      </c>
      <c r="IS114" s="86">
        <f t="shared" si="144"/>
        <v>1.5297755863328714E-118</v>
      </c>
      <c r="IT114" s="86">
        <f t="shared" si="144"/>
        <v>7.541844129210361E-120</v>
      </c>
      <c r="IU114" s="86">
        <f t="shared" si="144"/>
        <v>1.3705636139204893E-122</v>
      </c>
      <c r="IV114" s="86">
        <f t="shared" si="144"/>
        <v>1.339394604395982E-72</v>
      </c>
      <c r="IW114" s="86">
        <f t="shared" si="144"/>
        <v>1.303748442245118E-53</v>
      </c>
      <c r="IY114" s="86">
        <f t="shared" si="145"/>
        <v>0.55930751351154095</v>
      </c>
      <c r="IZ114" s="86">
        <f t="shared" si="145"/>
        <v>0.58951001777081991</v>
      </c>
      <c r="JA114" s="86">
        <f t="shared" si="145"/>
        <v>0.58121953166818785</v>
      </c>
      <c r="JB114" s="86">
        <f t="shared" si="145"/>
        <v>0.57493751499264223</v>
      </c>
      <c r="JC114" s="86">
        <f t="shared" si="145"/>
        <v>0.54934517153054951</v>
      </c>
      <c r="JD114" s="86">
        <f t="shared" si="145"/>
        <v>0.53613522407281078</v>
      </c>
      <c r="JE114" s="86">
        <f t="shared" si="145"/>
        <v>0.49725152256210092</v>
      </c>
      <c r="JF114" s="86">
        <f t="shared" si="145"/>
        <v>0.27399275741944856</v>
      </c>
      <c r="JG114" s="86">
        <f t="shared" si="145"/>
        <v>0.24915267783016101</v>
      </c>
      <c r="JH114" s="86">
        <f t="shared" si="145"/>
        <v>0.38767642717464668</v>
      </c>
      <c r="JI114" s="86">
        <f t="shared" si="145"/>
        <v>0.44892494628273477</v>
      </c>
      <c r="JJ114" s="86">
        <f t="shared" si="145"/>
        <v>0.48382413069830033</v>
      </c>
      <c r="JK114" s="86">
        <f t="shared" si="145"/>
        <v>0.58565185196861413</v>
      </c>
      <c r="JL114" s="86">
        <f t="shared" si="145"/>
        <v>0.59045829277476569</v>
      </c>
      <c r="JM114" s="86">
        <f t="shared" si="145"/>
        <v>0.38232513959262837</v>
      </c>
    </row>
    <row r="115" spans="2:273" x14ac:dyDescent="0.25">
      <c r="B115" s="2">
        <v>88</v>
      </c>
      <c r="C115" s="37">
        <v>140.87700000000001</v>
      </c>
      <c r="D115" s="37">
        <v>157.613</v>
      </c>
      <c r="E115" s="37">
        <v>143.34899999999999</v>
      </c>
      <c r="F115" s="37">
        <v>147.63499999999999</v>
      </c>
      <c r="G115" s="37">
        <v>137.34899999999999</v>
      </c>
      <c r="H115" s="37">
        <v>130.36500000000001</v>
      </c>
      <c r="I115" s="37">
        <v>117.857</v>
      </c>
      <c r="J115" s="37">
        <v>77.774000000000001</v>
      </c>
      <c r="K115" s="37">
        <v>68.745999999999995</v>
      </c>
      <c r="L115" s="37">
        <v>89.397000000000006</v>
      </c>
      <c r="M115" s="37">
        <v>105.164</v>
      </c>
      <c r="N115" s="37">
        <v>106.532</v>
      </c>
      <c r="O115" s="37">
        <v>148.51599999999999</v>
      </c>
      <c r="P115" s="37">
        <v>137</v>
      </c>
      <c r="Q115" s="37">
        <v>92.561999999999998</v>
      </c>
      <c r="S115" s="4">
        <f t="shared" si="146"/>
        <v>138.35901678515191</v>
      </c>
      <c r="T115" s="4">
        <f t="shared" si="146"/>
        <v>149.24510543157024</v>
      </c>
      <c r="U115" s="4">
        <f t="shared" si="146"/>
        <v>135.88214473672849</v>
      </c>
      <c r="V115" s="4">
        <f t="shared" si="146"/>
        <v>138.57261045048656</v>
      </c>
      <c r="W115" s="4">
        <f t="shared" si="146"/>
        <v>128.91668383274322</v>
      </c>
      <c r="X115" s="4">
        <f t="shared" si="146"/>
        <v>123.39505463610716</v>
      </c>
      <c r="Y115" s="4">
        <f t="shared" si="146"/>
        <v>112.51938456891799</v>
      </c>
      <c r="Z115" s="4">
        <f t="shared" si="146"/>
        <v>83.117775719841973</v>
      </c>
      <c r="AA115" s="4">
        <f t="shared" si="146"/>
        <v>75.167502638837007</v>
      </c>
      <c r="AB115" s="4">
        <f t="shared" si="146"/>
        <v>92.008008302171731</v>
      </c>
      <c r="AC115" s="4">
        <f t="shared" si="146"/>
        <v>105.07956390825358</v>
      </c>
      <c r="AD115" s="4">
        <f t="shared" si="146"/>
        <v>102.82450609640419</v>
      </c>
      <c r="AE115" s="4">
        <f t="shared" si="146"/>
        <v>140.82126395724083</v>
      </c>
      <c r="AF115" s="4">
        <f t="shared" si="146"/>
        <v>130.73610836307984</v>
      </c>
      <c r="AG115" s="4">
        <f t="shared" si="146"/>
        <v>91.721334516224644</v>
      </c>
      <c r="AI115" s="4">
        <f t="shared" si="147"/>
        <v>2.5179832148481012</v>
      </c>
      <c r="AJ115" s="4">
        <f t="shared" si="147"/>
        <v>8.3678945684297616</v>
      </c>
      <c r="AK115" s="4">
        <f t="shared" si="147"/>
        <v>7.4668552632714977</v>
      </c>
      <c r="AL115" s="4">
        <f t="shared" si="147"/>
        <v>9.0623895495134263</v>
      </c>
      <c r="AM115" s="4">
        <f t="shared" si="147"/>
        <v>8.4323161672567721</v>
      </c>
      <c r="AN115" s="4">
        <f t="shared" si="147"/>
        <v>6.9699453638928475</v>
      </c>
      <c r="AO115" s="4">
        <f t="shared" si="147"/>
        <v>5.3376154310820141</v>
      </c>
      <c r="AP115" s="4">
        <f t="shared" si="147"/>
        <v>-5.3437757198419717</v>
      </c>
      <c r="AQ115" s="4">
        <f t="shared" si="147"/>
        <v>-6.421502638837012</v>
      </c>
      <c r="AR115" s="4">
        <f t="shared" si="147"/>
        <v>-2.6110083021717259</v>
      </c>
      <c r="AS115" s="4">
        <f t="shared" si="147"/>
        <v>8.4436091746425745E-2</v>
      </c>
      <c r="AT115" s="4">
        <f t="shared" si="147"/>
        <v>3.7074939035958039</v>
      </c>
      <c r="AU115" s="4">
        <f t="shared" si="147"/>
        <v>7.6947360427591605</v>
      </c>
      <c r="AV115" s="4">
        <f t="shared" si="147"/>
        <v>6.2638916369201638</v>
      </c>
      <c r="AW115" s="4">
        <f t="shared" si="147"/>
        <v>0.84066548377535355</v>
      </c>
      <c r="AY115" s="2">
        <f t="shared" si="139"/>
        <v>74.300380543815649</v>
      </c>
      <c r="AZ115" s="2">
        <f t="shared" si="139"/>
        <v>67.650519276437493</v>
      </c>
      <c r="BA115" s="2">
        <f t="shared" si="139"/>
        <v>67.252500787408863</v>
      </c>
      <c r="BB115" s="2">
        <f t="shared" si="139"/>
        <v>68.585241994509971</v>
      </c>
      <c r="BC115" s="2">
        <f t="shared" si="139"/>
        <v>66.457878412443335</v>
      </c>
      <c r="BD115" s="2">
        <f t="shared" si="139"/>
        <v>63.895508670353877</v>
      </c>
      <c r="BE115" s="2">
        <f t="shared" si="139"/>
        <v>66.179690618151142</v>
      </c>
      <c r="BF115" s="2">
        <f t="shared" si="139"/>
        <v>68.228412797871798</v>
      </c>
      <c r="BG115" s="2">
        <f t="shared" si="139"/>
        <v>63.288303719239103</v>
      </c>
      <c r="BH115" s="2">
        <f t="shared" si="139"/>
        <v>64.922859507339481</v>
      </c>
      <c r="BI115" s="2">
        <f t="shared" si="139"/>
        <v>68.454326199241265</v>
      </c>
      <c r="BJ115" s="2">
        <f t="shared" si="139"/>
        <v>60.724305332783054</v>
      </c>
      <c r="BK115" s="2">
        <f t="shared" si="139"/>
        <v>68.013969544225716</v>
      </c>
      <c r="BL115" s="2">
        <f t="shared" si="139"/>
        <v>69.233416796569699</v>
      </c>
      <c r="BM115" s="2">
        <f t="shared" si="139"/>
        <v>75.900381060865996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102.28787537476705</v>
      </c>
      <c r="DL115" s="2">
        <f t="shared" si="148"/>
        <v>88.785980822731815</v>
      </c>
      <c r="DM115" s="2">
        <f t="shared" si="148"/>
        <v>85.728507399577182</v>
      </c>
      <c r="DN115" s="2">
        <f t="shared" si="148"/>
        <v>86.055992902446405</v>
      </c>
      <c r="DO115" s="2">
        <f t="shared" si="148"/>
        <v>83.448492449411077</v>
      </c>
      <c r="DP115" s="2">
        <f t="shared" si="148"/>
        <v>82.860900211416507</v>
      </c>
      <c r="DQ115" s="2">
        <f t="shared" si="148"/>
        <v>87.813377468060381</v>
      </c>
      <c r="DR115" s="2">
        <f t="shared" si="148"/>
        <v>88.004374912891976</v>
      </c>
      <c r="DS115" s="2">
        <f t="shared" si="148"/>
        <v>83.586274296435278</v>
      </c>
      <c r="DT115" s="2">
        <f t="shared" si="148"/>
        <v>84.296626735459682</v>
      </c>
      <c r="DU115" s="2">
        <f t="shared" si="148"/>
        <v>89.94897700348433</v>
      </c>
      <c r="DV115" s="2">
        <f t="shared" si="148"/>
        <v>84.590923588039857</v>
      </c>
      <c r="DW115" s="2">
        <f t="shared" si="148"/>
        <v>84.669053156146163</v>
      </c>
      <c r="DX115" s="2">
        <f t="shared" si="148"/>
        <v>86.841506097560995</v>
      </c>
      <c r="DY115" s="2">
        <f t="shared" si="148"/>
        <v>90.433383244206766</v>
      </c>
      <c r="EA115" s="2">
        <f t="shared" si="94"/>
        <v>73.905705712558259</v>
      </c>
      <c r="EB115" s="2">
        <f t="shared" si="94"/>
        <v>67.34430352809305</v>
      </c>
      <c r="EC115" s="2">
        <f t="shared" si="94"/>
        <v>66.947825081723025</v>
      </c>
      <c r="ED115" s="2">
        <f t="shared" si="94"/>
        <v>68.306094345493875</v>
      </c>
      <c r="EE115" s="2">
        <f t="shared" si="94"/>
        <v>66.191487793040395</v>
      </c>
      <c r="EF115" s="2">
        <f t="shared" si="94"/>
        <v>63.554673658985052</v>
      </c>
      <c r="EG115" s="2">
        <f t="shared" si="94"/>
        <v>65.767008354586437</v>
      </c>
      <c r="EH115" s="2">
        <f t="shared" si="94"/>
        <v>67.86391779068623</v>
      </c>
      <c r="EI115" s="2">
        <f t="shared" si="94"/>
        <v>62.895963565388762</v>
      </c>
      <c r="EJ115" s="2">
        <f t="shared" si="94"/>
        <v>64.539205398317847</v>
      </c>
      <c r="EK115" s="2">
        <f t="shared" si="94"/>
        <v>68.045182432086051</v>
      </c>
      <c r="EL115" s="2">
        <f t="shared" si="94"/>
        <v>60.307604370746958</v>
      </c>
      <c r="EM115" s="2">
        <f t="shared" si="135"/>
        <v>67.708185994397766</v>
      </c>
      <c r="EN115" s="2">
        <f t="shared" si="135"/>
        <v>68.864359209614477</v>
      </c>
      <c r="EO115" s="2">
        <f t="shared" si="135"/>
        <v>75.552681988807777</v>
      </c>
      <c r="EQ115" s="2">
        <f t="shared" si="149"/>
        <v>73.961683495136484</v>
      </c>
      <c r="ER115" s="2">
        <f t="shared" si="149"/>
        <v>66.46834633858488</v>
      </c>
      <c r="ES115" s="2">
        <f t="shared" si="149"/>
        <v>66.112521409440305</v>
      </c>
      <c r="ET115" s="2">
        <f t="shared" si="149"/>
        <v>67.62043526779803</v>
      </c>
      <c r="EU115" s="2">
        <f t="shared" si="149"/>
        <v>66.286462448927153</v>
      </c>
      <c r="EV115" s="2">
        <f t="shared" si="149"/>
        <v>63.67413415489856</v>
      </c>
      <c r="EW115" s="2">
        <f t="shared" si="149"/>
        <v>65.616181092052685</v>
      </c>
      <c r="EX115" s="2">
        <f t="shared" si="149"/>
        <v>67.499967498478611</v>
      </c>
      <c r="EY115" s="2">
        <f t="shared" si="149"/>
        <v>63.024032319059344</v>
      </c>
      <c r="EZ115" s="2">
        <f t="shared" si="149"/>
        <v>64.676245799860837</v>
      </c>
      <c r="FA115" s="2">
        <f t="shared" si="149"/>
        <v>68.535930144060586</v>
      </c>
      <c r="FB115" s="2">
        <f t="shared" si="149"/>
        <v>59.731726335979012</v>
      </c>
      <c r="FC115" s="2">
        <f t="shared" si="149"/>
        <v>67.492284995341549</v>
      </c>
      <c r="FD115" s="2">
        <f t="shared" si="149"/>
        <v>68.570147935579286</v>
      </c>
      <c r="FE115" s="2">
        <f t="shared" si="149"/>
        <v>75.585286469411074</v>
      </c>
      <c r="FG115" s="2">
        <f t="shared" si="150"/>
        <v>0.98609761920752836</v>
      </c>
      <c r="FH115" s="2">
        <f t="shared" si="150"/>
        <v>0.98564161924895721</v>
      </c>
      <c r="FI115" s="2">
        <f t="shared" si="150"/>
        <v>0.98368820848278871</v>
      </c>
      <c r="FJ115" s="2">
        <f t="shared" si="150"/>
        <v>0.98420094516650058</v>
      </c>
      <c r="FK115" s="2">
        <f t="shared" si="150"/>
        <v>0.98457426556738947</v>
      </c>
      <c r="FL115" s="2">
        <f t="shared" si="150"/>
        <v>0.98235878576392111</v>
      </c>
      <c r="FM115" s="2">
        <f t="shared" si="150"/>
        <v>0.98126637689508966</v>
      </c>
      <c r="FN115" s="2">
        <f t="shared" si="150"/>
        <v>0.98185344655718099</v>
      </c>
      <c r="FO115" s="2">
        <f t="shared" si="150"/>
        <v>0.98105584626114151</v>
      </c>
      <c r="FP115" s="2">
        <f t="shared" si="150"/>
        <v>0.98059734650252428</v>
      </c>
      <c r="FQ115" s="2">
        <f t="shared" si="150"/>
        <v>0.98136686037383569</v>
      </c>
      <c r="FR115" s="2">
        <f t="shared" si="150"/>
        <v>0.98279547067155681</v>
      </c>
      <c r="FS115" s="2">
        <f t="shared" si="150"/>
        <v>0.98194961927898861</v>
      </c>
      <c r="FT115" s="2">
        <f t="shared" si="150"/>
        <v>0.97944717003260684</v>
      </c>
      <c r="FU115" s="2">
        <f t="shared" si="150"/>
        <v>0.97663705448205429</v>
      </c>
      <c r="FW115" s="2">
        <f t="shared" si="141"/>
        <v>1.698904323208422E-3</v>
      </c>
      <c r="FX115" s="2">
        <f t="shared" si="141"/>
        <v>1.8859576846463279E-3</v>
      </c>
      <c r="FY115" s="2">
        <f t="shared" si="141"/>
        <v>2.0003130471099519E-3</v>
      </c>
      <c r="FZ115" s="2">
        <f t="shared" si="141"/>
        <v>1.8726093127418813E-3</v>
      </c>
      <c r="GA115" s="2">
        <f t="shared" si="141"/>
        <v>1.9863032898256028E-3</v>
      </c>
      <c r="GB115" s="2">
        <f t="shared" si="141"/>
        <v>2.0905041888019489E-3</v>
      </c>
      <c r="GC115" s="2">
        <f t="shared" si="141"/>
        <v>2.1621173345461641E-3</v>
      </c>
      <c r="GD115" s="2">
        <f t="shared" si="141"/>
        <v>2.7060682912714439E-3</v>
      </c>
      <c r="GE115" s="2">
        <f t="shared" si="141"/>
        <v>2.9650203172496606E-3</v>
      </c>
      <c r="GF115" s="2">
        <f t="shared" si="141"/>
        <v>2.2453875644065772E-3</v>
      </c>
      <c r="GG115" s="2">
        <f t="shared" si="141"/>
        <v>2.0525914618756014E-3</v>
      </c>
      <c r="GH115" s="2">
        <f t="shared" si="141"/>
        <v>1.8790708525850291E-3</v>
      </c>
      <c r="GI115" s="2">
        <f t="shared" si="141"/>
        <v>1.6978142839489331E-3</v>
      </c>
      <c r="GJ115" s="2">
        <f t="shared" si="141"/>
        <v>1.4399731382940721E-3</v>
      </c>
      <c r="GK115" s="2">
        <f t="shared" si="141"/>
        <v>1.2899871035504161E-3</v>
      </c>
      <c r="GM115" s="86">
        <f t="shared" si="142"/>
        <v>4.5913770272043546E-13</v>
      </c>
      <c r="GN115" s="86">
        <f t="shared" si="142"/>
        <v>2.105708994738008E-19</v>
      </c>
      <c r="GO115" s="86">
        <f t="shared" si="142"/>
        <v>4.6369331925332271E-18</v>
      </c>
      <c r="GP115" s="86">
        <f t="shared" si="142"/>
        <v>3.1269663113220337E-22</v>
      </c>
      <c r="GQ115" s="86">
        <f t="shared" si="142"/>
        <v>6.8390669182780425E-19</v>
      </c>
      <c r="GR115" s="86">
        <f t="shared" si="142"/>
        <v>2.8493222381179416E-18</v>
      </c>
      <c r="GS115" s="86">
        <f t="shared" si="142"/>
        <v>2.0491444559025599E-20</v>
      </c>
      <c r="GT115" s="86">
        <f t="shared" si="142"/>
        <v>1.2396985436850274E-26</v>
      </c>
      <c r="GU115" s="86">
        <f t="shared" si="142"/>
        <v>1.5725755744730065E-26</v>
      </c>
      <c r="GV115" s="86">
        <f t="shared" si="142"/>
        <v>5.4554964276287234E-25</v>
      </c>
      <c r="GW115" s="86">
        <f t="shared" si="142"/>
        <v>3.0207582259186235E-26</v>
      </c>
      <c r="GX115" s="86">
        <f t="shared" si="142"/>
        <v>6.2564622345928363E-27</v>
      </c>
      <c r="GY115" s="86">
        <f t="shared" si="142"/>
        <v>1.8890201025936027E-22</v>
      </c>
      <c r="GZ115" s="86">
        <f t="shared" si="142"/>
        <v>2.6345669609135022E-27</v>
      </c>
      <c r="HA115" s="86">
        <f t="shared" si="142"/>
        <v>2.6118554860267727E-36</v>
      </c>
      <c r="HC115" s="86">
        <f t="shared" si="73"/>
        <v>0.5010212531356224</v>
      </c>
      <c r="HD115" s="86">
        <f t="shared" si="73"/>
        <v>0.52405328851167732</v>
      </c>
      <c r="HE115" s="86">
        <f t="shared" si="73"/>
        <v>0.48028279726386397</v>
      </c>
      <c r="HF115" s="86">
        <f t="shared" si="73"/>
        <v>0.48666525930354515</v>
      </c>
      <c r="HG115" s="86">
        <f t="shared" si="73"/>
        <v>0.46310037724124603</v>
      </c>
      <c r="HH115" s="86">
        <f t="shared" si="73"/>
        <v>0.43868483275602105</v>
      </c>
      <c r="HI115" s="86">
        <f t="shared" si="138"/>
        <v>0.36907218921299273</v>
      </c>
      <c r="HJ115" s="86">
        <f t="shared" si="138"/>
        <v>0.14245421984713558</v>
      </c>
      <c r="HK115" s="86">
        <f t="shared" si="138"/>
        <v>0.1149449504176846</v>
      </c>
      <c r="HL115" s="86">
        <f t="shared" si="138"/>
        <v>0.23855184694143877</v>
      </c>
      <c r="HM115" s="86">
        <f t="shared" si="138"/>
        <v>0.30117159905321578</v>
      </c>
      <c r="HN115" s="86">
        <f t="shared" si="138"/>
        <v>0.33254306988566767</v>
      </c>
      <c r="HO115" s="86">
        <f t="shared" si="138"/>
        <v>0.50227007158852466</v>
      </c>
      <c r="HP115" s="86">
        <f t="shared" si="138"/>
        <v>0.48989276321501701</v>
      </c>
      <c r="HQ115" s="86">
        <f t="shared" si="138"/>
        <v>0.22159531462292661</v>
      </c>
      <c r="HS115" s="86">
        <f t="shared" si="143"/>
        <v>4.2712957080412633E-11</v>
      </c>
      <c r="HT115" s="86">
        <f t="shared" si="143"/>
        <v>3.6943172940184155E-12</v>
      </c>
      <c r="HU115" s="86">
        <f t="shared" si="143"/>
        <v>4.2811714596180635E-11</v>
      </c>
      <c r="HV115" s="86">
        <f t="shared" si="143"/>
        <v>6.3691694885772845E-12</v>
      </c>
      <c r="HW115" s="86">
        <f t="shared" si="143"/>
        <v>1.669803110654145E-11</v>
      </c>
      <c r="HX115" s="86">
        <f t="shared" si="143"/>
        <v>1.6737401454853896E-12</v>
      </c>
      <c r="HY115" s="86">
        <f t="shared" si="143"/>
        <v>1.0793501226024072E-12</v>
      </c>
      <c r="HZ115" s="86">
        <f t="shared" si="143"/>
        <v>2.0373943189141767E-12</v>
      </c>
      <c r="IA115" s="86">
        <f t="shared" si="143"/>
        <v>2.5239867797040237E-12</v>
      </c>
      <c r="IB115" s="86">
        <f t="shared" si="143"/>
        <v>3.1330414272037542E-13</v>
      </c>
      <c r="IC115" s="86">
        <f t="shared" si="143"/>
        <v>7.835013135416762E-14</v>
      </c>
      <c r="ID115" s="86">
        <f t="shared" si="143"/>
        <v>7.8060870231624385E-14</v>
      </c>
      <c r="IE115" s="86">
        <f t="shared" si="143"/>
        <v>1.638917162217584E-14</v>
      </c>
      <c r="IF115" s="86">
        <f t="shared" si="143"/>
        <v>2.6695654419565023E-12</v>
      </c>
      <c r="IG115" s="86">
        <f t="shared" si="143"/>
        <v>1.8964693403752705E-9</v>
      </c>
      <c r="II115" s="86">
        <f t="shared" si="144"/>
        <v>1.7871736989358983E-88</v>
      </c>
      <c r="IJ115" s="86">
        <f t="shared" si="144"/>
        <v>1.5844836115472871E-97</v>
      </c>
      <c r="IK115" s="86">
        <f t="shared" si="144"/>
        <v>3.8977744372858412E-93</v>
      </c>
      <c r="IL115" s="86">
        <f t="shared" si="144"/>
        <v>2.537316333365353E-100</v>
      </c>
      <c r="IM115" s="86">
        <f t="shared" si="144"/>
        <v>1.0952076890784981E-95</v>
      </c>
      <c r="IN115" s="86">
        <f t="shared" si="144"/>
        <v>1.1683968837898655E-101</v>
      </c>
      <c r="IO115" s="86">
        <f t="shared" si="144"/>
        <v>9.3418849819649909E-106</v>
      </c>
      <c r="IP115" s="86">
        <f t="shared" si="144"/>
        <v>3.1130013377307955E-106</v>
      </c>
      <c r="IQ115" s="86">
        <f t="shared" si="144"/>
        <v>4.1014614071381754E-107</v>
      </c>
      <c r="IR115" s="86">
        <f t="shared" si="144"/>
        <v>2.3560472665475755E-111</v>
      </c>
      <c r="IS115" s="86">
        <f t="shared" si="144"/>
        <v>3.7980573298850246E-115</v>
      </c>
      <c r="IT115" s="86">
        <f t="shared" si="144"/>
        <v>1.8324864087945062E-116</v>
      </c>
      <c r="IU115" s="86">
        <f t="shared" si="144"/>
        <v>3.5237462535466422E-119</v>
      </c>
      <c r="IV115" s="86">
        <f t="shared" si="144"/>
        <v>1.1953301947114728E-70</v>
      </c>
      <c r="IW115" s="86">
        <f t="shared" si="144"/>
        <v>3.3176857929595883E-52</v>
      </c>
      <c r="IY115" s="86">
        <f t="shared" si="145"/>
        <v>0.50102125317879453</v>
      </c>
      <c r="IZ115" s="86">
        <f t="shared" si="145"/>
        <v>0.52405328851537158</v>
      </c>
      <c r="JA115" s="86">
        <f t="shared" si="145"/>
        <v>0.48028279730667567</v>
      </c>
      <c r="JB115" s="86">
        <f t="shared" si="145"/>
        <v>0.48666525930991433</v>
      </c>
      <c r="JC115" s="86">
        <f t="shared" si="145"/>
        <v>0.46310037725794406</v>
      </c>
      <c r="JD115" s="86">
        <f t="shared" si="145"/>
        <v>0.43868483275769476</v>
      </c>
      <c r="JE115" s="86">
        <f t="shared" si="145"/>
        <v>0.36907218921407209</v>
      </c>
      <c r="JF115" s="86">
        <f t="shared" si="145"/>
        <v>0.14245421984917297</v>
      </c>
      <c r="JG115" s="86">
        <f t="shared" si="145"/>
        <v>0.11494495042020858</v>
      </c>
      <c r="JH115" s="86">
        <f t="shared" si="145"/>
        <v>0.23855184694175208</v>
      </c>
      <c r="JI115" s="86">
        <f t="shared" si="145"/>
        <v>0.3011715990532941</v>
      </c>
      <c r="JJ115" s="86">
        <f t="shared" si="145"/>
        <v>0.33254306988574572</v>
      </c>
      <c r="JK115" s="86">
        <f t="shared" si="145"/>
        <v>0.50227007158854109</v>
      </c>
      <c r="JL115" s="86">
        <f t="shared" si="145"/>
        <v>0.4898927632176866</v>
      </c>
      <c r="JM115" s="86">
        <f t="shared" si="145"/>
        <v>0.22159531651939596</v>
      </c>
    </row>
    <row r="116" spans="2:273" x14ac:dyDescent="0.25">
      <c r="B116" s="2">
        <v>89</v>
      </c>
      <c r="C116" s="37">
        <v>125.8</v>
      </c>
      <c r="D116" s="37">
        <v>135.58099999999999</v>
      </c>
      <c r="E116" s="37">
        <v>114.952</v>
      </c>
      <c r="F116" s="37">
        <v>121.857</v>
      </c>
      <c r="G116" s="37">
        <v>114.238</v>
      </c>
      <c r="H116" s="37">
        <v>103.81</v>
      </c>
      <c r="I116" s="37">
        <v>89.555999999999997</v>
      </c>
      <c r="J116" s="37">
        <v>66.903000000000006</v>
      </c>
      <c r="K116" s="37">
        <v>61.174999999999997</v>
      </c>
      <c r="L116" s="37">
        <v>69</v>
      </c>
      <c r="M116" s="37">
        <v>81.066000000000003</v>
      </c>
      <c r="N116" s="37">
        <v>78.370999999999995</v>
      </c>
      <c r="O116" s="37">
        <v>120.065</v>
      </c>
      <c r="P116" s="37">
        <v>110.01600000000001</v>
      </c>
      <c r="Q116" s="37">
        <v>79.328000000000003</v>
      </c>
      <c r="S116" s="4">
        <f t="shared" si="146"/>
        <v>122.13672069852484</v>
      </c>
      <c r="T116" s="4">
        <f t="shared" si="146"/>
        <v>126.16273778618972</v>
      </c>
      <c r="U116" s="4">
        <f t="shared" si="146"/>
        <v>111.52917994314878</v>
      </c>
      <c r="V116" s="4">
        <f t="shared" si="146"/>
        <v>115.3870102482113</v>
      </c>
      <c r="W116" s="4">
        <f t="shared" si="146"/>
        <v>108.69587606089664</v>
      </c>
      <c r="X116" s="4">
        <f t="shared" si="146"/>
        <v>102.22628830200345</v>
      </c>
      <c r="Y116" s="4">
        <f t="shared" si="146"/>
        <v>92.067513788804121</v>
      </c>
      <c r="Z116" s="4">
        <f t="shared" si="146"/>
        <v>73.348031366814482</v>
      </c>
      <c r="AA116" s="4">
        <f t="shared" si="146"/>
        <v>66.731865442742659</v>
      </c>
      <c r="AB116" s="4">
        <f t="shared" si="146"/>
        <v>76.668072616674877</v>
      </c>
      <c r="AC116" s="4">
        <f t="shared" si="146"/>
        <v>86.147628921093272</v>
      </c>
      <c r="AD116" s="4">
        <f t="shared" si="146"/>
        <v>81.50013918204624</v>
      </c>
      <c r="AE116" s="4">
        <f t="shared" si="146"/>
        <v>116.37014164735535</v>
      </c>
      <c r="AF116" s="4">
        <f t="shared" si="146"/>
        <v>107.19968208187382</v>
      </c>
      <c r="AG116" s="4">
        <f t="shared" si="146"/>
        <v>81.768930345558175</v>
      </c>
      <c r="AI116" s="4">
        <f t="shared" si="147"/>
        <v>3.663279301475157</v>
      </c>
      <c r="AJ116" s="4">
        <f t="shared" si="147"/>
        <v>9.4182622138102658</v>
      </c>
      <c r="AK116" s="4">
        <f t="shared" si="147"/>
        <v>3.4228200568512221</v>
      </c>
      <c r="AL116" s="4">
        <f t="shared" si="147"/>
        <v>6.4699897517887024</v>
      </c>
      <c r="AM116" s="4">
        <f t="shared" si="147"/>
        <v>5.5421239391033623</v>
      </c>
      <c r="AN116" s="4">
        <f t="shared" si="147"/>
        <v>1.5837116979965487</v>
      </c>
      <c r="AO116" s="4">
        <f t="shared" si="147"/>
        <v>-2.5115137888041232</v>
      </c>
      <c r="AP116" s="4">
        <f t="shared" si="147"/>
        <v>-6.4450313668144759</v>
      </c>
      <c r="AQ116" s="4">
        <f t="shared" si="147"/>
        <v>-5.5568654427426623</v>
      </c>
      <c r="AR116" s="4">
        <f t="shared" si="147"/>
        <v>-7.6680726166748769</v>
      </c>
      <c r="AS116" s="4">
        <f t="shared" si="147"/>
        <v>-5.0816289210932695</v>
      </c>
      <c r="AT116" s="4">
        <f t="shared" si="147"/>
        <v>-3.1291391820462451</v>
      </c>
      <c r="AU116" s="4">
        <f t="shared" si="147"/>
        <v>3.6948583526446441</v>
      </c>
      <c r="AV116" s="4">
        <f t="shared" si="147"/>
        <v>2.8163179181261881</v>
      </c>
      <c r="AW116" s="4">
        <f t="shared" si="147"/>
        <v>-2.4409303455581721</v>
      </c>
      <c r="AY116" s="2">
        <f t="shared" si="139"/>
        <v>74.127255944132273</v>
      </c>
      <c r="AZ116" s="2">
        <f t="shared" si="139"/>
        <v>67.48441642592158</v>
      </c>
      <c r="BA116" s="2">
        <f t="shared" si="139"/>
        <v>67.037791656010214</v>
      </c>
      <c r="BB116" s="2">
        <f t="shared" si="139"/>
        <v>68.399123607295039</v>
      </c>
      <c r="BC116" s="2">
        <f t="shared" si="139"/>
        <v>66.296665734012663</v>
      </c>
      <c r="BD116" s="2">
        <f t="shared" si="139"/>
        <v>63.730152303211582</v>
      </c>
      <c r="BE116" s="2">
        <f t="shared" si="139"/>
        <v>65.975415117018045</v>
      </c>
      <c r="BF116" s="2">
        <f t="shared" si="139"/>
        <v>67.980142214866163</v>
      </c>
      <c r="BG116" s="2">
        <f t="shared" si="139"/>
        <v>63.123643908334863</v>
      </c>
      <c r="BH116" s="2">
        <f t="shared" si="139"/>
        <v>64.747982091255352</v>
      </c>
      <c r="BI116" s="2">
        <f t="shared" si="139"/>
        <v>68.278977383692748</v>
      </c>
      <c r="BJ116" s="2">
        <f t="shared" si="139"/>
        <v>60.537314852618181</v>
      </c>
      <c r="BK116" s="2">
        <f t="shared" si="139"/>
        <v>67.790224614630631</v>
      </c>
      <c r="BL116" s="2">
        <f t="shared" si="139"/>
        <v>69.031529682247552</v>
      </c>
      <c r="BM116" s="2">
        <f t="shared" si="139"/>
        <v>75.693370307173851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102.47478040677419</v>
      </c>
      <c r="DL116" s="2">
        <f t="shared" si="148"/>
        <v>88.814209815520087</v>
      </c>
      <c r="DM116" s="2">
        <f t="shared" si="148"/>
        <v>85.75422410147992</v>
      </c>
      <c r="DN116" s="2">
        <f t="shared" si="148"/>
        <v>86.148899426155253</v>
      </c>
      <c r="DO116" s="2">
        <f t="shared" si="148"/>
        <v>83.51895832074905</v>
      </c>
      <c r="DP116" s="2">
        <f t="shared" si="148"/>
        <v>82.853541226215654</v>
      </c>
      <c r="DQ116" s="2">
        <f t="shared" si="148"/>
        <v>87.894647624449661</v>
      </c>
      <c r="DR116" s="2">
        <f t="shared" si="148"/>
        <v>88.072936411149811</v>
      </c>
      <c r="DS116" s="2">
        <f t="shared" si="148"/>
        <v>83.681184521575986</v>
      </c>
      <c r="DT116" s="2">
        <f t="shared" si="148"/>
        <v>84.433138180112579</v>
      </c>
      <c r="DU116" s="2">
        <f t="shared" si="148"/>
        <v>90.129407665505241</v>
      </c>
      <c r="DV116" s="2">
        <f t="shared" si="148"/>
        <v>84.765389308366039</v>
      </c>
      <c r="DW116" s="2">
        <f t="shared" si="148"/>
        <v>84.759796738145567</v>
      </c>
      <c r="DX116" s="2">
        <f t="shared" si="148"/>
        <v>86.889529616724758</v>
      </c>
      <c r="DY116" s="2">
        <f t="shared" si="148"/>
        <v>90.633693404634585</v>
      </c>
      <c r="EA116" s="2">
        <f t="shared" si="94"/>
        <v>73.762665893030118</v>
      </c>
      <c r="EB116" s="2">
        <f t="shared" si="94"/>
        <v>67.202794250249156</v>
      </c>
      <c r="EC116" s="2">
        <f t="shared" si="94"/>
        <v>66.756522468655618</v>
      </c>
      <c r="ED116" s="2">
        <f t="shared" si="94"/>
        <v>68.140636139347407</v>
      </c>
      <c r="EE116" s="2">
        <f t="shared" ref="EE116:EL147" si="151">CI$228*$B116+CI$229</f>
        <v>66.050377569217915</v>
      </c>
      <c r="EF116" s="2">
        <f t="shared" si="151"/>
        <v>63.416684525699388</v>
      </c>
      <c r="EG116" s="2">
        <f t="shared" si="151"/>
        <v>65.594117865905986</v>
      </c>
      <c r="EH116" s="2">
        <f t="shared" si="151"/>
        <v>67.642509796199676</v>
      </c>
      <c r="EI116" s="2">
        <f t="shared" si="151"/>
        <v>62.761203865471415</v>
      </c>
      <c r="EJ116" s="2">
        <f t="shared" si="151"/>
        <v>64.39242410054689</v>
      </c>
      <c r="EK116" s="2">
        <f t="shared" si="151"/>
        <v>67.899534797884797</v>
      </c>
      <c r="EL116" s="2">
        <f t="shared" si="151"/>
        <v>60.151657906009405</v>
      </c>
      <c r="EM116" s="2">
        <f t="shared" si="135"/>
        <v>67.506126050420178</v>
      </c>
      <c r="EN116" s="2">
        <f t="shared" si="135"/>
        <v>68.69022159568496</v>
      </c>
      <c r="EO116" s="2">
        <f t="shared" si="135"/>
        <v>75.36737615114366</v>
      </c>
      <c r="EQ116" s="2">
        <f t="shared" si="149"/>
        <v>73.816240516079318</v>
      </c>
      <c r="ER116" s="2">
        <f t="shared" si="149"/>
        <v>66.362528948849004</v>
      </c>
      <c r="ES116" s="2">
        <f t="shared" si="149"/>
        <v>65.955328221759075</v>
      </c>
      <c r="ET116" s="2">
        <f t="shared" si="149"/>
        <v>67.481482206200027</v>
      </c>
      <c r="EU116" s="2">
        <f t="shared" si="149"/>
        <v>66.141545481176919</v>
      </c>
      <c r="EV116" s="2">
        <f t="shared" si="149"/>
        <v>63.531199524829702</v>
      </c>
      <c r="EW116" s="2">
        <f t="shared" si="149"/>
        <v>65.449684324608782</v>
      </c>
      <c r="EX116" s="2">
        <f t="shared" si="149"/>
        <v>67.295658990699977</v>
      </c>
      <c r="EY116" s="2">
        <f t="shared" si="149"/>
        <v>62.883146182569313</v>
      </c>
      <c r="EZ116" s="2">
        <f t="shared" si="149"/>
        <v>64.523428411838992</v>
      </c>
      <c r="FA116" s="2">
        <f t="shared" si="149"/>
        <v>68.368869388292509</v>
      </c>
      <c r="FB116" s="2">
        <f t="shared" si="149"/>
        <v>59.60035132951564</v>
      </c>
      <c r="FC116" s="2">
        <f t="shared" si="149"/>
        <v>67.29893003092289</v>
      </c>
      <c r="FD116" s="2">
        <f t="shared" si="149"/>
        <v>68.408260874199456</v>
      </c>
      <c r="FE116" s="2">
        <f t="shared" si="149"/>
        <v>75.396164211600365</v>
      </c>
      <c r="FG116" s="2">
        <f t="shared" si="150"/>
        <v>0.98730534918087065</v>
      </c>
      <c r="FH116" s="2">
        <f t="shared" si="150"/>
        <v>0.98688843620746036</v>
      </c>
      <c r="FI116" s="2">
        <f t="shared" si="150"/>
        <v>0.985102086935708</v>
      </c>
      <c r="FJ116" s="2">
        <f t="shared" si="150"/>
        <v>0.98557103237479193</v>
      </c>
      <c r="FK116" s="2">
        <f t="shared" si="150"/>
        <v>0.98591244198621619</v>
      </c>
      <c r="FL116" s="2">
        <f t="shared" si="150"/>
        <v>0.98388600868578246</v>
      </c>
      <c r="FM116" s="2">
        <f t="shared" si="150"/>
        <v>0.98288652357024731</v>
      </c>
      <c r="FN116" s="2">
        <f t="shared" si="150"/>
        <v>0.98342367915159934</v>
      </c>
      <c r="FO116" s="2">
        <f t="shared" si="150"/>
        <v>0.98269387921789775</v>
      </c>
      <c r="FP116" s="2">
        <f t="shared" si="150"/>
        <v>0.98227430798547166</v>
      </c>
      <c r="FQ116" s="2">
        <f t="shared" si="150"/>
        <v>0.98297846764372987</v>
      </c>
      <c r="FR116" s="2">
        <f t="shared" si="150"/>
        <v>0.98428549395713028</v>
      </c>
      <c r="FS116" s="2">
        <f t="shared" si="150"/>
        <v>0.98351166973774817</v>
      </c>
      <c r="FT116" s="2">
        <f t="shared" si="150"/>
        <v>0.98122163700558296</v>
      </c>
      <c r="FU116" s="2">
        <f t="shared" si="150"/>
        <v>0.97864884918726192</v>
      </c>
      <c r="FW116" s="2">
        <f t="shared" si="141"/>
        <v>1.8625062694981385E-3</v>
      </c>
      <c r="FX116" s="2">
        <f t="shared" si="141"/>
        <v>2.0675352841712704E-3</v>
      </c>
      <c r="FY116" s="2">
        <f t="shared" si="141"/>
        <v>2.1928764458593367E-3</v>
      </c>
      <c r="FZ116" s="2">
        <f t="shared" si="141"/>
        <v>2.0529043913558942E-3</v>
      </c>
      <c r="GA116" s="2">
        <f t="shared" si="141"/>
        <v>2.1775209590828523E-3</v>
      </c>
      <c r="GB116" s="2">
        <f t="shared" si="141"/>
        <v>2.2917300473498667E-3</v>
      </c>
      <c r="GC116" s="2">
        <f t="shared" si="141"/>
        <v>2.3702200936049048E-3</v>
      </c>
      <c r="GD116" s="2">
        <f t="shared" si="141"/>
        <v>2.9663704287851271E-3</v>
      </c>
      <c r="GE116" s="2">
        <f t="shared" si="141"/>
        <v>3.2501503915766724E-3</v>
      </c>
      <c r="GF116" s="2">
        <f t="shared" si="141"/>
        <v>2.4614852723899416E-3</v>
      </c>
      <c r="GG116" s="2">
        <f t="shared" si="141"/>
        <v>2.2501761804234566E-3</v>
      </c>
      <c r="GH116" s="2">
        <f t="shared" si="141"/>
        <v>2.0599867651724594E-3</v>
      </c>
      <c r="GI116" s="2">
        <f t="shared" si="141"/>
        <v>1.8613114568004614E-3</v>
      </c>
      <c r="GJ116" s="2">
        <f t="shared" si="141"/>
        <v>1.578679829480164E-3</v>
      </c>
      <c r="GK116" s="2">
        <f t="shared" si="141"/>
        <v>1.4142667188951424E-3</v>
      </c>
      <c r="GM116" s="86">
        <f t="shared" si="142"/>
        <v>4.3991710334070772E-14</v>
      </c>
      <c r="GN116" s="86">
        <f t="shared" si="142"/>
        <v>6.0733641916864654E-21</v>
      </c>
      <c r="GO116" s="86">
        <f t="shared" si="142"/>
        <v>1.6849329370545658E-19</v>
      </c>
      <c r="GP116" s="86">
        <f t="shared" si="142"/>
        <v>4.806164764748755E-24</v>
      </c>
      <c r="GQ116" s="86">
        <f t="shared" si="142"/>
        <v>2.2317014354530649E-20</v>
      </c>
      <c r="GR116" s="86">
        <f t="shared" si="142"/>
        <v>1.0043138758578432E-19</v>
      </c>
      <c r="GS116" s="86">
        <f t="shared" si="142"/>
        <v>4.8526234560752462E-22</v>
      </c>
      <c r="GT116" s="86">
        <f t="shared" si="142"/>
        <v>1.017847082573494E-28</v>
      </c>
      <c r="GU116" s="86">
        <f t="shared" si="142"/>
        <v>1.2503214327325613E-28</v>
      </c>
      <c r="GV116" s="86">
        <f t="shared" si="142"/>
        <v>5.6699724260143371E-27</v>
      </c>
      <c r="GW116" s="86">
        <f t="shared" si="142"/>
        <v>2.4247664479733711E-28</v>
      </c>
      <c r="GX116" s="86">
        <f t="shared" si="142"/>
        <v>4.6728975410184066E-29</v>
      </c>
      <c r="GY116" s="86">
        <f t="shared" si="142"/>
        <v>2.8065505158747469E-24</v>
      </c>
      <c r="GZ116" s="86">
        <f t="shared" si="142"/>
        <v>1.4431124767555044E-29</v>
      </c>
      <c r="HA116" s="86">
        <f t="shared" si="142"/>
        <v>3.9722982440391599E-39</v>
      </c>
      <c r="HC116" s="86">
        <f t="shared" si="73"/>
        <v>0.41743361796056344</v>
      </c>
      <c r="HD116" s="86">
        <f t="shared" si="73"/>
        <v>0.42136398708403378</v>
      </c>
      <c r="HE116" s="86">
        <f t="shared" si="73"/>
        <v>0.34860525049352231</v>
      </c>
      <c r="HF116" s="86">
        <f t="shared" si="73"/>
        <v>0.36690784819837657</v>
      </c>
      <c r="HG116" s="86">
        <f t="shared" si="73"/>
        <v>0.35306329406527037</v>
      </c>
      <c r="HH116" s="86">
        <f t="shared" si="73"/>
        <v>0.32086509158578796</v>
      </c>
      <c r="HI116" s="86">
        <f t="shared" si="138"/>
        <v>0.23663700420837558</v>
      </c>
      <c r="HJ116" s="86">
        <f t="shared" si="138"/>
        <v>5.971481883942293E-2</v>
      </c>
      <c r="HK116" s="86">
        <f t="shared" si="138"/>
        <v>4.0742831154290053E-2</v>
      </c>
      <c r="HL116" s="86">
        <f t="shared" si="138"/>
        <v>0.12101988273362287</v>
      </c>
      <c r="HM116" s="86">
        <f t="shared" si="138"/>
        <v>0.16876038650500128</v>
      </c>
      <c r="HN116" s="86">
        <f t="shared" si="138"/>
        <v>0.18944920707862278</v>
      </c>
      <c r="HO116" s="86">
        <f t="shared" si="138"/>
        <v>0.37928586394913971</v>
      </c>
      <c r="HP116" s="86">
        <f t="shared" si="138"/>
        <v>0.34682747151964211</v>
      </c>
      <c r="HQ116" s="86">
        <f t="shared" si="138"/>
        <v>0.10135319950975574</v>
      </c>
      <c r="HS116" s="86">
        <f t="shared" si="143"/>
        <v>1.2590217773340142E-10</v>
      </c>
      <c r="HT116" s="86">
        <f t="shared" si="143"/>
        <v>1.2442519431940146E-11</v>
      </c>
      <c r="HU116" s="86">
        <f t="shared" si="143"/>
        <v>1.3361757447932656E-10</v>
      </c>
      <c r="HV116" s="86">
        <f t="shared" si="143"/>
        <v>2.1509708366401398E-11</v>
      </c>
      <c r="HW116" s="86">
        <f t="shared" si="143"/>
        <v>5.4122108697567367E-11</v>
      </c>
      <c r="HX116" s="86">
        <f t="shared" si="143"/>
        <v>6.0201053592740833E-12</v>
      </c>
      <c r="HY116" s="86">
        <f t="shared" si="143"/>
        <v>4.0560619379497386E-12</v>
      </c>
      <c r="HZ116" s="86">
        <f t="shared" si="143"/>
        <v>7.9386643239745748E-12</v>
      </c>
      <c r="IA116" s="86">
        <f t="shared" si="143"/>
        <v>1.0044492305292111E-11</v>
      </c>
      <c r="IB116" s="86">
        <f t="shared" si="143"/>
        <v>1.2686796611770218E-12</v>
      </c>
      <c r="IC116" s="86">
        <f t="shared" si="143"/>
        <v>3.2955849333624122E-13</v>
      </c>
      <c r="ID116" s="86">
        <f t="shared" si="143"/>
        <v>3.2448808551518019E-13</v>
      </c>
      <c r="IE116" s="86">
        <f t="shared" si="143"/>
        <v>7.031213442986048E-14</v>
      </c>
      <c r="IF116" s="86">
        <f t="shared" si="143"/>
        <v>8.6508271953668433E-12</v>
      </c>
      <c r="IG116" s="86">
        <f t="shared" si="143"/>
        <v>4.4514238281066773E-9</v>
      </c>
      <c r="II116" s="86">
        <f t="shared" si="144"/>
        <v>5.4335741238682934E-86</v>
      </c>
      <c r="IJ116" s="86">
        <f t="shared" si="144"/>
        <v>9.7104689050328638E-95</v>
      </c>
      <c r="IK116" s="86">
        <f t="shared" si="144"/>
        <v>1.8858302009543815E-90</v>
      </c>
      <c r="IL116" s="86">
        <f t="shared" si="144"/>
        <v>1.8613436577351399E-97</v>
      </c>
      <c r="IM116" s="86">
        <f t="shared" si="144"/>
        <v>6.2516576210036032E-93</v>
      </c>
      <c r="IN116" s="86">
        <f t="shared" si="144"/>
        <v>1.0554343223277232E-98</v>
      </c>
      <c r="IO116" s="86">
        <f t="shared" si="144"/>
        <v>1.159483315495517E-102</v>
      </c>
      <c r="IP116" s="86">
        <f t="shared" si="144"/>
        <v>5.2310505111065367E-103</v>
      </c>
      <c r="IQ116" s="86">
        <f t="shared" si="144"/>
        <v>8.2479461711592942E-104</v>
      </c>
      <c r="IR116" s="86">
        <f t="shared" si="144"/>
        <v>4.4938594520212476E-108</v>
      </c>
      <c r="IS116" s="86">
        <f t="shared" si="144"/>
        <v>8.4045815847604512E-112</v>
      </c>
      <c r="IT116" s="86">
        <f t="shared" si="144"/>
        <v>3.9761102084706863E-113</v>
      </c>
      <c r="IU116" s="86">
        <f t="shared" si="144"/>
        <v>8.0981767249146043E-116</v>
      </c>
      <c r="IV116" s="86">
        <f t="shared" si="144"/>
        <v>1.002224475302115E-68</v>
      </c>
      <c r="IW116" s="86">
        <f t="shared" si="144"/>
        <v>8.078117778711153E-51</v>
      </c>
      <c r="IY116" s="86">
        <f t="shared" si="145"/>
        <v>0.41743361808650958</v>
      </c>
      <c r="IZ116" s="86">
        <f t="shared" si="145"/>
        <v>0.42136398709647632</v>
      </c>
      <c r="JA116" s="86">
        <f t="shared" si="145"/>
        <v>0.34860525062713987</v>
      </c>
      <c r="JB116" s="86">
        <f t="shared" si="145"/>
        <v>0.36690784821988626</v>
      </c>
      <c r="JC116" s="86">
        <f t="shared" si="145"/>
        <v>0.35306329411939247</v>
      </c>
      <c r="JD116" s="86">
        <f t="shared" si="145"/>
        <v>0.32086509159180809</v>
      </c>
      <c r="JE116" s="86">
        <f t="shared" si="145"/>
        <v>0.23663700421243164</v>
      </c>
      <c r="JF116" s="86">
        <f t="shared" si="145"/>
        <v>5.9714818847361593E-2</v>
      </c>
      <c r="JG116" s="86">
        <f t="shared" si="145"/>
        <v>4.0742831164334546E-2</v>
      </c>
      <c r="JH116" s="86">
        <f t="shared" si="145"/>
        <v>0.12101988273489155</v>
      </c>
      <c r="JI116" s="86">
        <f t="shared" si="145"/>
        <v>0.16876038650533084</v>
      </c>
      <c r="JJ116" s="86">
        <f t="shared" si="145"/>
        <v>0.18944920707894727</v>
      </c>
      <c r="JK116" s="86">
        <f t="shared" si="145"/>
        <v>0.37928586394921004</v>
      </c>
      <c r="JL116" s="86">
        <f t="shared" si="145"/>
        <v>0.34682747152829291</v>
      </c>
      <c r="JM116" s="86">
        <f t="shared" si="145"/>
        <v>0.10135320396117957</v>
      </c>
    </row>
    <row r="117" spans="2:273" x14ac:dyDescent="0.25">
      <c r="B117" s="2">
        <v>90</v>
      </c>
      <c r="C117" s="37">
        <v>108.446</v>
      </c>
      <c r="D117" s="37">
        <v>105.758</v>
      </c>
      <c r="E117" s="37">
        <v>87.27</v>
      </c>
      <c r="F117" s="37">
        <v>91.873000000000005</v>
      </c>
      <c r="G117" s="37">
        <v>87.619</v>
      </c>
      <c r="H117" s="37">
        <v>78.349000000000004</v>
      </c>
      <c r="I117" s="37">
        <v>70.921000000000006</v>
      </c>
      <c r="J117" s="37">
        <v>64.596999999999994</v>
      </c>
      <c r="K117" s="37">
        <v>60.412999999999997</v>
      </c>
      <c r="L117" s="37">
        <v>63.54</v>
      </c>
      <c r="M117" s="37">
        <v>70.343999999999994</v>
      </c>
      <c r="N117" s="37">
        <v>63</v>
      </c>
      <c r="O117" s="37">
        <v>92.274000000000001</v>
      </c>
      <c r="P117" s="37">
        <v>84.25</v>
      </c>
      <c r="Q117" s="37">
        <v>73.671999999999997</v>
      </c>
      <c r="S117" s="4">
        <f t="shared" si="146"/>
        <v>107.01806419067721</v>
      </c>
      <c r="T117" s="4">
        <f t="shared" si="146"/>
        <v>104.80348808826315</v>
      </c>
      <c r="U117" s="4">
        <f t="shared" si="146"/>
        <v>91.627814990397368</v>
      </c>
      <c r="V117" s="4">
        <f t="shared" si="146"/>
        <v>95.773918401484096</v>
      </c>
      <c r="W117" s="4">
        <f t="shared" si="146"/>
        <v>91.754179321812359</v>
      </c>
      <c r="X117" s="4">
        <f t="shared" si="146"/>
        <v>85.446685365693654</v>
      </c>
      <c r="Y117" s="4">
        <f t="shared" si="146"/>
        <v>78.208598890589258</v>
      </c>
      <c r="Z117" s="4">
        <f t="shared" si="146"/>
        <v>69.26149958091186</v>
      </c>
      <c r="AA117" s="4">
        <f t="shared" si="146"/>
        <v>63.783409241082886</v>
      </c>
      <c r="AB117" s="4">
        <f t="shared" si="146"/>
        <v>68.805629116008305</v>
      </c>
      <c r="AC117" s="4">
        <f t="shared" si="146"/>
        <v>75.22302367863395</v>
      </c>
      <c r="AD117" s="4">
        <f t="shared" si="146"/>
        <v>68.792277038465542</v>
      </c>
      <c r="AE117" s="4">
        <f t="shared" si="146"/>
        <v>95.46318022196543</v>
      </c>
      <c r="AF117" s="4">
        <f t="shared" si="146"/>
        <v>88.46928210655993</v>
      </c>
      <c r="AG117" s="4">
        <f t="shared" si="146"/>
        <v>77.275019918060991</v>
      </c>
      <c r="AI117" s="4">
        <f t="shared" si="147"/>
        <v>1.4279358093227899</v>
      </c>
      <c r="AJ117" s="4">
        <f t="shared" si="147"/>
        <v>0.95451191173684435</v>
      </c>
      <c r="AK117" s="4">
        <f t="shared" si="147"/>
        <v>-4.3578149903973724</v>
      </c>
      <c r="AL117" s="4">
        <f t="shared" si="147"/>
        <v>-3.9009184014840912</v>
      </c>
      <c r="AM117" s="4">
        <f t="shared" si="147"/>
        <v>-4.1351793218123589</v>
      </c>
      <c r="AN117" s="4">
        <f t="shared" si="147"/>
        <v>-7.0976853656936498</v>
      </c>
      <c r="AO117" s="4">
        <f t="shared" si="147"/>
        <v>-7.2875988905892513</v>
      </c>
      <c r="AP117" s="4">
        <f t="shared" si="147"/>
        <v>-4.6644995809118655</v>
      </c>
      <c r="AQ117" s="4">
        <f t="shared" si="147"/>
        <v>-3.3704092410828892</v>
      </c>
      <c r="AR117" s="4">
        <f t="shared" si="147"/>
        <v>-5.2656291160083057</v>
      </c>
      <c r="AS117" s="4">
        <f t="shared" si="147"/>
        <v>-4.8790236786339563</v>
      </c>
      <c r="AT117" s="4">
        <f t="shared" si="147"/>
        <v>-5.7922770384655422</v>
      </c>
      <c r="AU117" s="4">
        <f t="shared" si="147"/>
        <v>-3.1891802219654295</v>
      </c>
      <c r="AV117" s="4">
        <f t="shared" si="147"/>
        <v>-4.2192821065599304</v>
      </c>
      <c r="AW117" s="4">
        <f t="shared" si="147"/>
        <v>-3.6030199180609941</v>
      </c>
      <c r="AY117" s="2">
        <f t="shared" si="139"/>
        <v>73.956345617494378</v>
      </c>
      <c r="AZ117" s="2">
        <f t="shared" si="139"/>
        <v>67.320218796385518</v>
      </c>
      <c r="BA117" s="2">
        <f t="shared" si="139"/>
        <v>66.824790043232142</v>
      </c>
      <c r="BB117" s="2">
        <f t="shared" si="139"/>
        <v>68.214437120109622</v>
      </c>
      <c r="BC117" s="2">
        <f t="shared" si="139"/>
        <v>66.136912559484969</v>
      </c>
      <c r="BD117" s="2">
        <f t="shared" si="139"/>
        <v>63.566945391494976</v>
      </c>
      <c r="BE117" s="2">
        <f t="shared" si="139"/>
        <v>65.773425889214749</v>
      </c>
      <c r="BF117" s="2">
        <f t="shared" si="139"/>
        <v>67.733733600021196</v>
      </c>
      <c r="BG117" s="2">
        <f t="shared" si="139"/>
        <v>62.961178615372731</v>
      </c>
      <c r="BH117" s="2">
        <f t="shared" si="139"/>
        <v>64.575051617117651</v>
      </c>
      <c r="BI117" s="2">
        <f t="shared" si="139"/>
        <v>68.105671854535515</v>
      </c>
      <c r="BJ117" s="2">
        <f t="shared" si="139"/>
        <v>60.35251139245112</v>
      </c>
      <c r="BK117" s="2">
        <f t="shared" si="139"/>
        <v>67.567900174181602</v>
      </c>
      <c r="BL117" s="2">
        <f t="shared" si="139"/>
        <v>68.831626709133459</v>
      </c>
      <c r="BM117" s="2">
        <f t="shared" si="139"/>
        <v>75.487464666902511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102.66168543878132</v>
      </c>
      <c r="DL117" s="2">
        <f t="shared" si="148"/>
        <v>88.842438808308358</v>
      </c>
      <c r="DM117" s="2">
        <f t="shared" si="148"/>
        <v>85.779940803382672</v>
      </c>
      <c r="DN117" s="2">
        <f t="shared" si="148"/>
        <v>86.241805949864101</v>
      </c>
      <c r="DO117" s="2">
        <f t="shared" si="148"/>
        <v>83.589424192087009</v>
      </c>
      <c r="DP117" s="2">
        <f t="shared" si="148"/>
        <v>82.846182241014816</v>
      </c>
      <c r="DQ117" s="2">
        <f t="shared" si="148"/>
        <v>87.975917780838927</v>
      </c>
      <c r="DR117" s="2">
        <f t="shared" si="148"/>
        <v>88.141497909407661</v>
      </c>
      <c r="DS117" s="2">
        <f t="shared" si="148"/>
        <v>83.776094746716709</v>
      </c>
      <c r="DT117" s="2">
        <f t="shared" si="148"/>
        <v>84.569649624765489</v>
      </c>
      <c r="DU117" s="2">
        <f t="shared" si="148"/>
        <v>90.309838327526151</v>
      </c>
      <c r="DV117" s="2">
        <f t="shared" si="148"/>
        <v>84.939855028692222</v>
      </c>
      <c r="DW117" s="2">
        <f t="shared" si="148"/>
        <v>84.850540320144958</v>
      </c>
      <c r="DX117" s="2">
        <f t="shared" si="148"/>
        <v>86.937553135888521</v>
      </c>
      <c r="DY117" s="2">
        <f t="shared" si="148"/>
        <v>90.834003565062389</v>
      </c>
      <c r="EA117" s="2">
        <f t="shared" ref="EA117:EK159" si="152">CE$228*$B117+CE$229</f>
        <v>73.619626073501962</v>
      </c>
      <c r="EB117" s="2">
        <f t="shared" si="152"/>
        <v>67.061284972405275</v>
      </c>
      <c r="EC117" s="2">
        <f t="shared" si="152"/>
        <v>66.565219855588211</v>
      </c>
      <c r="ED117" s="2">
        <f t="shared" si="152"/>
        <v>67.975177933200953</v>
      </c>
      <c r="EE117" s="2">
        <f t="shared" si="151"/>
        <v>65.909267345395435</v>
      </c>
      <c r="EF117" s="2">
        <f t="shared" si="151"/>
        <v>63.278695392413724</v>
      </c>
      <c r="EG117" s="2">
        <f t="shared" si="151"/>
        <v>65.421227377225534</v>
      </c>
      <c r="EH117" s="2">
        <f t="shared" si="151"/>
        <v>67.421101801713107</v>
      </c>
      <c r="EI117" s="2">
        <f t="shared" si="151"/>
        <v>62.626444165554062</v>
      </c>
      <c r="EJ117" s="2">
        <f t="shared" si="151"/>
        <v>64.245642802775933</v>
      </c>
      <c r="EK117" s="2">
        <f t="shared" si="151"/>
        <v>67.753887163683544</v>
      </c>
      <c r="EL117" s="2">
        <f t="shared" si="151"/>
        <v>59.995711441271844</v>
      </c>
      <c r="EM117" s="2">
        <f t="shared" si="135"/>
        <v>67.304066106442576</v>
      </c>
      <c r="EN117" s="2">
        <f t="shared" si="135"/>
        <v>68.516083981755457</v>
      </c>
      <c r="EO117" s="2">
        <f t="shared" si="135"/>
        <v>75.182070313479542</v>
      </c>
      <c r="EQ117" s="2">
        <f t="shared" si="149"/>
        <v>73.670797537022139</v>
      </c>
      <c r="ER117" s="2">
        <f t="shared" si="149"/>
        <v>66.256711559113128</v>
      </c>
      <c r="ES117" s="2">
        <f t="shared" si="149"/>
        <v>65.798135034077845</v>
      </c>
      <c r="ET117" s="2">
        <f t="shared" si="149"/>
        <v>67.342529144602025</v>
      </c>
      <c r="EU117" s="2">
        <f t="shared" si="149"/>
        <v>65.9966285134267</v>
      </c>
      <c r="EV117" s="2">
        <f t="shared" si="149"/>
        <v>63.388264894760837</v>
      </c>
      <c r="EW117" s="2">
        <f t="shared" si="149"/>
        <v>65.283187557164894</v>
      </c>
      <c r="EX117" s="2">
        <f t="shared" si="149"/>
        <v>67.091350482921342</v>
      </c>
      <c r="EY117" s="2">
        <f t="shared" si="149"/>
        <v>62.742260046079281</v>
      </c>
      <c r="EZ117" s="2">
        <f t="shared" si="149"/>
        <v>64.370611023817133</v>
      </c>
      <c r="FA117" s="2">
        <f t="shared" si="149"/>
        <v>68.201808632524418</v>
      </c>
      <c r="FB117" s="2">
        <f t="shared" si="149"/>
        <v>59.468976323052267</v>
      </c>
      <c r="FC117" s="2">
        <f t="shared" si="149"/>
        <v>67.10557506650423</v>
      </c>
      <c r="FD117" s="2">
        <f t="shared" si="149"/>
        <v>68.246373812819627</v>
      </c>
      <c r="FE117" s="2">
        <f t="shared" si="149"/>
        <v>75.20704195378967</v>
      </c>
      <c r="FG117" s="2">
        <f t="shared" si="150"/>
        <v>0.9884093942410298</v>
      </c>
      <c r="FH117" s="2">
        <f t="shared" si="150"/>
        <v>0.98802830024368093</v>
      </c>
      <c r="FI117" s="2">
        <f t="shared" si="150"/>
        <v>0.98639510776239436</v>
      </c>
      <c r="FJ117" s="2">
        <f t="shared" si="150"/>
        <v>0.98682389684004557</v>
      </c>
      <c r="FK117" s="2">
        <f t="shared" si="150"/>
        <v>0.9871360488497859</v>
      </c>
      <c r="FL117" s="2">
        <f t="shared" si="150"/>
        <v>0.9852829986590993</v>
      </c>
      <c r="FM117" s="2">
        <f t="shared" si="150"/>
        <v>0.98436878650905835</v>
      </c>
      <c r="FN117" s="2">
        <f t="shared" si="150"/>
        <v>0.98486013366107839</v>
      </c>
      <c r="FO117" s="2">
        <f t="shared" si="150"/>
        <v>0.98419255946297701</v>
      </c>
      <c r="FP117" s="2">
        <f t="shared" si="150"/>
        <v>0.98380872371983141</v>
      </c>
      <c r="FQ117" s="2">
        <f t="shared" si="150"/>
        <v>0.98445289292553551</v>
      </c>
      <c r="FR117" s="2">
        <f t="shared" si="150"/>
        <v>0.98564835604675261</v>
      </c>
      <c r="FS117" s="2">
        <f t="shared" si="150"/>
        <v>0.98494061600888516</v>
      </c>
      <c r="FT117" s="2">
        <f t="shared" si="150"/>
        <v>0.98284558529471955</v>
      </c>
      <c r="FU117" s="2">
        <f t="shared" si="150"/>
        <v>0.98049086780782957</v>
      </c>
      <c r="FW117" s="2">
        <f t="shared" si="141"/>
        <v>2.0418306155989161E-3</v>
      </c>
      <c r="FX117" s="2">
        <f t="shared" si="141"/>
        <v>2.2665552443735331E-3</v>
      </c>
      <c r="FY117" s="2">
        <f t="shared" si="141"/>
        <v>2.4039326222831535E-3</v>
      </c>
      <c r="FZ117" s="2">
        <f t="shared" si="141"/>
        <v>2.2505191649090693E-3</v>
      </c>
      <c r="GA117" s="2">
        <f t="shared" si="141"/>
        <v>2.3871027628671352E-3</v>
      </c>
      <c r="GB117" s="2">
        <f t="shared" si="141"/>
        <v>2.5122765590412568E-3</v>
      </c>
      <c r="GC117" s="2">
        <f t="shared" si="141"/>
        <v>2.5983004874798694E-3</v>
      </c>
      <c r="GD117" s="2">
        <f t="shared" si="141"/>
        <v>3.2516299126607875E-3</v>
      </c>
      <c r="GE117" s="2">
        <f t="shared" si="141"/>
        <v>3.5626019182868362E-3</v>
      </c>
      <c r="GF117" s="2">
        <f t="shared" si="141"/>
        <v>2.6983241342081092E-3</v>
      </c>
      <c r="GG117" s="2">
        <f t="shared" si="141"/>
        <v>2.4667336088664638E-3</v>
      </c>
      <c r="GH117" s="2">
        <f t="shared" si="141"/>
        <v>2.2582817528418835E-3</v>
      </c>
      <c r="GI117" s="2">
        <f t="shared" si="141"/>
        <v>2.0405210000716224E-3</v>
      </c>
      <c r="GJ117" s="2">
        <f t="shared" si="141"/>
        <v>1.7307244082274723E-3</v>
      </c>
      <c r="GK117" s="2">
        <f t="shared" si="141"/>
        <v>1.5505010612837772E-3</v>
      </c>
      <c r="GM117" s="86">
        <f t="shared" si="142"/>
        <v>3.8284944296805855E-15</v>
      </c>
      <c r="GN117" s="86">
        <f t="shared" si="142"/>
        <v>1.5166209794762733E-22</v>
      </c>
      <c r="GO117" s="86">
        <f t="shared" si="142"/>
        <v>5.3455439978574794E-21</v>
      </c>
      <c r="GP117" s="86">
        <f t="shared" si="142"/>
        <v>6.2136689936511842E-26</v>
      </c>
      <c r="GQ117" s="86">
        <f t="shared" si="142"/>
        <v>6.3435289512707334E-22</v>
      </c>
      <c r="GR117" s="86">
        <f t="shared" si="142"/>
        <v>3.0883869526540878E-21</v>
      </c>
      <c r="GS117" s="86">
        <f t="shared" si="142"/>
        <v>9.8716535794953287E-24</v>
      </c>
      <c r="GT117" s="86">
        <f t="shared" si="142"/>
        <v>6.9139351237199569E-31</v>
      </c>
      <c r="GU117" s="86">
        <f t="shared" si="142"/>
        <v>8.197843133438927E-31</v>
      </c>
      <c r="GV117" s="86">
        <f t="shared" si="142"/>
        <v>4.9071678609189242E-29</v>
      </c>
      <c r="GW117" s="86">
        <f t="shared" si="142"/>
        <v>1.6028796437388016E-30</v>
      </c>
      <c r="GX117" s="86">
        <f t="shared" si="142"/>
        <v>2.8722965174361477E-31</v>
      </c>
      <c r="GY117" s="86">
        <f t="shared" si="142"/>
        <v>3.5042345444672873E-26</v>
      </c>
      <c r="GZ117" s="86">
        <f t="shared" si="142"/>
        <v>6.3645157297745866E-32</v>
      </c>
      <c r="HA117" s="86">
        <f t="shared" si="142"/>
        <v>4.6997360128142015E-42</v>
      </c>
      <c r="HC117" s="86">
        <f t="shared" si="73"/>
        <v>0.32166145242596594</v>
      </c>
      <c r="HD117" s="86">
        <f t="shared" si="73"/>
        <v>0.30315639216539886</v>
      </c>
      <c r="HE117" s="86">
        <f t="shared" si="73"/>
        <v>0.21919808035512872</v>
      </c>
      <c r="HF117" s="86">
        <f t="shared" si="73"/>
        <v>0.24354626611917546</v>
      </c>
      <c r="HG117" s="86">
        <f t="shared" si="73"/>
        <v>0.24142743079941134</v>
      </c>
      <c r="HH117" s="86">
        <f t="shared" si="73"/>
        <v>0.20792729490830777</v>
      </c>
      <c r="HI117" s="86">
        <f t="shared" si="138"/>
        <v>0.12962685180306655</v>
      </c>
      <c r="HJ117" s="86">
        <f t="shared" si="138"/>
        <v>1.9990509113728301E-2</v>
      </c>
      <c r="HK117" s="86">
        <f t="shared" si="138"/>
        <v>1.096596391802359E-2</v>
      </c>
      <c r="HL117" s="86">
        <f t="shared" si="138"/>
        <v>5.0043478829321794E-2</v>
      </c>
      <c r="HM117" s="86">
        <f t="shared" si="138"/>
        <v>7.8010632904510435E-2</v>
      </c>
      <c r="HN117" s="86">
        <f t="shared" si="138"/>
        <v>8.8141806856754462E-2</v>
      </c>
      <c r="HO117" s="86">
        <f t="shared" si="138"/>
        <v>0.24869582289578582</v>
      </c>
      <c r="HP117" s="86">
        <f t="shared" si="138"/>
        <v>0.20562930029466964</v>
      </c>
      <c r="HQ117" s="86">
        <f t="shared" si="138"/>
        <v>3.608638397305311E-2</v>
      </c>
      <c r="HS117" s="86">
        <f t="shared" si="143"/>
        <v>3.6166705666562589E-10</v>
      </c>
      <c r="HT117" s="86">
        <f t="shared" si="143"/>
        <v>4.0688603724453348E-11</v>
      </c>
      <c r="HU117" s="86">
        <f t="shared" si="143"/>
        <v>4.0526071174038828E-10</v>
      </c>
      <c r="HV117" s="86">
        <f t="shared" si="143"/>
        <v>7.0475369975174204E-11</v>
      </c>
      <c r="HW117" s="86">
        <f t="shared" si="143"/>
        <v>1.7034337037432502E-10</v>
      </c>
      <c r="HX117" s="86">
        <f t="shared" si="143"/>
        <v>2.0974837038133763E-11</v>
      </c>
      <c r="HY117" s="86">
        <f t="shared" si="143"/>
        <v>1.4739899559573721E-11</v>
      </c>
      <c r="HZ117" s="86">
        <f t="shared" si="143"/>
        <v>2.9831420289347198E-11</v>
      </c>
      <c r="IA117" s="86">
        <f t="shared" si="143"/>
        <v>3.8493621485513393E-11</v>
      </c>
      <c r="IB117" s="86">
        <f t="shared" si="143"/>
        <v>4.956756296367891E-12</v>
      </c>
      <c r="IC117" s="86">
        <f t="shared" si="143"/>
        <v>1.3372041218491452E-12</v>
      </c>
      <c r="ID117" s="86">
        <f t="shared" si="143"/>
        <v>1.3019592763674671E-12</v>
      </c>
      <c r="IE117" s="86">
        <f t="shared" si="143"/>
        <v>2.9124389371320743E-13</v>
      </c>
      <c r="IF117" s="86">
        <f t="shared" si="143"/>
        <v>2.7278862118806705E-11</v>
      </c>
      <c r="IG117" s="86">
        <f t="shared" si="143"/>
        <v>1.025079749667257E-8</v>
      </c>
      <c r="II117" s="86">
        <f t="shared" si="144"/>
        <v>1.5207600480952249E-83</v>
      </c>
      <c r="IJ117" s="86">
        <f t="shared" si="144"/>
        <v>5.4143216654730402E-92</v>
      </c>
      <c r="IK117" s="86">
        <f t="shared" si="144"/>
        <v>8.3230491515353491E-88</v>
      </c>
      <c r="IL117" s="86">
        <f t="shared" si="144"/>
        <v>1.2391459613592537E-94</v>
      </c>
      <c r="IM117" s="86">
        <f t="shared" si="144"/>
        <v>3.2475947508532047E-90</v>
      </c>
      <c r="IN117" s="86">
        <f t="shared" si="144"/>
        <v>8.6099425262002285E-96</v>
      </c>
      <c r="IO117" s="86">
        <f t="shared" si="144"/>
        <v>1.2926799014996687E-99</v>
      </c>
      <c r="IP117" s="86">
        <f t="shared" si="144"/>
        <v>7.8261508105939161E-100</v>
      </c>
      <c r="IQ117" s="86">
        <f t="shared" si="144"/>
        <v>1.469807642410651E-100</v>
      </c>
      <c r="IR117" s="86">
        <f t="shared" si="144"/>
        <v>7.643997814923068E-105</v>
      </c>
      <c r="IS117" s="86">
        <f t="shared" si="144"/>
        <v>1.657655713613208E-108</v>
      </c>
      <c r="IT117" s="86">
        <f t="shared" si="144"/>
        <v>7.7043011698005422E-110</v>
      </c>
      <c r="IU117" s="86">
        <f t="shared" si="144"/>
        <v>1.6636029552993744E-112</v>
      </c>
      <c r="IV117" s="86">
        <f t="shared" si="144"/>
        <v>7.8948207327916398E-67</v>
      </c>
      <c r="IW117" s="86">
        <f t="shared" si="144"/>
        <v>1.8820052191303035E-49</v>
      </c>
      <c r="IY117" s="86">
        <f t="shared" si="145"/>
        <v>0.3216614527876368</v>
      </c>
      <c r="IZ117" s="86">
        <f t="shared" si="145"/>
        <v>0.30315639220608748</v>
      </c>
      <c r="JA117" s="86">
        <f t="shared" si="145"/>
        <v>0.21919808076038944</v>
      </c>
      <c r="JB117" s="86">
        <f t="shared" si="145"/>
        <v>0.24354626618965083</v>
      </c>
      <c r="JC117" s="86">
        <f t="shared" si="145"/>
        <v>0.24142743096975472</v>
      </c>
      <c r="JD117" s="86">
        <f t="shared" si="145"/>
        <v>0.20792729492928261</v>
      </c>
      <c r="JE117" s="86">
        <f t="shared" si="145"/>
        <v>0.12962685181780645</v>
      </c>
      <c r="JF117" s="86">
        <f t="shared" si="145"/>
        <v>1.999050914355972E-2</v>
      </c>
      <c r="JG117" s="86">
        <f t="shared" si="145"/>
        <v>1.0965963956517211E-2</v>
      </c>
      <c r="JH117" s="86">
        <f t="shared" si="145"/>
        <v>5.0043478834278551E-2</v>
      </c>
      <c r="JI117" s="86">
        <f t="shared" si="145"/>
        <v>7.8010632905847643E-2</v>
      </c>
      <c r="JJ117" s="86">
        <f t="shared" si="145"/>
        <v>8.8141806858056421E-2</v>
      </c>
      <c r="JK117" s="86">
        <f t="shared" si="145"/>
        <v>0.24869582289607706</v>
      </c>
      <c r="JL117" s="86">
        <f t="shared" si="145"/>
        <v>0.20562930032194851</v>
      </c>
      <c r="JM117" s="86">
        <f t="shared" si="145"/>
        <v>3.6086394223850606E-2</v>
      </c>
    </row>
    <row r="118" spans="2:273" x14ac:dyDescent="0.25">
      <c r="B118" s="2">
        <v>91</v>
      </c>
      <c r="C118" s="37">
        <v>93.308000000000007</v>
      </c>
      <c r="D118" s="37">
        <v>78.031999999999996</v>
      </c>
      <c r="E118" s="37">
        <v>70.381</v>
      </c>
      <c r="F118" s="37">
        <v>72.507999999999996</v>
      </c>
      <c r="G118" s="37">
        <v>70.349000000000004</v>
      </c>
      <c r="H118" s="37">
        <v>66.286000000000001</v>
      </c>
      <c r="I118" s="37">
        <v>64.635000000000005</v>
      </c>
      <c r="J118" s="37">
        <v>65.790000000000006</v>
      </c>
      <c r="K118" s="37">
        <v>59.555999999999997</v>
      </c>
      <c r="L118" s="37">
        <v>62.015999999999998</v>
      </c>
      <c r="M118" s="37">
        <v>67.097999999999999</v>
      </c>
      <c r="N118" s="37">
        <v>59.064999999999998</v>
      </c>
      <c r="O118" s="37">
        <v>74.355000000000004</v>
      </c>
      <c r="P118" s="37">
        <v>71.296999999999997</v>
      </c>
      <c r="Q118" s="37">
        <v>73.203000000000003</v>
      </c>
      <c r="S118" s="4">
        <f t="shared" si="146"/>
        <v>94.602077780658888</v>
      </c>
      <c r="T118" s="4">
        <f t="shared" si="146"/>
        <v>88.23420174169344</v>
      </c>
      <c r="U118" s="4">
        <f t="shared" si="146"/>
        <v>78.372954808989945</v>
      </c>
      <c r="V118" s="4">
        <f t="shared" si="146"/>
        <v>82.01861315613661</v>
      </c>
      <c r="W118" s="4">
        <f t="shared" si="146"/>
        <v>79.657471134733996</v>
      </c>
      <c r="X118" s="4">
        <f t="shared" si="146"/>
        <v>74.248001397550269</v>
      </c>
      <c r="Y118" s="4">
        <f t="shared" si="146"/>
        <v>70.545506065477511</v>
      </c>
      <c r="Z118" s="4">
        <f t="shared" si="146"/>
        <v>67.829778563193443</v>
      </c>
      <c r="AA118" s="4">
        <f t="shared" si="146"/>
        <v>62.940088324915756</v>
      </c>
      <c r="AB118" s="4">
        <f t="shared" si="146"/>
        <v>65.604117438286707</v>
      </c>
      <c r="AC118" s="4">
        <f t="shared" si="146"/>
        <v>70.226518832428525</v>
      </c>
      <c r="AD118" s="4">
        <f t="shared" si="146"/>
        <v>62.886283776214057</v>
      </c>
      <c r="AE118" s="4">
        <f t="shared" si="146"/>
        <v>80.975550136456263</v>
      </c>
      <c r="AF118" s="4">
        <f t="shared" si="146"/>
        <v>76.888040999644289</v>
      </c>
      <c r="AG118" s="4">
        <f t="shared" si="146"/>
        <v>75.681345142758005</v>
      </c>
      <c r="AI118" s="4">
        <f t="shared" si="147"/>
        <v>-1.2940777806588812</v>
      </c>
      <c r="AJ118" s="4">
        <f t="shared" si="147"/>
        <v>-10.202201741693443</v>
      </c>
      <c r="AK118" s="4">
        <f t="shared" si="147"/>
        <v>-7.991954808989945</v>
      </c>
      <c r="AL118" s="4">
        <f t="shared" si="147"/>
        <v>-9.5106131561366141</v>
      </c>
      <c r="AM118" s="4">
        <f t="shared" si="147"/>
        <v>-9.3084711347339919</v>
      </c>
      <c r="AN118" s="4">
        <f t="shared" si="147"/>
        <v>-7.9620013975502673</v>
      </c>
      <c r="AO118" s="4">
        <f t="shared" si="147"/>
        <v>-5.9105060654775059</v>
      </c>
      <c r="AP118" s="4">
        <f t="shared" si="147"/>
        <v>-2.0397785631934369</v>
      </c>
      <c r="AQ118" s="4">
        <f t="shared" si="147"/>
        <v>-3.3840883249157585</v>
      </c>
      <c r="AR118" s="4">
        <f t="shared" si="147"/>
        <v>-3.5881174382867087</v>
      </c>
      <c r="AS118" s="4">
        <f t="shared" si="147"/>
        <v>-3.1285188324285258</v>
      </c>
      <c r="AT118" s="4">
        <f t="shared" si="147"/>
        <v>-3.8212837762140595</v>
      </c>
      <c r="AU118" s="4">
        <f t="shared" si="147"/>
        <v>-6.6205501364562593</v>
      </c>
      <c r="AV118" s="4">
        <f t="shared" si="147"/>
        <v>-5.5910409996442922</v>
      </c>
      <c r="AW118" s="4">
        <f t="shared" si="147"/>
        <v>-2.4783451427580019</v>
      </c>
      <c r="AY118" s="2">
        <f t="shared" si="139"/>
        <v>73.787496737164844</v>
      </c>
      <c r="AZ118" s="2">
        <f t="shared" si="139"/>
        <v>67.157784855625593</v>
      </c>
      <c r="BA118" s="2">
        <f t="shared" si="139"/>
        <v>66.613379964600895</v>
      </c>
      <c r="BB118" s="2">
        <f t="shared" si="139"/>
        <v>68.031092874177531</v>
      </c>
      <c r="BC118" s="2">
        <f t="shared" si="139"/>
        <v>65.978520563521272</v>
      </c>
      <c r="BD118" s="2">
        <f t="shared" si="139"/>
        <v>63.405726605613062</v>
      </c>
      <c r="BE118" s="2">
        <f t="shared" si="139"/>
        <v>65.573569001059553</v>
      </c>
      <c r="BF118" s="2">
        <f t="shared" si="139"/>
        <v>67.489071715584956</v>
      </c>
      <c r="BG118" s="2">
        <f t="shared" si="139"/>
        <v>62.800758284956352</v>
      </c>
      <c r="BH118" s="2">
        <f t="shared" si="139"/>
        <v>64.403947585166847</v>
      </c>
      <c r="BI118" s="2">
        <f t="shared" si="139"/>
        <v>67.934284559197337</v>
      </c>
      <c r="BJ118" s="2">
        <f t="shared" si="139"/>
        <v>60.169755081092724</v>
      </c>
      <c r="BK118" s="2">
        <f t="shared" si="139"/>
        <v>67.346917080676107</v>
      </c>
      <c r="BL118" s="2">
        <f t="shared" si="139"/>
        <v>68.633578618118662</v>
      </c>
      <c r="BM118" s="2">
        <f t="shared" si="139"/>
        <v>75.282639842852248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>
        <f t="shared" si="140"/>
        <v>65.790000000000006</v>
      </c>
      <c r="CM118" s="2">
        <f t="shared" si="140"/>
        <v>59.555999999999997</v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>
        <f t="shared" si="140"/>
        <v>73.203000000000003</v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>
        <f t="shared" si="117"/>
        <v>65.790000000000006</v>
      </c>
      <c r="DC118" s="2">
        <f t="shared" si="118"/>
        <v>59.555999999999997</v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>
        <f t="shared" si="124"/>
        <v>73.203000000000003</v>
      </c>
      <c r="DK118" s="2">
        <f t="shared" si="148"/>
        <v>102.84859047078845</v>
      </c>
      <c r="DL118" s="2">
        <f t="shared" si="148"/>
        <v>88.870667801096616</v>
      </c>
      <c r="DM118" s="2">
        <f t="shared" si="148"/>
        <v>85.805657505285424</v>
      </c>
      <c r="DN118" s="2">
        <f t="shared" si="148"/>
        <v>86.334712473572949</v>
      </c>
      <c r="DO118" s="2">
        <f t="shared" si="148"/>
        <v>83.659890063424967</v>
      </c>
      <c r="DP118" s="2">
        <f t="shared" si="148"/>
        <v>82.838823255813963</v>
      </c>
      <c r="DQ118" s="2">
        <f t="shared" si="148"/>
        <v>88.057187937228193</v>
      </c>
      <c r="DR118" s="2">
        <f t="shared" si="148"/>
        <v>88.210059407665497</v>
      </c>
      <c r="DS118" s="2">
        <f t="shared" si="148"/>
        <v>83.871004971857417</v>
      </c>
      <c r="DT118" s="2">
        <f t="shared" si="148"/>
        <v>84.7061610694184</v>
      </c>
      <c r="DU118" s="2">
        <f t="shared" si="148"/>
        <v>90.490268989547047</v>
      </c>
      <c r="DV118" s="2">
        <f t="shared" si="148"/>
        <v>85.114320749018418</v>
      </c>
      <c r="DW118" s="2">
        <f t="shared" si="148"/>
        <v>84.941283902144363</v>
      </c>
      <c r="DX118" s="2">
        <f t="shared" si="148"/>
        <v>86.985576655052284</v>
      </c>
      <c r="DY118" s="2">
        <f t="shared" si="148"/>
        <v>91.034313725490193</v>
      </c>
      <c r="EA118" s="2">
        <f t="shared" si="152"/>
        <v>73.476586253973821</v>
      </c>
      <c r="EB118" s="2">
        <f t="shared" si="152"/>
        <v>66.919775694561395</v>
      </c>
      <c r="EC118" s="2">
        <f t="shared" si="152"/>
        <v>66.373917242520804</v>
      </c>
      <c r="ED118" s="2">
        <f t="shared" si="152"/>
        <v>67.809719727054485</v>
      </c>
      <c r="EE118" s="2">
        <f t="shared" si="151"/>
        <v>65.768157121572955</v>
      </c>
      <c r="EF118" s="2">
        <f t="shared" si="151"/>
        <v>63.140706259128066</v>
      </c>
      <c r="EG118" s="2">
        <f t="shared" si="151"/>
        <v>65.248336888545083</v>
      </c>
      <c r="EH118" s="2">
        <f t="shared" si="151"/>
        <v>67.199693807226552</v>
      </c>
      <c r="EI118" s="2">
        <f t="shared" si="151"/>
        <v>62.491684465636709</v>
      </c>
      <c r="EJ118" s="2">
        <f t="shared" si="151"/>
        <v>64.098861505004976</v>
      </c>
      <c r="EK118" s="2">
        <f t="shared" si="151"/>
        <v>67.608239529482276</v>
      </c>
      <c r="EL118" s="2">
        <f t="shared" si="151"/>
        <v>59.83976497653429</v>
      </c>
      <c r="EM118" s="2">
        <f t="shared" si="135"/>
        <v>67.102006162464988</v>
      </c>
      <c r="EN118" s="2">
        <f t="shared" si="135"/>
        <v>68.341946367825955</v>
      </c>
      <c r="EO118" s="2">
        <f t="shared" si="135"/>
        <v>74.996764475815425</v>
      </c>
      <c r="EQ118" s="2">
        <f t="shared" si="149"/>
        <v>73.52535455796496</v>
      </c>
      <c r="ER118" s="2">
        <f t="shared" si="149"/>
        <v>66.150894169377253</v>
      </c>
      <c r="ES118" s="2">
        <f t="shared" si="149"/>
        <v>65.640941846396615</v>
      </c>
      <c r="ET118" s="2">
        <f t="shared" si="149"/>
        <v>67.203576083004023</v>
      </c>
      <c r="EU118" s="2">
        <f t="shared" si="149"/>
        <v>65.85171154567648</v>
      </c>
      <c r="EV118" s="2">
        <f t="shared" si="149"/>
        <v>63.245330264691979</v>
      </c>
      <c r="EW118" s="2">
        <f t="shared" si="149"/>
        <v>65.116690789720991</v>
      </c>
      <c r="EX118" s="2">
        <f t="shared" si="149"/>
        <v>66.887041975142708</v>
      </c>
      <c r="EY118" s="2">
        <f t="shared" si="149"/>
        <v>62.601373909589256</v>
      </c>
      <c r="EZ118" s="2">
        <f t="shared" si="149"/>
        <v>64.217793635795289</v>
      </c>
      <c r="FA118" s="2">
        <f t="shared" si="149"/>
        <v>68.034747876756327</v>
      </c>
      <c r="FB118" s="2">
        <f t="shared" si="149"/>
        <v>59.337601316588895</v>
      </c>
      <c r="FC118" s="2">
        <f t="shared" si="149"/>
        <v>66.91222010208557</v>
      </c>
      <c r="FD118" s="2">
        <f t="shared" si="149"/>
        <v>68.084486751439798</v>
      </c>
      <c r="FE118" s="2">
        <f t="shared" si="149"/>
        <v>75.017919695978961</v>
      </c>
      <c r="FG118" s="2">
        <f t="shared" si="150"/>
        <v>0.98941845034433473</v>
      </c>
      <c r="FH118" s="2">
        <f t="shared" si="150"/>
        <v>0.9890701667910603</v>
      </c>
      <c r="FI118" s="2">
        <f t="shared" si="150"/>
        <v>0.9875773198311858</v>
      </c>
      <c r="FJ118" s="2">
        <f t="shared" si="150"/>
        <v>0.98796930325816035</v>
      </c>
      <c r="FK118" s="2">
        <f t="shared" si="150"/>
        <v>0.98825464268195184</v>
      </c>
      <c r="FL118" s="2">
        <f t="shared" si="150"/>
        <v>0.9865605319953441</v>
      </c>
      <c r="FM118" s="2">
        <f t="shared" si="150"/>
        <v>0.98572452970540092</v>
      </c>
      <c r="FN118" s="2">
        <f t="shared" si="150"/>
        <v>0.98617385938041724</v>
      </c>
      <c r="FO118" s="2">
        <f t="shared" si="150"/>
        <v>0.98556336320893878</v>
      </c>
      <c r="FP118" s="2">
        <f t="shared" si="150"/>
        <v>0.98521231315071123</v>
      </c>
      <c r="FQ118" s="2">
        <f t="shared" si="150"/>
        <v>0.98580144653427959</v>
      </c>
      <c r="FR118" s="2">
        <f t="shared" si="150"/>
        <v>0.98689459579040517</v>
      </c>
      <c r="FS118" s="2">
        <f t="shared" si="150"/>
        <v>0.98624745558440907</v>
      </c>
      <c r="FT118" s="2">
        <f t="shared" si="150"/>
        <v>0.98433133752686597</v>
      </c>
      <c r="FU118" s="2">
        <f t="shared" si="150"/>
        <v>0.98217686492025313</v>
      </c>
      <c r="FW118" s="2">
        <f t="shared" si="141"/>
        <v>2.238381806611644E-3</v>
      </c>
      <c r="FX118" s="2">
        <f t="shared" si="141"/>
        <v>2.484685071869728E-3</v>
      </c>
      <c r="FY118" s="2">
        <f t="shared" si="141"/>
        <v>2.6352485198284782E-3</v>
      </c>
      <c r="FZ118" s="2">
        <f t="shared" si="141"/>
        <v>2.4671095206308131E-3</v>
      </c>
      <c r="GA118" s="2">
        <f t="shared" si="141"/>
        <v>2.6168034727823038E-3</v>
      </c>
      <c r="GB118" s="2">
        <f t="shared" si="141"/>
        <v>2.7539889580728326E-3</v>
      </c>
      <c r="GC118" s="2">
        <f t="shared" si="141"/>
        <v>2.848265830139851E-3</v>
      </c>
      <c r="GD118" s="2">
        <f t="shared" si="141"/>
        <v>3.5642231637618982E-3</v>
      </c>
      <c r="GE118" s="2">
        <f t="shared" si="141"/>
        <v>3.9049731333208586E-3</v>
      </c>
      <c r="GF118" s="2">
        <f t="shared" si="141"/>
        <v>2.9578835551016232E-3</v>
      </c>
      <c r="GG118" s="2">
        <f t="shared" si="141"/>
        <v>2.7040760855401749E-3</v>
      </c>
      <c r="GH118" s="2">
        <f t="shared" si="141"/>
        <v>2.4756173277378918E-3</v>
      </c>
      <c r="GI118" s="2">
        <f t="shared" si="141"/>
        <v>2.2369464071397508E-3</v>
      </c>
      <c r="GJ118" s="2">
        <f t="shared" si="141"/>
        <v>1.8973847572191155E-3</v>
      </c>
      <c r="GK118" s="2">
        <f t="shared" si="141"/>
        <v>1.6998363290506226E-3</v>
      </c>
      <c r="GM118" s="86">
        <f t="shared" si="142"/>
        <v>3.0262517583051644E-16</v>
      </c>
      <c r="GN118" s="86">
        <f t="shared" si="142"/>
        <v>3.2788800651762505E-24</v>
      </c>
      <c r="GO118" s="86">
        <f t="shared" si="142"/>
        <v>1.4806020102869089E-22</v>
      </c>
      <c r="GP118" s="86">
        <f t="shared" si="142"/>
        <v>6.7569801863280295E-28</v>
      </c>
      <c r="GQ118" s="86">
        <f t="shared" si="142"/>
        <v>1.570584096114357E-23</v>
      </c>
      <c r="GR118" s="86">
        <f t="shared" si="142"/>
        <v>8.2852007445115671E-23</v>
      </c>
      <c r="GS118" s="86">
        <f t="shared" si="142"/>
        <v>1.7249725660396737E-25</v>
      </c>
      <c r="GT118" s="86">
        <f t="shared" si="142"/>
        <v>3.8851778261723496E-33</v>
      </c>
      <c r="GU118" s="86">
        <f t="shared" si="142"/>
        <v>4.4321116096827316E-33</v>
      </c>
      <c r="GV118" s="86">
        <f t="shared" si="142"/>
        <v>3.536300660814327E-31</v>
      </c>
      <c r="GW118" s="86">
        <f t="shared" si="142"/>
        <v>8.7252141737469181E-33</v>
      </c>
      <c r="GX118" s="86">
        <f t="shared" si="142"/>
        <v>1.452873118674819E-33</v>
      </c>
      <c r="GY118" s="86">
        <f t="shared" si="142"/>
        <v>3.676807544603534E-28</v>
      </c>
      <c r="GZ118" s="86">
        <f t="shared" si="142"/>
        <v>2.2598004160939569E-34</v>
      </c>
      <c r="HA118" s="86">
        <f t="shared" si="142"/>
        <v>4.3251556329255484E-45</v>
      </c>
      <c r="HC118" s="86">
        <f t="shared" si="73"/>
        <v>0.22819612624112234</v>
      </c>
      <c r="HD118" s="86">
        <f t="shared" si="73"/>
        <v>0.19352136410697238</v>
      </c>
      <c r="HE118" s="86">
        <f t="shared" si="73"/>
        <v>0.11815831296142017</v>
      </c>
      <c r="HF118" s="86">
        <f t="shared" si="73"/>
        <v>0.14107730707946817</v>
      </c>
      <c r="HG118" s="86">
        <f t="shared" si="73"/>
        <v>0.14712637494968994</v>
      </c>
      <c r="HH118" s="86">
        <f t="shared" si="73"/>
        <v>0.1185689015887532</v>
      </c>
      <c r="HI118" s="86">
        <f t="shared" si="138"/>
        <v>6.0179315272380338E-2</v>
      </c>
      <c r="HJ118" s="86">
        <f t="shared" si="138"/>
        <v>5.3097897404242355E-3</v>
      </c>
      <c r="HK118" s="86">
        <f t="shared" si="138"/>
        <v>2.2237843125815972E-3</v>
      </c>
      <c r="HL118" s="86">
        <f t="shared" si="138"/>
        <v>1.6734607791839197E-2</v>
      </c>
      <c r="HM118" s="86">
        <f t="shared" si="138"/>
        <v>2.9489435499309172E-2</v>
      </c>
      <c r="HN118" s="86">
        <f t="shared" si="138"/>
        <v>3.3142976949906783E-2</v>
      </c>
      <c r="HO118" s="86">
        <f t="shared" si="138"/>
        <v>0.14010536922300218</v>
      </c>
      <c r="HP118" s="86">
        <f t="shared" si="138"/>
        <v>0.10070893707493973</v>
      </c>
      <c r="HQ118" s="86">
        <f t="shared" si="138"/>
        <v>9.912359493714511E-3</v>
      </c>
      <c r="HS118" s="86">
        <f t="shared" si="143"/>
        <v>1.0125068341204536E-9</v>
      </c>
      <c r="HT118" s="86">
        <f t="shared" si="143"/>
        <v>1.2919316358266188E-10</v>
      </c>
      <c r="HU118" s="86">
        <f t="shared" si="143"/>
        <v>1.194506572820875E-9</v>
      </c>
      <c r="HV118" s="86">
        <f t="shared" si="143"/>
        <v>2.2402896765031118E-10</v>
      </c>
      <c r="HW118" s="86">
        <f t="shared" si="143"/>
        <v>5.2063073787377885E-10</v>
      </c>
      <c r="HX118" s="86">
        <f t="shared" si="143"/>
        <v>7.0792040772983361E-11</v>
      </c>
      <c r="HY118" s="86">
        <f t="shared" si="143"/>
        <v>5.180191573848648E-11</v>
      </c>
      <c r="HZ118" s="86">
        <f t="shared" si="143"/>
        <v>1.0811115869855596E-10</v>
      </c>
      <c r="IA118" s="86">
        <f t="shared" si="143"/>
        <v>1.4206483349519813E-10</v>
      </c>
      <c r="IB118" s="86">
        <f t="shared" si="143"/>
        <v>1.8686030987810675E-11</v>
      </c>
      <c r="IC118" s="86">
        <f t="shared" si="143"/>
        <v>5.2341799352208635E-12</v>
      </c>
      <c r="ID118" s="86">
        <f t="shared" si="143"/>
        <v>5.0424581604634794E-12</v>
      </c>
      <c r="IE118" s="86">
        <f t="shared" si="143"/>
        <v>1.1647924442005514E-12</v>
      </c>
      <c r="IF118" s="86">
        <f t="shared" si="143"/>
        <v>8.3706045392334762E-11</v>
      </c>
      <c r="IG118" s="86">
        <f t="shared" si="143"/>
        <v>2.3159595810917001E-8</v>
      </c>
      <c r="II118" s="86">
        <f t="shared" si="144"/>
        <v>3.9182737242516733E-81</v>
      </c>
      <c r="IJ118" s="86">
        <f t="shared" si="144"/>
        <v>2.746642702255757E-89</v>
      </c>
      <c r="IK118" s="86">
        <f t="shared" si="144"/>
        <v>3.3508829868088536E-85</v>
      </c>
      <c r="IL118" s="86">
        <f t="shared" si="144"/>
        <v>7.4862646171028496E-92</v>
      </c>
      <c r="IM118" s="86">
        <f t="shared" si="144"/>
        <v>1.5353215771910078E-87</v>
      </c>
      <c r="IN118" s="86">
        <f t="shared" si="144"/>
        <v>6.3430848571578917E-93</v>
      </c>
      <c r="IO118" s="86">
        <f t="shared" si="144"/>
        <v>1.2945447335598546E-96</v>
      </c>
      <c r="IP118" s="86">
        <f t="shared" si="144"/>
        <v>1.0424629899172963E-96</v>
      </c>
      <c r="IQ118" s="86">
        <f t="shared" si="144"/>
        <v>2.3210595898965074E-97</v>
      </c>
      <c r="IR118" s="86">
        <f t="shared" si="144"/>
        <v>1.1595522852303174E-101</v>
      </c>
      <c r="IS118" s="86">
        <f t="shared" si="144"/>
        <v>2.9140649308409834E-105</v>
      </c>
      <c r="IT118" s="86">
        <f t="shared" si="144"/>
        <v>1.3331166268184618E-106</v>
      </c>
      <c r="IU118" s="86">
        <f t="shared" si="144"/>
        <v>3.054883543282359E-109</v>
      </c>
      <c r="IV118" s="86">
        <f t="shared" si="144"/>
        <v>5.842815632587491E-65</v>
      </c>
      <c r="IW118" s="86">
        <f t="shared" si="144"/>
        <v>4.1953626857774725E-48</v>
      </c>
      <c r="IY118" s="86">
        <f t="shared" si="145"/>
        <v>0.22819612725362948</v>
      </c>
      <c r="IZ118" s="86">
        <f t="shared" si="145"/>
        <v>0.19352136423616553</v>
      </c>
      <c r="JA118" s="86">
        <f t="shared" si="145"/>
        <v>0.11815831415592674</v>
      </c>
      <c r="JB118" s="86">
        <f t="shared" si="145"/>
        <v>0.14107730730349713</v>
      </c>
      <c r="JC118" s="86">
        <f t="shared" si="145"/>
        <v>0.14712637547032067</v>
      </c>
      <c r="JD118" s="86">
        <f t="shared" si="145"/>
        <v>0.11856890165954524</v>
      </c>
      <c r="JE118" s="86">
        <f t="shared" si="145"/>
        <v>6.0179315324182255E-2</v>
      </c>
      <c r="JF118" s="86">
        <f t="shared" si="145"/>
        <v>5.3097898485353944E-3</v>
      </c>
      <c r="JG118" s="86">
        <f t="shared" si="145"/>
        <v>2.2237844546464307E-3</v>
      </c>
      <c r="JH118" s="86">
        <f t="shared" si="145"/>
        <v>1.6734607810525229E-2</v>
      </c>
      <c r="JI118" s="86">
        <f t="shared" si="145"/>
        <v>2.9489435504543353E-2</v>
      </c>
      <c r="JJ118" s="86">
        <f t="shared" si="145"/>
        <v>3.3142976954949242E-2</v>
      </c>
      <c r="JK118" s="86">
        <f t="shared" si="145"/>
        <v>0.14010536922416697</v>
      </c>
      <c r="JL118" s="86">
        <f t="shared" si="145"/>
        <v>0.10070893715864578</v>
      </c>
      <c r="JM118" s="86">
        <f t="shared" si="145"/>
        <v>9.9123826533103216E-3</v>
      </c>
    </row>
    <row r="119" spans="2:273" x14ac:dyDescent="0.25">
      <c r="B119" s="2">
        <v>92</v>
      </c>
      <c r="C119" s="37">
        <v>82.015000000000001</v>
      </c>
      <c r="D119" s="37">
        <v>67.983999999999995</v>
      </c>
      <c r="E119" s="37">
        <v>65.905000000000001</v>
      </c>
      <c r="F119" s="37">
        <v>67.094999999999999</v>
      </c>
      <c r="G119" s="37">
        <v>65.635000000000005</v>
      </c>
      <c r="H119" s="37">
        <v>62.19</v>
      </c>
      <c r="I119" s="37">
        <v>62.412999999999997</v>
      </c>
      <c r="J119" s="37">
        <v>66.581000000000003</v>
      </c>
      <c r="K119" s="37">
        <v>60.856999999999999</v>
      </c>
      <c r="L119" s="37">
        <v>62.015999999999998</v>
      </c>
      <c r="M119" s="37">
        <v>65.77</v>
      </c>
      <c r="N119" s="37">
        <v>57.645000000000003</v>
      </c>
      <c r="O119" s="37">
        <v>67.242000000000004</v>
      </c>
      <c r="P119" s="37">
        <v>67.733999999999995</v>
      </c>
      <c r="Q119" s="37">
        <v>73.203000000000003</v>
      </c>
      <c r="S119" s="4">
        <f t="shared" si="146"/>
        <v>85.550808136353055</v>
      </c>
      <c r="T119" s="4">
        <f t="shared" si="146"/>
        <v>77.354788021101143</v>
      </c>
      <c r="U119" s="4">
        <f t="shared" si="146"/>
        <v>71.105846536671621</v>
      </c>
      <c r="V119" s="4">
        <f t="shared" si="146"/>
        <v>73.947511131001093</v>
      </c>
      <c r="W119" s="4">
        <f t="shared" si="146"/>
        <v>72.241070541457674</v>
      </c>
      <c r="X119" s="4">
        <f t="shared" si="146"/>
        <v>67.903530899912042</v>
      </c>
      <c r="Y119" s="4">
        <f t="shared" si="146"/>
        <v>67.032431436197641</v>
      </c>
      <c r="Z119" s="4">
        <f t="shared" si="146"/>
        <v>67.305260435644655</v>
      </c>
      <c r="AA119" s="4">
        <f t="shared" si="146"/>
        <v>62.659689668536551</v>
      </c>
      <c r="AB119" s="4">
        <f t="shared" si="146"/>
        <v>64.504963390101949</v>
      </c>
      <c r="AC119" s="4">
        <f t="shared" si="146"/>
        <v>68.357427952171292</v>
      </c>
      <c r="AD119" s="4">
        <f t="shared" si="146"/>
        <v>60.682291259637488</v>
      </c>
      <c r="AE119" s="4">
        <f t="shared" si="146"/>
        <v>72.743890665866928</v>
      </c>
      <c r="AF119" s="4">
        <f t="shared" si="146"/>
        <v>71.241725619984877</v>
      </c>
      <c r="AG119" s="4">
        <f t="shared" si="146"/>
        <v>75.145813401374966</v>
      </c>
      <c r="AI119" s="4">
        <f t="shared" si="147"/>
        <v>-3.5358081363530545</v>
      </c>
      <c r="AJ119" s="4">
        <f t="shared" si="147"/>
        <v>-9.3707880211011485</v>
      </c>
      <c r="AK119" s="4">
        <f t="shared" si="147"/>
        <v>-5.2008465366716194</v>
      </c>
      <c r="AL119" s="4">
        <f t="shared" si="147"/>
        <v>-6.8525111310010942</v>
      </c>
      <c r="AM119" s="4">
        <f t="shared" si="147"/>
        <v>-6.6060705414576688</v>
      </c>
      <c r="AN119" s="4">
        <f t="shared" si="147"/>
        <v>-5.713530899912044</v>
      </c>
      <c r="AO119" s="4">
        <f t="shared" si="147"/>
        <v>-4.6194314361976438</v>
      </c>
      <c r="AP119" s="4">
        <f t="shared" si="147"/>
        <v>-0.72426043564465203</v>
      </c>
      <c r="AQ119" s="4">
        <f t="shared" si="147"/>
        <v>-1.8026896685365514</v>
      </c>
      <c r="AR119" s="4">
        <f t="shared" si="147"/>
        <v>-2.4889633901019508</v>
      </c>
      <c r="AS119" s="4">
        <f t="shared" si="147"/>
        <v>-2.5874279521712964</v>
      </c>
      <c r="AT119" s="4">
        <f t="shared" si="147"/>
        <v>-3.0372912596374846</v>
      </c>
      <c r="AU119" s="4">
        <f t="shared" si="147"/>
        <v>-5.5018906658669238</v>
      </c>
      <c r="AV119" s="4">
        <f t="shared" si="147"/>
        <v>-3.5077256199848819</v>
      </c>
      <c r="AW119" s="4">
        <f t="shared" si="147"/>
        <v>-1.9428134013749627</v>
      </c>
      <c r="AY119" s="2">
        <f t="shared" si="139"/>
        <v>73.620565634767644</v>
      </c>
      <c r="AZ119" s="2">
        <f t="shared" si="139"/>
        <v>66.996982891812877</v>
      </c>
      <c r="BA119" s="2">
        <f t="shared" si="139"/>
        <v>66.40345232978342</v>
      </c>
      <c r="BB119" s="2">
        <f t="shared" si="139"/>
        <v>67.84900565293411</v>
      </c>
      <c r="BC119" s="2">
        <f t="shared" si="139"/>
        <v>65.821396987612331</v>
      </c>
      <c r="BD119" s="2">
        <f t="shared" si="139"/>
        <v>63.246345559302412</v>
      </c>
      <c r="BE119" s="2">
        <f t="shared" si="139"/>
        <v>65.375699168430828</v>
      </c>
      <c r="BF119" s="2">
        <f t="shared" si="139"/>
        <v>67.246046807967829</v>
      </c>
      <c r="BG119" s="2">
        <f t="shared" si="139"/>
        <v>62.642241839130129</v>
      </c>
      <c r="BH119" s="2">
        <f t="shared" si="139"/>
        <v>64.234554935244972</v>
      </c>
      <c r="BI119" s="2">
        <f t="shared" si="139"/>
        <v>67.764695830760559</v>
      </c>
      <c r="BJ119" s="2">
        <f t="shared" si="139"/>
        <v>59.988913233873546</v>
      </c>
      <c r="BK119" s="2">
        <f t="shared" si="139"/>
        <v>67.127198772908699</v>
      </c>
      <c r="BL119" s="2">
        <f t="shared" si="139"/>
        <v>68.437262867424153</v>
      </c>
      <c r="BM119" s="2">
        <f t="shared" si="139"/>
        <v>75.078867043802745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>
        <f t="shared" si="140"/>
        <v>66.581000000000003</v>
      </c>
      <c r="CM119" s="2">
        <f t="shared" si="140"/>
        <v>60.856999999999999</v>
      </c>
      <c r="CN119" s="2">
        <f t="shared" si="140"/>
        <v>62.015999999999998</v>
      </c>
      <c r="CO119" s="2">
        <f t="shared" si="140"/>
        <v>65.77</v>
      </c>
      <c r="CP119" s="2">
        <f t="shared" si="140"/>
        <v>57.645000000000003</v>
      </c>
      <c r="CQ119" s="2" t="str">
        <f t="shared" si="140"/>
        <v/>
      </c>
      <c r="CR119" s="2" t="str">
        <f t="shared" si="140"/>
        <v/>
      </c>
      <c r="CS119" s="2">
        <f t="shared" si="140"/>
        <v>73.203000000000003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>
        <f t="shared" si="117"/>
        <v>66.581000000000003</v>
      </c>
      <c r="DC119" s="2">
        <f t="shared" si="118"/>
        <v>60.856999999999999</v>
      </c>
      <c r="DD119" s="2">
        <f t="shared" si="119"/>
        <v>62.015999999999998</v>
      </c>
      <c r="DE119" s="2">
        <f t="shared" si="120"/>
        <v>65.77</v>
      </c>
      <c r="DF119" s="2">
        <f t="shared" si="121"/>
        <v>57.645000000000003</v>
      </c>
      <c r="DG119" s="2" t="str">
        <f t="shared" si="122"/>
        <v/>
      </c>
      <c r="DH119" s="2" t="str">
        <f t="shared" si="123"/>
        <v/>
      </c>
      <c r="DI119" s="2">
        <f t="shared" si="124"/>
        <v>73.203000000000003</v>
      </c>
      <c r="DK119" s="2">
        <f t="shared" si="148"/>
        <v>103.03549550279558</v>
      </c>
      <c r="DL119" s="2">
        <f t="shared" si="148"/>
        <v>88.898896793884887</v>
      </c>
      <c r="DM119" s="2">
        <f t="shared" si="148"/>
        <v>85.831374207188176</v>
      </c>
      <c r="DN119" s="2">
        <f t="shared" si="148"/>
        <v>86.427618997281797</v>
      </c>
      <c r="DO119" s="2">
        <f t="shared" si="148"/>
        <v>83.73035593476294</v>
      </c>
      <c r="DP119" s="2">
        <f t="shared" si="148"/>
        <v>82.831464270613125</v>
      </c>
      <c r="DQ119" s="2">
        <f t="shared" si="148"/>
        <v>88.138458093617473</v>
      </c>
      <c r="DR119" s="2">
        <f t="shared" si="148"/>
        <v>88.278620905923333</v>
      </c>
      <c r="DS119" s="2">
        <f t="shared" si="148"/>
        <v>83.965915196998125</v>
      </c>
      <c r="DT119" s="2">
        <f t="shared" si="148"/>
        <v>84.84267251407131</v>
      </c>
      <c r="DU119" s="2">
        <f t="shared" si="148"/>
        <v>90.670699651567958</v>
      </c>
      <c r="DV119" s="2">
        <f t="shared" si="148"/>
        <v>85.288786469344601</v>
      </c>
      <c r="DW119" s="2">
        <f t="shared" si="148"/>
        <v>85.032027484143754</v>
      </c>
      <c r="DX119" s="2">
        <f t="shared" si="148"/>
        <v>87.033600174216048</v>
      </c>
      <c r="DY119" s="2">
        <f t="shared" si="148"/>
        <v>91.234623885917998</v>
      </c>
      <c r="EA119" s="2">
        <f t="shared" si="152"/>
        <v>73.33354643444568</v>
      </c>
      <c r="EB119" s="2">
        <f t="shared" si="152"/>
        <v>66.778266416717514</v>
      </c>
      <c r="EC119" s="2">
        <f t="shared" si="152"/>
        <v>66.182614629453397</v>
      </c>
      <c r="ED119" s="2">
        <f t="shared" si="152"/>
        <v>67.644261520908032</v>
      </c>
      <c r="EE119" s="2">
        <f t="shared" si="151"/>
        <v>65.627046897750489</v>
      </c>
      <c r="EF119" s="2">
        <f t="shared" si="151"/>
        <v>63.002717125842402</v>
      </c>
      <c r="EG119" s="2">
        <f t="shared" si="151"/>
        <v>65.075446399864632</v>
      </c>
      <c r="EH119" s="2">
        <f t="shared" si="151"/>
        <v>66.978285812739983</v>
      </c>
      <c r="EI119" s="2">
        <f t="shared" si="151"/>
        <v>62.356924765719363</v>
      </c>
      <c r="EJ119" s="2">
        <f t="shared" si="151"/>
        <v>63.952080207234019</v>
      </c>
      <c r="EK119" s="2">
        <f t="shared" si="151"/>
        <v>67.462591895281022</v>
      </c>
      <c r="EL119" s="2">
        <f t="shared" si="151"/>
        <v>59.68381851179673</v>
      </c>
      <c r="EM119" s="2">
        <f t="shared" si="135"/>
        <v>66.899946218487401</v>
      </c>
      <c r="EN119" s="2">
        <f t="shared" si="135"/>
        <v>68.167808753896452</v>
      </c>
      <c r="EO119" s="2">
        <f t="shared" si="135"/>
        <v>74.811458638151308</v>
      </c>
      <c r="EQ119" s="2">
        <f t="shared" si="149"/>
        <v>73.379911578907794</v>
      </c>
      <c r="ER119" s="2">
        <f t="shared" si="149"/>
        <v>66.045076779641377</v>
      </c>
      <c r="ES119" s="2">
        <f t="shared" si="149"/>
        <v>65.483748658715385</v>
      </c>
      <c r="ET119" s="2">
        <f t="shared" si="149"/>
        <v>67.064623021406035</v>
      </c>
      <c r="EU119" s="2">
        <f t="shared" si="149"/>
        <v>65.706794577926246</v>
      </c>
      <c r="EV119" s="2">
        <f t="shared" si="149"/>
        <v>63.102395634623122</v>
      </c>
      <c r="EW119" s="2">
        <f t="shared" si="149"/>
        <v>64.950194022277088</v>
      </c>
      <c r="EX119" s="2">
        <f t="shared" si="149"/>
        <v>66.682733467364073</v>
      </c>
      <c r="EY119" s="2">
        <f t="shared" si="149"/>
        <v>62.460487773099224</v>
      </c>
      <c r="EZ119" s="2">
        <f t="shared" si="149"/>
        <v>64.064976247773444</v>
      </c>
      <c r="FA119" s="2">
        <f t="shared" si="149"/>
        <v>67.867687120988236</v>
      </c>
      <c r="FB119" s="2">
        <f t="shared" si="149"/>
        <v>59.206226310125523</v>
      </c>
      <c r="FC119" s="2">
        <f t="shared" si="149"/>
        <v>66.718865137666896</v>
      </c>
      <c r="FD119" s="2">
        <f t="shared" si="149"/>
        <v>67.922599690059968</v>
      </c>
      <c r="FE119" s="2">
        <f t="shared" si="149"/>
        <v>74.828797438168266</v>
      </c>
      <c r="FG119" s="2">
        <f t="shared" si="150"/>
        <v>0.99034051844379711</v>
      </c>
      <c r="FH119" s="2">
        <f t="shared" si="150"/>
        <v>0.9900222779974972</v>
      </c>
      <c r="FI119" s="2">
        <f t="shared" si="150"/>
        <v>0.98865798351402778</v>
      </c>
      <c r="FJ119" s="2">
        <f t="shared" si="150"/>
        <v>0.98901624708513902</v>
      </c>
      <c r="FK119" s="2">
        <f t="shared" si="150"/>
        <v>0.98927702500378611</v>
      </c>
      <c r="FL119" s="2">
        <f t="shared" si="150"/>
        <v>0.98772854817521583</v>
      </c>
      <c r="FM119" s="2">
        <f t="shared" si="150"/>
        <v>0.9869642423132321</v>
      </c>
      <c r="FN119" s="2">
        <f t="shared" si="150"/>
        <v>0.98737505100036171</v>
      </c>
      <c r="FO119" s="2">
        <f t="shared" si="150"/>
        <v>0.98681688467905804</v>
      </c>
      <c r="FP119" s="2">
        <f t="shared" si="150"/>
        <v>0.98649589835949758</v>
      </c>
      <c r="FQ119" s="2">
        <f t="shared" si="150"/>
        <v>0.98703456737733952</v>
      </c>
      <c r="FR119" s="2">
        <f t="shared" si="150"/>
        <v>0.9880339308312921</v>
      </c>
      <c r="FS119" s="2">
        <f t="shared" si="150"/>
        <v>0.9874423347094422</v>
      </c>
      <c r="FT119" s="2">
        <f t="shared" si="150"/>
        <v>0.98569028157159322</v>
      </c>
      <c r="FU119" s="2">
        <f t="shared" si="150"/>
        <v>0.98371957595988235</v>
      </c>
      <c r="FW119" s="2">
        <f t="shared" si="141"/>
        <v>2.4538069336212543E-3</v>
      </c>
      <c r="FX119" s="2">
        <f t="shared" si="141"/>
        <v>2.7237500738479534E-3</v>
      </c>
      <c r="FY119" s="2">
        <f t="shared" si="141"/>
        <v>2.8887580939295733E-3</v>
      </c>
      <c r="FZ119" s="2">
        <f t="shared" si="141"/>
        <v>2.7044880684628388E-3</v>
      </c>
      <c r="GA119" s="2">
        <f t="shared" si="141"/>
        <v>2.8685437460960308E-3</v>
      </c>
      <c r="GB119" s="2">
        <f t="shared" si="141"/>
        <v>3.0188867270840814E-3</v>
      </c>
      <c r="GC119" s="2">
        <f t="shared" si="141"/>
        <v>3.1222034119659956E-3</v>
      </c>
      <c r="GD119" s="2">
        <f t="shared" si="141"/>
        <v>3.9067495719754776E-3</v>
      </c>
      <c r="GE119" s="2">
        <f t="shared" si="141"/>
        <v>4.2801053899167076E-3</v>
      </c>
      <c r="GF119" s="2">
        <f t="shared" si="141"/>
        <v>3.2423295571965775E-3</v>
      </c>
      <c r="GG119" s="2">
        <f t="shared" si="141"/>
        <v>2.9641871583692084E-3</v>
      </c>
      <c r="GH119" s="2">
        <f t="shared" si="141"/>
        <v>2.7138122465450291E-3</v>
      </c>
      <c r="GI119" s="2">
        <f t="shared" si="141"/>
        <v>2.4522337287360718E-3</v>
      </c>
      <c r="GJ119" s="2">
        <f t="shared" si="141"/>
        <v>2.0800602479381946E-3</v>
      </c>
      <c r="GK119" s="2">
        <f t="shared" si="141"/>
        <v>1.8635278585718115E-3</v>
      </c>
      <c r="GM119" s="86">
        <f t="shared" si="142"/>
        <v>2.1726516818629287E-17</v>
      </c>
      <c r="GN119" s="86">
        <f t="shared" si="142"/>
        <v>6.1370105171619292E-26</v>
      </c>
      <c r="GO119" s="86">
        <f t="shared" si="142"/>
        <v>3.5801380734291911E-24</v>
      </c>
      <c r="GP119" s="86">
        <f t="shared" si="142"/>
        <v>6.1800434782059646E-30</v>
      </c>
      <c r="GQ119" s="86">
        <f t="shared" si="142"/>
        <v>3.3869217833337707E-25</v>
      </c>
      <c r="GR119" s="86">
        <f t="shared" si="142"/>
        <v>1.9389070197612725E-24</v>
      </c>
      <c r="GS119" s="86">
        <f t="shared" si="142"/>
        <v>2.588944972660533E-27</v>
      </c>
      <c r="GT119" s="86">
        <f t="shared" si="142"/>
        <v>1.805953968740196E-35</v>
      </c>
      <c r="GU119" s="86">
        <f t="shared" si="142"/>
        <v>1.9757008642135813E-35</v>
      </c>
      <c r="GV119" s="86">
        <f t="shared" si="142"/>
        <v>2.1217862065772871E-33</v>
      </c>
      <c r="GW119" s="86">
        <f t="shared" si="142"/>
        <v>3.9107760705796811E-35</v>
      </c>
      <c r="GX119" s="86">
        <f t="shared" si="142"/>
        <v>6.0471587498427547E-36</v>
      </c>
      <c r="GY119" s="86">
        <f t="shared" si="142"/>
        <v>3.2417415036375344E-30</v>
      </c>
      <c r="GZ119" s="86">
        <f t="shared" si="142"/>
        <v>6.4592153618267528E-37</v>
      </c>
      <c r="HA119" s="86">
        <f t="shared" si="142"/>
        <v>3.0959090900385548E-48</v>
      </c>
      <c r="HC119" s="86">
        <f t="shared" si="73"/>
        <v>0.14850693270330012</v>
      </c>
      <c r="HD119" s="86">
        <f t="shared" si="73"/>
        <v>0.10890364310982854</v>
      </c>
      <c r="HE119" s="86">
        <f t="shared" si="73"/>
        <v>5.4185015657362841E-2</v>
      </c>
      <c r="HF119" s="86">
        <f t="shared" si="73"/>
        <v>7.0846352355360923E-2</v>
      </c>
      <c r="HG119" s="86">
        <f t="shared" si="73"/>
        <v>7.9516043655457697E-2</v>
      </c>
      <c r="HH119" s="86">
        <f t="shared" si="73"/>
        <v>5.919833122702902E-2</v>
      </c>
      <c r="HI119" s="86">
        <f t="shared" si="138"/>
        <v>2.3541554753066237E-2</v>
      </c>
      <c r="HJ119" s="86">
        <f t="shared" si="138"/>
        <v>1.1141275536531332E-3</v>
      </c>
      <c r="HK119" s="86">
        <f t="shared" si="138"/>
        <v>3.3803128524406061E-4</v>
      </c>
      <c r="HL119" s="86">
        <f t="shared" si="138"/>
        <v>4.5009028870314233E-3</v>
      </c>
      <c r="HM119" s="86">
        <f t="shared" si="138"/>
        <v>9.0610241789703186E-3</v>
      </c>
      <c r="HN119" s="86">
        <f t="shared" si="138"/>
        <v>9.9999558289617218E-3</v>
      </c>
      <c r="HO119" s="86">
        <f t="shared" si="138"/>
        <v>6.7292107554741978E-2</v>
      </c>
      <c r="HP119" s="86">
        <f t="shared" si="138"/>
        <v>4.0351974220645154E-2</v>
      </c>
      <c r="HQ119" s="86">
        <f t="shared" si="138"/>
        <v>2.0884713452622551E-3</v>
      </c>
      <c r="HS119" s="86">
        <f t="shared" si="143"/>
        <v>2.762563256022756E-9</v>
      </c>
      <c r="HT119" s="86">
        <f t="shared" si="143"/>
        <v>3.9831014223146895E-10</v>
      </c>
      <c r="HU119" s="86">
        <f t="shared" si="143"/>
        <v>3.4216833524741654E-9</v>
      </c>
      <c r="HV119" s="86">
        <f t="shared" si="143"/>
        <v>6.9095334727657402E-10</v>
      </c>
      <c r="HW119" s="86">
        <f t="shared" si="143"/>
        <v>1.5452626364992518E-9</v>
      </c>
      <c r="HX119" s="86">
        <f t="shared" si="143"/>
        <v>2.3145971730619458E-10</v>
      </c>
      <c r="HY119" s="86">
        <f t="shared" si="143"/>
        <v>1.7606503112992994E-10</v>
      </c>
      <c r="HZ119" s="86">
        <f t="shared" si="143"/>
        <v>3.7788043040012225E-10</v>
      </c>
      <c r="IA119" s="86">
        <f t="shared" si="143"/>
        <v>5.0494022007595076E-10</v>
      </c>
      <c r="IB119" s="86">
        <f t="shared" si="143"/>
        <v>6.797131708956774E-11</v>
      </c>
      <c r="IC119" s="86">
        <f t="shared" si="143"/>
        <v>1.9765128164542365E-11</v>
      </c>
      <c r="ID119" s="86">
        <f t="shared" si="143"/>
        <v>1.8851563927489638E-11</v>
      </c>
      <c r="IE119" s="86">
        <f t="shared" si="143"/>
        <v>4.4979867502014767E-12</v>
      </c>
      <c r="IF119" s="86">
        <f t="shared" si="143"/>
        <v>2.4995421472500826E-10</v>
      </c>
      <c r="IG119" s="86">
        <f t="shared" si="143"/>
        <v>5.1336764912788402E-8</v>
      </c>
      <c r="II119" s="86">
        <f t="shared" si="144"/>
        <v>9.2937430283693533E-79</v>
      </c>
      <c r="IJ119" s="86">
        <f t="shared" si="144"/>
        <v>1.2677030502730359E-86</v>
      </c>
      <c r="IK119" s="86">
        <f t="shared" si="144"/>
        <v>1.2306542961902402E-82</v>
      </c>
      <c r="IL119" s="86">
        <f t="shared" si="144"/>
        <v>4.1044755384251963E-89</v>
      </c>
      <c r="IM119" s="86">
        <f t="shared" si="144"/>
        <v>6.6055779418537542E-85</v>
      </c>
      <c r="IN119" s="86">
        <f t="shared" si="144"/>
        <v>4.2202207982892946E-90</v>
      </c>
      <c r="IO119" s="86">
        <f t="shared" si="144"/>
        <v>1.1645172130008931E-93</v>
      </c>
      <c r="IP119" s="86">
        <f t="shared" si="144"/>
        <v>1.2363169415063805E-93</v>
      </c>
      <c r="IQ119" s="86">
        <f t="shared" si="144"/>
        <v>3.2480819304118652E-94</v>
      </c>
      <c r="IR119" s="86">
        <f t="shared" si="144"/>
        <v>1.568671872767427E-98</v>
      </c>
      <c r="IS119" s="86">
        <f t="shared" si="144"/>
        <v>4.5659789037982478E-102</v>
      </c>
      <c r="IT119" s="86">
        <f t="shared" si="144"/>
        <v>2.0599946571160857E-103</v>
      </c>
      <c r="IU119" s="86">
        <f t="shared" si="144"/>
        <v>5.0144699427375012E-106</v>
      </c>
      <c r="IV119" s="86">
        <f t="shared" si="144"/>
        <v>4.0626305280920415E-63</v>
      </c>
      <c r="IW119" s="86">
        <f t="shared" si="144"/>
        <v>8.94867370313309E-47</v>
      </c>
      <c r="IY119" s="86">
        <f t="shared" si="145"/>
        <v>0.14850693546586341</v>
      </c>
      <c r="IZ119" s="86">
        <f t="shared" si="145"/>
        <v>0.10890364350813869</v>
      </c>
      <c r="JA119" s="86">
        <f t="shared" si="145"/>
        <v>5.4185019079046194E-2</v>
      </c>
      <c r="JB119" s="86">
        <f t="shared" si="145"/>
        <v>7.0846353046314273E-2</v>
      </c>
      <c r="JC119" s="86">
        <f t="shared" si="145"/>
        <v>7.9516045200720337E-2</v>
      </c>
      <c r="JD119" s="86">
        <f t="shared" si="145"/>
        <v>5.919833145848874E-2</v>
      </c>
      <c r="JE119" s="86">
        <f t="shared" si="145"/>
        <v>2.3541554929131268E-2</v>
      </c>
      <c r="JF119" s="86">
        <f t="shared" si="145"/>
        <v>1.1141279315335637E-3</v>
      </c>
      <c r="JG119" s="86">
        <f t="shared" si="145"/>
        <v>3.3803179018428067E-4</v>
      </c>
      <c r="JH119" s="86">
        <f t="shared" si="145"/>
        <v>4.5009029550027403E-3</v>
      </c>
      <c r="JI119" s="86">
        <f t="shared" si="145"/>
        <v>9.0610241987354474E-3</v>
      </c>
      <c r="JJ119" s="86">
        <f t="shared" si="145"/>
        <v>9.9999558478132862E-3</v>
      </c>
      <c r="JK119" s="86">
        <f t="shared" si="145"/>
        <v>6.7292107559239964E-2</v>
      </c>
      <c r="JL119" s="86">
        <f t="shared" si="145"/>
        <v>4.0351974470599371E-2</v>
      </c>
      <c r="JM119" s="86">
        <f t="shared" si="145"/>
        <v>2.088522682027168E-3</v>
      </c>
    </row>
    <row r="120" spans="2:273" x14ac:dyDescent="0.25">
      <c r="B120" s="2">
        <v>93</v>
      </c>
      <c r="C120" s="37">
        <v>76.537999999999997</v>
      </c>
      <c r="D120" s="37">
        <v>65.031999999999996</v>
      </c>
      <c r="E120" s="37">
        <v>64.650999999999996</v>
      </c>
      <c r="F120" s="37">
        <v>65.444000000000003</v>
      </c>
      <c r="G120" s="37">
        <v>63.872999999999998</v>
      </c>
      <c r="H120" s="37">
        <v>61.872999999999998</v>
      </c>
      <c r="I120" s="37">
        <v>62.951999999999998</v>
      </c>
      <c r="J120" s="37">
        <v>65.838999999999999</v>
      </c>
      <c r="K120" s="37">
        <v>59.158999999999999</v>
      </c>
      <c r="L120" s="37">
        <v>64.459999999999994</v>
      </c>
      <c r="M120" s="37">
        <v>65.606999999999999</v>
      </c>
      <c r="N120" s="37">
        <v>57.951999999999998</v>
      </c>
      <c r="O120" s="37">
        <v>65.322999999999993</v>
      </c>
      <c r="P120" s="37">
        <v>66.438000000000002</v>
      </c>
      <c r="Q120" s="37">
        <v>72.031000000000006</v>
      </c>
      <c r="S120" s="4">
        <f t="shared" si="146"/>
        <v>79.659915471273337</v>
      </c>
      <c r="T120" s="4">
        <f t="shared" si="146"/>
        <v>71.262137325648382</v>
      </c>
      <c r="U120" s="4">
        <f t="shared" si="146"/>
        <v>67.770988381346044</v>
      </c>
      <c r="V120" s="4">
        <f t="shared" si="146"/>
        <v>69.93954263456655</v>
      </c>
      <c r="W120" s="4">
        <f t="shared" si="146"/>
        <v>68.302013032125245</v>
      </c>
      <c r="X120" s="4">
        <f t="shared" si="146"/>
        <v>64.814906699390946</v>
      </c>
      <c r="Y120" s="4">
        <f t="shared" si="146"/>
        <v>65.637483029184679</v>
      </c>
      <c r="Z120" s="4">
        <f t="shared" si="146"/>
        <v>67.012543035948923</v>
      </c>
      <c r="AA120" s="4">
        <f t="shared" si="146"/>
        <v>62.487104154177239</v>
      </c>
      <c r="AB120" s="4">
        <f t="shared" si="146"/>
        <v>64.114924539182852</v>
      </c>
      <c r="AC120" s="4">
        <f t="shared" si="146"/>
        <v>67.719218803947172</v>
      </c>
      <c r="AD120" s="4">
        <f t="shared" si="146"/>
        <v>59.949381667556501</v>
      </c>
      <c r="AE120" s="4">
        <f t="shared" si="146"/>
        <v>68.848698478486398</v>
      </c>
      <c r="AF120" s="4">
        <f t="shared" si="146"/>
        <v>69.006746302814221</v>
      </c>
      <c r="AG120" s="4">
        <f t="shared" si="146"/>
        <v>74.884605858267591</v>
      </c>
      <c r="AI120" s="4">
        <f t="shared" si="147"/>
        <v>-3.1219154712733399</v>
      </c>
      <c r="AJ120" s="4">
        <f t="shared" si="147"/>
        <v>-6.2301373256483856</v>
      </c>
      <c r="AK120" s="4">
        <f t="shared" si="147"/>
        <v>-3.1199883813460474</v>
      </c>
      <c r="AL120" s="4">
        <f t="shared" si="147"/>
        <v>-4.4955426345665472</v>
      </c>
      <c r="AM120" s="4">
        <f t="shared" si="147"/>
        <v>-4.4290130321252477</v>
      </c>
      <c r="AN120" s="4">
        <f t="shared" si="147"/>
        <v>-2.9419066993909482</v>
      </c>
      <c r="AO120" s="4">
        <f t="shared" si="147"/>
        <v>-2.685483029184681</v>
      </c>
      <c r="AP120" s="4">
        <f t="shared" si="147"/>
        <v>-1.1735430359489243</v>
      </c>
      <c r="AQ120" s="4">
        <f t="shared" si="147"/>
        <v>-3.3281041541772396</v>
      </c>
      <c r="AR120" s="4">
        <f t="shared" si="147"/>
        <v>0.34507546081714224</v>
      </c>
      <c r="AS120" s="4">
        <f t="shared" si="147"/>
        <v>-2.1122188039471723</v>
      </c>
      <c r="AT120" s="4">
        <f t="shared" si="147"/>
        <v>-1.9973816675565033</v>
      </c>
      <c r="AU120" s="4">
        <f t="shared" si="147"/>
        <v>-3.5256984784864045</v>
      </c>
      <c r="AV120" s="4">
        <f t="shared" si="147"/>
        <v>-2.568746302814219</v>
      </c>
      <c r="AW120" s="4">
        <f t="shared" si="147"/>
        <v>-2.8536058582675849</v>
      </c>
      <c r="AY120" s="2">
        <f t="shared" si="139"/>
        <v>73.45541745132617</v>
      </c>
      <c r="AZ120" s="2">
        <f t="shared" si="139"/>
        <v>66.837690507938845</v>
      </c>
      <c r="BA120" s="2">
        <f t="shared" si="139"/>
        <v>66.194904744945006</v>
      </c>
      <c r="BB120" s="2">
        <f t="shared" si="139"/>
        <v>67.668094676442678</v>
      </c>
      <c r="BC120" s="2">
        <f t="shared" si="139"/>
        <v>65.665454474488172</v>
      </c>
      <c r="BD120" s="2">
        <f t="shared" si="139"/>
        <v>63.088662241233301</v>
      </c>
      <c r="BE120" s="2">
        <f t="shared" si="139"/>
        <v>65.179679545042816</v>
      </c>
      <c r="BF120" s="2">
        <f t="shared" si="139"/>
        <v>67.004554644524177</v>
      </c>
      <c r="BG120" s="2">
        <f t="shared" si="139"/>
        <v>62.48549643735403</v>
      </c>
      <c r="BH120" s="2">
        <f t="shared" si="139"/>
        <v>64.066764095755772</v>
      </c>
      <c r="BI120" s="2">
        <f t="shared" si="139"/>
        <v>67.596791459173843</v>
      </c>
      <c r="BJ120" s="2">
        <f t="shared" si="139"/>
        <v>59.809860291059721</v>
      </c>
      <c r="BK120" s="2">
        <f t="shared" si="139"/>
        <v>66.908671485357061</v>
      </c>
      <c r="BL120" s="2">
        <f t="shared" si="139"/>
        <v>68.242563561120946</v>
      </c>
      <c r="BM120" s="2">
        <f t="shared" si="139"/>
        <v>74.876113948942645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 t="str">
        <f t="shared" si="140"/>
        <v/>
      </c>
      <c r="CK120" s="2">
        <f t="shared" si="140"/>
        <v>62.951999999999998</v>
      </c>
      <c r="CL120" s="2">
        <f t="shared" si="140"/>
        <v>65.838999999999999</v>
      </c>
      <c r="CM120" s="2">
        <f t="shared" si="140"/>
        <v>59.158999999999999</v>
      </c>
      <c r="CN120" s="2">
        <f t="shared" si="140"/>
        <v>64.459999999999994</v>
      </c>
      <c r="CO120" s="2">
        <f t="shared" si="140"/>
        <v>65.606999999999999</v>
      </c>
      <c r="CP120" s="2">
        <f t="shared" si="140"/>
        <v>57.951999999999998</v>
      </c>
      <c r="CQ120" s="2" t="str">
        <f t="shared" si="140"/>
        <v/>
      </c>
      <c r="CR120" s="2" t="str">
        <f t="shared" si="140"/>
        <v/>
      </c>
      <c r="CS120" s="2">
        <f t="shared" si="140"/>
        <v>72.031000000000006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 t="str">
        <f t="shared" si="115"/>
        <v/>
      </c>
      <c r="DA120" s="2">
        <f t="shared" si="116"/>
        <v>62.951999999999998</v>
      </c>
      <c r="DB120" s="2">
        <f t="shared" si="117"/>
        <v>65.838999999999999</v>
      </c>
      <c r="DC120" s="2">
        <f t="shared" si="118"/>
        <v>59.158999999999999</v>
      </c>
      <c r="DD120" s="2">
        <f t="shared" si="119"/>
        <v>64.459999999999994</v>
      </c>
      <c r="DE120" s="2">
        <f t="shared" si="120"/>
        <v>65.606999999999999</v>
      </c>
      <c r="DF120" s="2">
        <f t="shared" si="121"/>
        <v>57.951999999999998</v>
      </c>
      <c r="DG120" s="2" t="str">
        <f t="shared" si="122"/>
        <v/>
      </c>
      <c r="DH120" s="2" t="str">
        <f t="shared" si="123"/>
        <v/>
      </c>
      <c r="DI120" s="2">
        <f t="shared" si="124"/>
        <v>72.031000000000006</v>
      </c>
      <c r="DK120" s="2">
        <f t="shared" si="148"/>
        <v>103.22240053480272</v>
      </c>
      <c r="DL120" s="2">
        <f t="shared" si="148"/>
        <v>88.927125786673159</v>
      </c>
      <c r="DM120" s="2">
        <f t="shared" si="148"/>
        <v>85.857090909090914</v>
      </c>
      <c r="DN120" s="2">
        <f t="shared" si="148"/>
        <v>86.520525520990645</v>
      </c>
      <c r="DO120" s="2">
        <f t="shared" si="148"/>
        <v>83.800821806100899</v>
      </c>
      <c r="DP120" s="2">
        <f t="shared" si="148"/>
        <v>82.824105285412273</v>
      </c>
      <c r="DQ120" s="2">
        <f t="shared" si="148"/>
        <v>88.219728250006739</v>
      </c>
      <c r="DR120" s="2">
        <f t="shared" si="148"/>
        <v>88.347182404181169</v>
      </c>
      <c r="DS120" s="2">
        <f t="shared" si="148"/>
        <v>84.060825422138834</v>
      </c>
      <c r="DT120" s="2">
        <f t="shared" si="148"/>
        <v>84.979183958724221</v>
      </c>
      <c r="DU120" s="2">
        <f t="shared" si="148"/>
        <v>90.851130313588868</v>
      </c>
      <c r="DV120" s="2">
        <f t="shared" si="148"/>
        <v>85.463252189670783</v>
      </c>
      <c r="DW120" s="2">
        <f t="shared" si="148"/>
        <v>85.122771066143144</v>
      </c>
      <c r="DX120" s="2">
        <f t="shared" si="148"/>
        <v>87.081623693379811</v>
      </c>
      <c r="DY120" s="2">
        <f t="shared" si="148"/>
        <v>91.434934046345802</v>
      </c>
      <c r="EA120" s="2">
        <f t="shared" si="152"/>
        <v>73.190506614917524</v>
      </c>
      <c r="EB120" s="2">
        <f t="shared" si="152"/>
        <v>66.63675713887362</v>
      </c>
      <c r="EC120" s="2">
        <f t="shared" si="152"/>
        <v>65.99131201638599</v>
      </c>
      <c r="ED120" s="2">
        <f t="shared" si="152"/>
        <v>67.478803314761564</v>
      </c>
      <c r="EE120" s="2">
        <f t="shared" si="151"/>
        <v>65.485936673928009</v>
      </c>
      <c r="EF120" s="2">
        <f t="shared" si="151"/>
        <v>62.864727992556737</v>
      </c>
      <c r="EG120" s="2">
        <f t="shared" si="151"/>
        <v>64.902555911184166</v>
      </c>
      <c r="EH120" s="2">
        <f t="shared" si="151"/>
        <v>66.756877818253429</v>
      </c>
      <c r="EI120" s="2">
        <f t="shared" si="151"/>
        <v>62.222165065802017</v>
      </c>
      <c r="EJ120" s="2">
        <f t="shared" si="151"/>
        <v>63.805298909463062</v>
      </c>
      <c r="EK120" s="2">
        <f t="shared" si="151"/>
        <v>67.316944261079755</v>
      </c>
      <c r="EL120" s="2">
        <f t="shared" si="151"/>
        <v>59.527872047059176</v>
      </c>
      <c r="EM120" s="2">
        <f t="shared" si="135"/>
        <v>66.697886274509813</v>
      </c>
      <c r="EN120" s="2">
        <f t="shared" si="135"/>
        <v>67.993671139966949</v>
      </c>
      <c r="EO120" s="2">
        <f t="shared" si="135"/>
        <v>74.626152800487191</v>
      </c>
      <c r="EQ120" s="2">
        <f t="shared" si="149"/>
        <v>73.234468599850615</v>
      </c>
      <c r="ER120" s="2">
        <f t="shared" si="149"/>
        <v>65.939259389905487</v>
      </c>
      <c r="ES120" s="2">
        <f t="shared" si="149"/>
        <v>65.326555471034155</v>
      </c>
      <c r="ET120" s="2">
        <f t="shared" si="149"/>
        <v>66.925669959808033</v>
      </c>
      <c r="EU120" s="2">
        <f t="shared" si="149"/>
        <v>65.561877610176026</v>
      </c>
      <c r="EV120" s="2">
        <f t="shared" si="149"/>
        <v>62.959461004554257</v>
      </c>
      <c r="EW120" s="2">
        <f t="shared" si="149"/>
        <v>64.783697254833186</v>
      </c>
      <c r="EX120" s="2">
        <f t="shared" si="149"/>
        <v>66.478424959585425</v>
      </c>
      <c r="EY120" s="2">
        <f t="shared" si="149"/>
        <v>62.319601636609192</v>
      </c>
      <c r="EZ120" s="2">
        <f t="shared" si="149"/>
        <v>63.912158859751599</v>
      </c>
      <c r="FA120" s="2">
        <f t="shared" si="149"/>
        <v>67.700626365220145</v>
      </c>
      <c r="FB120" s="2">
        <f t="shared" si="149"/>
        <v>59.07485130366215</v>
      </c>
      <c r="FC120" s="2">
        <f t="shared" si="149"/>
        <v>66.525510173248236</v>
      </c>
      <c r="FD120" s="2">
        <f t="shared" si="149"/>
        <v>67.760712628680139</v>
      </c>
      <c r="FE120" s="2">
        <f t="shared" si="149"/>
        <v>74.639675180357557</v>
      </c>
      <c r="FG120" s="2">
        <f t="shared" si="150"/>
        <v>0.99118295424936065</v>
      </c>
      <c r="FH120" s="2">
        <f t="shared" si="150"/>
        <v>0.99089221336991495</v>
      </c>
      <c r="FI120" s="2">
        <f t="shared" si="150"/>
        <v>0.98964562462193928</v>
      </c>
      <c r="FJ120" s="2">
        <f t="shared" si="150"/>
        <v>0.98997300768608854</v>
      </c>
      <c r="FK120" s="2">
        <f t="shared" si="150"/>
        <v>0.99021129487550719</v>
      </c>
      <c r="FL120" s="2">
        <f t="shared" si="150"/>
        <v>0.9887962055709556</v>
      </c>
      <c r="FM120" s="2">
        <f t="shared" si="150"/>
        <v>0.9880975955685658</v>
      </c>
      <c r="FN120" s="2">
        <f t="shared" si="150"/>
        <v>0.98847310491472073</v>
      </c>
      <c r="FO120" s="2">
        <f t="shared" si="150"/>
        <v>0.98796289323301789</v>
      </c>
      <c r="FP120" s="2">
        <f t="shared" si="150"/>
        <v>0.9876694616027355</v>
      </c>
      <c r="FQ120" s="2">
        <f t="shared" si="150"/>
        <v>0.9881618797760755</v>
      </c>
      <c r="FR120" s="2">
        <f t="shared" si="150"/>
        <v>0.98907531278110083</v>
      </c>
      <c r="FS120" s="2">
        <f t="shared" si="150"/>
        <v>0.98853460458201181</v>
      </c>
      <c r="FT120" s="2">
        <f t="shared" si="150"/>
        <v>0.98693292893449946</v>
      </c>
      <c r="FU120" s="2">
        <f t="shared" si="150"/>
        <v>0.98513077663104343</v>
      </c>
      <c r="FW120" s="2">
        <f t="shared" si="141"/>
        <v>2.689908994254012E-3</v>
      </c>
      <c r="FX120" s="2">
        <f t="shared" si="141"/>
        <v>2.9857479654212507E-3</v>
      </c>
      <c r="FY120" s="2">
        <f t="shared" si="141"/>
        <v>3.1665777318405971E-3</v>
      </c>
      <c r="FZ120" s="2">
        <f t="shared" si="141"/>
        <v>2.9646386530365948E-3</v>
      </c>
      <c r="GA120" s="2">
        <f t="shared" si="141"/>
        <v>3.1444254464781467E-3</v>
      </c>
      <c r="GB120" s="2">
        <f t="shared" si="141"/>
        <v>3.3091796519770875E-3</v>
      </c>
      <c r="GC120" s="2">
        <f t="shared" si="141"/>
        <v>3.422397055120846E-3</v>
      </c>
      <c r="GD120" s="2">
        <f t="shared" si="141"/>
        <v>4.2820517489971276E-3</v>
      </c>
      <c r="GE120" s="2">
        <f t="shared" si="141"/>
        <v>4.6911051070852149E-3</v>
      </c>
      <c r="GF120" s="2">
        <f t="shared" si="141"/>
        <v>3.5540319128576385E-3</v>
      </c>
      <c r="GG120" s="2">
        <f t="shared" si="141"/>
        <v>3.2492373733872572E-3</v>
      </c>
      <c r="GH120" s="2">
        <f t="shared" si="141"/>
        <v>2.9748570686478951E-3</v>
      </c>
      <c r="GI120" s="2">
        <f t="shared" si="141"/>
        <v>2.6881848255896888E-3</v>
      </c>
      <c r="GJ120" s="2">
        <f t="shared" si="141"/>
        <v>2.2802831002655816E-3</v>
      </c>
      <c r="GK120" s="2">
        <f t="shared" si="141"/>
        <v>2.0429503631794015E-3</v>
      </c>
      <c r="GM120" s="86">
        <f t="shared" si="142"/>
        <v>1.4166718991367342E-18</v>
      </c>
      <c r="GN120" s="86">
        <f t="shared" si="142"/>
        <v>9.943787134270814E-28</v>
      </c>
      <c r="GO120" s="86">
        <f t="shared" si="142"/>
        <v>7.5570625195774989E-26</v>
      </c>
      <c r="GP120" s="86">
        <f t="shared" si="142"/>
        <v>4.7538207852432885E-32</v>
      </c>
      <c r="GQ120" s="86">
        <f t="shared" si="142"/>
        <v>6.3612160669999845E-27</v>
      </c>
      <c r="GR120" s="86">
        <f t="shared" si="142"/>
        <v>3.9579166231628252E-26</v>
      </c>
      <c r="GS120" s="86">
        <f t="shared" si="142"/>
        <v>3.3371947477780724E-29</v>
      </c>
      <c r="GT120" s="86">
        <f t="shared" si="142"/>
        <v>6.9435452176463845E-38</v>
      </c>
      <c r="GU120" s="86">
        <f t="shared" si="142"/>
        <v>7.2610388253710855E-38</v>
      </c>
      <c r="GV120" s="86">
        <f t="shared" si="142"/>
        <v>1.0598770803790079E-35</v>
      </c>
      <c r="GW120" s="86">
        <f t="shared" si="142"/>
        <v>1.4432112605609423E-37</v>
      </c>
      <c r="GX120" s="86">
        <f t="shared" si="142"/>
        <v>2.0709556433653361E-38</v>
      </c>
      <c r="GY120" s="86">
        <f t="shared" si="142"/>
        <v>2.4015275514012742E-32</v>
      </c>
      <c r="GZ120" s="86">
        <f t="shared" si="142"/>
        <v>1.4861432203155992E-39</v>
      </c>
      <c r="HA120" s="86">
        <f t="shared" si="142"/>
        <v>1.7234467013628534E-51</v>
      </c>
      <c r="HC120" s="86">
        <f t="shared" si="73"/>
        <v>8.8409424046073479E-2</v>
      </c>
      <c r="HD120" s="86">
        <f t="shared" si="73"/>
        <v>5.3767233166148322E-2</v>
      </c>
      <c r="HE120" s="86">
        <f t="shared" si="73"/>
        <v>2.1021722467010125E-2</v>
      </c>
      <c r="HF120" s="86">
        <f t="shared" si="73"/>
        <v>3.0694929388548231E-2</v>
      </c>
      <c r="HG120" s="86">
        <f t="shared" si="73"/>
        <v>3.7976312535015086E-2</v>
      </c>
      <c r="HH120" s="86">
        <f t="shared" si="73"/>
        <v>2.5782878213042378E-2</v>
      </c>
      <c r="HI120" s="86">
        <f t="shared" si="138"/>
        <v>7.7284930679668426E-3</v>
      </c>
      <c r="HJ120" s="86">
        <f t="shared" si="138"/>
        <v>1.8412942017981192E-4</v>
      </c>
      <c r="HK120" s="86">
        <f t="shared" si="138"/>
        <v>3.8386523662905276E-5</v>
      </c>
      <c r="HL120" s="86">
        <f t="shared" si="138"/>
        <v>9.7005790878504112E-4</v>
      </c>
      <c r="HM120" s="86">
        <f t="shared" si="138"/>
        <v>2.2536515186394484E-3</v>
      </c>
      <c r="HN120" s="86">
        <f t="shared" si="138"/>
        <v>2.409177344908248E-3</v>
      </c>
      <c r="HO120" s="86">
        <f t="shared" si="138"/>
        <v>2.7402399817979865E-2</v>
      </c>
      <c r="HP120" s="86">
        <f t="shared" si="138"/>
        <v>1.3139395902490506E-2</v>
      </c>
      <c r="HQ120" s="86">
        <f t="shared" si="138"/>
        <v>3.3630052059664515E-4</v>
      </c>
      <c r="HS120" s="86">
        <f t="shared" si="143"/>
        <v>7.346230255380124E-9</v>
      </c>
      <c r="HT120" s="86">
        <f t="shared" si="143"/>
        <v>1.1924275300676666E-9</v>
      </c>
      <c r="HU120" s="86">
        <f t="shared" si="143"/>
        <v>9.5258440001368573E-9</v>
      </c>
      <c r="HV120" s="86">
        <f t="shared" si="143"/>
        <v>2.0676916565560321E-9</v>
      </c>
      <c r="HW120" s="86">
        <f t="shared" si="143"/>
        <v>4.4540760968810683E-9</v>
      </c>
      <c r="HX120" s="86">
        <f t="shared" si="143"/>
        <v>7.3313910154126623E-10</v>
      </c>
      <c r="HY120" s="86">
        <f t="shared" si="143"/>
        <v>5.7875148728950595E-10</v>
      </c>
      <c r="HZ120" s="86">
        <f t="shared" si="143"/>
        <v>1.2739257545901299E-9</v>
      </c>
      <c r="IA120" s="86">
        <f t="shared" si="143"/>
        <v>1.7284982301339248E-9</v>
      </c>
      <c r="IB120" s="86">
        <f t="shared" si="143"/>
        <v>2.3858316875684228E-10</v>
      </c>
      <c r="IC120" s="86">
        <f t="shared" si="143"/>
        <v>7.2005560750603399E-11</v>
      </c>
      <c r="ID120" s="86">
        <f t="shared" si="143"/>
        <v>6.8034249414979026E-11</v>
      </c>
      <c r="IE120" s="86">
        <f t="shared" si="143"/>
        <v>1.6771788208108372E-11</v>
      </c>
      <c r="IF120" s="86">
        <f t="shared" si="143"/>
        <v>7.2635516608593163E-10</v>
      </c>
      <c r="IG120" s="86">
        <f t="shared" si="143"/>
        <v>1.11650432931981E-7</v>
      </c>
      <c r="II120" s="86">
        <f t="shared" si="144"/>
        <v>2.0293236672508132E-76</v>
      </c>
      <c r="IJ120" s="86">
        <f t="shared" si="144"/>
        <v>5.3234513036740008E-84</v>
      </c>
      <c r="IK120" s="86">
        <f t="shared" si="144"/>
        <v>4.1230263286295152E-80</v>
      </c>
      <c r="IL120" s="86">
        <f t="shared" si="144"/>
        <v>2.0422226079387128E-86</v>
      </c>
      <c r="IM120" s="86">
        <f t="shared" si="144"/>
        <v>2.5864223550546835E-82</v>
      </c>
      <c r="IN120" s="86">
        <f t="shared" si="144"/>
        <v>2.5357562854778363E-87</v>
      </c>
      <c r="IO120" s="86">
        <f t="shared" si="144"/>
        <v>9.4098112101845226E-91</v>
      </c>
      <c r="IP120" s="86">
        <f t="shared" si="144"/>
        <v>1.3054478416972972E-90</v>
      </c>
      <c r="IQ120" s="86">
        <f t="shared" si="144"/>
        <v>4.0279728636525093E-91</v>
      </c>
      <c r="IR120" s="86">
        <f t="shared" si="144"/>
        <v>1.8925584846526492E-95</v>
      </c>
      <c r="IS120" s="86">
        <f t="shared" si="144"/>
        <v>6.3767831057758697E-99</v>
      </c>
      <c r="IT120" s="86">
        <f t="shared" si="144"/>
        <v>2.842694814252227E-100</v>
      </c>
      <c r="IU120" s="86">
        <f t="shared" si="144"/>
        <v>7.3577290204583921E-103</v>
      </c>
      <c r="IV120" s="86">
        <f t="shared" si="144"/>
        <v>2.6539969317464531E-61</v>
      </c>
      <c r="IW120" s="86">
        <f t="shared" si="144"/>
        <v>1.8263787268148057E-45</v>
      </c>
      <c r="IY120" s="86">
        <f t="shared" si="145"/>
        <v>8.8409431392303728E-2</v>
      </c>
      <c r="IZ120" s="86">
        <f t="shared" si="145"/>
        <v>5.3767234358575854E-2</v>
      </c>
      <c r="JA120" s="86">
        <f t="shared" si="145"/>
        <v>2.1021731992854124E-2</v>
      </c>
      <c r="JB120" s="86">
        <f t="shared" si="145"/>
        <v>3.0694931456239888E-2</v>
      </c>
      <c r="JC120" s="86">
        <f t="shared" si="145"/>
        <v>3.797631698909118E-2</v>
      </c>
      <c r="JD120" s="86">
        <f t="shared" si="145"/>
        <v>2.5782878946181479E-2</v>
      </c>
      <c r="JE120" s="86">
        <f t="shared" si="145"/>
        <v>7.7284936467183303E-3</v>
      </c>
      <c r="JF120" s="86">
        <f t="shared" si="145"/>
        <v>1.8413069410556652E-4</v>
      </c>
      <c r="JG120" s="86">
        <f t="shared" si="145"/>
        <v>3.8388252161135409E-5</v>
      </c>
      <c r="JH120" s="86">
        <f t="shared" si="145"/>
        <v>9.7005814736820985E-4</v>
      </c>
      <c r="JI120" s="86">
        <f t="shared" si="145"/>
        <v>2.2536515906450092E-3</v>
      </c>
      <c r="JJ120" s="86">
        <f t="shared" si="145"/>
        <v>2.4091774129424972E-3</v>
      </c>
      <c r="JK120" s="86">
        <f t="shared" si="145"/>
        <v>2.7402399834751654E-2</v>
      </c>
      <c r="JL120" s="86">
        <f t="shared" si="145"/>
        <v>1.3139396628845671E-2</v>
      </c>
      <c r="JM120" s="86">
        <f t="shared" si="145"/>
        <v>3.3641217102957713E-4</v>
      </c>
    </row>
    <row r="121" spans="2:273" x14ac:dyDescent="0.25">
      <c r="B121" s="2">
        <v>94</v>
      </c>
      <c r="C121" s="37">
        <v>72.477000000000004</v>
      </c>
      <c r="D121" s="37">
        <v>64.774000000000001</v>
      </c>
      <c r="E121" s="37">
        <v>66.286000000000001</v>
      </c>
      <c r="F121" s="37">
        <v>66.111000000000004</v>
      </c>
      <c r="G121" s="37">
        <v>64.238</v>
      </c>
      <c r="H121" s="37">
        <v>62.936999999999998</v>
      </c>
      <c r="I121" s="37">
        <v>62.777999999999999</v>
      </c>
      <c r="J121" s="37">
        <v>65.968000000000004</v>
      </c>
      <c r="K121" s="37">
        <v>60.286000000000001</v>
      </c>
      <c r="L121" s="37">
        <v>62.856999999999999</v>
      </c>
      <c r="M121" s="37">
        <v>66.278999999999996</v>
      </c>
      <c r="N121" s="37">
        <v>59.064999999999998</v>
      </c>
      <c r="O121" s="37">
        <v>65.177000000000007</v>
      </c>
      <c r="P121" s="37">
        <v>66.358999999999995</v>
      </c>
      <c r="Q121" s="37">
        <v>72.656000000000006</v>
      </c>
      <c r="S121" s="4">
        <f t="shared" si="146"/>
        <v>76.211749003107712</v>
      </c>
      <c r="T121" s="4">
        <f t="shared" si="146"/>
        <v>68.315567892665783</v>
      </c>
      <c r="U121" s="4">
        <f t="shared" si="146"/>
        <v>66.428338823385616</v>
      </c>
      <c r="V121" s="4">
        <f t="shared" si="146"/>
        <v>68.207958001182888</v>
      </c>
      <c r="W121" s="4">
        <f t="shared" si="146"/>
        <v>66.455024598148952</v>
      </c>
      <c r="X121" s="4">
        <f t="shared" si="146"/>
        <v>63.482784119826391</v>
      </c>
      <c r="Y121" s="4">
        <f t="shared" si="146"/>
        <v>65.089897609770873</v>
      </c>
      <c r="Z121" s="4">
        <f t="shared" si="146"/>
        <v>66.765331073753501</v>
      </c>
      <c r="AA121" s="4">
        <f t="shared" si="146"/>
        <v>62.330506690558067</v>
      </c>
      <c r="AB121" s="4">
        <f t="shared" si="146"/>
        <v>63.907227807066604</v>
      </c>
      <c r="AC121" s="4">
        <f t="shared" si="146"/>
        <v>67.450584141547253</v>
      </c>
      <c r="AD121" s="4">
        <f t="shared" si="146"/>
        <v>59.654514670269016</v>
      </c>
      <c r="AE121" s="4">
        <f t="shared" si="146"/>
        <v>67.250150558405863</v>
      </c>
      <c r="AF121" s="4">
        <f t="shared" si="146"/>
        <v>68.21543304291346</v>
      </c>
      <c r="AG121" s="4">
        <f t="shared" si="146"/>
        <v>74.675318736418475</v>
      </c>
      <c r="AI121" s="4">
        <f t="shared" si="147"/>
        <v>-3.7347490031077086</v>
      </c>
      <c r="AJ121" s="4">
        <f t="shared" si="147"/>
        <v>-3.5415678926657819</v>
      </c>
      <c r="AK121" s="4">
        <f t="shared" si="147"/>
        <v>-0.14233882338561443</v>
      </c>
      <c r="AL121" s="4">
        <f t="shared" si="147"/>
        <v>-2.0969580011828839</v>
      </c>
      <c r="AM121" s="4">
        <f t="shared" si="147"/>
        <v>-2.2170245981489529</v>
      </c>
      <c r="AN121" s="4">
        <f t="shared" si="147"/>
        <v>-0.54578411982639352</v>
      </c>
      <c r="AO121" s="4">
        <f t="shared" si="147"/>
        <v>-2.3118976097708739</v>
      </c>
      <c r="AP121" s="4">
        <f t="shared" si="147"/>
        <v>-0.79733107375349732</v>
      </c>
      <c r="AQ121" s="4">
        <f t="shared" si="147"/>
        <v>-2.044506690558066</v>
      </c>
      <c r="AR121" s="4">
        <f t="shared" si="147"/>
        <v>-1.0502278070666051</v>
      </c>
      <c r="AS121" s="4">
        <f t="shared" si="147"/>
        <v>-1.1715841415472568</v>
      </c>
      <c r="AT121" s="4">
        <f t="shared" si="147"/>
        <v>-0.58951467026901838</v>
      </c>
      <c r="AU121" s="4">
        <f t="shared" si="147"/>
        <v>-2.0731505584058567</v>
      </c>
      <c r="AV121" s="4">
        <f t="shared" si="147"/>
        <v>-1.8564330429134657</v>
      </c>
      <c r="AW121" s="4">
        <f t="shared" si="147"/>
        <v>-2.0193187364184695</v>
      </c>
      <c r="AY121" s="2">
        <f t="shared" si="139"/>
        <v>73.291925767322539</v>
      </c>
      <c r="AZ121" s="2">
        <f t="shared" si="139"/>
        <v>66.67979412364393</v>
      </c>
      <c r="BA121" s="2">
        <f t="shared" si="139"/>
        <v>65.987641293406611</v>
      </c>
      <c r="BB121" s="2">
        <f t="shared" si="139"/>
        <v>67.488283560824954</v>
      </c>
      <c r="BC121" s="2">
        <f t="shared" si="139"/>
        <v>65.510610880356822</v>
      </c>
      <c r="BD121" s="2">
        <f t="shared" si="139"/>
        <v>62.932546444454061</v>
      </c>
      <c r="BE121" s="2">
        <f t="shared" si="139"/>
        <v>64.985381468367379</v>
      </c>
      <c r="BF121" s="2">
        <f t="shared" si="139"/>
        <v>66.764496497482412</v>
      </c>
      <c r="BG121" s="2">
        <f t="shared" si="139"/>
        <v>62.330397197275197</v>
      </c>
      <c r="BH121" s="2">
        <f t="shared" si="139"/>
        <v>63.900470971154995</v>
      </c>
      <c r="BI121" s="2">
        <f t="shared" si="139"/>
        <v>67.430462694793647</v>
      </c>
      <c r="BJ121" s="2">
        <f t="shared" si="139"/>
        <v>59.632477705247602</v>
      </c>
      <c r="BK121" s="2">
        <f t="shared" si="139"/>
        <v>66.691264402184984</v>
      </c>
      <c r="BL121" s="2">
        <f t="shared" si="139"/>
        <v>68.049371327984318</v>
      </c>
      <c r="BM121" s="2">
        <f t="shared" si="139"/>
        <v>74.674345544503609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>
        <f t="shared" si="140"/>
        <v>66.286000000000001</v>
      </c>
      <c r="CH121" s="2" t="str">
        <f t="shared" si="140"/>
        <v/>
      </c>
      <c r="CI121" s="2" t="str">
        <f t="shared" si="140"/>
        <v/>
      </c>
      <c r="CJ121" s="2">
        <f t="shared" si="140"/>
        <v>62.936999999999998</v>
      </c>
      <c r="CK121" s="2">
        <f t="shared" si="140"/>
        <v>62.777999999999999</v>
      </c>
      <c r="CL121" s="2">
        <f t="shared" si="140"/>
        <v>65.968000000000004</v>
      </c>
      <c r="CM121" s="2">
        <f t="shared" si="140"/>
        <v>60.286000000000001</v>
      </c>
      <c r="CN121" s="2">
        <f t="shared" si="140"/>
        <v>62.856999999999999</v>
      </c>
      <c r="CO121" s="2">
        <f t="shared" si="140"/>
        <v>66.278999999999996</v>
      </c>
      <c r="CP121" s="2">
        <f t="shared" si="140"/>
        <v>59.064999999999998</v>
      </c>
      <c r="CQ121" s="2">
        <f t="shared" si="140"/>
        <v>65.177000000000007</v>
      </c>
      <c r="CR121" s="2">
        <f t="shared" si="140"/>
        <v>66.358999999999995</v>
      </c>
      <c r="CS121" s="2">
        <f t="shared" si="140"/>
        <v>72.656000000000006</v>
      </c>
      <c r="CU121" s="2" t="str">
        <f t="shared" si="110"/>
        <v/>
      </c>
      <c r="CV121" s="2" t="str">
        <f t="shared" si="111"/>
        <v/>
      </c>
      <c r="CW121" s="2">
        <f t="shared" si="112"/>
        <v>66.286000000000001</v>
      </c>
      <c r="CX121" s="2" t="str">
        <f t="shared" si="113"/>
        <v/>
      </c>
      <c r="CY121" s="2" t="str">
        <f t="shared" si="114"/>
        <v/>
      </c>
      <c r="CZ121" s="2">
        <f t="shared" si="115"/>
        <v>62.936999999999998</v>
      </c>
      <c r="DA121" s="2">
        <f t="shared" si="116"/>
        <v>62.777999999999999</v>
      </c>
      <c r="DB121" s="2">
        <f t="shared" si="117"/>
        <v>65.968000000000004</v>
      </c>
      <c r="DC121" s="2">
        <f t="shared" si="118"/>
        <v>60.286000000000001</v>
      </c>
      <c r="DD121" s="2">
        <f t="shared" si="119"/>
        <v>62.856999999999999</v>
      </c>
      <c r="DE121" s="2">
        <f t="shared" si="120"/>
        <v>66.278999999999996</v>
      </c>
      <c r="DF121" s="2">
        <f t="shared" si="121"/>
        <v>59.064999999999998</v>
      </c>
      <c r="DG121" s="2">
        <f t="shared" si="122"/>
        <v>65.177000000000007</v>
      </c>
      <c r="DH121" s="2">
        <f t="shared" si="123"/>
        <v>66.358999999999995</v>
      </c>
      <c r="DI121" s="2">
        <f t="shared" si="124"/>
        <v>72.656000000000006</v>
      </c>
      <c r="DK121" s="2">
        <f t="shared" si="148"/>
        <v>103.40930556680985</v>
      </c>
      <c r="DL121" s="2">
        <f t="shared" si="148"/>
        <v>88.955354779461416</v>
      </c>
      <c r="DM121" s="2">
        <f t="shared" si="148"/>
        <v>85.882807610993666</v>
      </c>
      <c r="DN121" s="2">
        <f t="shared" si="148"/>
        <v>86.613432044699493</v>
      </c>
      <c r="DO121" s="2">
        <f t="shared" si="148"/>
        <v>83.871287677438872</v>
      </c>
      <c r="DP121" s="2">
        <f t="shared" si="148"/>
        <v>82.816746300211435</v>
      </c>
      <c r="DQ121" s="2">
        <f t="shared" si="148"/>
        <v>88.300998406396019</v>
      </c>
      <c r="DR121" s="2">
        <f t="shared" si="148"/>
        <v>88.415743902439019</v>
      </c>
      <c r="DS121" s="2">
        <f t="shared" si="148"/>
        <v>84.155735647279556</v>
      </c>
      <c r="DT121" s="2">
        <f t="shared" si="148"/>
        <v>85.115695403377117</v>
      </c>
      <c r="DU121" s="2">
        <f t="shared" si="148"/>
        <v>91.031560975609779</v>
      </c>
      <c r="DV121" s="2">
        <f t="shared" si="148"/>
        <v>85.637717909996979</v>
      </c>
      <c r="DW121" s="2">
        <f t="shared" si="148"/>
        <v>85.213514648142549</v>
      </c>
      <c r="DX121" s="2">
        <f t="shared" si="148"/>
        <v>87.129647212543574</v>
      </c>
      <c r="DY121" s="2">
        <f t="shared" si="148"/>
        <v>91.635244206773621</v>
      </c>
      <c r="EA121" s="2">
        <f t="shared" si="152"/>
        <v>73.047466795389383</v>
      </c>
      <c r="EB121" s="2">
        <f t="shared" si="152"/>
        <v>66.495247861029739</v>
      </c>
      <c r="EC121" s="2">
        <f t="shared" si="152"/>
        <v>65.800009403318583</v>
      </c>
      <c r="ED121" s="2">
        <f t="shared" si="152"/>
        <v>67.31334510861511</v>
      </c>
      <c r="EE121" s="2">
        <f t="shared" si="151"/>
        <v>65.344826450105529</v>
      </c>
      <c r="EF121" s="2">
        <f t="shared" si="151"/>
        <v>62.72673885927108</v>
      </c>
      <c r="EG121" s="2">
        <f t="shared" si="151"/>
        <v>64.729665422503714</v>
      </c>
      <c r="EH121" s="2">
        <f t="shared" si="151"/>
        <v>66.535469823766874</v>
      </c>
      <c r="EI121" s="2">
        <f t="shared" si="151"/>
        <v>62.087405365884663</v>
      </c>
      <c r="EJ121" s="2">
        <f t="shared" si="151"/>
        <v>63.658517611692105</v>
      </c>
      <c r="EK121" s="2">
        <f t="shared" si="151"/>
        <v>67.171296626878501</v>
      </c>
      <c r="EL121" s="2">
        <f t="shared" si="151"/>
        <v>59.371925582321623</v>
      </c>
      <c r="EM121" s="2">
        <f t="shared" si="135"/>
        <v>66.495826330532225</v>
      </c>
      <c r="EN121" s="2">
        <f t="shared" si="135"/>
        <v>67.819533526037446</v>
      </c>
      <c r="EO121" s="2">
        <f t="shared" si="135"/>
        <v>74.440846962823088</v>
      </c>
      <c r="EQ121" s="2">
        <f t="shared" si="149"/>
        <v>73.08902562079345</v>
      </c>
      <c r="ER121" s="2">
        <f t="shared" si="149"/>
        <v>65.833442000169612</v>
      </c>
      <c r="ES121" s="2">
        <f t="shared" si="149"/>
        <v>65.169362283352925</v>
      </c>
      <c r="ET121" s="2">
        <f t="shared" si="149"/>
        <v>66.786716898210031</v>
      </c>
      <c r="EU121" s="2">
        <f t="shared" si="149"/>
        <v>65.416960642425806</v>
      </c>
      <c r="EV121" s="2">
        <f t="shared" si="149"/>
        <v>62.816526374485392</v>
      </c>
      <c r="EW121" s="2">
        <f t="shared" si="149"/>
        <v>64.617200487389283</v>
      </c>
      <c r="EX121" s="2">
        <f t="shared" si="149"/>
        <v>66.27411645180679</v>
      </c>
      <c r="EY121" s="2">
        <f t="shared" si="149"/>
        <v>62.178715500119168</v>
      </c>
      <c r="EZ121" s="2">
        <f t="shared" si="149"/>
        <v>63.759341471729755</v>
      </c>
      <c r="FA121" s="2">
        <f t="shared" si="149"/>
        <v>67.533565609452054</v>
      </c>
      <c r="FB121" s="2">
        <f t="shared" si="149"/>
        <v>58.943476297198778</v>
      </c>
      <c r="FC121" s="2">
        <f t="shared" si="149"/>
        <v>66.332155208829576</v>
      </c>
      <c r="FD121" s="2">
        <f t="shared" si="149"/>
        <v>67.59882556730031</v>
      </c>
      <c r="FE121" s="2">
        <f t="shared" si="149"/>
        <v>74.450552922546848</v>
      </c>
      <c r="FG121" s="2">
        <f t="shared" si="150"/>
        <v>0.99195251542993923</v>
      </c>
      <c r="FH121" s="2">
        <f t="shared" si="150"/>
        <v>0.99168693789506945</v>
      </c>
      <c r="FI121" s="2">
        <f t="shared" si="150"/>
        <v>0.99054808603874478</v>
      </c>
      <c r="FJ121" s="2">
        <f t="shared" si="150"/>
        <v>0.99084719911271202</v>
      </c>
      <c r="FK121" s="2">
        <f t="shared" si="150"/>
        <v>0.9910648990211981</v>
      </c>
      <c r="FL121" s="2">
        <f t="shared" si="150"/>
        <v>0.98977193508488093</v>
      </c>
      <c r="FM121" s="2">
        <f t="shared" si="150"/>
        <v>0.98913349784577076</v>
      </c>
      <c r="FN121" s="2">
        <f t="shared" si="150"/>
        <v>0.98947667354029034</v>
      </c>
      <c r="FO121" s="2">
        <f t="shared" si="150"/>
        <v>0.98901038867290303</v>
      </c>
      <c r="FP121" s="2">
        <f t="shared" si="150"/>
        <v>0.98874220113580036</v>
      </c>
      <c r="FQ121" s="2">
        <f t="shared" si="150"/>
        <v>0.98919224840028186</v>
      </c>
      <c r="FR121" s="2">
        <f t="shared" si="150"/>
        <v>0.99002698023406355</v>
      </c>
      <c r="FS121" s="2">
        <f t="shared" si="150"/>
        <v>0.98953287554669556</v>
      </c>
      <c r="FT121" s="2">
        <f t="shared" si="150"/>
        <v>0.98806897172321884</v>
      </c>
      <c r="FU121" s="2">
        <f t="shared" si="150"/>
        <v>0.98642134174218143</v>
      </c>
      <c r="FW121" s="2">
        <f t="shared" si="141"/>
        <v>2.9486613323924408E-3</v>
      </c>
      <c r="FX121" s="2">
        <f t="shared" si="141"/>
        <v>3.2728647632212517E-3</v>
      </c>
      <c r="FY121" s="2">
        <f t="shared" si="141"/>
        <v>3.4710230220116167E-3</v>
      </c>
      <c r="FZ121" s="2">
        <f t="shared" si="141"/>
        <v>3.2497321443950406E-3</v>
      </c>
      <c r="GA121" s="2">
        <f t="shared" si="141"/>
        <v>3.4467483066147266E-3</v>
      </c>
      <c r="GB121" s="2">
        <f t="shared" si="141"/>
        <v>3.6272852750554199E-3</v>
      </c>
      <c r="GC121" s="2">
        <f t="shared" si="141"/>
        <v>3.751345105244934E-3</v>
      </c>
      <c r="GD121" s="2">
        <f t="shared" si="141"/>
        <v>4.6932374855393035E-3</v>
      </c>
      <c r="GE121" s="2">
        <f t="shared" si="141"/>
        <v>5.1413675374985023E-3</v>
      </c>
      <c r="GF121" s="2">
        <f t="shared" si="141"/>
        <v>3.895582757765421E-3</v>
      </c>
      <c r="GG121" s="2">
        <f t="shared" si="141"/>
        <v>3.5616014411961722E-3</v>
      </c>
      <c r="GH121" s="2">
        <f t="shared" si="141"/>
        <v>3.260929996666901E-3</v>
      </c>
      <c r="GI121" s="2">
        <f t="shared" si="141"/>
        <v>2.9467717995923137E-3</v>
      </c>
      <c r="GJ121" s="2">
        <f t="shared" si="141"/>
        <v>2.4997307657053688E-3</v>
      </c>
      <c r="GK121" s="2">
        <f t="shared" si="141"/>
        <v>2.2396091017036317E-3</v>
      </c>
      <c r="GM121" s="86">
        <f t="shared" si="142"/>
        <v>8.3893260509256969E-20</v>
      </c>
      <c r="GN121" s="86">
        <f t="shared" si="142"/>
        <v>1.3947303234480191E-29</v>
      </c>
      <c r="GO121" s="86">
        <f t="shared" si="142"/>
        <v>1.3924330999376202E-27</v>
      </c>
      <c r="GP121" s="86">
        <f t="shared" si="142"/>
        <v>3.0752738306167399E-34</v>
      </c>
      <c r="GQ121" s="86">
        <f t="shared" si="142"/>
        <v>1.0405022779261818E-28</v>
      </c>
      <c r="GR121" s="86">
        <f t="shared" si="142"/>
        <v>7.0470160528860606E-28</v>
      </c>
      <c r="GS121" s="86">
        <f t="shared" si="142"/>
        <v>3.6942737353138309E-31</v>
      </c>
      <c r="GT121" s="86">
        <f t="shared" si="142"/>
        <v>2.2080298580654848E-40</v>
      </c>
      <c r="GU121" s="86">
        <f t="shared" si="142"/>
        <v>2.1999497546307924E-40</v>
      </c>
      <c r="GV121" s="86">
        <f t="shared" si="142"/>
        <v>4.407373151763686E-38</v>
      </c>
      <c r="GW121" s="86">
        <f t="shared" si="142"/>
        <v>4.3847695987204443E-40</v>
      </c>
      <c r="GX121" s="86">
        <f t="shared" si="142"/>
        <v>5.8352236178330143E-41</v>
      </c>
      <c r="GY121" s="86">
        <f t="shared" si="142"/>
        <v>1.4947572591273978E-34</v>
      </c>
      <c r="GZ121" s="86">
        <f t="shared" si="142"/>
        <v>2.7522025235062768E-42</v>
      </c>
      <c r="HA121" s="86">
        <f t="shared" si="142"/>
        <v>7.4610318705815863E-55</v>
      </c>
      <c r="HC121" s="86">
        <f t="shared" si="73"/>
        <v>4.8043932617006874E-2</v>
      </c>
      <c r="HD121" s="86">
        <f t="shared" si="73"/>
        <v>2.3207197603793802E-2</v>
      </c>
      <c r="HE121" s="86">
        <f t="shared" si="73"/>
        <v>6.8723507096355996E-3</v>
      </c>
      <c r="HF121" s="86">
        <f t="shared" si="73"/>
        <v>1.1433917328331688E-2</v>
      </c>
      <c r="HG121" s="86">
        <f t="shared" si="73"/>
        <v>1.5985321999089971E-2</v>
      </c>
      <c r="HH121" s="86">
        <f t="shared" si="73"/>
        <v>9.7700159202751199E-3</v>
      </c>
      <c r="HI121" s="86">
        <f t="shared" si="138"/>
        <v>2.1232585744977712E-3</v>
      </c>
      <c r="HJ121" s="86">
        <f t="shared" si="138"/>
        <v>2.3922540638541482E-5</v>
      </c>
      <c r="HK121" s="86">
        <f t="shared" si="138"/>
        <v>3.2494939049615491E-6</v>
      </c>
      <c r="HL121" s="86">
        <f t="shared" si="138"/>
        <v>1.6712388637572624E-4</v>
      </c>
      <c r="HM121" s="86">
        <f t="shared" si="138"/>
        <v>4.5246193107664631E-4</v>
      </c>
      <c r="HN121" s="86">
        <f t="shared" si="138"/>
        <v>4.6191583768512577E-4</v>
      </c>
      <c r="HO121" s="86">
        <f t="shared" si="138"/>
        <v>9.42397588247584E-3</v>
      </c>
      <c r="HP121" s="86">
        <f t="shared" si="138"/>
        <v>3.4612230072587442E-3</v>
      </c>
      <c r="HQ121" s="86">
        <f t="shared" si="138"/>
        <v>4.1298176551325429E-5</v>
      </c>
      <c r="HS121" s="86">
        <f t="shared" si="143"/>
        <v>1.9040070918440279E-8</v>
      </c>
      <c r="HT121" s="86">
        <f t="shared" si="143"/>
        <v>3.4664594934881562E-9</v>
      </c>
      <c r="HU121" s="86">
        <f t="shared" si="143"/>
        <v>2.5774827265162346E-8</v>
      </c>
      <c r="HV121" s="86">
        <f t="shared" si="143"/>
        <v>6.0038688616310717E-9</v>
      </c>
      <c r="HW121" s="86">
        <f t="shared" si="143"/>
        <v>1.246843092213478E-8</v>
      </c>
      <c r="HX121" s="86">
        <f t="shared" si="143"/>
        <v>2.2497448509803195E-9</v>
      </c>
      <c r="HY121" s="86">
        <f t="shared" si="143"/>
        <v>1.8400083700538976E-9</v>
      </c>
      <c r="HZ121" s="86">
        <f t="shared" si="143"/>
        <v>4.1424733280844307E-9</v>
      </c>
      <c r="IA121" s="86">
        <f t="shared" si="143"/>
        <v>5.6989547106953377E-9</v>
      </c>
      <c r="IB121" s="86">
        <f t="shared" si="143"/>
        <v>8.0812224990840721E-10</v>
      </c>
      <c r="IC121" s="86">
        <f t="shared" si="143"/>
        <v>2.530838310314913E-10</v>
      </c>
      <c r="ID121" s="86">
        <f t="shared" si="143"/>
        <v>2.370276581250895E-10</v>
      </c>
      <c r="IE121" s="86">
        <f t="shared" si="143"/>
        <v>6.0387465688077541E-11</v>
      </c>
      <c r="IF121" s="86">
        <f t="shared" si="143"/>
        <v>2.0541644229471987E-9</v>
      </c>
      <c r="IG121" s="86">
        <f t="shared" si="143"/>
        <v>2.3825255457538234E-7</v>
      </c>
      <c r="II121" s="86">
        <f t="shared" si="144"/>
        <v>4.0792455655509308E-74</v>
      </c>
      <c r="IJ121" s="86">
        <f t="shared" si="144"/>
        <v>2.0339145137794582E-81</v>
      </c>
      <c r="IK121" s="86">
        <f t="shared" si="144"/>
        <v>1.2600934170601714E-77</v>
      </c>
      <c r="IL121" s="86">
        <f t="shared" si="144"/>
        <v>9.2215657068574037E-84</v>
      </c>
      <c r="IM121" s="86">
        <f t="shared" si="144"/>
        <v>9.2165543503062507E-80</v>
      </c>
      <c r="IN121" s="86">
        <f t="shared" si="144"/>
        <v>1.376008108052839E-84</v>
      </c>
      <c r="IO121" s="86">
        <f t="shared" si="144"/>
        <v>6.8300767134456437E-88</v>
      </c>
      <c r="IP121" s="86">
        <f t="shared" si="144"/>
        <v>1.227308477521515E-87</v>
      </c>
      <c r="IQ121" s="86">
        <f t="shared" si="144"/>
        <v>4.4265885409579628E-88</v>
      </c>
      <c r="IR121" s="86">
        <f t="shared" si="144"/>
        <v>2.0363177028569948E-92</v>
      </c>
      <c r="IS121" s="86">
        <f t="shared" si="144"/>
        <v>7.937905024948792E-96</v>
      </c>
      <c r="IT121" s="86">
        <f t="shared" si="144"/>
        <v>3.5031913645319552E-97</v>
      </c>
      <c r="IU121" s="86">
        <f t="shared" si="144"/>
        <v>9.6505941561400896E-100</v>
      </c>
      <c r="IV121" s="86">
        <f t="shared" si="144"/>
        <v>1.6289369613995551E-59</v>
      </c>
      <c r="IW121" s="86">
        <f t="shared" si="144"/>
        <v>3.5667170271632291E-44</v>
      </c>
      <c r="IY121" s="86">
        <f t="shared" si="145"/>
        <v>4.8043951657077789E-2</v>
      </c>
      <c r="IZ121" s="86">
        <f t="shared" si="145"/>
        <v>2.3207201070253296E-2</v>
      </c>
      <c r="JA121" s="86">
        <f t="shared" si="145"/>
        <v>6.8723764844628651E-3</v>
      </c>
      <c r="JB121" s="86">
        <f t="shared" si="145"/>
        <v>1.143392333220055E-2</v>
      </c>
      <c r="JC121" s="86">
        <f t="shared" si="145"/>
        <v>1.5985334467520894E-2</v>
      </c>
      <c r="JD121" s="86">
        <f t="shared" si="145"/>
        <v>9.7700181700199704E-3</v>
      </c>
      <c r="JE121" s="86">
        <f t="shared" si="145"/>
        <v>2.1232604145061413E-3</v>
      </c>
      <c r="JF121" s="86">
        <f t="shared" si="145"/>
        <v>2.3926683111869565E-5</v>
      </c>
      <c r="JG121" s="86">
        <f t="shared" si="145"/>
        <v>3.2551928596722445E-6</v>
      </c>
      <c r="JH121" s="86">
        <f t="shared" si="145"/>
        <v>1.6712469449797616E-4</v>
      </c>
      <c r="JI121" s="86">
        <f t="shared" si="145"/>
        <v>4.5246218416047733E-4</v>
      </c>
      <c r="JJ121" s="86">
        <f t="shared" si="145"/>
        <v>4.6191607471278391E-4</v>
      </c>
      <c r="JK121" s="86">
        <f t="shared" si="145"/>
        <v>9.4239759428633059E-3</v>
      </c>
      <c r="JL121" s="86">
        <f t="shared" si="145"/>
        <v>3.461225061423167E-3</v>
      </c>
      <c r="JM121" s="86">
        <f t="shared" si="145"/>
        <v>4.1536429105900813E-5</v>
      </c>
    </row>
    <row r="122" spans="2:273" x14ac:dyDescent="0.25">
      <c r="B122" s="2">
        <v>95</v>
      </c>
      <c r="C122" s="37">
        <v>70.876999999999995</v>
      </c>
      <c r="D122" s="37">
        <v>65.483999999999995</v>
      </c>
      <c r="E122" s="37">
        <v>66.094999999999999</v>
      </c>
      <c r="F122" s="37">
        <v>65.905000000000001</v>
      </c>
      <c r="G122" s="37">
        <v>63.348999999999997</v>
      </c>
      <c r="H122" s="37">
        <v>62.746000000000002</v>
      </c>
      <c r="I122" s="37">
        <v>62.365000000000002</v>
      </c>
      <c r="J122" s="37">
        <v>65.225999999999999</v>
      </c>
      <c r="K122" s="37">
        <v>60.73</v>
      </c>
      <c r="L122" s="37">
        <v>63.667000000000002</v>
      </c>
      <c r="M122" s="37">
        <v>66.59</v>
      </c>
      <c r="N122" s="37">
        <v>57.935000000000002</v>
      </c>
      <c r="O122" s="37">
        <v>65.403000000000006</v>
      </c>
      <c r="P122" s="37">
        <v>66.391000000000005</v>
      </c>
      <c r="Q122" s="37">
        <v>73.546999999999997</v>
      </c>
      <c r="S122" s="4">
        <f t="shared" si="146"/>
        <v>74.370601369348492</v>
      </c>
      <c r="T122" s="4">
        <f t="shared" si="146"/>
        <v>67.044898680659628</v>
      </c>
      <c r="U122" s="4">
        <f t="shared" si="146"/>
        <v>65.884013437657657</v>
      </c>
      <c r="V122" s="4">
        <f t="shared" si="146"/>
        <v>67.502835375014527</v>
      </c>
      <c r="W122" s="4">
        <f t="shared" si="146"/>
        <v>65.651056324375517</v>
      </c>
      <c r="X122" s="4">
        <f t="shared" si="146"/>
        <v>62.928294299083944</v>
      </c>
      <c r="Y122" s="4">
        <f t="shared" si="146"/>
        <v>64.81234214650857</v>
      </c>
      <c r="Z122" s="4">
        <f t="shared" si="146"/>
        <v>66.525848018633454</v>
      </c>
      <c r="AA122" s="4">
        <f t="shared" si="146"/>
        <v>62.176835020739738</v>
      </c>
      <c r="AB122" s="4">
        <f t="shared" si="146"/>
        <v>63.736322036337825</v>
      </c>
      <c r="AC122" s="4">
        <f t="shared" si="146"/>
        <v>67.268230268793403</v>
      </c>
      <c r="AD122" s="4">
        <f t="shared" si="146"/>
        <v>59.459377307359304</v>
      </c>
      <c r="AE122" s="4">
        <f t="shared" si="146"/>
        <v>66.608701688486434</v>
      </c>
      <c r="AF122" s="4">
        <f t="shared" si="146"/>
        <v>67.886243558134439</v>
      </c>
      <c r="AG122" s="4">
        <f t="shared" si="146"/>
        <v>74.473960330011906</v>
      </c>
      <c r="AI122" s="4">
        <f t="shared" si="147"/>
        <v>-3.4936013693484966</v>
      </c>
      <c r="AJ122" s="4">
        <f t="shared" si="147"/>
        <v>-1.5608986806596334</v>
      </c>
      <c r="AK122" s="4">
        <f t="shared" si="147"/>
        <v>0.2109865623423417</v>
      </c>
      <c r="AL122" s="4">
        <f t="shared" si="147"/>
        <v>-1.597835375014526</v>
      </c>
      <c r="AM122" s="4">
        <f t="shared" si="147"/>
        <v>-2.3020563243755205</v>
      </c>
      <c r="AN122" s="4">
        <f t="shared" si="147"/>
        <v>-0.18229429908394224</v>
      </c>
      <c r="AO122" s="4">
        <f t="shared" si="147"/>
        <v>-2.4473421465085679</v>
      </c>
      <c r="AP122" s="4">
        <f t="shared" si="147"/>
        <v>-1.2998480186334547</v>
      </c>
      <c r="AQ122" s="4">
        <f t="shared" si="147"/>
        <v>-1.4468350207397407</v>
      </c>
      <c r="AR122" s="4">
        <f t="shared" si="147"/>
        <v>-6.9322036337823079E-2</v>
      </c>
      <c r="AS122" s="4">
        <f t="shared" si="147"/>
        <v>-0.6782302687933992</v>
      </c>
      <c r="AT122" s="4">
        <f t="shared" si="147"/>
        <v>-1.5243773073593019</v>
      </c>
      <c r="AU122" s="4">
        <f t="shared" si="147"/>
        <v>-1.2057016884864282</v>
      </c>
      <c r="AV122" s="4">
        <f t="shared" si="147"/>
        <v>-1.4952435581344332</v>
      </c>
      <c r="AW122" s="4">
        <f t="shared" si="147"/>
        <v>-0.9269603300119087</v>
      </c>
      <c r="AY122" s="2">
        <f t="shared" si="139"/>
        <v>73.129972219465103</v>
      </c>
      <c r="AZ122" s="2">
        <f t="shared" si="139"/>
        <v>66.523188489455663</v>
      </c>
      <c r="BA122" s="2">
        <f t="shared" si="139"/>
        <v>65.7815723018646</v>
      </c>
      <c r="BB122" s="2">
        <f t="shared" si="139"/>
        <v>67.309500250043271</v>
      </c>
      <c r="BC122" s="2">
        <f t="shared" si="139"/>
        <v>65.356789070919106</v>
      </c>
      <c r="BD122" s="2">
        <f t="shared" si="139"/>
        <v>62.777877200510389</v>
      </c>
      <c r="BE122" s="2">
        <f t="shared" si="139"/>
        <v>64.792684173982778</v>
      </c>
      <c r="BF122" s="2">
        <f t="shared" si="139"/>
        <v>66.525779085339195</v>
      </c>
      <c r="BG122" s="2">
        <f t="shared" si="139"/>
        <v>62.176826886378059</v>
      </c>
      <c r="BH122" s="2">
        <f t="shared" si="139"/>
        <v>63.735576878993285</v>
      </c>
      <c r="BI122" s="2">
        <f t="shared" si="139"/>
        <v>67.265606195763084</v>
      </c>
      <c r="BJ122" s="2">
        <f t="shared" si="139"/>
        <v>59.456653788795315</v>
      </c>
      <c r="BK122" s="2">
        <f t="shared" si="139"/>
        <v>66.474909759858122</v>
      </c>
      <c r="BL122" s="2">
        <f t="shared" si="139"/>
        <v>67.857583161345644</v>
      </c>
      <c r="BM122" s="2">
        <f t="shared" si="139"/>
        <v>74.473524845223437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65.483999999999995</v>
      </c>
      <c r="CG122" s="2">
        <f t="shared" si="140"/>
        <v>66.094999999999999</v>
      </c>
      <c r="CH122" s="2">
        <f t="shared" si="140"/>
        <v>65.905000000000001</v>
      </c>
      <c r="CI122" s="2">
        <f t="shared" si="140"/>
        <v>63.348999999999997</v>
      </c>
      <c r="CJ122" s="2">
        <f t="shared" si="140"/>
        <v>62.746000000000002</v>
      </c>
      <c r="CK122" s="2">
        <f t="shared" si="140"/>
        <v>62.365000000000002</v>
      </c>
      <c r="CL122" s="2">
        <f t="shared" si="140"/>
        <v>65.225999999999999</v>
      </c>
      <c r="CM122" s="2">
        <f t="shared" si="140"/>
        <v>60.73</v>
      </c>
      <c r="CN122" s="2">
        <f t="shared" si="140"/>
        <v>63.667000000000002</v>
      </c>
      <c r="CO122" s="2">
        <f t="shared" si="140"/>
        <v>66.59</v>
      </c>
      <c r="CP122" s="2">
        <f t="shared" si="140"/>
        <v>57.935000000000002</v>
      </c>
      <c r="CQ122" s="2">
        <f t="shared" si="140"/>
        <v>65.403000000000006</v>
      </c>
      <c r="CR122" s="2">
        <f t="shared" si="140"/>
        <v>66.391000000000005</v>
      </c>
      <c r="CS122" s="2">
        <f t="shared" si="140"/>
        <v>73.546999999999997</v>
      </c>
      <c r="CU122" s="2" t="str">
        <f t="shared" si="110"/>
        <v/>
      </c>
      <c r="CV122" s="2">
        <f t="shared" si="111"/>
        <v>65.483999999999995</v>
      </c>
      <c r="CW122" s="2">
        <f t="shared" si="112"/>
        <v>66.094999999999999</v>
      </c>
      <c r="CX122" s="2">
        <f t="shared" si="113"/>
        <v>65.905000000000001</v>
      </c>
      <c r="CY122" s="2">
        <f t="shared" si="114"/>
        <v>63.348999999999997</v>
      </c>
      <c r="CZ122" s="2">
        <f t="shared" si="115"/>
        <v>62.746000000000002</v>
      </c>
      <c r="DA122" s="2">
        <f t="shared" si="116"/>
        <v>62.365000000000002</v>
      </c>
      <c r="DB122" s="2">
        <f t="shared" si="117"/>
        <v>65.225999999999999</v>
      </c>
      <c r="DC122" s="2">
        <f t="shared" si="118"/>
        <v>60.73</v>
      </c>
      <c r="DD122" s="2">
        <f t="shared" si="119"/>
        <v>63.667000000000002</v>
      </c>
      <c r="DE122" s="2">
        <f t="shared" si="120"/>
        <v>66.59</v>
      </c>
      <c r="DF122" s="2">
        <f t="shared" si="121"/>
        <v>57.935000000000002</v>
      </c>
      <c r="DG122" s="2">
        <f t="shared" si="122"/>
        <v>65.403000000000006</v>
      </c>
      <c r="DH122" s="2">
        <f t="shared" si="123"/>
        <v>66.391000000000005</v>
      </c>
      <c r="DI122" s="2">
        <f t="shared" si="124"/>
        <v>73.546999999999997</v>
      </c>
      <c r="DK122" s="2">
        <f t="shared" si="148"/>
        <v>103.59621059881698</v>
      </c>
      <c r="DL122" s="2">
        <f t="shared" si="148"/>
        <v>88.983583772249688</v>
      </c>
      <c r="DM122" s="2">
        <f t="shared" si="148"/>
        <v>85.908524312896418</v>
      </c>
      <c r="DN122" s="2">
        <f t="shared" si="148"/>
        <v>86.706338568408341</v>
      </c>
      <c r="DO122" s="2">
        <f t="shared" si="148"/>
        <v>83.94175354877683</v>
      </c>
      <c r="DP122" s="2">
        <f t="shared" si="148"/>
        <v>82.809387315010582</v>
      </c>
      <c r="DQ122" s="2">
        <f t="shared" si="148"/>
        <v>88.382268562785285</v>
      </c>
      <c r="DR122" s="2">
        <f t="shared" si="148"/>
        <v>88.484305400696854</v>
      </c>
      <c r="DS122" s="2">
        <f t="shared" si="148"/>
        <v>84.250645872420264</v>
      </c>
      <c r="DT122" s="2">
        <f t="shared" si="148"/>
        <v>85.252206848030028</v>
      </c>
      <c r="DU122" s="2">
        <f t="shared" si="148"/>
        <v>91.211991637630675</v>
      </c>
      <c r="DV122" s="2">
        <f t="shared" si="148"/>
        <v>85.812183630323148</v>
      </c>
      <c r="DW122" s="2">
        <f t="shared" si="148"/>
        <v>85.30425823014194</v>
      </c>
      <c r="DX122" s="2">
        <f t="shared" si="148"/>
        <v>87.177670731707337</v>
      </c>
      <c r="DY122" s="2">
        <f t="shared" si="148"/>
        <v>91.835554367201425</v>
      </c>
      <c r="EA122" s="2">
        <f t="shared" si="152"/>
        <v>72.904426975861242</v>
      </c>
      <c r="EB122" s="2">
        <f t="shared" si="152"/>
        <v>66.353738583185859</v>
      </c>
      <c r="EC122" s="2">
        <f t="shared" si="152"/>
        <v>65.608706790251176</v>
      </c>
      <c r="ED122" s="2">
        <f t="shared" si="152"/>
        <v>67.147886902468656</v>
      </c>
      <c r="EE122" s="2">
        <f t="shared" si="151"/>
        <v>65.203716226283049</v>
      </c>
      <c r="EF122" s="2">
        <f t="shared" si="151"/>
        <v>62.588749725985416</v>
      </c>
      <c r="EG122" s="2">
        <f t="shared" si="151"/>
        <v>64.556774933823263</v>
      </c>
      <c r="EH122" s="2">
        <f t="shared" si="151"/>
        <v>66.314061829280305</v>
      </c>
      <c r="EI122" s="2">
        <f t="shared" si="151"/>
        <v>61.95264566596731</v>
      </c>
      <c r="EJ122" s="2">
        <f t="shared" si="151"/>
        <v>63.511736313921155</v>
      </c>
      <c r="EK122" s="2">
        <f t="shared" si="151"/>
        <v>67.025648992677247</v>
      </c>
      <c r="EL122" s="2">
        <f t="shared" si="151"/>
        <v>59.21597911758407</v>
      </c>
      <c r="EM122" s="2">
        <f t="shared" si="135"/>
        <v>66.293766386554623</v>
      </c>
      <c r="EN122" s="2">
        <f t="shared" si="135"/>
        <v>67.645395912107944</v>
      </c>
      <c r="EO122" s="2">
        <f t="shared" si="135"/>
        <v>74.25554112515897</v>
      </c>
      <c r="EQ122" s="2">
        <f t="shared" si="149"/>
        <v>72.94358264173627</v>
      </c>
      <c r="ER122" s="2">
        <f t="shared" si="149"/>
        <v>65.727624610433736</v>
      </c>
      <c r="ES122" s="2">
        <f t="shared" si="149"/>
        <v>65.012169095671709</v>
      </c>
      <c r="ET122" s="2">
        <f t="shared" si="149"/>
        <v>66.647763836612029</v>
      </c>
      <c r="EU122" s="2">
        <f t="shared" si="149"/>
        <v>65.272043674675572</v>
      </c>
      <c r="EV122" s="2">
        <f t="shared" si="149"/>
        <v>62.673591744416534</v>
      </c>
      <c r="EW122" s="2">
        <f t="shared" si="149"/>
        <v>64.45070371994538</v>
      </c>
      <c r="EX122" s="2">
        <f t="shared" si="149"/>
        <v>66.069807944028156</v>
      </c>
      <c r="EY122" s="2">
        <f t="shared" si="149"/>
        <v>62.037829363629136</v>
      </c>
      <c r="EZ122" s="2">
        <f t="shared" si="149"/>
        <v>63.606524083707903</v>
      </c>
      <c r="FA122" s="2">
        <f t="shared" si="149"/>
        <v>67.366504853683963</v>
      </c>
      <c r="FB122" s="2">
        <f t="shared" si="149"/>
        <v>58.812101290735406</v>
      </c>
      <c r="FC122" s="2">
        <f t="shared" si="149"/>
        <v>66.138800244410916</v>
      </c>
      <c r="FD122" s="2">
        <f t="shared" si="149"/>
        <v>67.43693850592048</v>
      </c>
      <c r="FE122" s="2">
        <f t="shared" si="149"/>
        <v>74.261430664736139</v>
      </c>
      <c r="FG122" s="2">
        <f t="shared" si="150"/>
        <v>0.99265540619875536</v>
      </c>
      <c r="FH122" s="2">
        <f t="shared" si="150"/>
        <v>0.99241284755841819</v>
      </c>
      <c r="FI122" s="2">
        <f t="shared" si="150"/>
        <v>0.99137257688040725</v>
      </c>
      <c r="FJ122" s="2">
        <f t="shared" si="150"/>
        <v>0.99164581836297239</v>
      </c>
      <c r="FK122" s="2">
        <f t="shared" si="150"/>
        <v>0.99184467940849796</v>
      </c>
      <c r="FL122" s="2">
        <f t="shared" si="150"/>
        <v>0.99066349145831434</v>
      </c>
      <c r="FM122" s="2">
        <f t="shared" si="150"/>
        <v>0.99008014753723939</v>
      </c>
      <c r="FN122" s="2">
        <f t="shared" si="150"/>
        <v>0.99039371737417903</v>
      </c>
      <c r="FO122" s="2">
        <f t="shared" si="150"/>
        <v>0.98996765440550238</v>
      </c>
      <c r="FP122" s="2">
        <f t="shared" si="150"/>
        <v>0.98972258496841459</v>
      </c>
      <c r="FQ122" s="2">
        <f t="shared" si="150"/>
        <v>0.99013383101067975</v>
      </c>
      <c r="FR122" s="2">
        <f t="shared" si="150"/>
        <v>0.9908965093987826</v>
      </c>
      <c r="FS122" s="2">
        <f t="shared" si="150"/>
        <v>0.99044506901241425</v>
      </c>
      <c r="FT122" s="2">
        <f t="shared" si="150"/>
        <v>0.98910733775741577</v>
      </c>
      <c r="FU122" s="2">
        <f t="shared" si="150"/>
        <v>0.98760130283474346</v>
      </c>
      <c r="FW122" s="2">
        <f t="shared" si="141"/>
        <v>3.2322233509463243E-3</v>
      </c>
      <c r="FX122" s="2">
        <f t="shared" si="141"/>
        <v>3.5874920649852228E-3</v>
      </c>
      <c r="FY122" s="2">
        <f t="shared" si="141"/>
        <v>3.8046269759223809E-3</v>
      </c>
      <c r="FZ122" s="2">
        <f t="shared" si="141"/>
        <v>3.5621436068223496E-3</v>
      </c>
      <c r="GA122" s="2">
        <f t="shared" si="141"/>
        <v>3.778028035242173E-3</v>
      </c>
      <c r="GB122" s="2">
        <f t="shared" si="141"/>
        <v>3.9758478516680358E-3</v>
      </c>
      <c r="GC122" s="2">
        <f t="shared" si="141"/>
        <v>4.1117799663323287E-3</v>
      </c>
      <c r="GD122" s="2">
        <f t="shared" si="141"/>
        <v>5.1437035285306727E-3</v>
      </c>
      <c r="GE122" s="2">
        <f t="shared" si="141"/>
        <v>5.6346024721178152E-3</v>
      </c>
      <c r="GF122" s="2">
        <f t="shared" si="141"/>
        <v>4.2698167923527859E-3</v>
      </c>
      <c r="GG122" s="2">
        <f t="shared" si="141"/>
        <v>3.9038768856189273E-3</v>
      </c>
      <c r="GH122" s="2">
        <f t="shared" si="141"/>
        <v>3.5744140989223835E-3</v>
      </c>
      <c r="GI122" s="2">
        <f t="shared" si="141"/>
        <v>3.2301526973454761E-3</v>
      </c>
      <c r="GJ122" s="2">
        <f t="shared" si="141"/>
        <v>2.7402394186123503E-3</v>
      </c>
      <c r="GK122" s="2">
        <f t="shared" si="141"/>
        <v>2.4551520547364493E-3</v>
      </c>
      <c r="GM122" s="86">
        <f t="shared" si="142"/>
        <v>4.5117687670880729E-21</v>
      </c>
      <c r="GN122" s="86">
        <f t="shared" si="142"/>
        <v>1.6933688198415196E-31</v>
      </c>
      <c r="GO122" s="86">
        <f t="shared" si="142"/>
        <v>2.239443186775104E-29</v>
      </c>
      <c r="GP122" s="86">
        <f t="shared" si="142"/>
        <v>1.6729832380535389E-36</v>
      </c>
      <c r="GQ122" s="86">
        <f t="shared" si="142"/>
        <v>1.4821453624390731E-30</v>
      </c>
      <c r="GR122" s="86">
        <f t="shared" si="142"/>
        <v>1.094326025544515E-29</v>
      </c>
      <c r="GS122" s="86">
        <f t="shared" si="142"/>
        <v>3.5118612861169747E-33</v>
      </c>
      <c r="GT122" s="86">
        <f t="shared" si="142"/>
        <v>5.8069724024576329E-43</v>
      </c>
      <c r="GU122" s="86">
        <f t="shared" si="142"/>
        <v>5.4945794321832004E-43</v>
      </c>
      <c r="GV122" s="86">
        <f t="shared" si="142"/>
        <v>1.5256169511792963E-40</v>
      </c>
      <c r="GW122" s="86">
        <f t="shared" si="142"/>
        <v>1.0966927905355378E-42</v>
      </c>
      <c r="GX122" s="86">
        <f t="shared" si="142"/>
        <v>1.352646674107492E-43</v>
      </c>
      <c r="GY122" s="86">
        <f t="shared" si="142"/>
        <v>7.8162885189241503E-37</v>
      </c>
      <c r="GZ122" s="86">
        <f t="shared" si="142"/>
        <v>4.1021187076188783E-45</v>
      </c>
      <c r="HA122" s="86">
        <f t="shared" si="142"/>
        <v>2.5116686580687684E-58</v>
      </c>
      <c r="HC122" s="86">
        <f t="shared" si="73"/>
        <v>2.379446592620791E-2</v>
      </c>
      <c r="HD122" s="86">
        <f t="shared" si="73"/>
        <v>8.7347768231678096E-3</v>
      </c>
      <c r="HE122" s="86">
        <f t="shared" si="73"/>
        <v>1.8878487490075187E-3</v>
      </c>
      <c r="HF122" s="86">
        <f t="shared" si="73"/>
        <v>3.6528464264785755E-3</v>
      </c>
      <c r="HG122" s="86">
        <f t="shared" si="73"/>
        <v>5.9191813335228898E-3</v>
      </c>
      <c r="HH122" s="86">
        <f t="shared" si="73"/>
        <v>3.2151569913559694E-3</v>
      </c>
      <c r="HI122" s="86">
        <f t="shared" si="138"/>
        <v>4.872220047582643E-4</v>
      </c>
      <c r="HJ122" s="86">
        <f t="shared" si="138"/>
        <v>2.440365531204165E-6</v>
      </c>
      <c r="HK122" s="86">
        <f t="shared" si="138"/>
        <v>2.0477354449531233E-7</v>
      </c>
      <c r="HL122" s="86">
        <f t="shared" si="138"/>
        <v>2.297850079442716E-5</v>
      </c>
      <c r="HM122" s="86">
        <f t="shared" si="138"/>
        <v>7.3191773982578425E-5</v>
      </c>
      <c r="HN122" s="86">
        <f t="shared" si="138"/>
        <v>7.0326945452469722E-5</v>
      </c>
      <c r="HO122" s="86">
        <f t="shared" si="138"/>
        <v>2.7298016601572275E-3</v>
      </c>
      <c r="HP122" s="86">
        <f t="shared" si="138"/>
        <v>7.3538158914464346E-4</v>
      </c>
      <c r="HQ122" s="86">
        <f t="shared" si="138"/>
        <v>3.8628383891746852E-6</v>
      </c>
      <c r="HS122" s="86">
        <f t="shared" si="143"/>
        <v>4.8099324025242062E-8</v>
      </c>
      <c r="HT122" s="86">
        <f t="shared" si="143"/>
        <v>9.7858729635415562E-9</v>
      </c>
      <c r="HU122" s="86">
        <f t="shared" si="143"/>
        <v>6.778509817276381E-8</v>
      </c>
      <c r="HV122" s="86">
        <f t="shared" si="143"/>
        <v>1.6916171123013065E-8</v>
      </c>
      <c r="HW122" s="86">
        <f t="shared" si="143"/>
        <v>3.3898622266878995E-8</v>
      </c>
      <c r="HX122" s="86">
        <f t="shared" si="143"/>
        <v>6.6885692787069512E-9</v>
      </c>
      <c r="HY122" s="86">
        <f t="shared" si="143"/>
        <v>5.658149392095121E-9</v>
      </c>
      <c r="HZ122" s="86">
        <f t="shared" si="143"/>
        <v>1.2993403355997545E-8</v>
      </c>
      <c r="IA122" s="86">
        <f t="shared" si="143"/>
        <v>1.8098488480789186E-8</v>
      </c>
      <c r="IB122" s="86">
        <f t="shared" si="143"/>
        <v>2.6415359472017943E-9</v>
      </c>
      <c r="IC122" s="86">
        <f t="shared" si="143"/>
        <v>8.5824753074942726E-10</v>
      </c>
      <c r="ID122" s="86">
        <f t="shared" si="143"/>
        <v>7.9722149101440703E-10</v>
      </c>
      <c r="IE122" s="86">
        <f t="shared" si="143"/>
        <v>2.0995984486568714E-10</v>
      </c>
      <c r="IF122" s="86">
        <f t="shared" si="143"/>
        <v>5.6536974353103295E-9</v>
      </c>
      <c r="IG122" s="86">
        <f t="shared" si="143"/>
        <v>4.9885177095185853E-7</v>
      </c>
      <c r="II122" s="86">
        <f t="shared" si="144"/>
        <v>7.5488273228501411E-72</v>
      </c>
      <c r="IJ122" s="86">
        <f t="shared" si="144"/>
        <v>7.070322064327282E-79</v>
      </c>
      <c r="IK122" s="86">
        <f t="shared" si="144"/>
        <v>3.5131727929247959E-75</v>
      </c>
      <c r="IL122" s="86">
        <f t="shared" si="144"/>
        <v>3.778903930408309E-81</v>
      </c>
      <c r="IM122" s="86">
        <f t="shared" si="144"/>
        <v>2.9889715109178736E-77</v>
      </c>
      <c r="IN122" s="86">
        <f t="shared" si="144"/>
        <v>6.7434050768299889E-82</v>
      </c>
      <c r="IO122" s="86">
        <f t="shared" si="144"/>
        <v>4.4533171432831371E-85</v>
      </c>
      <c r="IP122" s="86">
        <f t="shared" si="144"/>
        <v>1.0273457497009278E-84</v>
      </c>
      <c r="IQ122" s="86">
        <f t="shared" si="144"/>
        <v>4.3110120212479656E-85</v>
      </c>
      <c r="IR122" s="86">
        <f t="shared" si="144"/>
        <v>1.9540000565035288E-89</v>
      </c>
      <c r="IS122" s="86">
        <f t="shared" si="144"/>
        <v>8.8074515998472202E-93</v>
      </c>
      <c r="IT122" s="86">
        <f t="shared" si="144"/>
        <v>3.8554085936123796E-94</v>
      </c>
      <c r="IU122" s="86">
        <f t="shared" si="144"/>
        <v>1.1315118133241777E-96</v>
      </c>
      <c r="IV122" s="86">
        <f t="shared" si="144"/>
        <v>9.3933794924119933E-58</v>
      </c>
      <c r="IW122" s="86">
        <f t="shared" si="144"/>
        <v>6.664919000094154E-43</v>
      </c>
      <c r="IY122" s="86">
        <f t="shared" si="145"/>
        <v>2.3794514025531933E-2</v>
      </c>
      <c r="IZ122" s="86">
        <f t="shared" si="145"/>
        <v>8.734786609040774E-3</v>
      </c>
      <c r="JA122" s="86">
        <f t="shared" si="145"/>
        <v>1.8879165341056914E-3</v>
      </c>
      <c r="JB122" s="86">
        <f t="shared" si="145"/>
        <v>3.6528633426496987E-3</v>
      </c>
      <c r="JC122" s="86">
        <f t="shared" si="145"/>
        <v>5.9192152321451566E-3</v>
      </c>
      <c r="JD122" s="86">
        <f t="shared" si="145"/>
        <v>3.2151636799252481E-3</v>
      </c>
      <c r="JE122" s="86">
        <f t="shared" si="145"/>
        <v>4.8722766290765641E-4</v>
      </c>
      <c r="JF122" s="86">
        <f t="shared" si="145"/>
        <v>2.4533589345601624E-6</v>
      </c>
      <c r="JG122" s="86">
        <f t="shared" si="145"/>
        <v>2.2287203297610152E-7</v>
      </c>
      <c r="JH122" s="86">
        <f t="shared" si="145"/>
        <v>2.2981142330374363E-5</v>
      </c>
      <c r="JI122" s="86">
        <f t="shared" si="145"/>
        <v>7.3192632230109181E-5</v>
      </c>
      <c r="JJ122" s="86">
        <f t="shared" si="145"/>
        <v>7.0327742673960734E-5</v>
      </c>
      <c r="JK122" s="86">
        <f t="shared" si="145"/>
        <v>2.7298018701170722E-3</v>
      </c>
      <c r="JL122" s="86">
        <f t="shared" si="145"/>
        <v>7.353872428420788E-4</v>
      </c>
      <c r="JM122" s="86">
        <f t="shared" si="145"/>
        <v>4.3616901601265442E-6</v>
      </c>
    </row>
    <row r="123" spans="2:273" x14ac:dyDescent="0.25">
      <c r="B123" s="2">
        <v>96</v>
      </c>
      <c r="C123" s="37">
        <v>71.707999999999998</v>
      </c>
      <c r="D123" s="37">
        <v>64.951999999999998</v>
      </c>
      <c r="E123" s="37">
        <v>65.111000000000004</v>
      </c>
      <c r="F123" s="37">
        <v>68.048000000000002</v>
      </c>
      <c r="G123" s="37">
        <v>63.110999999999997</v>
      </c>
      <c r="H123" s="37">
        <v>62.286000000000001</v>
      </c>
      <c r="I123" s="37">
        <v>62.429000000000002</v>
      </c>
      <c r="J123" s="37">
        <v>65.951999999999998</v>
      </c>
      <c r="K123" s="37">
        <v>60.286000000000001</v>
      </c>
      <c r="L123" s="37">
        <v>61.667000000000002</v>
      </c>
      <c r="M123" s="37">
        <v>65.311000000000007</v>
      </c>
      <c r="N123" s="37">
        <v>57.758000000000003</v>
      </c>
      <c r="O123" s="37">
        <v>63.871000000000002</v>
      </c>
      <c r="P123" s="37">
        <v>66.375</v>
      </c>
      <c r="Q123" s="37">
        <v>73.578000000000003</v>
      </c>
      <c r="S123" s="4">
        <f t="shared" si="146"/>
        <v>73.444547773011195</v>
      </c>
      <c r="T123" s="4">
        <f t="shared" si="146"/>
        <v>66.510949735945061</v>
      </c>
      <c r="U123" s="4">
        <f t="shared" si="146"/>
        <v>65.596362396834905</v>
      </c>
      <c r="V123" s="4">
        <f t="shared" si="146"/>
        <v>67.175605932396934</v>
      </c>
      <c r="W123" s="4">
        <f t="shared" si="146"/>
        <v>65.283513307165038</v>
      </c>
      <c r="X123" s="4">
        <f t="shared" si="146"/>
        <v>62.659733986086714</v>
      </c>
      <c r="Y123" s="4">
        <f t="shared" si="146"/>
        <v>64.604515372611274</v>
      </c>
      <c r="Z123" s="4">
        <f t="shared" si="146"/>
        <v>66.288323622707267</v>
      </c>
      <c r="AA123" s="4">
        <f t="shared" si="146"/>
        <v>62.024683975770841</v>
      </c>
      <c r="AB123" s="4">
        <f t="shared" si="146"/>
        <v>63.572054058017315</v>
      </c>
      <c r="AC123" s="4">
        <f t="shared" si="146"/>
        <v>67.102395367408263</v>
      </c>
      <c r="AD123" s="4">
        <f t="shared" si="146"/>
        <v>59.282546757760933</v>
      </c>
      <c r="AE123" s="4">
        <f t="shared" si="146"/>
        <v>66.286083331749808</v>
      </c>
      <c r="AF123" s="4">
        <f t="shared" si="146"/>
        <v>67.671024788309552</v>
      </c>
      <c r="AG123" s="4">
        <f t="shared" si="146"/>
        <v>74.274378267368419</v>
      </c>
      <c r="AI123" s="4">
        <f t="shared" si="147"/>
        <v>-1.7365477730111962</v>
      </c>
      <c r="AJ123" s="4">
        <f t="shared" si="147"/>
        <v>-1.5589497359450633</v>
      </c>
      <c r="AK123" s="4">
        <f t="shared" si="147"/>
        <v>-0.48536239683490123</v>
      </c>
      <c r="AL123" s="4">
        <f t="shared" si="147"/>
        <v>0.87239406760306792</v>
      </c>
      <c r="AM123" s="4">
        <f t="shared" si="147"/>
        <v>-2.1725133071650404</v>
      </c>
      <c r="AN123" s="4">
        <f t="shared" si="147"/>
        <v>-0.37373398608671238</v>
      </c>
      <c r="AO123" s="4">
        <f t="shared" si="147"/>
        <v>-2.1755153726112724</v>
      </c>
      <c r="AP123" s="4">
        <f t="shared" si="147"/>
        <v>-0.33632362270726901</v>
      </c>
      <c r="AQ123" s="4">
        <f t="shared" si="147"/>
        <v>-1.7386839757708401</v>
      </c>
      <c r="AR123" s="4">
        <f t="shared" si="147"/>
        <v>-1.9050540580173134</v>
      </c>
      <c r="AS123" s="4">
        <f t="shared" si="147"/>
        <v>-1.7913953674082563</v>
      </c>
      <c r="AT123" s="4">
        <f t="shared" si="147"/>
        <v>-1.5245467577609304</v>
      </c>
      <c r="AU123" s="4">
        <f t="shared" si="147"/>
        <v>-2.4150833317498055</v>
      </c>
      <c r="AV123" s="4">
        <f t="shared" si="147"/>
        <v>-1.2960247883095519</v>
      </c>
      <c r="AW123" s="4">
        <f t="shared" si="147"/>
        <v>-0.69637826736841646</v>
      </c>
      <c r="AY123" s="2">
        <f t="shared" si="139"/>
        <v>72.969446110528452</v>
      </c>
      <c r="AZ123" s="2">
        <f t="shared" si="139"/>
        <v>66.367776217418253</v>
      </c>
      <c r="BA123" s="2">
        <f t="shared" si="139"/>
        <v>65.576614098324185</v>
      </c>
      <c r="BB123" s="2">
        <f t="shared" si="139"/>
        <v>67.131676926406683</v>
      </c>
      <c r="BC123" s="2">
        <f t="shared" si="139"/>
        <v>65.203916706154459</v>
      </c>
      <c r="BD123" s="2">
        <f t="shared" si="139"/>
        <v>62.624542223631032</v>
      </c>
      <c r="BE123" s="2">
        <f t="shared" si="139"/>
        <v>64.601474487480047</v>
      </c>
      <c r="BF123" s="2">
        <f t="shared" si="139"/>
        <v>66.2883144806937</v>
      </c>
      <c r="BG123" s="2">
        <f t="shared" si="139"/>
        <v>62.024675592993695</v>
      </c>
      <c r="BH123" s="2">
        <f t="shared" si="139"/>
        <v>63.571988446076901</v>
      </c>
      <c r="BI123" s="2">
        <f t="shared" si="139"/>
        <v>67.102123929213107</v>
      </c>
      <c r="BJ123" s="2">
        <f t="shared" si="139"/>
        <v>59.282283530824508</v>
      </c>
      <c r="BK123" s="2">
        <f t="shared" si="139"/>
        <v>66.259542906613746</v>
      </c>
      <c r="BL123" s="2">
        <f t="shared" si="139"/>
        <v>67.667102229102696</v>
      </c>
      <c r="BM123" s="2">
        <f t="shared" si="139"/>
        <v>74.273613512561141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64.951999999999998</v>
      </c>
      <c r="CG123" s="2">
        <f t="shared" si="140"/>
        <v>65.111000000000004</v>
      </c>
      <c r="CH123" s="2">
        <f t="shared" si="140"/>
        <v>68.048000000000002</v>
      </c>
      <c r="CI123" s="2">
        <f t="shared" si="140"/>
        <v>63.110999999999997</v>
      </c>
      <c r="CJ123" s="2">
        <f t="shared" si="140"/>
        <v>62.286000000000001</v>
      </c>
      <c r="CK123" s="2">
        <f t="shared" si="140"/>
        <v>62.429000000000002</v>
      </c>
      <c r="CL123" s="2">
        <f t="shared" si="140"/>
        <v>65.951999999999998</v>
      </c>
      <c r="CM123" s="2">
        <f t="shared" si="140"/>
        <v>60.286000000000001</v>
      </c>
      <c r="CN123" s="2">
        <f t="shared" si="140"/>
        <v>61.667000000000002</v>
      </c>
      <c r="CO123" s="2">
        <f t="shared" si="140"/>
        <v>65.311000000000007</v>
      </c>
      <c r="CP123" s="2">
        <f t="shared" si="140"/>
        <v>57.758000000000003</v>
      </c>
      <c r="CQ123" s="2">
        <f t="shared" si="140"/>
        <v>63.871000000000002</v>
      </c>
      <c r="CR123" s="2">
        <f t="shared" si="140"/>
        <v>66.375</v>
      </c>
      <c r="CS123" s="2">
        <f t="shared" si="140"/>
        <v>73.578000000000003</v>
      </c>
      <c r="CU123" s="2" t="str">
        <f t="shared" si="110"/>
        <v/>
      </c>
      <c r="CV123" s="2">
        <f t="shared" si="111"/>
        <v>64.951999999999998</v>
      </c>
      <c r="CW123" s="2">
        <f t="shared" si="112"/>
        <v>65.111000000000004</v>
      </c>
      <c r="CX123" s="2">
        <f t="shared" si="113"/>
        <v>68.048000000000002</v>
      </c>
      <c r="CY123" s="2">
        <f t="shared" si="114"/>
        <v>63.110999999999997</v>
      </c>
      <c r="CZ123" s="2">
        <f t="shared" si="115"/>
        <v>62.286000000000001</v>
      </c>
      <c r="DA123" s="2">
        <f t="shared" si="116"/>
        <v>62.429000000000002</v>
      </c>
      <c r="DB123" s="2">
        <f t="shared" si="117"/>
        <v>65.951999999999998</v>
      </c>
      <c r="DC123" s="2">
        <f t="shared" si="118"/>
        <v>60.286000000000001</v>
      </c>
      <c r="DD123" s="2">
        <f t="shared" si="119"/>
        <v>61.667000000000002</v>
      </c>
      <c r="DE123" s="2">
        <f t="shared" si="120"/>
        <v>65.311000000000007</v>
      </c>
      <c r="DF123" s="2">
        <f t="shared" si="121"/>
        <v>57.758000000000003</v>
      </c>
      <c r="DG123" s="2">
        <f t="shared" si="122"/>
        <v>63.871000000000002</v>
      </c>
      <c r="DH123" s="2">
        <f t="shared" si="123"/>
        <v>66.375</v>
      </c>
      <c r="DI123" s="2">
        <f t="shared" si="124"/>
        <v>73.578000000000003</v>
      </c>
      <c r="DK123" s="2">
        <f t="shared" si="148"/>
        <v>103.7831156308241</v>
      </c>
      <c r="DL123" s="2">
        <f t="shared" si="148"/>
        <v>89.011812765037945</v>
      </c>
      <c r="DM123" s="2">
        <f t="shared" si="148"/>
        <v>85.93424101479917</v>
      </c>
      <c r="DN123" s="2">
        <f t="shared" si="148"/>
        <v>86.799245092117189</v>
      </c>
      <c r="DO123" s="2">
        <f t="shared" si="148"/>
        <v>84.012219420114789</v>
      </c>
      <c r="DP123" s="2">
        <f t="shared" si="148"/>
        <v>82.802028329809744</v>
      </c>
      <c r="DQ123" s="2">
        <f t="shared" si="148"/>
        <v>88.463538719174551</v>
      </c>
      <c r="DR123" s="2">
        <f t="shared" si="148"/>
        <v>88.55286689895469</v>
      </c>
      <c r="DS123" s="2">
        <f t="shared" si="148"/>
        <v>84.345556097560973</v>
      </c>
      <c r="DT123" s="2">
        <f t="shared" si="148"/>
        <v>85.388718292682938</v>
      </c>
      <c r="DU123" s="2">
        <f t="shared" si="148"/>
        <v>91.392422299651585</v>
      </c>
      <c r="DV123" s="2">
        <f t="shared" si="148"/>
        <v>85.986649350649344</v>
      </c>
      <c r="DW123" s="2">
        <f t="shared" si="148"/>
        <v>85.395001812141331</v>
      </c>
      <c r="DX123" s="2">
        <f t="shared" si="148"/>
        <v>87.225694250871101</v>
      </c>
      <c r="DY123" s="2">
        <f t="shared" si="148"/>
        <v>92.035864527629229</v>
      </c>
      <c r="EA123" s="2">
        <f t="shared" si="152"/>
        <v>72.761387156333086</v>
      </c>
      <c r="EB123" s="2">
        <f t="shared" si="152"/>
        <v>66.212229305341964</v>
      </c>
      <c r="EC123" s="2">
        <f t="shared" si="152"/>
        <v>65.417404177183769</v>
      </c>
      <c r="ED123" s="2">
        <f t="shared" si="152"/>
        <v>66.982428696322188</v>
      </c>
      <c r="EE123" s="2">
        <f t="shared" si="151"/>
        <v>65.062606002460569</v>
      </c>
      <c r="EF123" s="2">
        <f t="shared" si="151"/>
        <v>62.450760592699751</v>
      </c>
      <c r="EG123" s="2">
        <f t="shared" si="151"/>
        <v>64.383884445142812</v>
      </c>
      <c r="EH123" s="2">
        <f t="shared" si="151"/>
        <v>66.092653834793737</v>
      </c>
      <c r="EI123" s="2">
        <f t="shared" si="151"/>
        <v>61.817885966049964</v>
      </c>
      <c r="EJ123" s="2">
        <f t="shared" si="151"/>
        <v>63.364955016150198</v>
      </c>
      <c r="EK123" s="2">
        <f t="shared" si="151"/>
        <v>66.88000135847598</v>
      </c>
      <c r="EL123" s="2">
        <f t="shared" si="151"/>
        <v>59.060032652846509</v>
      </c>
      <c r="EM123" s="2">
        <f t="shared" si="135"/>
        <v>66.091706442577035</v>
      </c>
      <c r="EN123" s="2">
        <f t="shared" si="135"/>
        <v>67.471258298178441</v>
      </c>
      <c r="EO123" s="2">
        <f t="shared" si="135"/>
        <v>74.070235287494853</v>
      </c>
      <c r="EQ123" s="2">
        <f t="shared" si="149"/>
        <v>72.798139662679091</v>
      </c>
      <c r="ER123" s="2">
        <f t="shared" si="149"/>
        <v>65.62180722069786</v>
      </c>
      <c r="ES123" s="2">
        <f t="shared" si="149"/>
        <v>64.854975907990479</v>
      </c>
      <c r="ET123" s="2">
        <f t="shared" si="149"/>
        <v>66.508810775014041</v>
      </c>
      <c r="EU123" s="2">
        <f t="shared" si="149"/>
        <v>65.127126706925353</v>
      </c>
      <c r="EV123" s="2">
        <f t="shared" si="149"/>
        <v>62.530657114347676</v>
      </c>
      <c r="EW123" s="2">
        <f t="shared" si="149"/>
        <v>64.284206952501478</v>
      </c>
      <c r="EX123" s="2">
        <f t="shared" si="149"/>
        <v>65.865499436249522</v>
      </c>
      <c r="EY123" s="2">
        <f t="shared" si="149"/>
        <v>61.896943227139104</v>
      </c>
      <c r="EZ123" s="2">
        <f t="shared" si="149"/>
        <v>63.453706695686058</v>
      </c>
      <c r="FA123" s="2">
        <f t="shared" si="149"/>
        <v>67.199444097915872</v>
      </c>
      <c r="FB123" s="2">
        <f t="shared" si="149"/>
        <v>58.680726284272041</v>
      </c>
      <c r="FC123" s="2">
        <f t="shared" si="149"/>
        <v>65.945445279992242</v>
      </c>
      <c r="FD123" s="2">
        <f t="shared" si="149"/>
        <v>67.275051444540651</v>
      </c>
      <c r="FE123" s="2">
        <f t="shared" si="149"/>
        <v>74.072308406925444</v>
      </c>
      <c r="FG123" s="2">
        <f t="shared" si="150"/>
        <v>0.99329731927107823</v>
      </c>
      <c r="FH123" s="2">
        <f t="shared" si="150"/>
        <v>0.99307581223448205</v>
      </c>
      <c r="FI123" s="2">
        <f t="shared" si="150"/>
        <v>0.99212571907730174</v>
      </c>
      <c r="FJ123" s="2">
        <f t="shared" si="150"/>
        <v>0.99237529104161626</v>
      </c>
      <c r="FK123" s="2">
        <f t="shared" si="150"/>
        <v>0.99255691821688896</v>
      </c>
      <c r="FL123" s="2">
        <f t="shared" si="150"/>
        <v>0.99147800208853087</v>
      </c>
      <c r="FM123" s="2">
        <f t="shared" si="150"/>
        <v>0.99094508354046906</v>
      </c>
      <c r="FN123" s="2">
        <f t="shared" si="150"/>
        <v>0.99123155460186518</v>
      </c>
      <c r="FO123" s="2">
        <f t="shared" si="150"/>
        <v>0.99084230823417863</v>
      </c>
      <c r="FP123" s="2">
        <f t="shared" si="150"/>
        <v>0.9906184023013076</v>
      </c>
      <c r="FQ123" s="2">
        <f t="shared" si="150"/>
        <v>0.99099412879858606</v>
      </c>
      <c r="FR123" s="2">
        <f t="shared" si="150"/>
        <v>0.99169086220573976</v>
      </c>
      <c r="FS123" s="2">
        <f t="shared" si="150"/>
        <v>0.99127846691239252</v>
      </c>
      <c r="FT123" s="2">
        <f t="shared" si="150"/>
        <v>0.99005624350905674</v>
      </c>
      <c r="FU123" s="2">
        <f t="shared" si="150"/>
        <v>0.98867990412196716</v>
      </c>
      <c r="FW123" s="2">
        <f t="shared" si="141"/>
        <v>3.5429575967456145E-3</v>
      </c>
      <c r="FX123" s="2">
        <f t="shared" si="141"/>
        <v>3.9322458197626007E-3</v>
      </c>
      <c r="FY123" s="2">
        <f t="shared" si="141"/>
        <v>4.1701598099030497E-3</v>
      </c>
      <c r="FZ123" s="2">
        <f t="shared" si="141"/>
        <v>3.9044709500443719E-3</v>
      </c>
      <c r="GA123" s="2">
        <f t="shared" si="141"/>
        <v>4.1410159757948083E-3</v>
      </c>
      <c r="GB123" s="2">
        <f t="shared" si="141"/>
        <v>4.3577589199142513E-3</v>
      </c>
      <c r="GC123" s="2">
        <f t="shared" si="141"/>
        <v>4.5066892897863966E-3</v>
      </c>
      <c r="GD123" s="2">
        <f t="shared" si="141"/>
        <v>5.6371612956386454E-3</v>
      </c>
      <c r="GE123" s="2">
        <f t="shared" si="141"/>
        <v>6.1748619990868196E-3</v>
      </c>
      <c r="GF123" s="2">
        <f t="shared" si="141"/>
        <v>4.6798331841008036E-3</v>
      </c>
      <c r="GG123" s="2">
        <f t="shared" si="141"/>
        <v>4.2789042832786419E-3</v>
      </c>
      <c r="GH123" s="2">
        <f t="shared" si="141"/>
        <v>3.9179160182664209E-3</v>
      </c>
      <c r="GI123" s="2">
        <f t="shared" si="141"/>
        <v>3.5406885851207263E-3</v>
      </c>
      <c r="GJ123" s="2">
        <f t="shared" si="141"/>
        <v>3.003818645104172E-3</v>
      </c>
      <c r="GK123" s="2">
        <f t="shared" si="141"/>
        <v>2.6913831919542271E-3</v>
      </c>
      <c r="GM123" s="86">
        <f t="shared" si="142"/>
        <v>2.203490494563226E-22</v>
      </c>
      <c r="GN123" s="86">
        <f t="shared" si="142"/>
        <v>1.7795702692880593E-33</v>
      </c>
      <c r="GO123" s="86">
        <f t="shared" si="142"/>
        <v>3.1435970770411095E-31</v>
      </c>
      <c r="GP123" s="86">
        <f t="shared" si="142"/>
        <v>7.6532073925967634E-39</v>
      </c>
      <c r="GQ123" s="86">
        <f t="shared" si="142"/>
        <v>1.8384882280869265E-32</v>
      </c>
      <c r="GR123" s="86">
        <f t="shared" si="142"/>
        <v>1.482060409842296E-31</v>
      </c>
      <c r="GS123" s="86">
        <f t="shared" si="142"/>
        <v>2.8666843637338896E-35</v>
      </c>
      <c r="GT123" s="86">
        <f t="shared" si="142"/>
        <v>1.2629601754846599E-45</v>
      </c>
      <c r="GU123" s="86">
        <f t="shared" si="142"/>
        <v>1.1311938905208637E-45</v>
      </c>
      <c r="GV123" s="86">
        <f t="shared" si="142"/>
        <v>4.3956737778515673E-43</v>
      </c>
      <c r="GW123" s="86">
        <f t="shared" si="142"/>
        <v>2.2579677652914289E-45</v>
      </c>
      <c r="GX123" s="86">
        <f t="shared" si="142"/>
        <v>2.5794421500902687E-46</v>
      </c>
      <c r="GY123" s="86">
        <f t="shared" si="142"/>
        <v>3.4336123735816871E-39</v>
      </c>
      <c r="GZ123" s="86">
        <f t="shared" si="142"/>
        <v>4.9205689694913227E-48</v>
      </c>
      <c r="HA123" s="86">
        <f t="shared" si="142"/>
        <v>6.5744858313199198E-62</v>
      </c>
      <c r="HC123" s="86">
        <f t="shared" ref="HC123:HK153" si="153" xml:space="preserve"> _xlfn.NORM.DIST($B123, C$8, ABS(C$12), TRUE) * _xlfn.NORM.DIST(($B123 - C$8)*C$16, 0, ABS(C$12), TRUE) * 2</f>
        <v>1.0727695029870888E-2</v>
      </c>
      <c r="HD123" s="86">
        <f t="shared" si="153"/>
        <v>2.8616812441398603E-3</v>
      </c>
      <c r="HE123" s="86">
        <f t="shared" si="153"/>
        <v>4.3490796477609116E-4</v>
      </c>
      <c r="HF123" s="86">
        <f t="shared" si="153"/>
        <v>9.9914580910631678E-4</v>
      </c>
      <c r="HG123" s="86">
        <f t="shared" si="153"/>
        <v>1.9255744179272653E-3</v>
      </c>
      <c r="HH123" s="86">
        <f t="shared" si="153"/>
        <v>9.1771564979814242E-4</v>
      </c>
      <c r="HI123" s="86">
        <f t="shared" si="138"/>
        <v>9.3264263143974093E-5</v>
      </c>
      <c r="HJ123" s="86">
        <f t="shared" si="138"/>
        <v>1.9531698974530121E-7</v>
      </c>
      <c r="HK123" s="86">
        <f t="shared" si="138"/>
        <v>9.5982574551549924E-9</v>
      </c>
      <c r="HL123" s="86">
        <f t="shared" si="138"/>
        <v>2.5188574543870476E-6</v>
      </c>
      <c r="HM123" s="86">
        <f t="shared" si="138"/>
        <v>9.5282748890248839E-6</v>
      </c>
      <c r="HN123" s="86">
        <f t="shared" si="138"/>
        <v>8.4902824497438406E-6</v>
      </c>
      <c r="HO123" s="86">
        <f t="shared" si="138"/>
        <v>6.6479903672419312E-4</v>
      </c>
      <c r="HP123" s="86">
        <f t="shared" si="138"/>
        <v>1.2576770977333312E-4</v>
      </c>
      <c r="HQ123" s="86">
        <f t="shared" si="138"/>
        <v>2.7503208273704088E-7</v>
      </c>
      <c r="HS123" s="86">
        <f t="shared" si="143"/>
        <v>1.1843812201180733E-7</v>
      </c>
      <c r="HT123" s="86">
        <f t="shared" si="143"/>
        <v>2.682806357272645E-8</v>
      </c>
      <c r="HU123" s="86">
        <f t="shared" si="143"/>
        <v>1.7327573328418054E-7</v>
      </c>
      <c r="HV123" s="86">
        <f t="shared" si="143"/>
        <v>4.6250538912265112E-8</v>
      </c>
      <c r="HW123" s="86">
        <f t="shared" si="143"/>
        <v>8.9513169694899179E-8</v>
      </c>
      <c r="HX123" s="86">
        <f t="shared" si="143"/>
        <v>1.926658646398434E-8</v>
      </c>
      <c r="HY123" s="86">
        <f t="shared" si="143"/>
        <v>1.6829673184551622E-8</v>
      </c>
      <c r="HZ123" s="86">
        <f t="shared" si="143"/>
        <v>3.9314908250723634E-8</v>
      </c>
      <c r="IA123" s="86">
        <f t="shared" si="143"/>
        <v>5.5365067105171003E-8</v>
      </c>
      <c r="IB123" s="86">
        <f t="shared" si="143"/>
        <v>8.3329502930674307E-9</v>
      </c>
      <c r="IC123" s="86">
        <f t="shared" si="143"/>
        <v>2.8082113421791667E-9</v>
      </c>
      <c r="ID123" s="86">
        <f t="shared" si="143"/>
        <v>2.5887267661126191E-9</v>
      </c>
      <c r="IE123" s="86">
        <f t="shared" si="143"/>
        <v>7.0496031449702959E-10</v>
      </c>
      <c r="IF123" s="86">
        <f t="shared" si="143"/>
        <v>1.5144525344486253E-8</v>
      </c>
      <c r="IG123" s="86">
        <f t="shared" si="143"/>
        <v>1.0248837233281034E-6</v>
      </c>
      <c r="II123" s="86">
        <f t="shared" si="144"/>
        <v>1.2860375202414836E-69</v>
      </c>
      <c r="IJ123" s="86">
        <f t="shared" si="144"/>
        <v>2.2362295888629272E-76</v>
      </c>
      <c r="IK123" s="86">
        <f t="shared" si="144"/>
        <v>8.935320192405677E-73</v>
      </c>
      <c r="IL123" s="86">
        <f t="shared" si="144"/>
        <v>1.4053685373557972E-78</v>
      </c>
      <c r="IM123" s="86">
        <f t="shared" si="144"/>
        <v>8.8219116459250533E-75</v>
      </c>
      <c r="IN123" s="86">
        <f t="shared" si="144"/>
        <v>2.9845996578175999E-79</v>
      </c>
      <c r="IO123" s="86">
        <f t="shared" si="144"/>
        <v>2.6083082872632131E-82</v>
      </c>
      <c r="IP123" s="86">
        <f t="shared" si="144"/>
        <v>7.6568934586189621E-82</v>
      </c>
      <c r="IQ123" s="86">
        <f t="shared" si="144"/>
        <v>3.720672155312097E-82</v>
      </c>
      <c r="IR123" s="86">
        <f t="shared" si="144"/>
        <v>1.6722083329157526E-86</v>
      </c>
      <c r="IS123" s="86">
        <f t="shared" si="144"/>
        <v>8.7104086459216077E-90</v>
      </c>
      <c r="IT123" s="86">
        <f t="shared" si="144"/>
        <v>3.7892520721731767E-91</v>
      </c>
      <c r="IU123" s="86">
        <f t="shared" si="144"/>
        <v>1.1859389587115685E-93</v>
      </c>
      <c r="IV123" s="86">
        <f t="shared" si="144"/>
        <v>5.0892792310024655E-56</v>
      </c>
      <c r="IW123" s="86">
        <f t="shared" si="144"/>
        <v>1.1917149362594234E-41</v>
      </c>
      <c r="IY123" s="86">
        <f t="shared" si="145"/>
        <v>1.0727813467992899E-2</v>
      </c>
      <c r="IZ123" s="86">
        <f t="shared" si="145"/>
        <v>2.861708072203433E-3</v>
      </c>
      <c r="JA123" s="86">
        <f t="shared" si="145"/>
        <v>4.3508124050937536E-4</v>
      </c>
      <c r="JB123" s="86">
        <f t="shared" si="145"/>
        <v>9.9919205964522895E-4</v>
      </c>
      <c r="JC123" s="86">
        <f t="shared" si="145"/>
        <v>1.9256639310969602E-3</v>
      </c>
      <c r="JD123" s="86">
        <f t="shared" si="145"/>
        <v>9.1773491638460645E-4</v>
      </c>
      <c r="JE123" s="86">
        <f t="shared" si="145"/>
        <v>9.3281092817158639E-5</v>
      </c>
      <c r="JF123" s="86">
        <f t="shared" si="145"/>
        <v>2.3463189799602485E-7</v>
      </c>
      <c r="JG123" s="86">
        <f t="shared" si="145"/>
        <v>6.4963324560326001E-8</v>
      </c>
      <c r="JH123" s="86">
        <f t="shared" si="145"/>
        <v>2.527190404680115E-6</v>
      </c>
      <c r="JI123" s="86">
        <f t="shared" si="145"/>
        <v>9.5310831003670628E-6</v>
      </c>
      <c r="JJ123" s="86">
        <f t="shared" si="145"/>
        <v>8.4928711765099537E-6</v>
      </c>
      <c r="JK123" s="86">
        <f t="shared" si="145"/>
        <v>6.6479974168450764E-4</v>
      </c>
      <c r="JL123" s="86">
        <f t="shared" si="145"/>
        <v>1.257828542986776E-4</v>
      </c>
      <c r="JM123" s="86">
        <f t="shared" si="145"/>
        <v>1.2999158060651442E-6</v>
      </c>
    </row>
    <row r="124" spans="2:273" x14ac:dyDescent="0.25">
      <c r="B124" s="2">
        <v>97</v>
      </c>
      <c r="C124" s="37">
        <v>70.784999999999997</v>
      </c>
      <c r="D124" s="37">
        <v>63.968000000000004</v>
      </c>
      <c r="E124" s="37">
        <v>64.968000000000004</v>
      </c>
      <c r="F124" s="37">
        <v>65.873000000000005</v>
      </c>
      <c r="G124" s="37">
        <v>63.619</v>
      </c>
      <c r="H124" s="37">
        <v>60.444000000000003</v>
      </c>
      <c r="I124" s="37">
        <v>61.570999999999998</v>
      </c>
      <c r="J124" s="37">
        <v>64.935000000000002</v>
      </c>
      <c r="K124" s="37">
        <v>60.905000000000001</v>
      </c>
      <c r="L124" s="37">
        <v>62.396999999999998</v>
      </c>
      <c r="M124" s="37">
        <v>66.262</v>
      </c>
      <c r="N124" s="37">
        <v>57.774000000000001</v>
      </c>
      <c r="O124" s="37">
        <v>64.581000000000003</v>
      </c>
      <c r="P124" s="37">
        <v>65.875</v>
      </c>
      <c r="Q124" s="37">
        <v>74.093999999999994</v>
      </c>
      <c r="S124" s="4">
        <f t="shared" si="146"/>
        <v>72.973985036365789</v>
      </c>
      <c r="T124" s="4">
        <f t="shared" si="146"/>
        <v>66.247208989279144</v>
      </c>
      <c r="U124" s="4">
        <f t="shared" si="146"/>
        <v>65.375853674460501</v>
      </c>
      <c r="V124" s="4">
        <f t="shared" si="146"/>
        <v>66.963180736248248</v>
      </c>
      <c r="W124" s="4">
        <f t="shared" si="146"/>
        <v>65.070597143481223</v>
      </c>
      <c r="X124" s="4">
        <f t="shared" si="146"/>
        <v>62.479476114870167</v>
      </c>
      <c r="Y124" s="4">
        <f t="shared" si="146"/>
        <v>64.412036909426476</v>
      </c>
      <c r="Z124" s="4">
        <f t="shared" si="146"/>
        <v>66.052034202983293</v>
      </c>
      <c r="AA124" s="4">
        <f t="shared" si="146"/>
        <v>61.873863702259818</v>
      </c>
      <c r="AB124" s="4">
        <f t="shared" si="146"/>
        <v>63.409625509698259</v>
      </c>
      <c r="AC124" s="4">
        <f t="shared" si="146"/>
        <v>66.939946821125531</v>
      </c>
      <c r="AD124" s="4">
        <f t="shared" si="146"/>
        <v>59.109289771763919</v>
      </c>
      <c r="AE124" s="4">
        <f t="shared" si="146"/>
        <v>66.049455992221326</v>
      </c>
      <c r="AF124" s="4">
        <f t="shared" si="146"/>
        <v>67.478278811835523</v>
      </c>
      <c r="AG124" s="4">
        <f t="shared" si="146"/>
        <v>74.076067650800823</v>
      </c>
      <c r="AI124" s="4">
        <f t="shared" si="147"/>
        <v>-2.1889850363657928</v>
      </c>
      <c r="AJ124" s="4">
        <f t="shared" si="147"/>
        <v>-2.279208989279141</v>
      </c>
      <c r="AK124" s="4">
        <f t="shared" si="147"/>
        <v>-0.40785367446049747</v>
      </c>
      <c r="AL124" s="4">
        <f t="shared" si="147"/>
        <v>-1.090180736248243</v>
      </c>
      <c r="AM124" s="4">
        <f t="shared" si="147"/>
        <v>-1.4515971434812229</v>
      </c>
      <c r="AN124" s="4">
        <f t="shared" si="147"/>
        <v>-2.0354761148701641</v>
      </c>
      <c r="AO124" s="4">
        <f t="shared" si="147"/>
        <v>-2.841036909426478</v>
      </c>
      <c r="AP124" s="4">
        <f t="shared" si="147"/>
        <v>-1.1170342029832909</v>
      </c>
      <c r="AQ124" s="4">
        <f t="shared" si="147"/>
        <v>-0.96886370225981722</v>
      </c>
      <c r="AR124" s="4">
        <f t="shared" si="147"/>
        <v>-1.0126255096982604</v>
      </c>
      <c r="AS124" s="4">
        <f t="shared" si="147"/>
        <v>-0.67794682112553062</v>
      </c>
      <c r="AT124" s="4">
        <f t="shared" si="147"/>
        <v>-1.3352897717639181</v>
      </c>
      <c r="AU124" s="4">
        <f t="shared" si="147"/>
        <v>-1.4684559922213225</v>
      </c>
      <c r="AV124" s="4">
        <f t="shared" si="147"/>
        <v>-1.6032788118355228</v>
      </c>
      <c r="AW124" s="4">
        <f t="shared" si="147"/>
        <v>1.7932349199170972E-2</v>
      </c>
      <c r="AY124" s="2">
        <f t="shared" si="139"/>
        <v>72.810244017481807</v>
      </c>
      <c r="AZ124" s="2">
        <f t="shared" si="139"/>
        <v>66.213467331220158</v>
      </c>
      <c r="BA124" s="2">
        <f t="shared" si="139"/>
        <v>65.372688766931773</v>
      </c>
      <c r="BB124" s="2">
        <f t="shared" si="139"/>
        <v>66.954749905310607</v>
      </c>
      <c r="BC124" s="2">
        <f t="shared" si="139"/>
        <v>65.051926018040035</v>
      </c>
      <c r="BD124" s="2">
        <f t="shared" si="139"/>
        <v>62.472437369142902</v>
      </c>
      <c r="BE124" s="2">
        <f t="shared" si="139"/>
        <v>64.411646501603443</v>
      </c>
      <c r="BF124" s="2">
        <f t="shared" si="139"/>
        <v>66.05201999229547</v>
      </c>
      <c r="BG124" s="2">
        <f t="shared" si="139"/>
        <v>61.873840383738987</v>
      </c>
      <c r="BH124" s="2">
        <f t="shared" si="139"/>
        <v>63.409617471994082</v>
      </c>
      <c r="BI124" s="2">
        <f t="shared" si="139"/>
        <v>66.93992303488821</v>
      </c>
      <c r="BJ124" s="2">
        <f t="shared" si="139"/>
        <v>59.109268391971</v>
      </c>
      <c r="BK124" s="2">
        <f t="shared" si="139"/>
        <v>66.045102326050696</v>
      </c>
      <c r="BL124" s="2">
        <f t="shared" si="139"/>
        <v>67.477837661707639</v>
      </c>
      <c r="BM124" s="2">
        <f t="shared" si="139"/>
        <v>74.07457238079796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70.784999999999997</v>
      </c>
      <c r="CF124" s="2">
        <f t="shared" si="140"/>
        <v>63.968000000000004</v>
      </c>
      <c r="CG124" s="2">
        <f t="shared" si="140"/>
        <v>64.968000000000004</v>
      </c>
      <c r="CH124" s="2">
        <f t="shared" si="140"/>
        <v>65.873000000000005</v>
      </c>
      <c r="CI124" s="2">
        <f t="shared" si="140"/>
        <v>63.619</v>
      </c>
      <c r="CJ124" s="2">
        <f t="shared" si="140"/>
        <v>60.444000000000003</v>
      </c>
      <c r="CK124" s="2">
        <f t="shared" si="140"/>
        <v>61.570999999999998</v>
      </c>
      <c r="CL124" s="2">
        <f t="shared" si="140"/>
        <v>64.935000000000002</v>
      </c>
      <c r="CM124" s="2">
        <f t="shared" si="140"/>
        <v>60.905000000000001</v>
      </c>
      <c r="CN124" s="2">
        <f t="shared" si="140"/>
        <v>62.396999999999998</v>
      </c>
      <c r="CO124" s="2">
        <f t="shared" si="140"/>
        <v>66.262</v>
      </c>
      <c r="CP124" s="2">
        <f t="shared" si="140"/>
        <v>57.774000000000001</v>
      </c>
      <c r="CQ124" s="2">
        <f t="shared" si="140"/>
        <v>64.581000000000003</v>
      </c>
      <c r="CR124" s="2">
        <f t="shared" si="140"/>
        <v>65.875</v>
      </c>
      <c r="CS124" s="2">
        <f t="shared" si="140"/>
        <v>74.093999999999994</v>
      </c>
      <c r="CU124" s="2">
        <f t="shared" si="110"/>
        <v>70.784999999999997</v>
      </c>
      <c r="CV124" s="2">
        <f t="shared" si="111"/>
        <v>63.968000000000004</v>
      </c>
      <c r="CW124" s="2">
        <f t="shared" si="112"/>
        <v>64.968000000000004</v>
      </c>
      <c r="CX124" s="2">
        <f t="shared" si="113"/>
        <v>65.873000000000005</v>
      </c>
      <c r="CY124" s="2">
        <f t="shared" si="114"/>
        <v>63.619</v>
      </c>
      <c r="CZ124" s="2">
        <f t="shared" si="115"/>
        <v>60.444000000000003</v>
      </c>
      <c r="DA124" s="2">
        <f t="shared" si="116"/>
        <v>61.570999999999998</v>
      </c>
      <c r="DB124" s="2">
        <f t="shared" si="117"/>
        <v>64.935000000000002</v>
      </c>
      <c r="DC124" s="2">
        <f t="shared" si="118"/>
        <v>60.905000000000001</v>
      </c>
      <c r="DD124" s="2">
        <f t="shared" si="119"/>
        <v>62.396999999999998</v>
      </c>
      <c r="DE124" s="2">
        <f t="shared" si="120"/>
        <v>66.262</v>
      </c>
      <c r="DF124" s="2">
        <f t="shared" si="121"/>
        <v>57.774000000000001</v>
      </c>
      <c r="DG124" s="2">
        <f t="shared" si="122"/>
        <v>64.581000000000003</v>
      </c>
      <c r="DH124" s="2">
        <f t="shared" si="123"/>
        <v>65.875</v>
      </c>
      <c r="DI124" s="2">
        <f t="shared" si="124"/>
        <v>74.093999999999994</v>
      </c>
      <c r="DK124" s="2">
        <f t="shared" si="148"/>
        <v>103.97002066283123</v>
      </c>
      <c r="DL124" s="2">
        <f t="shared" si="148"/>
        <v>89.040041757826216</v>
      </c>
      <c r="DM124" s="2">
        <f t="shared" si="148"/>
        <v>85.959957716701908</v>
      </c>
      <c r="DN124" s="2">
        <f t="shared" si="148"/>
        <v>86.892151615826037</v>
      </c>
      <c r="DO124" s="2">
        <f t="shared" si="148"/>
        <v>84.082685291452762</v>
      </c>
      <c r="DP124" s="2">
        <f t="shared" si="148"/>
        <v>82.794669344608891</v>
      </c>
      <c r="DQ124" s="2">
        <f t="shared" si="148"/>
        <v>88.544808875563831</v>
      </c>
      <c r="DR124" s="2">
        <f t="shared" si="148"/>
        <v>88.62142839721254</v>
      </c>
      <c r="DS124" s="2">
        <f t="shared" si="148"/>
        <v>84.440466322701695</v>
      </c>
      <c r="DT124" s="2">
        <f t="shared" si="148"/>
        <v>85.525229737335849</v>
      </c>
      <c r="DU124" s="2">
        <f t="shared" si="148"/>
        <v>91.572852961672481</v>
      </c>
      <c r="DV124" s="2">
        <f t="shared" si="148"/>
        <v>86.161115070975526</v>
      </c>
      <c r="DW124" s="2">
        <f t="shared" si="148"/>
        <v>85.485745394140736</v>
      </c>
      <c r="DX124" s="2">
        <f t="shared" si="148"/>
        <v>87.273717770034864</v>
      </c>
      <c r="DY124" s="2">
        <f t="shared" si="148"/>
        <v>92.236174688057034</v>
      </c>
      <c r="EA124" s="2">
        <f t="shared" si="152"/>
        <v>72.618347336804945</v>
      </c>
      <c r="EB124" s="2">
        <f t="shared" si="152"/>
        <v>66.070720027498083</v>
      </c>
      <c r="EC124" s="2">
        <f t="shared" si="152"/>
        <v>65.226101564116362</v>
      </c>
      <c r="ED124" s="2">
        <f t="shared" si="152"/>
        <v>66.81697049017572</v>
      </c>
      <c r="EE124" s="2">
        <f t="shared" si="151"/>
        <v>64.921495778638104</v>
      </c>
      <c r="EF124" s="2">
        <f t="shared" si="151"/>
        <v>62.312771459414087</v>
      </c>
      <c r="EG124" s="2">
        <f t="shared" si="151"/>
        <v>64.210993956462346</v>
      </c>
      <c r="EH124" s="2">
        <f t="shared" si="151"/>
        <v>65.871245840307182</v>
      </c>
      <c r="EI124" s="2">
        <f t="shared" si="151"/>
        <v>61.683126266132611</v>
      </c>
      <c r="EJ124" s="2">
        <f t="shared" si="151"/>
        <v>63.218173718379248</v>
      </c>
      <c r="EK124" s="2">
        <f t="shared" si="151"/>
        <v>66.734353724274726</v>
      </c>
      <c r="EL124" s="2">
        <f t="shared" si="151"/>
        <v>58.904086188108955</v>
      </c>
      <c r="EM124" s="2">
        <f t="shared" si="135"/>
        <v>65.889646498599447</v>
      </c>
      <c r="EN124" s="2">
        <f t="shared" si="135"/>
        <v>67.297120684248938</v>
      </c>
      <c r="EO124" s="2">
        <f t="shared" si="135"/>
        <v>73.884929449830736</v>
      </c>
      <c r="EQ124" s="2">
        <f t="shared" si="149"/>
        <v>72.652696683621926</v>
      </c>
      <c r="ER124" s="2">
        <f t="shared" si="149"/>
        <v>65.515989830961985</v>
      </c>
      <c r="ES124" s="2">
        <f t="shared" si="149"/>
        <v>64.697782720309249</v>
      </c>
      <c r="ET124" s="2">
        <f t="shared" si="149"/>
        <v>66.369857713416039</v>
      </c>
      <c r="EU124" s="2">
        <f t="shared" si="149"/>
        <v>64.982209739175119</v>
      </c>
      <c r="EV124" s="2">
        <f t="shared" si="149"/>
        <v>62.387722484278811</v>
      </c>
      <c r="EW124" s="2">
        <f t="shared" si="149"/>
        <v>64.117710185057589</v>
      </c>
      <c r="EX124" s="2">
        <f t="shared" si="149"/>
        <v>65.661190928470887</v>
      </c>
      <c r="EY124" s="2">
        <f t="shared" si="149"/>
        <v>61.75605709064908</v>
      </c>
      <c r="EZ124" s="2">
        <f t="shared" si="149"/>
        <v>63.300889307664214</v>
      </c>
      <c r="FA124" s="2">
        <f t="shared" si="149"/>
        <v>67.032383342147781</v>
      </c>
      <c r="FB124" s="2">
        <f t="shared" si="149"/>
        <v>58.549351277808668</v>
      </c>
      <c r="FC124" s="2">
        <f t="shared" si="149"/>
        <v>65.752090315573582</v>
      </c>
      <c r="FD124" s="2">
        <f t="shared" si="149"/>
        <v>67.113164383160822</v>
      </c>
      <c r="FE124" s="2">
        <f t="shared" si="149"/>
        <v>73.883186149114735</v>
      </c>
      <c r="FG124" s="2">
        <f t="shared" si="150"/>
        <v>0.99388347522094034</v>
      </c>
      <c r="FH124" s="2">
        <f t="shared" si="150"/>
        <v>0.99368121596301373</v>
      </c>
      <c r="FI124" s="2">
        <f t="shared" si="150"/>
        <v>0.99281359133328229</v>
      </c>
      <c r="FJ124" s="2">
        <f t="shared" si="150"/>
        <v>0.99304151439249322</v>
      </c>
      <c r="FK124" s="2">
        <f t="shared" si="150"/>
        <v>0.99320738017741883</v>
      </c>
      <c r="FL124" s="2">
        <f t="shared" si="150"/>
        <v>0.99222201325941262</v>
      </c>
      <c r="FM124" s="2">
        <f t="shared" si="150"/>
        <v>0.99173523321462165</v>
      </c>
      <c r="FN124" s="2">
        <f t="shared" si="150"/>
        <v>0.99199690814193919</v>
      </c>
      <c r="FO124" s="2">
        <f t="shared" si="150"/>
        <v>0.99164135063356529</v>
      </c>
      <c r="FP124" s="2">
        <f t="shared" si="150"/>
        <v>0.9914368124776396</v>
      </c>
      <c r="FQ124" s="2">
        <f t="shared" si="150"/>
        <v>0.99178003418898575</v>
      </c>
      <c r="FR124" s="2">
        <f t="shared" si="150"/>
        <v>0.99241643181260453</v>
      </c>
      <c r="FS124" s="2">
        <f t="shared" si="150"/>
        <v>0.99203975859605498</v>
      </c>
      <c r="FT124" s="2">
        <f t="shared" si="150"/>
        <v>0.99092324465472281</v>
      </c>
      <c r="FU124" s="2">
        <f t="shared" si="150"/>
        <v>0.98966565637779991</v>
      </c>
      <c r="FW124" s="2">
        <f t="shared" si="141"/>
        <v>3.8834483215396814E-3</v>
      </c>
      <c r="FX124" s="2">
        <f t="shared" si="141"/>
        <v>4.3099866978025996E-3</v>
      </c>
      <c r="FY124" s="2">
        <f t="shared" si="141"/>
        <v>4.5706503985196694E-3</v>
      </c>
      <c r="FZ124" s="2">
        <f t="shared" si="141"/>
        <v>4.2795551715387832E-3</v>
      </c>
      <c r="GA124" s="2">
        <f t="shared" si="141"/>
        <v>4.5387204279593333E-3</v>
      </c>
      <c r="GB124" s="2">
        <f t="shared" si="141"/>
        <v>4.7761795966609951E-3</v>
      </c>
      <c r="GC124" s="2">
        <f t="shared" si="141"/>
        <v>4.9393389320422487E-3</v>
      </c>
      <c r="GD124" s="2">
        <f t="shared" si="141"/>
        <v>6.1776646446371711E-3</v>
      </c>
      <c r="GE124" s="2">
        <f t="shared" si="141"/>
        <v>6.7665704325868574E-3</v>
      </c>
      <c r="GF124" s="2">
        <f t="shared" si="141"/>
        <v>5.1290192861864177E-3</v>
      </c>
      <c r="GG124" s="2">
        <f t="shared" si="141"/>
        <v>4.6897892066846943E-3</v>
      </c>
      <c r="GH124" s="2">
        <f t="shared" si="141"/>
        <v>4.2942862761781875E-3</v>
      </c>
      <c r="GI124" s="2">
        <f t="shared" si="141"/>
        <v>3.8809620991841309E-3</v>
      </c>
      <c r="GJ124" s="2">
        <f t="shared" si="141"/>
        <v>3.2926674246128791E-3</v>
      </c>
      <c r="GK124" s="2">
        <f t="shared" si="141"/>
        <v>2.9502769191425953E-3</v>
      </c>
      <c r="GM124" s="86">
        <f t="shared" si="142"/>
        <v>9.7724262869146568E-24</v>
      </c>
      <c r="GN124" s="86">
        <f t="shared" si="142"/>
        <v>1.6186787069065646E-35</v>
      </c>
      <c r="GO124" s="86">
        <f t="shared" si="142"/>
        <v>3.8513437550695225E-33</v>
      </c>
      <c r="GP124" s="86">
        <f t="shared" si="142"/>
        <v>2.9438608411975302E-41</v>
      </c>
      <c r="GQ124" s="86">
        <f t="shared" si="142"/>
        <v>1.9857809543549727E-34</v>
      </c>
      <c r="GR124" s="86">
        <f t="shared" si="142"/>
        <v>1.7504062833040029E-33</v>
      </c>
      <c r="GS124" s="86">
        <f t="shared" si="142"/>
        <v>2.0092397062399421E-37</v>
      </c>
      <c r="GT124" s="86">
        <f t="shared" si="142"/>
        <v>2.2714354611341348E-48</v>
      </c>
      <c r="GU124" s="86">
        <f t="shared" si="142"/>
        <v>1.9195334567435314E-48</v>
      </c>
      <c r="GV124" s="86">
        <f t="shared" si="142"/>
        <v>1.0541308643898866E-45</v>
      </c>
      <c r="GW124" s="86">
        <f t="shared" si="142"/>
        <v>3.8266613366392271E-48</v>
      </c>
      <c r="GX124" s="86">
        <f t="shared" si="142"/>
        <v>4.046297154075768E-49</v>
      </c>
      <c r="GY124" s="86">
        <f t="shared" si="142"/>
        <v>1.2670622705280356E-41</v>
      </c>
      <c r="GZ124" s="86">
        <f t="shared" si="142"/>
        <v>4.7497940409699258E-51</v>
      </c>
      <c r="HA124" s="86">
        <f t="shared" si="142"/>
        <v>1.3380523259770351E-65</v>
      </c>
      <c r="HC124" s="86">
        <f t="shared" si="153"/>
        <v>4.3991803844174466E-3</v>
      </c>
      <c r="HD124" s="86">
        <f t="shared" si="153"/>
        <v>8.1505695909909147E-4</v>
      </c>
      <c r="HE124" s="86">
        <f t="shared" si="153"/>
        <v>8.390840063137009E-5</v>
      </c>
      <c r="HF124" s="86">
        <f t="shared" si="153"/>
        <v>2.3371093041359224E-4</v>
      </c>
      <c r="HG124" s="86">
        <f t="shared" si="153"/>
        <v>5.4982972847230803E-4</v>
      </c>
      <c r="HH124" s="86">
        <f t="shared" si="153"/>
        <v>2.2701606260132879E-4</v>
      </c>
      <c r="HI124" s="86">
        <f t="shared" si="138"/>
        <v>1.4880452643672977E-5</v>
      </c>
      <c r="HJ124" s="86">
        <f t="shared" si="138"/>
        <v>1.2259552574487822E-8</v>
      </c>
      <c r="HK124" s="86">
        <f t="shared" si="138"/>
        <v>3.3447472495234643E-10</v>
      </c>
      <c r="HL124" s="86">
        <f t="shared" si="138"/>
        <v>2.1999681636866043E-7</v>
      </c>
      <c r="HM124" s="86">
        <f t="shared" si="138"/>
        <v>9.9752411878570057E-7</v>
      </c>
      <c r="HN124" s="86">
        <f t="shared" si="138"/>
        <v>8.1203031775299322E-7</v>
      </c>
      <c r="HO124" s="86">
        <f t="shared" si="138"/>
        <v>1.3595552046030823E-4</v>
      </c>
      <c r="HP124" s="86">
        <f t="shared" si="138"/>
        <v>1.7292644006738016E-5</v>
      </c>
      <c r="HQ124" s="86">
        <f t="shared" si="138"/>
        <v>1.4902029902263568E-8</v>
      </c>
      <c r="HS124" s="86">
        <f t="shared" si="143"/>
        <v>2.8427790132571637E-7</v>
      </c>
      <c r="HT124" s="86">
        <f t="shared" si="143"/>
        <v>7.1428858126724161E-8</v>
      </c>
      <c r="HU124" s="86">
        <f t="shared" si="143"/>
        <v>4.3055307747355144E-7</v>
      </c>
      <c r="HV124" s="86">
        <f t="shared" si="143"/>
        <v>1.2271432122155803E-7</v>
      </c>
      <c r="HW124" s="86">
        <f t="shared" si="143"/>
        <v>2.2958658859967674E-7</v>
      </c>
      <c r="HX124" s="86">
        <f t="shared" si="143"/>
        <v>5.3773448327321448E-8</v>
      </c>
      <c r="HY124" s="86">
        <f t="shared" si="143"/>
        <v>4.8422249268291696E-8</v>
      </c>
      <c r="HZ124" s="86">
        <f t="shared" si="143"/>
        <v>1.1475942193944375E-7</v>
      </c>
      <c r="IA124" s="86">
        <f t="shared" si="143"/>
        <v>1.6315622749880019E-7</v>
      </c>
      <c r="IB124" s="86">
        <f t="shared" si="143"/>
        <v>2.5370334110782323E-8</v>
      </c>
      <c r="IC124" s="86">
        <f t="shared" si="143"/>
        <v>8.8661876502108988E-9</v>
      </c>
      <c r="ID124" s="86">
        <f t="shared" si="143"/>
        <v>8.1159785188817303E-9</v>
      </c>
      <c r="IE124" s="86">
        <f t="shared" si="143"/>
        <v>2.2858640513047921E-9</v>
      </c>
      <c r="IF124" s="86">
        <f t="shared" si="143"/>
        <v>3.9483908938035343E-8</v>
      </c>
      <c r="IG124" s="86">
        <f t="shared" si="143"/>
        <v>2.0661410272190396E-6</v>
      </c>
      <c r="II124" s="86">
        <f t="shared" si="144"/>
        <v>2.0169997957665549E-67</v>
      </c>
      <c r="IJ124" s="86">
        <f t="shared" si="144"/>
        <v>6.435288908772242E-74</v>
      </c>
      <c r="IK124" s="86">
        <f t="shared" si="144"/>
        <v>2.0731869275987493E-70</v>
      </c>
      <c r="IL124" s="86">
        <f t="shared" si="144"/>
        <v>4.7433105196253324E-76</v>
      </c>
      <c r="IM124" s="86">
        <f t="shared" si="144"/>
        <v>2.3697102877017833E-72</v>
      </c>
      <c r="IN124" s="86">
        <f t="shared" si="144"/>
        <v>1.193013890871307E-76</v>
      </c>
      <c r="IO124" s="86">
        <f t="shared" si="144"/>
        <v>1.3723204971999877E-79</v>
      </c>
      <c r="IP124" s="86">
        <f t="shared" si="144"/>
        <v>5.0811999990073415E-79</v>
      </c>
      <c r="IQ124" s="86">
        <f t="shared" si="144"/>
        <v>2.8457749215345131E-79</v>
      </c>
      <c r="IR124" s="86">
        <f t="shared" si="144"/>
        <v>1.2762834628153684E-83</v>
      </c>
      <c r="IS124" s="86">
        <f t="shared" si="144"/>
        <v>7.6784695674585652E-87</v>
      </c>
      <c r="IT124" s="86">
        <f t="shared" si="144"/>
        <v>3.3259591307301138E-88</v>
      </c>
      <c r="IU124" s="86">
        <f t="shared" si="144"/>
        <v>1.1111364019841726E-90</v>
      </c>
      <c r="IV124" s="86">
        <f t="shared" si="144"/>
        <v>2.5906619613396561E-54</v>
      </c>
      <c r="IW124" s="86">
        <f t="shared" si="144"/>
        <v>2.038938781034176E-40</v>
      </c>
      <c r="IY124" s="86">
        <f t="shared" si="145"/>
        <v>4.3994646623187724E-3</v>
      </c>
      <c r="IZ124" s="86">
        <f t="shared" si="145"/>
        <v>8.1512838795721814E-4</v>
      </c>
      <c r="JA124" s="86">
        <f t="shared" si="145"/>
        <v>8.4338953708843647E-5</v>
      </c>
      <c r="JB124" s="86">
        <f t="shared" si="145"/>
        <v>2.3383364473481379E-4</v>
      </c>
      <c r="JC124" s="86">
        <f t="shared" si="145"/>
        <v>5.5005931506090769E-4</v>
      </c>
      <c r="JD124" s="86">
        <f t="shared" si="145"/>
        <v>2.2706983604965612E-4</v>
      </c>
      <c r="JE124" s="86">
        <f t="shared" si="145"/>
        <v>1.4928874892941268E-5</v>
      </c>
      <c r="JF124" s="86">
        <f t="shared" si="145"/>
        <v>1.2701897451393157E-7</v>
      </c>
      <c r="JG124" s="86">
        <f t="shared" si="145"/>
        <v>1.6349070222375254E-7</v>
      </c>
      <c r="JH124" s="86">
        <f t="shared" si="145"/>
        <v>2.4536715047944274E-7</v>
      </c>
      <c r="JI124" s="86">
        <f t="shared" si="145"/>
        <v>1.0063903064359115E-6</v>
      </c>
      <c r="JJ124" s="86">
        <f t="shared" si="145"/>
        <v>8.2014629627187492E-7</v>
      </c>
      <c r="JK124" s="86">
        <f t="shared" si="145"/>
        <v>1.3595780632435952E-4</v>
      </c>
      <c r="JL124" s="86">
        <f t="shared" si="145"/>
        <v>1.733212791567605E-5</v>
      </c>
      <c r="JM124" s="86">
        <f t="shared" si="145"/>
        <v>2.081043057121303E-6</v>
      </c>
    </row>
    <row r="125" spans="2:273" x14ac:dyDescent="0.25">
      <c r="B125" s="2">
        <v>98</v>
      </c>
      <c r="C125" s="37">
        <v>71.722999999999999</v>
      </c>
      <c r="D125" s="37">
        <v>65.387</v>
      </c>
      <c r="E125" s="37">
        <v>63.619</v>
      </c>
      <c r="F125" s="37">
        <v>66.429000000000002</v>
      </c>
      <c r="G125" s="37">
        <v>65.031999999999996</v>
      </c>
      <c r="H125" s="37">
        <v>61.19</v>
      </c>
      <c r="I125" s="37">
        <v>62.951999999999998</v>
      </c>
      <c r="J125" s="37">
        <v>65.338999999999999</v>
      </c>
      <c r="K125" s="37">
        <v>61.286000000000001</v>
      </c>
      <c r="L125" s="37">
        <v>62.793999999999997</v>
      </c>
      <c r="M125" s="37">
        <v>66.738</v>
      </c>
      <c r="N125" s="37">
        <v>57.935000000000002</v>
      </c>
      <c r="O125" s="37">
        <v>64.564999999999998</v>
      </c>
      <c r="P125" s="37">
        <v>66.561999999999998</v>
      </c>
      <c r="Q125" s="37">
        <v>73.188000000000002</v>
      </c>
      <c r="S125" s="4">
        <f t="shared" si="146"/>
        <v>72.702996036776412</v>
      </c>
      <c r="T125" s="4">
        <f t="shared" si="146"/>
        <v>66.067000901399226</v>
      </c>
      <c r="U125" s="4">
        <f t="shared" si="146"/>
        <v>65.170179334909406</v>
      </c>
      <c r="V125" s="4">
        <f t="shared" si="146"/>
        <v>66.780037500495837</v>
      </c>
      <c r="W125" s="4">
        <f t="shared" si="146"/>
        <v>64.904575835805574</v>
      </c>
      <c r="X125" s="4">
        <f t="shared" si="146"/>
        <v>62.322678579891047</v>
      </c>
      <c r="Y125" s="4">
        <f t="shared" si="146"/>
        <v>64.223154335586287</v>
      </c>
      <c r="Z125" s="4">
        <f t="shared" si="146"/>
        <v>65.816856149665284</v>
      </c>
      <c r="AA125" s="4">
        <f t="shared" si="146"/>
        <v>61.724288819652621</v>
      </c>
      <c r="AB125" s="4">
        <f t="shared" si="146"/>
        <v>63.248391471223499</v>
      </c>
      <c r="AC125" s="4">
        <f t="shared" si="146"/>
        <v>66.778922049748246</v>
      </c>
      <c r="AD125" s="4">
        <f t="shared" si="146"/>
        <v>58.937522047187677</v>
      </c>
      <c r="AE125" s="4">
        <f t="shared" si="146"/>
        <v>65.832120548699123</v>
      </c>
      <c r="AF125" s="4">
        <f t="shared" si="146"/>
        <v>67.289786374557409</v>
      </c>
      <c r="AG125" s="4">
        <f t="shared" si="146"/>
        <v>73.879239004858746</v>
      </c>
      <c r="AI125" s="4">
        <f t="shared" si="147"/>
        <v>-0.97999603677641289</v>
      </c>
      <c r="AJ125" s="4">
        <f t="shared" si="147"/>
        <v>-0.6800009013992252</v>
      </c>
      <c r="AK125" s="4">
        <f t="shared" si="147"/>
        <v>-1.5511793349094063</v>
      </c>
      <c r="AL125" s="4">
        <f t="shared" si="147"/>
        <v>-0.35103750049583482</v>
      </c>
      <c r="AM125" s="4">
        <f t="shared" si="147"/>
        <v>0.12742416419442293</v>
      </c>
      <c r="AN125" s="4">
        <f t="shared" si="147"/>
        <v>-1.1326785798910493</v>
      </c>
      <c r="AO125" s="4">
        <f t="shared" si="147"/>
        <v>-1.2711543355862887</v>
      </c>
      <c r="AP125" s="4">
        <f t="shared" si="147"/>
        <v>-0.47785614966528556</v>
      </c>
      <c r="AQ125" s="4">
        <f t="shared" si="147"/>
        <v>-0.43828881965261957</v>
      </c>
      <c r="AR125" s="4">
        <f t="shared" si="147"/>
        <v>-0.45439147122350221</v>
      </c>
      <c r="AS125" s="4">
        <f t="shared" si="147"/>
        <v>-4.0922049748246536E-2</v>
      </c>
      <c r="AT125" s="4">
        <f t="shared" si="147"/>
        <v>-1.002522047187675</v>
      </c>
      <c r="AU125" s="4">
        <f t="shared" si="147"/>
        <v>-1.2671205486991255</v>
      </c>
      <c r="AV125" s="4">
        <f t="shared" si="147"/>
        <v>-0.72778637455741091</v>
      </c>
      <c r="AW125" s="4">
        <f t="shared" si="147"/>
        <v>-0.69123900485874401</v>
      </c>
      <c r="AY125" s="2">
        <f t="shared" si="139"/>
        <v>72.652269402131665</v>
      </c>
      <c r="AZ125" s="2">
        <f t="shared" si="139"/>
        <v>66.060178838198667</v>
      </c>
      <c r="BA125" s="2">
        <f t="shared" si="139"/>
        <v>65.169723904057548</v>
      </c>
      <c r="BB125" s="2">
        <f t="shared" si="139"/>
        <v>66.778659518960708</v>
      </c>
      <c r="BC125" s="2">
        <f t="shared" si="139"/>
        <v>64.900753584637911</v>
      </c>
      <c r="BD125" s="2">
        <f t="shared" si="139"/>
        <v>62.321466109242188</v>
      </c>
      <c r="BE125" s="2">
        <f t="shared" si="139"/>
        <v>64.223101245029042</v>
      </c>
      <c r="BF125" s="2">
        <f t="shared" si="139"/>
        <v>65.816818028006281</v>
      </c>
      <c r="BG125" s="2">
        <f t="shared" si="139"/>
        <v>61.724224953223938</v>
      </c>
      <c r="BH125" s="2">
        <f t="shared" si="139"/>
        <v>63.248380767071268</v>
      </c>
      <c r="BI125" s="2">
        <f t="shared" si="139"/>
        <v>66.778915658554183</v>
      </c>
      <c r="BJ125" s="2">
        <f t="shared" si="139"/>
        <v>58.937516083866015</v>
      </c>
      <c r="BK125" s="2">
        <f t="shared" si="139"/>
        <v>65.831529631218444</v>
      </c>
      <c r="BL125" s="2">
        <f t="shared" si="139"/>
        <v>67.289704324763449</v>
      </c>
      <c r="BM125" s="2">
        <f t="shared" si="139"/>
        <v>73.87636190132973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71.722999999999999</v>
      </c>
      <c r="CF125" s="2">
        <f t="shared" si="140"/>
        <v>65.387</v>
      </c>
      <c r="CG125" s="2">
        <f t="shared" si="140"/>
        <v>63.619</v>
      </c>
      <c r="CH125" s="2">
        <f t="shared" si="140"/>
        <v>66.429000000000002</v>
      </c>
      <c r="CI125" s="2">
        <f t="shared" si="140"/>
        <v>65.031999999999996</v>
      </c>
      <c r="CJ125" s="2">
        <f t="shared" si="140"/>
        <v>61.19</v>
      </c>
      <c r="CK125" s="2">
        <f t="shared" si="140"/>
        <v>62.951999999999998</v>
      </c>
      <c r="CL125" s="2">
        <f t="shared" si="140"/>
        <v>65.338999999999999</v>
      </c>
      <c r="CM125" s="2">
        <f t="shared" si="140"/>
        <v>61.286000000000001</v>
      </c>
      <c r="CN125" s="2">
        <f t="shared" si="140"/>
        <v>62.793999999999997</v>
      </c>
      <c r="CO125" s="2">
        <f t="shared" si="140"/>
        <v>66.738</v>
      </c>
      <c r="CP125" s="2">
        <f t="shared" si="140"/>
        <v>57.935000000000002</v>
      </c>
      <c r="CQ125" s="2">
        <f t="shared" si="140"/>
        <v>64.564999999999998</v>
      </c>
      <c r="CR125" s="2">
        <f t="shared" si="140"/>
        <v>66.561999999999998</v>
      </c>
      <c r="CS125" s="2">
        <f t="shared" si="140"/>
        <v>73.188000000000002</v>
      </c>
      <c r="CU125" s="2">
        <f t="shared" si="110"/>
        <v>71.722999999999999</v>
      </c>
      <c r="CV125" s="2">
        <f t="shared" si="111"/>
        <v>65.387</v>
      </c>
      <c r="CW125" s="2">
        <f t="shared" si="112"/>
        <v>63.619</v>
      </c>
      <c r="CX125" s="2">
        <f t="shared" si="113"/>
        <v>66.429000000000002</v>
      </c>
      <c r="CY125" s="2">
        <f t="shared" si="114"/>
        <v>65.031999999999996</v>
      </c>
      <c r="CZ125" s="2">
        <f t="shared" si="115"/>
        <v>61.19</v>
      </c>
      <c r="DA125" s="2">
        <f t="shared" si="116"/>
        <v>62.951999999999998</v>
      </c>
      <c r="DB125" s="2">
        <f t="shared" si="117"/>
        <v>65.338999999999999</v>
      </c>
      <c r="DC125" s="2">
        <f t="shared" si="118"/>
        <v>61.286000000000001</v>
      </c>
      <c r="DD125" s="2">
        <f t="shared" si="119"/>
        <v>62.793999999999997</v>
      </c>
      <c r="DE125" s="2">
        <f t="shared" si="120"/>
        <v>66.738</v>
      </c>
      <c r="DF125" s="2">
        <f t="shared" si="121"/>
        <v>57.935000000000002</v>
      </c>
      <c r="DG125" s="2">
        <f t="shared" si="122"/>
        <v>64.564999999999998</v>
      </c>
      <c r="DH125" s="2">
        <f t="shared" si="123"/>
        <v>66.561999999999998</v>
      </c>
      <c r="DI125" s="2">
        <f t="shared" si="124"/>
        <v>73.188000000000002</v>
      </c>
      <c r="DK125" s="2">
        <f t="shared" si="148"/>
        <v>104.15692569483836</v>
      </c>
      <c r="DL125" s="2">
        <f t="shared" si="148"/>
        <v>89.068270750614488</v>
      </c>
      <c r="DM125" s="2">
        <f t="shared" si="148"/>
        <v>85.98567441860466</v>
      </c>
      <c r="DN125" s="2">
        <f t="shared" si="148"/>
        <v>86.985058139534885</v>
      </c>
      <c r="DO125" s="2">
        <f t="shared" si="148"/>
        <v>84.153151162790721</v>
      </c>
      <c r="DP125" s="2">
        <f t="shared" si="148"/>
        <v>82.787310359408053</v>
      </c>
      <c r="DQ125" s="2">
        <f t="shared" si="148"/>
        <v>88.626079031953097</v>
      </c>
      <c r="DR125" s="2">
        <f t="shared" si="148"/>
        <v>88.689989895470376</v>
      </c>
      <c r="DS125" s="2">
        <f t="shared" si="148"/>
        <v>84.535376547842404</v>
      </c>
      <c r="DT125" s="2">
        <f t="shared" si="148"/>
        <v>85.661741181988759</v>
      </c>
      <c r="DU125" s="2">
        <f t="shared" si="148"/>
        <v>91.753283623693392</v>
      </c>
      <c r="DV125" s="2">
        <f t="shared" si="148"/>
        <v>86.335580791301709</v>
      </c>
      <c r="DW125" s="2">
        <f t="shared" si="148"/>
        <v>85.576488976140126</v>
      </c>
      <c r="DX125" s="2">
        <f t="shared" si="148"/>
        <v>87.321741289198627</v>
      </c>
      <c r="DY125" s="2">
        <f t="shared" si="148"/>
        <v>92.436484848484838</v>
      </c>
      <c r="EA125" s="2">
        <f t="shared" si="152"/>
        <v>72.475307517276789</v>
      </c>
      <c r="EB125" s="2">
        <f t="shared" si="152"/>
        <v>65.929210749654203</v>
      </c>
      <c r="EC125" s="2">
        <f t="shared" si="152"/>
        <v>65.034798951048955</v>
      </c>
      <c r="ED125" s="2">
        <f t="shared" si="152"/>
        <v>66.651512284029266</v>
      </c>
      <c r="EE125" s="2">
        <f t="shared" si="151"/>
        <v>64.780385554815624</v>
      </c>
      <c r="EF125" s="2">
        <f t="shared" si="151"/>
        <v>62.174782326128422</v>
      </c>
      <c r="EG125" s="2">
        <f t="shared" si="151"/>
        <v>64.038103467781895</v>
      </c>
      <c r="EH125" s="2">
        <f t="shared" si="151"/>
        <v>65.649837845820628</v>
      </c>
      <c r="EI125" s="2">
        <f t="shared" si="151"/>
        <v>61.548366566215265</v>
      </c>
      <c r="EJ125" s="2">
        <f t="shared" si="151"/>
        <v>63.071392420608291</v>
      </c>
      <c r="EK125" s="2">
        <f t="shared" si="151"/>
        <v>66.588706090073458</v>
      </c>
      <c r="EL125" s="2">
        <f t="shared" si="151"/>
        <v>58.748139723371395</v>
      </c>
      <c r="EM125" s="2">
        <f t="shared" si="135"/>
        <v>65.687586554621845</v>
      </c>
      <c r="EN125" s="2">
        <f t="shared" si="135"/>
        <v>67.122983070319435</v>
      </c>
      <c r="EO125" s="2">
        <f t="shared" si="135"/>
        <v>73.699623612166619</v>
      </c>
      <c r="EQ125" s="2">
        <f t="shared" si="149"/>
        <v>72.507253704564746</v>
      </c>
      <c r="ER125" s="2">
        <f t="shared" si="149"/>
        <v>65.410172441226109</v>
      </c>
      <c r="ES125" s="2">
        <f t="shared" si="149"/>
        <v>64.540589532628019</v>
      </c>
      <c r="ET125" s="2">
        <f t="shared" si="149"/>
        <v>66.230904651818037</v>
      </c>
      <c r="EU125" s="2">
        <f t="shared" si="149"/>
        <v>64.837292771424899</v>
      </c>
      <c r="EV125" s="2">
        <f t="shared" si="149"/>
        <v>62.244787854209953</v>
      </c>
      <c r="EW125" s="2">
        <f t="shared" si="149"/>
        <v>63.951213417613687</v>
      </c>
      <c r="EX125" s="2">
        <f t="shared" si="149"/>
        <v>65.456882420692253</v>
      </c>
      <c r="EY125" s="2">
        <f t="shared" si="149"/>
        <v>61.615170954159048</v>
      </c>
      <c r="EZ125" s="2">
        <f t="shared" si="149"/>
        <v>63.148071919642362</v>
      </c>
      <c r="FA125" s="2">
        <f t="shared" si="149"/>
        <v>66.865322586379705</v>
      </c>
      <c r="FB125" s="2">
        <f t="shared" si="149"/>
        <v>58.417976271345296</v>
      </c>
      <c r="FC125" s="2">
        <f t="shared" si="149"/>
        <v>65.558735351154922</v>
      </c>
      <c r="FD125" s="2">
        <f t="shared" si="149"/>
        <v>66.951277321780992</v>
      </c>
      <c r="FE125" s="2">
        <f t="shared" si="149"/>
        <v>73.69406389130404</v>
      </c>
      <c r="FG125" s="2">
        <f t="shared" si="150"/>
        <v>0.99441865929237794</v>
      </c>
      <c r="FH125" s="2">
        <f t="shared" si="150"/>
        <v>0.99423399465710049</v>
      </c>
      <c r="FI125" s="2">
        <f t="shared" si="150"/>
        <v>0.99344177046042337</v>
      </c>
      <c r="FJ125" s="2">
        <f t="shared" si="150"/>
        <v>0.99364989771501999</v>
      </c>
      <c r="FK125" s="2">
        <f t="shared" si="150"/>
        <v>0.99380135230554001</v>
      </c>
      <c r="FL125" s="2">
        <f t="shared" si="150"/>
        <v>0.99290153374635481</v>
      </c>
      <c r="FM125" s="2">
        <f t="shared" si="150"/>
        <v>0.99245695773203046</v>
      </c>
      <c r="FN125" s="2">
        <f t="shared" si="150"/>
        <v>0.99269595007224121</v>
      </c>
      <c r="FO125" s="2">
        <f t="shared" si="150"/>
        <v>0.99237121042543386</v>
      </c>
      <c r="FP125" s="2">
        <f t="shared" si="150"/>
        <v>0.99218439135163417</v>
      </c>
      <c r="FQ125" s="2">
        <f t="shared" si="150"/>
        <v>0.99249787603583317</v>
      </c>
      <c r="FR125" s="2">
        <f t="shared" si="150"/>
        <v>0.99307908548101542</v>
      </c>
      <c r="FS125" s="2">
        <f t="shared" si="150"/>
        <v>0.99273508510063635</v>
      </c>
      <c r="FT125" s="2">
        <f t="shared" si="150"/>
        <v>0.99171528410016618</v>
      </c>
      <c r="FU125" s="2">
        <f t="shared" si="150"/>
        <v>0.99056638851958356</v>
      </c>
      <c r="FW125" s="2">
        <f t="shared" si="141"/>
        <v>4.2565216275936317E-3</v>
      </c>
      <c r="FX125" s="2">
        <f t="shared" si="141"/>
        <v>4.723842172974081E-3</v>
      </c>
      <c r="FY125" s="2">
        <f t="shared" si="141"/>
        <v>5.0094095143460114E-3</v>
      </c>
      <c r="FZ125" s="2">
        <f t="shared" si="141"/>
        <v>4.6905023025419022E-3</v>
      </c>
      <c r="GA125" s="2">
        <f t="shared" si="141"/>
        <v>4.9744297467444352E-3</v>
      </c>
      <c r="GB125" s="2">
        <f t="shared" si="141"/>
        <v>5.234564715880621E-3</v>
      </c>
      <c r="GC125" s="2">
        <f t="shared" si="141"/>
        <v>5.413297797477251E-3</v>
      </c>
      <c r="GD125" s="2">
        <f t="shared" si="141"/>
        <v>6.7696398133016032E-3</v>
      </c>
      <c r="GE125" s="2">
        <f t="shared" si="141"/>
        <v>7.4145565229449357E-3</v>
      </c>
      <c r="GF125" s="2">
        <f t="shared" si="141"/>
        <v>5.6210762897802588E-3</v>
      </c>
      <c r="GG125" s="2">
        <f t="shared" si="141"/>
        <v>5.1399259863746209E-3</v>
      </c>
      <c r="GH125" s="2">
        <f t="shared" si="141"/>
        <v>4.7066412848386779E-3</v>
      </c>
      <c r="GI125" s="2">
        <f t="shared" si="141"/>
        <v>4.2537975799461988E-3</v>
      </c>
      <c r="GJ125" s="2">
        <f t="shared" si="141"/>
        <v>3.6091915041591375E-3</v>
      </c>
      <c r="GK125" s="2">
        <f t="shared" si="141"/>
        <v>3.2339937988530845E-3</v>
      </c>
      <c r="GM125" s="86">
        <f t="shared" si="142"/>
        <v>3.935525926615499E-25</v>
      </c>
      <c r="GN125" s="86">
        <f t="shared" si="142"/>
        <v>1.2742900778112838E-37</v>
      </c>
      <c r="GO125" s="86">
        <f t="shared" si="142"/>
        <v>4.11788946950029E-35</v>
      </c>
      <c r="GP125" s="86">
        <f t="shared" si="142"/>
        <v>9.5211969304604813E-44</v>
      </c>
      <c r="GQ125" s="86">
        <f t="shared" si="142"/>
        <v>1.8675891164784462E-36</v>
      </c>
      <c r="GR125" s="86">
        <f t="shared" si="142"/>
        <v>1.8027811233811966E-35</v>
      </c>
      <c r="GS125" s="86">
        <f t="shared" si="142"/>
        <v>1.2091209298560992E-39</v>
      </c>
      <c r="GT125" s="86">
        <f t="shared" si="142"/>
        <v>3.3779993163876739E-51</v>
      </c>
      <c r="GU125" s="86">
        <f t="shared" si="142"/>
        <v>2.6846480356382513E-51</v>
      </c>
      <c r="GV125" s="86">
        <f t="shared" si="142"/>
        <v>2.1039212322747857E-48</v>
      </c>
      <c r="GW125" s="86">
        <f t="shared" si="142"/>
        <v>5.3378779773084434E-51</v>
      </c>
      <c r="GX125" s="86">
        <f t="shared" si="142"/>
        <v>5.2210508482804901E-52</v>
      </c>
      <c r="GY125" s="86">
        <f t="shared" si="142"/>
        <v>3.9275100648361725E-44</v>
      </c>
      <c r="GZ125" s="86">
        <f t="shared" si="142"/>
        <v>3.6894497789706006E-54</v>
      </c>
      <c r="HA125" s="86">
        <f t="shared" si="142"/>
        <v>2.1172597833261088E-69</v>
      </c>
      <c r="HC125" s="86">
        <f t="shared" si="153"/>
        <v>1.6399367114319991E-3</v>
      </c>
      <c r="HD125" s="86">
        <f t="shared" si="153"/>
        <v>2.0164485238535672E-4</v>
      </c>
      <c r="HE125" s="86">
        <f t="shared" si="153"/>
        <v>1.3545460243895395E-5</v>
      </c>
      <c r="HF125" s="86">
        <f t="shared" si="153"/>
        <v>4.6714010281512824E-5</v>
      </c>
      <c r="HG125" s="86">
        <f t="shared" si="153"/>
        <v>1.3772485115197931E-4</v>
      </c>
      <c r="HH125" s="86">
        <f t="shared" si="153"/>
        <v>4.8643681475736615E-5</v>
      </c>
      <c r="HI125" s="86">
        <f t="shared" si="138"/>
        <v>1.9779584749899967E-6</v>
      </c>
      <c r="HJ125" s="86">
        <f t="shared" si="138"/>
        <v>6.0333537668862489E-10</v>
      </c>
      <c r="HK125" s="86">
        <f t="shared" si="138"/>
        <v>8.6631232043235476E-12</v>
      </c>
      <c r="HL125" s="86">
        <f t="shared" si="138"/>
        <v>1.5304146722040163E-8</v>
      </c>
      <c r="HM125" s="86">
        <f t="shared" si="138"/>
        <v>8.3947692993840565E-8</v>
      </c>
      <c r="HN125" s="86">
        <f t="shared" si="138"/>
        <v>6.1494705389362674E-8</v>
      </c>
      <c r="HO125" s="86">
        <f t="shared" si="138"/>
        <v>2.3330793353769573E-5</v>
      </c>
      <c r="HP125" s="86">
        <f t="shared" si="138"/>
        <v>1.9101594050475685E-6</v>
      </c>
      <c r="HQ125" s="86">
        <f t="shared" si="138"/>
        <v>6.1441062686715452E-10</v>
      </c>
      <c r="HS125" s="86">
        <f t="shared" si="143"/>
        <v>6.6513829100873755E-7</v>
      </c>
      <c r="HT125" s="86">
        <f t="shared" si="143"/>
        <v>1.8470237678926101E-7</v>
      </c>
      <c r="HU125" s="86">
        <f t="shared" si="143"/>
        <v>1.0399755554828712E-6</v>
      </c>
      <c r="HV125" s="86">
        <f t="shared" si="143"/>
        <v>3.1597950050652638E-7</v>
      </c>
      <c r="HW125" s="86">
        <f t="shared" si="143"/>
        <v>5.7198212768817187E-7</v>
      </c>
      <c r="HX125" s="86">
        <f t="shared" si="143"/>
        <v>1.4542671045361161E-7</v>
      </c>
      <c r="HY125" s="86">
        <f t="shared" si="143"/>
        <v>1.3477376759353477E-7</v>
      </c>
      <c r="HZ125" s="86">
        <f t="shared" si="143"/>
        <v>3.2317967866767611E-7</v>
      </c>
      <c r="IA125" s="86">
        <f t="shared" si="143"/>
        <v>4.6320816047231603E-7</v>
      </c>
      <c r="IB125" s="86">
        <f t="shared" si="143"/>
        <v>7.4552625132982964E-8</v>
      </c>
      <c r="IC125" s="86">
        <f t="shared" si="143"/>
        <v>2.7011987160318422E-8</v>
      </c>
      <c r="ID125" s="86">
        <f t="shared" si="143"/>
        <v>2.4567723157943014E-8</v>
      </c>
      <c r="IE125" s="86">
        <f t="shared" si="143"/>
        <v>7.1583547490216175E-9</v>
      </c>
      <c r="IF125" s="86">
        <f t="shared" si="143"/>
        <v>1.001942481132094E-7</v>
      </c>
      <c r="IG125" s="86">
        <f t="shared" si="143"/>
        <v>4.0873486651469734E-6</v>
      </c>
      <c r="II125" s="86">
        <f t="shared" si="144"/>
        <v>2.9123252096554109E-65</v>
      </c>
      <c r="IJ125" s="86">
        <f t="shared" si="144"/>
        <v>1.6849931534316444E-71</v>
      </c>
      <c r="IK125" s="86">
        <f t="shared" si="144"/>
        <v>4.3882223497589012E-68</v>
      </c>
      <c r="IL125" s="86">
        <f t="shared" si="144"/>
        <v>1.4529270008658412E-73</v>
      </c>
      <c r="IM125" s="86">
        <f t="shared" si="144"/>
        <v>5.7932664374831805E-70</v>
      </c>
      <c r="IN125" s="86">
        <f t="shared" si="144"/>
        <v>4.3068693534171185E-74</v>
      </c>
      <c r="IO125" s="86">
        <f t="shared" si="144"/>
        <v>6.4860127663027028E-77</v>
      </c>
      <c r="IP125" s="86">
        <f t="shared" si="144"/>
        <v>3.0023585858990668E-76</v>
      </c>
      <c r="IQ125" s="86">
        <f t="shared" si="144"/>
        <v>1.9289537450358992E-76</v>
      </c>
      <c r="IR125" s="86">
        <f t="shared" si="144"/>
        <v>8.6875883746935291E-81</v>
      </c>
      <c r="IS125" s="86">
        <f t="shared" si="144"/>
        <v>6.0334101987815366E-84</v>
      </c>
      <c r="IT125" s="86">
        <f t="shared" si="144"/>
        <v>2.6071416360842256E-85</v>
      </c>
      <c r="IU125" s="86">
        <f t="shared" si="144"/>
        <v>9.3063199868332807E-88</v>
      </c>
      <c r="IV125" s="86">
        <f t="shared" si="144"/>
        <v>1.2390495176634501E-52</v>
      </c>
      <c r="IW125" s="86">
        <f t="shared" si="144"/>
        <v>3.3380545968491136E-39</v>
      </c>
      <c r="IY125" s="86">
        <f t="shared" si="145"/>
        <v>1.6406018497230079E-3</v>
      </c>
      <c r="IZ125" s="86">
        <f t="shared" si="145"/>
        <v>2.0182955476214599E-4</v>
      </c>
      <c r="JA125" s="86">
        <f t="shared" si="145"/>
        <v>1.4585435799378267E-5</v>
      </c>
      <c r="JB125" s="86">
        <f t="shared" si="145"/>
        <v>4.7029989782019352E-5</v>
      </c>
      <c r="JC125" s="86">
        <f t="shared" si="145"/>
        <v>1.3829683327966748E-4</v>
      </c>
      <c r="JD125" s="86">
        <f t="shared" si="145"/>
        <v>4.8789108186190227E-5</v>
      </c>
      <c r="JE125" s="86">
        <f t="shared" si="145"/>
        <v>2.1127322425835316E-6</v>
      </c>
      <c r="JF125" s="86">
        <f t="shared" si="145"/>
        <v>3.2378301404436476E-7</v>
      </c>
      <c r="JG125" s="86">
        <f t="shared" si="145"/>
        <v>4.6321682359552034E-7</v>
      </c>
      <c r="JH125" s="86">
        <f t="shared" si="145"/>
        <v>8.9856771855023127E-8</v>
      </c>
      <c r="JI125" s="86">
        <f t="shared" si="145"/>
        <v>1.1095968015415899E-7</v>
      </c>
      <c r="JJ125" s="86">
        <f t="shared" si="145"/>
        <v>8.6062428547305691E-8</v>
      </c>
      <c r="JK125" s="86">
        <f t="shared" si="145"/>
        <v>2.3337951708518593E-5</v>
      </c>
      <c r="JL125" s="86">
        <f t="shared" si="145"/>
        <v>2.010353653160778E-6</v>
      </c>
      <c r="JM125" s="86">
        <f t="shared" si="145"/>
        <v>4.0879630757738405E-6</v>
      </c>
    </row>
    <row r="126" spans="2:273" x14ac:dyDescent="0.25">
      <c r="B126" s="2">
        <v>99</v>
      </c>
      <c r="C126" s="37">
        <v>71.908000000000001</v>
      </c>
      <c r="D126" s="37">
        <v>65.161000000000001</v>
      </c>
      <c r="E126" s="37">
        <v>64.316999999999993</v>
      </c>
      <c r="F126" s="37">
        <v>66.286000000000001</v>
      </c>
      <c r="G126" s="37">
        <v>63.54</v>
      </c>
      <c r="H126" s="37">
        <v>61.381</v>
      </c>
      <c r="I126" s="37">
        <v>63.713999999999999</v>
      </c>
      <c r="J126" s="37">
        <v>65.951999999999998</v>
      </c>
      <c r="K126" s="37">
        <v>61.619</v>
      </c>
      <c r="L126" s="37">
        <v>62.491999999999997</v>
      </c>
      <c r="M126" s="37">
        <v>65.41</v>
      </c>
      <c r="N126" s="37">
        <v>59.161000000000001</v>
      </c>
      <c r="O126" s="37">
        <v>64.338999999999999</v>
      </c>
      <c r="P126" s="37">
        <v>66.453000000000003</v>
      </c>
      <c r="Q126" s="37">
        <v>72.781000000000006</v>
      </c>
      <c r="S126" s="4">
        <f t="shared" si="146"/>
        <v>72.509544411831627</v>
      </c>
      <c r="T126" s="4">
        <f t="shared" si="146"/>
        <v>65.909026883381799</v>
      </c>
      <c r="U126" s="4">
        <f t="shared" si="146"/>
        <v>64.967790458012516</v>
      </c>
      <c r="V126" s="4">
        <f t="shared" si="146"/>
        <v>66.603574865781312</v>
      </c>
      <c r="W126" s="4">
        <f t="shared" si="146"/>
        <v>64.75109249595296</v>
      </c>
      <c r="X126" s="4">
        <f t="shared" si="146"/>
        <v>62.171746073014795</v>
      </c>
      <c r="Y126" s="4">
        <f t="shared" si="146"/>
        <v>64.035783617284437</v>
      </c>
      <c r="Z126" s="4">
        <f t="shared" si="146"/>
        <v>65.582735866773774</v>
      </c>
      <c r="AA126" s="4">
        <f t="shared" si="146"/>
        <v>61.575907629977621</v>
      </c>
      <c r="AB126" s="4">
        <f t="shared" si="146"/>
        <v>63.0882286981699</v>
      </c>
      <c r="AC126" s="4">
        <f t="shared" si="146"/>
        <v>66.619032965356652</v>
      </c>
      <c r="AD126" s="4">
        <f t="shared" si="146"/>
        <v>58.766953997951347</v>
      </c>
      <c r="AE126" s="4">
        <f t="shared" si="146"/>
        <v>65.61883985460652</v>
      </c>
      <c r="AF126" s="4">
        <f t="shared" si="146"/>
        <v>67.102735550779087</v>
      </c>
      <c r="AG126" s="4">
        <f t="shared" si="146"/>
        <v>73.684371456190974</v>
      </c>
      <c r="AI126" s="4">
        <f t="shared" si="147"/>
        <v>-0.60154441183162533</v>
      </c>
      <c r="AJ126" s="4">
        <f t="shared" si="147"/>
        <v>-0.74802688338179735</v>
      </c>
      <c r="AK126" s="4">
        <f t="shared" si="147"/>
        <v>-0.65079045801252278</v>
      </c>
      <c r="AL126" s="4">
        <f t="shared" si="147"/>
        <v>-0.31757486578131022</v>
      </c>
      <c r="AM126" s="4">
        <f t="shared" si="147"/>
        <v>-1.2110924959529612</v>
      </c>
      <c r="AN126" s="4">
        <f t="shared" si="147"/>
        <v>-0.7907460730147946</v>
      </c>
      <c r="AO126" s="4">
        <f t="shared" si="147"/>
        <v>-0.32178361728443861</v>
      </c>
      <c r="AP126" s="4">
        <f t="shared" si="147"/>
        <v>0.36926413322622409</v>
      </c>
      <c r="AQ126" s="4">
        <f t="shared" si="147"/>
        <v>4.3092370022378645E-2</v>
      </c>
      <c r="AR126" s="4">
        <f t="shared" si="147"/>
        <v>-0.59622869816990232</v>
      </c>
      <c r="AS126" s="4">
        <f t="shared" si="147"/>
        <v>-1.2090329653566556</v>
      </c>
      <c r="AT126" s="4">
        <f t="shared" si="147"/>
        <v>0.39404600204865403</v>
      </c>
      <c r="AU126" s="4">
        <f t="shared" si="147"/>
        <v>-1.2798398546065215</v>
      </c>
      <c r="AV126" s="4">
        <f t="shared" si="147"/>
        <v>-0.64973555077908429</v>
      </c>
      <c r="AW126" s="4">
        <f t="shared" si="147"/>
        <v>-0.90337145619096759</v>
      </c>
      <c r="AY126" s="2">
        <f t="shared" si="139"/>
        <v>72.495432227656551</v>
      </c>
      <c r="AZ126" s="2">
        <f t="shared" si="139"/>
        <v>65.907834325005354</v>
      </c>
      <c r="BA126" s="2">
        <f t="shared" si="139"/>
        <v>64.967652379263072</v>
      </c>
      <c r="BB126" s="2">
        <f t="shared" si="139"/>
        <v>66.603349993163306</v>
      </c>
      <c r="BC126" s="2">
        <f t="shared" si="139"/>
        <v>64.750340103356066</v>
      </c>
      <c r="BD126" s="2">
        <f t="shared" si="139"/>
        <v>62.171539028379968</v>
      </c>
      <c r="BE126" s="2">
        <f t="shared" si="139"/>
        <v>64.03574634807795</v>
      </c>
      <c r="BF126" s="2">
        <f t="shared" si="139"/>
        <v>65.582635944426599</v>
      </c>
      <c r="BG126" s="2">
        <f t="shared" si="139"/>
        <v>61.575739270794571</v>
      </c>
      <c r="BH126" s="2">
        <f t="shared" si="139"/>
        <v>63.088199970769658</v>
      </c>
      <c r="BI126" s="2">
        <f t="shared" si="139"/>
        <v>66.619018761432613</v>
      </c>
      <c r="BJ126" s="2">
        <f t="shared" si="139"/>
        <v>58.766940339281689</v>
      </c>
      <c r="BK126" s="2">
        <f t="shared" si="139"/>
        <v>65.618769534777954</v>
      </c>
      <c r="BL126" s="2">
        <f t="shared" si="139"/>
        <v>67.102622581815154</v>
      </c>
      <c r="BM126" s="2">
        <f t="shared" si="139"/>
        <v>73.678942514610995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71.908000000000001</v>
      </c>
      <c r="CF126" s="2">
        <f t="shared" si="140"/>
        <v>65.161000000000001</v>
      </c>
      <c r="CG126" s="2">
        <f t="shared" si="140"/>
        <v>64.316999999999993</v>
      </c>
      <c r="CH126" s="2">
        <f t="shared" si="140"/>
        <v>66.286000000000001</v>
      </c>
      <c r="CI126" s="2">
        <f t="shared" si="140"/>
        <v>63.54</v>
      </c>
      <c r="CJ126" s="2">
        <f t="shared" si="140"/>
        <v>61.381</v>
      </c>
      <c r="CK126" s="2">
        <f t="shared" si="140"/>
        <v>63.713999999999999</v>
      </c>
      <c r="CL126" s="2">
        <f t="shared" si="140"/>
        <v>65.951999999999998</v>
      </c>
      <c r="CM126" s="2">
        <f t="shared" si="140"/>
        <v>61.619</v>
      </c>
      <c r="CN126" s="2">
        <f t="shared" si="140"/>
        <v>62.491999999999997</v>
      </c>
      <c r="CO126" s="2">
        <f t="shared" si="140"/>
        <v>65.41</v>
      </c>
      <c r="CP126" s="2">
        <f t="shared" si="140"/>
        <v>59.161000000000001</v>
      </c>
      <c r="CQ126" s="2">
        <f t="shared" si="140"/>
        <v>64.338999999999999</v>
      </c>
      <c r="CR126" s="2">
        <f t="shared" si="140"/>
        <v>66.453000000000003</v>
      </c>
      <c r="CS126" s="2">
        <f t="shared" si="140"/>
        <v>72.781000000000006</v>
      </c>
      <c r="CU126" s="2">
        <f t="shared" si="110"/>
        <v>71.908000000000001</v>
      </c>
      <c r="CV126" s="2">
        <f t="shared" si="111"/>
        <v>65.161000000000001</v>
      </c>
      <c r="CW126" s="2">
        <f t="shared" si="112"/>
        <v>64.316999999999993</v>
      </c>
      <c r="CX126" s="2">
        <f t="shared" si="113"/>
        <v>66.286000000000001</v>
      </c>
      <c r="CY126" s="2">
        <f t="shared" si="114"/>
        <v>63.54</v>
      </c>
      <c r="CZ126" s="2">
        <f t="shared" si="115"/>
        <v>61.381</v>
      </c>
      <c r="DA126" s="2">
        <f t="shared" si="116"/>
        <v>63.713999999999999</v>
      </c>
      <c r="DB126" s="2">
        <f t="shared" si="117"/>
        <v>65.951999999999998</v>
      </c>
      <c r="DC126" s="2">
        <f t="shared" si="118"/>
        <v>61.619</v>
      </c>
      <c r="DD126" s="2">
        <f t="shared" si="119"/>
        <v>62.491999999999997</v>
      </c>
      <c r="DE126" s="2">
        <f t="shared" si="120"/>
        <v>65.41</v>
      </c>
      <c r="DF126" s="2">
        <f t="shared" si="121"/>
        <v>59.161000000000001</v>
      </c>
      <c r="DG126" s="2">
        <f t="shared" si="122"/>
        <v>64.338999999999999</v>
      </c>
      <c r="DH126" s="2">
        <f t="shared" si="123"/>
        <v>66.453000000000003</v>
      </c>
      <c r="DI126" s="2">
        <f t="shared" si="124"/>
        <v>72.781000000000006</v>
      </c>
      <c r="DK126" s="2">
        <f t="shared" si="148"/>
        <v>104.3438307268455</v>
      </c>
      <c r="DL126" s="2">
        <f t="shared" si="148"/>
        <v>89.096499743402745</v>
      </c>
      <c r="DM126" s="2">
        <f t="shared" si="148"/>
        <v>86.011391120507412</v>
      </c>
      <c r="DN126" s="2">
        <f t="shared" si="148"/>
        <v>87.077964663243733</v>
      </c>
      <c r="DO126" s="2">
        <f t="shared" si="148"/>
        <v>84.223617034128694</v>
      </c>
      <c r="DP126" s="2">
        <f t="shared" si="148"/>
        <v>82.779951374207201</v>
      </c>
      <c r="DQ126" s="2">
        <f t="shared" si="148"/>
        <v>88.707349188342363</v>
      </c>
      <c r="DR126" s="2">
        <f t="shared" si="148"/>
        <v>88.758551393728212</v>
      </c>
      <c r="DS126" s="2">
        <f t="shared" si="148"/>
        <v>84.630286772983112</v>
      </c>
      <c r="DT126" s="2">
        <f t="shared" si="148"/>
        <v>85.79825262664167</v>
      </c>
      <c r="DU126" s="2">
        <f t="shared" si="148"/>
        <v>91.933714285714302</v>
      </c>
      <c r="DV126" s="2">
        <f t="shared" si="148"/>
        <v>86.510046511627905</v>
      </c>
      <c r="DW126" s="2">
        <f t="shared" si="148"/>
        <v>85.667232558139517</v>
      </c>
      <c r="DX126" s="2">
        <f t="shared" si="148"/>
        <v>87.36976480836239</v>
      </c>
      <c r="DY126" s="2">
        <f t="shared" si="148"/>
        <v>92.636795008912657</v>
      </c>
      <c r="EA126" s="2">
        <f t="shared" si="152"/>
        <v>72.332267697748648</v>
      </c>
      <c r="EB126" s="2">
        <f t="shared" si="152"/>
        <v>65.787701471810323</v>
      </c>
      <c r="EC126" s="2">
        <f t="shared" si="152"/>
        <v>64.843496337981549</v>
      </c>
      <c r="ED126" s="2">
        <f t="shared" si="152"/>
        <v>66.486054077882812</v>
      </c>
      <c r="EE126" s="2">
        <f t="shared" si="151"/>
        <v>64.639275330993144</v>
      </c>
      <c r="EF126" s="2">
        <f t="shared" si="151"/>
        <v>62.036793192842765</v>
      </c>
      <c r="EG126" s="2">
        <f t="shared" si="151"/>
        <v>63.865212979101443</v>
      </c>
      <c r="EH126" s="2">
        <f t="shared" si="151"/>
        <v>65.428429851334059</v>
      </c>
      <c r="EI126" s="2">
        <f t="shared" si="151"/>
        <v>61.413606866297911</v>
      </c>
      <c r="EJ126" s="2">
        <f t="shared" si="151"/>
        <v>62.924611122837334</v>
      </c>
      <c r="EK126" s="2">
        <f t="shared" si="151"/>
        <v>66.443058455872205</v>
      </c>
      <c r="EL126" s="2">
        <f t="shared" si="151"/>
        <v>58.592193258633841</v>
      </c>
      <c r="EM126" s="2">
        <f t="shared" si="135"/>
        <v>65.485526610644257</v>
      </c>
      <c r="EN126" s="2">
        <f t="shared" si="135"/>
        <v>66.948845456389932</v>
      </c>
      <c r="EO126" s="2">
        <f t="shared" si="135"/>
        <v>73.514317774502501</v>
      </c>
      <c r="EQ126" s="2">
        <f t="shared" si="149"/>
        <v>72.361810725507581</v>
      </c>
      <c r="ER126" s="2">
        <f t="shared" si="149"/>
        <v>65.304355051490234</v>
      </c>
      <c r="ES126" s="2">
        <f t="shared" si="149"/>
        <v>64.383396344946789</v>
      </c>
      <c r="ET126" s="2">
        <f t="shared" si="149"/>
        <v>66.091951590220049</v>
      </c>
      <c r="EU126" s="2">
        <f t="shared" si="149"/>
        <v>64.692375803674679</v>
      </c>
      <c r="EV126" s="2">
        <f t="shared" si="149"/>
        <v>62.101853224141088</v>
      </c>
      <c r="EW126" s="2">
        <f t="shared" si="149"/>
        <v>63.784716650169784</v>
      </c>
      <c r="EX126" s="2">
        <f t="shared" si="149"/>
        <v>65.252573912913618</v>
      </c>
      <c r="EY126" s="2">
        <f t="shared" si="149"/>
        <v>61.474284817669016</v>
      </c>
      <c r="EZ126" s="2">
        <f t="shared" si="149"/>
        <v>62.995254531620517</v>
      </c>
      <c r="FA126" s="2">
        <f t="shared" si="149"/>
        <v>66.698261830611614</v>
      </c>
      <c r="FB126" s="2">
        <f t="shared" si="149"/>
        <v>58.286601264881924</v>
      </c>
      <c r="FC126" s="2">
        <f t="shared" si="149"/>
        <v>65.365380386736263</v>
      </c>
      <c r="FD126" s="2">
        <f t="shared" si="149"/>
        <v>66.789390260401177</v>
      </c>
      <c r="FE126" s="2">
        <f t="shared" si="149"/>
        <v>73.504941633493331</v>
      </c>
      <c r="FG126" s="2">
        <f t="shared" si="150"/>
        <v>0.99490725574261818</v>
      </c>
      <c r="FH126" s="2">
        <f t="shared" si="150"/>
        <v>0.99473867131358362</v>
      </c>
      <c r="FI126" s="2">
        <f t="shared" si="150"/>
        <v>0.99401537012362473</v>
      </c>
      <c r="FJ126" s="2">
        <f t="shared" si="150"/>
        <v>0.99420540020940706</v>
      </c>
      <c r="FK126" s="2">
        <f t="shared" si="150"/>
        <v>0.99434368107886328</v>
      </c>
      <c r="FL126" s="2">
        <f t="shared" si="150"/>
        <v>0.99352207579958607</v>
      </c>
      <c r="FM126" s="2">
        <f t="shared" si="150"/>
        <v>0.99311609480099805</v>
      </c>
      <c r="FN126" s="2">
        <f t="shared" si="150"/>
        <v>0.99333434342903637</v>
      </c>
      <c r="FO126" s="2">
        <f t="shared" si="150"/>
        <v>0.99303778782639895</v>
      </c>
      <c r="FP126" s="2">
        <f t="shared" si="150"/>
        <v>0.99286717503236377</v>
      </c>
      <c r="FQ126" s="2">
        <f t="shared" si="150"/>
        <v>0.99315346218860212</v>
      </c>
      <c r="FR126" s="2">
        <f t="shared" si="150"/>
        <v>0.99368420483932884</v>
      </c>
      <c r="FS126" s="2">
        <f t="shared" si="150"/>
        <v>0.99337008079657363</v>
      </c>
      <c r="FT126" s="2">
        <f t="shared" si="150"/>
        <v>0.99243873740107824</v>
      </c>
      <c r="FU126" s="2">
        <f t="shared" si="150"/>
        <v>0.99138929671348386</v>
      </c>
      <c r="FW126" s="2">
        <f t="shared" si="141"/>
        <v>4.6652673102639455E-3</v>
      </c>
      <c r="FX126" s="2">
        <f t="shared" si="141"/>
        <v>5.1772304334540267E-3</v>
      </c>
      <c r="FY126" s="2">
        <f t="shared" si="141"/>
        <v>5.4900549710878259E-3</v>
      </c>
      <c r="FZ126" s="2">
        <f t="shared" si="141"/>
        <v>5.1407071733046775E-3</v>
      </c>
      <c r="GA126" s="2">
        <f t="shared" si="141"/>
        <v>5.4517373359141237E-3</v>
      </c>
      <c r="GB126" s="2">
        <f t="shared" si="141"/>
        <v>5.7366889268118965E-3</v>
      </c>
      <c r="GC126" s="2">
        <f t="shared" si="141"/>
        <v>5.9324646842692456E-3</v>
      </c>
      <c r="GD126" s="2">
        <f t="shared" si="141"/>
        <v>7.4179176410918337E-3</v>
      </c>
      <c r="GE126" s="2">
        <f t="shared" si="141"/>
        <v>8.124088051648156E-3</v>
      </c>
      <c r="GF126" s="2">
        <f t="shared" si="141"/>
        <v>6.1600469275390948E-3</v>
      </c>
      <c r="GG126" s="2">
        <f t="shared" si="141"/>
        <v>5.6330234094351542E-3</v>
      </c>
      <c r="GH126" s="2">
        <f t="shared" si="141"/>
        <v>5.1583871828272589E-3</v>
      </c>
      <c r="GI126" s="2">
        <f t="shared" si="141"/>
        <v>4.6622829022949985E-3</v>
      </c>
      <c r="GJ126" s="2">
        <f t="shared" si="141"/>
        <v>3.9560222702821691E-3</v>
      </c>
      <c r="GK126" s="2">
        <f t="shared" si="141"/>
        <v>3.5448976437876829E-3</v>
      </c>
      <c r="GM126" s="86">
        <f t="shared" si="142"/>
        <v>1.4391128233705287E-26</v>
      </c>
      <c r="GN126" s="86">
        <f t="shared" si="142"/>
        <v>8.6819848221206396E-40</v>
      </c>
      <c r="GO126" s="86">
        <f t="shared" si="142"/>
        <v>3.8423204377326936E-37</v>
      </c>
      <c r="GP126" s="86">
        <f t="shared" si="142"/>
        <v>2.5890820418990037E-46</v>
      </c>
      <c r="GQ126" s="86">
        <f t="shared" si="142"/>
        <v>1.5292939045699614E-38</v>
      </c>
      <c r="GR126" s="86">
        <f t="shared" si="142"/>
        <v>1.6190382596764104E-37</v>
      </c>
      <c r="GS126" s="86">
        <f t="shared" si="142"/>
        <v>6.247010342932697E-42</v>
      </c>
      <c r="GT126" s="86">
        <f t="shared" si="142"/>
        <v>4.1538074961684838E-54</v>
      </c>
      <c r="GU126" s="86">
        <f t="shared" si="142"/>
        <v>3.0945022575923399E-54</v>
      </c>
      <c r="GV126" s="86">
        <f t="shared" si="142"/>
        <v>3.4946912450719231E-51</v>
      </c>
      <c r="GW126" s="86">
        <f t="shared" si="142"/>
        <v>6.1283288661628373E-54</v>
      </c>
      <c r="GX126" s="86">
        <f t="shared" si="142"/>
        <v>5.5412203421051555E-55</v>
      </c>
      <c r="GY126" s="86">
        <f t="shared" si="142"/>
        <v>1.0225567257001691E-46</v>
      </c>
      <c r="GZ126" s="86">
        <f t="shared" si="142"/>
        <v>2.305964766641276E-57</v>
      </c>
      <c r="HA126" s="86">
        <f t="shared" si="142"/>
        <v>2.6046216928717555E-73</v>
      </c>
      <c r="HC126" s="86">
        <f t="shared" si="153"/>
        <v>5.5553784229913261E-4</v>
      </c>
      <c r="HD126" s="86">
        <f t="shared" si="153"/>
        <v>4.3309611727343715E-5</v>
      </c>
      <c r="HE126" s="86">
        <f t="shared" si="153"/>
        <v>1.8285337437913103E-6</v>
      </c>
      <c r="HF126" s="86">
        <f t="shared" si="153"/>
        <v>7.9748609364854314E-6</v>
      </c>
      <c r="HG126" s="86">
        <f t="shared" si="153"/>
        <v>3.0252280303119157E-5</v>
      </c>
      <c r="HH126" s="86">
        <f t="shared" si="153"/>
        <v>9.0259271689044869E-6</v>
      </c>
      <c r="HI126" s="86">
        <f t="shared" si="138"/>
        <v>2.1897796204620701E-7</v>
      </c>
      <c r="HJ126" s="86">
        <f t="shared" si="138"/>
        <v>2.3277970952085183E-11</v>
      </c>
      <c r="HK126" s="86">
        <f t="shared" si="138"/>
        <v>1.6675154199022404E-13</v>
      </c>
      <c r="HL126" s="86">
        <f t="shared" si="138"/>
        <v>8.4782207245095404E-10</v>
      </c>
      <c r="HM126" s="86">
        <f t="shared" si="138"/>
        <v>5.6777446569695882E-9</v>
      </c>
      <c r="HN126" s="86">
        <f t="shared" si="138"/>
        <v>3.6862767432782944E-9</v>
      </c>
      <c r="HO126" s="86">
        <f t="shared" si="138"/>
        <v>3.3581643109073021E-6</v>
      </c>
      <c r="HP126" s="86">
        <f t="shared" si="138"/>
        <v>1.6944086952116782E-7</v>
      </c>
      <c r="HQ126" s="86">
        <f t="shared" si="138"/>
        <v>1.9276218421217504E-11</v>
      </c>
      <c r="HS126" s="86">
        <f t="shared" si="143"/>
        <v>1.5171121769353975E-6</v>
      </c>
      <c r="HT126" s="86">
        <f t="shared" si="143"/>
        <v>4.6388146934857299E-7</v>
      </c>
      <c r="HU126" s="86">
        <f t="shared" si="143"/>
        <v>2.4420296011771309E-6</v>
      </c>
      <c r="HV126" s="86">
        <f t="shared" si="143"/>
        <v>7.8964345532269171E-7</v>
      </c>
      <c r="HW126" s="86">
        <f t="shared" si="143"/>
        <v>1.3842618202526894E-6</v>
      </c>
      <c r="HX126" s="86">
        <f t="shared" si="143"/>
        <v>3.811159096042309E-7</v>
      </c>
      <c r="HY126" s="86">
        <f t="shared" si="143"/>
        <v>3.6289586865596565E-7</v>
      </c>
      <c r="HZ126" s="86">
        <f t="shared" si="143"/>
        <v>8.7812178232090302E-7</v>
      </c>
      <c r="IA126" s="86">
        <f t="shared" si="143"/>
        <v>1.2670295560286786E-6</v>
      </c>
      <c r="IB126" s="86">
        <f t="shared" si="143"/>
        <v>2.1146349128884125E-7</v>
      </c>
      <c r="IC126" s="86">
        <f t="shared" si="143"/>
        <v>7.9416940837675215E-8</v>
      </c>
      <c r="ID126" s="86">
        <f t="shared" si="143"/>
        <v>7.1809519188919576E-8</v>
      </c>
      <c r="IE126" s="86">
        <f t="shared" si="143"/>
        <v>2.1650829634423371E-8</v>
      </c>
      <c r="IF126" s="86">
        <f t="shared" si="143"/>
        <v>2.4748090915417768E-7</v>
      </c>
      <c r="IG126" s="86">
        <f t="shared" si="143"/>
        <v>7.9347788883241065E-6</v>
      </c>
      <c r="II126" s="86">
        <f t="shared" si="144"/>
        <v>3.871324757011226E-63</v>
      </c>
      <c r="IJ126" s="86">
        <f t="shared" si="144"/>
        <v>4.0143092910638601E-69</v>
      </c>
      <c r="IK126" s="86">
        <f t="shared" si="144"/>
        <v>8.4735404718286141E-66</v>
      </c>
      <c r="IL126" s="86">
        <f t="shared" si="144"/>
        <v>4.0390673533324145E-71</v>
      </c>
      <c r="IM126" s="86">
        <f t="shared" si="144"/>
        <v>1.288996492278035E-67</v>
      </c>
      <c r="IN126" s="86">
        <f t="shared" si="144"/>
        <v>1.4042327514171131E-71</v>
      </c>
      <c r="IO126" s="86">
        <f t="shared" si="144"/>
        <v>2.7537859560703673E-74</v>
      </c>
      <c r="IP126" s="86">
        <f t="shared" si="144"/>
        <v>1.5795979525596752E-73</v>
      </c>
      <c r="IQ126" s="86">
        <f t="shared" si="144"/>
        <v>1.1587523747507906E-73</v>
      </c>
      <c r="IR126" s="86">
        <f t="shared" si="144"/>
        <v>5.2741354912098866E-78</v>
      </c>
      <c r="IS126" s="86">
        <f t="shared" si="144"/>
        <v>4.2257858125184132E-81</v>
      </c>
      <c r="IT126" s="86">
        <f t="shared" si="144"/>
        <v>1.8251595310236543E-82</v>
      </c>
      <c r="IU126" s="86">
        <f t="shared" si="144"/>
        <v>6.9678390562953627E-85</v>
      </c>
      <c r="IV126" s="86">
        <f t="shared" si="144"/>
        <v>5.5679275393491775E-51</v>
      </c>
      <c r="IW126" s="86">
        <f t="shared" si="144"/>
        <v>5.2292984129519468E-38</v>
      </c>
      <c r="IY126" s="86">
        <f t="shared" si="145"/>
        <v>5.5705495447606803E-4</v>
      </c>
      <c r="IZ126" s="86">
        <f t="shared" si="145"/>
        <v>4.377349319669229E-5</v>
      </c>
      <c r="JA126" s="86">
        <f t="shared" si="145"/>
        <v>4.270563344968441E-6</v>
      </c>
      <c r="JB126" s="86">
        <f t="shared" si="145"/>
        <v>8.7645043918081237E-6</v>
      </c>
      <c r="JC126" s="86">
        <f t="shared" si="145"/>
        <v>3.1636542123371849E-5</v>
      </c>
      <c r="JD126" s="86">
        <f t="shared" si="145"/>
        <v>9.4070430785087183E-6</v>
      </c>
      <c r="JE126" s="86">
        <f t="shared" si="145"/>
        <v>5.8187383070217266E-7</v>
      </c>
      <c r="JF126" s="86">
        <f t="shared" si="145"/>
        <v>8.7814506029185514E-7</v>
      </c>
      <c r="JG126" s="86">
        <f t="shared" si="145"/>
        <v>1.2670297227802206E-6</v>
      </c>
      <c r="JH126" s="86">
        <f t="shared" si="145"/>
        <v>2.1231131336129221E-7</v>
      </c>
      <c r="JI126" s="86">
        <f t="shared" si="145"/>
        <v>8.5094685494644799E-8</v>
      </c>
      <c r="JJ126" s="86">
        <f t="shared" si="145"/>
        <v>7.5495795932197876E-8</v>
      </c>
      <c r="JK126" s="86">
        <f t="shared" si="145"/>
        <v>3.3798151405417255E-6</v>
      </c>
      <c r="JL126" s="86">
        <f t="shared" si="145"/>
        <v>4.169217786753455E-7</v>
      </c>
      <c r="JM126" s="86">
        <f t="shared" si="145"/>
        <v>7.9347981645425284E-6</v>
      </c>
    </row>
    <row r="127" spans="2:273" x14ac:dyDescent="0.25">
      <c r="B127" s="2">
        <v>100</v>
      </c>
      <c r="C127" s="37">
        <v>73.492000000000004</v>
      </c>
      <c r="D127" s="37">
        <v>65.257999999999996</v>
      </c>
      <c r="E127" s="37">
        <v>64.492000000000004</v>
      </c>
      <c r="F127" s="37">
        <v>66.888999999999996</v>
      </c>
      <c r="G127" s="37">
        <v>64.429000000000002</v>
      </c>
      <c r="H127" s="37">
        <v>62.048000000000002</v>
      </c>
      <c r="I127" s="37">
        <v>64.143000000000001</v>
      </c>
      <c r="J127" s="37">
        <v>65.596999999999994</v>
      </c>
      <c r="K127" s="37">
        <v>61.110999999999997</v>
      </c>
      <c r="L127" s="37">
        <v>62.570999999999998</v>
      </c>
      <c r="M127" s="37">
        <v>65.704999999999998</v>
      </c>
      <c r="N127" s="37">
        <v>58.402999999999999</v>
      </c>
      <c r="O127" s="37">
        <v>64.742000000000004</v>
      </c>
      <c r="P127" s="37">
        <v>66.016000000000005</v>
      </c>
      <c r="Q127" s="37">
        <v>72.953000000000003</v>
      </c>
      <c r="S127" s="4">
        <f t="shared" si="146"/>
        <v>72.34317129071998</v>
      </c>
      <c r="T127" s="4">
        <f t="shared" si="146"/>
        <v>65.756569622816784</v>
      </c>
      <c r="U127" s="4">
        <f t="shared" si="146"/>
        <v>64.76662144728212</v>
      </c>
      <c r="V127" s="4">
        <f t="shared" si="146"/>
        <v>66.428883460810937</v>
      </c>
      <c r="W127" s="4">
        <f t="shared" si="146"/>
        <v>64.600932340160156</v>
      </c>
      <c r="X127" s="4">
        <f t="shared" si="146"/>
        <v>62.022675161022562</v>
      </c>
      <c r="Y127" s="4">
        <f t="shared" si="146"/>
        <v>63.849581157182747</v>
      </c>
      <c r="Z127" s="4">
        <f t="shared" si="146"/>
        <v>65.349658343068313</v>
      </c>
      <c r="AA127" s="4">
        <f t="shared" si="146"/>
        <v>61.428726299710476</v>
      </c>
      <c r="AB127" s="4">
        <f t="shared" si="146"/>
        <v>62.929077279630675</v>
      </c>
      <c r="AC127" s="4">
        <f t="shared" si="146"/>
        <v>66.460192668463847</v>
      </c>
      <c r="AD127" s="4">
        <f t="shared" si="146"/>
        <v>58.597497812450847</v>
      </c>
      <c r="AE127" s="4">
        <f t="shared" si="146"/>
        <v>65.406788698224432</v>
      </c>
      <c r="AF127" s="4">
        <f t="shared" si="146"/>
        <v>66.916775973340421</v>
      </c>
      <c r="AG127" s="4">
        <f t="shared" si="146"/>
        <v>73.49232039145312</v>
      </c>
      <c r="AI127" s="4">
        <f t="shared" si="147"/>
        <v>1.1488287092800249</v>
      </c>
      <c r="AJ127" s="4">
        <f t="shared" si="147"/>
        <v>-0.49856962281678818</v>
      </c>
      <c r="AK127" s="4">
        <f t="shared" si="147"/>
        <v>-0.27462144728211513</v>
      </c>
      <c r="AL127" s="4">
        <f t="shared" si="147"/>
        <v>0.46011653918905893</v>
      </c>
      <c r="AM127" s="4">
        <f t="shared" si="147"/>
        <v>-0.17193234016015424</v>
      </c>
      <c r="AN127" s="4">
        <f t="shared" si="147"/>
        <v>2.5324838977439867E-2</v>
      </c>
      <c r="AO127" s="4">
        <f t="shared" si="147"/>
        <v>0.29341884281725328</v>
      </c>
      <c r="AP127" s="4">
        <f t="shared" si="147"/>
        <v>0.24734165693168109</v>
      </c>
      <c r="AQ127" s="4">
        <f t="shared" si="147"/>
        <v>-0.31772629971047905</v>
      </c>
      <c r="AR127" s="4">
        <f t="shared" si="147"/>
        <v>-0.35807727963067748</v>
      </c>
      <c r="AS127" s="4">
        <f t="shared" si="147"/>
        <v>-0.7551926684638488</v>
      </c>
      <c r="AT127" s="4">
        <f t="shared" si="147"/>
        <v>-0.19449781245084807</v>
      </c>
      <c r="AU127" s="4">
        <f t="shared" si="147"/>
        <v>-0.66478869822442732</v>
      </c>
      <c r="AV127" s="4">
        <f t="shared" si="147"/>
        <v>-0.9007759733404157</v>
      </c>
      <c r="AW127" s="4">
        <f t="shared" si="147"/>
        <v>-0.53932039145311705</v>
      </c>
      <c r="AY127" s="2">
        <f t="shared" ref="AY127:BM143" si="154">IF(OR($B127 &lt; C$230, $B127 &gt; C$233), #N/A, ((1-FG127)*DK127) + (FG127 - FW127)*EA127 + (FW127*EQ127))</f>
        <v>72.339648583686525</v>
      </c>
      <c r="AZ127" s="2">
        <f t="shared" si="154"/>
        <v>65.756363578229013</v>
      </c>
      <c r="BA127" s="2">
        <f t="shared" si="154"/>
        <v>64.766412104181953</v>
      </c>
      <c r="BB127" s="2">
        <f t="shared" si="154"/>
        <v>66.428769320683557</v>
      </c>
      <c r="BC127" s="2">
        <f t="shared" si="154"/>
        <v>64.600630165644773</v>
      </c>
      <c r="BD127" s="2">
        <f t="shared" si="154"/>
        <v>62.022573339799493</v>
      </c>
      <c r="BE127" s="2">
        <f t="shared" si="154"/>
        <v>63.849495709706517</v>
      </c>
      <c r="BF127" s="2">
        <f t="shared" si="154"/>
        <v>65.349405888100762</v>
      </c>
      <c r="BG127" s="2">
        <f t="shared" si="154"/>
        <v>61.428299228155169</v>
      </c>
      <c r="BH127" s="2">
        <f t="shared" si="154"/>
        <v>62.929001355599091</v>
      </c>
      <c r="BI127" s="2">
        <f t="shared" si="154"/>
        <v>66.46015391091683</v>
      </c>
      <c r="BJ127" s="2">
        <f t="shared" si="154"/>
        <v>58.597460677959802</v>
      </c>
      <c r="BK127" s="2">
        <f t="shared" si="154"/>
        <v>65.406769800084518</v>
      </c>
      <c r="BL127" s="2">
        <f t="shared" si="154"/>
        <v>66.9165180520109</v>
      </c>
      <c r="BM127" s="2">
        <f t="shared" si="154"/>
        <v>73.482274958376479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73.492000000000004</v>
      </c>
      <c r="CF127" s="2">
        <f t="shared" si="155"/>
        <v>65.257999999999996</v>
      </c>
      <c r="CG127" s="2">
        <f t="shared" si="155"/>
        <v>64.492000000000004</v>
      </c>
      <c r="CH127" s="2">
        <f t="shared" si="155"/>
        <v>66.888999999999996</v>
      </c>
      <c r="CI127" s="2">
        <f t="shared" si="155"/>
        <v>64.429000000000002</v>
      </c>
      <c r="CJ127" s="2">
        <f t="shared" si="155"/>
        <v>62.048000000000002</v>
      </c>
      <c r="CK127" s="2">
        <f t="shared" si="155"/>
        <v>64.143000000000001</v>
      </c>
      <c r="CL127" s="2">
        <f t="shared" si="155"/>
        <v>65.596999999999994</v>
      </c>
      <c r="CM127" s="2">
        <f t="shared" si="155"/>
        <v>61.110999999999997</v>
      </c>
      <c r="CN127" s="2">
        <f t="shared" si="155"/>
        <v>62.570999999999998</v>
      </c>
      <c r="CO127" s="2">
        <f t="shared" si="155"/>
        <v>65.704999999999998</v>
      </c>
      <c r="CP127" s="2">
        <f t="shared" si="155"/>
        <v>58.402999999999999</v>
      </c>
      <c r="CQ127" s="2">
        <f t="shared" si="155"/>
        <v>64.742000000000004</v>
      </c>
      <c r="CR127" s="2">
        <f t="shared" si="155"/>
        <v>66.016000000000005</v>
      </c>
      <c r="CS127" s="2">
        <f t="shared" si="155"/>
        <v>72.953000000000003</v>
      </c>
      <c r="CU127" s="2">
        <f t="shared" si="110"/>
        <v>73.492000000000004</v>
      </c>
      <c r="CV127" s="2">
        <f t="shared" si="111"/>
        <v>65.257999999999996</v>
      </c>
      <c r="CW127" s="2">
        <f t="shared" si="112"/>
        <v>64.492000000000004</v>
      </c>
      <c r="CX127" s="2">
        <f t="shared" si="113"/>
        <v>66.888999999999996</v>
      </c>
      <c r="CY127" s="2">
        <f t="shared" si="114"/>
        <v>64.429000000000002</v>
      </c>
      <c r="CZ127" s="2">
        <f t="shared" si="115"/>
        <v>62.048000000000002</v>
      </c>
      <c r="DA127" s="2">
        <f t="shared" si="116"/>
        <v>64.143000000000001</v>
      </c>
      <c r="DB127" s="2">
        <f t="shared" si="117"/>
        <v>65.596999999999994</v>
      </c>
      <c r="DC127" s="2">
        <f t="shared" si="118"/>
        <v>61.110999999999997</v>
      </c>
      <c r="DD127" s="2">
        <f t="shared" si="119"/>
        <v>62.570999999999998</v>
      </c>
      <c r="DE127" s="2">
        <f t="shared" si="120"/>
        <v>65.704999999999998</v>
      </c>
      <c r="DF127" s="2">
        <f t="shared" si="121"/>
        <v>58.402999999999999</v>
      </c>
      <c r="DG127" s="2">
        <f t="shared" si="122"/>
        <v>64.742000000000004</v>
      </c>
      <c r="DH127" s="2">
        <f t="shared" si="123"/>
        <v>66.016000000000005</v>
      </c>
      <c r="DI127" s="2">
        <f t="shared" si="124"/>
        <v>72.953000000000003</v>
      </c>
      <c r="DK127" s="2">
        <f t="shared" si="148"/>
        <v>104.53073575885263</v>
      </c>
      <c r="DL127" s="2">
        <f t="shared" si="148"/>
        <v>89.124728736191017</v>
      </c>
      <c r="DM127" s="2">
        <f t="shared" si="148"/>
        <v>86.03710782241015</v>
      </c>
      <c r="DN127" s="2">
        <f t="shared" si="148"/>
        <v>87.170871186952596</v>
      </c>
      <c r="DO127" s="2">
        <f t="shared" si="148"/>
        <v>84.294082905466652</v>
      </c>
      <c r="DP127" s="2">
        <f t="shared" si="148"/>
        <v>82.772592389006363</v>
      </c>
      <c r="DQ127" s="2">
        <f t="shared" si="148"/>
        <v>88.788619344731643</v>
      </c>
      <c r="DR127" s="2">
        <f t="shared" si="148"/>
        <v>88.827112891986047</v>
      </c>
      <c r="DS127" s="2">
        <f t="shared" si="148"/>
        <v>84.725196998123835</v>
      </c>
      <c r="DT127" s="2">
        <f t="shared" si="148"/>
        <v>85.934764071294566</v>
      </c>
      <c r="DU127" s="2">
        <f t="shared" si="148"/>
        <v>92.114144947735213</v>
      </c>
      <c r="DV127" s="2">
        <f t="shared" si="148"/>
        <v>86.684512231954088</v>
      </c>
      <c r="DW127" s="2">
        <f t="shared" si="148"/>
        <v>85.757976140138922</v>
      </c>
      <c r="DX127" s="2">
        <f t="shared" si="148"/>
        <v>87.417788327526154</v>
      </c>
      <c r="DY127" s="2">
        <f t="shared" si="148"/>
        <v>92.837105169340461</v>
      </c>
      <c r="EA127" s="2">
        <f t="shared" si="152"/>
        <v>72.189227878220493</v>
      </c>
      <c r="EB127" s="2">
        <f t="shared" si="152"/>
        <v>65.646192193966428</v>
      </c>
      <c r="EC127" s="2">
        <f t="shared" si="152"/>
        <v>64.652193724914156</v>
      </c>
      <c r="ED127" s="2">
        <f t="shared" si="152"/>
        <v>66.320595871736344</v>
      </c>
      <c r="EE127" s="2">
        <f t="shared" si="151"/>
        <v>64.498165107170664</v>
      </c>
      <c r="EF127" s="2">
        <f t="shared" si="151"/>
        <v>61.898804059557101</v>
      </c>
      <c r="EG127" s="2">
        <f t="shared" si="151"/>
        <v>63.692322490420992</v>
      </c>
      <c r="EH127" s="2">
        <f t="shared" si="151"/>
        <v>65.207021856847504</v>
      </c>
      <c r="EI127" s="2">
        <f t="shared" si="151"/>
        <v>61.278847166380558</v>
      </c>
      <c r="EJ127" s="2">
        <f t="shared" si="151"/>
        <v>62.777829825066377</v>
      </c>
      <c r="EK127" s="2">
        <f t="shared" si="151"/>
        <v>66.297410821670951</v>
      </c>
      <c r="EL127" s="2">
        <f t="shared" si="151"/>
        <v>58.436246793896288</v>
      </c>
      <c r="EM127" s="2">
        <f t="shared" si="135"/>
        <v>65.283466666666669</v>
      </c>
      <c r="EN127" s="2">
        <f t="shared" si="135"/>
        <v>66.77470784246043</v>
      </c>
      <c r="EO127" s="2">
        <f t="shared" si="135"/>
        <v>73.329011936838384</v>
      </c>
      <c r="EQ127" s="2">
        <f t="shared" si="149"/>
        <v>72.216367746450402</v>
      </c>
      <c r="ER127" s="2">
        <f t="shared" si="149"/>
        <v>65.198537661754358</v>
      </c>
      <c r="ES127" s="2">
        <f t="shared" si="149"/>
        <v>64.226203157265559</v>
      </c>
      <c r="ET127" s="2">
        <f t="shared" si="149"/>
        <v>65.952998528622047</v>
      </c>
      <c r="EU127" s="2">
        <f t="shared" si="149"/>
        <v>64.547458835924459</v>
      </c>
      <c r="EV127" s="2">
        <f t="shared" si="149"/>
        <v>61.95891859407223</v>
      </c>
      <c r="EW127" s="2">
        <f t="shared" si="149"/>
        <v>63.618219882725882</v>
      </c>
      <c r="EX127" s="2">
        <f t="shared" si="149"/>
        <v>65.04826540513497</v>
      </c>
      <c r="EY127" s="2">
        <f t="shared" si="149"/>
        <v>61.333398681178991</v>
      </c>
      <c r="EZ127" s="2">
        <f t="shared" si="149"/>
        <v>62.842437143598673</v>
      </c>
      <c r="FA127" s="2">
        <f t="shared" si="149"/>
        <v>66.531201074843523</v>
      </c>
      <c r="FB127" s="2">
        <f t="shared" si="149"/>
        <v>58.155226258418551</v>
      </c>
      <c r="FC127" s="2">
        <f t="shared" si="149"/>
        <v>65.172025422317603</v>
      </c>
      <c r="FD127" s="2">
        <f t="shared" si="149"/>
        <v>66.627503199021334</v>
      </c>
      <c r="FE127" s="2">
        <f t="shared" si="149"/>
        <v>73.315819375682622</v>
      </c>
      <c r="FG127" s="2">
        <f t="shared" si="150"/>
        <v>0.99535327981064348</v>
      </c>
      <c r="FH127" s="2">
        <f t="shared" si="150"/>
        <v>0.99519938881413572</v>
      </c>
      <c r="FI127" s="2">
        <f t="shared" si="150"/>
        <v>0.99453907705643119</v>
      </c>
      <c r="FJ127" s="2">
        <f t="shared" si="150"/>
        <v>0.99471256631988758</v>
      </c>
      <c r="FK127" s="2">
        <f t="shared" si="150"/>
        <v>0.99483880713445472</v>
      </c>
      <c r="FL127" s="2">
        <f t="shared" si="150"/>
        <v>0.99408869354419505</v>
      </c>
      <c r="FM127" s="2">
        <f t="shared" si="150"/>
        <v>0.99371799877647882</v>
      </c>
      <c r="FN127" s="2">
        <f t="shared" si="150"/>
        <v>0.99391728140778479</v>
      </c>
      <c r="FO127" s="2">
        <f t="shared" si="150"/>
        <v>0.993646494879592</v>
      </c>
      <c r="FP127" s="2">
        <f t="shared" si="150"/>
        <v>0.99349070100480052</v>
      </c>
      <c r="FQ127" s="2">
        <f t="shared" si="150"/>
        <v>0.99375211944877484</v>
      </c>
      <c r="FR127" s="2">
        <f t="shared" si="150"/>
        <v>0.9942367235776115</v>
      </c>
      <c r="FS127" s="2">
        <f t="shared" si="150"/>
        <v>0.99394991243713415</v>
      </c>
      <c r="FT127" s="2">
        <f t="shared" si="150"/>
        <v>0.9930994555552114</v>
      </c>
      <c r="FU127" s="2">
        <f t="shared" si="150"/>
        <v>0.99214099090133445</v>
      </c>
      <c r="FW127" s="2">
        <f t="shared" ref="FW127:GK143" si="156">POWER(10,($B127-C$232)/C$229)/(1+POWER(10,($B127-C$232)/C$229))</f>
        <v>5.1130625129610753E-3</v>
      </c>
      <c r="FX127" s="2">
        <f t="shared" si="156"/>
        <v>5.6738862380869282E-3</v>
      </c>
      <c r="FY127" s="2">
        <f t="shared" si="156"/>
        <v>6.0165387877136609E-3</v>
      </c>
      <c r="FZ127" s="2">
        <f t="shared" si="156"/>
        <v>5.6338791149231921E-3</v>
      </c>
      <c r="GA127" s="2">
        <f t="shared" si="156"/>
        <v>5.9745686534470556E-3</v>
      </c>
      <c r="GB127" s="2">
        <f t="shared" si="156"/>
        <v>6.2866748692872792E-3</v>
      </c>
      <c r="GC127" s="2">
        <f t="shared" si="156"/>
        <v>6.5010972499815909E-3</v>
      </c>
      <c r="GD127" s="2">
        <f t="shared" si="156"/>
        <v>8.1277681762304908E-3</v>
      </c>
      <c r="GE127" s="2">
        <f t="shared" si="156"/>
        <v>8.9009089032748533E-3</v>
      </c>
      <c r="GF127" s="2">
        <f t="shared" si="156"/>
        <v>6.750345344067773E-3</v>
      </c>
      <c r="GG127" s="2">
        <f t="shared" si="156"/>
        <v>6.1731324719306625E-3</v>
      </c>
      <c r="GH127" s="2">
        <f t="shared" si="156"/>
        <v>5.6532456118039993E-3</v>
      </c>
      <c r="GI127" s="2">
        <f t="shared" si="156"/>
        <v>5.109793117502673E-3</v>
      </c>
      <c r="GJ127" s="2">
        <f t="shared" si="156"/>
        <v>4.3360372279584187E-3</v>
      </c>
      <c r="GK127" s="2">
        <f t="shared" si="156"/>
        <v>3.8855740869239903E-3</v>
      </c>
      <c r="GM127" s="86">
        <f t="shared" ref="GM127:HA143" si="157" xml:space="preserve"> _xlfn.NORM.DIST($B127, C$7, ABS(C$11), TRUE) * _xlfn.NORM.DIST(($B127 - C$7)*C$15, 0, ABS(C$11), TRUE) * 2</f>
        <v>4.7781700454258225E-28</v>
      </c>
      <c r="GN127" s="86">
        <f t="shared" si="157"/>
        <v>5.1191117716284625E-42</v>
      </c>
      <c r="GO127" s="86">
        <f t="shared" si="157"/>
        <v>3.1285970152913076E-39</v>
      </c>
      <c r="GP127" s="86">
        <f t="shared" si="157"/>
        <v>5.9191675576703744E-49</v>
      </c>
      <c r="GQ127" s="86">
        <f t="shared" si="157"/>
        <v>1.0902885493416377E-40</v>
      </c>
      <c r="GR127" s="86">
        <f t="shared" si="157"/>
        <v>1.2678310132977757E-39</v>
      </c>
      <c r="GS127" s="86">
        <f t="shared" si="157"/>
        <v>2.7708891601097284E-44</v>
      </c>
      <c r="GT127" s="86">
        <f t="shared" si="157"/>
        <v>4.2231998692608646E-57</v>
      </c>
      <c r="GU127" s="86">
        <f t="shared" si="157"/>
        <v>2.9395874958576642E-57</v>
      </c>
      <c r="GV127" s="86">
        <f t="shared" si="157"/>
        <v>4.8307292589435335E-54</v>
      </c>
      <c r="GW127" s="86">
        <f t="shared" si="157"/>
        <v>5.7905575473128051E-57</v>
      </c>
      <c r="GX127" s="86">
        <f t="shared" si="157"/>
        <v>4.8370540605770381E-58</v>
      </c>
      <c r="GY127" s="86">
        <f t="shared" si="157"/>
        <v>2.2360824992788583E-49</v>
      </c>
      <c r="GZ127" s="86">
        <f t="shared" si="157"/>
        <v>1.1596490895798919E-60</v>
      </c>
      <c r="HA127" s="86">
        <f t="shared" si="157"/>
        <v>2.4909553541357008E-77</v>
      </c>
      <c r="HC127" s="86">
        <f t="shared" si="153"/>
        <v>1.7097666132253139E-4</v>
      </c>
      <c r="HD127" s="86">
        <f t="shared" si="153"/>
        <v>8.0730579589060144E-6</v>
      </c>
      <c r="HE127" s="86">
        <f t="shared" si="153"/>
        <v>2.0633430491849417E-7</v>
      </c>
      <c r="HF127" s="86">
        <f t="shared" si="153"/>
        <v>1.1624758762728469E-6</v>
      </c>
      <c r="HG127" s="86">
        <f t="shared" si="153"/>
        <v>5.8261326755125007E-6</v>
      </c>
      <c r="HH127" s="86">
        <f t="shared" si="153"/>
        <v>1.4500767969848107E-6</v>
      </c>
      <c r="HI127" s="86">
        <f t="shared" si="138"/>
        <v>2.0188710840167666E-8</v>
      </c>
      <c r="HJ127" s="86">
        <f t="shared" si="138"/>
        <v>7.0406604747850953E-13</v>
      </c>
      <c r="HK127" s="86">
        <f t="shared" si="138"/>
        <v>2.3851827735018724E-15</v>
      </c>
      <c r="HL127" s="86">
        <f t="shared" si="138"/>
        <v>3.7399779201762751E-11</v>
      </c>
      <c r="HM127" s="86">
        <f t="shared" si="138"/>
        <v>3.0859011548814959E-10</v>
      </c>
      <c r="HN127" s="86">
        <f t="shared" si="138"/>
        <v>1.7488674522425831E-10</v>
      </c>
      <c r="HO127" s="86">
        <f t="shared" si="138"/>
        <v>4.053380767896812E-7</v>
      </c>
      <c r="HP127" s="86">
        <f t="shared" si="138"/>
        <v>1.2067639754223716E-8</v>
      </c>
      <c r="HQ127" s="86">
        <f t="shared" si="138"/>
        <v>4.6018825729988252E-13</v>
      </c>
      <c r="HS127" s="86">
        <f t="shared" ref="HS127:IG143" si="158" xml:space="preserve"> _xlfn.NORM.DIST($B127, C$9, ABS(C$13), TRUE) * _xlfn.NORM.DIST(($B127 - C$9)*C$17, 0, ABS(C$13), TRUE) * 2</f>
        <v>3.3735063192030754E-6</v>
      </c>
      <c r="HT127" s="86">
        <f t="shared" si="158"/>
        <v>1.1316196025433444E-6</v>
      </c>
      <c r="HU127" s="86">
        <f t="shared" si="158"/>
        <v>5.5748858942674266E-6</v>
      </c>
      <c r="HV127" s="86">
        <f t="shared" si="158"/>
        <v>1.9153003477234112E-6</v>
      </c>
      <c r="HW127" s="86">
        <f t="shared" si="158"/>
        <v>3.2544628955764662E-6</v>
      </c>
      <c r="HX127" s="86">
        <f t="shared" si="158"/>
        <v>9.6790338447571115E-7</v>
      </c>
      <c r="HY127" s="86">
        <f t="shared" si="158"/>
        <v>9.4537091416171567E-7</v>
      </c>
      <c r="HZ127" s="86">
        <f t="shared" si="158"/>
        <v>2.3022565141544361E-6</v>
      </c>
      <c r="IA127" s="86">
        <f t="shared" si="158"/>
        <v>3.3394254998136294E-6</v>
      </c>
      <c r="IB127" s="86">
        <f t="shared" si="158"/>
        <v>5.7899160049351581E-7</v>
      </c>
      <c r="IC127" s="86">
        <f t="shared" si="158"/>
        <v>2.2533748573368958E-7</v>
      </c>
      <c r="ID127" s="86">
        <f t="shared" si="158"/>
        <v>2.0268332448075568E-7</v>
      </c>
      <c r="IE127" s="86">
        <f t="shared" si="158"/>
        <v>6.3249572146312656E-8</v>
      </c>
      <c r="IF127" s="86">
        <f t="shared" si="158"/>
        <v>5.9502660416143153E-7</v>
      </c>
      <c r="IG127" s="86">
        <f t="shared" si="158"/>
        <v>1.5116648931385242E-5</v>
      </c>
      <c r="II127" s="86">
        <f t="shared" ref="II127:IW143" si="159" xml:space="preserve"> _xlfn.NORM.DIST($B127, C$10, ABS(C$14), TRUE) * _xlfn.NORM.DIST(($B127 - C$10)*C$18, 0, ABS(C$14), TRUE) * 2</f>
        <v>4.7377176829807707E-61</v>
      </c>
      <c r="IJ127" s="86">
        <f t="shared" si="159"/>
        <v>8.7018281291226575E-67</v>
      </c>
      <c r="IK127" s="86">
        <f t="shared" si="159"/>
        <v>1.4926975980941293E-63</v>
      </c>
      <c r="IL127" s="86">
        <f t="shared" si="159"/>
        <v>1.019055477066628E-68</v>
      </c>
      <c r="IM127" s="86">
        <f t="shared" si="159"/>
        <v>2.6102641727267386E-65</v>
      </c>
      <c r="IN127" s="86">
        <f t="shared" si="159"/>
        <v>4.1350651365606011E-69</v>
      </c>
      <c r="IO127" s="86">
        <f t="shared" si="159"/>
        <v>1.05030987141561E-71</v>
      </c>
      <c r="IP127" s="86">
        <f t="shared" si="159"/>
        <v>7.3998637413955721E-71</v>
      </c>
      <c r="IQ127" s="86">
        <f t="shared" si="159"/>
        <v>6.1689714756619574E-71</v>
      </c>
      <c r="IR127" s="86">
        <f t="shared" si="159"/>
        <v>2.8556708581660488E-75</v>
      </c>
      <c r="IS127" s="86">
        <f t="shared" si="159"/>
        <v>2.6382331629405052E-78</v>
      </c>
      <c r="IT127" s="86">
        <f t="shared" si="159"/>
        <v>1.1411163392017262E-79</v>
      </c>
      <c r="IU127" s="86">
        <f t="shared" si="159"/>
        <v>4.663714160072623E-82</v>
      </c>
      <c r="IV127" s="86">
        <f t="shared" si="159"/>
        <v>2.3508732169208148E-49</v>
      </c>
      <c r="IW127" s="86">
        <f t="shared" si="159"/>
        <v>7.8389448215945056E-37</v>
      </c>
      <c r="IY127" s="86">
        <f t="shared" ref="IY127:JM143" si="160">GM127+HC127+HS127+II127</f>
        <v>1.7435016764173446E-4</v>
      </c>
      <c r="IZ127" s="86">
        <f t="shared" si="160"/>
        <v>9.204677561449359E-6</v>
      </c>
      <c r="JA127" s="86">
        <f t="shared" si="160"/>
        <v>5.7812201991859211E-6</v>
      </c>
      <c r="JB127" s="86">
        <f t="shared" si="160"/>
        <v>3.0777762239962584E-6</v>
      </c>
      <c r="JC127" s="86">
        <f t="shared" si="160"/>
        <v>9.0805955710889665E-6</v>
      </c>
      <c r="JD127" s="86">
        <f t="shared" si="160"/>
        <v>2.417980181460522E-6</v>
      </c>
      <c r="JE127" s="86">
        <f t="shared" si="160"/>
        <v>9.6555962500188326E-7</v>
      </c>
      <c r="JF127" s="86">
        <f t="shared" si="160"/>
        <v>2.3022572182204835E-6</v>
      </c>
      <c r="JG127" s="86">
        <f t="shared" si="160"/>
        <v>3.3394255021988123E-6</v>
      </c>
      <c r="JH127" s="86">
        <f t="shared" si="160"/>
        <v>5.7902900027271755E-7</v>
      </c>
      <c r="JI127" s="86">
        <f t="shared" si="160"/>
        <v>2.2564607584917773E-7</v>
      </c>
      <c r="JJ127" s="86">
        <f t="shared" si="160"/>
        <v>2.0285821122597995E-7</v>
      </c>
      <c r="JK127" s="86">
        <f t="shared" si="160"/>
        <v>4.6858764893599389E-7</v>
      </c>
      <c r="JL127" s="86">
        <f t="shared" si="160"/>
        <v>6.0709424391565527E-7</v>
      </c>
      <c r="JM127" s="86">
        <f t="shared" si="160"/>
        <v>1.5116649391573498E-5</v>
      </c>
    </row>
    <row r="128" spans="2:273" x14ac:dyDescent="0.25">
      <c r="B128" s="2">
        <v>101</v>
      </c>
      <c r="C128" s="37">
        <v>72.477000000000004</v>
      </c>
      <c r="D128" s="37">
        <v>64.694000000000003</v>
      </c>
      <c r="E128" s="37">
        <v>64.254000000000005</v>
      </c>
      <c r="F128" s="37">
        <v>67.286000000000001</v>
      </c>
      <c r="G128" s="37">
        <v>64.873000000000005</v>
      </c>
      <c r="H128" s="37">
        <v>62</v>
      </c>
      <c r="I128" s="37">
        <v>63.19</v>
      </c>
      <c r="J128" s="37">
        <v>65.903000000000006</v>
      </c>
      <c r="K128" s="37">
        <v>62.491999999999997</v>
      </c>
      <c r="L128" s="37">
        <v>63.396999999999998</v>
      </c>
      <c r="M128" s="37">
        <v>65.819999999999993</v>
      </c>
      <c r="N128" s="37">
        <v>59.048000000000002</v>
      </c>
      <c r="O128" s="37">
        <v>65.016000000000005</v>
      </c>
      <c r="P128" s="37">
        <v>64.983999999999995</v>
      </c>
      <c r="Q128" s="37">
        <v>73.031000000000006</v>
      </c>
      <c r="S128" s="4">
        <f t="shared" si="146"/>
        <v>72.18562879273415</v>
      </c>
      <c r="T128" s="4">
        <f t="shared" si="146"/>
        <v>65.605796622650885</v>
      </c>
      <c r="U128" s="4">
        <f t="shared" si="146"/>
        <v>64.566386040294105</v>
      </c>
      <c r="V128" s="4">
        <f t="shared" si="146"/>
        <v>66.255082528380413</v>
      </c>
      <c r="W128" s="4">
        <f t="shared" si="146"/>
        <v>64.452029935496398</v>
      </c>
      <c r="X128" s="4">
        <f t="shared" si="146"/>
        <v>61.874685440261466</v>
      </c>
      <c r="Y128" s="4">
        <f t="shared" si="146"/>
        <v>63.664476436516168</v>
      </c>
      <c r="Z128" s="4">
        <f t="shared" si="146"/>
        <v>65.117679320269517</v>
      </c>
      <c r="AA128" s="4">
        <f t="shared" si="146"/>
        <v>61.282868760737422</v>
      </c>
      <c r="AB128" s="4">
        <f t="shared" si="146"/>
        <v>62.770909165126874</v>
      </c>
      <c r="AC128" s="4">
        <f t="shared" si="146"/>
        <v>66.302349517616619</v>
      </c>
      <c r="AD128" s="4">
        <f t="shared" si="146"/>
        <v>58.429099927765542</v>
      </c>
      <c r="AE128" s="4">
        <f t="shared" si="146"/>
        <v>65.195516714128033</v>
      </c>
      <c r="AF128" s="4">
        <f t="shared" si="146"/>
        <v>66.731905971358159</v>
      </c>
      <c r="AG128" s="4">
        <f t="shared" si="146"/>
        <v>73.304547534225065</v>
      </c>
      <c r="AI128" s="4">
        <f t="shared" si="147"/>
        <v>0.29137120726585408</v>
      </c>
      <c r="AJ128" s="4">
        <f t="shared" si="147"/>
        <v>-0.91179662265088268</v>
      </c>
      <c r="AK128" s="4">
        <f t="shared" si="147"/>
        <v>-0.31238604029410055</v>
      </c>
      <c r="AL128" s="4">
        <f t="shared" si="147"/>
        <v>1.0309174716195884</v>
      </c>
      <c r="AM128" s="4">
        <f t="shared" si="147"/>
        <v>0.42097006450360652</v>
      </c>
      <c r="AN128" s="4">
        <f t="shared" si="147"/>
        <v>0.12531455973853411</v>
      </c>
      <c r="AO128" s="4">
        <f t="shared" si="147"/>
        <v>-0.47447643651617</v>
      </c>
      <c r="AP128" s="4">
        <f t="shared" si="147"/>
        <v>0.78532067973048925</v>
      </c>
      <c r="AQ128" s="4">
        <f t="shared" si="147"/>
        <v>1.2091312392625753</v>
      </c>
      <c r="AR128" s="4">
        <f t="shared" si="147"/>
        <v>0.62609083487312489</v>
      </c>
      <c r="AS128" s="4">
        <f t="shared" si="147"/>
        <v>-0.48234951761662614</v>
      </c>
      <c r="AT128" s="4">
        <f t="shared" si="147"/>
        <v>0.6189000722344602</v>
      </c>
      <c r="AU128" s="4">
        <f t="shared" si="147"/>
        <v>-0.17951671412802739</v>
      </c>
      <c r="AV128" s="4">
        <f t="shared" si="147"/>
        <v>-1.7479059713581648</v>
      </c>
      <c r="AW128" s="4">
        <f t="shared" si="147"/>
        <v>-0.27354753422505951</v>
      </c>
      <c r="AY128" s="2">
        <f t="shared" si="154"/>
        <v>72.184840321966689</v>
      </c>
      <c r="AZ128" s="2">
        <f t="shared" si="154"/>
        <v>65.605702230885683</v>
      </c>
      <c r="BA128" s="2">
        <f t="shared" si="154"/>
        <v>64.565945811826126</v>
      </c>
      <c r="BB128" s="2">
        <f t="shared" si="154"/>
        <v>66.254869134168104</v>
      </c>
      <c r="BC128" s="2">
        <f t="shared" si="154"/>
        <v>64.451572034925107</v>
      </c>
      <c r="BD128" s="2">
        <f t="shared" si="154"/>
        <v>61.874492424167819</v>
      </c>
      <c r="BE128" s="2">
        <f t="shared" si="154"/>
        <v>63.664269169293206</v>
      </c>
      <c r="BF128" s="2">
        <f t="shared" si="154"/>
        <v>65.11706463248332</v>
      </c>
      <c r="BG128" s="2">
        <f t="shared" si="154"/>
        <v>61.281826290920478</v>
      </c>
      <c r="BH128" s="2">
        <f t="shared" si="154"/>
        <v>62.770715620805163</v>
      </c>
      <c r="BI128" s="2">
        <f t="shared" si="154"/>
        <v>66.302247056949525</v>
      </c>
      <c r="BJ128" s="2">
        <f t="shared" si="154"/>
        <v>58.429002172352341</v>
      </c>
      <c r="BK128" s="2">
        <f t="shared" si="154"/>
        <v>65.195481177396118</v>
      </c>
      <c r="BL128" s="2">
        <f t="shared" si="154"/>
        <v>66.731321366516028</v>
      </c>
      <c r="BM128" s="2">
        <f t="shared" si="154"/>
        <v>73.286320519955567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72.477000000000004</v>
      </c>
      <c r="CF128" s="2">
        <f t="shared" si="155"/>
        <v>64.694000000000003</v>
      </c>
      <c r="CG128" s="2">
        <f t="shared" si="155"/>
        <v>64.254000000000005</v>
      </c>
      <c r="CH128" s="2">
        <f t="shared" si="155"/>
        <v>67.286000000000001</v>
      </c>
      <c r="CI128" s="2">
        <f t="shared" si="155"/>
        <v>64.873000000000005</v>
      </c>
      <c r="CJ128" s="2">
        <f t="shared" si="155"/>
        <v>62</v>
      </c>
      <c r="CK128" s="2">
        <f t="shared" si="155"/>
        <v>63.19</v>
      </c>
      <c r="CL128" s="2">
        <f t="shared" si="155"/>
        <v>65.903000000000006</v>
      </c>
      <c r="CM128" s="2">
        <f t="shared" si="155"/>
        <v>62.491999999999997</v>
      </c>
      <c r="CN128" s="2">
        <f t="shared" si="155"/>
        <v>63.396999999999998</v>
      </c>
      <c r="CO128" s="2">
        <f t="shared" si="155"/>
        <v>65.819999999999993</v>
      </c>
      <c r="CP128" s="2">
        <f t="shared" si="155"/>
        <v>59.048000000000002</v>
      </c>
      <c r="CQ128" s="2">
        <f t="shared" si="155"/>
        <v>65.016000000000005</v>
      </c>
      <c r="CR128" s="2">
        <f t="shared" si="155"/>
        <v>64.983999999999995</v>
      </c>
      <c r="CS128" s="2">
        <f t="shared" si="155"/>
        <v>73.031000000000006</v>
      </c>
      <c r="CU128" s="2">
        <f t="shared" si="110"/>
        <v>72.477000000000004</v>
      </c>
      <c r="CV128" s="2">
        <f t="shared" si="111"/>
        <v>64.694000000000003</v>
      </c>
      <c r="CW128" s="2">
        <f t="shared" si="112"/>
        <v>64.254000000000005</v>
      </c>
      <c r="CX128" s="2">
        <f t="shared" si="113"/>
        <v>67.286000000000001</v>
      </c>
      <c r="CY128" s="2">
        <f t="shared" si="114"/>
        <v>64.873000000000005</v>
      </c>
      <c r="CZ128" s="2">
        <f t="shared" si="115"/>
        <v>62</v>
      </c>
      <c r="DA128" s="2">
        <f t="shared" si="116"/>
        <v>63.19</v>
      </c>
      <c r="DB128" s="2">
        <f t="shared" si="117"/>
        <v>65.903000000000006</v>
      </c>
      <c r="DC128" s="2">
        <f t="shared" si="118"/>
        <v>62.491999999999997</v>
      </c>
      <c r="DD128" s="2">
        <f t="shared" si="119"/>
        <v>63.396999999999998</v>
      </c>
      <c r="DE128" s="2">
        <f t="shared" si="120"/>
        <v>65.819999999999993</v>
      </c>
      <c r="DF128" s="2">
        <f t="shared" si="121"/>
        <v>59.048000000000002</v>
      </c>
      <c r="DG128" s="2">
        <f t="shared" si="122"/>
        <v>65.016000000000005</v>
      </c>
      <c r="DH128" s="2">
        <f t="shared" si="123"/>
        <v>64.983999999999995</v>
      </c>
      <c r="DI128" s="2">
        <f t="shared" si="124"/>
        <v>73.031000000000006</v>
      </c>
      <c r="DK128" s="2">
        <f t="shared" si="148"/>
        <v>104.71764079085976</v>
      </c>
      <c r="DL128" s="2">
        <f t="shared" si="148"/>
        <v>89.152957728979288</v>
      </c>
      <c r="DM128" s="2">
        <f t="shared" si="148"/>
        <v>86.062824524312902</v>
      </c>
      <c r="DN128" s="2">
        <f t="shared" si="148"/>
        <v>87.263777710661444</v>
      </c>
      <c r="DO128" s="2">
        <f t="shared" si="148"/>
        <v>84.364548776804611</v>
      </c>
      <c r="DP128" s="2">
        <f t="shared" si="148"/>
        <v>82.76523340380551</v>
      </c>
      <c r="DQ128" s="2">
        <f t="shared" si="148"/>
        <v>88.869889501120909</v>
      </c>
      <c r="DR128" s="2">
        <f t="shared" si="148"/>
        <v>88.895674390243897</v>
      </c>
      <c r="DS128" s="2">
        <f t="shared" si="148"/>
        <v>84.820107223264543</v>
      </c>
      <c r="DT128" s="2">
        <f t="shared" si="148"/>
        <v>86.071275515947477</v>
      </c>
      <c r="DU128" s="2">
        <f t="shared" si="148"/>
        <v>92.294575609756109</v>
      </c>
      <c r="DV128" s="2">
        <f t="shared" si="148"/>
        <v>86.85897795228027</v>
      </c>
      <c r="DW128" s="2">
        <f t="shared" si="148"/>
        <v>85.848719722138313</v>
      </c>
      <c r="DX128" s="2">
        <f t="shared" si="148"/>
        <v>87.465811846689917</v>
      </c>
      <c r="DY128" s="2">
        <f t="shared" si="148"/>
        <v>93.037415329768265</v>
      </c>
      <c r="EA128" s="2">
        <f t="shared" si="152"/>
        <v>72.046188058692351</v>
      </c>
      <c r="EB128" s="2">
        <f t="shared" si="152"/>
        <v>65.504682916122547</v>
      </c>
      <c r="EC128" s="2">
        <f t="shared" si="152"/>
        <v>64.460891111846735</v>
      </c>
      <c r="ED128" s="2">
        <f t="shared" si="152"/>
        <v>66.155137665589891</v>
      </c>
      <c r="EE128" s="2">
        <f t="shared" si="151"/>
        <v>64.357054883348184</v>
      </c>
      <c r="EF128" s="2">
        <f t="shared" si="151"/>
        <v>61.760814926271436</v>
      </c>
      <c r="EG128" s="2">
        <f t="shared" si="151"/>
        <v>63.51943200174054</v>
      </c>
      <c r="EH128" s="2">
        <f t="shared" si="151"/>
        <v>64.985613862360935</v>
      </c>
      <c r="EI128" s="2">
        <f t="shared" si="151"/>
        <v>61.144087466463212</v>
      </c>
      <c r="EJ128" s="2">
        <f t="shared" si="151"/>
        <v>62.63104852729542</v>
      </c>
      <c r="EK128" s="2">
        <f t="shared" si="151"/>
        <v>66.151763187469683</v>
      </c>
      <c r="EL128" s="2">
        <f t="shared" si="151"/>
        <v>58.280300329158727</v>
      </c>
      <c r="EM128" s="2">
        <f t="shared" si="135"/>
        <v>65.081406722689081</v>
      </c>
      <c r="EN128" s="2">
        <f t="shared" si="135"/>
        <v>66.600570228530927</v>
      </c>
      <c r="EO128" s="2">
        <f t="shared" si="135"/>
        <v>73.143706099174267</v>
      </c>
      <c r="EQ128" s="2">
        <f t="shared" si="149"/>
        <v>72.070924767393237</v>
      </c>
      <c r="ER128" s="2">
        <f t="shared" si="149"/>
        <v>65.092720272018482</v>
      </c>
      <c r="ES128" s="2">
        <f t="shared" si="149"/>
        <v>64.069009969584329</v>
      </c>
      <c r="ET128" s="2">
        <f t="shared" si="149"/>
        <v>65.814045467024044</v>
      </c>
      <c r="EU128" s="2">
        <f t="shared" si="149"/>
        <v>64.402541868174225</v>
      </c>
      <c r="EV128" s="2">
        <f t="shared" si="149"/>
        <v>61.815983964003365</v>
      </c>
      <c r="EW128" s="2">
        <f t="shared" si="149"/>
        <v>63.451723115281979</v>
      </c>
      <c r="EX128" s="2">
        <f t="shared" si="149"/>
        <v>64.843956897356335</v>
      </c>
      <c r="EY128" s="2">
        <f t="shared" si="149"/>
        <v>61.19251254468896</v>
      </c>
      <c r="EZ128" s="2">
        <f t="shared" si="149"/>
        <v>62.689619755576821</v>
      </c>
      <c r="FA128" s="2">
        <f t="shared" si="149"/>
        <v>66.364140319075432</v>
      </c>
      <c r="FB128" s="2">
        <f t="shared" si="149"/>
        <v>58.023851251955179</v>
      </c>
      <c r="FC128" s="2">
        <f t="shared" si="149"/>
        <v>64.978670457898943</v>
      </c>
      <c r="FD128" s="2">
        <f t="shared" si="149"/>
        <v>66.465616137641518</v>
      </c>
      <c r="FE128" s="2">
        <f t="shared" si="149"/>
        <v>73.126697117871927</v>
      </c>
      <c r="FG128" s="2">
        <f t="shared" si="150"/>
        <v>0.99576040741575034</v>
      </c>
      <c r="FH128" s="2">
        <f t="shared" si="150"/>
        <v>0.99561994041813129</v>
      </c>
      <c r="FI128" s="2">
        <f t="shared" si="150"/>
        <v>0.99501718482979262</v>
      </c>
      <c r="FJ128" s="2">
        <f t="shared" si="150"/>
        <v>0.99517555866346452</v>
      </c>
      <c r="FK128" s="2">
        <f t="shared" si="150"/>
        <v>0.9952907975770966</v>
      </c>
      <c r="FL128" s="2">
        <f t="shared" si="150"/>
        <v>0.99460601886132294</v>
      </c>
      <c r="FM128" s="2">
        <f t="shared" si="150"/>
        <v>0.99426757820653511</v>
      </c>
      <c r="FN128" s="2">
        <f t="shared" si="150"/>
        <v>0.99444952402256492</v>
      </c>
      <c r="FO128" s="2">
        <f t="shared" si="150"/>
        <v>0.99420229331475873</v>
      </c>
      <c r="FP128" s="2">
        <f t="shared" si="150"/>
        <v>0.99406004666483216</v>
      </c>
      <c r="FQ128" s="2">
        <f t="shared" si="150"/>
        <v>0.99429873096577215</v>
      </c>
      <c r="FR128" s="2">
        <f t="shared" si="150"/>
        <v>0.9947411626453645</v>
      </c>
      <c r="FS128" s="2">
        <f t="shared" si="150"/>
        <v>0.99447931567077852</v>
      </c>
      <c r="FT128" s="2">
        <f t="shared" si="150"/>
        <v>0.99370280518151011</v>
      </c>
      <c r="FU128" s="2">
        <f t="shared" si="150"/>
        <v>0.99282753870382223</v>
      </c>
      <c r="FW128" s="2">
        <f t="shared" si="156"/>
        <v>5.6035973117595375E-3</v>
      </c>
      <c r="FX128" s="2">
        <f t="shared" si="156"/>
        <v>6.217888835879452E-3</v>
      </c>
      <c r="FY128" s="2">
        <f t="shared" si="156"/>
        <v>6.5931764900440341E-3</v>
      </c>
      <c r="FZ128" s="2">
        <f t="shared" si="156"/>
        <v>6.1740697152704652E-3</v>
      </c>
      <c r="GA128" s="2">
        <f t="shared" si="156"/>
        <v>6.5472103456435124E-3</v>
      </c>
      <c r="GB128" s="2">
        <f t="shared" si="156"/>
        <v>6.8890235412811659E-3</v>
      </c>
      <c r="GC128" s="2">
        <f t="shared" si="156"/>
        <v>7.1238432104496364E-3</v>
      </c>
      <c r="GD128" s="2">
        <f t="shared" si="156"/>
        <v>8.9049377601170959E-3</v>
      </c>
      <c r="GE128" s="2">
        <f t="shared" si="156"/>
        <v>9.7512786897894412E-3</v>
      </c>
      <c r="GF128" s="2">
        <f t="shared" si="156"/>
        <v>7.3967892447952543E-3</v>
      </c>
      <c r="GG128" s="2">
        <f t="shared" si="156"/>
        <v>6.7646763009447403E-3</v>
      </c>
      <c r="GH128" s="2">
        <f t="shared" si="156"/>
        <v>6.1952815516757437E-3</v>
      </c>
      <c r="GI128" s="2">
        <f t="shared" si="156"/>
        <v>5.600016023957855E-3</v>
      </c>
      <c r="GJ128" s="2">
        <f t="shared" si="156"/>
        <v>4.752382199580454E-3</v>
      </c>
      <c r="GK128" s="2">
        <f t="shared" si="156"/>
        <v>4.2588507368969729E-3</v>
      </c>
      <c r="GM128" s="86">
        <f t="shared" si="157"/>
        <v>1.4404117934518561E-29</v>
      </c>
      <c r="GN128" s="86">
        <f t="shared" si="157"/>
        <v>2.6120278360968783E-44</v>
      </c>
      <c r="GO128" s="86">
        <f t="shared" si="157"/>
        <v>2.222924213077948E-41</v>
      </c>
      <c r="GP128" s="86">
        <f t="shared" si="157"/>
        <v>1.1376735905050087E-51</v>
      </c>
      <c r="GQ128" s="86">
        <f t="shared" si="157"/>
        <v>6.7672962584054529E-43</v>
      </c>
      <c r="GR128" s="86">
        <f t="shared" si="157"/>
        <v>8.6563998194577703E-42</v>
      </c>
      <c r="GS128" s="86">
        <f t="shared" si="157"/>
        <v>1.0550958945351045E-46</v>
      </c>
      <c r="GT128" s="86">
        <f t="shared" si="157"/>
        <v>3.5499940055201153E-60</v>
      </c>
      <c r="GU128" s="86">
        <f t="shared" si="157"/>
        <v>2.3012085290823223E-60</v>
      </c>
      <c r="GV128" s="86">
        <f t="shared" si="157"/>
        <v>5.5567749543431267E-57</v>
      </c>
      <c r="GW128" s="86">
        <f t="shared" si="157"/>
        <v>4.5028261543528741E-60</v>
      </c>
      <c r="GX128" s="86">
        <f t="shared" si="157"/>
        <v>3.4726944207570064E-61</v>
      </c>
      <c r="GY128" s="86">
        <f t="shared" si="157"/>
        <v>4.1067617683527993E-52</v>
      </c>
      <c r="GZ128" s="86">
        <f t="shared" si="157"/>
        <v>4.6920607298517978E-64</v>
      </c>
      <c r="HA128" s="86">
        <f t="shared" si="157"/>
        <v>1.8519139724638784E-81</v>
      </c>
      <c r="HC128" s="86">
        <f t="shared" si="153"/>
        <v>4.7802223520015533E-5</v>
      </c>
      <c r="HD128" s="86">
        <f t="shared" si="153"/>
        <v>1.305784578826129E-6</v>
      </c>
      <c r="HE128" s="86">
        <f t="shared" si="153"/>
        <v>1.9458287290688979E-8</v>
      </c>
      <c r="HF128" s="86">
        <f t="shared" si="153"/>
        <v>1.446655804975504E-7</v>
      </c>
      <c r="HG128" s="86">
        <f t="shared" si="153"/>
        <v>9.8364880641323075E-7</v>
      </c>
      <c r="HH128" s="86">
        <f t="shared" si="153"/>
        <v>2.0169838155986457E-7</v>
      </c>
      <c r="HI128" s="86">
        <f t="shared" si="138"/>
        <v>1.54995844492165E-9</v>
      </c>
      <c r="HJ128" s="86">
        <f t="shared" si="138"/>
        <v>1.6693733800588998E-14</v>
      </c>
      <c r="HK128" s="86">
        <f t="shared" si="138"/>
        <v>2.5352000233125776E-17</v>
      </c>
      <c r="HL128" s="86">
        <f t="shared" ref="HL128:HQ170" si="161" xml:space="preserve"> _xlfn.NORM.DIST($B128, L$8, ABS(L$12), TRUE) * _xlfn.NORM.DIST(($B128 - L$8)*L$16, 0, ABS(L$12), TRUE) * 2</f>
        <v>1.3136779458808495E-12</v>
      </c>
      <c r="HM128" s="86">
        <f t="shared" si="161"/>
        <v>1.3477572222668131E-11</v>
      </c>
      <c r="HN128" s="86">
        <f t="shared" si="161"/>
        <v>6.5662164227059436E-12</v>
      </c>
      <c r="HO128" s="86">
        <f t="shared" si="161"/>
        <v>4.1023727653259132E-8</v>
      </c>
      <c r="HP128" s="86">
        <f t="shared" si="161"/>
        <v>6.9000074343359972E-10</v>
      </c>
      <c r="HQ128" s="86">
        <f t="shared" si="161"/>
        <v>8.3596168861478925E-15</v>
      </c>
      <c r="HS128" s="86">
        <f t="shared" si="158"/>
        <v>7.3135185929538074E-6</v>
      </c>
      <c r="HT128" s="86">
        <f t="shared" si="158"/>
        <v>2.6815005310877416E-6</v>
      </c>
      <c r="HU128" s="86">
        <f t="shared" si="158"/>
        <v>1.237389612523329E-5</v>
      </c>
      <c r="HV128" s="86">
        <f t="shared" si="158"/>
        <v>4.5092455381176179E-6</v>
      </c>
      <c r="HW128" s="86">
        <f t="shared" si="158"/>
        <v>7.4335006499607964E-6</v>
      </c>
      <c r="HX128" s="86">
        <f t="shared" si="158"/>
        <v>2.382300935642082E-6</v>
      </c>
      <c r="HY128" s="86">
        <f t="shared" si="158"/>
        <v>2.3828448782805681E-6</v>
      </c>
      <c r="HZ128" s="86">
        <f t="shared" si="158"/>
        <v>5.824750765613454E-6</v>
      </c>
      <c r="IA128" s="86">
        <f t="shared" si="158"/>
        <v>8.4814734942227347E-6</v>
      </c>
      <c r="IB128" s="86">
        <f t="shared" si="158"/>
        <v>1.5303996952919403E-6</v>
      </c>
      <c r="IC128" s="86">
        <f t="shared" si="158"/>
        <v>6.1708710164054494E-7</v>
      </c>
      <c r="ID128" s="86">
        <f t="shared" si="158"/>
        <v>5.5246021142928983E-7</v>
      </c>
      <c r="IE128" s="86">
        <f t="shared" si="158"/>
        <v>1.7847918845646334E-7</v>
      </c>
      <c r="IF128" s="86">
        <f t="shared" si="158"/>
        <v>1.3926689673718441E-6</v>
      </c>
      <c r="IG128" s="86">
        <f t="shared" si="158"/>
        <v>2.8263184392669787E-5</v>
      </c>
      <c r="II128" s="86">
        <f t="shared" si="159"/>
        <v>5.3379305379591997E-59</v>
      </c>
      <c r="IJ128" s="86">
        <f t="shared" si="159"/>
        <v>1.7163338388388564E-64</v>
      </c>
      <c r="IK128" s="86">
        <f t="shared" si="159"/>
        <v>2.3989111665559236E-61</v>
      </c>
      <c r="IL128" s="86">
        <f t="shared" si="159"/>
        <v>2.3334504865123292E-66</v>
      </c>
      <c r="IM128" s="86">
        <f t="shared" si="159"/>
        <v>4.8109011394275135E-63</v>
      </c>
      <c r="IN128" s="86">
        <f t="shared" si="159"/>
        <v>1.0997560839190873E-66</v>
      </c>
      <c r="IO128" s="86">
        <f t="shared" si="159"/>
        <v>3.5986914183249652E-69</v>
      </c>
      <c r="IP128" s="86">
        <f t="shared" si="159"/>
        <v>3.0867380846709373E-68</v>
      </c>
      <c r="IQ128" s="86">
        <f t="shared" si="159"/>
        <v>2.9106786764354378E-68</v>
      </c>
      <c r="IR128" s="86">
        <f t="shared" si="159"/>
        <v>1.3790339852551775E-72</v>
      </c>
      <c r="IS128" s="86">
        <f t="shared" si="159"/>
        <v>1.4681986141515222E-75</v>
      </c>
      <c r="IT128" s="86">
        <f t="shared" si="159"/>
        <v>6.3717178607984374E-77</v>
      </c>
      <c r="IU128" s="86">
        <f t="shared" si="159"/>
        <v>2.7905113809067474E-79</v>
      </c>
      <c r="IV128" s="86">
        <f t="shared" si="159"/>
        <v>9.3260872018125128E-48</v>
      </c>
      <c r="IW128" s="86">
        <f t="shared" si="159"/>
        <v>1.1244485708052286E-35</v>
      </c>
      <c r="IY128" s="86">
        <f t="shared" si="160"/>
        <v>5.511574211296934E-5</v>
      </c>
      <c r="IZ128" s="86">
        <f t="shared" si="160"/>
        <v>3.9872851099138706E-6</v>
      </c>
      <c r="JA128" s="86">
        <f t="shared" si="160"/>
        <v>1.239335441252398E-5</v>
      </c>
      <c r="JB128" s="86">
        <f t="shared" si="160"/>
        <v>4.6539111186151682E-6</v>
      </c>
      <c r="JC128" s="86">
        <f t="shared" si="160"/>
        <v>8.417149456374027E-6</v>
      </c>
      <c r="JD128" s="86">
        <f t="shared" si="160"/>
        <v>2.5839993172019468E-6</v>
      </c>
      <c r="JE128" s="86">
        <f t="shared" si="160"/>
        <v>2.3843948367254895E-6</v>
      </c>
      <c r="JF128" s="86">
        <f t="shared" si="160"/>
        <v>5.8247507823071876E-6</v>
      </c>
      <c r="JG128" s="86">
        <f t="shared" si="160"/>
        <v>8.4814734942480864E-6</v>
      </c>
      <c r="JH128" s="86">
        <f t="shared" si="160"/>
        <v>1.5304010089698862E-6</v>
      </c>
      <c r="JI128" s="86">
        <f t="shared" si="160"/>
        <v>6.1710057921276766E-7</v>
      </c>
      <c r="JJ128" s="86">
        <f t="shared" si="160"/>
        <v>5.5246677764571257E-7</v>
      </c>
      <c r="JK128" s="86">
        <f t="shared" si="160"/>
        <v>2.1950291610972247E-7</v>
      </c>
      <c r="JL128" s="86">
        <f t="shared" si="160"/>
        <v>1.3933589681152777E-6</v>
      </c>
      <c r="JM128" s="86">
        <f t="shared" si="160"/>
        <v>2.8263184401029403E-5</v>
      </c>
    </row>
    <row r="129" spans="2:273" x14ac:dyDescent="0.25">
      <c r="B129" s="2">
        <v>102</v>
      </c>
      <c r="C129" s="37">
        <v>73.245999999999995</v>
      </c>
      <c r="D129" s="37">
        <v>65.370999999999995</v>
      </c>
      <c r="E129" s="37">
        <v>63.222000000000001</v>
      </c>
      <c r="F129" s="37">
        <v>66.429000000000002</v>
      </c>
      <c r="G129" s="37">
        <v>63.81</v>
      </c>
      <c r="H129" s="37">
        <v>61.698</v>
      </c>
      <c r="I129" s="37">
        <v>63.793999999999997</v>
      </c>
      <c r="J129" s="37">
        <v>65.144999999999996</v>
      </c>
      <c r="K129" s="37">
        <v>62.19</v>
      </c>
      <c r="L129" s="37">
        <v>62.46</v>
      </c>
      <c r="M129" s="37">
        <v>65.474999999999994</v>
      </c>
      <c r="N129" s="37">
        <v>57.918999999999997</v>
      </c>
      <c r="O129" s="37">
        <v>65.435000000000002</v>
      </c>
      <c r="P129" s="37">
        <v>65.858999999999995</v>
      </c>
      <c r="Q129" s="37">
        <v>73.968999999999994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72.031092854818453</v>
      </c>
      <c r="T129" s="4">
        <f t="shared" si="162"/>
        <v>65.455954629989861</v>
      </c>
      <c r="U129" s="4">
        <f t="shared" si="162"/>
        <v>64.367116354440824</v>
      </c>
      <c r="V129" s="4">
        <f t="shared" si="162"/>
        <v>66.082070733785372</v>
      </c>
      <c r="W129" s="4">
        <f t="shared" si="162"/>
        <v>64.304070909606907</v>
      </c>
      <c r="X129" s="4">
        <f t="shared" si="162"/>
        <v>61.727664558961258</v>
      </c>
      <c r="Y129" s="4">
        <f t="shared" si="162"/>
        <v>63.480479363402473</v>
      </c>
      <c r="Z129" s="4">
        <f t="shared" si="162"/>
        <v>64.886995774431782</v>
      </c>
      <c r="AA129" s="4">
        <f t="shared" si="162"/>
        <v>61.138695798701193</v>
      </c>
      <c r="AB129" s="4">
        <f t="shared" si="162"/>
        <v>62.613753410057875</v>
      </c>
      <c r="AC129" s="4">
        <f t="shared" si="162"/>
        <v>66.145489448653663</v>
      </c>
      <c r="AD129" s="4">
        <f t="shared" si="162"/>
        <v>58.261743468846426</v>
      </c>
      <c r="AE129" s="4">
        <f t="shared" si="162"/>
        <v>64.984949739812294</v>
      </c>
      <c r="AF129" s="4">
        <f t="shared" si="162"/>
        <v>66.548257256506375</v>
      </c>
      <c r="AG129" s="4">
        <f t="shared" si="162"/>
        <v>73.123471898440272</v>
      </c>
      <c r="AI129" s="4">
        <f t="shared" ref="AI129:AW145" si="163">IF(OR($B129 &lt; C$230, $B129 &gt; C$233), 0, C129-S129)</f>
        <v>1.2149071451815416</v>
      </c>
      <c r="AJ129" s="4">
        <f t="shared" si="163"/>
        <v>-8.4954629989866248E-2</v>
      </c>
      <c r="AK129" s="4">
        <f t="shared" si="163"/>
        <v>-1.1451163544408232</v>
      </c>
      <c r="AL129" s="4">
        <f t="shared" si="163"/>
        <v>0.34692926621463016</v>
      </c>
      <c r="AM129" s="4">
        <f t="shared" si="163"/>
        <v>-0.49407090960690425</v>
      </c>
      <c r="AN129" s="4">
        <f t="shared" si="163"/>
        <v>-2.9664558961258081E-2</v>
      </c>
      <c r="AO129" s="4">
        <f t="shared" si="163"/>
        <v>0.31352063659752361</v>
      </c>
      <c r="AP129" s="4">
        <f t="shared" si="163"/>
        <v>0.25800422556821445</v>
      </c>
      <c r="AQ129" s="4">
        <f t="shared" si="163"/>
        <v>1.0513042012988052</v>
      </c>
      <c r="AR129" s="4">
        <f t="shared" si="163"/>
        <v>-0.15375341005787391</v>
      </c>
      <c r="AS129" s="4">
        <f t="shared" si="163"/>
        <v>-0.67048944865366877</v>
      </c>
      <c r="AT129" s="4">
        <f t="shared" si="163"/>
        <v>-0.34274346884642881</v>
      </c>
      <c r="AU129" s="4">
        <f t="shared" si="163"/>
        <v>0.45005026018770877</v>
      </c>
      <c r="AV129" s="4">
        <f t="shared" si="163"/>
        <v>-0.68925725650638014</v>
      </c>
      <c r="AW129" s="4">
        <f t="shared" si="163"/>
        <v>0.84552810155972224</v>
      </c>
      <c r="AY129" s="2">
        <f t="shared" si="154"/>
        <v>72.030934704125144</v>
      </c>
      <c r="AZ129" s="2">
        <f t="shared" si="154"/>
        <v>65.455791435376995</v>
      </c>
      <c r="BA129" s="2">
        <f t="shared" si="154"/>
        <v>64.366200848399771</v>
      </c>
      <c r="BB129" s="2">
        <f t="shared" si="154"/>
        <v>66.081604581194938</v>
      </c>
      <c r="BC129" s="2">
        <f t="shared" si="154"/>
        <v>64.303117429147989</v>
      </c>
      <c r="BD129" s="2">
        <f t="shared" si="154"/>
        <v>61.727225390758903</v>
      </c>
      <c r="BE129" s="2">
        <f t="shared" si="154"/>
        <v>63.47999218604204</v>
      </c>
      <c r="BF129" s="2">
        <f t="shared" si="154"/>
        <v>64.885553414211472</v>
      </c>
      <c r="BG129" s="2">
        <f t="shared" si="154"/>
        <v>61.136247156472542</v>
      </c>
      <c r="BH129" s="2">
        <f t="shared" si="154"/>
        <v>62.613277679366043</v>
      </c>
      <c r="BI129" s="2">
        <f t="shared" si="154"/>
        <v>66.145228297673199</v>
      </c>
      <c r="BJ129" s="2">
        <f t="shared" si="154"/>
        <v>58.261495216820627</v>
      </c>
      <c r="BK129" s="2">
        <f t="shared" si="154"/>
        <v>64.984857328837464</v>
      </c>
      <c r="BL129" s="2">
        <f t="shared" si="154"/>
        <v>66.546967926883028</v>
      </c>
      <c r="BM129" s="2">
        <f t="shared" si="154"/>
        <v>73.091041239723182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73.245999999999995</v>
      </c>
      <c r="CF129" s="2">
        <f t="shared" si="155"/>
        <v>65.370999999999995</v>
      </c>
      <c r="CG129" s="2">
        <f t="shared" si="155"/>
        <v>63.222000000000001</v>
      </c>
      <c r="CH129" s="2">
        <f t="shared" si="155"/>
        <v>66.429000000000002</v>
      </c>
      <c r="CI129" s="2">
        <f t="shared" si="155"/>
        <v>63.81</v>
      </c>
      <c r="CJ129" s="2">
        <f t="shared" si="155"/>
        <v>61.698</v>
      </c>
      <c r="CK129" s="2">
        <f t="shared" si="155"/>
        <v>63.793999999999997</v>
      </c>
      <c r="CL129" s="2">
        <f t="shared" si="155"/>
        <v>65.144999999999996</v>
      </c>
      <c r="CM129" s="2">
        <f t="shared" si="155"/>
        <v>62.19</v>
      </c>
      <c r="CN129" s="2">
        <f t="shared" si="155"/>
        <v>62.46</v>
      </c>
      <c r="CO129" s="2">
        <f t="shared" si="155"/>
        <v>65.474999999999994</v>
      </c>
      <c r="CP129" s="2">
        <f t="shared" si="155"/>
        <v>57.918999999999997</v>
      </c>
      <c r="CQ129" s="2">
        <f t="shared" si="155"/>
        <v>65.435000000000002</v>
      </c>
      <c r="CR129" s="2">
        <f t="shared" si="155"/>
        <v>65.858999999999995</v>
      </c>
      <c r="CS129" s="2">
        <f t="shared" si="155"/>
        <v>73.968999999999994</v>
      </c>
      <c r="CU129" s="2">
        <f t="shared" si="110"/>
        <v>73.245999999999995</v>
      </c>
      <c r="CV129" s="2">
        <f t="shared" si="111"/>
        <v>65.370999999999995</v>
      </c>
      <c r="CW129" s="2">
        <f t="shared" si="112"/>
        <v>63.222000000000001</v>
      </c>
      <c r="CX129" s="2">
        <f t="shared" si="113"/>
        <v>66.429000000000002</v>
      </c>
      <c r="CY129" s="2">
        <f t="shared" si="114"/>
        <v>63.81</v>
      </c>
      <c r="CZ129" s="2">
        <f t="shared" si="115"/>
        <v>61.698</v>
      </c>
      <c r="DA129" s="2">
        <f t="shared" si="116"/>
        <v>63.793999999999997</v>
      </c>
      <c r="DB129" s="2">
        <f t="shared" si="117"/>
        <v>65.144999999999996</v>
      </c>
      <c r="DC129" s="2">
        <f t="shared" si="118"/>
        <v>62.19</v>
      </c>
      <c r="DD129" s="2">
        <f t="shared" si="119"/>
        <v>62.46</v>
      </c>
      <c r="DE129" s="2">
        <f t="shared" si="120"/>
        <v>65.474999999999994</v>
      </c>
      <c r="DF129" s="2">
        <f t="shared" si="121"/>
        <v>57.918999999999997</v>
      </c>
      <c r="DG129" s="2">
        <f t="shared" si="122"/>
        <v>65.435000000000002</v>
      </c>
      <c r="DH129" s="2">
        <f t="shared" si="123"/>
        <v>65.858999999999995</v>
      </c>
      <c r="DI129" s="2">
        <f t="shared" si="124"/>
        <v>73.968999999999994</v>
      </c>
      <c r="DK129" s="2">
        <f t="shared" ref="DK129:DY145" si="164">BO$228*$B129+BO$229</f>
        <v>104.90454582286689</v>
      </c>
      <c r="DL129" s="2">
        <f t="shared" si="164"/>
        <v>89.181186721767546</v>
      </c>
      <c r="DM129" s="2">
        <f t="shared" si="164"/>
        <v>86.088541226215654</v>
      </c>
      <c r="DN129" s="2">
        <f t="shared" si="164"/>
        <v>87.356684234370292</v>
      </c>
      <c r="DO129" s="2">
        <f t="shared" si="164"/>
        <v>84.435014648142584</v>
      </c>
      <c r="DP129" s="2">
        <f t="shared" si="164"/>
        <v>82.757874418604658</v>
      </c>
      <c r="DQ129" s="2">
        <f t="shared" si="164"/>
        <v>88.951159657510189</v>
      </c>
      <c r="DR129" s="2">
        <f t="shared" si="164"/>
        <v>88.964235888501733</v>
      </c>
      <c r="DS129" s="2">
        <f t="shared" si="164"/>
        <v>84.915017448405251</v>
      </c>
      <c r="DT129" s="2">
        <f t="shared" si="164"/>
        <v>86.207786960600387</v>
      </c>
      <c r="DU129" s="2">
        <f t="shared" si="164"/>
        <v>92.475006271777019</v>
      </c>
      <c r="DV129" s="2">
        <f t="shared" si="164"/>
        <v>87.033443672606452</v>
      </c>
      <c r="DW129" s="2">
        <f t="shared" si="164"/>
        <v>85.939463304137718</v>
      </c>
      <c r="DX129" s="2">
        <f t="shared" si="164"/>
        <v>87.51383536585368</v>
      </c>
      <c r="DY129" s="2">
        <f t="shared" si="164"/>
        <v>93.23772549019607</v>
      </c>
      <c r="EA129" s="2">
        <f t="shared" si="152"/>
        <v>71.90314823916421</v>
      </c>
      <c r="EB129" s="2">
        <f t="shared" si="152"/>
        <v>65.363173638278653</v>
      </c>
      <c r="EC129" s="2">
        <f t="shared" si="152"/>
        <v>64.269588498779342</v>
      </c>
      <c r="ED129" s="2">
        <f t="shared" si="152"/>
        <v>65.989679459443437</v>
      </c>
      <c r="EE129" s="2">
        <f t="shared" si="151"/>
        <v>64.215944659525718</v>
      </c>
      <c r="EF129" s="2">
        <f t="shared" si="151"/>
        <v>61.622825792985779</v>
      </c>
      <c r="EG129" s="2">
        <f t="shared" si="151"/>
        <v>63.346541513060089</v>
      </c>
      <c r="EH129" s="2">
        <f t="shared" si="151"/>
        <v>64.764205867874381</v>
      </c>
      <c r="EI129" s="2">
        <f t="shared" si="151"/>
        <v>61.009327766545866</v>
      </c>
      <c r="EJ129" s="2">
        <f t="shared" si="151"/>
        <v>62.48426722952447</v>
      </c>
      <c r="EK129" s="2">
        <f t="shared" si="151"/>
        <v>66.00611555326843</v>
      </c>
      <c r="EL129" s="2">
        <f t="shared" si="151"/>
        <v>58.124353864421174</v>
      </c>
      <c r="EM129" s="2">
        <f t="shared" si="135"/>
        <v>64.879346778711493</v>
      </c>
      <c r="EN129" s="2">
        <f t="shared" si="135"/>
        <v>66.426432614601424</v>
      </c>
      <c r="EO129" s="2">
        <f t="shared" si="135"/>
        <v>72.95840026151015</v>
      </c>
      <c r="EQ129" s="2">
        <f t="shared" ref="EQ129:FE145" si="165">CU$228*$B129+CU$229</f>
        <v>71.925481788336057</v>
      </c>
      <c r="ER129" s="2">
        <f t="shared" si="165"/>
        <v>64.986902882282592</v>
      </c>
      <c r="ES129" s="2">
        <f t="shared" si="165"/>
        <v>63.911816781903099</v>
      </c>
      <c r="ET129" s="2">
        <f t="shared" si="165"/>
        <v>65.675092405426042</v>
      </c>
      <c r="EU129" s="2">
        <f t="shared" si="165"/>
        <v>64.257624900424005</v>
      </c>
      <c r="EV129" s="2">
        <f t="shared" si="165"/>
        <v>61.673049333934507</v>
      </c>
      <c r="EW129" s="2">
        <f t="shared" si="165"/>
        <v>63.285226347838083</v>
      </c>
      <c r="EX129" s="2">
        <f t="shared" si="165"/>
        <v>64.639648389577701</v>
      </c>
      <c r="EY129" s="2">
        <f t="shared" si="165"/>
        <v>61.051626408198928</v>
      </c>
      <c r="EZ129" s="2">
        <f t="shared" si="165"/>
        <v>62.536802367554976</v>
      </c>
      <c r="FA129" s="2">
        <f t="shared" si="165"/>
        <v>66.197079563307341</v>
      </c>
      <c r="FB129" s="2">
        <f t="shared" si="165"/>
        <v>57.892476245491807</v>
      </c>
      <c r="FC129" s="2">
        <f t="shared" si="165"/>
        <v>64.785315493480269</v>
      </c>
      <c r="FD129" s="2">
        <f t="shared" si="165"/>
        <v>66.303729076261675</v>
      </c>
      <c r="FE129" s="2">
        <f t="shared" si="165"/>
        <v>72.937574860061218</v>
      </c>
      <c r="FG129" s="2">
        <f t="shared" ref="FG129:FU145" si="166">POWER(10,($B129-C$231)/C$229)/(1+POWER(10,($B129-C$231)/C$229))</f>
        <v>0.99613200269798741</v>
      </c>
      <c r="FH129" s="2">
        <f t="shared" si="166"/>
        <v>0.996003798057009</v>
      </c>
      <c r="FI129" s="2">
        <f t="shared" si="166"/>
        <v>0.99545362527025827</v>
      </c>
      <c r="FJ129" s="2">
        <f t="shared" si="166"/>
        <v>0.9955981886447326</v>
      </c>
      <c r="FK129" s="2">
        <f t="shared" si="166"/>
        <v>0.9957033760017624</v>
      </c>
      <c r="FL129" s="2">
        <f t="shared" si="166"/>
        <v>0.99507829483453858</v>
      </c>
      <c r="FM129" s="2">
        <f t="shared" si="166"/>
        <v>0.99476933088626884</v>
      </c>
      <c r="FN129" s="2">
        <f t="shared" si="166"/>
        <v>0.99493543230269921</v>
      </c>
      <c r="FO129" s="2">
        <f t="shared" si="166"/>
        <v>0.99470972990589468</v>
      </c>
      <c r="FP129" s="2">
        <f t="shared" si="166"/>
        <v>0.99457986533149945</v>
      </c>
      <c r="FQ129" s="2">
        <f t="shared" si="166"/>
        <v>0.99479777114523527</v>
      </c>
      <c r="FR129" s="2">
        <f t="shared" si="166"/>
        <v>0.99520166304039881</v>
      </c>
      <c r="FS129" s="2">
        <f t="shared" si="166"/>
        <v>0.99496262909588151</v>
      </c>
      <c r="FT129" s="2">
        <f t="shared" si="166"/>
        <v>0.99425370613341657</v>
      </c>
      <c r="FU129" s="2">
        <f t="shared" si="166"/>
        <v>0.9934545066997359</v>
      </c>
      <c r="FW129" s="2">
        <f t="shared" si="156"/>
        <v>6.1409023472216795E-3</v>
      </c>
      <c r="FX129" s="2">
        <f t="shared" si="156"/>
        <v>6.8136920640908703E-3</v>
      </c>
      <c r="FY129" s="2">
        <f t="shared" si="156"/>
        <v>7.2246786626375438E-3</v>
      </c>
      <c r="FZ129" s="2">
        <f t="shared" si="156"/>
        <v>6.7657027447305925E-3</v>
      </c>
      <c r="GA129" s="2">
        <f t="shared" si="156"/>
        <v>7.1743416230934517E-3</v>
      </c>
      <c r="GB129" s="2">
        <f t="shared" si="156"/>
        <v>7.5486469687497627E-3</v>
      </c>
      <c r="GC129" s="2">
        <f t="shared" si="156"/>
        <v>7.8057738794072122E-3</v>
      </c>
      <c r="GD129" s="2">
        <f t="shared" si="156"/>
        <v>9.7556886644293295E-3</v>
      </c>
      <c r="GE129" s="2">
        <f t="shared" si="156"/>
        <v>1.068201498009529E-2</v>
      </c>
      <c r="GF129" s="2">
        <f t="shared" si="156"/>
        <v>8.1046344271662532E-3</v>
      </c>
      <c r="GG129" s="2">
        <f t="shared" si="156"/>
        <v>7.4124823575437261E-3</v>
      </c>
      <c r="GH129" s="2">
        <f t="shared" si="156"/>
        <v>6.7889333298322575E-3</v>
      </c>
      <c r="GI129" s="2">
        <f t="shared" si="156"/>
        <v>6.1369797842943039E-3</v>
      </c>
      <c r="GJ129" s="2">
        <f t="shared" si="156"/>
        <v>5.2084953598833406E-3</v>
      </c>
      <c r="GK129" s="2">
        <f t="shared" si="156"/>
        <v>4.6678190310404264E-3</v>
      </c>
      <c r="GM129" s="86">
        <f t="shared" si="157"/>
        <v>3.9423426957931467E-31</v>
      </c>
      <c r="GN129" s="86">
        <f t="shared" si="157"/>
        <v>1.1533265393135888E-46</v>
      </c>
      <c r="GO129" s="86">
        <f t="shared" si="157"/>
        <v>1.378166426357505E-43</v>
      </c>
      <c r="GP129" s="86">
        <f t="shared" si="157"/>
        <v>1.838229434164146E-54</v>
      </c>
      <c r="GQ129" s="86">
        <f t="shared" si="157"/>
        <v>3.6567533339201293E-45</v>
      </c>
      <c r="GR129" s="86">
        <f t="shared" si="157"/>
        <v>5.1530900554558977E-44</v>
      </c>
      <c r="GS129" s="86">
        <f t="shared" si="157"/>
        <v>3.4488422811517583E-49</v>
      </c>
      <c r="GT129" s="86">
        <f t="shared" si="157"/>
        <v>2.4671064818623888E-63</v>
      </c>
      <c r="GU129" s="86">
        <f t="shared" si="157"/>
        <v>1.484508797495414E-63</v>
      </c>
      <c r="GV129" s="86">
        <f t="shared" si="157"/>
        <v>5.3189046008979182E-60</v>
      </c>
      <c r="GW129" s="86">
        <f t="shared" si="157"/>
        <v>2.8815052227785431E-63</v>
      </c>
      <c r="GX129" s="86">
        <f t="shared" si="157"/>
        <v>2.0504335152731869E-64</v>
      </c>
      <c r="GY129" s="86">
        <f t="shared" si="157"/>
        <v>6.3343896997074334E-55</v>
      </c>
      <c r="GZ129" s="86">
        <f t="shared" si="157"/>
        <v>1.527374435515738E-67</v>
      </c>
      <c r="HA129" s="86">
        <f t="shared" si="157"/>
        <v>1.0702699882967257E-85</v>
      </c>
      <c r="HC129" s="86">
        <f t="shared" si="153"/>
        <v>1.2140325845537263E-5</v>
      </c>
      <c r="HD129" s="86">
        <f t="shared" si="153"/>
        <v>1.8325249497941104E-7</v>
      </c>
      <c r="HE129" s="86">
        <f t="shared" si="153"/>
        <v>1.5333877160043843E-9</v>
      </c>
      <c r="HF129" s="86">
        <f t="shared" si="153"/>
        <v>1.5368775742744512E-8</v>
      </c>
      <c r="HG129" s="86">
        <f t="shared" si="153"/>
        <v>1.4558837696958343E-7</v>
      </c>
      <c r="HH129" s="86">
        <f t="shared" si="153"/>
        <v>2.4289952166826496E-8</v>
      </c>
      <c r="HI129" s="86">
        <f t="shared" si="153"/>
        <v>9.9090196940918671E-11</v>
      </c>
      <c r="HJ129" s="86">
        <f t="shared" si="153"/>
        <v>3.1028052475231364E-16</v>
      </c>
      <c r="HK129" s="86">
        <f t="shared" si="153"/>
        <v>2.0022708278048591E-19</v>
      </c>
      <c r="HL129" s="86">
        <f t="shared" si="161"/>
        <v>3.6741546101568267E-14</v>
      </c>
      <c r="HM129" s="86">
        <f t="shared" si="161"/>
        <v>4.729981089442338E-13</v>
      </c>
      <c r="HN129" s="86">
        <f t="shared" si="161"/>
        <v>1.9509689787202302E-13</v>
      </c>
      <c r="HO129" s="86">
        <f t="shared" si="161"/>
        <v>3.4813318109930485E-9</v>
      </c>
      <c r="HP129" s="86">
        <f t="shared" si="161"/>
        <v>3.167321959652978E-11</v>
      </c>
      <c r="HQ129" s="86">
        <f t="shared" si="161"/>
        <v>1.1554223053153282E-16</v>
      </c>
      <c r="HS129" s="86">
        <f t="shared" si="158"/>
        <v>1.5458844897502137E-5</v>
      </c>
      <c r="HT129" s="86">
        <f t="shared" si="158"/>
        <v>6.1725776012194547E-6</v>
      </c>
      <c r="HU129" s="86">
        <f t="shared" si="158"/>
        <v>2.6705027731592517E-5</v>
      </c>
      <c r="HV129" s="86">
        <f t="shared" si="158"/>
        <v>1.0305329955973028E-5</v>
      </c>
      <c r="HW129" s="86">
        <f t="shared" si="158"/>
        <v>1.6496451970079851E-5</v>
      </c>
      <c r="HX129" s="86">
        <f t="shared" si="158"/>
        <v>5.6830443443752656E-6</v>
      </c>
      <c r="HY129" s="86">
        <f t="shared" si="158"/>
        <v>5.8115921501259928E-6</v>
      </c>
      <c r="HZ129" s="86">
        <f t="shared" si="158"/>
        <v>1.4222163044643872E-5</v>
      </c>
      <c r="IA129" s="86">
        <f t="shared" si="158"/>
        <v>2.0760103527178835E-5</v>
      </c>
      <c r="IB129" s="86">
        <f t="shared" si="158"/>
        <v>3.9054177668469357E-6</v>
      </c>
      <c r="IC129" s="86">
        <f t="shared" si="158"/>
        <v>1.6311126881808138E-6</v>
      </c>
      <c r="ID129" s="86">
        <f t="shared" si="158"/>
        <v>1.4543255332135103E-6</v>
      </c>
      <c r="IE129" s="86">
        <f t="shared" si="158"/>
        <v>4.8651020599628437E-7</v>
      </c>
      <c r="IF129" s="86">
        <f t="shared" si="158"/>
        <v>3.173211583552945E-6</v>
      </c>
      <c r="IG129" s="86">
        <f t="shared" si="158"/>
        <v>5.1862102495984511E-5</v>
      </c>
      <c r="II129" s="86">
        <f t="shared" si="159"/>
        <v>5.5370109350540458E-57</v>
      </c>
      <c r="IJ129" s="86">
        <f t="shared" si="159"/>
        <v>3.0802749304114491E-62</v>
      </c>
      <c r="IK129" s="86">
        <f t="shared" si="159"/>
        <v>3.5171988707844786E-59</v>
      </c>
      <c r="IL129" s="86">
        <f t="shared" si="159"/>
        <v>4.8494024490113339E-64</v>
      </c>
      <c r="IM129" s="86">
        <f t="shared" si="159"/>
        <v>8.0701694064033091E-61</v>
      </c>
      <c r="IN129" s="86">
        <f t="shared" si="159"/>
        <v>2.6417172058696544E-64</v>
      </c>
      <c r="IO129" s="86">
        <f t="shared" si="159"/>
        <v>1.1076867209284558E-66</v>
      </c>
      <c r="IP129" s="86">
        <f t="shared" si="159"/>
        <v>1.1465178045508349E-65</v>
      </c>
      <c r="IQ129" s="86">
        <f t="shared" si="159"/>
        <v>1.2171429200332217E-65</v>
      </c>
      <c r="IR129" s="86">
        <f t="shared" si="159"/>
        <v>5.9395994563361545E-70</v>
      </c>
      <c r="IS129" s="86">
        <f t="shared" si="159"/>
        <v>7.2832886824981921E-73</v>
      </c>
      <c r="IT129" s="86">
        <f t="shared" si="159"/>
        <v>3.177499937428595E-74</v>
      </c>
      <c r="IU129" s="86">
        <f t="shared" si="159"/>
        <v>1.4926512095685158E-76</v>
      </c>
      <c r="IV129" s="86">
        <f t="shared" si="159"/>
        <v>3.4762297452239789E-46</v>
      </c>
      <c r="IW129" s="86">
        <f t="shared" si="159"/>
        <v>1.5434522066208001E-34</v>
      </c>
      <c r="IY129" s="86">
        <f t="shared" si="160"/>
        <v>2.7599170743039402E-5</v>
      </c>
      <c r="IZ129" s="86">
        <f t="shared" si="160"/>
        <v>6.3558300961988657E-6</v>
      </c>
      <c r="JA129" s="86">
        <f t="shared" si="160"/>
        <v>2.670656111930852E-5</v>
      </c>
      <c r="JB129" s="86">
        <f t="shared" si="160"/>
        <v>1.0320698731715773E-5</v>
      </c>
      <c r="JC129" s="86">
        <f t="shared" si="160"/>
        <v>1.6642040347049433E-5</v>
      </c>
      <c r="JD129" s="86">
        <f t="shared" si="160"/>
        <v>5.7073342965420921E-6</v>
      </c>
      <c r="JE129" s="86">
        <f t="shared" si="160"/>
        <v>5.811691240322934E-6</v>
      </c>
      <c r="JF129" s="86">
        <f t="shared" si="160"/>
        <v>1.4222163044954152E-5</v>
      </c>
      <c r="JG129" s="86">
        <f t="shared" si="160"/>
        <v>2.0760103527179035E-5</v>
      </c>
      <c r="JH129" s="86">
        <f t="shared" si="160"/>
        <v>3.9054178035884814E-6</v>
      </c>
      <c r="JI129" s="86">
        <f t="shared" si="160"/>
        <v>1.6311131611789227E-6</v>
      </c>
      <c r="JJ129" s="86">
        <f t="shared" si="160"/>
        <v>1.4543257283104081E-6</v>
      </c>
      <c r="JK129" s="86">
        <f t="shared" si="160"/>
        <v>4.8999153780727743E-7</v>
      </c>
      <c r="JL129" s="86">
        <f t="shared" si="160"/>
        <v>3.1732432567725417E-6</v>
      </c>
      <c r="JM129" s="86">
        <f t="shared" si="160"/>
        <v>5.1862102496100053E-5</v>
      </c>
    </row>
    <row r="130" spans="2:273" x14ac:dyDescent="0.25">
      <c r="B130" s="2">
        <v>103</v>
      </c>
      <c r="C130" s="37">
        <v>71.846000000000004</v>
      </c>
      <c r="D130" s="37">
        <v>64.694000000000003</v>
      </c>
      <c r="E130" s="37">
        <v>62.936999999999998</v>
      </c>
      <c r="F130" s="37">
        <v>65.602999999999994</v>
      </c>
      <c r="G130" s="37">
        <v>63.713999999999999</v>
      </c>
      <c r="H130" s="37">
        <v>60.968000000000004</v>
      </c>
      <c r="I130" s="37">
        <v>63.762</v>
      </c>
      <c r="J130" s="37">
        <v>66.322999999999993</v>
      </c>
      <c r="K130" s="37">
        <v>63.491999999999997</v>
      </c>
      <c r="L130" s="37">
        <v>63.332999999999998</v>
      </c>
      <c r="M130" s="37">
        <v>65.492000000000004</v>
      </c>
      <c r="N130" s="37">
        <v>58.305999999999997</v>
      </c>
      <c r="O130" s="37">
        <v>64.887</v>
      </c>
      <c r="P130" s="37">
        <v>66.703000000000003</v>
      </c>
      <c r="Q130" s="37">
        <v>73.671999999999997</v>
      </c>
      <c r="S130" s="4">
        <f t="shared" si="162"/>
        <v>71.877892475877687</v>
      </c>
      <c r="T130" s="4">
        <f t="shared" si="162"/>
        <v>65.306924728524777</v>
      </c>
      <c r="U130" s="4">
        <f t="shared" si="162"/>
        <v>64.168979185100881</v>
      </c>
      <c r="V130" s="4">
        <f t="shared" si="162"/>
        <v>65.909930349472234</v>
      </c>
      <c r="W130" s="4">
        <f t="shared" si="162"/>
        <v>64.157198984755453</v>
      </c>
      <c r="X130" s="4">
        <f t="shared" si="162"/>
        <v>61.581684642898836</v>
      </c>
      <c r="Y130" s="4">
        <f t="shared" si="162"/>
        <v>63.297702261754615</v>
      </c>
      <c r="Z130" s="4">
        <f t="shared" si="162"/>
        <v>64.658079451822445</v>
      </c>
      <c r="AA130" s="4">
        <f t="shared" si="162"/>
        <v>60.997028019213005</v>
      </c>
      <c r="AB130" s="4">
        <f t="shared" si="162"/>
        <v>62.45775394956123</v>
      </c>
      <c r="AC130" s="4">
        <f t="shared" si="162"/>
        <v>65.989673332032893</v>
      </c>
      <c r="AD130" s="4">
        <f t="shared" si="162"/>
        <v>58.095483455740691</v>
      </c>
      <c r="AE130" s="4">
        <f t="shared" si="162"/>
        <v>64.775089507856165</v>
      </c>
      <c r="AF130" s="4">
        <f t="shared" si="162"/>
        <v>66.366163272635006</v>
      </c>
      <c r="AG130" s="4">
        <f t="shared" si="162"/>
        <v>72.952983515502638</v>
      </c>
      <c r="AI130" s="4">
        <f t="shared" si="163"/>
        <v>-3.1892475877683069E-2</v>
      </c>
      <c r="AJ130" s="4">
        <f t="shared" si="163"/>
        <v>-0.61292472852477431</v>
      </c>
      <c r="AK130" s="4">
        <f t="shared" si="163"/>
        <v>-1.231979185100883</v>
      </c>
      <c r="AL130" s="4">
        <f t="shared" si="163"/>
        <v>-0.30693034947223907</v>
      </c>
      <c r="AM130" s="4">
        <f t="shared" si="163"/>
        <v>-0.44319898475545472</v>
      </c>
      <c r="AN130" s="4">
        <f t="shared" si="163"/>
        <v>-0.61368464289883207</v>
      </c>
      <c r="AO130" s="4">
        <f t="shared" si="163"/>
        <v>0.46429773824538501</v>
      </c>
      <c r="AP130" s="4">
        <f t="shared" si="163"/>
        <v>1.6649205481775482</v>
      </c>
      <c r="AQ130" s="4">
        <f t="shared" si="163"/>
        <v>2.4949719807869926</v>
      </c>
      <c r="AR130" s="4">
        <f t="shared" si="163"/>
        <v>0.87524605043876846</v>
      </c>
      <c r="AS130" s="4">
        <f t="shared" si="163"/>
        <v>-0.49767333203288899</v>
      </c>
      <c r="AT130" s="4">
        <f t="shared" si="163"/>
        <v>0.21051654425930622</v>
      </c>
      <c r="AU130" s="4">
        <f t="shared" si="163"/>
        <v>0.11191049214383497</v>
      </c>
      <c r="AV130" s="4">
        <f t="shared" si="163"/>
        <v>0.33683672736499659</v>
      </c>
      <c r="AW130" s="4">
        <f t="shared" si="163"/>
        <v>0.71901648449735944</v>
      </c>
      <c r="AY130" s="2">
        <f t="shared" si="154"/>
        <v>71.877864062631318</v>
      </c>
      <c r="AZ130" s="2">
        <f t="shared" si="154"/>
        <v>65.306577563280783</v>
      </c>
      <c r="BA130" s="2">
        <f t="shared" si="154"/>
        <v>64.167128979344085</v>
      </c>
      <c r="BB130" s="2">
        <f t="shared" si="154"/>
        <v>65.90893420364182</v>
      </c>
      <c r="BC130" s="2">
        <f t="shared" si="154"/>
        <v>64.155221309044535</v>
      </c>
      <c r="BD130" s="2">
        <f t="shared" si="154"/>
        <v>61.580706661253146</v>
      </c>
      <c r="BE130" s="2">
        <f t="shared" si="154"/>
        <v>63.296595528227222</v>
      </c>
      <c r="BF130" s="2">
        <f t="shared" si="154"/>
        <v>64.654817771674175</v>
      </c>
      <c r="BG130" s="2">
        <f t="shared" si="154"/>
        <v>60.99149341992478</v>
      </c>
      <c r="BH130" s="2">
        <f t="shared" si="154"/>
        <v>62.456626441210162</v>
      </c>
      <c r="BI130" s="2">
        <f t="shared" si="154"/>
        <v>65.989031637290168</v>
      </c>
      <c r="BJ130" s="2">
        <f t="shared" si="154"/>
        <v>58.09487530325665</v>
      </c>
      <c r="BK130" s="2">
        <f t="shared" si="154"/>
        <v>64.774854745243417</v>
      </c>
      <c r="BL130" s="2">
        <f t="shared" si="154"/>
        <v>66.363397667995173</v>
      </c>
      <c r="BM130" s="2">
        <f t="shared" si="154"/>
        <v>72.896400072001057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71.846000000000004</v>
      </c>
      <c r="CF130" s="2">
        <f t="shared" si="155"/>
        <v>64.694000000000003</v>
      </c>
      <c r="CG130" s="2">
        <f t="shared" si="155"/>
        <v>62.936999999999998</v>
      </c>
      <c r="CH130" s="2">
        <f t="shared" si="155"/>
        <v>65.602999999999994</v>
      </c>
      <c r="CI130" s="2">
        <f t="shared" si="155"/>
        <v>63.713999999999999</v>
      </c>
      <c r="CJ130" s="2">
        <f t="shared" si="155"/>
        <v>60.968000000000004</v>
      </c>
      <c r="CK130" s="2">
        <f t="shared" si="155"/>
        <v>63.762</v>
      </c>
      <c r="CL130" s="2">
        <f t="shared" si="155"/>
        <v>66.322999999999993</v>
      </c>
      <c r="CM130" s="2">
        <f t="shared" si="155"/>
        <v>63.491999999999997</v>
      </c>
      <c r="CN130" s="2">
        <f t="shared" si="155"/>
        <v>63.332999999999998</v>
      </c>
      <c r="CO130" s="2">
        <f t="shared" si="155"/>
        <v>65.492000000000004</v>
      </c>
      <c r="CP130" s="2">
        <f t="shared" si="155"/>
        <v>58.305999999999997</v>
      </c>
      <c r="CQ130" s="2">
        <f t="shared" si="155"/>
        <v>64.887</v>
      </c>
      <c r="CR130" s="2">
        <f t="shared" si="155"/>
        <v>66.703000000000003</v>
      </c>
      <c r="CS130" s="2">
        <f t="shared" si="155"/>
        <v>73.671999999999997</v>
      </c>
      <c r="CU130" s="2">
        <f t="shared" si="110"/>
        <v>71.846000000000004</v>
      </c>
      <c r="CV130" s="2">
        <f t="shared" si="111"/>
        <v>64.694000000000003</v>
      </c>
      <c r="CW130" s="2">
        <f t="shared" si="112"/>
        <v>62.936999999999998</v>
      </c>
      <c r="CX130" s="2">
        <f t="shared" si="113"/>
        <v>65.602999999999994</v>
      </c>
      <c r="CY130" s="2">
        <f t="shared" si="114"/>
        <v>63.713999999999999</v>
      </c>
      <c r="CZ130" s="2">
        <f t="shared" si="115"/>
        <v>60.968000000000004</v>
      </c>
      <c r="DA130" s="2">
        <f t="shared" si="116"/>
        <v>63.762</v>
      </c>
      <c r="DB130" s="2">
        <f t="shared" si="117"/>
        <v>66.322999999999993</v>
      </c>
      <c r="DC130" s="2">
        <f t="shared" si="118"/>
        <v>63.491999999999997</v>
      </c>
      <c r="DD130" s="2">
        <f t="shared" si="119"/>
        <v>63.332999999999998</v>
      </c>
      <c r="DE130" s="2">
        <f t="shared" si="120"/>
        <v>65.492000000000004</v>
      </c>
      <c r="DF130" s="2">
        <f t="shared" si="121"/>
        <v>58.305999999999997</v>
      </c>
      <c r="DG130" s="2">
        <f t="shared" si="122"/>
        <v>64.887</v>
      </c>
      <c r="DH130" s="2">
        <f t="shared" si="123"/>
        <v>66.703000000000003</v>
      </c>
      <c r="DI130" s="2">
        <f t="shared" si="124"/>
        <v>73.671999999999997</v>
      </c>
      <c r="DK130" s="2">
        <f t="shared" si="164"/>
        <v>105.09145085487401</v>
      </c>
      <c r="DL130" s="2">
        <f t="shared" si="164"/>
        <v>89.209415714555817</v>
      </c>
      <c r="DM130" s="2">
        <f t="shared" si="164"/>
        <v>86.114257928118406</v>
      </c>
      <c r="DN130" s="2">
        <f t="shared" si="164"/>
        <v>87.44959075807914</v>
      </c>
      <c r="DO130" s="2">
        <f t="shared" si="164"/>
        <v>84.505480519480543</v>
      </c>
      <c r="DP130" s="2">
        <f t="shared" si="164"/>
        <v>82.75051543340382</v>
      </c>
      <c r="DQ130" s="2">
        <f t="shared" si="164"/>
        <v>89.032429813899455</v>
      </c>
      <c r="DR130" s="2">
        <f t="shared" si="164"/>
        <v>89.032797386759569</v>
      </c>
      <c r="DS130" s="2">
        <f t="shared" si="164"/>
        <v>85.009927673545974</v>
      </c>
      <c r="DT130" s="2">
        <f t="shared" si="164"/>
        <v>86.344298405253298</v>
      </c>
      <c r="DU130" s="2">
        <f t="shared" si="164"/>
        <v>92.655436933797915</v>
      </c>
      <c r="DV130" s="2">
        <f t="shared" si="164"/>
        <v>87.207909392932635</v>
      </c>
      <c r="DW130" s="2">
        <f t="shared" si="164"/>
        <v>86.030206886137108</v>
      </c>
      <c r="DX130" s="2">
        <f t="shared" si="164"/>
        <v>87.561858885017443</v>
      </c>
      <c r="DY130" s="2">
        <f t="shared" si="164"/>
        <v>93.438035650623874</v>
      </c>
      <c r="EA130" s="2">
        <f t="shared" si="152"/>
        <v>71.760108419636055</v>
      </c>
      <c r="EB130" s="2">
        <f t="shared" si="152"/>
        <v>65.221664360434772</v>
      </c>
      <c r="EC130" s="2">
        <f t="shared" si="152"/>
        <v>64.078285885711935</v>
      </c>
      <c r="ED130" s="2">
        <f t="shared" si="152"/>
        <v>65.824221253296969</v>
      </c>
      <c r="EE130" s="2">
        <f t="shared" si="151"/>
        <v>64.074834435703238</v>
      </c>
      <c r="EF130" s="2">
        <f t="shared" si="151"/>
        <v>61.484836659700115</v>
      </c>
      <c r="EG130" s="2">
        <f t="shared" si="151"/>
        <v>63.17365102437963</v>
      </c>
      <c r="EH130" s="2">
        <f t="shared" si="151"/>
        <v>64.542797873387812</v>
      </c>
      <c r="EI130" s="2">
        <f t="shared" si="151"/>
        <v>60.874568066628512</v>
      </c>
      <c r="EJ130" s="2">
        <f t="shared" si="151"/>
        <v>62.337485931753513</v>
      </c>
      <c r="EK130" s="2">
        <f t="shared" si="151"/>
        <v>65.860467919067162</v>
      </c>
      <c r="EL130" s="2">
        <f t="shared" si="151"/>
        <v>57.968407399683613</v>
      </c>
      <c r="EM130" s="2">
        <f t="shared" si="135"/>
        <v>64.677286834733906</v>
      </c>
      <c r="EN130" s="2">
        <f t="shared" si="135"/>
        <v>66.252295000671907</v>
      </c>
      <c r="EO130" s="2">
        <f t="shared" si="135"/>
        <v>72.773094423846032</v>
      </c>
      <c r="EQ130" s="2">
        <f t="shared" si="165"/>
        <v>71.780038809278892</v>
      </c>
      <c r="ER130" s="2">
        <f t="shared" si="165"/>
        <v>64.881085492546717</v>
      </c>
      <c r="ES130" s="2">
        <f t="shared" si="165"/>
        <v>63.754623594221876</v>
      </c>
      <c r="ET130" s="2">
        <f t="shared" si="165"/>
        <v>65.53613934382804</v>
      </c>
      <c r="EU130" s="2">
        <f t="shared" si="165"/>
        <v>64.112707932673771</v>
      </c>
      <c r="EV130" s="2">
        <f t="shared" si="165"/>
        <v>61.53011470386565</v>
      </c>
      <c r="EW130" s="2">
        <f t="shared" si="165"/>
        <v>63.118729580394188</v>
      </c>
      <c r="EX130" s="2">
        <f t="shared" si="165"/>
        <v>64.435339881799067</v>
      </c>
      <c r="EY130" s="2">
        <f t="shared" si="165"/>
        <v>60.910740271708903</v>
      </c>
      <c r="EZ130" s="2">
        <f t="shared" si="165"/>
        <v>62.383984979533125</v>
      </c>
      <c r="FA130" s="2">
        <f t="shared" si="165"/>
        <v>66.03001880753925</v>
      </c>
      <c r="FB130" s="2">
        <f t="shared" si="165"/>
        <v>57.761101239028434</v>
      </c>
      <c r="FC130" s="2">
        <f t="shared" si="165"/>
        <v>64.591960529061609</v>
      </c>
      <c r="FD130" s="2">
        <f t="shared" si="165"/>
        <v>66.14184201488186</v>
      </c>
      <c r="FE130" s="2">
        <f t="shared" si="165"/>
        <v>72.748452602250524</v>
      </c>
      <c r="FG130" s="2">
        <f t="shared" si="166"/>
        <v>0.99647114351647059</v>
      </c>
      <c r="FH130" s="2">
        <f t="shared" si="166"/>
        <v>0.99635413854498267</v>
      </c>
      <c r="FI130" s="2">
        <f t="shared" si="166"/>
        <v>0.99585199763427845</v>
      </c>
      <c r="FJ130" s="2">
        <f t="shared" si="166"/>
        <v>0.99598394486610931</v>
      </c>
      <c r="FK130" s="2">
        <f t="shared" si="166"/>
        <v>0.99607995034134711</v>
      </c>
      <c r="FL130" s="2">
        <f t="shared" si="166"/>
        <v>0.99550940685950984</v>
      </c>
      <c r="FM130" s="2">
        <f t="shared" si="166"/>
        <v>0.99522737650852944</v>
      </c>
      <c r="FN130" s="2">
        <f t="shared" si="166"/>
        <v>0.99537900012081626</v>
      </c>
      <c r="FO130" s="2">
        <f t="shared" si="166"/>
        <v>0.99517296941384392</v>
      </c>
      <c r="FP130" s="2">
        <f t="shared" si="166"/>
        <v>0.99505441981958331</v>
      </c>
      <c r="FQ130" s="2">
        <f t="shared" si="166"/>
        <v>0.99525333815983841</v>
      </c>
      <c r="FR130" s="2">
        <f t="shared" si="166"/>
        <v>0.99562201629005265</v>
      </c>
      <c r="FS130" s="2">
        <f t="shared" si="166"/>
        <v>0.99540382595280696</v>
      </c>
      <c r="FT130" s="2">
        <f t="shared" si="166"/>
        <v>0.99475666661750628</v>
      </c>
      <c r="FU130" s="2">
        <f t="shared" si="166"/>
        <v>0.99402699911612613</v>
      </c>
      <c r="FW130" s="2">
        <f t="shared" si="156"/>
        <v>6.7293786193091129E-3</v>
      </c>
      <c r="FX130" s="2">
        <f t="shared" si="156"/>
        <v>7.4661567357525013E-3</v>
      </c>
      <c r="FY130" s="2">
        <f t="shared" si="156"/>
        <v>7.9161848571654841E-3</v>
      </c>
      <c r="FZ130" s="2">
        <f t="shared" si="156"/>
        <v>7.4136063630339871E-3</v>
      </c>
      <c r="GA130" s="2">
        <f t="shared" si="156"/>
        <v>7.8610679853285733E-3</v>
      </c>
      <c r="GB130" s="2">
        <f t="shared" si="156"/>
        <v>8.2709032794757251E-3</v>
      </c>
      <c r="GC130" s="2">
        <f t="shared" si="156"/>
        <v>8.5524201465052279E-3</v>
      </c>
      <c r="GD130" s="2">
        <f t="shared" si="156"/>
        <v>1.0686841333676771E-2</v>
      </c>
      <c r="GE130" s="2">
        <f t="shared" si="156"/>
        <v>1.1700538157957194E-2</v>
      </c>
      <c r="GF130" s="2">
        <f t="shared" si="156"/>
        <v>8.8796117865230801E-3</v>
      </c>
      <c r="GG130" s="2">
        <f t="shared" si="156"/>
        <v>8.1218170243450103E-3</v>
      </c>
      <c r="GH130" s="2">
        <f t="shared" si="156"/>
        <v>7.439044915527898E-3</v>
      </c>
      <c r="GI130" s="2">
        <f t="shared" si="156"/>
        <v>6.7250827048097898E-3</v>
      </c>
      <c r="GJ130" s="2">
        <f t="shared" si="156"/>
        <v>5.7081332242785382E-3</v>
      </c>
      <c r="GK130" s="2">
        <f t="shared" si="156"/>
        <v>5.1158579015107043E-3</v>
      </c>
      <c r="GM130" s="86">
        <f t="shared" si="157"/>
        <v>9.7960234799213894E-33</v>
      </c>
      <c r="GN130" s="86">
        <f t="shared" si="157"/>
        <v>4.4065909024818391E-49</v>
      </c>
      <c r="GO130" s="86">
        <f t="shared" si="157"/>
        <v>7.4552939577033151E-46</v>
      </c>
      <c r="GP130" s="86">
        <f t="shared" si="157"/>
        <v>2.4968394596992116E-57</v>
      </c>
      <c r="GQ130" s="86">
        <f t="shared" si="157"/>
        <v>1.7201544893378808E-47</v>
      </c>
      <c r="GR130" s="86">
        <f t="shared" si="157"/>
        <v>2.6744634385717281E-46</v>
      </c>
      <c r="GS130" s="86">
        <f t="shared" si="157"/>
        <v>9.6771480166935271E-52</v>
      </c>
      <c r="GT130" s="86">
        <f t="shared" si="157"/>
        <v>1.4174483511439186E-66</v>
      </c>
      <c r="GU130" s="86">
        <f t="shared" si="157"/>
        <v>7.8913491320694448E-67</v>
      </c>
      <c r="GV130" s="86">
        <f t="shared" si="157"/>
        <v>4.2363827581894127E-63</v>
      </c>
      <c r="GW130" s="86">
        <f t="shared" si="157"/>
        <v>1.5174251845300981E-66</v>
      </c>
      <c r="GX130" s="86">
        <f t="shared" si="157"/>
        <v>9.9564129437092761E-68</v>
      </c>
      <c r="GY130" s="86">
        <f t="shared" si="157"/>
        <v>8.2051625612245223E-58</v>
      </c>
      <c r="GZ130" s="86">
        <f t="shared" si="157"/>
        <v>3.9999576549672969E-71</v>
      </c>
      <c r="HA130" s="86">
        <f t="shared" si="157"/>
        <v>4.8080485305439306E-90</v>
      </c>
      <c r="HC130" s="86">
        <f t="shared" si="153"/>
        <v>2.8008264036662101E-6</v>
      </c>
      <c r="HD130" s="86">
        <f t="shared" si="153"/>
        <v>2.2313286706853992E-8</v>
      </c>
      <c r="HE130" s="86">
        <f t="shared" si="153"/>
        <v>1.0096939956361332E-10</v>
      </c>
      <c r="HF130" s="86">
        <f t="shared" si="153"/>
        <v>1.3937953921792497E-9</v>
      </c>
      <c r="HG130" s="86">
        <f t="shared" si="153"/>
        <v>1.8890560700000064E-8</v>
      </c>
      <c r="HH130" s="86">
        <f t="shared" si="153"/>
        <v>2.5326396302351359E-9</v>
      </c>
      <c r="HI130" s="86">
        <f t="shared" si="153"/>
        <v>5.2752305755605036E-12</v>
      </c>
      <c r="HJ130" s="86">
        <f t="shared" si="153"/>
        <v>4.520630936763423E-18</v>
      </c>
      <c r="HK130" s="86">
        <f t="shared" si="153"/>
        <v>1.1749729015184016E-21</v>
      </c>
      <c r="HL130" s="86">
        <f t="shared" si="161"/>
        <v>8.1821021096549485E-16</v>
      </c>
      <c r="HM130" s="86">
        <f t="shared" si="161"/>
        <v>1.3338871887554835E-14</v>
      </c>
      <c r="HN130" s="86">
        <f t="shared" si="161"/>
        <v>4.5872658279490611E-15</v>
      </c>
      <c r="HO130" s="86">
        <f t="shared" si="161"/>
        <v>2.4771479746815503E-10</v>
      </c>
      <c r="HP130" s="86">
        <f t="shared" si="161"/>
        <v>1.1672109541268763E-12</v>
      </c>
      <c r="HQ130" s="86">
        <f t="shared" si="161"/>
        <v>1.2149138941361185E-18</v>
      </c>
      <c r="HS130" s="86">
        <f t="shared" si="158"/>
        <v>3.1861077719138259E-5</v>
      </c>
      <c r="HT130" s="86">
        <f t="shared" si="158"/>
        <v>1.3803720065135869E-5</v>
      </c>
      <c r="HU130" s="86">
        <f t="shared" si="158"/>
        <v>5.6044000709446452E-5</v>
      </c>
      <c r="HV130" s="86">
        <f t="shared" si="158"/>
        <v>2.2863542729926811E-5</v>
      </c>
      <c r="HW130" s="86">
        <f t="shared" si="158"/>
        <v>3.5571622633163942E-5</v>
      </c>
      <c r="HX130" s="86">
        <f t="shared" si="158"/>
        <v>1.3140689940638459E-5</v>
      </c>
      <c r="HY130" s="86">
        <f t="shared" si="158"/>
        <v>1.3716265079644557E-5</v>
      </c>
      <c r="HZ130" s="86">
        <f t="shared" si="158"/>
        <v>3.3516807312814454E-5</v>
      </c>
      <c r="IA130" s="86">
        <f t="shared" si="158"/>
        <v>4.8977326245207724E-5</v>
      </c>
      <c r="IB130" s="86">
        <f t="shared" si="158"/>
        <v>9.6227172126295949E-6</v>
      </c>
      <c r="IC130" s="86">
        <f t="shared" si="158"/>
        <v>4.1617948418937722E-6</v>
      </c>
      <c r="ID130" s="86">
        <f t="shared" si="158"/>
        <v>3.6977146994739813E-6</v>
      </c>
      <c r="IE130" s="86">
        <f t="shared" si="158"/>
        <v>1.281151914904837E-6</v>
      </c>
      <c r="IF130" s="86">
        <f t="shared" si="158"/>
        <v>7.0390567540179941E-6</v>
      </c>
      <c r="IG130" s="86">
        <f t="shared" si="158"/>
        <v>9.3403383570206698E-5</v>
      </c>
      <c r="II130" s="86">
        <f t="shared" si="159"/>
        <v>5.2878772541448172E-55</v>
      </c>
      <c r="IJ130" s="86">
        <f t="shared" si="159"/>
        <v>5.0301249574747105E-60</v>
      </c>
      <c r="IK130" s="86">
        <f t="shared" si="159"/>
        <v>4.7046292921549917E-57</v>
      </c>
      <c r="IL130" s="86">
        <f t="shared" si="159"/>
        <v>9.1468561271089522E-62</v>
      </c>
      <c r="IM130" s="86">
        <f t="shared" si="159"/>
        <v>1.2321352997918453E-58</v>
      </c>
      <c r="IN130" s="86">
        <f t="shared" si="159"/>
        <v>5.7313597605471459E-62</v>
      </c>
      <c r="IO130" s="86">
        <f t="shared" si="159"/>
        <v>3.0629510263604613E-64</v>
      </c>
      <c r="IP130" s="86">
        <f t="shared" si="159"/>
        <v>3.7920426883804928E-63</v>
      </c>
      <c r="IQ130" s="86">
        <f t="shared" si="159"/>
        <v>4.5108825643225777E-63</v>
      </c>
      <c r="IR130" s="86">
        <f t="shared" si="159"/>
        <v>2.2817099858166776E-67</v>
      </c>
      <c r="IS130" s="86">
        <f t="shared" si="159"/>
        <v>3.2206738241082537E-70</v>
      </c>
      <c r="IT130" s="86">
        <f t="shared" si="159"/>
        <v>1.4152139872380001E-71</v>
      </c>
      <c r="IU130" s="86">
        <f t="shared" si="159"/>
        <v>7.1377345840308921E-74</v>
      </c>
      <c r="IV130" s="86">
        <f t="shared" si="159"/>
        <v>1.2174763170064353E-44</v>
      </c>
      <c r="IW130" s="86">
        <f t="shared" si="159"/>
        <v>2.0273202331113871E-33</v>
      </c>
      <c r="IY130" s="86">
        <f t="shared" si="160"/>
        <v>3.4661904122804468E-5</v>
      </c>
      <c r="IZ130" s="86">
        <f t="shared" si="160"/>
        <v>1.3826033351842724E-5</v>
      </c>
      <c r="JA130" s="86">
        <f t="shared" si="160"/>
        <v>5.6044101678846014E-5</v>
      </c>
      <c r="JB130" s="86">
        <f t="shared" si="160"/>
        <v>2.2864936525318989E-5</v>
      </c>
      <c r="JC130" s="86">
        <f t="shared" si="160"/>
        <v>3.559051319386394E-5</v>
      </c>
      <c r="JD130" s="86">
        <f t="shared" si="160"/>
        <v>1.3143222580268694E-5</v>
      </c>
      <c r="JE130" s="86">
        <f t="shared" si="160"/>
        <v>1.3716270354875132E-5</v>
      </c>
      <c r="JF130" s="86">
        <f t="shared" si="160"/>
        <v>3.3516807312818974E-5</v>
      </c>
      <c r="JG130" s="86">
        <f t="shared" si="160"/>
        <v>4.8977326245207724E-5</v>
      </c>
      <c r="JH130" s="86">
        <f t="shared" si="160"/>
        <v>9.622717213447805E-6</v>
      </c>
      <c r="JI130" s="86">
        <f t="shared" si="160"/>
        <v>4.1617948552326437E-6</v>
      </c>
      <c r="JJ130" s="86">
        <f t="shared" si="160"/>
        <v>3.697714704061247E-6</v>
      </c>
      <c r="JK130" s="86">
        <f t="shared" si="160"/>
        <v>1.281399629702305E-6</v>
      </c>
      <c r="JL130" s="86">
        <f t="shared" si="160"/>
        <v>7.0390579212289481E-6</v>
      </c>
      <c r="JM130" s="86">
        <f t="shared" si="160"/>
        <v>9.3403383570207917E-5</v>
      </c>
    </row>
    <row r="131" spans="2:273" x14ac:dyDescent="0.25">
      <c r="B131" s="2">
        <v>104</v>
      </c>
      <c r="C131" s="37">
        <v>71.814999999999998</v>
      </c>
      <c r="D131" s="37">
        <v>66.016000000000005</v>
      </c>
      <c r="E131" s="37">
        <v>64.206000000000003</v>
      </c>
      <c r="F131" s="37">
        <v>64.650999999999996</v>
      </c>
      <c r="G131" s="37">
        <v>65.332999999999998</v>
      </c>
      <c r="H131" s="37">
        <v>61.570999999999998</v>
      </c>
      <c r="I131" s="37">
        <v>64.507999999999996</v>
      </c>
      <c r="J131" s="37">
        <v>64.403000000000006</v>
      </c>
      <c r="K131" s="37">
        <v>63.063000000000002</v>
      </c>
      <c r="L131" s="37">
        <v>62.143000000000001</v>
      </c>
      <c r="M131" s="37">
        <v>65.754000000000005</v>
      </c>
      <c r="N131" s="37">
        <v>58.177</v>
      </c>
      <c r="O131" s="37">
        <v>65.194000000000003</v>
      </c>
      <c r="P131" s="37">
        <v>67.218999999999994</v>
      </c>
      <c r="Q131" s="37">
        <v>73.968999999999994</v>
      </c>
      <c r="S131" s="4">
        <f t="shared" si="162"/>
        <v>71.725570046065371</v>
      </c>
      <c r="T131" s="4">
        <f t="shared" si="162"/>
        <v>65.158738292019365</v>
      </c>
      <c r="U131" s="4">
        <f t="shared" si="162"/>
        <v>63.972317714731851</v>
      </c>
      <c r="V131" s="4">
        <f t="shared" si="162"/>
        <v>65.738884476430982</v>
      </c>
      <c r="W131" s="4">
        <f t="shared" si="162"/>
        <v>64.011828118954938</v>
      </c>
      <c r="X131" s="4">
        <f t="shared" si="162"/>
        <v>61.436984841779228</v>
      </c>
      <c r="Y131" s="4">
        <f t="shared" si="162"/>
        <v>63.116444781523185</v>
      </c>
      <c r="Z131" s="4">
        <f t="shared" si="162"/>
        <v>64.431915553157012</v>
      </c>
      <c r="AA131" s="4">
        <f t="shared" si="162"/>
        <v>60.859539019296484</v>
      </c>
      <c r="AB131" s="4">
        <f t="shared" si="162"/>
        <v>62.303281249629066</v>
      </c>
      <c r="AC131" s="4">
        <f t="shared" si="162"/>
        <v>65.835114821358857</v>
      </c>
      <c r="AD131" s="4">
        <f t="shared" si="162"/>
        <v>57.930519947483063</v>
      </c>
      <c r="AE131" s="4">
        <f t="shared" si="162"/>
        <v>64.566008316320264</v>
      </c>
      <c r="AF131" s="4">
        <f t="shared" si="162"/>
        <v>66.186324313242295</v>
      </c>
      <c r="AG131" s="4">
        <f t="shared" si="162"/>
        <v>72.799170145259481</v>
      </c>
      <c r="AI131" s="4">
        <f t="shared" si="163"/>
        <v>8.9429953934626383E-2</v>
      </c>
      <c r="AJ131" s="4">
        <f t="shared" si="163"/>
        <v>0.85726170798064061</v>
      </c>
      <c r="AK131" s="4">
        <f t="shared" si="163"/>
        <v>0.23368228526815216</v>
      </c>
      <c r="AL131" s="4">
        <f t="shared" si="163"/>
        <v>-1.0878844764309861</v>
      </c>
      <c r="AM131" s="4">
        <f t="shared" si="163"/>
        <v>1.3211718810450606</v>
      </c>
      <c r="AN131" s="4">
        <f t="shared" si="163"/>
        <v>0.13401515822076959</v>
      </c>
      <c r="AO131" s="4">
        <f t="shared" si="163"/>
        <v>1.3915552184768103</v>
      </c>
      <c r="AP131" s="4">
        <f t="shared" si="163"/>
        <v>-2.8915553157006002E-2</v>
      </c>
      <c r="AQ131" s="4">
        <f t="shared" si="163"/>
        <v>2.2034609807035181</v>
      </c>
      <c r="AR131" s="4">
        <f t="shared" si="163"/>
        <v>-0.16028124962906531</v>
      </c>
      <c r="AS131" s="4">
        <f t="shared" si="163"/>
        <v>-8.1114821358852396E-2</v>
      </c>
      <c r="AT131" s="4">
        <f t="shared" si="163"/>
        <v>0.24648005251693661</v>
      </c>
      <c r="AU131" s="4">
        <f t="shared" si="163"/>
        <v>0.62799168367973834</v>
      </c>
      <c r="AV131" s="4">
        <f t="shared" si="163"/>
        <v>1.0326756867576989</v>
      </c>
      <c r="AW131" s="4">
        <f t="shared" si="163"/>
        <v>1.169829854740513</v>
      </c>
      <c r="AY131" s="2">
        <f t="shared" si="154"/>
        <v>71.725565475668773</v>
      </c>
      <c r="AZ131" s="2">
        <f t="shared" si="154"/>
        <v>65.158011932156882</v>
      </c>
      <c r="BA131" s="2">
        <f t="shared" si="154"/>
        <v>63.968686211039177</v>
      </c>
      <c r="BB131" s="2">
        <f t="shared" si="154"/>
        <v>65.736819823247146</v>
      </c>
      <c r="BC131" s="2">
        <f t="shared" si="154"/>
        <v>64.007841672844279</v>
      </c>
      <c r="BD131" s="2">
        <f t="shared" si="154"/>
        <v>61.434875575905203</v>
      </c>
      <c r="BE131" s="2">
        <f t="shared" si="154"/>
        <v>63.114014974001392</v>
      </c>
      <c r="BF131" s="2">
        <f t="shared" si="154"/>
        <v>64.424807388389993</v>
      </c>
      <c r="BG131" s="2">
        <f t="shared" si="154"/>
        <v>60.84750124951389</v>
      </c>
      <c r="BH131" s="2">
        <f t="shared" si="154"/>
        <v>62.300704595022793</v>
      </c>
      <c r="BI131" s="2">
        <f t="shared" si="154"/>
        <v>65.833594738484365</v>
      </c>
      <c r="BJ131" s="2">
        <f t="shared" si="154"/>
        <v>57.929082805593403</v>
      </c>
      <c r="BK131" s="2">
        <f t="shared" si="154"/>
        <v>64.565432657559796</v>
      </c>
      <c r="BL131" s="2">
        <f t="shared" si="154"/>
        <v>66.18055482770535</v>
      </c>
      <c r="BM131" s="2">
        <f t="shared" si="154"/>
        <v>72.702361009044878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71.814999999999998</v>
      </c>
      <c r="CF131" s="2">
        <f t="shared" si="155"/>
        <v>66.016000000000005</v>
      </c>
      <c r="CG131" s="2">
        <f t="shared" si="155"/>
        <v>64.206000000000003</v>
      </c>
      <c r="CH131" s="2">
        <f t="shared" si="155"/>
        <v>64.650999999999996</v>
      </c>
      <c r="CI131" s="2">
        <f t="shared" si="155"/>
        <v>65.332999999999998</v>
      </c>
      <c r="CJ131" s="2">
        <f t="shared" si="155"/>
        <v>61.570999999999998</v>
      </c>
      <c r="CK131" s="2">
        <f t="shared" si="155"/>
        <v>64.507999999999996</v>
      </c>
      <c r="CL131" s="2">
        <f t="shared" si="155"/>
        <v>64.403000000000006</v>
      </c>
      <c r="CM131" s="2">
        <f t="shared" si="155"/>
        <v>63.063000000000002</v>
      </c>
      <c r="CN131" s="2">
        <f t="shared" si="155"/>
        <v>62.143000000000001</v>
      </c>
      <c r="CO131" s="2">
        <f t="shared" si="155"/>
        <v>65.754000000000005</v>
      </c>
      <c r="CP131" s="2">
        <f t="shared" si="155"/>
        <v>58.177</v>
      </c>
      <c r="CQ131" s="2">
        <f t="shared" si="155"/>
        <v>65.194000000000003</v>
      </c>
      <c r="CR131" s="2">
        <f t="shared" si="155"/>
        <v>67.218999999999994</v>
      </c>
      <c r="CS131" s="2">
        <f t="shared" si="155"/>
        <v>73.968999999999994</v>
      </c>
      <c r="CU131" s="2">
        <f t="shared" si="110"/>
        <v>71.814999999999998</v>
      </c>
      <c r="CV131" s="2">
        <f t="shared" si="111"/>
        <v>66.016000000000005</v>
      </c>
      <c r="CW131" s="2">
        <f t="shared" si="112"/>
        <v>64.206000000000003</v>
      </c>
      <c r="CX131" s="2">
        <f t="shared" si="113"/>
        <v>64.650999999999996</v>
      </c>
      <c r="CY131" s="2">
        <f t="shared" si="114"/>
        <v>65.332999999999998</v>
      </c>
      <c r="CZ131" s="2">
        <f t="shared" si="115"/>
        <v>61.570999999999998</v>
      </c>
      <c r="DA131" s="2">
        <f t="shared" si="116"/>
        <v>64.507999999999996</v>
      </c>
      <c r="DB131" s="2">
        <f t="shared" si="117"/>
        <v>64.403000000000006</v>
      </c>
      <c r="DC131" s="2">
        <f t="shared" si="118"/>
        <v>63.063000000000002</v>
      </c>
      <c r="DD131" s="2">
        <f t="shared" si="119"/>
        <v>62.143000000000001</v>
      </c>
      <c r="DE131" s="2">
        <f t="shared" si="120"/>
        <v>65.754000000000005</v>
      </c>
      <c r="DF131" s="2">
        <f t="shared" si="121"/>
        <v>58.177</v>
      </c>
      <c r="DG131" s="2">
        <f t="shared" si="122"/>
        <v>65.194000000000003</v>
      </c>
      <c r="DH131" s="2">
        <f t="shared" si="123"/>
        <v>67.218999999999994</v>
      </c>
      <c r="DI131" s="2">
        <f t="shared" si="124"/>
        <v>73.968999999999994</v>
      </c>
      <c r="DK131" s="2">
        <f t="shared" si="164"/>
        <v>105.27835588688114</v>
      </c>
      <c r="DL131" s="2">
        <f t="shared" si="164"/>
        <v>89.237644707344089</v>
      </c>
      <c r="DM131" s="2">
        <f t="shared" si="164"/>
        <v>86.139974630021158</v>
      </c>
      <c r="DN131" s="2">
        <f t="shared" si="164"/>
        <v>87.542497281787988</v>
      </c>
      <c r="DO131" s="2">
        <f t="shared" si="164"/>
        <v>84.575946390818515</v>
      </c>
      <c r="DP131" s="2">
        <f t="shared" si="164"/>
        <v>82.743156448202967</v>
      </c>
      <c r="DQ131" s="2">
        <f t="shared" si="164"/>
        <v>89.113699970288721</v>
      </c>
      <c r="DR131" s="2">
        <f t="shared" si="164"/>
        <v>89.101358885017419</v>
      </c>
      <c r="DS131" s="2">
        <f t="shared" si="164"/>
        <v>85.104837898686682</v>
      </c>
      <c r="DT131" s="2">
        <f t="shared" si="164"/>
        <v>86.480809849906208</v>
      </c>
      <c r="DU131" s="2">
        <f t="shared" si="164"/>
        <v>92.835867595818826</v>
      </c>
      <c r="DV131" s="2">
        <f t="shared" si="164"/>
        <v>87.382375113258831</v>
      </c>
      <c r="DW131" s="2">
        <f t="shared" si="164"/>
        <v>86.120950468136499</v>
      </c>
      <c r="DX131" s="2">
        <f t="shared" si="164"/>
        <v>87.609882404181207</v>
      </c>
      <c r="DY131" s="2">
        <f t="shared" si="164"/>
        <v>93.638345811051693</v>
      </c>
      <c r="EA131" s="2">
        <f t="shared" si="152"/>
        <v>71.617068600107913</v>
      </c>
      <c r="EB131" s="2">
        <f t="shared" si="152"/>
        <v>65.080155082590892</v>
      </c>
      <c r="EC131" s="2">
        <f t="shared" si="152"/>
        <v>63.886983272644528</v>
      </c>
      <c r="ED131" s="2">
        <f t="shared" si="152"/>
        <v>65.658763047150501</v>
      </c>
      <c r="EE131" s="2">
        <f t="shared" si="151"/>
        <v>63.933724211880758</v>
      </c>
      <c r="EF131" s="2">
        <f t="shared" si="151"/>
        <v>61.34684752641445</v>
      </c>
      <c r="EG131" s="2">
        <f t="shared" si="151"/>
        <v>63.000760535699172</v>
      </c>
      <c r="EH131" s="2">
        <f t="shared" si="151"/>
        <v>64.321389878901257</v>
      </c>
      <c r="EI131" s="2">
        <f t="shared" si="151"/>
        <v>60.739808366711159</v>
      </c>
      <c r="EJ131" s="2">
        <f t="shared" si="151"/>
        <v>62.190704633982556</v>
      </c>
      <c r="EK131" s="2">
        <f t="shared" si="151"/>
        <v>65.714820284865908</v>
      </c>
      <c r="EL131" s="2">
        <f t="shared" si="151"/>
        <v>57.81246093494606</v>
      </c>
      <c r="EM131" s="2">
        <f t="shared" si="135"/>
        <v>64.475226890756304</v>
      </c>
      <c r="EN131" s="2">
        <f t="shared" si="135"/>
        <v>66.078157386742404</v>
      </c>
      <c r="EO131" s="2">
        <f t="shared" si="135"/>
        <v>72.587788586181915</v>
      </c>
      <c r="EQ131" s="2">
        <f t="shared" si="165"/>
        <v>71.634595830221713</v>
      </c>
      <c r="ER131" s="2">
        <f t="shared" si="165"/>
        <v>64.775268102810841</v>
      </c>
      <c r="ES131" s="2">
        <f t="shared" si="165"/>
        <v>63.597430406540646</v>
      </c>
      <c r="ET131" s="2">
        <f t="shared" si="165"/>
        <v>65.397186282230052</v>
      </c>
      <c r="EU131" s="2">
        <f t="shared" si="165"/>
        <v>63.967790964923552</v>
      </c>
      <c r="EV131" s="2">
        <f t="shared" si="165"/>
        <v>61.387180073796785</v>
      </c>
      <c r="EW131" s="2">
        <f t="shared" si="165"/>
        <v>62.952232812950285</v>
      </c>
      <c r="EX131" s="2">
        <f t="shared" si="165"/>
        <v>64.231031374020432</v>
      </c>
      <c r="EY131" s="2">
        <f t="shared" si="165"/>
        <v>60.769854135218871</v>
      </c>
      <c r="EZ131" s="2">
        <f t="shared" si="165"/>
        <v>62.23116759151128</v>
      </c>
      <c r="FA131" s="2">
        <f t="shared" si="165"/>
        <v>65.862958051771159</v>
      </c>
      <c r="FB131" s="2">
        <f t="shared" si="165"/>
        <v>57.629726232565062</v>
      </c>
      <c r="FC131" s="2">
        <f t="shared" si="165"/>
        <v>64.398605564642949</v>
      </c>
      <c r="FD131" s="2">
        <f t="shared" si="165"/>
        <v>65.97995495350203</v>
      </c>
      <c r="FE131" s="2">
        <f t="shared" si="165"/>
        <v>72.559330344439815</v>
      </c>
      <c r="FG131" s="2">
        <f t="shared" si="166"/>
        <v>0.99678064502316377</v>
      </c>
      <c r="FH131" s="2">
        <f t="shared" si="166"/>
        <v>0.99667386782337442</v>
      </c>
      <c r="FI131" s="2">
        <f t="shared" si="166"/>
        <v>0.99621559565174056</v>
      </c>
      <c r="FJ131" s="2">
        <f t="shared" si="166"/>
        <v>0.99633601944812344</v>
      </c>
      <c r="FK131" s="2">
        <f t="shared" si="166"/>
        <v>0.99642363865521955</v>
      </c>
      <c r="FL131" s="2">
        <f t="shared" si="166"/>
        <v>0.99590291152471055</v>
      </c>
      <c r="FM131" s="2">
        <f t="shared" si="166"/>
        <v>0.99564548701319688</v>
      </c>
      <c r="FN131" s="2">
        <f t="shared" si="166"/>
        <v>0.9957838837575087</v>
      </c>
      <c r="FO131" s="2">
        <f t="shared" si="166"/>
        <v>0.99559582521435497</v>
      </c>
      <c r="FP131" s="2">
        <f t="shared" si="166"/>
        <v>0.99548761367003202</v>
      </c>
      <c r="FQ131" s="2">
        <f t="shared" si="166"/>
        <v>0.99566918416503247</v>
      </c>
      <c r="FR131" s="2">
        <f t="shared" si="166"/>
        <v>0.99600569273448392</v>
      </c>
      <c r="FS131" s="2">
        <f t="shared" si="166"/>
        <v>0.99580654355901155</v>
      </c>
      <c r="FT131" s="2">
        <f t="shared" si="166"/>
        <v>0.99521581590636443</v>
      </c>
      <c r="FU131" s="2">
        <f t="shared" si="166"/>
        <v>0.99454969399122684</v>
      </c>
      <c r="FW131" s="2">
        <f t="shared" si="156"/>
        <v>7.3738295570221204E-3</v>
      </c>
      <c r="FX131" s="2">
        <f t="shared" si="156"/>
        <v>8.1805854195379935E-3</v>
      </c>
      <c r="FY131" s="2">
        <f t="shared" si="156"/>
        <v>8.6732999530466544E-3</v>
      </c>
      <c r="FZ131" s="2">
        <f t="shared" si="156"/>
        <v>8.1230477108609565E-3</v>
      </c>
      <c r="GA131" s="2">
        <f t="shared" si="156"/>
        <v>8.6129573908788771E-3</v>
      </c>
      <c r="GB131" s="2">
        <f t="shared" si="156"/>
        <v>9.0616342700994938E-3</v>
      </c>
      <c r="GC131" s="2">
        <f t="shared" si="156"/>
        <v>9.3698109770848151E-3</v>
      </c>
      <c r="GD131" s="2">
        <f t="shared" si="156"/>
        <v>1.170581925615093E-2</v>
      </c>
      <c r="GE131" s="2">
        <f t="shared" si="156"/>
        <v>1.2814918892959689E-2</v>
      </c>
      <c r="GF131" s="2">
        <f t="shared" si="156"/>
        <v>9.7279668726305956E-3</v>
      </c>
      <c r="GG131" s="2">
        <f t="shared" si="156"/>
        <v>8.8984226697428909E-3</v>
      </c>
      <c r="GH131" s="2">
        <f t="shared" si="156"/>
        <v>8.150900602717526E-3</v>
      </c>
      <c r="GI131" s="2">
        <f t="shared" si="156"/>
        <v>7.3691252888552407E-3</v>
      </c>
      <c r="GJ131" s="2">
        <f t="shared" si="156"/>
        <v>6.2553987079971476E-3</v>
      </c>
      <c r="GK131" s="2">
        <f t="shared" si="156"/>
        <v>5.6066593717600246E-3</v>
      </c>
      <c r="GM131" s="86">
        <f t="shared" si="157"/>
        <v>2.2098301796062495E-34</v>
      </c>
      <c r="GN131" s="86">
        <f t="shared" si="157"/>
        <v>1.4568497352518726E-51</v>
      </c>
      <c r="GO131" s="86">
        <f t="shared" si="157"/>
        <v>3.5188370633090239E-48</v>
      </c>
      <c r="GP131" s="86">
        <f t="shared" si="157"/>
        <v>2.8508561679869542E-60</v>
      </c>
      <c r="GQ131" s="86">
        <f t="shared" si="157"/>
        <v>7.0439481265861385E-50</v>
      </c>
      <c r="GR131" s="86">
        <f t="shared" si="157"/>
        <v>1.2101222558186578E-48</v>
      </c>
      <c r="GS131" s="86">
        <f t="shared" si="157"/>
        <v>2.3307691581577215E-54</v>
      </c>
      <c r="GT131" s="86">
        <f t="shared" si="157"/>
        <v>6.7324253986325161E-70</v>
      </c>
      <c r="GU131" s="86">
        <f t="shared" si="157"/>
        <v>3.4565832293981843E-70</v>
      </c>
      <c r="GV131" s="86">
        <f t="shared" si="157"/>
        <v>2.80754834358753E-66</v>
      </c>
      <c r="GW131" s="86">
        <f t="shared" si="157"/>
        <v>6.5755815901991162E-70</v>
      </c>
      <c r="GX131" s="86">
        <f t="shared" si="157"/>
        <v>3.9757941599198173E-71</v>
      </c>
      <c r="GY131" s="86">
        <f t="shared" si="157"/>
        <v>8.9254778637674153E-61</v>
      </c>
      <c r="GZ131" s="86">
        <f t="shared" si="157"/>
        <v>8.4270899799517157E-75</v>
      </c>
      <c r="HA131" s="86">
        <f t="shared" si="157"/>
        <v>1.6789340768071549E-94</v>
      </c>
      <c r="HC131" s="86">
        <f t="shared" si="153"/>
        <v>5.8698747155492805E-7</v>
      </c>
      <c r="HD131" s="86">
        <f t="shared" si="153"/>
        <v>2.3573031539698514E-9</v>
      </c>
      <c r="HE131" s="86">
        <f t="shared" si="153"/>
        <v>5.5553102583295523E-12</v>
      </c>
      <c r="HF131" s="86">
        <f t="shared" si="153"/>
        <v>1.0790614152370413E-10</v>
      </c>
      <c r="HG131" s="86">
        <f t="shared" si="153"/>
        <v>2.1488416182291639E-9</v>
      </c>
      <c r="HH131" s="86">
        <f t="shared" si="153"/>
        <v>2.286400759932564E-10</v>
      </c>
      <c r="HI131" s="86">
        <f t="shared" si="153"/>
        <v>2.3385702669668524E-13</v>
      </c>
      <c r="HJ131" s="86">
        <f t="shared" si="153"/>
        <v>5.1625077706898589E-20</v>
      </c>
      <c r="HK131" s="86">
        <f t="shared" si="153"/>
        <v>5.1226288572936147E-24</v>
      </c>
      <c r="HL131" s="86">
        <f t="shared" si="161"/>
        <v>1.4507550168807862E-17</v>
      </c>
      <c r="HM131" s="86">
        <f t="shared" si="161"/>
        <v>3.0225805753662505E-16</v>
      </c>
      <c r="HN131" s="86">
        <f t="shared" si="161"/>
        <v>8.5351961274104385E-17</v>
      </c>
      <c r="HO131" s="86">
        <f t="shared" si="161"/>
        <v>1.477950073885181E-11</v>
      </c>
      <c r="HP131" s="86">
        <f t="shared" si="161"/>
        <v>3.4531514142857255E-14</v>
      </c>
      <c r="HQ131" s="86">
        <f t="shared" si="161"/>
        <v>9.7170008479478419E-21</v>
      </c>
      <c r="HS131" s="86">
        <f t="shared" si="158"/>
        <v>6.4033301059772369E-5</v>
      </c>
      <c r="HT131" s="86">
        <f t="shared" si="158"/>
        <v>2.9991555550779768E-5</v>
      </c>
      <c r="HU131" s="86">
        <f t="shared" si="158"/>
        <v>1.1438032020835232E-4</v>
      </c>
      <c r="HV131" s="86">
        <f t="shared" si="158"/>
        <v>4.9247520869320201E-5</v>
      </c>
      <c r="HW131" s="86">
        <f t="shared" si="158"/>
        <v>7.4536446645858244E-5</v>
      </c>
      <c r="HX131" s="86">
        <f t="shared" si="158"/>
        <v>2.9453978553926269E-5</v>
      </c>
      <c r="HY131" s="86">
        <f t="shared" si="158"/>
        <v>3.1329754007402621E-5</v>
      </c>
      <c r="HZ131" s="86">
        <f t="shared" si="158"/>
        <v>7.6245965553774263E-5</v>
      </c>
      <c r="IA131" s="86">
        <f t="shared" si="158"/>
        <v>1.1138375701972009E-4</v>
      </c>
      <c r="IB131" s="86">
        <f t="shared" si="158"/>
        <v>2.2894798979342056E-5</v>
      </c>
      <c r="IC131" s="86">
        <f t="shared" si="158"/>
        <v>1.025119898051616E-5</v>
      </c>
      <c r="ID131" s="86">
        <f t="shared" si="158"/>
        <v>9.0814046811134214E-6</v>
      </c>
      <c r="IE131" s="86">
        <f t="shared" si="158"/>
        <v>3.2594647958822104E-6</v>
      </c>
      <c r="IF131" s="86">
        <f t="shared" si="158"/>
        <v>1.5202709439033594E-5</v>
      </c>
      <c r="IG131" s="86">
        <f t="shared" si="158"/>
        <v>1.6511255577840325E-4</v>
      </c>
      <c r="II131" s="86">
        <f t="shared" si="159"/>
        <v>4.6493894796198399E-53</v>
      </c>
      <c r="IJ131" s="86">
        <f t="shared" si="159"/>
        <v>7.4743778837090432E-58</v>
      </c>
      <c r="IK131" s="86">
        <f t="shared" si="159"/>
        <v>5.7412334917339186E-55</v>
      </c>
      <c r="IL131" s="86">
        <f t="shared" si="159"/>
        <v>1.5658668966374525E-59</v>
      </c>
      <c r="IM131" s="86">
        <f t="shared" si="159"/>
        <v>1.7122187753865758E-56</v>
      </c>
      <c r="IN131" s="86">
        <f t="shared" si="159"/>
        <v>1.1230941865187721E-59</v>
      </c>
      <c r="IO131" s="86">
        <f t="shared" si="159"/>
        <v>7.6088639737818794E-62</v>
      </c>
      <c r="IP131" s="86">
        <f t="shared" si="159"/>
        <v>1.1168216765989927E-60</v>
      </c>
      <c r="IQ131" s="86">
        <f t="shared" si="159"/>
        <v>1.4817035895594621E-60</v>
      </c>
      <c r="IR131" s="86">
        <f t="shared" si="159"/>
        <v>7.8179137826258332E-65</v>
      </c>
      <c r="IS131" s="86">
        <f t="shared" si="159"/>
        <v>1.2695452972126109E-67</v>
      </c>
      <c r="IT131" s="86">
        <f t="shared" si="159"/>
        <v>5.6295237495542966E-69</v>
      </c>
      <c r="IU131" s="86">
        <f t="shared" si="159"/>
        <v>3.051371517326519E-71</v>
      </c>
      <c r="IV131" s="86">
        <f t="shared" si="159"/>
        <v>4.0064540192227785E-43</v>
      </c>
      <c r="IW131" s="86">
        <f t="shared" si="159"/>
        <v>2.5481869232929818E-32</v>
      </c>
      <c r="IY131" s="86">
        <f t="shared" si="160"/>
        <v>6.462028853132729E-5</v>
      </c>
      <c r="IZ131" s="86">
        <f t="shared" si="160"/>
        <v>2.9993912853933739E-5</v>
      </c>
      <c r="JA131" s="86">
        <f t="shared" si="160"/>
        <v>1.1438032576366257E-4</v>
      </c>
      <c r="JB131" s="86">
        <f t="shared" si="160"/>
        <v>4.9247628775461722E-5</v>
      </c>
      <c r="JC131" s="86">
        <f t="shared" si="160"/>
        <v>7.4538595487476478E-5</v>
      </c>
      <c r="JD131" s="86">
        <f t="shared" si="160"/>
        <v>2.945420719400226E-5</v>
      </c>
      <c r="JE131" s="86">
        <f t="shared" si="160"/>
        <v>3.1329754241259649E-5</v>
      </c>
      <c r="JF131" s="86">
        <f t="shared" si="160"/>
        <v>7.6245965553774317E-5</v>
      </c>
      <c r="JG131" s="86">
        <f t="shared" si="160"/>
        <v>1.1138375701972009E-4</v>
      </c>
      <c r="JH131" s="86">
        <f t="shared" si="160"/>
        <v>2.2894798979356564E-5</v>
      </c>
      <c r="JI131" s="86">
        <f t="shared" si="160"/>
        <v>1.0251198980818419E-5</v>
      </c>
      <c r="JJ131" s="86">
        <f t="shared" si="160"/>
        <v>9.0814046811987736E-6</v>
      </c>
      <c r="JK131" s="86">
        <f t="shared" si="160"/>
        <v>3.2594795753829491E-6</v>
      </c>
      <c r="JL131" s="86">
        <f t="shared" si="160"/>
        <v>1.5202709473565108E-5</v>
      </c>
      <c r="JM131" s="86">
        <f t="shared" si="160"/>
        <v>1.6511255577840325E-4</v>
      </c>
    </row>
    <row r="132" spans="2:273" x14ac:dyDescent="0.25">
      <c r="B132" s="2">
        <v>105</v>
      </c>
      <c r="C132" s="37">
        <v>71.537999999999997</v>
      </c>
      <c r="D132" s="37">
        <v>64.516000000000005</v>
      </c>
      <c r="E132" s="37">
        <v>64.492000000000004</v>
      </c>
      <c r="F132" s="37">
        <v>65.683000000000007</v>
      </c>
      <c r="G132" s="37">
        <v>65.19</v>
      </c>
      <c r="H132" s="37">
        <v>61.856999999999999</v>
      </c>
      <c r="I132" s="37">
        <v>64.825000000000003</v>
      </c>
      <c r="J132" s="37">
        <v>64.322999999999993</v>
      </c>
      <c r="K132" s="37">
        <v>61.651000000000003</v>
      </c>
      <c r="L132" s="37">
        <v>63.46</v>
      </c>
      <c r="M132" s="37">
        <v>66.573999999999998</v>
      </c>
      <c r="N132" s="37">
        <v>57.305999999999997</v>
      </c>
      <c r="O132" s="37">
        <v>64.016000000000005</v>
      </c>
      <c r="P132" s="37">
        <v>66.358999999999995</v>
      </c>
      <c r="Q132" s="37">
        <v>73.561999999999998</v>
      </c>
      <c r="S132" s="4">
        <f t="shared" si="162"/>
        <v>71.573981114329555</v>
      </c>
      <c r="T132" s="4">
        <f t="shared" si="162"/>
        <v>65.011526127498769</v>
      </c>
      <c r="U132" s="4">
        <f t="shared" si="162"/>
        <v>63.777754965392909</v>
      </c>
      <c r="V132" s="4">
        <f t="shared" si="162"/>
        <v>65.569375609225801</v>
      </c>
      <c r="W132" s="4">
        <f t="shared" si="162"/>
        <v>63.868738011218412</v>
      </c>
      <c r="X132" s="4">
        <f t="shared" si="162"/>
        <v>61.294080062845765</v>
      </c>
      <c r="Y132" s="4">
        <f t="shared" si="162"/>
        <v>62.937346551080338</v>
      </c>
      <c r="Z132" s="4">
        <f t="shared" si="162"/>
        <v>64.210404646484236</v>
      </c>
      <c r="AA132" s="4">
        <f t="shared" si="162"/>
        <v>60.729405522587939</v>
      </c>
      <c r="AB132" s="4">
        <f t="shared" si="162"/>
        <v>62.151136065009787</v>
      </c>
      <c r="AC132" s="4">
        <f t="shared" si="162"/>
        <v>65.682330098048013</v>
      </c>
      <c r="AD132" s="4">
        <f t="shared" si="162"/>
        <v>57.767338853671852</v>
      </c>
      <c r="AE132" s="4">
        <f t="shared" si="162"/>
        <v>64.357915037310718</v>
      </c>
      <c r="AF132" s="4">
        <f t="shared" si="162"/>
        <v>66.010093626960881</v>
      </c>
      <c r="AG132" s="4">
        <f t="shared" si="162"/>
        <v>72.671308117644912</v>
      </c>
      <c r="AI132" s="4">
        <f t="shared" si="163"/>
        <v>-3.598111432955875E-2</v>
      </c>
      <c r="AJ132" s="4">
        <f t="shared" si="163"/>
        <v>-0.49552612749876346</v>
      </c>
      <c r="AK132" s="4">
        <f t="shared" si="163"/>
        <v>0.71424503460709587</v>
      </c>
      <c r="AL132" s="4">
        <f t="shared" si="163"/>
        <v>0.11362439077420561</v>
      </c>
      <c r="AM132" s="4">
        <f t="shared" si="163"/>
        <v>1.3212619887815862</v>
      </c>
      <c r="AN132" s="4">
        <f t="shared" si="163"/>
        <v>0.56291993715423416</v>
      </c>
      <c r="AO132" s="4">
        <f t="shared" si="163"/>
        <v>1.8876534489196644</v>
      </c>
      <c r="AP132" s="4">
        <f t="shared" si="163"/>
        <v>0.11259535351575778</v>
      </c>
      <c r="AQ132" s="4">
        <f t="shared" si="163"/>
        <v>0.92159447741206435</v>
      </c>
      <c r="AR132" s="4">
        <f t="shared" si="163"/>
        <v>1.3088639349902138</v>
      </c>
      <c r="AS132" s="4">
        <f t="shared" si="163"/>
        <v>0.89166990195198537</v>
      </c>
      <c r="AT132" s="4">
        <f t="shared" si="163"/>
        <v>-0.46133885367185457</v>
      </c>
      <c r="AU132" s="4">
        <f t="shared" si="163"/>
        <v>-0.34191503731071293</v>
      </c>
      <c r="AV132" s="4">
        <f t="shared" si="163"/>
        <v>0.34890637303911376</v>
      </c>
      <c r="AW132" s="4">
        <f t="shared" si="163"/>
        <v>0.89069188235508534</v>
      </c>
      <c r="AY132" s="2">
        <f t="shared" si="154"/>
        <v>71.573980456346234</v>
      </c>
      <c r="AZ132" s="2">
        <f t="shared" si="154"/>
        <v>65.010050559418858</v>
      </c>
      <c r="BA132" s="2">
        <f t="shared" si="154"/>
        <v>63.770832629345406</v>
      </c>
      <c r="BB132" s="2">
        <f t="shared" si="154"/>
        <v>65.56522643496892</v>
      </c>
      <c r="BC132" s="2">
        <f t="shared" si="154"/>
        <v>63.860939357997559</v>
      </c>
      <c r="BD132" s="2">
        <f t="shared" si="154"/>
        <v>61.289676021585649</v>
      </c>
      <c r="BE132" s="2">
        <f t="shared" si="154"/>
        <v>62.932191025068697</v>
      </c>
      <c r="BF132" s="2">
        <f t="shared" si="154"/>
        <v>64.195475943289949</v>
      </c>
      <c r="BG132" s="2">
        <f t="shared" si="154"/>
        <v>60.704211072339177</v>
      </c>
      <c r="BH132" s="2">
        <f t="shared" si="154"/>
        <v>62.14545839054307</v>
      </c>
      <c r="BI132" s="2">
        <f t="shared" si="154"/>
        <v>65.678858671248051</v>
      </c>
      <c r="BJ132" s="2">
        <f t="shared" si="154"/>
        <v>57.76406277524913</v>
      </c>
      <c r="BK132" s="2">
        <f t="shared" si="154"/>
        <v>64.356552945090783</v>
      </c>
      <c r="BL132" s="2">
        <f t="shared" si="154"/>
        <v>65.998387724870327</v>
      </c>
      <c r="BM132" s="2">
        <f t="shared" si="154"/>
        <v>72.50888917312362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71.537999999999997</v>
      </c>
      <c r="CF132" s="2">
        <f t="shared" si="155"/>
        <v>64.516000000000005</v>
      </c>
      <c r="CG132" s="2">
        <f t="shared" si="155"/>
        <v>64.492000000000004</v>
      </c>
      <c r="CH132" s="2">
        <f t="shared" si="155"/>
        <v>65.683000000000007</v>
      </c>
      <c r="CI132" s="2">
        <f t="shared" si="155"/>
        <v>65.19</v>
      </c>
      <c r="CJ132" s="2">
        <f t="shared" si="155"/>
        <v>61.856999999999999</v>
      </c>
      <c r="CK132" s="2">
        <f t="shared" si="155"/>
        <v>64.825000000000003</v>
      </c>
      <c r="CL132" s="2">
        <f t="shared" si="155"/>
        <v>64.322999999999993</v>
      </c>
      <c r="CM132" s="2">
        <f t="shared" si="155"/>
        <v>61.651000000000003</v>
      </c>
      <c r="CN132" s="2">
        <f t="shared" si="155"/>
        <v>63.46</v>
      </c>
      <c r="CO132" s="2">
        <f t="shared" si="155"/>
        <v>66.573999999999998</v>
      </c>
      <c r="CP132" s="2">
        <f t="shared" si="155"/>
        <v>57.305999999999997</v>
      </c>
      <c r="CQ132" s="2">
        <f t="shared" si="155"/>
        <v>64.016000000000005</v>
      </c>
      <c r="CR132" s="2">
        <f t="shared" si="155"/>
        <v>66.358999999999995</v>
      </c>
      <c r="CS132" s="2">
        <f t="shared" si="155"/>
        <v>73.561999999999998</v>
      </c>
      <c r="CU132" s="2">
        <f t="shared" si="110"/>
        <v>71.537999999999997</v>
      </c>
      <c r="CV132" s="2">
        <f t="shared" si="111"/>
        <v>64.516000000000005</v>
      </c>
      <c r="CW132" s="2">
        <f t="shared" si="112"/>
        <v>64.492000000000004</v>
      </c>
      <c r="CX132" s="2">
        <f t="shared" si="113"/>
        <v>65.683000000000007</v>
      </c>
      <c r="CY132" s="2">
        <f t="shared" si="114"/>
        <v>65.19</v>
      </c>
      <c r="CZ132" s="2">
        <f t="shared" si="115"/>
        <v>61.856999999999999</v>
      </c>
      <c r="DA132" s="2">
        <f t="shared" si="116"/>
        <v>64.825000000000003</v>
      </c>
      <c r="DB132" s="2">
        <f t="shared" si="117"/>
        <v>64.322999999999993</v>
      </c>
      <c r="DC132" s="2">
        <f t="shared" si="118"/>
        <v>61.651000000000003</v>
      </c>
      <c r="DD132" s="2">
        <f t="shared" si="119"/>
        <v>63.46</v>
      </c>
      <c r="DE132" s="2">
        <f t="shared" si="120"/>
        <v>66.573999999999998</v>
      </c>
      <c r="DF132" s="2">
        <f t="shared" si="121"/>
        <v>57.305999999999997</v>
      </c>
      <c r="DG132" s="2">
        <f t="shared" si="122"/>
        <v>64.016000000000005</v>
      </c>
      <c r="DH132" s="2">
        <f t="shared" si="123"/>
        <v>66.358999999999995</v>
      </c>
      <c r="DI132" s="2">
        <f t="shared" si="124"/>
        <v>73.561999999999998</v>
      </c>
      <c r="DK132" s="2">
        <f t="shared" si="164"/>
        <v>105.46526091888828</v>
      </c>
      <c r="DL132" s="2">
        <f t="shared" si="164"/>
        <v>89.265873700132346</v>
      </c>
      <c r="DM132" s="2">
        <f t="shared" si="164"/>
        <v>86.165691331923895</v>
      </c>
      <c r="DN132" s="2">
        <f t="shared" si="164"/>
        <v>87.635403805496836</v>
      </c>
      <c r="DO132" s="2">
        <f t="shared" si="164"/>
        <v>84.646412262156474</v>
      </c>
      <c r="DP132" s="2">
        <f t="shared" si="164"/>
        <v>82.735797463002129</v>
      </c>
      <c r="DQ132" s="2">
        <f t="shared" si="164"/>
        <v>89.194970126678001</v>
      </c>
      <c r="DR132" s="2">
        <f t="shared" si="164"/>
        <v>89.169920383275254</v>
      </c>
      <c r="DS132" s="2">
        <f t="shared" si="164"/>
        <v>85.199748123827391</v>
      </c>
      <c r="DT132" s="2">
        <f t="shared" si="164"/>
        <v>86.617321294559105</v>
      </c>
      <c r="DU132" s="2">
        <f t="shared" si="164"/>
        <v>93.016298257839736</v>
      </c>
      <c r="DV132" s="2">
        <f t="shared" si="164"/>
        <v>87.556840833585014</v>
      </c>
      <c r="DW132" s="2">
        <f t="shared" si="164"/>
        <v>86.211694050135904</v>
      </c>
      <c r="DX132" s="2">
        <f t="shared" si="164"/>
        <v>87.65790592334497</v>
      </c>
      <c r="DY132" s="2">
        <f t="shared" si="164"/>
        <v>93.838655971479497</v>
      </c>
      <c r="EA132" s="2">
        <f t="shared" si="152"/>
        <v>71.474028780579772</v>
      </c>
      <c r="EB132" s="2">
        <f t="shared" si="152"/>
        <v>64.938645804747011</v>
      </c>
      <c r="EC132" s="2">
        <f t="shared" si="152"/>
        <v>63.695680659577121</v>
      </c>
      <c r="ED132" s="2">
        <f t="shared" si="152"/>
        <v>65.493304841004047</v>
      </c>
      <c r="EE132" s="2">
        <f t="shared" si="151"/>
        <v>63.792613988058285</v>
      </c>
      <c r="EF132" s="2">
        <f t="shared" si="151"/>
        <v>61.208858393128786</v>
      </c>
      <c r="EG132" s="2">
        <f t="shared" si="151"/>
        <v>62.82787004701872</v>
      </c>
      <c r="EH132" s="2">
        <f t="shared" si="151"/>
        <v>64.099981884414689</v>
      </c>
      <c r="EI132" s="2">
        <f t="shared" si="151"/>
        <v>60.605048666793813</v>
      </c>
      <c r="EJ132" s="2">
        <f t="shared" si="151"/>
        <v>62.043923336211606</v>
      </c>
      <c r="EK132" s="2">
        <f t="shared" si="151"/>
        <v>65.569172650664655</v>
      </c>
      <c r="EL132" s="2">
        <f t="shared" si="151"/>
        <v>57.656514470208506</v>
      </c>
      <c r="EM132" s="2">
        <f t="shared" si="135"/>
        <v>64.273166946778716</v>
      </c>
      <c r="EN132" s="2">
        <f t="shared" si="135"/>
        <v>65.904019772812902</v>
      </c>
      <c r="EO132" s="2">
        <f t="shared" si="135"/>
        <v>72.402482748517812</v>
      </c>
      <c r="EQ132" s="2">
        <f t="shared" si="165"/>
        <v>71.489152851164533</v>
      </c>
      <c r="ER132" s="2">
        <f t="shared" si="165"/>
        <v>64.669450713074966</v>
      </c>
      <c r="ES132" s="2">
        <f t="shared" si="165"/>
        <v>63.440237218859423</v>
      </c>
      <c r="ET132" s="2">
        <f t="shared" si="165"/>
        <v>65.25823322063205</v>
      </c>
      <c r="EU132" s="2">
        <f t="shared" si="165"/>
        <v>63.822873997173325</v>
      </c>
      <c r="EV132" s="2">
        <f t="shared" si="165"/>
        <v>61.244245443727927</v>
      </c>
      <c r="EW132" s="2">
        <f t="shared" si="165"/>
        <v>62.785736045506383</v>
      </c>
      <c r="EX132" s="2">
        <f t="shared" si="165"/>
        <v>64.026722866241784</v>
      </c>
      <c r="EY132" s="2">
        <f t="shared" si="165"/>
        <v>60.628967998728839</v>
      </c>
      <c r="EZ132" s="2">
        <f t="shared" si="165"/>
        <v>62.078350203489435</v>
      </c>
      <c r="FA132" s="2">
        <f t="shared" si="165"/>
        <v>65.695897296003068</v>
      </c>
      <c r="FB132" s="2">
        <f t="shared" si="165"/>
        <v>57.49835122610169</v>
      </c>
      <c r="FC132" s="2">
        <f t="shared" si="165"/>
        <v>64.205250600224289</v>
      </c>
      <c r="FD132" s="2">
        <f t="shared" si="165"/>
        <v>65.818067892122201</v>
      </c>
      <c r="FE132" s="2">
        <f t="shared" si="165"/>
        <v>72.370208086629106</v>
      </c>
      <c r="FG132" s="2">
        <f t="shared" si="166"/>
        <v>0.9970630814293362</v>
      </c>
      <c r="FH132" s="2">
        <f t="shared" si="166"/>
        <v>0.99696564335611337</v>
      </c>
      <c r="FI132" s="2">
        <f t="shared" si="166"/>
        <v>0.99654743255531775</v>
      </c>
      <c r="FJ132" s="2">
        <f t="shared" si="166"/>
        <v>0.99665733237696774</v>
      </c>
      <c r="FK132" s="2">
        <f t="shared" si="166"/>
        <v>0.99673729297609048</v>
      </c>
      <c r="FL132" s="2">
        <f t="shared" si="166"/>
        <v>0.99626206337691559</v>
      </c>
      <c r="FM132" s="2">
        <f t="shared" si="166"/>
        <v>0.99602711474516159</v>
      </c>
      <c r="FN132" s="2">
        <f t="shared" si="166"/>
        <v>0.99615342931480699</v>
      </c>
      <c r="FO132" s="2">
        <f t="shared" si="166"/>
        <v>0.99598178772088697</v>
      </c>
      <c r="FP132" s="2">
        <f t="shared" si="166"/>
        <v>0.99588302014555674</v>
      </c>
      <c r="FQ132" s="2">
        <f t="shared" si="166"/>
        <v>0.99604874333022431</v>
      </c>
      <c r="FR132" s="2">
        <f t="shared" si="166"/>
        <v>0.99635586772691331</v>
      </c>
      <c r="FS132" s="2">
        <f t="shared" si="166"/>
        <v>0.99617411059970684</v>
      </c>
      <c r="FT132" s="2">
        <f t="shared" si="166"/>
        <v>0.99563493474722553</v>
      </c>
      <c r="FU132" s="2">
        <f t="shared" si="166"/>
        <v>0.9950268768922309</v>
      </c>
      <c r="FW132" s="2">
        <f t="shared" si="156"/>
        <v>8.0794954669860791E-3</v>
      </c>
      <c r="FX132" s="2">
        <f t="shared" si="156"/>
        <v>8.962759702922837E-3</v>
      </c>
      <c r="FY132" s="2">
        <f t="shared" si="156"/>
        <v>9.5021330510479257E-3</v>
      </c>
      <c r="FZ132" s="2">
        <f t="shared" si="156"/>
        <v>8.8997699782432781E-3</v>
      </c>
      <c r="GA132" s="2">
        <f t="shared" si="156"/>
        <v>9.4360789547773983E-3</v>
      </c>
      <c r="GB132" s="2">
        <f t="shared" si="156"/>
        <v>9.9272055378709402E-3</v>
      </c>
      <c r="GC132" s="2">
        <f t="shared" si="156"/>
        <v>1.026451449727756E-2</v>
      </c>
      <c r="GD132" s="2">
        <f t="shared" si="156"/>
        <v>1.2820696447722855E-2</v>
      </c>
      <c r="GE132" s="2">
        <f t="shared" si="156"/>
        <v>1.4033928160425266E-2</v>
      </c>
      <c r="GF132" s="2">
        <f t="shared" si="156"/>
        <v>1.0656502050417217E-2</v>
      </c>
      <c r="GG132" s="2">
        <f t="shared" si="156"/>
        <v>9.7485572642983069E-3</v>
      </c>
      <c r="GH132" s="2">
        <f t="shared" si="156"/>
        <v>8.930262172850794E-3</v>
      </c>
      <c r="GI132" s="2">
        <f t="shared" si="156"/>
        <v>8.0743446684777686E-3</v>
      </c>
      <c r="GJ132" s="2">
        <f t="shared" si="156"/>
        <v>6.8547713712858189E-3</v>
      </c>
      <c r="GK132" s="2">
        <f t="shared" si="156"/>
        <v>6.1442562009218615E-3</v>
      </c>
      <c r="GM132" s="86">
        <f t="shared" si="157"/>
        <v>4.5255182797108397E-36</v>
      </c>
      <c r="GN132" s="86">
        <f t="shared" si="157"/>
        <v>4.1674931081680038E-54</v>
      </c>
      <c r="GO132" s="86">
        <f t="shared" si="157"/>
        <v>1.4490754716696226E-50</v>
      </c>
      <c r="GP132" s="86">
        <f t="shared" si="157"/>
        <v>2.7361487068257204E-63</v>
      </c>
      <c r="GQ132" s="86">
        <f t="shared" si="157"/>
        <v>2.5108936310983474E-52</v>
      </c>
      <c r="GR132" s="86">
        <f t="shared" si="157"/>
        <v>4.7734421230335566E-51</v>
      </c>
      <c r="GS132" s="86">
        <f t="shared" si="157"/>
        <v>4.8185370821281582E-57</v>
      </c>
      <c r="GT132" s="86">
        <f t="shared" si="157"/>
        <v>2.6434293004068988E-73</v>
      </c>
      <c r="GU132" s="86">
        <f t="shared" si="157"/>
        <v>1.2475463289955092E-73</v>
      </c>
      <c r="GV132" s="86">
        <f t="shared" si="157"/>
        <v>1.5481208451395543E-69</v>
      </c>
      <c r="GW132" s="86">
        <f t="shared" si="157"/>
        <v>2.3446955998518629E-73</v>
      </c>
      <c r="GX132" s="86">
        <f t="shared" si="157"/>
        <v>1.3055555950391031E-74</v>
      </c>
      <c r="GY132" s="86">
        <f t="shared" si="157"/>
        <v>8.1531128132459834E-64</v>
      </c>
      <c r="GZ132" s="86">
        <f t="shared" si="157"/>
        <v>1.4282286702178242E-78</v>
      </c>
      <c r="HA132" s="86">
        <f t="shared" si="157"/>
        <v>4.5569584546264335E-99</v>
      </c>
      <c r="HC132" s="86">
        <f t="shared" si="153"/>
        <v>1.117570952025903E-7</v>
      </c>
      <c r="HD132" s="86">
        <f t="shared" si="153"/>
        <v>2.16078775870093E-10</v>
      </c>
      <c r="HE132" s="86">
        <f t="shared" si="153"/>
        <v>2.5538956138747503E-13</v>
      </c>
      <c r="HF132" s="86">
        <f t="shared" si="153"/>
        <v>7.1315376303388518E-12</v>
      </c>
      <c r="HG132" s="86">
        <f t="shared" si="153"/>
        <v>2.1429595276666342E-10</v>
      </c>
      <c r="HH132" s="86">
        <f t="shared" si="153"/>
        <v>1.7871777774758126E-11</v>
      </c>
      <c r="HI132" s="86">
        <f t="shared" si="153"/>
        <v>8.6327376945370463E-15</v>
      </c>
      <c r="HJ132" s="86">
        <f t="shared" si="153"/>
        <v>4.6206630575289424E-22</v>
      </c>
      <c r="HK132" s="86">
        <f t="shared" si="153"/>
        <v>1.6591097515203314E-26</v>
      </c>
      <c r="HL132" s="86">
        <f t="shared" si="161"/>
        <v>2.0479465845954291E-19</v>
      </c>
      <c r="HM132" s="86">
        <f t="shared" si="161"/>
        <v>5.5031788566623091E-18</v>
      </c>
      <c r="HN132" s="86">
        <f t="shared" si="161"/>
        <v>1.2566350269716608E-18</v>
      </c>
      <c r="HO132" s="86">
        <f t="shared" si="161"/>
        <v>7.3938063322790152E-13</v>
      </c>
      <c r="HP132" s="86">
        <f t="shared" si="161"/>
        <v>8.20116569894156E-16</v>
      </c>
      <c r="HQ132" s="86">
        <f t="shared" si="161"/>
        <v>5.9104828978141952E-23</v>
      </c>
      <c r="HS132" s="86">
        <f t="shared" si="158"/>
        <v>1.2550041725520173E-4</v>
      </c>
      <c r="HT132" s="86">
        <f t="shared" si="158"/>
        <v>6.3315558901458357E-5</v>
      </c>
      <c r="HU132" s="86">
        <f t="shared" si="158"/>
        <v>2.2703854392107619E-4</v>
      </c>
      <c r="HV132" s="86">
        <f t="shared" si="158"/>
        <v>1.0299673294750368E-4</v>
      </c>
      <c r="HW132" s="86">
        <f t="shared" si="158"/>
        <v>1.5178361611590589E-4</v>
      </c>
      <c r="HX132" s="86">
        <f t="shared" si="158"/>
        <v>6.4002637427324399E-5</v>
      </c>
      <c r="HY132" s="86">
        <f t="shared" si="158"/>
        <v>6.9263003036914704E-5</v>
      </c>
      <c r="HZ132" s="86">
        <f t="shared" si="158"/>
        <v>1.6744879208817212E-4</v>
      </c>
      <c r="IA132" s="86">
        <f t="shared" si="158"/>
        <v>2.4421349157627205E-4</v>
      </c>
      <c r="IB132" s="86">
        <f t="shared" si="158"/>
        <v>5.2605396506073717E-5</v>
      </c>
      <c r="IC132" s="86">
        <f t="shared" si="158"/>
        <v>2.4378547097909225E-5</v>
      </c>
      <c r="ID132" s="86">
        <f t="shared" si="158"/>
        <v>2.1545710661756874E-5</v>
      </c>
      <c r="IE132" s="86">
        <f t="shared" si="158"/>
        <v>8.0124390059659238E-6</v>
      </c>
      <c r="IF132" s="86">
        <f t="shared" si="158"/>
        <v>3.197037560711594E-5</v>
      </c>
      <c r="IG132" s="86">
        <f t="shared" si="158"/>
        <v>2.8650078574642536E-4</v>
      </c>
      <c r="II132" s="86">
        <f t="shared" si="159"/>
        <v>3.763781532086723E-51</v>
      </c>
      <c r="IJ132" s="86">
        <f t="shared" si="159"/>
        <v>1.0106110098713765E-55</v>
      </c>
      <c r="IK132" s="86">
        <f t="shared" si="159"/>
        <v>6.3920805990962246E-53</v>
      </c>
      <c r="IL132" s="86">
        <f t="shared" si="159"/>
        <v>2.4330044742154078E-57</v>
      </c>
      <c r="IM132" s="86">
        <f t="shared" si="159"/>
        <v>2.1656641691893796E-54</v>
      </c>
      <c r="IN132" s="86">
        <f t="shared" si="159"/>
        <v>1.9877783441299742E-57</v>
      </c>
      <c r="IO132" s="86">
        <f t="shared" si="159"/>
        <v>1.6980970050347276E-59</v>
      </c>
      <c r="IP132" s="86">
        <f t="shared" si="159"/>
        <v>2.9290034441458123E-58</v>
      </c>
      <c r="IQ132" s="86">
        <f t="shared" si="159"/>
        <v>4.313687733536367E-58</v>
      </c>
      <c r="IR132" s="86">
        <f t="shared" si="159"/>
        <v>2.3892130059073471E-62</v>
      </c>
      <c r="IS132" s="86">
        <f t="shared" si="159"/>
        <v>4.4610589304308708E-65</v>
      </c>
      <c r="IT132" s="86">
        <f t="shared" si="159"/>
        <v>2.0000457160294649E-66</v>
      </c>
      <c r="IU132" s="86">
        <f t="shared" si="159"/>
        <v>1.1661859876404671E-68</v>
      </c>
      <c r="IV132" s="86">
        <f t="shared" si="159"/>
        <v>1.2388313125238009E-41</v>
      </c>
      <c r="IW132" s="86">
        <f t="shared" si="159"/>
        <v>3.0649568360951208E-31</v>
      </c>
      <c r="IY132" s="86">
        <f t="shared" si="160"/>
        <v>1.2561217435040433E-4</v>
      </c>
      <c r="IZ132" s="86">
        <f t="shared" si="160"/>
        <v>6.3315774980234228E-5</v>
      </c>
      <c r="JA132" s="86">
        <f t="shared" si="160"/>
        <v>2.2703854417646576E-4</v>
      </c>
      <c r="JB132" s="86">
        <f t="shared" si="160"/>
        <v>1.0299674007904131E-4</v>
      </c>
      <c r="JC132" s="86">
        <f t="shared" si="160"/>
        <v>1.5178383041185864E-4</v>
      </c>
      <c r="JD132" s="86">
        <f t="shared" si="160"/>
        <v>6.4002655299102174E-5</v>
      </c>
      <c r="JE132" s="86">
        <f t="shared" si="160"/>
        <v>6.9263003045547447E-5</v>
      </c>
      <c r="JF132" s="86">
        <f t="shared" si="160"/>
        <v>1.6744879208817212E-4</v>
      </c>
      <c r="JG132" s="86">
        <f t="shared" si="160"/>
        <v>2.4421349157627205E-4</v>
      </c>
      <c r="JH132" s="86">
        <f t="shared" si="160"/>
        <v>5.2605396506073921E-5</v>
      </c>
      <c r="JI132" s="86">
        <f t="shared" si="160"/>
        <v>2.4378547097914727E-5</v>
      </c>
      <c r="JJ132" s="86">
        <f t="shared" si="160"/>
        <v>2.1545710661758131E-5</v>
      </c>
      <c r="JK132" s="86">
        <f t="shared" si="160"/>
        <v>8.012439745346557E-6</v>
      </c>
      <c r="JL132" s="86">
        <f t="shared" si="160"/>
        <v>3.1970375607936058E-5</v>
      </c>
      <c r="JM132" s="86">
        <f t="shared" si="160"/>
        <v>2.8650078574642536E-4</v>
      </c>
    </row>
    <row r="133" spans="2:273" x14ac:dyDescent="0.25">
      <c r="B133" s="2">
        <v>106</v>
      </c>
      <c r="C133" s="37">
        <v>70.738</v>
      </c>
      <c r="D133" s="37">
        <v>65.838999999999999</v>
      </c>
      <c r="E133" s="37">
        <v>64.602999999999994</v>
      </c>
      <c r="F133" s="37">
        <v>65.031999999999996</v>
      </c>
      <c r="G133" s="37">
        <v>64.27</v>
      </c>
      <c r="H133" s="37">
        <v>61.381</v>
      </c>
      <c r="I133" s="37">
        <v>64.650999999999996</v>
      </c>
      <c r="J133" s="37">
        <v>65.564999999999998</v>
      </c>
      <c r="K133" s="37">
        <v>62.936999999999998</v>
      </c>
      <c r="L133" s="37">
        <v>62.048000000000002</v>
      </c>
      <c r="M133" s="37">
        <v>66.918000000000006</v>
      </c>
      <c r="N133" s="37">
        <v>58.402999999999999</v>
      </c>
      <c r="O133" s="37">
        <v>65.725999999999999</v>
      </c>
      <c r="P133" s="37">
        <v>65.718999999999994</v>
      </c>
      <c r="Q133" s="37">
        <v>73.468999999999994</v>
      </c>
      <c r="S133" s="4">
        <f t="shared" si="162"/>
        <v>71.423054741181446</v>
      </c>
      <c r="T133" s="4">
        <f t="shared" si="162"/>
        <v>64.865562741797874</v>
      </c>
      <c r="U133" s="4">
        <f t="shared" si="162"/>
        <v>63.586347249613283</v>
      </c>
      <c r="V133" s="4">
        <f t="shared" si="162"/>
        <v>65.402206776809095</v>
      </c>
      <c r="W133" s="4">
        <f t="shared" si="162"/>
        <v>63.729283530501355</v>
      </c>
      <c r="X133" s="4">
        <f t="shared" si="162"/>
        <v>61.153958019346625</v>
      </c>
      <c r="Y133" s="4">
        <f t="shared" si="162"/>
        <v>62.761640372098306</v>
      </c>
      <c r="Z133" s="4">
        <f t="shared" si="162"/>
        <v>63.996996843784274</v>
      </c>
      <c r="AA133" s="4">
        <f t="shared" si="162"/>
        <v>60.612308705647507</v>
      </c>
      <c r="AB133" s="4">
        <f t="shared" si="162"/>
        <v>62.002900625206763</v>
      </c>
      <c r="AC133" s="4">
        <f t="shared" si="162"/>
        <v>65.532410428259098</v>
      </c>
      <c r="AD133" s="4">
        <f t="shared" si="162"/>
        <v>57.606968794045819</v>
      </c>
      <c r="AE133" s="4">
        <f t="shared" si="162"/>
        <v>64.151289972220937</v>
      </c>
      <c r="AF133" s="4">
        <f t="shared" si="162"/>
        <v>65.839947563645481</v>
      </c>
      <c r="AG133" s="4">
        <f t="shared" si="162"/>
        <v>72.583159455606065</v>
      </c>
      <c r="AI133" s="4">
        <f t="shared" si="163"/>
        <v>-0.68505474118144605</v>
      </c>
      <c r="AJ133" s="4">
        <f t="shared" si="163"/>
        <v>0.97343725820212512</v>
      </c>
      <c r="AK133" s="4">
        <f t="shared" si="163"/>
        <v>1.0166527503867115</v>
      </c>
      <c r="AL133" s="4">
        <f t="shared" si="163"/>
        <v>-0.37020677680909841</v>
      </c>
      <c r="AM133" s="4">
        <f t="shared" si="163"/>
        <v>0.54071646949864061</v>
      </c>
      <c r="AN133" s="4">
        <f t="shared" si="163"/>
        <v>0.22704198065337522</v>
      </c>
      <c r="AO133" s="4">
        <f t="shared" si="163"/>
        <v>1.8893596279016904</v>
      </c>
      <c r="AP133" s="4">
        <f t="shared" si="163"/>
        <v>1.5680031562157239</v>
      </c>
      <c r="AQ133" s="4">
        <f t="shared" si="163"/>
        <v>2.3246912943524904</v>
      </c>
      <c r="AR133" s="4">
        <f t="shared" si="163"/>
        <v>4.5099374793238667E-2</v>
      </c>
      <c r="AS133" s="4">
        <f t="shared" si="163"/>
        <v>1.3855895717409084</v>
      </c>
      <c r="AT133" s="4">
        <f t="shared" si="163"/>
        <v>0.7960312059541792</v>
      </c>
      <c r="AU133" s="4">
        <f t="shared" si="163"/>
        <v>1.5747100277790622</v>
      </c>
      <c r="AV133" s="4">
        <f t="shared" si="163"/>
        <v>-0.12094756364548687</v>
      </c>
      <c r="AW133" s="4">
        <f t="shared" si="163"/>
        <v>0.88584054439392901</v>
      </c>
      <c r="AY133" s="2">
        <f t="shared" si="154"/>
        <v>71.423054656425577</v>
      </c>
      <c r="AZ133" s="2">
        <f t="shared" si="154"/>
        <v>64.862653943225894</v>
      </c>
      <c r="BA133" s="2">
        <f t="shared" si="154"/>
        <v>63.573532255965866</v>
      </c>
      <c r="BB133" s="2">
        <f t="shared" si="154"/>
        <v>65.394122109519458</v>
      </c>
      <c r="BC133" s="2">
        <f t="shared" si="154"/>
        <v>63.714477850239824</v>
      </c>
      <c r="BD133" s="2">
        <f t="shared" si="154"/>
        <v>61.145056081012761</v>
      </c>
      <c r="BE133" s="2">
        <f t="shared" si="154"/>
        <v>62.751068634171759</v>
      </c>
      <c r="BF133" s="2">
        <f t="shared" si="154"/>
        <v>63.966780969642876</v>
      </c>
      <c r="BG133" s="2">
        <f t="shared" si="154"/>
        <v>60.561567271037617</v>
      </c>
      <c r="BH133" s="2">
        <f t="shared" si="154"/>
        <v>61.990837422852302</v>
      </c>
      <c r="BI133" s="2">
        <f t="shared" si="154"/>
        <v>65.524767659521601</v>
      </c>
      <c r="BJ133" s="2">
        <f t="shared" si="154"/>
        <v>57.59976474919457</v>
      </c>
      <c r="BK133" s="2">
        <f t="shared" si="154"/>
        <v>64.148180042541441</v>
      </c>
      <c r="BL133" s="2">
        <f t="shared" si="154"/>
        <v>65.816848547126853</v>
      </c>
      <c r="BM133" s="2">
        <f t="shared" si="154"/>
        <v>72.315950881121253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70.738</v>
      </c>
      <c r="CF133" s="2">
        <f t="shared" si="155"/>
        <v>65.838999999999999</v>
      </c>
      <c r="CG133" s="2">
        <f t="shared" si="155"/>
        <v>64.602999999999994</v>
      </c>
      <c r="CH133" s="2">
        <f t="shared" si="155"/>
        <v>65.031999999999996</v>
      </c>
      <c r="CI133" s="2">
        <f t="shared" si="155"/>
        <v>64.27</v>
      </c>
      <c r="CJ133" s="2">
        <f t="shared" si="155"/>
        <v>61.381</v>
      </c>
      <c r="CK133" s="2">
        <f t="shared" si="155"/>
        <v>64.650999999999996</v>
      </c>
      <c r="CL133" s="2">
        <f t="shared" si="155"/>
        <v>65.564999999999998</v>
      </c>
      <c r="CM133" s="2">
        <f t="shared" si="155"/>
        <v>62.936999999999998</v>
      </c>
      <c r="CN133" s="2">
        <f t="shared" si="155"/>
        <v>62.048000000000002</v>
      </c>
      <c r="CO133" s="2">
        <f t="shared" si="155"/>
        <v>66.918000000000006</v>
      </c>
      <c r="CP133" s="2">
        <f t="shared" si="155"/>
        <v>58.402999999999999</v>
      </c>
      <c r="CQ133" s="2">
        <f t="shared" si="155"/>
        <v>65.725999999999999</v>
      </c>
      <c r="CR133" s="2">
        <f t="shared" si="155"/>
        <v>65.718999999999994</v>
      </c>
      <c r="CS133" s="2">
        <f t="shared" si="155"/>
        <v>73.468999999999994</v>
      </c>
      <c r="CU133" s="2">
        <f t="shared" si="110"/>
        <v>70.738</v>
      </c>
      <c r="CV133" s="2">
        <f t="shared" si="111"/>
        <v>65.838999999999999</v>
      </c>
      <c r="CW133" s="2">
        <f t="shared" si="112"/>
        <v>64.602999999999994</v>
      </c>
      <c r="CX133" s="2">
        <f t="shared" si="113"/>
        <v>65.031999999999996</v>
      </c>
      <c r="CY133" s="2">
        <f t="shared" si="114"/>
        <v>64.27</v>
      </c>
      <c r="CZ133" s="2">
        <f t="shared" si="115"/>
        <v>61.381</v>
      </c>
      <c r="DA133" s="2">
        <f t="shared" si="116"/>
        <v>64.650999999999996</v>
      </c>
      <c r="DB133" s="2">
        <f t="shared" si="117"/>
        <v>65.564999999999998</v>
      </c>
      <c r="DC133" s="2">
        <f t="shared" si="118"/>
        <v>62.936999999999998</v>
      </c>
      <c r="DD133" s="2">
        <f t="shared" si="119"/>
        <v>62.048000000000002</v>
      </c>
      <c r="DE133" s="2">
        <f t="shared" si="120"/>
        <v>66.918000000000006</v>
      </c>
      <c r="DF133" s="2">
        <f t="shared" si="121"/>
        <v>58.402999999999999</v>
      </c>
      <c r="DG133" s="2">
        <f t="shared" si="122"/>
        <v>65.725999999999999</v>
      </c>
      <c r="DH133" s="2">
        <f t="shared" si="123"/>
        <v>65.718999999999994</v>
      </c>
      <c r="DI133" s="2">
        <f t="shared" si="124"/>
        <v>73.468999999999994</v>
      </c>
      <c r="DK133" s="2">
        <f t="shared" si="164"/>
        <v>105.65216595089541</v>
      </c>
      <c r="DL133" s="2">
        <f t="shared" si="164"/>
        <v>89.294102692920617</v>
      </c>
      <c r="DM133" s="2">
        <f t="shared" si="164"/>
        <v>86.191408033826647</v>
      </c>
      <c r="DN133" s="2">
        <f t="shared" si="164"/>
        <v>87.728310329205684</v>
      </c>
      <c r="DO133" s="2">
        <f t="shared" si="164"/>
        <v>84.716878133494433</v>
      </c>
      <c r="DP133" s="2">
        <f t="shared" si="164"/>
        <v>82.728438477801276</v>
      </c>
      <c r="DQ133" s="2">
        <f t="shared" si="164"/>
        <v>89.276240283067267</v>
      </c>
      <c r="DR133" s="2">
        <f t="shared" si="164"/>
        <v>89.23848188153309</v>
      </c>
      <c r="DS133" s="2">
        <f t="shared" si="164"/>
        <v>85.294658348968113</v>
      </c>
      <c r="DT133" s="2">
        <f t="shared" si="164"/>
        <v>86.753832739212015</v>
      </c>
      <c r="DU133" s="2">
        <f t="shared" si="164"/>
        <v>93.196728919860647</v>
      </c>
      <c r="DV133" s="2">
        <f t="shared" si="164"/>
        <v>87.731306553911196</v>
      </c>
      <c r="DW133" s="2">
        <f t="shared" si="164"/>
        <v>86.302437632135295</v>
      </c>
      <c r="DX133" s="2">
        <f t="shared" si="164"/>
        <v>87.705929442508733</v>
      </c>
      <c r="DY133" s="2">
        <f t="shared" si="164"/>
        <v>94.038966131907301</v>
      </c>
      <c r="EA133" s="2">
        <f t="shared" si="152"/>
        <v>71.330988961051617</v>
      </c>
      <c r="EB133" s="2">
        <f t="shared" si="152"/>
        <v>64.797136526903117</v>
      </c>
      <c r="EC133" s="2">
        <f t="shared" si="152"/>
        <v>63.504378046509714</v>
      </c>
      <c r="ED133" s="2">
        <f t="shared" si="152"/>
        <v>65.327846634857593</v>
      </c>
      <c r="EE133" s="2">
        <f t="shared" si="151"/>
        <v>63.651503764235805</v>
      </c>
      <c r="EF133" s="2">
        <f t="shared" si="151"/>
        <v>61.070869259843121</v>
      </c>
      <c r="EG133" s="2">
        <f t="shared" si="151"/>
        <v>62.654979558338269</v>
      </c>
      <c r="EH133" s="2">
        <f t="shared" si="151"/>
        <v>63.878573889928134</v>
      </c>
      <c r="EI133" s="2">
        <f t="shared" si="151"/>
        <v>60.47028896687646</v>
      </c>
      <c r="EJ133" s="2">
        <f t="shared" si="151"/>
        <v>61.897142038440649</v>
      </c>
      <c r="EK133" s="2">
        <f t="shared" si="151"/>
        <v>65.423525016463387</v>
      </c>
      <c r="EL133" s="2">
        <f t="shared" si="151"/>
        <v>57.500568005470953</v>
      </c>
      <c r="EM133" s="2">
        <f t="shared" si="135"/>
        <v>64.071107002801128</v>
      </c>
      <c r="EN133" s="2">
        <f t="shared" si="135"/>
        <v>65.729882158883399</v>
      </c>
      <c r="EO133" s="2">
        <f t="shared" si="135"/>
        <v>72.217176910853695</v>
      </c>
      <c r="EQ133" s="2">
        <f t="shared" si="165"/>
        <v>71.343709872107368</v>
      </c>
      <c r="ER133" s="2">
        <f t="shared" si="165"/>
        <v>64.56363332333909</v>
      </c>
      <c r="ES133" s="2">
        <f t="shared" si="165"/>
        <v>63.283044031178193</v>
      </c>
      <c r="ET133" s="2">
        <f t="shared" si="165"/>
        <v>65.119280159034048</v>
      </c>
      <c r="EU133" s="2">
        <f t="shared" si="165"/>
        <v>63.677957029423105</v>
      </c>
      <c r="EV133" s="2">
        <f t="shared" si="165"/>
        <v>61.101310813659062</v>
      </c>
      <c r="EW133" s="2">
        <f t="shared" si="165"/>
        <v>62.61923927806248</v>
      </c>
      <c r="EX133" s="2">
        <f t="shared" si="165"/>
        <v>63.822414358463156</v>
      </c>
      <c r="EY133" s="2">
        <f t="shared" si="165"/>
        <v>60.488081862238815</v>
      </c>
      <c r="EZ133" s="2">
        <f t="shared" si="165"/>
        <v>61.925532815467591</v>
      </c>
      <c r="FA133" s="2">
        <f t="shared" si="165"/>
        <v>65.528836540234977</v>
      </c>
      <c r="FB133" s="2">
        <f t="shared" si="165"/>
        <v>57.366976219638318</v>
      </c>
      <c r="FC133" s="2">
        <f t="shared" si="165"/>
        <v>64.011895635805615</v>
      </c>
      <c r="FD133" s="2">
        <f t="shared" si="165"/>
        <v>65.656180830742372</v>
      </c>
      <c r="FE133" s="2">
        <f t="shared" si="165"/>
        <v>72.181085828818411</v>
      </c>
      <c r="FG133" s="2">
        <f t="shared" si="166"/>
        <v>0.99732080607999396</v>
      </c>
      <c r="FH133" s="2">
        <f t="shared" si="166"/>
        <v>0.9972318947925265</v>
      </c>
      <c r="FI133" s="2">
        <f t="shared" si="166"/>
        <v>0.99685026421329614</v>
      </c>
      <c r="FJ133" s="2">
        <f t="shared" si="166"/>
        <v>0.99695055399688992</v>
      </c>
      <c r="FK133" s="2">
        <f t="shared" si="166"/>
        <v>0.99702352133256578</v>
      </c>
      <c r="FL133" s="2">
        <f t="shared" si="166"/>
        <v>0.99658983968833592</v>
      </c>
      <c r="FM133" s="2">
        <f t="shared" si="166"/>
        <v>0.99637541853608713</v>
      </c>
      <c r="FN133" s="2">
        <f t="shared" si="166"/>
        <v>0.99649069809462387</v>
      </c>
      <c r="FO133" s="2">
        <f t="shared" si="166"/>
        <v>0.99633405071679237</v>
      </c>
      <c r="FP133" s="2">
        <f t="shared" si="166"/>
        <v>0.99624390910490679</v>
      </c>
      <c r="FQ133" s="2">
        <f t="shared" si="166"/>
        <v>0.99639515780068233</v>
      </c>
      <c r="FR133" s="2">
        <f t="shared" si="166"/>
        <v>0.99667544586809775</v>
      </c>
      <c r="FS133" s="2">
        <f t="shared" si="166"/>
        <v>0.99650957239038496</v>
      </c>
      <c r="FT133" s="2">
        <f t="shared" si="166"/>
        <v>0.99601748357632736</v>
      </c>
      <c r="FU133" s="2">
        <f t="shared" si="166"/>
        <v>0.99546247228467455</v>
      </c>
      <c r="FW133" s="2">
        <f t="shared" si="156"/>
        <v>8.8520904538259594E-3</v>
      </c>
      <c r="FX133" s="2">
        <f t="shared" si="156"/>
        <v>9.8189800125938025E-3</v>
      </c>
      <c r="FY133" s="2">
        <f t="shared" si="156"/>
        <v>1.0409338959821409E-2</v>
      </c>
      <c r="FZ133" s="2">
        <f t="shared" si="156"/>
        <v>9.7500320252380118E-3</v>
      </c>
      <c r="GA133" s="2">
        <f t="shared" si="156"/>
        <v>1.0337044235295752E-2</v>
      </c>
      <c r="GB133" s="2">
        <f t="shared" si="156"/>
        <v>1.0874549224788314E-2</v>
      </c>
      <c r="GC133" s="2">
        <f t="shared" si="156"/>
        <v>1.1243681701549517E-2</v>
      </c>
      <c r="GD133" s="2">
        <f t="shared" si="156"/>
        <v>1.4040247484142274E-2</v>
      </c>
      <c r="GE133" s="2">
        <f t="shared" si="156"/>
        <v>1.5367089685326215E-2</v>
      </c>
      <c r="GF133" s="2">
        <f t="shared" si="156"/>
        <v>1.1672621288928906E-2</v>
      </c>
      <c r="GG133" s="2">
        <f t="shared" si="156"/>
        <v>1.0679036602266203E-2</v>
      </c>
      <c r="GH133" s="2">
        <f t="shared" si="156"/>
        <v>9.7834086123695478E-3</v>
      </c>
      <c r="GI133" s="2">
        <f t="shared" si="156"/>
        <v>8.8464515072537546E-3</v>
      </c>
      <c r="GJ133" s="2">
        <f t="shared" si="156"/>
        <v>7.5111399610778172E-3</v>
      </c>
      <c r="GK133" s="2">
        <f t="shared" si="156"/>
        <v>6.7330516919652883E-3</v>
      </c>
      <c r="GM133" s="86">
        <f t="shared" si="157"/>
        <v>8.4132844422016604E-38</v>
      </c>
      <c r="GN133" s="86">
        <f t="shared" si="157"/>
        <v>1.0315030544892772E-56</v>
      </c>
      <c r="GO133" s="86">
        <f t="shared" si="157"/>
        <v>5.2062788958730733E-53</v>
      </c>
      <c r="GP133" s="86">
        <f t="shared" si="157"/>
        <v>2.2073471870249967E-66</v>
      </c>
      <c r="GQ133" s="86">
        <f t="shared" si="157"/>
        <v>7.7909678288969203E-55</v>
      </c>
      <c r="GR133" s="86">
        <f t="shared" si="157"/>
        <v>1.6414627755524018E-53</v>
      </c>
      <c r="GS133" s="86">
        <f t="shared" si="157"/>
        <v>8.5503208250348214E-60</v>
      </c>
      <c r="GT133" s="86">
        <f t="shared" si="157"/>
        <v>8.5799249601747093E-77</v>
      </c>
      <c r="GU133" s="86">
        <f t="shared" si="157"/>
        <v>3.7099479110486191E-77</v>
      </c>
      <c r="GV133" s="86">
        <f t="shared" si="157"/>
        <v>7.1025694295622469E-73</v>
      </c>
      <c r="GW133" s="86">
        <f t="shared" si="157"/>
        <v>6.87941552119485E-77</v>
      </c>
      <c r="GX133" s="86">
        <f t="shared" si="157"/>
        <v>3.5253721290382097E-78</v>
      </c>
      <c r="GY133" s="86">
        <f t="shared" si="157"/>
        <v>6.2538853503281368E-67</v>
      </c>
      <c r="GZ133" s="86">
        <f t="shared" si="157"/>
        <v>1.9471629415786537E-82</v>
      </c>
      <c r="HA133" s="86">
        <f t="shared" si="157"/>
        <v>9.6134952233065484E-104</v>
      </c>
      <c r="HC133" s="86">
        <f t="shared" si="153"/>
        <v>1.9330388357295755E-8</v>
      </c>
      <c r="HD133" s="86">
        <f t="shared" si="153"/>
        <v>1.7185325278277061E-11</v>
      </c>
      <c r="HE133" s="86">
        <f t="shared" si="153"/>
        <v>9.8100023311432196E-15</v>
      </c>
      <c r="HF133" s="86">
        <f t="shared" si="153"/>
        <v>4.0235404779820517E-13</v>
      </c>
      <c r="HG133" s="86">
        <f t="shared" si="153"/>
        <v>1.8735993698618898E-11</v>
      </c>
      <c r="HH133" s="86">
        <f t="shared" si="153"/>
        <v>1.2095267109511289E-12</v>
      </c>
      <c r="HI133" s="86">
        <f t="shared" si="153"/>
        <v>2.6534927298823567E-16</v>
      </c>
      <c r="HJ133" s="86">
        <f t="shared" si="153"/>
        <v>3.2410613827651005E-24</v>
      </c>
      <c r="HK133" s="86">
        <f t="shared" si="153"/>
        <v>3.9913987389229013E-29</v>
      </c>
      <c r="HL133" s="86">
        <f t="shared" si="161"/>
        <v>2.3014604555153156E-21</v>
      </c>
      <c r="HM133" s="86">
        <f t="shared" si="161"/>
        <v>8.0499810946929089E-20</v>
      </c>
      <c r="HN133" s="86">
        <f t="shared" si="161"/>
        <v>1.4639024835498137E-20</v>
      </c>
      <c r="HO133" s="86">
        <f t="shared" si="161"/>
        <v>3.1014635437018166E-14</v>
      </c>
      <c r="HP133" s="86">
        <f t="shared" si="161"/>
        <v>1.5635150568432702E-17</v>
      </c>
      <c r="HQ133" s="86">
        <f t="shared" si="161"/>
        <v>2.7336030505008609E-25</v>
      </c>
      <c r="HS133" s="86">
        <f t="shared" si="158"/>
        <v>2.398904813335283E-4</v>
      </c>
      <c r="HT133" s="86">
        <f t="shared" si="158"/>
        <v>1.2988804746549948E-4</v>
      </c>
      <c r="HU133" s="86">
        <f t="shared" si="158"/>
        <v>4.3834685860746393E-4</v>
      </c>
      <c r="HV133" s="86">
        <f t="shared" si="158"/>
        <v>2.0917200468495716E-4</v>
      </c>
      <c r="HW133" s="86">
        <f t="shared" si="158"/>
        <v>3.0041073655005335E-4</v>
      </c>
      <c r="HX133" s="86">
        <f t="shared" si="158"/>
        <v>1.348413811025399E-4</v>
      </c>
      <c r="HY133" s="86">
        <f t="shared" si="158"/>
        <v>1.4822315302525976E-4</v>
      </c>
      <c r="HZ133" s="86">
        <f t="shared" si="158"/>
        <v>3.550729648560798E-4</v>
      </c>
      <c r="IA133" s="86">
        <f t="shared" si="158"/>
        <v>5.1630331268929012E-4</v>
      </c>
      <c r="IB133" s="86">
        <f t="shared" si="158"/>
        <v>1.1674231437665259E-4</v>
      </c>
      <c r="IC133" s="86">
        <f t="shared" si="158"/>
        <v>5.5979144303193805E-5</v>
      </c>
      <c r="ID133" s="86">
        <f t="shared" si="158"/>
        <v>4.938569123427414E-5</v>
      </c>
      <c r="IE133" s="86">
        <f t="shared" si="158"/>
        <v>1.9032472872923351E-5</v>
      </c>
      <c r="IF133" s="86">
        <f t="shared" si="158"/>
        <v>6.5467598833739271E-5</v>
      </c>
      <c r="IG133" s="86">
        <f t="shared" si="158"/>
        <v>4.880056379245132E-4</v>
      </c>
      <c r="II133" s="86">
        <f t="shared" si="159"/>
        <v>2.8052555882921417E-49</v>
      </c>
      <c r="IJ133" s="86">
        <f t="shared" si="159"/>
        <v>1.2434025077699373E-53</v>
      </c>
      <c r="IK133" s="86">
        <f t="shared" si="159"/>
        <v>6.4929605417947969E-51</v>
      </c>
      <c r="IL133" s="86">
        <f t="shared" si="159"/>
        <v>3.4311686443886491E-55</v>
      </c>
      <c r="IM133" s="86">
        <f t="shared" si="159"/>
        <v>2.4932177252133038E-52</v>
      </c>
      <c r="IN133" s="86">
        <f t="shared" si="159"/>
        <v>3.1777480392561315E-55</v>
      </c>
      <c r="IO133" s="86">
        <f t="shared" si="159"/>
        <v>3.4046674295859946E-57</v>
      </c>
      <c r="IP133" s="86">
        <f t="shared" si="159"/>
        <v>6.8405187885500651E-56</v>
      </c>
      <c r="IQ133" s="86">
        <f t="shared" si="159"/>
        <v>1.1130939254944713E-55</v>
      </c>
      <c r="IR133" s="86">
        <f t="shared" si="159"/>
        <v>6.5126721869987158E-60</v>
      </c>
      <c r="IS133" s="86">
        <f t="shared" si="159"/>
        <v>1.3974054790937304E-62</v>
      </c>
      <c r="IT133" s="86">
        <f t="shared" si="159"/>
        <v>6.3464810354598719E-64</v>
      </c>
      <c r="IU133" s="86">
        <f t="shared" si="159"/>
        <v>3.9845959960578993E-66</v>
      </c>
      <c r="IV133" s="86">
        <f t="shared" si="159"/>
        <v>3.5993293838346983E-40</v>
      </c>
      <c r="IW133" s="86">
        <f t="shared" si="159"/>
        <v>3.5278183566575021E-30</v>
      </c>
      <c r="IY133" s="86">
        <f t="shared" si="160"/>
        <v>2.399098117218856E-4</v>
      </c>
      <c r="IZ133" s="86">
        <f t="shared" si="160"/>
        <v>1.2988806465082475E-4</v>
      </c>
      <c r="JA133" s="86">
        <f t="shared" si="160"/>
        <v>4.3834685861727395E-4</v>
      </c>
      <c r="JB133" s="86">
        <f t="shared" si="160"/>
        <v>2.091720050873112E-4</v>
      </c>
      <c r="JC133" s="86">
        <f t="shared" si="160"/>
        <v>3.0041075528604706E-4</v>
      </c>
      <c r="JD133" s="86">
        <f t="shared" si="160"/>
        <v>1.348413823120666E-4</v>
      </c>
      <c r="JE133" s="86">
        <f t="shared" si="160"/>
        <v>1.4822315302552512E-4</v>
      </c>
      <c r="JF133" s="86">
        <f t="shared" si="160"/>
        <v>3.550729648560798E-4</v>
      </c>
      <c r="JG133" s="86">
        <f t="shared" si="160"/>
        <v>5.1630331268929012E-4</v>
      </c>
      <c r="JH133" s="86">
        <f t="shared" si="160"/>
        <v>1.1674231437665259E-4</v>
      </c>
      <c r="JI133" s="86">
        <f t="shared" si="160"/>
        <v>5.5979144303193886E-5</v>
      </c>
      <c r="JJ133" s="86">
        <f t="shared" si="160"/>
        <v>4.9385691234274154E-5</v>
      </c>
      <c r="JK133" s="86">
        <f t="shared" si="160"/>
        <v>1.9032472903937987E-5</v>
      </c>
      <c r="JL133" s="86">
        <f t="shared" si="160"/>
        <v>6.5467598833754911E-5</v>
      </c>
      <c r="JM133" s="86">
        <f t="shared" si="160"/>
        <v>4.880056379245132E-4</v>
      </c>
    </row>
    <row r="134" spans="2:273" x14ac:dyDescent="0.25">
      <c r="B134" s="2">
        <v>107</v>
      </c>
      <c r="C134" s="37">
        <v>71.445999999999998</v>
      </c>
      <c r="D134" s="37">
        <v>65.064999999999998</v>
      </c>
      <c r="E134" s="37">
        <v>63.793999999999997</v>
      </c>
      <c r="F134" s="37">
        <v>65.570999999999998</v>
      </c>
      <c r="G134" s="37">
        <v>64.951999999999998</v>
      </c>
      <c r="H134" s="37">
        <v>61.365000000000002</v>
      </c>
      <c r="I134" s="37">
        <v>65.016000000000005</v>
      </c>
      <c r="J134" s="37">
        <v>64.855000000000004</v>
      </c>
      <c r="K134" s="37">
        <v>61.951999999999998</v>
      </c>
      <c r="L134" s="37">
        <v>61.920999999999999</v>
      </c>
      <c r="M134" s="37">
        <v>67.081999999999994</v>
      </c>
      <c r="N134" s="37">
        <v>58.661000000000001</v>
      </c>
      <c r="O134" s="37">
        <v>65.531999999999996</v>
      </c>
      <c r="P134" s="37">
        <v>65.608999999999995</v>
      </c>
      <c r="Q134" s="37">
        <v>74.188000000000002</v>
      </c>
      <c r="S134" s="4">
        <f t="shared" si="162"/>
        <v>71.272737594310115</v>
      </c>
      <c r="T134" s="4">
        <f t="shared" si="162"/>
        <v>64.721351108268053</v>
      </c>
      <c r="U134" s="4">
        <f t="shared" si="162"/>
        <v>63.399792985066668</v>
      </c>
      <c r="V134" s="4">
        <f t="shared" si="162"/>
        <v>65.238751752644802</v>
      </c>
      <c r="W134" s="4">
        <f t="shared" si="162"/>
        <v>63.595701004012675</v>
      </c>
      <c r="X134" s="4">
        <f t="shared" si="162"/>
        <v>61.018387004116136</v>
      </c>
      <c r="Y134" s="4">
        <f t="shared" si="162"/>
        <v>62.591547335999053</v>
      </c>
      <c r="Z134" s="4">
        <f t="shared" si="162"/>
        <v>63.797621904441506</v>
      </c>
      <c r="AA134" s="4">
        <f t="shared" si="162"/>
        <v>60.517855490591138</v>
      </c>
      <c r="AB134" s="4">
        <f t="shared" si="162"/>
        <v>61.86150782446758</v>
      </c>
      <c r="AC134" s="4">
        <f t="shared" si="162"/>
        <v>65.387490490088126</v>
      </c>
      <c r="AD134" s="4">
        <f t="shared" si="162"/>
        <v>57.451424072683707</v>
      </c>
      <c r="AE134" s="4">
        <f t="shared" si="162"/>
        <v>63.947132530238193</v>
      </c>
      <c r="AF134" s="4">
        <f t="shared" si="162"/>
        <v>65.680223676577711</v>
      </c>
      <c r="AG134" s="4">
        <f t="shared" si="162"/>
        <v>72.554593278279597</v>
      </c>
      <c r="AI134" s="4">
        <f t="shared" si="163"/>
        <v>0.17326240568988283</v>
      </c>
      <c r="AJ134" s="4">
        <f t="shared" si="163"/>
        <v>0.34364889173194513</v>
      </c>
      <c r="AK134" s="4">
        <f t="shared" si="163"/>
        <v>0.39420701493332899</v>
      </c>
      <c r="AL134" s="4">
        <f t="shared" si="163"/>
        <v>0.33224824735519576</v>
      </c>
      <c r="AM134" s="4">
        <f t="shared" si="163"/>
        <v>1.3562989959873235</v>
      </c>
      <c r="AN134" s="4">
        <f t="shared" si="163"/>
        <v>0.3466129958838664</v>
      </c>
      <c r="AO134" s="4">
        <f t="shared" si="163"/>
        <v>2.4244526640009525</v>
      </c>
      <c r="AP134" s="4">
        <f t="shared" si="163"/>
        <v>1.0573780955584979</v>
      </c>
      <c r="AQ134" s="4">
        <f t="shared" si="163"/>
        <v>1.4341445094088598</v>
      </c>
      <c r="AR134" s="4">
        <f t="shared" si="163"/>
        <v>5.9492175532419367E-2</v>
      </c>
      <c r="AS134" s="4">
        <f t="shared" si="163"/>
        <v>1.6945095099118674</v>
      </c>
      <c r="AT134" s="4">
        <f t="shared" si="163"/>
        <v>1.209575927316294</v>
      </c>
      <c r="AU134" s="4">
        <f t="shared" si="163"/>
        <v>1.5848674697618037</v>
      </c>
      <c r="AV134" s="4">
        <f t="shared" si="163"/>
        <v>-7.1223676577716333E-2</v>
      </c>
      <c r="AW134" s="4">
        <f t="shared" si="163"/>
        <v>1.6334067217204051</v>
      </c>
      <c r="AY134" s="2">
        <f t="shared" si="154"/>
        <v>71.272737584544444</v>
      </c>
      <c r="AZ134" s="2">
        <f t="shared" si="154"/>
        <v>64.715786870285456</v>
      </c>
      <c r="BA134" s="2">
        <f t="shared" si="154"/>
        <v>63.376752923447434</v>
      </c>
      <c r="BB134" s="2">
        <f t="shared" si="154"/>
        <v>65.223477906261493</v>
      </c>
      <c r="BC134" s="2">
        <f t="shared" si="154"/>
        <v>63.568423100170897</v>
      </c>
      <c r="BD134" s="2">
        <f t="shared" si="154"/>
        <v>61.000967702348142</v>
      </c>
      <c r="BE134" s="2">
        <f t="shared" si="154"/>
        <v>62.570596947050149</v>
      </c>
      <c r="BF134" s="2">
        <f t="shared" si="154"/>
        <v>63.738683724046453</v>
      </c>
      <c r="BG134" s="2">
        <f t="shared" si="154"/>
        <v>60.419517891713006</v>
      </c>
      <c r="BH134" s="2">
        <f t="shared" si="154"/>
        <v>61.836794419813458</v>
      </c>
      <c r="BI134" s="2">
        <f t="shared" si="154"/>
        <v>65.371268826681202</v>
      </c>
      <c r="BJ134" s="2">
        <f t="shared" si="154"/>
        <v>57.436142572031358</v>
      </c>
      <c r="BK134" s="2">
        <f t="shared" si="154"/>
        <v>63.940280847509591</v>
      </c>
      <c r="BL134" s="2">
        <f t="shared" si="154"/>
        <v>65.635893149460188</v>
      </c>
      <c r="BM134" s="2">
        <f t="shared" si="154"/>
        <v>72.123513685564774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71.445999999999998</v>
      </c>
      <c r="CF134" s="2">
        <f t="shared" si="155"/>
        <v>65.064999999999998</v>
      </c>
      <c r="CG134" s="2">
        <f t="shared" si="155"/>
        <v>63.793999999999997</v>
      </c>
      <c r="CH134" s="2">
        <f t="shared" si="155"/>
        <v>65.570999999999998</v>
      </c>
      <c r="CI134" s="2">
        <f t="shared" si="155"/>
        <v>64.951999999999998</v>
      </c>
      <c r="CJ134" s="2">
        <f t="shared" si="155"/>
        <v>61.365000000000002</v>
      </c>
      <c r="CK134" s="2">
        <f t="shared" si="155"/>
        <v>65.016000000000005</v>
      </c>
      <c r="CL134" s="2">
        <f t="shared" si="155"/>
        <v>64.855000000000004</v>
      </c>
      <c r="CM134" s="2">
        <f t="shared" si="155"/>
        <v>61.951999999999998</v>
      </c>
      <c r="CN134" s="2">
        <f t="shared" si="155"/>
        <v>61.920999999999999</v>
      </c>
      <c r="CO134" s="2">
        <f t="shared" si="155"/>
        <v>67.081999999999994</v>
      </c>
      <c r="CP134" s="2">
        <f t="shared" si="155"/>
        <v>58.661000000000001</v>
      </c>
      <c r="CQ134" s="2">
        <f t="shared" si="155"/>
        <v>65.531999999999996</v>
      </c>
      <c r="CR134" s="2">
        <f t="shared" si="155"/>
        <v>65.608999999999995</v>
      </c>
      <c r="CS134" s="2">
        <f t="shared" si="155"/>
        <v>74.188000000000002</v>
      </c>
      <c r="CU134" s="2">
        <f t="shared" si="110"/>
        <v>71.445999999999998</v>
      </c>
      <c r="CV134" s="2">
        <f t="shared" si="111"/>
        <v>65.064999999999998</v>
      </c>
      <c r="CW134" s="2">
        <f t="shared" si="112"/>
        <v>63.793999999999997</v>
      </c>
      <c r="CX134" s="2">
        <f t="shared" si="113"/>
        <v>65.570999999999998</v>
      </c>
      <c r="CY134" s="2">
        <f t="shared" si="114"/>
        <v>64.951999999999998</v>
      </c>
      <c r="CZ134" s="2">
        <f t="shared" si="115"/>
        <v>61.365000000000002</v>
      </c>
      <c r="DA134" s="2">
        <f t="shared" si="116"/>
        <v>65.016000000000005</v>
      </c>
      <c r="DB134" s="2">
        <f t="shared" si="117"/>
        <v>64.855000000000004</v>
      </c>
      <c r="DC134" s="2">
        <f t="shared" si="118"/>
        <v>61.951999999999998</v>
      </c>
      <c r="DD134" s="2">
        <f t="shared" si="119"/>
        <v>61.920999999999999</v>
      </c>
      <c r="DE134" s="2">
        <f t="shared" si="120"/>
        <v>67.081999999999994</v>
      </c>
      <c r="DF134" s="2">
        <f t="shared" si="121"/>
        <v>58.661000000000001</v>
      </c>
      <c r="DG134" s="2">
        <f t="shared" si="122"/>
        <v>65.531999999999996</v>
      </c>
      <c r="DH134" s="2">
        <f t="shared" si="123"/>
        <v>65.608999999999995</v>
      </c>
      <c r="DI134" s="2">
        <f t="shared" si="124"/>
        <v>74.188000000000002</v>
      </c>
      <c r="DK134" s="2">
        <f t="shared" si="164"/>
        <v>105.83907098290254</v>
      </c>
      <c r="DL134" s="2">
        <f t="shared" si="164"/>
        <v>89.322331685708889</v>
      </c>
      <c r="DM134" s="2">
        <f t="shared" si="164"/>
        <v>86.217124735729399</v>
      </c>
      <c r="DN134" s="2">
        <f t="shared" si="164"/>
        <v>87.821216852914532</v>
      </c>
      <c r="DO134" s="2">
        <f t="shared" si="164"/>
        <v>84.787344004832406</v>
      </c>
      <c r="DP134" s="2">
        <f t="shared" si="164"/>
        <v>82.721079492600438</v>
      </c>
      <c r="DQ134" s="2">
        <f t="shared" si="164"/>
        <v>89.357510439456547</v>
      </c>
      <c r="DR134" s="2">
        <f t="shared" si="164"/>
        <v>89.307043379790926</v>
      </c>
      <c r="DS134" s="2">
        <f t="shared" si="164"/>
        <v>85.389568574108822</v>
      </c>
      <c r="DT134" s="2">
        <f t="shared" si="164"/>
        <v>86.890344183864926</v>
      </c>
      <c r="DU134" s="2">
        <f t="shared" si="164"/>
        <v>93.377159581881543</v>
      </c>
      <c r="DV134" s="2">
        <f t="shared" si="164"/>
        <v>87.905772274237378</v>
      </c>
      <c r="DW134" s="2">
        <f t="shared" si="164"/>
        <v>86.393181214134685</v>
      </c>
      <c r="DX134" s="2">
        <f t="shared" si="164"/>
        <v>87.753952961672496</v>
      </c>
      <c r="DY134" s="2">
        <f t="shared" si="164"/>
        <v>94.23927629233512</v>
      </c>
      <c r="EA134" s="2">
        <f t="shared" si="152"/>
        <v>71.187949141523475</v>
      </c>
      <c r="EB134" s="2">
        <f t="shared" si="152"/>
        <v>64.655627249059236</v>
      </c>
      <c r="EC134" s="2">
        <f t="shared" si="152"/>
        <v>63.313075433442307</v>
      </c>
      <c r="ED134" s="2">
        <f t="shared" si="152"/>
        <v>65.162388428711125</v>
      </c>
      <c r="EE134" s="2">
        <f t="shared" si="151"/>
        <v>63.510393540413332</v>
      </c>
      <c r="EF134" s="2">
        <f t="shared" si="151"/>
        <v>60.932880126557464</v>
      </c>
      <c r="EG134" s="2">
        <f t="shared" si="151"/>
        <v>62.482089069657818</v>
      </c>
      <c r="EH134" s="2">
        <f t="shared" si="151"/>
        <v>63.657165895441572</v>
      </c>
      <c r="EI134" s="2">
        <f t="shared" si="151"/>
        <v>60.335529266959114</v>
      </c>
      <c r="EJ134" s="2">
        <f t="shared" si="151"/>
        <v>61.750360740669691</v>
      </c>
      <c r="EK134" s="2">
        <f t="shared" si="151"/>
        <v>65.277877382262133</v>
      </c>
      <c r="EL134" s="2">
        <f t="shared" si="151"/>
        <v>57.344621540733392</v>
      </c>
      <c r="EM134" s="2">
        <f t="shared" si="135"/>
        <v>63.869047058823533</v>
      </c>
      <c r="EN134" s="2">
        <f t="shared" si="135"/>
        <v>65.555744544953896</v>
      </c>
      <c r="EO134" s="2">
        <f t="shared" si="135"/>
        <v>72.031871073189578</v>
      </c>
      <c r="EQ134" s="2">
        <f t="shared" si="165"/>
        <v>71.198266893050189</v>
      </c>
      <c r="ER134" s="2">
        <f t="shared" si="165"/>
        <v>64.457815933603214</v>
      </c>
      <c r="ES134" s="2">
        <f t="shared" si="165"/>
        <v>63.125850843496963</v>
      </c>
      <c r="ET134" s="2">
        <f t="shared" si="165"/>
        <v>64.98032709743606</v>
      </c>
      <c r="EU134" s="2">
        <f t="shared" si="165"/>
        <v>63.533040061672878</v>
      </c>
      <c r="EV134" s="2">
        <f t="shared" si="165"/>
        <v>60.958376183590204</v>
      </c>
      <c r="EW134" s="2">
        <f t="shared" si="165"/>
        <v>62.452742510618585</v>
      </c>
      <c r="EX134" s="2">
        <f t="shared" si="165"/>
        <v>63.618105850684515</v>
      </c>
      <c r="EY134" s="2">
        <f t="shared" si="165"/>
        <v>60.347195725748783</v>
      </c>
      <c r="EZ134" s="2">
        <f t="shared" si="165"/>
        <v>61.772715427445739</v>
      </c>
      <c r="FA134" s="2">
        <f t="shared" si="165"/>
        <v>65.361775784466886</v>
      </c>
      <c r="FB134" s="2">
        <f t="shared" si="165"/>
        <v>57.235601213174945</v>
      </c>
      <c r="FC134" s="2">
        <f t="shared" si="165"/>
        <v>63.818540671386955</v>
      </c>
      <c r="FD134" s="2">
        <f t="shared" si="165"/>
        <v>65.494293769362542</v>
      </c>
      <c r="FE134" s="2">
        <f t="shared" si="165"/>
        <v>71.991963571007702</v>
      </c>
      <c r="FG134" s="2">
        <f t="shared" si="166"/>
        <v>0.99755596994851448</v>
      </c>
      <c r="FH134" s="2">
        <f t="shared" si="166"/>
        <v>0.9974748430108541</v>
      </c>
      <c r="FI134" s="2">
        <f t="shared" si="166"/>
        <v>0.99712661048275386</v>
      </c>
      <c r="FJ134" s="2">
        <f t="shared" si="166"/>
        <v>0.99721812576366142</v>
      </c>
      <c r="FK134" s="2">
        <f t="shared" si="166"/>
        <v>0.99728470806304181</v>
      </c>
      <c r="FL134" s="2">
        <f t="shared" si="166"/>
        <v>0.99688896334304844</v>
      </c>
      <c r="FM134" s="2">
        <f t="shared" si="166"/>
        <v>0.99669328782730449</v>
      </c>
      <c r="FN134" s="2">
        <f t="shared" si="166"/>
        <v>0.99679849005979138</v>
      </c>
      <c r="FO134" s="2">
        <f t="shared" si="166"/>
        <v>0.99665553571407528</v>
      </c>
      <c r="FP134" s="2">
        <f t="shared" si="166"/>
        <v>0.99657327187257927</v>
      </c>
      <c r="FQ134" s="2">
        <f t="shared" si="166"/>
        <v>0.99671130170757993</v>
      </c>
      <c r="FR134" s="2">
        <f t="shared" si="166"/>
        <v>0.99696708339257534</v>
      </c>
      <c r="FS134" s="2">
        <f t="shared" si="166"/>
        <v>0.99681571422884852</v>
      </c>
      <c r="FT134" s="2">
        <f t="shared" si="166"/>
        <v>0.99636662865396952</v>
      </c>
      <c r="FU134" s="2">
        <f t="shared" si="166"/>
        <v>0.99586007266027921</v>
      </c>
      <c r="FW134" s="2">
        <f t="shared" si="156"/>
        <v>9.6978418889319268E-3</v>
      </c>
      <c r="FX134" s="2">
        <f t="shared" si="156"/>
        <v>1.0756108043013426E-2</v>
      </c>
      <c r="FY134" s="2">
        <f t="shared" si="156"/>
        <v>1.1402162307754865E-2</v>
      </c>
      <c r="FZ134" s="2">
        <f t="shared" si="156"/>
        <v>1.0680650607804156E-2</v>
      </c>
      <c r="GA134" s="2">
        <f t="shared" si="156"/>
        <v>1.1323051144668682E-2</v>
      </c>
      <c r="GB134" s="2">
        <f t="shared" si="156"/>
        <v>1.1911209390429296E-2</v>
      </c>
      <c r="GC134" s="2">
        <f t="shared" si="156"/>
        <v>1.2315092785338998E-2</v>
      </c>
      <c r="GD134" s="2">
        <f t="shared" si="156"/>
        <v>1.5373999956536219E-2</v>
      </c>
      <c r="GE134" s="2">
        <f t="shared" si="156"/>
        <v>1.682473461011463E-2</v>
      </c>
      <c r="GF134" s="2">
        <f t="shared" si="156"/>
        <v>1.2784377564295525E-2</v>
      </c>
      <c r="GG134" s="2">
        <f t="shared" si="156"/>
        <v>1.1697279151475497E-2</v>
      </c>
      <c r="GH134" s="2">
        <f t="shared" si="156"/>
        <v>1.0717178436862146E-2</v>
      </c>
      <c r="GI134" s="2">
        <f t="shared" si="156"/>
        <v>9.6916694510475795E-3</v>
      </c>
      <c r="GJ134" s="2">
        <f t="shared" si="156"/>
        <v>8.2298373514074173E-3</v>
      </c>
      <c r="GK134" s="2">
        <f t="shared" si="156"/>
        <v>7.3778517752244753E-3</v>
      </c>
      <c r="GM134" s="86">
        <f t="shared" si="157"/>
        <v>1.4198383035089271E-39</v>
      </c>
      <c r="GN134" s="86">
        <f t="shared" si="157"/>
        <v>2.2089701573039034E-59</v>
      </c>
      <c r="GO134" s="86">
        <f t="shared" si="157"/>
        <v>1.6319107623586577E-55</v>
      </c>
      <c r="GP134" s="86">
        <f t="shared" si="157"/>
        <v>1.4967728228694287E-69</v>
      </c>
      <c r="GQ134" s="86">
        <f t="shared" si="157"/>
        <v>2.1042325240282599E-57</v>
      </c>
      <c r="GR134" s="86">
        <f t="shared" si="157"/>
        <v>4.9205697293273669E-56</v>
      </c>
      <c r="GS134" s="86">
        <f t="shared" si="157"/>
        <v>1.3022337757768515E-62</v>
      </c>
      <c r="GT134" s="86">
        <f t="shared" si="157"/>
        <v>2.3020118138276163E-80</v>
      </c>
      <c r="GU134" s="86">
        <f t="shared" si="157"/>
        <v>9.0901033534216598E-81</v>
      </c>
      <c r="GV134" s="86">
        <f t="shared" si="157"/>
        <v>2.7111119043804198E-76</v>
      </c>
      <c r="GW134" s="86">
        <f t="shared" si="157"/>
        <v>1.6608010937408014E-80</v>
      </c>
      <c r="GX134" s="86">
        <f t="shared" si="157"/>
        <v>7.8278258186399742E-82</v>
      </c>
      <c r="GY134" s="86">
        <f t="shared" si="157"/>
        <v>4.0280845623268037E-70</v>
      </c>
      <c r="GZ134" s="86">
        <f t="shared" si="157"/>
        <v>2.1353977216079937E-86</v>
      </c>
      <c r="HA134" s="86">
        <f t="shared" si="157"/>
        <v>1.5763090799554108E-108</v>
      </c>
      <c r="HC134" s="86">
        <f t="shared" si="153"/>
        <v>3.0376402014383144E-9</v>
      </c>
      <c r="HD134" s="86">
        <f t="shared" si="153"/>
        <v>1.1859073169847338E-12</v>
      </c>
      <c r="HE134" s="86">
        <f t="shared" si="153"/>
        <v>3.1484513131052468E-16</v>
      </c>
      <c r="HF134" s="86">
        <f t="shared" si="153"/>
        <v>1.9378193951744386E-14</v>
      </c>
      <c r="HG134" s="86">
        <f t="shared" si="153"/>
        <v>1.4361125109613532E-12</v>
      </c>
      <c r="HH134" s="86">
        <f t="shared" si="153"/>
        <v>7.0873221464288288E-14</v>
      </c>
      <c r="HI134" s="86">
        <f t="shared" si="153"/>
        <v>6.790972229893774E-18</v>
      </c>
      <c r="HJ134" s="86">
        <f t="shared" si="153"/>
        <v>1.7814017896977548E-26</v>
      </c>
      <c r="HK134" s="86">
        <f t="shared" si="153"/>
        <v>7.1316376024398705E-32</v>
      </c>
      <c r="HL134" s="86">
        <f t="shared" si="161"/>
        <v>2.0587650084950297E-23</v>
      </c>
      <c r="HM134" s="86">
        <f t="shared" si="161"/>
        <v>9.4598055833863576E-22</v>
      </c>
      <c r="HN134" s="86">
        <f t="shared" si="161"/>
        <v>1.3492292864456633E-22</v>
      </c>
      <c r="HO134" s="86">
        <f t="shared" si="161"/>
        <v>1.0907748163438246E-15</v>
      </c>
      <c r="HP134" s="86">
        <f t="shared" si="161"/>
        <v>2.3925279160145927E-19</v>
      </c>
      <c r="HQ134" s="86">
        <f t="shared" si="161"/>
        <v>9.6114218564872155E-28</v>
      </c>
      <c r="HS134" s="86">
        <f t="shared" si="158"/>
        <v>4.4724691278336419E-4</v>
      </c>
      <c r="HT134" s="86">
        <f t="shared" si="158"/>
        <v>2.5895103517354587E-4</v>
      </c>
      <c r="HU134" s="86">
        <f t="shared" si="158"/>
        <v>8.2329315115996834E-4</v>
      </c>
      <c r="HV134" s="86">
        <f t="shared" si="158"/>
        <v>4.125454215639895E-4</v>
      </c>
      <c r="HW134" s="86">
        <f t="shared" si="158"/>
        <v>5.779466872459023E-4</v>
      </c>
      <c r="HX134" s="86">
        <f t="shared" si="158"/>
        <v>2.7546574657616099E-4</v>
      </c>
      <c r="HY134" s="86">
        <f t="shared" si="158"/>
        <v>3.070812147477825E-4</v>
      </c>
      <c r="HZ134" s="86">
        <f t="shared" si="158"/>
        <v>7.2709266717879066E-4</v>
      </c>
      <c r="IA134" s="86">
        <f t="shared" si="158"/>
        <v>1.0526930466785828E-3</v>
      </c>
      <c r="IB134" s="86">
        <f t="shared" si="158"/>
        <v>2.5025707331542885E-4</v>
      </c>
      <c r="IC134" s="86">
        <f t="shared" si="158"/>
        <v>1.2413118486727633E-4</v>
      </c>
      <c r="ID134" s="86">
        <f t="shared" si="158"/>
        <v>1.0937621454128227E-4</v>
      </c>
      <c r="IE134" s="86">
        <f t="shared" si="158"/>
        <v>4.3689886679518573E-5</v>
      </c>
      <c r="IF134" s="86">
        <f t="shared" si="158"/>
        <v>1.3055443139179361E-4</v>
      </c>
      <c r="IG134" s="86">
        <f t="shared" si="158"/>
        <v>8.1602653441176308E-4</v>
      </c>
      <c r="II134" s="86">
        <f t="shared" si="159"/>
        <v>1.9250675517438832E-47</v>
      </c>
      <c r="IJ134" s="86">
        <f t="shared" si="159"/>
        <v>1.3920812613667751E-51</v>
      </c>
      <c r="IK134" s="86">
        <f t="shared" si="159"/>
        <v>6.0174626174640387E-49</v>
      </c>
      <c r="IL134" s="86">
        <f t="shared" si="159"/>
        <v>4.3919631621092385E-53</v>
      </c>
      <c r="IM134" s="86">
        <f t="shared" si="159"/>
        <v>2.6126013401481528E-50</v>
      </c>
      <c r="IN134" s="86">
        <f t="shared" si="159"/>
        <v>4.5885719170802618E-53</v>
      </c>
      <c r="IO134" s="86">
        <f t="shared" si="159"/>
        <v>6.1328654460063583E-55</v>
      </c>
      <c r="IP134" s="86">
        <f t="shared" si="159"/>
        <v>1.4226546130399701E-53</v>
      </c>
      <c r="IQ134" s="86">
        <f t="shared" si="159"/>
        <v>2.5457712275666092E-53</v>
      </c>
      <c r="IR134" s="86">
        <f t="shared" si="159"/>
        <v>1.5834747126256784E-57</v>
      </c>
      <c r="IS134" s="86">
        <f t="shared" si="159"/>
        <v>3.9021903529170882E-60</v>
      </c>
      <c r="IT134" s="86">
        <f t="shared" si="159"/>
        <v>1.7986939682011516E-61</v>
      </c>
      <c r="IU134" s="86">
        <f t="shared" si="159"/>
        <v>1.217168067684965E-63</v>
      </c>
      <c r="IV134" s="86">
        <f t="shared" si="159"/>
        <v>9.8263839321422975E-39</v>
      </c>
      <c r="IW134" s="86">
        <f t="shared" si="159"/>
        <v>3.8858112945300112E-29</v>
      </c>
      <c r="IY134" s="86">
        <f t="shared" si="160"/>
        <v>4.4724995042356563E-4</v>
      </c>
      <c r="IZ134" s="86">
        <f t="shared" si="160"/>
        <v>2.589510363594532E-4</v>
      </c>
      <c r="JA134" s="86">
        <f t="shared" si="160"/>
        <v>8.2329315116028319E-4</v>
      </c>
      <c r="JB134" s="86">
        <f t="shared" si="160"/>
        <v>4.1254542158336772E-4</v>
      </c>
      <c r="JC134" s="86">
        <f t="shared" si="160"/>
        <v>5.7794668868201482E-4</v>
      </c>
      <c r="JD134" s="86">
        <f t="shared" si="160"/>
        <v>2.754657466470342E-4</v>
      </c>
      <c r="JE134" s="86">
        <f t="shared" si="160"/>
        <v>3.0708121474778928E-4</v>
      </c>
      <c r="JF134" s="86">
        <f t="shared" si="160"/>
        <v>7.2709266717879066E-4</v>
      </c>
      <c r="JG134" s="86">
        <f t="shared" si="160"/>
        <v>1.0526930466785828E-3</v>
      </c>
      <c r="JH134" s="86">
        <f t="shared" si="160"/>
        <v>2.5025707331542885E-4</v>
      </c>
      <c r="JI134" s="86">
        <f t="shared" si="160"/>
        <v>1.2413118486727633E-4</v>
      </c>
      <c r="JJ134" s="86">
        <f t="shared" si="160"/>
        <v>1.0937621454128227E-4</v>
      </c>
      <c r="JK134" s="86">
        <f t="shared" si="160"/>
        <v>4.3689886680609349E-5</v>
      </c>
      <c r="JL134" s="86">
        <f t="shared" si="160"/>
        <v>1.3055443139179385E-4</v>
      </c>
      <c r="JM134" s="86">
        <f t="shared" si="160"/>
        <v>8.1602653441176308E-4</v>
      </c>
    </row>
    <row r="135" spans="2:273" x14ac:dyDescent="0.25">
      <c r="B135" s="2">
        <v>108</v>
      </c>
      <c r="C135" s="37">
        <v>70.537999999999997</v>
      </c>
      <c r="D135" s="37">
        <v>65.677000000000007</v>
      </c>
      <c r="E135" s="37">
        <v>63.825000000000003</v>
      </c>
      <c r="F135" s="37">
        <v>65.412999999999997</v>
      </c>
      <c r="G135" s="37">
        <v>65.016000000000005</v>
      </c>
      <c r="H135" s="37">
        <v>61.793999999999997</v>
      </c>
      <c r="I135" s="37">
        <v>63.889000000000003</v>
      </c>
      <c r="J135" s="37">
        <v>63.128999999999998</v>
      </c>
      <c r="K135" s="37">
        <v>61.063000000000002</v>
      </c>
      <c r="L135" s="37">
        <v>62.348999999999997</v>
      </c>
      <c r="M135" s="37">
        <v>66.59</v>
      </c>
      <c r="N135" s="37">
        <v>59.064999999999998</v>
      </c>
      <c r="O135" s="37">
        <v>65.064999999999998</v>
      </c>
      <c r="P135" s="37">
        <v>66.391000000000005</v>
      </c>
      <c r="Q135" s="37">
        <v>72.733999999999995</v>
      </c>
      <c r="S135" s="4">
        <f t="shared" si="162"/>
        <v>71.122982339757911</v>
      </c>
      <c r="T135" s="4">
        <f t="shared" si="162"/>
        <v>64.579746698819534</v>
      </c>
      <c r="U135" s="4">
        <f t="shared" si="162"/>
        <v>63.220696018402705</v>
      </c>
      <c r="V135" s="4">
        <f t="shared" si="162"/>
        <v>65.081246042617082</v>
      </c>
      <c r="W135" s="4">
        <f t="shared" si="162"/>
        <v>63.471514997416989</v>
      </c>
      <c r="X135" s="4">
        <f t="shared" si="162"/>
        <v>60.890364558417502</v>
      </c>
      <c r="Y135" s="4">
        <f t="shared" si="162"/>
        <v>62.430853601226396</v>
      </c>
      <c r="Z135" s="4">
        <f t="shared" si="162"/>
        <v>63.621940649268005</v>
      </c>
      <c r="AA135" s="4">
        <f t="shared" si="162"/>
        <v>60.461404282940485</v>
      </c>
      <c r="AB135" s="4">
        <f t="shared" si="162"/>
        <v>61.732103079320844</v>
      </c>
      <c r="AC135" s="4">
        <f t="shared" si="162"/>
        <v>65.251504597259341</v>
      </c>
      <c r="AD135" s="4">
        <f t="shared" si="162"/>
        <v>57.304423887393853</v>
      </c>
      <c r="AE135" s="4">
        <f t="shared" si="162"/>
        <v>63.747390838857342</v>
      </c>
      <c r="AF135" s="4">
        <f t="shared" si="162"/>
        <v>65.53822421533259</v>
      </c>
      <c r="AG135" s="4">
        <f t="shared" si="162"/>
        <v>72.613504829867694</v>
      </c>
      <c r="AI135" s="4">
        <f t="shared" si="163"/>
        <v>-0.58498233975791436</v>
      </c>
      <c r="AJ135" s="4">
        <f t="shared" si="163"/>
        <v>1.0972533011804728</v>
      </c>
      <c r="AK135" s="4">
        <f t="shared" si="163"/>
        <v>0.60430398159729748</v>
      </c>
      <c r="AL135" s="4">
        <f t="shared" si="163"/>
        <v>0.33175395738291513</v>
      </c>
      <c r="AM135" s="4">
        <f t="shared" si="163"/>
        <v>1.5444850025830164</v>
      </c>
      <c r="AN135" s="4">
        <f t="shared" si="163"/>
        <v>0.90363544158249454</v>
      </c>
      <c r="AO135" s="4">
        <f t="shared" si="163"/>
        <v>1.4581463987736072</v>
      </c>
      <c r="AP135" s="4">
        <f t="shared" si="163"/>
        <v>-0.49294064926800729</v>
      </c>
      <c r="AQ135" s="4">
        <f t="shared" si="163"/>
        <v>0.6015957170595172</v>
      </c>
      <c r="AR135" s="4">
        <f t="shared" si="163"/>
        <v>0.61689692067915303</v>
      </c>
      <c r="AS135" s="4">
        <f t="shared" si="163"/>
        <v>1.3384954027406621</v>
      </c>
      <c r="AT135" s="4">
        <f t="shared" si="163"/>
        <v>1.7605761126061452</v>
      </c>
      <c r="AU135" s="4">
        <f t="shared" si="163"/>
        <v>1.3176091611426557</v>
      </c>
      <c r="AV135" s="4">
        <f t="shared" si="163"/>
        <v>0.85277578466741488</v>
      </c>
      <c r="AW135" s="4">
        <f t="shared" si="163"/>
        <v>0.12049517013230115</v>
      </c>
      <c r="AY135" s="2">
        <f t="shared" si="154"/>
        <v>71.122982338751655</v>
      </c>
      <c r="AZ135" s="2">
        <f t="shared" si="154"/>
        <v>64.569418250411474</v>
      </c>
      <c r="BA135" s="2">
        <f t="shared" si="154"/>
        <v>63.180466169500065</v>
      </c>
      <c r="BB135" s="2">
        <f t="shared" si="154"/>
        <v>65.053267797486257</v>
      </c>
      <c r="BC135" s="2">
        <f t="shared" si="154"/>
        <v>63.422743347386891</v>
      </c>
      <c r="BD135" s="2">
        <f t="shared" si="154"/>
        <v>60.857366388227348</v>
      </c>
      <c r="BE135" s="2">
        <f t="shared" si="154"/>
        <v>62.390729059285825</v>
      </c>
      <c r="BF135" s="2">
        <f t="shared" si="154"/>
        <v>63.511149066632392</v>
      </c>
      <c r="BG135" s="2">
        <f t="shared" si="154"/>
        <v>60.278014363222269</v>
      </c>
      <c r="BH135" s="2">
        <f t="shared" si="154"/>
        <v>61.683285033534688</v>
      </c>
      <c r="BI135" s="2">
        <f t="shared" si="154"/>
        <v>65.218311940596479</v>
      </c>
      <c r="BJ135" s="2">
        <f t="shared" si="154"/>
        <v>57.273154233215806</v>
      </c>
      <c r="BK135" s="2">
        <f t="shared" si="154"/>
        <v>63.732824629825124</v>
      </c>
      <c r="BL135" s="2">
        <f t="shared" si="154"/>
        <v>65.455480864369363</v>
      </c>
      <c r="BM135" s="2">
        <f t="shared" si="154"/>
        <v>71.931546395505521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70.537999999999997</v>
      </c>
      <c r="CF135" s="2">
        <f t="shared" si="155"/>
        <v>65.677000000000007</v>
      </c>
      <c r="CG135" s="2">
        <f t="shared" si="155"/>
        <v>63.825000000000003</v>
      </c>
      <c r="CH135" s="2">
        <f t="shared" si="155"/>
        <v>65.412999999999997</v>
      </c>
      <c r="CI135" s="2">
        <f t="shared" si="155"/>
        <v>65.016000000000005</v>
      </c>
      <c r="CJ135" s="2">
        <f t="shared" si="155"/>
        <v>61.793999999999997</v>
      </c>
      <c r="CK135" s="2">
        <f t="shared" si="155"/>
        <v>63.889000000000003</v>
      </c>
      <c r="CL135" s="2">
        <f t="shared" si="155"/>
        <v>63.128999999999998</v>
      </c>
      <c r="CM135" s="2">
        <f t="shared" si="155"/>
        <v>61.063000000000002</v>
      </c>
      <c r="CN135" s="2">
        <f t="shared" si="155"/>
        <v>62.348999999999997</v>
      </c>
      <c r="CO135" s="2">
        <f t="shared" si="155"/>
        <v>66.59</v>
      </c>
      <c r="CP135" s="2">
        <f t="shared" si="155"/>
        <v>59.064999999999998</v>
      </c>
      <c r="CQ135" s="2">
        <f t="shared" si="155"/>
        <v>65.064999999999998</v>
      </c>
      <c r="CR135" s="2">
        <f t="shared" si="155"/>
        <v>66.391000000000005</v>
      </c>
      <c r="CS135" s="2">
        <f t="shared" si="155"/>
        <v>72.733999999999995</v>
      </c>
      <c r="CU135" s="2">
        <f t="shared" si="110"/>
        <v>70.537999999999997</v>
      </c>
      <c r="CV135" s="2">
        <f t="shared" si="111"/>
        <v>65.677000000000007</v>
      </c>
      <c r="CW135" s="2">
        <f t="shared" si="112"/>
        <v>63.825000000000003</v>
      </c>
      <c r="CX135" s="2">
        <f t="shared" si="113"/>
        <v>65.412999999999997</v>
      </c>
      <c r="CY135" s="2">
        <f t="shared" si="114"/>
        <v>65.016000000000005</v>
      </c>
      <c r="CZ135" s="2">
        <f t="shared" si="115"/>
        <v>61.793999999999997</v>
      </c>
      <c r="DA135" s="2">
        <f t="shared" si="116"/>
        <v>63.889000000000003</v>
      </c>
      <c r="DB135" s="2">
        <f t="shared" si="117"/>
        <v>63.128999999999998</v>
      </c>
      <c r="DC135" s="2">
        <f t="shared" si="118"/>
        <v>61.063000000000002</v>
      </c>
      <c r="DD135" s="2">
        <f t="shared" si="119"/>
        <v>62.348999999999997</v>
      </c>
      <c r="DE135" s="2">
        <f t="shared" si="120"/>
        <v>66.59</v>
      </c>
      <c r="DF135" s="2">
        <f t="shared" si="121"/>
        <v>59.064999999999998</v>
      </c>
      <c r="DG135" s="2">
        <f t="shared" si="122"/>
        <v>65.064999999999998</v>
      </c>
      <c r="DH135" s="2">
        <f t="shared" si="123"/>
        <v>66.391000000000005</v>
      </c>
      <c r="DI135" s="2">
        <f t="shared" si="124"/>
        <v>72.733999999999995</v>
      </c>
      <c r="DK135" s="2">
        <f t="shared" si="164"/>
        <v>106.02597601490967</v>
      </c>
      <c r="DL135" s="2">
        <f t="shared" si="164"/>
        <v>89.350560678497146</v>
      </c>
      <c r="DM135" s="2">
        <f t="shared" si="164"/>
        <v>86.242841437632137</v>
      </c>
      <c r="DN135" s="2">
        <f t="shared" si="164"/>
        <v>87.91412337662338</v>
      </c>
      <c r="DO135" s="2">
        <f t="shared" si="164"/>
        <v>84.857809876170364</v>
      </c>
      <c r="DP135" s="2">
        <f t="shared" si="164"/>
        <v>82.713720507399586</v>
      </c>
      <c r="DQ135" s="2">
        <f t="shared" si="164"/>
        <v>89.438780595845813</v>
      </c>
      <c r="DR135" s="2">
        <f t="shared" si="164"/>
        <v>89.375604878048776</v>
      </c>
      <c r="DS135" s="2">
        <f t="shared" si="164"/>
        <v>85.48447879924953</v>
      </c>
      <c r="DT135" s="2">
        <f t="shared" si="164"/>
        <v>87.026855628517836</v>
      </c>
      <c r="DU135" s="2">
        <f t="shared" si="164"/>
        <v>93.557590243902453</v>
      </c>
      <c r="DV135" s="2">
        <f t="shared" si="164"/>
        <v>88.080237994563561</v>
      </c>
      <c r="DW135" s="2">
        <f t="shared" si="164"/>
        <v>86.48392479613409</v>
      </c>
      <c r="DX135" s="2">
        <f t="shared" si="164"/>
        <v>87.801976480836259</v>
      </c>
      <c r="DY135" s="2">
        <f t="shared" si="164"/>
        <v>94.43958645276291</v>
      </c>
      <c r="EA135" s="2">
        <f t="shared" si="152"/>
        <v>71.044909321995334</v>
      </c>
      <c r="EB135" s="2">
        <f t="shared" si="152"/>
        <v>64.514117971215356</v>
      </c>
      <c r="EC135" s="2">
        <f t="shared" si="152"/>
        <v>63.1217728203749</v>
      </c>
      <c r="ED135" s="2">
        <f t="shared" si="152"/>
        <v>64.996930222564671</v>
      </c>
      <c r="EE135" s="2">
        <f t="shared" si="151"/>
        <v>63.369283316590852</v>
      </c>
      <c r="EF135" s="2">
        <f t="shared" si="151"/>
        <v>60.7948909932718</v>
      </c>
      <c r="EG135" s="2">
        <f t="shared" si="151"/>
        <v>62.309198580977359</v>
      </c>
      <c r="EH135" s="2">
        <f t="shared" si="151"/>
        <v>63.435757900955011</v>
      </c>
      <c r="EI135" s="2">
        <f t="shared" si="151"/>
        <v>60.20076956704176</v>
      </c>
      <c r="EJ135" s="2">
        <f t="shared" si="151"/>
        <v>61.603579442898734</v>
      </c>
      <c r="EK135" s="2">
        <f t="shared" si="151"/>
        <v>65.132229748060865</v>
      </c>
      <c r="EL135" s="2">
        <f t="shared" si="151"/>
        <v>57.188675075995839</v>
      </c>
      <c r="EM135" s="2">
        <f t="shared" si="135"/>
        <v>63.666987114845938</v>
      </c>
      <c r="EN135" s="2">
        <f t="shared" si="135"/>
        <v>65.381606931024393</v>
      </c>
      <c r="EO135" s="2">
        <f t="shared" si="135"/>
        <v>71.84656523552546</v>
      </c>
      <c r="EQ135" s="2">
        <f t="shared" si="165"/>
        <v>71.052823913993024</v>
      </c>
      <c r="ER135" s="2">
        <f t="shared" si="165"/>
        <v>64.351998543867339</v>
      </c>
      <c r="ES135" s="2">
        <f t="shared" si="165"/>
        <v>62.968657655815733</v>
      </c>
      <c r="ET135" s="2">
        <f t="shared" si="165"/>
        <v>64.841374035838058</v>
      </c>
      <c r="EU135" s="2">
        <f t="shared" si="165"/>
        <v>63.388123093922651</v>
      </c>
      <c r="EV135" s="2">
        <f t="shared" si="165"/>
        <v>60.815441553521339</v>
      </c>
      <c r="EW135" s="2">
        <f t="shared" si="165"/>
        <v>62.286245743174682</v>
      </c>
      <c r="EX135" s="2">
        <f t="shared" si="165"/>
        <v>63.41379734290588</v>
      </c>
      <c r="EY135" s="2">
        <f t="shared" si="165"/>
        <v>60.206309589258751</v>
      </c>
      <c r="EZ135" s="2">
        <f t="shared" si="165"/>
        <v>61.619898039423894</v>
      </c>
      <c r="FA135" s="2">
        <f t="shared" si="165"/>
        <v>65.194715028698795</v>
      </c>
      <c r="FB135" s="2">
        <f t="shared" si="165"/>
        <v>57.104226206711573</v>
      </c>
      <c r="FC135" s="2">
        <f t="shared" si="165"/>
        <v>63.625185706968296</v>
      </c>
      <c r="FD135" s="2">
        <f t="shared" si="165"/>
        <v>65.332406707982713</v>
      </c>
      <c r="FE135" s="2">
        <f t="shared" si="165"/>
        <v>71.802841313197007</v>
      </c>
      <c r="FG135" s="2">
        <f t="shared" si="166"/>
        <v>0.9977705386597906</v>
      </c>
      <c r="FH135" s="2">
        <f t="shared" si="166"/>
        <v>0.99769651765227196</v>
      </c>
      <c r="FI135" s="2">
        <f t="shared" si="166"/>
        <v>0.99737877489775539</v>
      </c>
      <c r="FJ135" s="2">
        <f t="shared" si="166"/>
        <v>0.99746227937272836</v>
      </c>
      <c r="FK135" s="2">
        <f t="shared" si="166"/>
        <v>0.99752303253367913</v>
      </c>
      <c r="FL135" s="2">
        <f t="shared" si="166"/>
        <v>0.99716192395937464</v>
      </c>
      <c r="FM135" s="2">
        <f t="shared" si="166"/>
        <v>0.9969833649513381</v>
      </c>
      <c r="FN135" s="2">
        <f t="shared" si="166"/>
        <v>0.99707936549482157</v>
      </c>
      <c r="FO135" s="2">
        <f t="shared" si="166"/>
        <v>0.99694891445630152</v>
      </c>
      <c r="FP135" s="2">
        <f t="shared" si="166"/>
        <v>0.99687384422162062</v>
      </c>
      <c r="FQ135" s="2">
        <f t="shared" si="166"/>
        <v>0.99699980334362814</v>
      </c>
      <c r="FR135" s="2">
        <f t="shared" si="166"/>
        <v>0.99723320882279587</v>
      </c>
      <c r="FS135" s="2">
        <f t="shared" si="166"/>
        <v>0.99709508295379856</v>
      </c>
      <c r="FT135" s="2">
        <f t="shared" si="166"/>
        <v>0.99668526623759734</v>
      </c>
      <c r="FU135" s="2">
        <f t="shared" si="166"/>
        <v>0.99622296553647494</v>
      </c>
      <c r="FW135" s="2">
        <f t="shared" si="156"/>
        <v>1.0623532482060426E-2</v>
      </c>
      <c r="FX135" s="2">
        <f t="shared" si="156"/>
        <v>1.1781611813657545E-2</v>
      </c>
      <c r="FY135" s="2">
        <f t="shared" si="156"/>
        <v>1.2488484276681252E-2</v>
      </c>
      <c r="FZ135" s="2">
        <f t="shared" si="156"/>
        <v>1.1699045232041225E-2</v>
      </c>
      <c r="GA135" s="2">
        <f t="shared" si="156"/>
        <v>1.2401930483419072E-2</v>
      </c>
      <c r="GB135" s="2">
        <f t="shared" si="156"/>
        <v>1.3045389989450575E-2</v>
      </c>
      <c r="GC135" s="2">
        <f t="shared" si="156"/>
        <v>1.348720606141518E-2</v>
      </c>
      <c r="GD135" s="2">
        <f t="shared" si="156"/>
        <v>1.6832289149620677E-2</v>
      </c>
      <c r="GE135" s="2">
        <f t="shared" si="156"/>
        <v>1.8418058094782676E-2</v>
      </c>
      <c r="GF135" s="2">
        <f t="shared" si="156"/>
        <v>1.400052281405911E-2</v>
      </c>
      <c r="GG135" s="2">
        <f t="shared" si="156"/>
        <v>1.2811353516360487E-2</v>
      </c>
      <c r="GH135" s="2">
        <f t="shared" si="156"/>
        <v>1.1739014643759298E-2</v>
      </c>
      <c r="GI135" s="2">
        <f t="shared" si="156"/>
        <v>1.0616777181318229E-2</v>
      </c>
      <c r="GJ135" s="2">
        <f t="shared" si="156"/>
        <v>9.0166779725551656E-3</v>
      </c>
      <c r="GK135" s="2">
        <f t="shared" si="156"/>
        <v>8.0838994714670653E-3</v>
      </c>
      <c r="GM135" s="86">
        <f t="shared" si="157"/>
        <v>2.1750900069312787E-41</v>
      </c>
      <c r="GN135" s="86">
        <f t="shared" si="157"/>
        <v>4.0928124658773011E-62</v>
      </c>
      <c r="GO135" s="86">
        <f t="shared" si="157"/>
        <v>4.4625871533423709E-58</v>
      </c>
      <c r="GP135" s="86">
        <f t="shared" si="157"/>
        <v>8.5306861487696719E-73</v>
      </c>
      <c r="GQ135" s="86">
        <f t="shared" si="157"/>
        <v>4.9467997479265733E-60</v>
      </c>
      <c r="GR135" s="86">
        <f t="shared" si="157"/>
        <v>1.2858003258101365E-58</v>
      </c>
      <c r="GS135" s="86">
        <f t="shared" si="157"/>
        <v>1.7022514792461924E-65</v>
      </c>
      <c r="GT135" s="86">
        <f t="shared" si="157"/>
        <v>5.1053939799208651E-84</v>
      </c>
      <c r="GU135" s="86">
        <f t="shared" si="157"/>
        <v>1.8350542244710157E-84</v>
      </c>
      <c r="GV135" s="86">
        <f t="shared" si="157"/>
        <v>8.609735818351014E-80</v>
      </c>
      <c r="GW135" s="86">
        <f t="shared" si="157"/>
        <v>3.2989348057241821E-84</v>
      </c>
      <c r="GX135" s="86">
        <f t="shared" si="157"/>
        <v>1.4292005456920674E-85</v>
      </c>
      <c r="GY135" s="86">
        <f t="shared" si="157"/>
        <v>2.1785021188370561E-73</v>
      </c>
      <c r="GZ135" s="86">
        <f t="shared" si="157"/>
        <v>1.8837165031281006E-90</v>
      </c>
      <c r="HA135" s="86">
        <f t="shared" si="157"/>
        <v>2.0088383089923155E-113</v>
      </c>
      <c r="HC135" s="86">
        <f t="shared" si="153"/>
        <v>4.3367776627713002E-10</v>
      </c>
      <c r="HD135" s="86">
        <f t="shared" si="153"/>
        <v>7.1003883014220955E-14</v>
      </c>
      <c r="HE135" s="86">
        <f t="shared" si="153"/>
        <v>8.442514230376548E-18</v>
      </c>
      <c r="HF135" s="86">
        <f t="shared" si="153"/>
        <v>7.9667637262229821E-16</v>
      </c>
      <c r="HG135" s="86">
        <f t="shared" si="153"/>
        <v>9.6502157725301702E-14</v>
      </c>
      <c r="HH135" s="86">
        <f t="shared" si="153"/>
        <v>3.5953899418776012E-15</v>
      </c>
      <c r="HI135" s="86">
        <f t="shared" si="153"/>
        <v>1.4469611465376917E-19</v>
      </c>
      <c r="HJ135" s="86">
        <f t="shared" si="153"/>
        <v>7.6714526172701206E-29</v>
      </c>
      <c r="HK135" s="86">
        <f t="shared" si="153"/>
        <v>9.462634712452416E-35</v>
      </c>
      <c r="HL135" s="86">
        <f t="shared" si="161"/>
        <v>1.4658233945488147E-25</v>
      </c>
      <c r="HM135" s="86">
        <f t="shared" si="161"/>
        <v>8.929569852412598E-24</v>
      </c>
      <c r="HN135" s="86">
        <f t="shared" si="161"/>
        <v>9.8375526068430385E-25</v>
      </c>
      <c r="HO135" s="86">
        <f t="shared" si="161"/>
        <v>3.2162028043250104E-17</v>
      </c>
      <c r="HP135" s="86">
        <f t="shared" si="161"/>
        <v>2.9382843082849993E-21</v>
      </c>
      <c r="HQ135" s="86">
        <f t="shared" si="161"/>
        <v>2.5686250904406772E-30</v>
      </c>
      <c r="HS135" s="86">
        <f t="shared" si="158"/>
        <v>8.1337285054847099E-4</v>
      </c>
      <c r="HT135" s="86">
        <f t="shared" si="158"/>
        <v>5.0176742658927613E-4</v>
      </c>
      <c r="HU135" s="86">
        <f t="shared" si="158"/>
        <v>1.5043974433487275E-3</v>
      </c>
      <c r="HV135" s="86">
        <f t="shared" si="158"/>
        <v>7.9027812033610756E-4</v>
      </c>
      <c r="HW135" s="86">
        <f t="shared" si="158"/>
        <v>1.0809214396658995E-3</v>
      </c>
      <c r="HX135" s="86">
        <f t="shared" si="158"/>
        <v>5.4573737063279065E-4</v>
      </c>
      <c r="HY135" s="86">
        <f t="shared" si="158"/>
        <v>6.1598556393300174E-4</v>
      </c>
      <c r="HZ135" s="86">
        <f t="shared" si="158"/>
        <v>1.4380439953696354E-3</v>
      </c>
      <c r="IA135" s="86">
        <f t="shared" si="158"/>
        <v>2.0703465354285542E-3</v>
      </c>
      <c r="IB135" s="86">
        <f t="shared" si="158"/>
        <v>5.1828193430832645E-4</v>
      </c>
      <c r="IC135" s="86">
        <f t="shared" si="158"/>
        <v>2.6584477404881202E-4</v>
      </c>
      <c r="ID135" s="86">
        <f t="shared" si="158"/>
        <v>2.3408854443894832E-4</v>
      </c>
      <c r="IE135" s="86">
        <f t="shared" si="158"/>
        <v>9.6932500371183872E-5</v>
      </c>
      <c r="IF135" s="86">
        <f t="shared" si="158"/>
        <v>2.5356025071627403E-4</v>
      </c>
      <c r="IG135" s="86">
        <f t="shared" si="158"/>
        <v>1.3396566311011471E-3</v>
      </c>
      <c r="II135" s="86">
        <f t="shared" si="159"/>
        <v>1.2163297346878374E-45</v>
      </c>
      <c r="IJ135" s="86">
        <f t="shared" si="159"/>
        <v>1.4182387542606888E-49</v>
      </c>
      <c r="IK135" s="86">
        <f t="shared" si="159"/>
        <v>5.0881649562817833E-47</v>
      </c>
      <c r="IL135" s="86">
        <f t="shared" si="159"/>
        <v>5.1026941289048159E-51</v>
      </c>
      <c r="IM135" s="86">
        <f t="shared" si="159"/>
        <v>2.4919362916345059E-48</v>
      </c>
      <c r="IN135" s="86">
        <f t="shared" si="159"/>
        <v>5.9847976902842696E-51</v>
      </c>
      <c r="IO135" s="86">
        <f t="shared" si="159"/>
        <v>9.9251291352583049E-53</v>
      </c>
      <c r="IP135" s="86">
        <f t="shared" si="159"/>
        <v>2.6348742384772096E-51</v>
      </c>
      <c r="IQ135" s="86">
        <f t="shared" si="159"/>
        <v>5.1608433811608052E-51</v>
      </c>
      <c r="IR135" s="86">
        <f t="shared" si="159"/>
        <v>3.4341421727631341E-55</v>
      </c>
      <c r="IS135" s="86">
        <f t="shared" si="159"/>
        <v>9.7141143058644368E-58</v>
      </c>
      <c r="IT135" s="86">
        <f t="shared" si="159"/>
        <v>4.5532302670105852E-59</v>
      </c>
      <c r="IU135" s="86">
        <f t="shared" si="159"/>
        <v>3.324091554801991E-61</v>
      </c>
      <c r="IV135" s="86">
        <f t="shared" si="159"/>
        <v>2.5207756354205073E-37</v>
      </c>
      <c r="IW135" s="86">
        <f t="shared" si="159"/>
        <v>4.0959623872187066E-28</v>
      </c>
      <c r="IY135" s="86">
        <f t="shared" si="160"/>
        <v>8.1337328422623721E-4</v>
      </c>
      <c r="IZ135" s="86">
        <f t="shared" si="160"/>
        <v>5.0176742666027999E-4</v>
      </c>
      <c r="JA135" s="86">
        <f t="shared" si="160"/>
        <v>1.504397443348736E-3</v>
      </c>
      <c r="JB135" s="86">
        <f t="shared" si="160"/>
        <v>7.9027812033690423E-4</v>
      </c>
      <c r="JC135" s="86">
        <f t="shared" si="160"/>
        <v>1.0809214397624017E-3</v>
      </c>
      <c r="JD135" s="86">
        <f t="shared" si="160"/>
        <v>5.4573737063638608E-4</v>
      </c>
      <c r="JE135" s="86">
        <f t="shared" si="160"/>
        <v>6.1598556393300185E-4</v>
      </c>
      <c r="JF135" s="86">
        <f t="shared" si="160"/>
        <v>1.4380439953696354E-3</v>
      </c>
      <c r="JG135" s="86">
        <f t="shared" si="160"/>
        <v>2.0703465354285542E-3</v>
      </c>
      <c r="JH135" s="86">
        <f t="shared" si="160"/>
        <v>5.1828193430832645E-4</v>
      </c>
      <c r="JI135" s="86">
        <f t="shared" si="160"/>
        <v>2.6584477404881202E-4</v>
      </c>
      <c r="JJ135" s="86">
        <f t="shared" si="160"/>
        <v>2.3408854443894832E-4</v>
      </c>
      <c r="JK135" s="86">
        <f t="shared" si="160"/>
        <v>9.6932500371216032E-5</v>
      </c>
      <c r="JL135" s="86">
        <f t="shared" si="160"/>
        <v>2.5356025071627403E-4</v>
      </c>
      <c r="JM135" s="86">
        <f t="shared" si="160"/>
        <v>1.3396566311011471E-3</v>
      </c>
    </row>
    <row r="136" spans="2:273" x14ac:dyDescent="0.25">
      <c r="B136" s="2">
        <v>109</v>
      </c>
      <c r="C136" s="37">
        <v>71.614999999999995</v>
      </c>
      <c r="D136" s="37">
        <v>65.935000000000002</v>
      </c>
      <c r="E136" s="37">
        <v>62.46</v>
      </c>
      <c r="F136" s="37">
        <v>65.507999999999996</v>
      </c>
      <c r="G136" s="37">
        <v>64.697999999999993</v>
      </c>
      <c r="H136" s="37">
        <v>61.920999999999999</v>
      </c>
      <c r="I136" s="37">
        <v>63</v>
      </c>
      <c r="J136" s="37">
        <v>64.161000000000001</v>
      </c>
      <c r="K136" s="37">
        <v>62.603000000000002</v>
      </c>
      <c r="L136" s="37">
        <v>62.127000000000002</v>
      </c>
      <c r="M136" s="37">
        <v>66.197000000000003</v>
      </c>
      <c r="N136" s="37">
        <v>59</v>
      </c>
      <c r="O136" s="37">
        <v>64.225999999999999</v>
      </c>
      <c r="P136" s="37">
        <v>66.358999999999995</v>
      </c>
      <c r="Q136" s="37">
        <v>74.688000000000002</v>
      </c>
      <c r="S136" s="4">
        <f t="shared" si="162"/>
        <v>70.973745353138114</v>
      </c>
      <c r="T136" s="4">
        <f t="shared" si="162"/>
        <v>64.442124783702909</v>
      </c>
      <c r="U136" s="4">
        <f t="shared" si="162"/>
        <v>63.052867304462893</v>
      </c>
      <c r="V136" s="4">
        <f t="shared" si="162"/>
        <v>64.933159670494163</v>
      </c>
      <c r="W136" s="4">
        <f t="shared" si="162"/>
        <v>63.362033766427373</v>
      </c>
      <c r="X136" s="4">
        <f t="shared" si="162"/>
        <v>60.774725748495904</v>
      </c>
      <c r="Y136" s="4">
        <f t="shared" si="162"/>
        <v>62.285689557717333</v>
      </c>
      <c r="Z136" s="4">
        <f t="shared" si="162"/>
        <v>63.484853633953357</v>
      </c>
      <c r="AA136" s="4">
        <f t="shared" si="162"/>
        <v>60.466113077605165</v>
      </c>
      <c r="AB136" s="4">
        <f t="shared" si="162"/>
        <v>61.623251169392866</v>
      </c>
      <c r="AC136" s="4">
        <f t="shared" si="162"/>
        <v>65.131326434563022</v>
      </c>
      <c r="AD136" s="4">
        <f t="shared" si="162"/>
        <v>57.172484806101636</v>
      </c>
      <c r="AE136" s="4">
        <f t="shared" si="162"/>
        <v>63.555664172482984</v>
      </c>
      <c r="AF136" s="4">
        <f t="shared" si="162"/>
        <v>65.425779230501306</v>
      </c>
      <c r="AG136" s="4">
        <f t="shared" si="162"/>
        <v>72.797936366925953</v>
      </c>
      <c r="AI136" s="4">
        <f t="shared" si="163"/>
        <v>0.64125464686188138</v>
      </c>
      <c r="AJ136" s="4">
        <f t="shared" si="163"/>
        <v>1.4928752162970937</v>
      </c>
      <c r="AK136" s="4">
        <f t="shared" si="163"/>
        <v>-0.59286730446289226</v>
      </c>
      <c r="AL136" s="4">
        <f t="shared" si="163"/>
        <v>0.57484032950583241</v>
      </c>
      <c r="AM136" s="4">
        <f t="shared" si="163"/>
        <v>1.3359662335726199</v>
      </c>
      <c r="AN136" s="4">
        <f t="shared" si="163"/>
        <v>1.1462742515040958</v>
      </c>
      <c r="AO136" s="4">
        <f t="shared" si="163"/>
        <v>0.71431044228266671</v>
      </c>
      <c r="AP136" s="4">
        <f t="shared" si="163"/>
        <v>0.67614636604664469</v>
      </c>
      <c r="AQ136" s="4">
        <f t="shared" si="163"/>
        <v>2.1368869223948366</v>
      </c>
      <c r="AR136" s="4">
        <f t="shared" si="163"/>
        <v>0.50374883060713671</v>
      </c>
      <c r="AS136" s="4">
        <f t="shared" si="163"/>
        <v>1.0656735654369811</v>
      </c>
      <c r="AT136" s="4">
        <f t="shared" si="163"/>
        <v>1.827515193898364</v>
      </c>
      <c r="AU136" s="4">
        <f t="shared" si="163"/>
        <v>0.67033582751701459</v>
      </c>
      <c r="AV136" s="4">
        <f t="shared" si="163"/>
        <v>0.93322076949868915</v>
      </c>
      <c r="AW136" s="4">
        <f t="shared" si="163"/>
        <v>1.8900636330740497</v>
      </c>
      <c r="AY136" s="2">
        <f t="shared" si="154"/>
        <v>70.973745353045402</v>
      </c>
      <c r="AZ136" s="2">
        <f t="shared" si="154"/>
        <v>64.423520977654604</v>
      </c>
      <c r="BA136" s="2">
        <f t="shared" si="154"/>
        <v>62.984647151196576</v>
      </c>
      <c r="BB136" s="2">
        <f t="shared" si="154"/>
        <v>64.883468604953805</v>
      </c>
      <c r="BC136" s="2">
        <f t="shared" si="154"/>
        <v>63.277408952094675</v>
      </c>
      <c r="BD136" s="2">
        <f t="shared" si="154"/>
        <v>60.714210903228121</v>
      </c>
      <c r="BE136" s="2">
        <f t="shared" si="154"/>
        <v>62.21142178825292</v>
      </c>
      <c r="BF136" s="2">
        <f t="shared" si="154"/>
        <v>63.284145353386904</v>
      </c>
      <c r="BG136" s="2">
        <f t="shared" si="154"/>
        <v>60.137011227753774</v>
      </c>
      <c r="BH136" s="2">
        <f t="shared" si="154"/>
        <v>61.530267636488077</v>
      </c>
      <c r="BI136" s="2">
        <f t="shared" si="154"/>
        <v>65.065849158719914</v>
      </c>
      <c r="BJ136" s="2">
        <f t="shared" si="154"/>
        <v>57.110761720346225</v>
      </c>
      <c r="BK136" s="2">
        <f t="shared" si="154"/>
        <v>63.52578294391256</v>
      </c>
      <c r="BL136" s="2">
        <f t="shared" si="154"/>
        <v>65.275574324230348</v>
      </c>
      <c r="BM136" s="2">
        <f t="shared" si="154"/>
        <v>71.740019080251216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71.614999999999995</v>
      </c>
      <c r="CF136" s="2">
        <f t="shared" si="155"/>
        <v>65.935000000000002</v>
      </c>
      <c r="CG136" s="2">
        <f t="shared" si="155"/>
        <v>62.46</v>
      </c>
      <c r="CH136" s="2">
        <f t="shared" si="155"/>
        <v>65.507999999999996</v>
      </c>
      <c r="CI136" s="2">
        <f t="shared" si="155"/>
        <v>64.697999999999993</v>
      </c>
      <c r="CJ136" s="2">
        <f t="shared" si="155"/>
        <v>61.920999999999999</v>
      </c>
      <c r="CK136" s="2">
        <f t="shared" si="155"/>
        <v>63</v>
      </c>
      <c r="CL136" s="2">
        <f t="shared" si="155"/>
        <v>64.161000000000001</v>
      </c>
      <c r="CM136" s="2">
        <f t="shared" si="155"/>
        <v>62.603000000000002</v>
      </c>
      <c r="CN136" s="2">
        <f t="shared" si="155"/>
        <v>62.127000000000002</v>
      </c>
      <c r="CO136" s="2">
        <f t="shared" si="155"/>
        <v>66.197000000000003</v>
      </c>
      <c r="CP136" s="2">
        <f t="shared" si="155"/>
        <v>59</v>
      </c>
      <c r="CQ136" s="2">
        <f t="shared" si="155"/>
        <v>64.225999999999999</v>
      </c>
      <c r="CR136" s="2">
        <f t="shared" si="155"/>
        <v>66.358999999999995</v>
      </c>
      <c r="CS136" s="2">
        <f t="shared" si="155"/>
        <v>74.688000000000002</v>
      </c>
      <c r="CU136" s="2">
        <f t="shared" si="110"/>
        <v>71.614999999999995</v>
      </c>
      <c r="CV136" s="2">
        <f t="shared" si="111"/>
        <v>65.935000000000002</v>
      </c>
      <c r="CW136" s="2">
        <f t="shared" si="112"/>
        <v>62.46</v>
      </c>
      <c r="CX136" s="2">
        <f t="shared" si="113"/>
        <v>65.507999999999996</v>
      </c>
      <c r="CY136" s="2">
        <f t="shared" si="114"/>
        <v>64.697999999999993</v>
      </c>
      <c r="CZ136" s="2">
        <f t="shared" si="115"/>
        <v>61.920999999999999</v>
      </c>
      <c r="DA136" s="2">
        <f t="shared" si="116"/>
        <v>63</v>
      </c>
      <c r="DB136" s="2">
        <f t="shared" si="117"/>
        <v>64.161000000000001</v>
      </c>
      <c r="DC136" s="2">
        <f t="shared" si="118"/>
        <v>62.603000000000002</v>
      </c>
      <c r="DD136" s="2">
        <f t="shared" si="119"/>
        <v>62.127000000000002</v>
      </c>
      <c r="DE136" s="2">
        <f t="shared" si="120"/>
        <v>66.197000000000003</v>
      </c>
      <c r="DF136" s="2">
        <f t="shared" si="121"/>
        <v>59</v>
      </c>
      <c r="DG136" s="2">
        <f t="shared" si="122"/>
        <v>64.225999999999999</v>
      </c>
      <c r="DH136" s="2">
        <f t="shared" si="123"/>
        <v>66.358999999999995</v>
      </c>
      <c r="DI136" s="2">
        <f t="shared" si="124"/>
        <v>74.688000000000002</v>
      </c>
      <c r="DK136" s="2">
        <f t="shared" si="164"/>
        <v>106.21288104691681</v>
      </c>
      <c r="DL136" s="2">
        <f t="shared" si="164"/>
        <v>89.378789671285418</v>
      </c>
      <c r="DM136" s="2">
        <f t="shared" si="164"/>
        <v>86.268558139534889</v>
      </c>
      <c r="DN136" s="2">
        <f t="shared" si="164"/>
        <v>88.007029900332228</v>
      </c>
      <c r="DO136" s="2">
        <f t="shared" si="164"/>
        <v>84.928275747508337</v>
      </c>
      <c r="DP136" s="2">
        <f t="shared" si="164"/>
        <v>82.706361522198748</v>
      </c>
      <c r="DQ136" s="2">
        <f t="shared" si="164"/>
        <v>89.520050752235079</v>
      </c>
      <c r="DR136" s="2">
        <f t="shared" si="164"/>
        <v>89.444166376306612</v>
      </c>
      <c r="DS136" s="2">
        <f t="shared" si="164"/>
        <v>85.579389024390252</v>
      </c>
      <c r="DT136" s="2">
        <f t="shared" si="164"/>
        <v>87.163367073170747</v>
      </c>
      <c r="DU136" s="2">
        <f t="shared" si="164"/>
        <v>93.738020905923364</v>
      </c>
      <c r="DV136" s="2">
        <f t="shared" si="164"/>
        <v>88.254703714889757</v>
      </c>
      <c r="DW136" s="2">
        <f t="shared" si="164"/>
        <v>86.574668378133481</v>
      </c>
      <c r="DX136" s="2">
        <f t="shared" si="164"/>
        <v>87.850000000000023</v>
      </c>
      <c r="DY136" s="2">
        <f t="shared" si="164"/>
        <v>94.639896613190729</v>
      </c>
      <c r="EA136" s="2">
        <f t="shared" si="152"/>
        <v>70.901869502467179</v>
      </c>
      <c r="EB136" s="2">
        <f t="shared" si="152"/>
        <v>64.372608693371461</v>
      </c>
      <c r="EC136" s="2">
        <f t="shared" si="152"/>
        <v>62.930470207307494</v>
      </c>
      <c r="ED136" s="2">
        <f t="shared" si="152"/>
        <v>64.831472016418203</v>
      </c>
      <c r="EE136" s="2">
        <f t="shared" si="151"/>
        <v>63.228173092768372</v>
      </c>
      <c r="EF136" s="2">
        <f t="shared" si="151"/>
        <v>60.656901859986135</v>
      </c>
      <c r="EG136" s="2">
        <f t="shared" si="151"/>
        <v>62.136308092296908</v>
      </c>
      <c r="EH136" s="2">
        <f t="shared" si="151"/>
        <v>63.214349906468449</v>
      </c>
      <c r="EI136" s="2">
        <f t="shared" si="151"/>
        <v>60.066009867124407</v>
      </c>
      <c r="EJ136" s="2">
        <f t="shared" si="151"/>
        <v>61.456798145127777</v>
      </c>
      <c r="EK136" s="2">
        <f t="shared" si="151"/>
        <v>64.986582113859612</v>
      </c>
      <c r="EL136" s="2">
        <f t="shared" si="151"/>
        <v>57.032728611258278</v>
      </c>
      <c r="EM136" s="2">
        <f t="shared" si="135"/>
        <v>63.46492717086835</v>
      </c>
      <c r="EN136" s="2">
        <f t="shared" si="135"/>
        <v>65.20746931709489</v>
      </c>
      <c r="EO136" s="2">
        <f t="shared" si="135"/>
        <v>71.661259397861343</v>
      </c>
      <c r="EQ136" s="2">
        <f t="shared" si="165"/>
        <v>70.907380934935844</v>
      </c>
      <c r="ER136" s="2">
        <f t="shared" si="165"/>
        <v>64.246181154131449</v>
      </c>
      <c r="ES136" s="2">
        <f t="shared" si="165"/>
        <v>62.811464468134503</v>
      </c>
      <c r="ET136" s="2">
        <f t="shared" si="165"/>
        <v>64.702420974240056</v>
      </c>
      <c r="EU136" s="2">
        <f t="shared" si="165"/>
        <v>63.243206126172424</v>
      </c>
      <c r="EV136" s="2">
        <f t="shared" si="165"/>
        <v>60.672506923452481</v>
      </c>
      <c r="EW136" s="2">
        <f t="shared" si="165"/>
        <v>62.119748975730786</v>
      </c>
      <c r="EX136" s="2">
        <f t="shared" si="165"/>
        <v>63.209488835127246</v>
      </c>
      <c r="EY136" s="2">
        <f t="shared" si="165"/>
        <v>60.065423452768727</v>
      </c>
      <c r="EZ136" s="2">
        <f t="shared" si="165"/>
        <v>61.467080651402043</v>
      </c>
      <c r="FA136" s="2">
        <f t="shared" si="165"/>
        <v>65.027654272930704</v>
      </c>
      <c r="FB136" s="2">
        <f t="shared" si="165"/>
        <v>56.972851200248201</v>
      </c>
      <c r="FC136" s="2">
        <f t="shared" si="165"/>
        <v>63.431830742549636</v>
      </c>
      <c r="FD136" s="2">
        <f t="shared" si="165"/>
        <v>65.170519646602884</v>
      </c>
      <c r="FE136" s="2">
        <f t="shared" si="165"/>
        <v>71.613719055386298</v>
      </c>
      <c r="FG136" s="2">
        <f t="shared" si="166"/>
        <v>0.9979663081456619</v>
      </c>
      <c r="FH136" s="2">
        <f t="shared" si="166"/>
        <v>0.99789877325086318</v>
      </c>
      <c r="FI136" s="2">
        <f t="shared" si="166"/>
        <v>0.99760886280392103</v>
      </c>
      <c r="FJ136" s="2">
        <f t="shared" si="166"/>
        <v>0.99768505437204513</v>
      </c>
      <c r="FK136" s="2">
        <f t="shared" si="166"/>
        <v>0.99774048636937418</v>
      </c>
      <c r="FL136" s="2">
        <f t="shared" si="166"/>
        <v>0.9974109973624794</v>
      </c>
      <c r="FM136" s="2">
        <f t="shared" si="166"/>
        <v>0.99724806568805147</v>
      </c>
      <c r="FN136" s="2">
        <f t="shared" si="166"/>
        <v>0.99733566498153403</v>
      </c>
      <c r="FO136" s="2">
        <f t="shared" si="166"/>
        <v>0.99721662968191327</v>
      </c>
      <c r="FP136" s="2">
        <f t="shared" si="166"/>
        <v>0.99714812758626659</v>
      </c>
      <c r="FQ136" s="2">
        <f t="shared" si="166"/>
        <v>0.9972630656201541</v>
      </c>
      <c r="FR136" s="2">
        <f t="shared" si="166"/>
        <v>0.99747604200455486</v>
      </c>
      <c r="FS136" s="2">
        <f t="shared" si="166"/>
        <v>0.99735000682496555</v>
      </c>
      <c r="FT136" s="2">
        <f t="shared" si="166"/>
        <v>0.99697604491042846</v>
      </c>
      <c r="FU136" s="2">
        <f t="shared" si="166"/>
        <v>0.99655415844423578</v>
      </c>
      <c r="FW136" s="2">
        <f t="shared" si="156"/>
        <v>1.1636544980906565E-2</v>
      </c>
      <c r="FX136" s="2">
        <f t="shared" si="156"/>
        <v>1.2903613336277195E-2</v>
      </c>
      <c r="FY136" s="2">
        <f t="shared" si="156"/>
        <v>1.3676871908351942E-2</v>
      </c>
      <c r="FZ136" s="2">
        <f t="shared" si="156"/>
        <v>1.2813285621516667E-2</v>
      </c>
      <c r="GA136" s="2">
        <f t="shared" si="156"/>
        <v>1.358219505306273E-2</v>
      </c>
      <c r="GB136" s="2">
        <f t="shared" si="156"/>
        <v>1.4286005378760576E-2</v>
      </c>
      <c r="GC136" s="2">
        <f t="shared" si="156"/>
        <v>1.4769209363249798E-2</v>
      </c>
      <c r="GD136" s="2">
        <f t="shared" si="156"/>
        <v>1.8426314650437384E-2</v>
      </c>
      <c r="GE136" s="2">
        <f t="shared" si="156"/>
        <v>2.0159177446863765E-2</v>
      </c>
      <c r="GF136" s="2">
        <f t="shared" si="156"/>
        <v>1.5330560319668089E-2</v>
      </c>
      <c r="GG136" s="2">
        <f t="shared" si="156"/>
        <v>1.4030028450234574E-2</v>
      </c>
      <c r="GH136" s="2">
        <f t="shared" si="156"/>
        <v>1.2857012276669199E-2</v>
      </c>
      <c r="GI136" s="2">
        <f t="shared" si="156"/>
        <v>1.1629153096342264E-2</v>
      </c>
      <c r="GJ136" s="2">
        <f t="shared" si="156"/>
        <v>9.8779978015685315E-3</v>
      </c>
      <c r="GK136" s="2">
        <f t="shared" si="156"/>
        <v>8.8569118272609944E-3</v>
      </c>
      <c r="GM136" s="86">
        <f t="shared" si="157"/>
        <v>3.0246160166198496E-43</v>
      </c>
      <c r="GN136" s="86">
        <f t="shared" si="157"/>
        <v>6.560790627224573E-65</v>
      </c>
      <c r="GO136" s="86">
        <f t="shared" si="157"/>
        <v>1.0646033997594474E-60</v>
      </c>
      <c r="GP136" s="86">
        <f t="shared" si="157"/>
        <v>4.0864309443227394E-76</v>
      </c>
      <c r="GQ136" s="86">
        <f t="shared" si="157"/>
        <v>1.0122155008011067E-62</v>
      </c>
      <c r="GR136" s="86">
        <f t="shared" si="157"/>
        <v>2.9288357094709827E-61</v>
      </c>
      <c r="GS136" s="86">
        <f t="shared" si="157"/>
        <v>1.9097491254511889E-68</v>
      </c>
      <c r="GT136" s="86">
        <f t="shared" si="157"/>
        <v>9.3591996379949231E-88</v>
      </c>
      <c r="GU136" s="86">
        <f t="shared" si="157"/>
        <v>3.0520943598036142E-88</v>
      </c>
      <c r="GV136" s="86">
        <f t="shared" si="157"/>
        <v>2.2747435889581931E-83</v>
      </c>
      <c r="GW136" s="86">
        <f t="shared" si="157"/>
        <v>5.3915001611123499E-88</v>
      </c>
      <c r="GX136" s="86">
        <f t="shared" si="157"/>
        <v>2.1456109386716799E-89</v>
      </c>
      <c r="GY136" s="86">
        <f t="shared" si="157"/>
        <v>9.8927593044096998E-77</v>
      </c>
      <c r="GZ136" s="86">
        <f t="shared" si="157"/>
        <v>1.3366008679743719E-94</v>
      </c>
      <c r="HA136" s="86">
        <f t="shared" si="157"/>
        <v>1.9896767310490119E-118</v>
      </c>
      <c r="HC136" s="86">
        <f t="shared" si="153"/>
        <v>5.625108578852546E-11</v>
      </c>
      <c r="HD136" s="86">
        <f t="shared" si="153"/>
        <v>3.688377151492292E-15</v>
      </c>
      <c r="HE136" s="86">
        <f t="shared" si="153"/>
        <v>1.8913531481126343E-19</v>
      </c>
      <c r="HF136" s="86">
        <f t="shared" si="153"/>
        <v>2.7957038034802001E-17</v>
      </c>
      <c r="HG136" s="86">
        <f t="shared" si="153"/>
        <v>5.6846393091535169E-15</v>
      </c>
      <c r="HH136" s="86">
        <f t="shared" si="153"/>
        <v>1.578984675349715E-16</v>
      </c>
      <c r="HI136" s="86">
        <f t="shared" si="153"/>
        <v>2.5665717762411877E-21</v>
      </c>
      <c r="HJ136" s="86">
        <f t="shared" si="153"/>
        <v>2.5881117002470791E-31</v>
      </c>
      <c r="HK136" s="86">
        <f t="shared" si="153"/>
        <v>9.3226246344740068E-38</v>
      </c>
      <c r="HL136" s="86">
        <f t="shared" si="161"/>
        <v>8.3057490160133319E-28</v>
      </c>
      <c r="HM136" s="86">
        <f t="shared" si="161"/>
        <v>6.7700401612567367E-26</v>
      </c>
      <c r="HN136" s="86">
        <f t="shared" si="161"/>
        <v>5.673735105837666E-27</v>
      </c>
      <c r="HO136" s="86">
        <f t="shared" si="161"/>
        <v>7.9497634505347329E-19</v>
      </c>
      <c r="HP136" s="86">
        <f t="shared" si="161"/>
        <v>2.8957440150055521E-23</v>
      </c>
      <c r="HQ136" s="86">
        <f t="shared" si="161"/>
        <v>5.2167616237196383E-33</v>
      </c>
      <c r="HS136" s="86">
        <f t="shared" si="158"/>
        <v>1.4430635816236803E-3</v>
      </c>
      <c r="HT136" s="86">
        <f t="shared" si="158"/>
        <v>9.4509394522742458E-4</v>
      </c>
      <c r="HU136" s="86">
        <f t="shared" si="158"/>
        <v>2.6748587578531973E-3</v>
      </c>
      <c r="HV136" s="86">
        <f t="shared" si="158"/>
        <v>1.4705689771110472E-3</v>
      </c>
      <c r="HW136" s="86">
        <f t="shared" si="158"/>
        <v>1.9655866197556375E-3</v>
      </c>
      <c r="HX136" s="86">
        <f t="shared" si="158"/>
        <v>1.0486476988707028E-3</v>
      </c>
      <c r="HY136" s="86">
        <f t="shared" si="158"/>
        <v>1.1965525660615078E-3</v>
      </c>
      <c r="HZ136" s="86">
        <f t="shared" si="158"/>
        <v>2.747559641700357E-3</v>
      </c>
      <c r="IA136" s="86">
        <f t="shared" si="158"/>
        <v>3.9284540009186814E-3</v>
      </c>
      <c r="IB136" s="86">
        <f t="shared" si="158"/>
        <v>1.0371364652182614E-3</v>
      </c>
      <c r="IC136" s="86">
        <f t="shared" si="158"/>
        <v>5.4995921999613257E-4</v>
      </c>
      <c r="ID136" s="86">
        <f t="shared" si="158"/>
        <v>4.8420903609261288E-4</v>
      </c>
      <c r="IE136" s="86">
        <f t="shared" si="158"/>
        <v>2.0788027093942343E-4</v>
      </c>
      <c r="IF136" s="86">
        <f t="shared" si="158"/>
        <v>4.7966329938495326E-4</v>
      </c>
      <c r="IG136" s="86">
        <f t="shared" si="158"/>
        <v>2.1593563549510359E-3</v>
      </c>
      <c r="II136" s="86">
        <f t="shared" si="159"/>
        <v>7.076119588117034E-44</v>
      </c>
      <c r="IJ136" s="86">
        <f t="shared" si="159"/>
        <v>1.3148409222830794E-47</v>
      </c>
      <c r="IK136" s="86">
        <f t="shared" si="159"/>
        <v>3.9254872339955671E-45</v>
      </c>
      <c r="IL136" s="86">
        <f t="shared" si="159"/>
        <v>5.3811088032563849E-49</v>
      </c>
      <c r="IM136" s="86">
        <f t="shared" si="159"/>
        <v>2.1635105219335925E-46</v>
      </c>
      <c r="IN136" s="86">
        <f t="shared" si="159"/>
        <v>7.0508743607575567E-49</v>
      </c>
      <c r="IO136" s="86">
        <f t="shared" si="159"/>
        <v>1.4431145424570766E-50</v>
      </c>
      <c r="IP136" s="86">
        <f t="shared" si="159"/>
        <v>4.3458983385401147E-49</v>
      </c>
      <c r="IQ136" s="86">
        <f t="shared" si="159"/>
        <v>9.2735422401718011E-49</v>
      </c>
      <c r="IR136" s="86">
        <f t="shared" si="159"/>
        <v>6.6433752149652229E-53</v>
      </c>
      <c r="IS136" s="86">
        <f t="shared" si="159"/>
        <v>2.1558293978234041E-55</v>
      </c>
      <c r="IT136" s="86">
        <f t="shared" si="159"/>
        <v>1.0295020781200706E-56</v>
      </c>
      <c r="IU136" s="86">
        <f t="shared" si="159"/>
        <v>8.1163047870204479E-59</v>
      </c>
      <c r="IV136" s="86">
        <f t="shared" si="159"/>
        <v>6.076435738160501E-36</v>
      </c>
      <c r="IW136" s="86">
        <f t="shared" si="159"/>
        <v>4.1317532920584303E-27</v>
      </c>
      <c r="IY136" s="86">
        <f t="shared" si="160"/>
        <v>1.4430636378747661E-3</v>
      </c>
      <c r="IZ136" s="86">
        <f t="shared" si="160"/>
        <v>9.4509394523111293E-4</v>
      </c>
      <c r="JA136" s="86">
        <f t="shared" si="160"/>
        <v>2.6748587578531973E-3</v>
      </c>
      <c r="JB136" s="86">
        <f t="shared" si="160"/>
        <v>1.4705689771110752E-3</v>
      </c>
      <c r="JC136" s="86">
        <f t="shared" si="160"/>
        <v>1.9655866197613222E-3</v>
      </c>
      <c r="JD136" s="86">
        <f t="shared" si="160"/>
        <v>1.0486476988708607E-3</v>
      </c>
      <c r="JE136" s="86">
        <f t="shared" si="160"/>
        <v>1.1965525660615078E-3</v>
      </c>
      <c r="JF136" s="86">
        <f t="shared" si="160"/>
        <v>2.747559641700357E-3</v>
      </c>
      <c r="JG136" s="86">
        <f t="shared" si="160"/>
        <v>3.9284540009186814E-3</v>
      </c>
      <c r="JH136" s="86">
        <f t="shared" si="160"/>
        <v>1.0371364652182614E-3</v>
      </c>
      <c r="JI136" s="86">
        <f t="shared" si="160"/>
        <v>5.4995921999613257E-4</v>
      </c>
      <c r="JJ136" s="86">
        <f t="shared" si="160"/>
        <v>4.8420903609261288E-4</v>
      </c>
      <c r="JK136" s="86">
        <f t="shared" si="160"/>
        <v>2.0788027093942421E-4</v>
      </c>
      <c r="JL136" s="86">
        <f t="shared" si="160"/>
        <v>4.7966329938495326E-4</v>
      </c>
      <c r="JM136" s="86">
        <f t="shared" si="160"/>
        <v>2.1593563549510359E-3</v>
      </c>
    </row>
    <row r="137" spans="2:273" x14ac:dyDescent="0.25">
      <c r="B137" s="2">
        <v>110</v>
      </c>
      <c r="C137" s="37">
        <v>71.400000000000006</v>
      </c>
      <c r="D137" s="37">
        <v>66.483999999999995</v>
      </c>
      <c r="E137" s="37">
        <v>64.921000000000006</v>
      </c>
      <c r="F137" s="37">
        <v>65.381</v>
      </c>
      <c r="G137" s="37">
        <v>63.365000000000002</v>
      </c>
      <c r="H137" s="37">
        <v>60.587000000000003</v>
      </c>
      <c r="I137" s="37">
        <v>64.397000000000006</v>
      </c>
      <c r="J137" s="37">
        <v>64.242000000000004</v>
      </c>
      <c r="K137" s="37">
        <v>62</v>
      </c>
      <c r="L137" s="37">
        <v>61.746000000000002</v>
      </c>
      <c r="M137" s="37">
        <v>66.131</v>
      </c>
      <c r="N137" s="37">
        <v>58.935000000000002</v>
      </c>
      <c r="O137" s="37">
        <v>63.871000000000002</v>
      </c>
      <c r="P137" s="37">
        <v>66.108999999999995</v>
      </c>
      <c r="Q137" s="37">
        <v>73.281000000000006</v>
      </c>
      <c r="S137" s="4">
        <f t="shared" si="162"/>
        <v>70.824986157514047</v>
      </c>
      <c r="T137" s="4">
        <f t="shared" si="162"/>
        <v>64.310588471982783</v>
      </c>
      <c r="U137" s="4">
        <f t="shared" si="162"/>
        <v>62.901625466197494</v>
      </c>
      <c r="V137" s="4">
        <f t="shared" si="162"/>
        <v>64.799630028713764</v>
      </c>
      <c r="W137" s="4">
        <f t="shared" si="162"/>
        <v>63.274887958706834</v>
      </c>
      <c r="X137" s="4">
        <f t="shared" si="162"/>
        <v>60.678898286150513</v>
      </c>
      <c r="Y137" s="4">
        <f t="shared" si="162"/>
        <v>62.165485891743472</v>
      </c>
      <c r="Z137" s="4">
        <f t="shared" si="162"/>
        <v>63.408050956312927</v>
      </c>
      <c r="AA137" s="4">
        <f t="shared" si="162"/>
        <v>60.564774431131433</v>
      </c>
      <c r="AB137" s="4">
        <f t="shared" si="162"/>
        <v>61.548472320658185</v>
      </c>
      <c r="AC137" s="4">
        <f t="shared" si="162"/>
        <v>65.038355358347829</v>
      </c>
      <c r="AD137" s="4">
        <f t="shared" si="162"/>
        <v>57.066458432812432</v>
      </c>
      <c r="AE137" s="4">
        <f t="shared" si="162"/>
        <v>63.378279304127695</v>
      </c>
      <c r="AF137" s="4">
        <f t="shared" si="162"/>
        <v>65.361328559061505</v>
      </c>
      <c r="AG137" s="4">
        <f t="shared" si="162"/>
        <v>73.158210019504622</v>
      </c>
      <c r="AI137" s="4">
        <f t="shared" si="163"/>
        <v>0.57501384248595855</v>
      </c>
      <c r="AJ137" s="4">
        <f t="shared" si="163"/>
        <v>2.1734115280172119</v>
      </c>
      <c r="AK137" s="4">
        <f t="shared" si="163"/>
        <v>2.0193745338025124</v>
      </c>
      <c r="AL137" s="4">
        <f t="shared" si="163"/>
        <v>0.58136997128623591</v>
      </c>
      <c r="AM137" s="4">
        <f t="shared" si="163"/>
        <v>9.0112041293167522E-2</v>
      </c>
      <c r="AN137" s="4">
        <f t="shared" si="163"/>
        <v>-9.1898286150509989E-2</v>
      </c>
      <c r="AO137" s="4">
        <f t="shared" si="163"/>
        <v>2.2315141082565333</v>
      </c>
      <c r="AP137" s="4">
        <f t="shared" si="163"/>
        <v>0.83394904368707756</v>
      </c>
      <c r="AQ137" s="4">
        <f t="shared" si="163"/>
        <v>1.4352255688685673</v>
      </c>
      <c r="AR137" s="4">
        <f t="shared" si="163"/>
        <v>0.19752767934181747</v>
      </c>
      <c r="AS137" s="4">
        <f t="shared" si="163"/>
        <v>1.0926446416521713</v>
      </c>
      <c r="AT137" s="4">
        <f t="shared" si="163"/>
        <v>1.8685415671875703</v>
      </c>
      <c r="AU137" s="4">
        <f t="shared" si="163"/>
        <v>0.4927206958723076</v>
      </c>
      <c r="AV137" s="4">
        <f t="shared" si="163"/>
        <v>0.7476714409384897</v>
      </c>
      <c r="AW137" s="4">
        <f t="shared" si="163"/>
        <v>0.12278998049538359</v>
      </c>
      <c r="AY137" s="2">
        <f t="shared" si="154"/>
        <v>70.824986157506416</v>
      </c>
      <c r="AZ137" s="2">
        <f t="shared" si="154"/>
        <v>64.278071817797397</v>
      </c>
      <c r="BA137" s="2">
        <f t="shared" si="154"/>
        <v>62.789274579509566</v>
      </c>
      <c r="BB137" s="2">
        <f t="shared" si="154"/>
        <v>64.714059949450657</v>
      </c>
      <c r="BC137" s="2">
        <f t="shared" si="154"/>
        <v>63.132392234051849</v>
      </c>
      <c r="BD137" s="2">
        <f t="shared" si="154"/>
        <v>60.571462998736351</v>
      </c>
      <c r="BE137" s="2">
        <f t="shared" si="154"/>
        <v>62.032635460225052</v>
      </c>
      <c r="BF137" s="2">
        <f t="shared" si="154"/>
        <v>63.057644341262723</v>
      </c>
      <c r="BG137" s="2">
        <f t="shared" si="154"/>
        <v>59.996465882507543</v>
      </c>
      <c r="BH137" s="2">
        <f t="shared" si="154"/>
        <v>61.377703122716838</v>
      </c>
      <c r="BI137" s="2">
        <f t="shared" si="154"/>
        <v>64.913834773459371</v>
      </c>
      <c r="BJ137" s="2">
        <f t="shared" si="154"/>
        <v>56.948930889246213</v>
      </c>
      <c r="BK137" s="2">
        <f t="shared" si="154"/>
        <v>63.319129545161587</v>
      </c>
      <c r="BL137" s="2">
        <f t="shared" si="154"/>
        <v>65.096139296290374</v>
      </c>
      <c r="BM137" s="2">
        <f t="shared" si="154"/>
        <v>71.548903058559375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71.400000000000006</v>
      </c>
      <c r="CF137" s="2">
        <f t="shared" si="155"/>
        <v>66.483999999999995</v>
      </c>
      <c r="CG137" s="2">
        <f t="shared" si="155"/>
        <v>64.921000000000006</v>
      </c>
      <c r="CH137" s="2">
        <f t="shared" si="155"/>
        <v>65.381</v>
      </c>
      <c r="CI137" s="2">
        <f t="shared" si="155"/>
        <v>63.365000000000002</v>
      </c>
      <c r="CJ137" s="2">
        <f t="shared" si="155"/>
        <v>60.587000000000003</v>
      </c>
      <c r="CK137" s="2">
        <f t="shared" si="155"/>
        <v>64.397000000000006</v>
      </c>
      <c r="CL137" s="2">
        <f t="shared" si="155"/>
        <v>64.242000000000004</v>
      </c>
      <c r="CM137" s="2">
        <f t="shared" si="155"/>
        <v>62</v>
      </c>
      <c r="CN137" s="2">
        <f t="shared" si="155"/>
        <v>61.746000000000002</v>
      </c>
      <c r="CO137" s="2">
        <f t="shared" si="155"/>
        <v>66.131</v>
      </c>
      <c r="CP137" s="2">
        <f t="shared" si="155"/>
        <v>58.935000000000002</v>
      </c>
      <c r="CQ137" s="2">
        <f t="shared" si="155"/>
        <v>63.871000000000002</v>
      </c>
      <c r="CR137" s="2">
        <f t="shared" si="155"/>
        <v>66.108999999999995</v>
      </c>
      <c r="CS137" s="2">
        <f t="shared" si="155"/>
        <v>73.281000000000006</v>
      </c>
      <c r="CU137" s="2">
        <f t="shared" si="110"/>
        <v>71.400000000000006</v>
      </c>
      <c r="CV137" s="2">
        <f t="shared" si="111"/>
        <v>66.483999999999995</v>
      </c>
      <c r="CW137" s="2">
        <f t="shared" si="112"/>
        <v>64.921000000000006</v>
      </c>
      <c r="CX137" s="2">
        <f t="shared" si="113"/>
        <v>65.381</v>
      </c>
      <c r="CY137" s="2">
        <f t="shared" si="114"/>
        <v>63.365000000000002</v>
      </c>
      <c r="CZ137" s="2">
        <f t="shared" si="115"/>
        <v>60.587000000000003</v>
      </c>
      <c r="DA137" s="2">
        <f t="shared" si="116"/>
        <v>64.397000000000006</v>
      </c>
      <c r="DB137" s="2">
        <f t="shared" si="117"/>
        <v>64.242000000000004</v>
      </c>
      <c r="DC137" s="2">
        <f t="shared" si="118"/>
        <v>62</v>
      </c>
      <c r="DD137" s="2">
        <f t="shared" si="119"/>
        <v>61.746000000000002</v>
      </c>
      <c r="DE137" s="2">
        <f t="shared" si="120"/>
        <v>66.131</v>
      </c>
      <c r="DF137" s="2">
        <f t="shared" si="121"/>
        <v>58.935000000000002</v>
      </c>
      <c r="DG137" s="2">
        <f t="shared" si="122"/>
        <v>63.871000000000002</v>
      </c>
      <c r="DH137" s="2">
        <f t="shared" si="123"/>
        <v>66.108999999999995</v>
      </c>
      <c r="DI137" s="2">
        <f t="shared" si="124"/>
        <v>73.281000000000006</v>
      </c>
      <c r="DK137" s="2">
        <f t="shared" si="164"/>
        <v>106.39978607892394</v>
      </c>
      <c r="DL137" s="2">
        <f t="shared" si="164"/>
        <v>89.407018664073689</v>
      </c>
      <c r="DM137" s="2">
        <f t="shared" si="164"/>
        <v>86.294274841437641</v>
      </c>
      <c r="DN137" s="2">
        <f t="shared" si="164"/>
        <v>88.09993642404109</v>
      </c>
      <c r="DO137" s="2">
        <f t="shared" si="164"/>
        <v>84.998741618846296</v>
      </c>
      <c r="DP137" s="2">
        <f t="shared" si="164"/>
        <v>82.699002536997895</v>
      </c>
      <c r="DQ137" s="2">
        <f t="shared" si="164"/>
        <v>89.601320908624359</v>
      </c>
      <c r="DR137" s="2">
        <f t="shared" si="164"/>
        <v>89.512727874564447</v>
      </c>
      <c r="DS137" s="2">
        <f t="shared" si="164"/>
        <v>85.674299249530961</v>
      </c>
      <c r="DT137" s="2">
        <f t="shared" si="164"/>
        <v>87.299878517823657</v>
      </c>
      <c r="DU137" s="2">
        <f t="shared" si="164"/>
        <v>93.91845156794426</v>
      </c>
      <c r="DV137" s="2">
        <f t="shared" si="164"/>
        <v>88.42916943521594</v>
      </c>
      <c r="DW137" s="2">
        <f t="shared" si="164"/>
        <v>86.665411960132872</v>
      </c>
      <c r="DX137" s="2">
        <f t="shared" si="164"/>
        <v>87.898023519163786</v>
      </c>
      <c r="DY137" s="2">
        <f t="shared" si="164"/>
        <v>94.840206773618533</v>
      </c>
      <c r="EA137" s="2">
        <f t="shared" si="152"/>
        <v>70.758829682939037</v>
      </c>
      <c r="EB137" s="2">
        <f t="shared" si="152"/>
        <v>64.231099415527581</v>
      </c>
      <c r="EC137" s="2">
        <f t="shared" si="152"/>
        <v>62.739167594240087</v>
      </c>
      <c r="ED137" s="2">
        <f t="shared" si="152"/>
        <v>64.66601381027175</v>
      </c>
      <c r="EE137" s="2">
        <f t="shared" si="151"/>
        <v>63.0870628689459</v>
      </c>
      <c r="EF137" s="2">
        <f t="shared" si="151"/>
        <v>60.518912726700478</v>
      </c>
      <c r="EG137" s="2">
        <f t="shared" si="151"/>
        <v>61.963417603616449</v>
      </c>
      <c r="EH137" s="2">
        <f t="shared" si="151"/>
        <v>62.992941911981887</v>
      </c>
      <c r="EI137" s="2">
        <f t="shared" si="151"/>
        <v>59.931250167207061</v>
      </c>
      <c r="EJ137" s="2">
        <f t="shared" si="151"/>
        <v>61.310016847356827</v>
      </c>
      <c r="EK137" s="2">
        <f t="shared" si="151"/>
        <v>64.840934479658358</v>
      </c>
      <c r="EL137" s="2">
        <f t="shared" si="151"/>
        <v>56.876782146520725</v>
      </c>
      <c r="EM137" s="2">
        <f t="shared" si="135"/>
        <v>63.262867226890762</v>
      </c>
      <c r="EN137" s="2">
        <f t="shared" si="135"/>
        <v>65.033331703165388</v>
      </c>
      <c r="EO137" s="2">
        <f t="shared" si="135"/>
        <v>71.475953560197226</v>
      </c>
      <c r="EQ137" s="2">
        <f t="shared" si="165"/>
        <v>70.761937955878665</v>
      </c>
      <c r="ER137" s="2">
        <f t="shared" si="165"/>
        <v>64.140363764395573</v>
      </c>
      <c r="ES137" s="2">
        <f t="shared" si="165"/>
        <v>62.654271280453273</v>
      </c>
      <c r="ET137" s="2">
        <f t="shared" si="165"/>
        <v>64.563467912642054</v>
      </c>
      <c r="EU137" s="2">
        <f t="shared" si="165"/>
        <v>63.098289158422205</v>
      </c>
      <c r="EV137" s="2">
        <f t="shared" si="165"/>
        <v>60.529572293383623</v>
      </c>
      <c r="EW137" s="2">
        <f t="shared" si="165"/>
        <v>61.953252208286884</v>
      </c>
      <c r="EX137" s="2">
        <f t="shared" si="165"/>
        <v>63.005180327348612</v>
      </c>
      <c r="EY137" s="2">
        <f t="shared" si="165"/>
        <v>59.924537316278695</v>
      </c>
      <c r="EZ137" s="2">
        <f t="shared" si="165"/>
        <v>61.314263263380198</v>
      </c>
      <c r="FA137" s="2">
        <f t="shared" si="165"/>
        <v>64.860593517162613</v>
      </c>
      <c r="FB137" s="2">
        <f t="shared" si="165"/>
        <v>56.841476193784828</v>
      </c>
      <c r="FC137" s="2">
        <f t="shared" si="165"/>
        <v>63.238475778130976</v>
      </c>
      <c r="FD137" s="2">
        <f t="shared" si="165"/>
        <v>65.008632585223054</v>
      </c>
      <c r="FE137" s="2">
        <f t="shared" si="165"/>
        <v>71.424596797575589</v>
      </c>
      <c r="FG137" s="2">
        <f t="shared" si="166"/>
        <v>0.99814491903147817</v>
      </c>
      <c r="FH137" s="2">
        <f t="shared" si="166"/>
        <v>0.99808330406017265</v>
      </c>
      <c r="FI137" s="2">
        <f t="shared" si="166"/>
        <v>0.9978187980466473</v>
      </c>
      <c r="FJ137" s="2">
        <f t="shared" si="166"/>
        <v>0.99788831436527947</v>
      </c>
      <c r="FK137" s="2">
        <f t="shared" si="166"/>
        <v>0.99793888930219787</v>
      </c>
      <c r="FL137" s="2">
        <f t="shared" si="166"/>
        <v>0.99763826351804352</v>
      </c>
      <c r="FM137" s="2">
        <f t="shared" si="166"/>
        <v>0.99748959820863803</v>
      </c>
      <c r="FN137" s="2">
        <f t="shared" si="166"/>
        <v>0.99756952780156205</v>
      </c>
      <c r="FO137" s="2">
        <f t="shared" si="166"/>
        <v>0.99746091426157002</v>
      </c>
      <c r="FP137" s="2">
        <f t="shared" si="166"/>
        <v>0.99739840861884776</v>
      </c>
      <c r="FQ137" s="2">
        <f t="shared" si="166"/>
        <v>0.99750328491865359</v>
      </c>
      <c r="FR137" s="2">
        <f t="shared" si="166"/>
        <v>0.99769761163348958</v>
      </c>
      <c r="FS137" s="2">
        <f t="shared" si="166"/>
        <v>0.99758261383658553</v>
      </c>
      <c r="FT137" s="2">
        <f t="shared" si="166"/>
        <v>0.99724138618166835</v>
      </c>
      <c r="FU137" s="2">
        <f t="shared" si="166"/>
        <v>0.99685640202188741</v>
      </c>
      <c r="FW137" s="2">
        <f t="shared" si="156"/>
        <v>1.2744909485904538E-2</v>
      </c>
      <c r="FX137" s="2">
        <f t="shared" si="156"/>
        <v>1.4130938823940366E-2</v>
      </c>
      <c r="FY137" s="2">
        <f t="shared" si="156"/>
        <v>1.4976629877334785E-2</v>
      </c>
      <c r="FZ137" s="2">
        <f t="shared" si="156"/>
        <v>1.4032141733682528E-2</v>
      </c>
      <c r="GA137" s="2">
        <f t="shared" si="156"/>
        <v>1.4873091245685451E-2</v>
      </c>
      <c r="GB137" s="2">
        <f t="shared" si="156"/>
        <v>1.5642733215862435E-2</v>
      </c>
      <c r="GC137" s="2">
        <f t="shared" si="156"/>
        <v>1.6171073770074568E-2</v>
      </c>
      <c r="GD137" s="2">
        <f t="shared" si="156"/>
        <v>2.0168198484727107E-2</v>
      </c>
      <c r="GE137" s="2">
        <f t="shared" si="156"/>
        <v>2.2061191246854212E-2</v>
      </c>
      <c r="GF137" s="2">
        <f t="shared" si="156"/>
        <v>1.6784799319233407E-2</v>
      </c>
      <c r="GG137" s="2">
        <f t="shared" si="156"/>
        <v>1.5362825292046552E-2</v>
      </c>
      <c r="GH137" s="2">
        <f t="shared" si="156"/>
        <v>1.4079968535302925E-2</v>
      </c>
      <c r="GI137" s="2">
        <f t="shared" si="156"/>
        <v>1.2736822607907412E-2</v>
      </c>
      <c r="GJ137" s="2">
        <f t="shared" si="156"/>
        <v>1.0820696963306495E-2</v>
      </c>
      <c r="GK137" s="2">
        <f t="shared" si="156"/>
        <v>9.7031193991293455E-3</v>
      </c>
      <c r="GM137" s="86">
        <f t="shared" si="157"/>
        <v>3.8177563520417469E-45</v>
      </c>
      <c r="GN137" s="86">
        <f t="shared" si="157"/>
        <v>9.0987801174159204E-68</v>
      </c>
      <c r="GO137" s="86">
        <f t="shared" si="157"/>
        <v>2.2155930866044895E-63</v>
      </c>
      <c r="GP137" s="86">
        <f t="shared" si="157"/>
        <v>1.64522943634077E-79</v>
      </c>
      <c r="GQ137" s="86">
        <f t="shared" si="157"/>
        <v>1.8027276177054274E-65</v>
      </c>
      <c r="GR137" s="86">
        <f t="shared" si="157"/>
        <v>5.8152722785785652E-64</v>
      </c>
      <c r="GS137" s="86">
        <f t="shared" si="157"/>
        <v>1.8388107771221261E-71</v>
      </c>
      <c r="GT137" s="86">
        <f t="shared" si="157"/>
        <v>1.4181645024406972E-91</v>
      </c>
      <c r="GU137" s="86">
        <f t="shared" si="157"/>
        <v>4.1822167442176165E-92</v>
      </c>
      <c r="GV137" s="86">
        <f t="shared" si="157"/>
        <v>4.999951472117047E-87</v>
      </c>
      <c r="GW137" s="86">
        <f t="shared" si="157"/>
        <v>7.2496276545059619E-92</v>
      </c>
      <c r="GX137" s="86">
        <f t="shared" si="157"/>
        <v>2.6485315483834128E-93</v>
      </c>
      <c r="GY137" s="86">
        <f t="shared" si="157"/>
        <v>3.7719588797662612E-80</v>
      </c>
      <c r="GZ137" s="86">
        <f t="shared" si="157"/>
        <v>7.628290429854132E-99</v>
      </c>
      <c r="HA137" s="86">
        <f t="shared" si="157"/>
        <v>1.5315987277276798E-123</v>
      </c>
      <c r="HC137" s="86">
        <f t="shared" si="153"/>
        <v>6.6285522562007092E-12</v>
      </c>
      <c r="HD137" s="86">
        <f t="shared" si="153"/>
        <v>1.6622150963133953E-16</v>
      </c>
      <c r="HE137" s="86">
        <f t="shared" si="153"/>
        <v>3.5397543851443797E-21</v>
      </c>
      <c r="HF137" s="86">
        <f t="shared" si="153"/>
        <v>8.3735936010303016E-19</v>
      </c>
      <c r="HG137" s="86">
        <f t="shared" si="153"/>
        <v>2.9353541976911626E-16</v>
      </c>
      <c r="HH137" s="86">
        <f t="shared" si="153"/>
        <v>6.0026578446973882E-18</v>
      </c>
      <c r="HI137" s="86">
        <f t="shared" si="153"/>
        <v>3.7894743100329641E-23</v>
      </c>
      <c r="HJ137" s="86">
        <f t="shared" si="153"/>
        <v>6.8395497047440165E-34</v>
      </c>
      <c r="HK137" s="86">
        <f t="shared" si="153"/>
        <v>6.8188945138628816E-41</v>
      </c>
      <c r="HL137" s="86">
        <f t="shared" si="161"/>
        <v>3.7449695940458418E-30</v>
      </c>
      <c r="HM137" s="86">
        <f t="shared" si="161"/>
        <v>4.1220606880952158E-28</v>
      </c>
      <c r="HN137" s="86">
        <f t="shared" si="161"/>
        <v>2.5881098632160808E-29</v>
      </c>
      <c r="HO137" s="86">
        <f t="shared" si="161"/>
        <v>1.6471181165368483E-20</v>
      </c>
      <c r="HP137" s="86">
        <f t="shared" si="161"/>
        <v>2.2898174514555949E-25</v>
      </c>
      <c r="HQ137" s="86">
        <f t="shared" si="161"/>
        <v>8.0504611111852359E-36</v>
      </c>
      <c r="HS137" s="86">
        <f t="shared" si="158"/>
        <v>2.49795547743346E-3</v>
      </c>
      <c r="HT137" s="86">
        <f t="shared" si="158"/>
        <v>1.7305807639659272E-3</v>
      </c>
      <c r="HU137" s="86">
        <f t="shared" si="158"/>
        <v>4.6284357429876005E-3</v>
      </c>
      <c r="HV137" s="86">
        <f t="shared" si="158"/>
        <v>2.6585907599360786E-3</v>
      </c>
      <c r="HW137" s="86">
        <f t="shared" si="158"/>
        <v>3.4757277868432755E-3</v>
      </c>
      <c r="HX137" s="86">
        <f t="shared" si="158"/>
        <v>1.9546534627879288E-3</v>
      </c>
      <c r="HY137" s="86">
        <f t="shared" si="158"/>
        <v>2.2511684853132119E-3</v>
      </c>
      <c r="HZ137" s="86">
        <f t="shared" si="158"/>
        <v>5.0723217315830627E-3</v>
      </c>
      <c r="IA137" s="86">
        <f t="shared" si="158"/>
        <v>7.1935299255461421E-3</v>
      </c>
      <c r="IB137" s="86">
        <f t="shared" si="158"/>
        <v>2.0057287155957884E-3</v>
      </c>
      <c r="IC137" s="86">
        <f t="shared" si="158"/>
        <v>1.0991515186578487E-3</v>
      </c>
      <c r="ID137" s="86">
        <f t="shared" si="158"/>
        <v>9.6816116629140918E-4</v>
      </c>
      <c r="IE137" s="86">
        <f t="shared" si="158"/>
        <v>4.3099347743111874E-4</v>
      </c>
      <c r="IF137" s="86">
        <f t="shared" si="158"/>
        <v>8.838997421286238E-4</v>
      </c>
      <c r="IG137" s="86">
        <f t="shared" si="158"/>
        <v>3.4176792189721319E-3</v>
      </c>
      <c r="II137" s="86">
        <f t="shared" si="159"/>
        <v>3.7903959204322826E-42</v>
      </c>
      <c r="IJ137" s="86">
        <f t="shared" si="159"/>
        <v>1.1092867246650192E-45</v>
      </c>
      <c r="IK137" s="86">
        <f t="shared" si="159"/>
        <v>2.7632392641515561E-43</v>
      </c>
      <c r="IL137" s="86">
        <f t="shared" si="159"/>
        <v>5.1508987345444952E-47</v>
      </c>
      <c r="IM137" s="86">
        <f t="shared" si="159"/>
        <v>1.7098077406326884E-44</v>
      </c>
      <c r="IN137" s="86">
        <f t="shared" si="159"/>
        <v>7.503541059113135E-47</v>
      </c>
      <c r="IO137" s="86">
        <f t="shared" si="159"/>
        <v>1.8852362201030737E-48</v>
      </c>
      <c r="IP137" s="86">
        <f t="shared" si="159"/>
        <v>6.383640172574227E-47</v>
      </c>
      <c r="IQ137" s="86">
        <f t="shared" si="159"/>
        <v>1.4770830452777798E-46</v>
      </c>
      <c r="IR137" s="86">
        <f t="shared" si="159"/>
        <v>1.1463872363744755E-50</v>
      </c>
      <c r="IS137" s="86">
        <f t="shared" si="159"/>
        <v>4.2653056001328615E-53</v>
      </c>
      <c r="IT137" s="86">
        <f t="shared" si="159"/>
        <v>2.0791594849221817E-54</v>
      </c>
      <c r="IU137" s="86">
        <f t="shared" si="159"/>
        <v>1.7717965346480015E-56</v>
      </c>
      <c r="IV137" s="86">
        <f t="shared" si="159"/>
        <v>1.3763983629872923E-34</v>
      </c>
      <c r="IW137" s="86">
        <f t="shared" si="159"/>
        <v>3.9886201336544951E-26</v>
      </c>
      <c r="IY137" s="86">
        <f t="shared" si="160"/>
        <v>2.4979554840620123E-3</v>
      </c>
      <c r="IZ137" s="86">
        <f t="shared" si="160"/>
        <v>1.7305807639660935E-3</v>
      </c>
      <c r="JA137" s="86">
        <f t="shared" si="160"/>
        <v>4.6284357429876005E-3</v>
      </c>
      <c r="JB137" s="86">
        <f t="shared" si="160"/>
        <v>2.6585907599360795E-3</v>
      </c>
      <c r="JC137" s="86">
        <f t="shared" si="160"/>
        <v>3.4757277868435691E-3</v>
      </c>
      <c r="JD137" s="86">
        <f t="shared" si="160"/>
        <v>1.9546534627879349E-3</v>
      </c>
      <c r="JE137" s="86">
        <f t="shared" si="160"/>
        <v>2.2511684853132119E-3</v>
      </c>
      <c r="JF137" s="86">
        <f t="shared" si="160"/>
        <v>5.0723217315830627E-3</v>
      </c>
      <c r="JG137" s="86">
        <f t="shared" si="160"/>
        <v>7.1935299255461421E-3</v>
      </c>
      <c r="JH137" s="86">
        <f t="shared" si="160"/>
        <v>2.0057287155957884E-3</v>
      </c>
      <c r="JI137" s="86">
        <f t="shared" si="160"/>
        <v>1.0991515186578487E-3</v>
      </c>
      <c r="JJ137" s="86">
        <f t="shared" si="160"/>
        <v>9.6816116629140918E-4</v>
      </c>
      <c r="JK137" s="86">
        <f t="shared" si="160"/>
        <v>4.3099347743111874E-4</v>
      </c>
      <c r="JL137" s="86">
        <f t="shared" si="160"/>
        <v>8.838997421286238E-4</v>
      </c>
      <c r="JM137" s="86">
        <f t="shared" si="160"/>
        <v>3.4176792189721319E-3</v>
      </c>
    </row>
    <row r="138" spans="2:273" x14ac:dyDescent="0.25">
      <c r="B138" s="2">
        <v>111</v>
      </c>
      <c r="C138" s="37">
        <v>69.876999999999995</v>
      </c>
      <c r="D138" s="37">
        <v>65.805999999999997</v>
      </c>
      <c r="E138" s="37">
        <v>63.348999999999997</v>
      </c>
      <c r="F138" s="37">
        <v>64.873000000000005</v>
      </c>
      <c r="G138" s="37">
        <v>63.936999999999998</v>
      </c>
      <c r="H138" s="37">
        <v>60.27</v>
      </c>
      <c r="I138" s="37">
        <v>63.968000000000004</v>
      </c>
      <c r="J138" s="37">
        <v>62.968000000000004</v>
      </c>
      <c r="K138" s="37">
        <v>61.332999999999998</v>
      </c>
      <c r="L138" s="37">
        <v>61.793999999999997</v>
      </c>
      <c r="M138" s="37">
        <v>66.131</v>
      </c>
      <c r="N138" s="37">
        <v>58.177</v>
      </c>
      <c r="O138" s="37">
        <v>64.709999999999994</v>
      </c>
      <c r="P138" s="37">
        <v>66.718999999999994</v>
      </c>
      <c r="Q138" s="37">
        <v>74.233999999999995</v>
      </c>
      <c r="S138" s="4">
        <f t="shared" si="162"/>
        <v>70.676667151543157</v>
      </c>
      <c r="T138" s="4">
        <f t="shared" si="162"/>
        <v>64.188201539781446</v>
      </c>
      <c r="U138" s="4">
        <f t="shared" si="162"/>
        <v>62.774027266991901</v>
      </c>
      <c r="V138" s="4">
        <f t="shared" si="162"/>
        <v>64.687897602551672</v>
      </c>
      <c r="W138" s="4">
        <f t="shared" si="162"/>
        <v>63.220519207337723</v>
      </c>
      <c r="X138" s="4">
        <f t="shared" si="162"/>
        <v>60.61373528962951</v>
      </c>
      <c r="Y138" s="4">
        <f t="shared" si="162"/>
        <v>62.084000319279404</v>
      </c>
      <c r="Z138" s="4">
        <f t="shared" si="162"/>
        <v>63.42118079866998</v>
      </c>
      <c r="AA138" s="4">
        <f t="shared" si="162"/>
        <v>60.800697182268948</v>
      </c>
      <c r="AB138" s="4">
        <f t="shared" si="162"/>
        <v>61.527961043878506</v>
      </c>
      <c r="AC138" s="4">
        <f t="shared" si="162"/>
        <v>64.990518518795554</v>
      </c>
      <c r="AD138" s="4">
        <f t="shared" si="162"/>
        <v>57.003504768449197</v>
      </c>
      <c r="AE138" s="4">
        <f t="shared" si="162"/>
        <v>63.22582253709411</v>
      </c>
      <c r="AF138" s="4">
        <f t="shared" si="162"/>
        <v>65.372497902728412</v>
      </c>
      <c r="AG138" s="4">
        <f t="shared" si="162"/>
        <v>73.758768839268029</v>
      </c>
      <c r="AI138" s="4">
        <f t="shared" si="163"/>
        <v>-0.79966715154316148</v>
      </c>
      <c r="AJ138" s="4">
        <f t="shared" si="163"/>
        <v>1.6177984602185518</v>
      </c>
      <c r="AK138" s="4">
        <f t="shared" si="163"/>
        <v>0.57497273300809582</v>
      </c>
      <c r="AL138" s="4">
        <f t="shared" si="163"/>
        <v>0.18510239744833257</v>
      </c>
      <c r="AM138" s="4">
        <f t="shared" si="163"/>
        <v>0.71648079266227427</v>
      </c>
      <c r="AN138" s="4">
        <f t="shared" si="163"/>
        <v>-0.34373528962950672</v>
      </c>
      <c r="AO138" s="4">
        <f t="shared" si="163"/>
        <v>1.8839996807205992</v>
      </c>
      <c r="AP138" s="4">
        <f t="shared" si="163"/>
        <v>-0.45318079866997607</v>
      </c>
      <c r="AQ138" s="4">
        <f t="shared" si="163"/>
        <v>0.53230281773105048</v>
      </c>
      <c r="AR138" s="4">
        <f t="shared" si="163"/>
        <v>0.26603895612149131</v>
      </c>
      <c r="AS138" s="4">
        <f t="shared" si="163"/>
        <v>1.1404814812044464</v>
      </c>
      <c r="AT138" s="4">
        <f t="shared" si="163"/>
        <v>1.1734952315508025</v>
      </c>
      <c r="AU138" s="4">
        <f t="shared" si="163"/>
        <v>1.4841774629058833</v>
      </c>
      <c r="AV138" s="4">
        <f t="shared" si="163"/>
        <v>1.346502097271582</v>
      </c>
      <c r="AW138" s="4">
        <f t="shared" si="163"/>
        <v>0.47523116073196547</v>
      </c>
      <c r="AY138" s="2">
        <f t="shared" si="154"/>
        <v>70.676667151542588</v>
      </c>
      <c r="AZ138" s="2">
        <f t="shared" si="154"/>
        <v>64.133051321983729</v>
      </c>
      <c r="BA138" s="2">
        <f t="shared" si="154"/>
        <v>62.594330674540664</v>
      </c>
      <c r="BB138" s="2">
        <f t="shared" si="154"/>
        <v>64.545024214005736</v>
      </c>
      <c r="BC138" s="2">
        <f t="shared" si="154"/>
        <v>62.987667318609859</v>
      </c>
      <c r="BD138" s="2">
        <f t="shared" si="154"/>
        <v>60.429087154153464</v>
      </c>
      <c r="BE138" s="2">
        <f t="shared" si="154"/>
        <v>61.854333712558372</v>
      </c>
      <c r="BF138" s="2">
        <f t="shared" si="154"/>
        <v>62.831621106546073</v>
      </c>
      <c r="BG138" s="2">
        <f t="shared" si="154"/>
        <v>59.856338332199719</v>
      </c>
      <c r="BH138" s="2">
        <f t="shared" si="154"/>
        <v>61.225554714402776</v>
      </c>
      <c r="BI138" s="2">
        <f t="shared" si="154"/>
        <v>64.7622249579222</v>
      </c>
      <c r="BJ138" s="2">
        <f t="shared" si="154"/>
        <v>56.787631351411704</v>
      </c>
      <c r="BK138" s="2">
        <f t="shared" si="154"/>
        <v>63.112840311122582</v>
      </c>
      <c r="BL138" s="2">
        <f t="shared" si="154"/>
        <v>64.917144530588942</v>
      </c>
      <c r="BM138" s="2">
        <f t="shared" si="154"/>
        <v>71.35817087555894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69.876999999999995</v>
      </c>
      <c r="CF138" s="2">
        <f t="shared" si="155"/>
        <v>65.805999999999997</v>
      </c>
      <c r="CG138" s="2">
        <f t="shared" si="155"/>
        <v>63.348999999999997</v>
      </c>
      <c r="CH138" s="2">
        <f t="shared" si="155"/>
        <v>64.873000000000005</v>
      </c>
      <c r="CI138" s="2">
        <f t="shared" si="155"/>
        <v>63.936999999999998</v>
      </c>
      <c r="CJ138" s="2">
        <f t="shared" si="155"/>
        <v>60.27</v>
      </c>
      <c r="CK138" s="2">
        <f t="shared" si="155"/>
        <v>63.968000000000004</v>
      </c>
      <c r="CL138" s="2">
        <f t="shared" si="155"/>
        <v>62.968000000000004</v>
      </c>
      <c r="CM138" s="2" t="str">
        <f t="shared" si="155"/>
        <v/>
      </c>
      <c r="CN138" s="2">
        <f t="shared" si="155"/>
        <v>61.793999999999997</v>
      </c>
      <c r="CO138" s="2">
        <f t="shared" si="155"/>
        <v>66.131</v>
      </c>
      <c r="CP138" s="2">
        <f t="shared" si="155"/>
        <v>58.177</v>
      </c>
      <c r="CQ138" s="2">
        <f t="shared" si="155"/>
        <v>64.709999999999994</v>
      </c>
      <c r="CR138" s="2">
        <f t="shared" si="155"/>
        <v>66.718999999999994</v>
      </c>
      <c r="CS138" s="2">
        <f t="shared" si="155"/>
        <v>74.233999999999995</v>
      </c>
      <c r="CU138" s="2">
        <f t="shared" si="110"/>
        <v>69.876999999999995</v>
      </c>
      <c r="CV138" s="2">
        <f t="shared" si="111"/>
        <v>65.805999999999997</v>
      </c>
      <c r="CW138" s="2">
        <f t="shared" si="112"/>
        <v>63.348999999999997</v>
      </c>
      <c r="CX138" s="2">
        <f t="shared" si="113"/>
        <v>64.873000000000005</v>
      </c>
      <c r="CY138" s="2">
        <f t="shared" si="114"/>
        <v>63.936999999999998</v>
      </c>
      <c r="CZ138" s="2">
        <f t="shared" si="115"/>
        <v>60.27</v>
      </c>
      <c r="DA138" s="2">
        <f t="shared" si="116"/>
        <v>63.968000000000004</v>
      </c>
      <c r="DB138" s="2">
        <f t="shared" si="117"/>
        <v>62.968000000000004</v>
      </c>
      <c r="DC138" s="2" t="str">
        <f t="shared" si="118"/>
        <v/>
      </c>
      <c r="DD138" s="2">
        <f t="shared" si="119"/>
        <v>61.793999999999997</v>
      </c>
      <c r="DE138" s="2">
        <f t="shared" si="120"/>
        <v>66.131</v>
      </c>
      <c r="DF138" s="2">
        <f t="shared" si="121"/>
        <v>58.177</v>
      </c>
      <c r="DG138" s="2">
        <f t="shared" si="122"/>
        <v>64.709999999999994</v>
      </c>
      <c r="DH138" s="2">
        <f t="shared" si="123"/>
        <v>66.718999999999994</v>
      </c>
      <c r="DI138" s="2">
        <f t="shared" si="124"/>
        <v>74.233999999999995</v>
      </c>
      <c r="DK138" s="2">
        <f t="shared" si="164"/>
        <v>106.58669111093107</v>
      </c>
      <c r="DL138" s="2">
        <f t="shared" si="164"/>
        <v>89.435247656861947</v>
      </c>
      <c r="DM138" s="2">
        <f t="shared" si="164"/>
        <v>86.319991543340393</v>
      </c>
      <c r="DN138" s="2">
        <f t="shared" si="164"/>
        <v>88.192842947749938</v>
      </c>
      <c r="DO138" s="2">
        <f t="shared" si="164"/>
        <v>85.069207490184255</v>
      </c>
      <c r="DP138" s="2">
        <f t="shared" si="164"/>
        <v>82.691643551797057</v>
      </c>
      <c r="DQ138" s="2">
        <f t="shared" si="164"/>
        <v>89.682591065013625</v>
      </c>
      <c r="DR138" s="2">
        <f t="shared" si="164"/>
        <v>89.581289372822297</v>
      </c>
      <c r="DS138" s="2">
        <f t="shared" si="164"/>
        <v>85.769209474671669</v>
      </c>
      <c r="DT138" s="2">
        <f t="shared" si="164"/>
        <v>87.436389962476568</v>
      </c>
      <c r="DU138" s="2">
        <f t="shared" si="164"/>
        <v>94.09888222996517</v>
      </c>
      <c r="DV138" s="2">
        <f t="shared" si="164"/>
        <v>88.603635155542122</v>
      </c>
      <c r="DW138" s="2">
        <f t="shared" si="164"/>
        <v>86.756155542132277</v>
      </c>
      <c r="DX138" s="2">
        <f t="shared" si="164"/>
        <v>87.946047038327549</v>
      </c>
      <c r="DY138" s="2">
        <f t="shared" si="164"/>
        <v>95.040516934046337</v>
      </c>
      <c r="EA138" s="2">
        <f t="shared" si="152"/>
        <v>70.615789863410882</v>
      </c>
      <c r="EB138" s="2">
        <f t="shared" si="152"/>
        <v>64.0895901376837</v>
      </c>
      <c r="EC138" s="2">
        <f t="shared" si="152"/>
        <v>62.54786498117268</v>
      </c>
      <c r="ED138" s="2">
        <f t="shared" si="152"/>
        <v>64.500555604125282</v>
      </c>
      <c r="EE138" s="2">
        <f t="shared" si="151"/>
        <v>62.94595264512342</v>
      </c>
      <c r="EF138" s="2">
        <f t="shared" si="151"/>
        <v>60.380923593414813</v>
      </c>
      <c r="EG138" s="2">
        <f t="shared" si="151"/>
        <v>61.790527114935998</v>
      </c>
      <c r="EH138" s="2">
        <f t="shared" si="151"/>
        <v>62.771533917495333</v>
      </c>
      <c r="EI138" s="2">
        <f t="shared" si="151"/>
        <v>59.796490467289715</v>
      </c>
      <c r="EJ138" s="2">
        <f t="shared" si="151"/>
        <v>61.16323554958587</v>
      </c>
      <c r="EK138" s="2">
        <f t="shared" si="151"/>
        <v>64.69528684545709</v>
      </c>
      <c r="EL138" s="2">
        <f t="shared" si="151"/>
        <v>56.720835681783171</v>
      </c>
      <c r="EM138" s="2">
        <f t="shared" si="135"/>
        <v>63.060807282913174</v>
      </c>
      <c r="EN138" s="2">
        <f t="shared" si="135"/>
        <v>64.859194089235885</v>
      </c>
      <c r="EO138" s="2">
        <f t="shared" si="135"/>
        <v>71.290647722533123</v>
      </c>
      <c r="EQ138" s="2">
        <f t="shared" si="165"/>
        <v>70.6164949768215</v>
      </c>
      <c r="ER138" s="2">
        <f t="shared" si="165"/>
        <v>64.034546374659698</v>
      </c>
      <c r="ES138" s="2">
        <f t="shared" si="165"/>
        <v>62.49707809277205</v>
      </c>
      <c r="ET138" s="2">
        <f t="shared" si="165"/>
        <v>64.424514851044066</v>
      </c>
      <c r="EU138" s="2">
        <f t="shared" si="165"/>
        <v>62.953372190671978</v>
      </c>
      <c r="EV138" s="2">
        <f t="shared" si="165"/>
        <v>60.386637663314758</v>
      </c>
      <c r="EW138" s="2">
        <f t="shared" si="165"/>
        <v>61.786755440842981</v>
      </c>
      <c r="EX138" s="2">
        <f t="shared" si="165"/>
        <v>62.800871819569977</v>
      </c>
      <c r="EY138" s="2">
        <f t="shared" si="165"/>
        <v>59.783651179788663</v>
      </c>
      <c r="EZ138" s="2">
        <f t="shared" si="165"/>
        <v>61.161445875358353</v>
      </c>
      <c r="FA138" s="2">
        <f t="shared" si="165"/>
        <v>64.693532761394522</v>
      </c>
      <c r="FB138" s="2">
        <f t="shared" si="165"/>
        <v>56.710101187321456</v>
      </c>
      <c r="FC138" s="2">
        <f t="shared" si="165"/>
        <v>63.045120813712309</v>
      </c>
      <c r="FD138" s="2">
        <f t="shared" si="165"/>
        <v>64.846745523843225</v>
      </c>
      <c r="FE138" s="2">
        <f t="shared" si="165"/>
        <v>71.235474539764894</v>
      </c>
      <c r="FG138" s="2">
        <f t="shared" si="166"/>
        <v>0.99830786984746744</v>
      </c>
      <c r="FH138" s="2">
        <f t="shared" si="166"/>
        <v>0.99825165767187474</v>
      </c>
      <c r="FI138" s="2">
        <f t="shared" si="166"/>
        <v>0.99801033831561148</v>
      </c>
      <c r="FJ138" s="2">
        <f t="shared" si="166"/>
        <v>0.9980737619062936</v>
      </c>
      <c r="FK138" s="2">
        <f t="shared" si="166"/>
        <v>0.99811990373688164</v>
      </c>
      <c r="FL138" s="2">
        <f t="shared" si="166"/>
        <v>0.99784562303368529</v>
      </c>
      <c r="FM138" s="2">
        <f t="shared" si="166"/>
        <v>0.99770998051698034</v>
      </c>
      <c r="FN138" s="2">
        <f t="shared" si="166"/>
        <v>0.99778290887378585</v>
      </c>
      <c r="FO138" s="2">
        <f t="shared" si="166"/>
        <v>0.99768380881954077</v>
      </c>
      <c r="FP138" s="2">
        <f t="shared" si="166"/>
        <v>0.9976267772020122</v>
      </c>
      <c r="FQ138" s="2">
        <f t="shared" si="166"/>
        <v>0.99772246844609569</v>
      </c>
      <c r="FR138" s="2">
        <f t="shared" si="166"/>
        <v>0.99789977137805852</v>
      </c>
      <c r="FS138" s="2">
        <f t="shared" si="166"/>
        <v>0.99779484857201395</v>
      </c>
      <c r="FT138" s="2">
        <f t="shared" si="166"/>
        <v>0.99748350347162729</v>
      </c>
      <c r="FU138" s="2">
        <f t="shared" si="166"/>
        <v>0.99713221133173269</v>
      </c>
      <c r="FW138" s="2">
        <f t="shared" si="156"/>
        <v>1.3957353319440927E-2</v>
      </c>
      <c r="FX138" s="2">
        <f t="shared" si="156"/>
        <v>1.5473171311715108E-2</v>
      </c>
      <c r="FY138" s="2">
        <f t="shared" si="156"/>
        <v>1.6397854553147587E-2</v>
      </c>
      <c r="FZ138" s="2">
        <f t="shared" si="156"/>
        <v>1.5365136200509973E-2</v>
      </c>
      <c r="GA138" s="2">
        <f t="shared" si="156"/>
        <v>1.6284652939149446E-2</v>
      </c>
      <c r="GB138" s="2">
        <f t="shared" si="156"/>
        <v>1.7126069531705704E-2</v>
      </c>
      <c r="GC138" s="2">
        <f t="shared" si="156"/>
        <v>1.7703609404197494E-2</v>
      </c>
      <c r="GD138" s="2">
        <f t="shared" si="156"/>
        <v>2.2071044245704517E-2</v>
      </c>
      <c r="GE138" s="2">
        <f t="shared" si="156"/>
        <v>2.4138238777926285E-2</v>
      </c>
      <c r="GF138" s="2">
        <f t="shared" si="156"/>
        <v>1.8374411561494029E-2</v>
      </c>
      <c r="GG138" s="2">
        <f t="shared" si="156"/>
        <v>1.6820072627798457E-2</v>
      </c>
      <c r="GH138" s="2">
        <f t="shared" si="156"/>
        <v>1.5417435303574615E-2</v>
      </c>
      <c r="GI138" s="2">
        <f t="shared" si="156"/>
        <v>1.39485079930367E-2</v>
      </c>
      <c r="GJ138" s="2">
        <f t="shared" si="156"/>
        <v>1.1852284960238461E-2</v>
      </c>
      <c r="GK138" s="2">
        <f t="shared" si="156"/>
        <v>1.0629308340785217E-2</v>
      </c>
      <c r="GM138" s="86">
        <f t="shared" si="157"/>
        <v>4.3740323011321284E-47</v>
      </c>
      <c r="GN138" s="86">
        <f t="shared" si="157"/>
        <v>1.0916759590583695E-70</v>
      </c>
      <c r="GO138" s="86">
        <f t="shared" si="157"/>
        <v>4.0223880910364592E-66</v>
      </c>
      <c r="GP138" s="86">
        <f t="shared" si="157"/>
        <v>5.5670036147820464E-83</v>
      </c>
      <c r="GQ138" s="86">
        <f t="shared" si="157"/>
        <v>2.7943881947158619E-68</v>
      </c>
      <c r="GR138" s="86">
        <f t="shared" si="157"/>
        <v>1.0064437416581043E-66</v>
      </c>
      <c r="GS138" s="86">
        <f t="shared" si="157"/>
        <v>1.5194862844356963E-74</v>
      </c>
      <c r="GT138" s="86">
        <f t="shared" si="157"/>
        <v>1.7761688805840735E-95</v>
      </c>
      <c r="GU138" s="86">
        <f t="shared" si="157"/>
        <v>4.7213455792374975E-96</v>
      </c>
      <c r="GV138" s="86">
        <f t="shared" si="157"/>
        <v>9.1428357860034815E-91</v>
      </c>
      <c r="GW138" s="86">
        <f t="shared" si="157"/>
        <v>8.0201591780860605E-96</v>
      </c>
      <c r="GX138" s="86">
        <f t="shared" si="157"/>
        <v>2.6881090690798309E-97</v>
      </c>
      <c r="GY138" s="86">
        <f t="shared" si="157"/>
        <v>1.2075278326475774E-83</v>
      </c>
      <c r="GZ138" s="86">
        <f t="shared" si="157"/>
        <v>3.5017286935298246E-103</v>
      </c>
      <c r="HA138" s="86">
        <f t="shared" si="157"/>
        <v>9.1627106461804166E-129</v>
      </c>
      <c r="HC138" s="86">
        <f t="shared" si="153"/>
        <v>7.0960320396651971E-13</v>
      </c>
      <c r="HD138" s="86">
        <f t="shared" si="153"/>
        <v>6.498441468259954E-18</v>
      </c>
      <c r="HE138" s="86">
        <f t="shared" si="153"/>
        <v>5.5340450146136138E-23</v>
      </c>
      <c r="HF138" s="86">
        <f t="shared" si="153"/>
        <v>2.1404772220822161E-20</v>
      </c>
      <c r="HG138" s="86">
        <f t="shared" si="153"/>
        <v>1.3285551566021262E-17</v>
      </c>
      <c r="HH138" s="86">
        <f t="shared" si="153"/>
        <v>1.9751735731434151E-19</v>
      </c>
      <c r="HI138" s="86">
        <f t="shared" si="153"/>
        <v>4.6568191439479647E-25</v>
      </c>
      <c r="HJ138" s="86">
        <f t="shared" si="153"/>
        <v>1.4156714471726121E-36</v>
      </c>
      <c r="HK138" s="86">
        <f t="shared" si="153"/>
        <v>3.702443653978185E-44</v>
      </c>
      <c r="HL138" s="86">
        <f t="shared" si="161"/>
        <v>1.3435105838298036E-32</v>
      </c>
      <c r="HM138" s="86">
        <f t="shared" si="161"/>
        <v>2.0153495109397091E-30</v>
      </c>
      <c r="HN138" s="86">
        <f t="shared" si="161"/>
        <v>9.3363861344033345E-32</v>
      </c>
      <c r="HO138" s="86">
        <f t="shared" si="161"/>
        <v>2.8602852373674915E-22</v>
      </c>
      <c r="HP138" s="86">
        <f t="shared" si="161"/>
        <v>1.452647257262001E-27</v>
      </c>
      <c r="HQ138" s="86">
        <f t="shared" si="161"/>
        <v>9.4384031974551181E-39</v>
      </c>
      <c r="HS138" s="86">
        <f t="shared" si="158"/>
        <v>4.2193186062101373E-3</v>
      </c>
      <c r="HT138" s="86">
        <f t="shared" si="158"/>
        <v>3.08117107169789E-3</v>
      </c>
      <c r="HU138" s="86">
        <f t="shared" si="158"/>
        <v>7.7953336302930762E-3</v>
      </c>
      <c r="HV138" s="86">
        <f t="shared" si="158"/>
        <v>4.670340474991588E-3</v>
      </c>
      <c r="HW138" s="86">
        <f t="shared" si="158"/>
        <v>5.9775824355002196E-3</v>
      </c>
      <c r="HX138" s="86">
        <f t="shared" si="158"/>
        <v>3.5348886917191823E-3</v>
      </c>
      <c r="HY138" s="86">
        <f t="shared" si="158"/>
        <v>4.1027806708215575E-3</v>
      </c>
      <c r="HZ138" s="86">
        <f t="shared" si="158"/>
        <v>9.0501262841933133E-3</v>
      </c>
      <c r="IA138" s="86">
        <f t="shared" si="158"/>
        <v>1.2715161223057127E-2</v>
      </c>
      <c r="IB138" s="86">
        <f t="shared" si="158"/>
        <v>3.7493867468689815E-3</v>
      </c>
      <c r="IC138" s="86">
        <f t="shared" si="158"/>
        <v>2.1226918904911677E-3</v>
      </c>
      <c r="ID138" s="86">
        <f t="shared" si="158"/>
        <v>1.8715378909210426E-3</v>
      </c>
      <c r="IE138" s="86">
        <f t="shared" si="158"/>
        <v>8.6398517737344075E-4</v>
      </c>
      <c r="IF138" s="86">
        <f t="shared" si="158"/>
        <v>1.5868309709361705E-3</v>
      </c>
      <c r="IG138" s="86">
        <f t="shared" si="158"/>
        <v>5.3119257885170549E-3</v>
      </c>
      <c r="II138" s="86">
        <f t="shared" si="159"/>
        <v>1.8695069223950697E-40</v>
      </c>
      <c r="IJ138" s="86">
        <f t="shared" si="159"/>
        <v>8.5166594007189076E-44</v>
      </c>
      <c r="IK138" s="86">
        <f t="shared" si="159"/>
        <v>1.7747794326920342E-41</v>
      </c>
      <c r="IL138" s="86">
        <f t="shared" si="159"/>
        <v>4.4754977717862734E-45</v>
      </c>
      <c r="IM138" s="86">
        <f t="shared" si="159"/>
        <v>1.2300142617972688E-42</v>
      </c>
      <c r="IN138" s="86">
        <f t="shared" si="159"/>
        <v>7.213201839605757E-45</v>
      </c>
      <c r="IO138" s="86">
        <f t="shared" si="159"/>
        <v>2.2127892978621344E-46</v>
      </c>
      <c r="IP138" s="86">
        <f t="shared" si="159"/>
        <v>8.3509713929746128E-45</v>
      </c>
      <c r="IQ138" s="86">
        <f t="shared" si="159"/>
        <v>2.0854982249651003E-44</v>
      </c>
      <c r="IR138" s="86">
        <f t="shared" si="159"/>
        <v>1.764636281134371E-48</v>
      </c>
      <c r="IS138" s="86">
        <f t="shared" si="159"/>
        <v>7.5234872655725628E-51</v>
      </c>
      <c r="IT138" s="86">
        <f t="shared" si="159"/>
        <v>3.7506757212047106E-52</v>
      </c>
      <c r="IU138" s="86">
        <f t="shared" si="159"/>
        <v>3.4581761561768319E-54</v>
      </c>
      <c r="IV138" s="86">
        <f t="shared" si="159"/>
        <v>2.9297228862141532E-33</v>
      </c>
      <c r="IW138" s="86">
        <f t="shared" si="159"/>
        <v>3.6849099007323048E-25</v>
      </c>
      <c r="IY138" s="86">
        <f t="shared" si="160"/>
        <v>4.2193186069197407E-3</v>
      </c>
      <c r="IZ138" s="86">
        <f t="shared" si="160"/>
        <v>3.0811710716978965E-3</v>
      </c>
      <c r="JA138" s="86">
        <f t="shared" si="160"/>
        <v>7.7953336302930762E-3</v>
      </c>
      <c r="JB138" s="86">
        <f t="shared" si="160"/>
        <v>4.670340474991588E-3</v>
      </c>
      <c r="JC138" s="86">
        <f t="shared" si="160"/>
        <v>5.9775824355002326E-3</v>
      </c>
      <c r="JD138" s="86">
        <f t="shared" si="160"/>
        <v>3.5348886917191823E-3</v>
      </c>
      <c r="JE138" s="86">
        <f t="shared" si="160"/>
        <v>4.1027806708215575E-3</v>
      </c>
      <c r="JF138" s="86">
        <f t="shared" si="160"/>
        <v>9.0501262841933133E-3</v>
      </c>
      <c r="JG138" s="86">
        <f t="shared" si="160"/>
        <v>1.2715161223057127E-2</v>
      </c>
      <c r="JH138" s="86">
        <f t="shared" si="160"/>
        <v>3.7493867468689815E-3</v>
      </c>
      <c r="JI138" s="86">
        <f t="shared" si="160"/>
        <v>2.1226918904911677E-3</v>
      </c>
      <c r="JJ138" s="86">
        <f t="shared" si="160"/>
        <v>1.8715378909210426E-3</v>
      </c>
      <c r="JK138" s="86">
        <f t="shared" si="160"/>
        <v>8.6398517737344075E-4</v>
      </c>
      <c r="JL138" s="86">
        <f t="shared" si="160"/>
        <v>1.5868309709361705E-3</v>
      </c>
      <c r="JM138" s="86">
        <f t="shared" si="160"/>
        <v>5.3119257885170549E-3</v>
      </c>
    </row>
    <row r="139" spans="2:273" x14ac:dyDescent="0.25">
      <c r="B139" s="2">
        <v>112</v>
      </c>
      <c r="C139" s="37">
        <v>70.631</v>
      </c>
      <c r="D139" s="37">
        <v>64.629000000000005</v>
      </c>
      <c r="E139" s="37">
        <v>63.079000000000001</v>
      </c>
      <c r="F139" s="37">
        <v>63.825000000000003</v>
      </c>
      <c r="G139" s="37">
        <v>63.54</v>
      </c>
      <c r="H139" s="37">
        <v>61.110999999999997</v>
      </c>
      <c r="I139" s="37">
        <v>62.683</v>
      </c>
      <c r="J139" s="37">
        <v>63.968000000000004</v>
      </c>
      <c r="K139" s="37">
        <v>61.031999999999996</v>
      </c>
      <c r="L139" s="37">
        <v>62.841000000000001</v>
      </c>
      <c r="M139" s="37">
        <v>66.540999999999997</v>
      </c>
      <c r="N139" s="37">
        <v>57.71</v>
      </c>
      <c r="O139" s="37">
        <v>64.516000000000005</v>
      </c>
      <c r="P139" s="37">
        <v>66.921999999999997</v>
      </c>
      <c r="Q139" s="37">
        <v>74.328000000000003</v>
      </c>
      <c r="S139" s="4">
        <f t="shared" si="162"/>
        <v>70.528753389708925</v>
      </c>
      <c r="T139" s="4">
        <f t="shared" si="162"/>
        <v>64.079210339936182</v>
      </c>
      <c r="U139" s="4">
        <f t="shared" si="162"/>
        <v>62.678928690224581</v>
      </c>
      <c r="V139" s="4">
        <f t="shared" si="162"/>
        <v>64.607641679570648</v>
      </c>
      <c r="W139" s="4">
        <f t="shared" si="162"/>
        <v>63.212469356174076</v>
      </c>
      <c r="X139" s="4">
        <f t="shared" si="162"/>
        <v>60.594274841083738</v>
      </c>
      <c r="Y139" s="4">
        <f t="shared" si="162"/>
        <v>62.060195003728005</v>
      </c>
      <c r="Z139" s="4">
        <f t="shared" si="162"/>
        <v>63.561996424857782</v>
      </c>
      <c r="AA139" s="4">
        <f t="shared" si="162"/>
        <v>61.226632500292602</v>
      </c>
      <c r="AB139" s="4">
        <f t="shared" si="162"/>
        <v>61.590144760595145</v>
      </c>
      <c r="AC139" s="4">
        <f t="shared" si="162"/>
        <v>65.014481780369508</v>
      </c>
      <c r="AD139" s="4">
        <f t="shared" si="162"/>
        <v>57.009331721059766</v>
      </c>
      <c r="AE139" s="4">
        <f t="shared" si="162"/>
        <v>63.115135919345384</v>
      </c>
      <c r="AF139" s="4">
        <f t="shared" si="162"/>
        <v>65.498996418573213</v>
      </c>
      <c r="AG139" s="4">
        <f t="shared" si="162"/>
        <v>74.679301700137273</v>
      </c>
      <c r="AI139" s="4">
        <f t="shared" si="163"/>
        <v>0.10224661029107551</v>
      </c>
      <c r="AJ139" s="4">
        <f t="shared" si="163"/>
        <v>0.54978966006382279</v>
      </c>
      <c r="AK139" s="4">
        <f t="shared" si="163"/>
        <v>0.40007130977542005</v>
      </c>
      <c r="AL139" s="4">
        <f t="shared" si="163"/>
        <v>-0.78264167957064501</v>
      </c>
      <c r="AM139" s="4">
        <f t="shared" si="163"/>
        <v>0.32753064382592356</v>
      </c>
      <c r="AN139" s="4">
        <f t="shared" si="163"/>
        <v>0.51672515891625892</v>
      </c>
      <c r="AO139" s="4">
        <f t="shared" si="163"/>
        <v>0.62280499627199504</v>
      </c>
      <c r="AP139" s="4">
        <f t="shared" si="163"/>
        <v>0.40600357514222196</v>
      </c>
      <c r="AQ139" s="4">
        <f t="shared" si="163"/>
        <v>-0.19463250029260593</v>
      </c>
      <c r="AR139" s="4">
        <f t="shared" si="163"/>
        <v>1.2508552394048564</v>
      </c>
      <c r="AS139" s="4">
        <f t="shared" si="163"/>
        <v>1.5265182196304892</v>
      </c>
      <c r="AT139" s="4">
        <f t="shared" si="163"/>
        <v>0.70066827894023476</v>
      </c>
      <c r="AU139" s="4">
        <f t="shared" si="163"/>
        <v>1.4008640806546211</v>
      </c>
      <c r="AV139" s="4">
        <f t="shared" si="163"/>
        <v>1.4230035814267836</v>
      </c>
      <c r="AW139" s="4">
        <f t="shared" si="163"/>
        <v>-0.35130170013727025</v>
      </c>
      <c r="AY139" s="2">
        <f t="shared" si="154"/>
        <v>70.528753389708882</v>
      </c>
      <c r="AZ139" s="2">
        <f t="shared" si="154"/>
        <v>63.988443766221465</v>
      </c>
      <c r="BA139" s="2">
        <f t="shared" si="154"/>
        <v>62.399801141692386</v>
      </c>
      <c r="BB139" s="2">
        <f t="shared" si="154"/>
        <v>64.376346521296867</v>
      </c>
      <c r="BC139" s="2">
        <f t="shared" si="154"/>
        <v>62.843209989588416</v>
      </c>
      <c r="BD139" s="2">
        <f t="shared" si="154"/>
        <v>60.287050333390717</v>
      </c>
      <c r="BE139" s="2">
        <f t="shared" si="154"/>
        <v>61.676483310756097</v>
      </c>
      <c r="BF139" s="2">
        <f t="shared" si="154"/>
        <v>62.606053976734557</v>
      </c>
      <c r="BG139" s="2">
        <f t="shared" si="154"/>
        <v>59.716590952062305</v>
      </c>
      <c r="BH139" s="2">
        <f t="shared" si="154"/>
        <v>61.073787773939294</v>
      </c>
      <c r="BI139" s="2">
        <f t="shared" si="154"/>
        <v>64.610977512001995</v>
      </c>
      <c r="BJ139" s="2">
        <f t="shared" si="154"/>
        <v>56.626836379240451</v>
      </c>
      <c r="BK139" s="2">
        <f t="shared" si="154"/>
        <v>62.906893168197904</v>
      </c>
      <c r="BL139" s="2">
        <f t="shared" si="154"/>
        <v>64.738561620987397</v>
      </c>
      <c r="BM139" s="2">
        <f t="shared" si="154"/>
        <v>71.167796269360096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70.631</v>
      </c>
      <c r="CF139" s="2">
        <f t="shared" si="155"/>
        <v>64.629000000000005</v>
      </c>
      <c r="CG139" s="2" t="str">
        <f t="shared" si="155"/>
        <v/>
      </c>
      <c r="CH139" s="2">
        <f t="shared" si="155"/>
        <v>63.825000000000003</v>
      </c>
      <c r="CI139" s="2" t="str">
        <f t="shared" si="155"/>
        <v/>
      </c>
      <c r="CJ139" s="2">
        <f t="shared" si="155"/>
        <v>61.110999999999997</v>
      </c>
      <c r="CK139" s="2">
        <f t="shared" si="155"/>
        <v>62.683</v>
      </c>
      <c r="CL139" s="2" t="str">
        <f t="shared" si="155"/>
        <v/>
      </c>
      <c r="CM139" s="2" t="str">
        <f t="shared" si="155"/>
        <v/>
      </c>
      <c r="CN139" s="2">
        <f t="shared" si="155"/>
        <v>62.841000000000001</v>
      </c>
      <c r="CO139" s="2">
        <f t="shared" si="155"/>
        <v>66.540999999999997</v>
      </c>
      <c r="CP139" s="2">
        <f t="shared" si="155"/>
        <v>57.71</v>
      </c>
      <c r="CQ139" s="2">
        <f t="shared" si="155"/>
        <v>64.516000000000005</v>
      </c>
      <c r="CR139" s="2">
        <f t="shared" si="155"/>
        <v>66.921999999999997</v>
      </c>
      <c r="CS139" s="2">
        <f t="shared" si="155"/>
        <v>74.328000000000003</v>
      </c>
      <c r="CU139" s="2">
        <f t="shared" si="110"/>
        <v>70.631</v>
      </c>
      <c r="CV139" s="2">
        <f t="shared" si="111"/>
        <v>64.629000000000005</v>
      </c>
      <c r="CW139" s="2" t="str">
        <f t="shared" si="112"/>
        <v/>
      </c>
      <c r="CX139" s="2">
        <f t="shared" si="113"/>
        <v>63.825000000000003</v>
      </c>
      <c r="CY139" s="2" t="str">
        <f t="shared" si="114"/>
        <v/>
      </c>
      <c r="CZ139" s="2">
        <f t="shared" si="115"/>
        <v>61.110999999999997</v>
      </c>
      <c r="DA139" s="2">
        <f t="shared" si="116"/>
        <v>62.683</v>
      </c>
      <c r="DB139" s="2" t="str">
        <f t="shared" si="117"/>
        <v/>
      </c>
      <c r="DC139" s="2" t="str">
        <f t="shared" si="118"/>
        <v/>
      </c>
      <c r="DD139" s="2">
        <f t="shared" si="119"/>
        <v>62.841000000000001</v>
      </c>
      <c r="DE139" s="2">
        <f t="shared" si="120"/>
        <v>66.540999999999997</v>
      </c>
      <c r="DF139" s="2">
        <f t="shared" si="121"/>
        <v>57.71</v>
      </c>
      <c r="DG139" s="2">
        <f t="shared" si="122"/>
        <v>64.516000000000005</v>
      </c>
      <c r="DH139" s="2">
        <f t="shared" si="123"/>
        <v>66.921999999999997</v>
      </c>
      <c r="DI139" s="2">
        <f t="shared" si="124"/>
        <v>74.328000000000003</v>
      </c>
      <c r="DK139" s="2">
        <f t="shared" si="164"/>
        <v>106.7735961429382</v>
      </c>
      <c r="DL139" s="2">
        <f t="shared" si="164"/>
        <v>89.463476649650218</v>
      </c>
      <c r="DM139" s="2">
        <f t="shared" si="164"/>
        <v>86.345708245243131</v>
      </c>
      <c r="DN139" s="2">
        <f t="shared" si="164"/>
        <v>88.285749471458786</v>
      </c>
      <c r="DO139" s="2">
        <f t="shared" si="164"/>
        <v>85.139673361522227</v>
      </c>
      <c r="DP139" s="2">
        <f t="shared" si="164"/>
        <v>82.684284566596205</v>
      </c>
      <c r="DQ139" s="2">
        <f t="shared" si="164"/>
        <v>89.763861221402891</v>
      </c>
      <c r="DR139" s="2">
        <f t="shared" si="164"/>
        <v>89.649850871080133</v>
      </c>
      <c r="DS139" s="2">
        <f t="shared" si="164"/>
        <v>85.864119699812392</v>
      </c>
      <c r="DT139" s="2">
        <f t="shared" si="164"/>
        <v>87.572901407129464</v>
      </c>
      <c r="DU139" s="2">
        <f t="shared" si="164"/>
        <v>94.279312891986081</v>
      </c>
      <c r="DV139" s="2">
        <f t="shared" si="164"/>
        <v>88.778100875868304</v>
      </c>
      <c r="DW139" s="2">
        <f t="shared" si="164"/>
        <v>86.846899124131667</v>
      </c>
      <c r="DX139" s="2">
        <f t="shared" si="164"/>
        <v>87.994070557491312</v>
      </c>
      <c r="DY139" s="2">
        <f t="shared" si="164"/>
        <v>95.240827094474156</v>
      </c>
      <c r="EA139" s="2">
        <f t="shared" si="152"/>
        <v>70.472750043882741</v>
      </c>
      <c r="EB139" s="2">
        <f t="shared" si="152"/>
        <v>63.948080859839813</v>
      </c>
      <c r="EC139" s="2">
        <f t="shared" si="152"/>
        <v>62.356562368105273</v>
      </c>
      <c r="ED139" s="2">
        <f t="shared" si="152"/>
        <v>64.335097397978828</v>
      </c>
      <c r="EE139" s="2">
        <f t="shared" si="151"/>
        <v>62.804842421300947</v>
      </c>
      <c r="EF139" s="2">
        <f t="shared" si="151"/>
        <v>60.242934460129149</v>
      </c>
      <c r="EG139" s="2">
        <f t="shared" si="151"/>
        <v>61.617636626255546</v>
      </c>
      <c r="EH139" s="2">
        <f t="shared" si="151"/>
        <v>62.550125923008764</v>
      </c>
      <c r="EI139" s="2">
        <f t="shared" si="151"/>
        <v>59.661730767372362</v>
      </c>
      <c r="EJ139" s="2">
        <f t="shared" si="151"/>
        <v>61.01645425181492</v>
      </c>
      <c r="EK139" s="2">
        <f t="shared" si="151"/>
        <v>64.549639211255823</v>
      </c>
      <c r="EL139" s="2">
        <f t="shared" si="151"/>
        <v>56.564889217045618</v>
      </c>
      <c r="EM139" s="2">
        <f t="shared" si="135"/>
        <v>62.858747338935579</v>
      </c>
      <c r="EN139" s="2">
        <f t="shared" si="135"/>
        <v>64.685056475306368</v>
      </c>
      <c r="EO139" s="2">
        <f t="shared" si="135"/>
        <v>71.105341884869006</v>
      </c>
      <c r="EQ139" s="2">
        <f t="shared" si="165"/>
        <v>70.47105199776432</v>
      </c>
      <c r="ER139" s="2">
        <f t="shared" si="165"/>
        <v>63.928728984923822</v>
      </c>
      <c r="ES139" s="2">
        <f t="shared" si="165"/>
        <v>62.33988490509082</v>
      </c>
      <c r="ET139" s="2">
        <f t="shared" si="165"/>
        <v>64.285561789446064</v>
      </c>
      <c r="EU139" s="2">
        <f t="shared" si="165"/>
        <v>62.808455222921751</v>
      </c>
      <c r="EV139" s="2">
        <f t="shared" si="165"/>
        <v>60.243703033245893</v>
      </c>
      <c r="EW139" s="2">
        <f t="shared" si="165"/>
        <v>61.620258673399078</v>
      </c>
      <c r="EX139" s="2">
        <f t="shared" si="165"/>
        <v>62.596563311791336</v>
      </c>
      <c r="EY139" s="2">
        <f t="shared" si="165"/>
        <v>59.642765043298638</v>
      </c>
      <c r="EZ139" s="2">
        <f t="shared" si="165"/>
        <v>61.008628487336509</v>
      </c>
      <c r="FA139" s="2">
        <f t="shared" si="165"/>
        <v>64.526472005626431</v>
      </c>
      <c r="FB139" s="2">
        <f t="shared" si="165"/>
        <v>56.578726180858084</v>
      </c>
      <c r="FC139" s="2">
        <f t="shared" si="165"/>
        <v>62.851765849293642</v>
      </c>
      <c r="FD139" s="2">
        <f t="shared" si="165"/>
        <v>64.684858462463396</v>
      </c>
      <c r="FE139" s="2">
        <f t="shared" si="165"/>
        <v>71.046352281954185</v>
      </c>
      <c r="FG139" s="2">
        <f t="shared" si="166"/>
        <v>0.99845652915328587</v>
      </c>
      <c r="FH139" s="2">
        <f t="shared" si="166"/>
        <v>0.99840524751681925</v>
      </c>
      <c r="FI139" s="2">
        <f t="shared" si="166"/>
        <v>0.99818508924318949</v>
      </c>
      <c r="FJ139" s="2">
        <f t="shared" si="166"/>
        <v>0.99824295218071024</v>
      </c>
      <c r="FK139" s="2">
        <f t="shared" si="166"/>
        <v>0.99828504812778729</v>
      </c>
      <c r="FL139" s="2">
        <f t="shared" si="166"/>
        <v>0.99803481233010893</v>
      </c>
      <c r="FM139" s="2">
        <f t="shared" si="166"/>
        <v>0.99791105649352541</v>
      </c>
      <c r="FN139" s="2">
        <f t="shared" si="166"/>
        <v>0.99797759433018063</v>
      </c>
      <c r="FO139" s="2">
        <f t="shared" si="166"/>
        <v>0.99788717794486193</v>
      </c>
      <c r="FP139" s="2">
        <f t="shared" si="166"/>
        <v>0.99783514302317977</v>
      </c>
      <c r="FQ139" s="2">
        <f t="shared" si="166"/>
        <v>0.99792245019885262</v>
      </c>
      <c r="FR139" s="2">
        <f t="shared" si="166"/>
        <v>0.99808421469961028</v>
      </c>
      <c r="FS139" s="2">
        <f t="shared" si="166"/>
        <v>0.99798848770268467</v>
      </c>
      <c r="FT139" s="2">
        <f t="shared" si="166"/>
        <v>0.99770441959136824</v>
      </c>
      <c r="FU139" s="2">
        <f t="shared" si="166"/>
        <v>0.99738388551409396</v>
      </c>
      <c r="FW139" s="2">
        <f t="shared" si="156"/>
        <v>1.5283353328563763E-2</v>
      </c>
      <c r="FX139" s="2">
        <f t="shared" si="156"/>
        <v>1.6940705482577128E-2</v>
      </c>
      <c r="FY139" s="2">
        <f t="shared" si="156"/>
        <v>1.7951490087751064E-2</v>
      </c>
      <c r="FZ139" s="2">
        <f t="shared" si="156"/>
        <v>1.6822598993382433E-2</v>
      </c>
      <c r="GA139" s="2">
        <f t="shared" si="156"/>
        <v>1.7827757441294542E-2</v>
      </c>
      <c r="GB139" s="2">
        <f t="shared" si="156"/>
        <v>1.87473856662514E-2</v>
      </c>
      <c r="GC139" s="2">
        <f t="shared" si="156"/>
        <v>1.9378522949174498E-2</v>
      </c>
      <c r="GD139" s="2">
        <f t="shared" si="156"/>
        <v>2.4148996523264219E-2</v>
      </c>
      <c r="GE139" s="2">
        <f t="shared" si="156"/>
        <v>2.6405558885072473E-2</v>
      </c>
      <c r="GF139" s="2">
        <f t="shared" si="156"/>
        <v>2.0111489401869961E-2</v>
      </c>
      <c r="GG139" s="2">
        <f t="shared" si="156"/>
        <v>1.8412962885244334E-2</v>
      </c>
      <c r="GH139" s="2">
        <f t="shared" si="156"/>
        <v>1.6879773892798624E-2</v>
      </c>
      <c r="GI139" s="2">
        <f t="shared" si="156"/>
        <v>1.5273680680292077E-2</v>
      </c>
      <c r="GJ139" s="2">
        <f t="shared" si="156"/>
        <v>1.2980928509429392E-2</v>
      </c>
      <c r="GK139" s="2">
        <f t="shared" si="156"/>
        <v>1.1642865118383595E-2</v>
      </c>
      <c r="GM139" s="86">
        <f t="shared" si="157"/>
        <v>4.5486550408566611E-49</v>
      </c>
      <c r="GN139" s="86">
        <f t="shared" si="157"/>
        <v>1.13312909699156E-73</v>
      </c>
      <c r="GO139" s="86">
        <f t="shared" si="157"/>
        <v>6.3703182235192985E-69</v>
      </c>
      <c r="GP139" s="86">
        <f t="shared" si="157"/>
        <v>1.5831441634777025E-86</v>
      </c>
      <c r="GQ139" s="86">
        <f t="shared" si="157"/>
        <v>3.7699399827247761E-71</v>
      </c>
      <c r="GR139" s="86">
        <f t="shared" si="157"/>
        <v>1.5182551859315994E-69</v>
      </c>
      <c r="GS139" s="86">
        <f t="shared" si="157"/>
        <v>1.0775737883934069E-77</v>
      </c>
      <c r="GT139" s="86">
        <f t="shared" si="157"/>
        <v>1.8386686922310911E-99</v>
      </c>
      <c r="GU139" s="86">
        <f t="shared" si="157"/>
        <v>4.3910401757939931E-100</v>
      </c>
      <c r="GV139" s="86">
        <f t="shared" si="157"/>
        <v>1.3908153271895954E-94</v>
      </c>
      <c r="GW139" s="86">
        <f t="shared" si="157"/>
        <v>7.2996671406573024E-100</v>
      </c>
      <c r="GX139" s="86">
        <f t="shared" si="157"/>
        <v>2.2431995557978087E-101</v>
      </c>
      <c r="GY139" s="86">
        <f t="shared" si="157"/>
        <v>3.2456319648048023E-87</v>
      </c>
      <c r="GZ139" s="86">
        <f t="shared" si="157"/>
        <v>1.2928813621646998E-107</v>
      </c>
      <c r="HA139" s="86">
        <f t="shared" si="157"/>
        <v>4.2600188707787885E-134</v>
      </c>
      <c r="HC139" s="86">
        <f t="shared" si="153"/>
        <v>6.9008361544333676E-14</v>
      </c>
      <c r="HD139" s="86">
        <f t="shared" si="153"/>
        <v>2.203783068460359E-19</v>
      </c>
      <c r="HE139" s="86">
        <f t="shared" si="153"/>
        <v>7.2268275721237554E-25</v>
      </c>
      <c r="HF139" s="86">
        <f t="shared" si="153"/>
        <v>4.66929204640009E-22</v>
      </c>
      <c r="HG139" s="86">
        <f t="shared" si="153"/>
        <v>5.2701971187667787E-19</v>
      </c>
      <c r="HH139" s="86">
        <f t="shared" si="153"/>
        <v>5.6250123831750561E-21</v>
      </c>
      <c r="HI139" s="86">
        <f t="shared" si="153"/>
        <v>4.762560065868439E-27</v>
      </c>
      <c r="HJ139" s="86">
        <f t="shared" si="153"/>
        <v>2.2947851365393968E-39</v>
      </c>
      <c r="HK139" s="86">
        <f t="shared" si="153"/>
        <v>1.4921553732972994E-47</v>
      </c>
      <c r="HL139" s="86">
        <f t="shared" si="161"/>
        <v>3.8345125197707673E-35</v>
      </c>
      <c r="HM139" s="86">
        <f t="shared" si="161"/>
        <v>7.9113626483385752E-33</v>
      </c>
      <c r="HN139" s="86">
        <f t="shared" si="161"/>
        <v>2.6632339048929376E-34</v>
      </c>
      <c r="HO139" s="86">
        <f t="shared" si="161"/>
        <v>4.1625674324780028E-24</v>
      </c>
      <c r="HP139" s="86">
        <f t="shared" si="161"/>
        <v>7.3923693236812268E-30</v>
      </c>
      <c r="HQ139" s="86">
        <f t="shared" si="161"/>
        <v>8.4057953259907368E-42</v>
      </c>
      <c r="HS139" s="86">
        <f t="shared" si="158"/>
        <v>6.9553492248361484E-3</v>
      </c>
      <c r="HT139" s="86">
        <f t="shared" si="158"/>
        <v>5.334776832575063E-3</v>
      </c>
      <c r="HU139" s="86">
        <f t="shared" si="158"/>
        <v>1.2781510649458972E-2</v>
      </c>
      <c r="HV139" s="86">
        <f t="shared" si="158"/>
        <v>7.97360476859422E-3</v>
      </c>
      <c r="HW139" s="86">
        <f t="shared" si="158"/>
        <v>1.0000235374101047E-2</v>
      </c>
      <c r="HX139" s="86">
        <f t="shared" si="158"/>
        <v>6.2033625850331873E-3</v>
      </c>
      <c r="HY139" s="86">
        <f t="shared" si="158"/>
        <v>7.2448773919707166E-3</v>
      </c>
      <c r="HZ139" s="86">
        <f t="shared" si="158"/>
        <v>1.5610152162331508E-2</v>
      </c>
      <c r="IA139" s="86">
        <f t="shared" si="158"/>
        <v>2.170171619154607E-2</v>
      </c>
      <c r="IB139" s="86">
        <f t="shared" si="158"/>
        <v>6.7763467815807671E-3</v>
      </c>
      <c r="IC139" s="86">
        <f t="shared" si="158"/>
        <v>3.9619176460293738E-3</v>
      </c>
      <c r="ID139" s="86">
        <f t="shared" si="158"/>
        <v>3.4983928998955382E-3</v>
      </c>
      <c r="IE139" s="86">
        <f t="shared" si="158"/>
        <v>1.6749118139262463E-3</v>
      </c>
      <c r="IF139" s="86">
        <f t="shared" si="158"/>
        <v>2.7757125104905969E-3</v>
      </c>
      <c r="IG139" s="86">
        <f t="shared" si="158"/>
        <v>8.1082534854113875E-3</v>
      </c>
      <c r="II139" s="86">
        <f t="shared" si="159"/>
        <v>8.4904490378531182E-39</v>
      </c>
      <c r="IJ139" s="86">
        <f t="shared" si="159"/>
        <v>5.9505656273837414E-42</v>
      </c>
      <c r="IK139" s="86">
        <f t="shared" si="159"/>
        <v>1.0401123378923741E-39</v>
      </c>
      <c r="IL139" s="86">
        <f t="shared" si="159"/>
        <v>3.5298430089519061E-43</v>
      </c>
      <c r="IM139" s="86">
        <f t="shared" si="159"/>
        <v>8.0548336724940097E-41</v>
      </c>
      <c r="IN139" s="86">
        <f t="shared" si="159"/>
        <v>6.2637983838060838E-43</v>
      </c>
      <c r="IO139" s="86">
        <f t="shared" si="159"/>
        <v>2.3336367091451312E-44</v>
      </c>
      <c r="IP139" s="86">
        <f t="shared" si="159"/>
        <v>9.7296384378601116E-43</v>
      </c>
      <c r="IQ139" s="86">
        <f t="shared" si="159"/>
        <v>2.6101927868183269E-42</v>
      </c>
      <c r="IR139" s="86">
        <f t="shared" si="159"/>
        <v>2.4230939224942392E-46</v>
      </c>
      <c r="IS139" s="86">
        <f t="shared" si="159"/>
        <v>1.1831253795533363E-48</v>
      </c>
      <c r="IT139" s="86">
        <f t="shared" si="159"/>
        <v>6.0436746114204847E-50</v>
      </c>
      <c r="IU139" s="86">
        <f t="shared" si="159"/>
        <v>6.0348469254089661E-52</v>
      </c>
      <c r="IV139" s="86">
        <f t="shared" si="159"/>
        <v>5.860074440079894E-32</v>
      </c>
      <c r="IW139" s="86">
        <f t="shared" si="159"/>
        <v>3.2580169905879246E-24</v>
      </c>
      <c r="IY139" s="86">
        <f t="shared" si="160"/>
        <v>6.9553492249051566E-3</v>
      </c>
      <c r="IZ139" s="86">
        <f t="shared" si="160"/>
        <v>5.334776832575063E-3</v>
      </c>
      <c r="JA139" s="86">
        <f t="shared" si="160"/>
        <v>1.2781510649458972E-2</v>
      </c>
      <c r="JB139" s="86">
        <f t="shared" si="160"/>
        <v>7.97360476859422E-3</v>
      </c>
      <c r="JC139" s="86">
        <f t="shared" si="160"/>
        <v>1.0000235374101047E-2</v>
      </c>
      <c r="JD139" s="86">
        <f t="shared" si="160"/>
        <v>6.2033625850331873E-3</v>
      </c>
      <c r="JE139" s="86">
        <f t="shared" si="160"/>
        <v>7.2448773919707166E-3</v>
      </c>
      <c r="JF139" s="86">
        <f t="shared" si="160"/>
        <v>1.5610152162331508E-2</v>
      </c>
      <c r="JG139" s="86">
        <f t="shared" si="160"/>
        <v>2.170171619154607E-2</v>
      </c>
      <c r="JH139" s="86">
        <f t="shared" si="160"/>
        <v>6.7763467815807671E-3</v>
      </c>
      <c r="JI139" s="86">
        <f t="shared" si="160"/>
        <v>3.9619176460293738E-3</v>
      </c>
      <c r="JJ139" s="86">
        <f t="shared" si="160"/>
        <v>3.4983928998955382E-3</v>
      </c>
      <c r="JK139" s="86">
        <f t="shared" si="160"/>
        <v>1.6749118139262463E-3</v>
      </c>
      <c r="JL139" s="86">
        <f t="shared" si="160"/>
        <v>2.7757125104905969E-3</v>
      </c>
      <c r="JM139" s="86">
        <f t="shared" si="160"/>
        <v>8.1082534854113875E-3</v>
      </c>
    </row>
    <row r="140" spans="2:273" x14ac:dyDescent="0.25">
      <c r="B140" s="2">
        <v>113</v>
      </c>
      <c r="C140" s="37">
        <v>70.445999999999998</v>
      </c>
      <c r="D140" s="37">
        <v>64.355000000000004</v>
      </c>
      <c r="E140" s="37">
        <v>62.872999999999998</v>
      </c>
      <c r="F140" s="37">
        <v>64.650999999999996</v>
      </c>
      <c r="G140" s="37">
        <v>63.698</v>
      </c>
      <c r="H140" s="37">
        <v>60.841000000000001</v>
      </c>
      <c r="I140" s="37">
        <v>62</v>
      </c>
      <c r="J140" s="37">
        <v>64.096999999999994</v>
      </c>
      <c r="K140" s="37">
        <v>62.031999999999996</v>
      </c>
      <c r="L140" s="37">
        <v>61.746000000000002</v>
      </c>
      <c r="M140" s="37">
        <v>66.114999999999995</v>
      </c>
      <c r="N140" s="37">
        <v>57.274000000000001</v>
      </c>
      <c r="O140" s="37">
        <v>63.613</v>
      </c>
      <c r="P140" s="37">
        <v>66.171999999999997</v>
      </c>
      <c r="Q140" s="37">
        <v>75.688000000000002</v>
      </c>
      <c r="S140" s="4">
        <f t="shared" si="162"/>
        <v>70.381212379529046</v>
      </c>
      <c r="T140" s="4">
        <f t="shared" si="162"/>
        <v>63.989195047539887</v>
      </c>
      <c r="U140" s="4">
        <f t="shared" si="162"/>
        <v>62.626755607740755</v>
      </c>
      <c r="V140" s="4">
        <f t="shared" si="162"/>
        <v>64.571065629303078</v>
      </c>
      <c r="W140" s="4">
        <f t="shared" si="162"/>
        <v>63.267270643639456</v>
      </c>
      <c r="X140" s="4">
        <f t="shared" si="162"/>
        <v>60.64017878101626</v>
      </c>
      <c r="Y140" s="4">
        <f t="shared" si="162"/>
        <v>62.118615601471227</v>
      </c>
      <c r="Z140" s="4">
        <f t="shared" si="162"/>
        <v>63.874695845707912</v>
      </c>
      <c r="AA140" s="4">
        <f t="shared" si="162"/>
        <v>61.900671150308881</v>
      </c>
      <c r="AB140" s="4">
        <f t="shared" si="162"/>
        <v>61.772503022905319</v>
      </c>
      <c r="AC140" s="4">
        <f t="shared" si="162"/>
        <v>65.147602049346389</v>
      </c>
      <c r="AD140" s="4">
        <f t="shared" si="162"/>
        <v>57.120286242922852</v>
      </c>
      <c r="AE140" s="4">
        <f t="shared" si="162"/>
        <v>63.071635018236073</v>
      </c>
      <c r="AF140" s="4">
        <f t="shared" si="162"/>
        <v>65.795448068071764</v>
      </c>
      <c r="AG140" s="4">
        <f t="shared" si="162"/>
        <v>76.014622747947527</v>
      </c>
      <c r="AI140" s="4">
        <f t="shared" si="163"/>
        <v>6.4787620470951879E-2</v>
      </c>
      <c r="AJ140" s="4">
        <f t="shared" si="163"/>
        <v>0.36580495246011679</v>
      </c>
      <c r="AK140" s="4">
        <f t="shared" si="163"/>
        <v>0.24624439225924277</v>
      </c>
      <c r="AL140" s="4">
        <f t="shared" si="163"/>
        <v>7.9934370696918222E-2</v>
      </c>
      <c r="AM140" s="4">
        <f t="shared" si="163"/>
        <v>0.4307293563605441</v>
      </c>
      <c r="AN140" s="4">
        <f t="shared" si="163"/>
        <v>0.20082121898374083</v>
      </c>
      <c r="AO140" s="4">
        <f t="shared" si="163"/>
        <v>-0.11861560147122674</v>
      </c>
      <c r="AP140" s="4">
        <f t="shared" si="163"/>
        <v>0.2223041542920825</v>
      </c>
      <c r="AQ140" s="4">
        <f t="shared" si="163"/>
        <v>0.13132884969111558</v>
      </c>
      <c r="AR140" s="4">
        <f t="shared" si="163"/>
        <v>-2.6503022905316698E-2</v>
      </c>
      <c r="AS140" s="4">
        <f t="shared" si="163"/>
        <v>0.96739795065360568</v>
      </c>
      <c r="AT140" s="4">
        <f t="shared" si="163"/>
        <v>0.15371375707714918</v>
      </c>
      <c r="AU140" s="4">
        <f t="shared" si="163"/>
        <v>0.54136498176392678</v>
      </c>
      <c r="AV140" s="4">
        <f t="shared" si="163"/>
        <v>0.37655193192823333</v>
      </c>
      <c r="AW140" s="4">
        <f t="shared" si="163"/>
        <v>-0.32662274794752477</v>
      </c>
      <c r="AY140" s="2">
        <f t="shared" si="154"/>
        <v>70.381212379529046</v>
      </c>
      <c r="AZ140" s="2">
        <f t="shared" si="154"/>
        <v>63.844237116449762</v>
      </c>
      <c r="BA140" s="2">
        <f t="shared" si="154"/>
        <v>62.205675168915846</v>
      </c>
      <c r="BB140" s="2">
        <f t="shared" si="154"/>
        <v>64.208014725668249</v>
      </c>
      <c r="BC140" s="2">
        <f t="shared" si="154"/>
        <v>62.698997548677113</v>
      </c>
      <c r="BD140" s="2">
        <f t="shared" si="154"/>
        <v>60.145321755615882</v>
      </c>
      <c r="BE140" s="2">
        <f t="shared" si="154"/>
        <v>61.499053980124714</v>
      </c>
      <c r="BF140" s="2">
        <f t="shared" si="154"/>
        <v>62.380924475971135</v>
      </c>
      <c r="BG140" s="2">
        <f t="shared" si="154"/>
        <v>59.577188260989118</v>
      </c>
      <c r="BH140" s="2">
        <f t="shared" si="154"/>
        <v>60.922369621558914</v>
      </c>
      <c r="BI140" s="2">
        <f t="shared" si="154"/>
        <v>64.460051608705285</v>
      </c>
      <c r="BJ140" s="2">
        <f t="shared" si="154"/>
        <v>56.466522829318997</v>
      </c>
      <c r="BK140" s="2">
        <f t="shared" si="154"/>
        <v>62.701268024370385</v>
      </c>
      <c r="BL140" s="2">
        <f t="shared" si="154"/>
        <v>64.560364879393788</v>
      </c>
      <c r="BM140" s="2">
        <f t="shared" si="154"/>
        <v>70.977754129042154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>
        <f t="shared" si="155"/>
        <v>64.355000000000004</v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>
        <f t="shared" si="155"/>
        <v>66.114999999999995</v>
      </c>
      <c r="CP140" s="2">
        <f t="shared" si="155"/>
        <v>57.274000000000001</v>
      </c>
      <c r="CQ140" s="2">
        <f t="shared" si="155"/>
        <v>63.613</v>
      </c>
      <c r="CR140" s="2">
        <f t="shared" si="155"/>
        <v>66.171999999999997</v>
      </c>
      <c r="CS140" s="2" t="str">
        <f t="shared" si="155"/>
        <v/>
      </c>
      <c r="CU140" s="2" t="str">
        <f t="shared" si="110"/>
        <v/>
      </c>
      <c r="CV140" s="2">
        <f t="shared" si="111"/>
        <v>64.355000000000004</v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>
        <f t="shared" si="120"/>
        <v>66.114999999999995</v>
      </c>
      <c r="DF140" s="2">
        <f t="shared" si="121"/>
        <v>57.274000000000001</v>
      </c>
      <c r="DG140" s="2">
        <f t="shared" si="122"/>
        <v>63.613</v>
      </c>
      <c r="DH140" s="2">
        <f t="shared" si="123"/>
        <v>66.171999999999997</v>
      </c>
      <c r="DI140" s="2" t="str">
        <f t="shared" si="124"/>
        <v/>
      </c>
      <c r="DK140" s="2">
        <f t="shared" si="164"/>
        <v>106.96050117494534</v>
      </c>
      <c r="DL140" s="2">
        <f t="shared" si="164"/>
        <v>89.49170564243849</v>
      </c>
      <c r="DM140" s="2">
        <f t="shared" si="164"/>
        <v>86.371424947145883</v>
      </c>
      <c r="DN140" s="2">
        <f t="shared" si="164"/>
        <v>88.378655995167634</v>
      </c>
      <c r="DO140" s="2">
        <f t="shared" si="164"/>
        <v>85.210139232860186</v>
      </c>
      <c r="DP140" s="2">
        <f t="shared" si="164"/>
        <v>82.676925581395366</v>
      </c>
      <c r="DQ140" s="2">
        <f t="shared" si="164"/>
        <v>89.845131377792171</v>
      </c>
      <c r="DR140" s="2">
        <f t="shared" si="164"/>
        <v>89.718412369337969</v>
      </c>
      <c r="DS140" s="2">
        <f t="shared" si="164"/>
        <v>85.9590299249531</v>
      </c>
      <c r="DT140" s="2">
        <f t="shared" si="164"/>
        <v>87.709412851782375</v>
      </c>
      <c r="DU140" s="2">
        <f t="shared" si="164"/>
        <v>94.459743554006991</v>
      </c>
      <c r="DV140" s="2">
        <f t="shared" si="164"/>
        <v>88.952566596194487</v>
      </c>
      <c r="DW140" s="2">
        <f t="shared" si="164"/>
        <v>86.937642706131072</v>
      </c>
      <c r="DX140" s="2">
        <f t="shared" si="164"/>
        <v>88.042094076655076</v>
      </c>
      <c r="DY140" s="2">
        <f t="shared" si="164"/>
        <v>95.44113725490196</v>
      </c>
      <c r="EA140" s="2">
        <f t="shared" si="152"/>
        <v>70.329710224354585</v>
      </c>
      <c r="EB140" s="2">
        <f t="shared" si="152"/>
        <v>63.806571581995925</v>
      </c>
      <c r="EC140" s="2">
        <f t="shared" si="152"/>
        <v>62.165259755037866</v>
      </c>
      <c r="ED140" s="2">
        <f t="shared" si="152"/>
        <v>64.169639191832374</v>
      </c>
      <c r="EE140" s="2">
        <f t="shared" si="151"/>
        <v>62.663732197478467</v>
      </c>
      <c r="EF140" s="2">
        <f t="shared" si="151"/>
        <v>60.104945326843485</v>
      </c>
      <c r="EG140" s="2">
        <f t="shared" si="151"/>
        <v>61.444746137575095</v>
      </c>
      <c r="EH140" s="2">
        <f t="shared" si="151"/>
        <v>62.328717928522209</v>
      </c>
      <c r="EI140" s="2">
        <f t="shared" si="151"/>
        <v>59.526971067455008</v>
      </c>
      <c r="EJ140" s="2">
        <f t="shared" si="151"/>
        <v>60.869672954043963</v>
      </c>
      <c r="EK140" s="2">
        <f t="shared" si="151"/>
        <v>64.403991577054569</v>
      </c>
      <c r="EL140" s="2">
        <f t="shared" si="151"/>
        <v>56.408942752308057</v>
      </c>
      <c r="EM140" s="2">
        <f t="shared" si="135"/>
        <v>62.656687394957984</v>
      </c>
      <c r="EN140" s="2">
        <f t="shared" si="135"/>
        <v>64.510918861376865</v>
      </c>
      <c r="EO140" s="2">
        <f t="shared" si="135"/>
        <v>70.920036047204889</v>
      </c>
      <c r="EQ140" s="2">
        <f t="shared" si="165"/>
        <v>70.325609018707155</v>
      </c>
      <c r="ER140" s="2">
        <f t="shared" si="165"/>
        <v>63.822911595187946</v>
      </c>
      <c r="ES140" s="2">
        <f t="shared" si="165"/>
        <v>62.182691717409597</v>
      </c>
      <c r="ET140" s="2">
        <f t="shared" si="165"/>
        <v>64.146608727848061</v>
      </c>
      <c r="EU140" s="2">
        <f t="shared" si="165"/>
        <v>62.663538255171531</v>
      </c>
      <c r="EV140" s="2">
        <f t="shared" si="165"/>
        <v>60.100768403177035</v>
      </c>
      <c r="EW140" s="2">
        <f t="shared" si="165"/>
        <v>61.453761905955183</v>
      </c>
      <c r="EX140" s="2">
        <f t="shared" si="165"/>
        <v>62.392254804012701</v>
      </c>
      <c r="EY140" s="2">
        <f t="shared" si="165"/>
        <v>59.501878906808606</v>
      </c>
      <c r="EZ140" s="2">
        <f t="shared" si="165"/>
        <v>60.855811099314657</v>
      </c>
      <c r="FA140" s="2">
        <f t="shared" si="165"/>
        <v>64.359411249858354</v>
      </c>
      <c r="FB140" s="2">
        <f t="shared" si="165"/>
        <v>56.447351174394711</v>
      </c>
      <c r="FC140" s="2">
        <f t="shared" si="165"/>
        <v>62.658410884874982</v>
      </c>
      <c r="FD140" s="2">
        <f t="shared" si="165"/>
        <v>64.522971401083566</v>
      </c>
      <c r="FE140" s="2">
        <f t="shared" si="165"/>
        <v>70.85723002414349</v>
      </c>
      <c r="FG140" s="2">
        <f t="shared" si="166"/>
        <v>0.99859214665882878</v>
      </c>
      <c r="FH140" s="2">
        <f t="shared" si="166"/>
        <v>0.99854536433341634</v>
      </c>
      <c r="FI140" s="2">
        <f t="shared" si="166"/>
        <v>0.99834451734920471</v>
      </c>
      <c r="FJ140" s="2">
        <f t="shared" si="166"/>
        <v>0.99839730556511785</v>
      </c>
      <c r="FK140" s="2">
        <f t="shared" si="166"/>
        <v>0.99843570925651293</v>
      </c>
      <c r="FL140" s="2">
        <f t="shared" si="166"/>
        <v>0.99820741757891862</v>
      </c>
      <c r="FM140" s="2">
        <f t="shared" si="166"/>
        <v>0.99809451064199195</v>
      </c>
      <c r="FN140" s="2">
        <f t="shared" si="166"/>
        <v>0.99815521582861733</v>
      </c>
      <c r="FO140" s="2">
        <f t="shared" si="166"/>
        <v>0.99807272509319578</v>
      </c>
      <c r="FP140" s="2">
        <f t="shared" si="166"/>
        <v>0.99802525081346272</v>
      </c>
      <c r="FQ140" s="2">
        <f t="shared" si="166"/>
        <v>0.9981049056352711</v>
      </c>
      <c r="FR140" s="2">
        <f t="shared" si="166"/>
        <v>0.99825248846504622</v>
      </c>
      <c r="FS140" s="2">
        <f t="shared" si="166"/>
        <v>0.99816515422965169</v>
      </c>
      <c r="FT140" s="2">
        <f t="shared" si="166"/>
        <v>0.99790598282215615</v>
      </c>
      <c r="FU140" s="2">
        <f t="shared" si="166"/>
        <v>0.99761352589005592</v>
      </c>
      <c r="FW140" s="2">
        <f t="shared" si="156"/>
        <v>1.673319042608078E-2</v>
      </c>
      <c r="FX140" s="2">
        <f t="shared" si="156"/>
        <v>1.8544804399161542E-2</v>
      </c>
      <c r="FY140" s="2">
        <f t="shared" si="156"/>
        <v>1.9649386159575236E-2</v>
      </c>
      <c r="FZ140" s="2">
        <f t="shared" si="156"/>
        <v>1.8415724020700398E-2</v>
      </c>
      <c r="GA140" s="2">
        <f t="shared" si="156"/>
        <v>1.9514183123036134E-2</v>
      </c>
      <c r="GB140" s="2">
        <f t="shared" si="156"/>
        <v>2.0518986640325341E-2</v>
      </c>
      <c r="GC140" s="2">
        <f t="shared" si="156"/>
        <v>2.1208476414996055E-2</v>
      </c>
      <c r="GD140" s="2">
        <f t="shared" si="156"/>
        <v>2.6417299757774727E-2</v>
      </c>
      <c r="GE140" s="2">
        <f t="shared" si="156"/>
        <v>2.8879547175345785E-2</v>
      </c>
      <c r="GF140" s="2">
        <f t="shared" si="156"/>
        <v>2.2009104909851075E-2</v>
      </c>
      <c r="GG140" s="2">
        <f t="shared" si="156"/>
        <v>2.015361045995143E-2</v>
      </c>
      <c r="GH140" s="2">
        <f t="shared" si="156"/>
        <v>1.8478211704651332E-2</v>
      </c>
      <c r="GI140" s="2">
        <f t="shared" si="156"/>
        <v>1.6722615776122128E-2</v>
      </c>
      <c r="GJ140" s="2">
        <f t="shared" si="156"/>
        <v>1.4215501914798635E-2</v>
      </c>
      <c r="GK140" s="2">
        <f t="shared" si="156"/>
        <v>1.2751823840791836E-2</v>
      </c>
      <c r="GM140" s="86">
        <f t="shared" si="157"/>
        <v>4.293418190059898E-51</v>
      </c>
      <c r="GN140" s="86">
        <f t="shared" si="157"/>
        <v>1.0174945805167537E-76</v>
      </c>
      <c r="GO140" s="86">
        <f t="shared" si="157"/>
        <v>8.8006220765696611E-72</v>
      </c>
      <c r="GP140" s="86">
        <f t="shared" si="157"/>
        <v>3.7836860791427743E-90</v>
      </c>
      <c r="GQ140" s="86">
        <f t="shared" si="157"/>
        <v>4.4265491648390611E-74</v>
      </c>
      <c r="GR140" s="86">
        <f t="shared" si="157"/>
        <v>1.9963091544313512E-72</v>
      </c>
      <c r="GS140" s="86">
        <f t="shared" si="157"/>
        <v>6.5581256169278762E-81</v>
      </c>
      <c r="GT140" s="86">
        <f t="shared" si="157"/>
        <v>1.5731734464609588E-103</v>
      </c>
      <c r="GU140" s="86">
        <f t="shared" si="157"/>
        <v>3.3643687963547476E-104</v>
      </c>
      <c r="GV140" s="86">
        <f t="shared" si="157"/>
        <v>1.7600441846322719E-98</v>
      </c>
      <c r="GW140" s="86">
        <f t="shared" si="157"/>
        <v>5.4659794758774642E-104</v>
      </c>
      <c r="GX140" s="86">
        <f t="shared" si="157"/>
        <v>1.5390773681060594E-105</v>
      </c>
      <c r="GY140" s="86">
        <f t="shared" si="157"/>
        <v>7.324282459463957E-91</v>
      </c>
      <c r="GZ140" s="86">
        <f t="shared" si="157"/>
        <v>3.8392590768451474E-112</v>
      </c>
      <c r="HA140" s="86">
        <f t="shared" si="157"/>
        <v>1.5392182361984332E-139</v>
      </c>
      <c r="HC140" s="86">
        <f t="shared" si="153"/>
        <v>6.0961208138157801E-15</v>
      </c>
      <c r="HD140" s="86">
        <f t="shared" si="153"/>
        <v>6.4823325392333618E-21</v>
      </c>
      <c r="HE140" s="86">
        <f t="shared" si="153"/>
        <v>7.8822976666696351E-27</v>
      </c>
      <c r="HF140" s="86">
        <f t="shared" si="153"/>
        <v>8.6915151153319194E-24</v>
      </c>
      <c r="HG140" s="86">
        <f t="shared" si="153"/>
        <v>1.8321769800159919E-20</v>
      </c>
      <c r="HH140" s="86">
        <f t="shared" si="153"/>
        <v>1.386304026706597E-22</v>
      </c>
      <c r="HI140" s="86">
        <f t="shared" si="153"/>
        <v>4.0531179481339012E-29</v>
      </c>
      <c r="HJ140" s="86">
        <f t="shared" si="153"/>
        <v>2.9128856912678346E-42</v>
      </c>
      <c r="HK140" s="86">
        <f t="shared" si="153"/>
        <v>4.4632038996836682E-51</v>
      </c>
      <c r="HL140" s="86">
        <f t="shared" si="161"/>
        <v>8.7058495810346751E-38</v>
      </c>
      <c r="HM140" s="86">
        <f t="shared" si="161"/>
        <v>2.4932836393378405E-35</v>
      </c>
      <c r="HN140" s="86">
        <f t="shared" si="161"/>
        <v>6.0065948665484778E-37</v>
      </c>
      <c r="HO140" s="86">
        <f t="shared" si="161"/>
        <v>5.0761488916080586E-26</v>
      </c>
      <c r="HP140" s="86">
        <f t="shared" si="161"/>
        <v>3.0173064658309895E-32</v>
      </c>
      <c r="HQ140" s="86">
        <f t="shared" si="161"/>
        <v>5.6860631069951288E-45</v>
      </c>
      <c r="HS140" s="86">
        <f t="shared" si="158"/>
        <v>1.1191323895935676E-2</v>
      </c>
      <c r="HT140" s="86">
        <f t="shared" si="158"/>
        <v>8.9840123764260826E-3</v>
      </c>
      <c r="HU140" s="86">
        <f t="shared" si="158"/>
        <v>2.0406362801238035E-2</v>
      </c>
      <c r="HV140" s="86">
        <f t="shared" si="158"/>
        <v>1.3232960825926017E-2</v>
      </c>
      <c r="HW140" s="86">
        <f t="shared" si="158"/>
        <v>1.6277479920785917E-2</v>
      </c>
      <c r="HX140" s="86">
        <f t="shared" si="158"/>
        <v>1.0566055840609647E-2</v>
      </c>
      <c r="HY140" s="86">
        <f t="shared" si="158"/>
        <v>1.2398385350739746E-2</v>
      </c>
      <c r="HZ140" s="86">
        <f t="shared" si="158"/>
        <v>2.603728268551404E-2</v>
      </c>
      <c r="IA140" s="86">
        <f t="shared" si="158"/>
        <v>3.5777425943220316E-2</v>
      </c>
      <c r="IB140" s="86">
        <f t="shared" si="158"/>
        <v>1.1843653569557718E-2</v>
      </c>
      <c r="IC140" s="86">
        <f t="shared" si="158"/>
        <v>7.1484235475205932E-3</v>
      </c>
      <c r="ID140" s="86">
        <f t="shared" si="158"/>
        <v>6.3248497398059045E-3</v>
      </c>
      <c r="IE140" s="86">
        <f t="shared" si="158"/>
        <v>3.1405654890943892E-3</v>
      </c>
      <c r="IF140" s="86">
        <f t="shared" si="158"/>
        <v>4.7314598116765362E-3</v>
      </c>
      <c r="IG140" s="86">
        <f t="shared" si="158"/>
        <v>1.215631182625917E-2</v>
      </c>
      <c r="II140" s="86">
        <f t="shared" si="159"/>
        <v>3.5506169765980184E-37</v>
      </c>
      <c r="IJ140" s="86">
        <f t="shared" si="159"/>
        <v>3.7837282983625571E-40</v>
      </c>
      <c r="IK140" s="86">
        <f t="shared" si="159"/>
        <v>5.5620599634166138E-38</v>
      </c>
      <c r="IL140" s="86">
        <f t="shared" si="159"/>
        <v>2.5271692764915516E-41</v>
      </c>
      <c r="IM140" s="86">
        <f t="shared" si="159"/>
        <v>4.8017122241467475E-39</v>
      </c>
      <c r="IN140" s="86">
        <f t="shared" si="159"/>
        <v>4.9136620498446692E-41</v>
      </c>
      <c r="IO140" s="86">
        <f t="shared" si="159"/>
        <v>2.21134025240689E-42</v>
      </c>
      <c r="IP140" s="86">
        <f t="shared" si="159"/>
        <v>1.0096240552688888E-40</v>
      </c>
      <c r="IQ140" s="86">
        <f t="shared" si="159"/>
        <v>2.8960516304157123E-40</v>
      </c>
      <c r="IR140" s="86">
        <f t="shared" si="159"/>
        <v>2.9681581678813652E-44</v>
      </c>
      <c r="IS140" s="86">
        <f t="shared" si="159"/>
        <v>1.6588029234293971E-46</v>
      </c>
      <c r="IT140" s="86">
        <f t="shared" si="159"/>
        <v>8.699048637815192E-48</v>
      </c>
      <c r="IU140" s="86">
        <f t="shared" si="159"/>
        <v>9.4162923422688116E-50</v>
      </c>
      <c r="IV140" s="86">
        <f t="shared" si="159"/>
        <v>1.1014920820330372E-30</v>
      </c>
      <c r="IW140" s="86">
        <f t="shared" si="159"/>
        <v>2.7568227159779356E-23</v>
      </c>
      <c r="IY140" s="86">
        <f t="shared" si="160"/>
        <v>1.1191323895941772E-2</v>
      </c>
      <c r="IZ140" s="86">
        <f t="shared" si="160"/>
        <v>8.9840123764260826E-3</v>
      </c>
      <c r="JA140" s="86">
        <f t="shared" si="160"/>
        <v>2.0406362801238035E-2</v>
      </c>
      <c r="JB140" s="86">
        <f t="shared" si="160"/>
        <v>1.3232960825926017E-2</v>
      </c>
      <c r="JC140" s="86">
        <f t="shared" si="160"/>
        <v>1.6277479920785917E-2</v>
      </c>
      <c r="JD140" s="86">
        <f t="shared" si="160"/>
        <v>1.0566055840609647E-2</v>
      </c>
      <c r="JE140" s="86">
        <f t="shared" si="160"/>
        <v>1.2398385350739746E-2</v>
      </c>
      <c r="JF140" s="86">
        <f t="shared" si="160"/>
        <v>2.603728268551404E-2</v>
      </c>
      <c r="JG140" s="86">
        <f t="shared" si="160"/>
        <v>3.5777425943220316E-2</v>
      </c>
      <c r="JH140" s="86">
        <f t="shared" si="160"/>
        <v>1.1843653569557718E-2</v>
      </c>
      <c r="JI140" s="86">
        <f t="shared" si="160"/>
        <v>7.1484235475205932E-3</v>
      </c>
      <c r="JJ140" s="86">
        <f t="shared" si="160"/>
        <v>6.3248497398059045E-3</v>
      </c>
      <c r="JK140" s="86">
        <f t="shared" si="160"/>
        <v>3.1405654890943892E-3</v>
      </c>
      <c r="JL140" s="86">
        <f t="shared" si="160"/>
        <v>4.7314598116765362E-3</v>
      </c>
      <c r="JM140" s="86">
        <f t="shared" si="160"/>
        <v>1.215631182625917E-2</v>
      </c>
    </row>
    <row r="141" spans="2:273" x14ac:dyDescent="0.25">
      <c r="B141" s="2">
        <v>114</v>
      </c>
      <c r="C141" s="37">
        <v>69.507999999999996</v>
      </c>
      <c r="D141" s="37">
        <v>64.629000000000005</v>
      </c>
      <c r="E141" s="37">
        <v>61.73</v>
      </c>
      <c r="F141" s="37">
        <v>63.73</v>
      </c>
      <c r="G141" s="37">
        <v>63.713999999999999</v>
      </c>
      <c r="H141" s="37">
        <v>60.048000000000002</v>
      </c>
      <c r="I141" s="37">
        <v>62.651000000000003</v>
      </c>
      <c r="J141" s="37">
        <v>65.194000000000003</v>
      </c>
      <c r="K141" s="37">
        <v>62.381</v>
      </c>
      <c r="L141" s="37">
        <v>62.762</v>
      </c>
      <c r="M141" s="37">
        <v>66.114999999999995</v>
      </c>
      <c r="N141" s="37">
        <v>58.548000000000002</v>
      </c>
      <c r="O141" s="37">
        <v>63.741999999999997</v>
      </c>
      <c r="P141" s="37">
        <v>66.858999999999995</v>
      </c>
      <c r="Q141" s="37">
        <v>78.141000000000005</v>
      </c>
      <c r="S141" s="4">
        <f t="shared" si="162"/>
        <v>70.234013890724626</v>
      </c>
      <c r="T141" s="4">
        <f t="shared" si="162"/>
        <v>63.925067290289903</v>
      </c>
      <c r="U141" s="4">
        <f t="shared" si="162"/>
        <v>62.628862556008542</v>
      </c>
      <c r="V141" s="4">
        <f t="shared" si="162"/>
        <v>64.592547387315065</v>
      </c>
      <c r="W141" s="4">
        <f t="shared" si="162"/>
        <v>63.40371305419081</v>
      </c>
      <c r="X141" s="4">
        <f t="shared" si="162"/>
        <v>60.775515941160357</v>
      </c>
      <c r="Y141" s="4">
        <f t="shared" si="162"/>
        <v>62.288817395959278</v>
      </c>
      <c r="Z141" s="4">
        <f t="shared" si="162"/>
        <v>64.405709302078293</v>
      </c>
      <c r="AA141" s="4">
        <f t="shared" si="162"/>
        <v>62.878322125925564</v>
      </c>
      <c r="AB141" s="4">
        <f t="shared" si="162"/>
        <v>62.120859592137641</v>
      </c>
      <c r="AC141" s="4">
        <f t="shared" si="162"/>
        <v>65.438846996042315</v>
      </c>
      <c r="AD141" s="4">
        <f t="shared" si="162"/>
        <v>57.384581208737615</v>
      </c>
      <c r="AE141" s="4">
        <f t="shared" si="162"/>
        <v>63.131566305081819</v>
      </c>
      <c r="AF141" s="4">
        <f t="shared" si="162"/>
        <v>66.333504135584491</v>
      </c>
      <c r="AG141" s="4">
        <f t="shared" si="162"/>
        <v>77.872717246849504</v>
      </c>
      <c r="AI141" s="4">
        <f t="shared" si="163"/>
        <v>-0.72601389072463007</v>
      </c>
      <c r="AJ141" s="4">
        <f t="shared" si="163"/>
        <v>0.70393270971010224</v>
      </c>
      <c r="AK141" s="4">
        <f t="shared" si="163"/>
        <v>-0.89886255600854525</v>
      </c>
      <c r="AL141" s="4">
        <f t="shared" si="163"/>
        <v>-0.86254738731506819</v>
      </c>
      <c r="AM141" s="4">
        <f t="shared" si="163"/>
        <v>0.31028694580918881</v>
      </c>
      <c r="AN141" s="4">
        <f t="shared" si="163"/>
        <v>-0.72751594116035534</v>
      </c>
      <c r="AO141" s="4">
        <f t="shared" si="163"/>
        <v>0.36218260404072566</v>
      </c>
      <c r="AP141" s="4">
        <f t="shared" si="163"/>
        <v>0.78829069792170969</v>
      </c>
      <c r="AQ141" s="4">
        <f t="shared" si="163"/>
        <v>-0.4973221259255638</v>
      </c>
      <c r="AR141" s="4">
        <f t="shared" si="163"/>
        <v>0.64114040786235904</v>
      </c>
      <c r="AS141" s="4">
        <f t="shared" si="163"/>
        <v>0.67615300395767974</v>
      </c>
      <c r="AT141" s="4">
        <f t="shared" si="163"/>
        <v>1.1634187912623872</v>
      </c>
      <c r="AU141" s="4">
        <f t="shared" si="163"/>
        <v>0.61043369491817856</v>
      </c>
      <c r="AV141" s="4">
        <f t="shared" si="163"/>
        <v>0.52549586441550389</v>
      </c>
      <c r="AW141" s="4">
        <f t="shared" si="163"/>
        <v>0.26828275315050121</v>
      </c>
      <c r="AY141" s="2">
        <f t="shared" si="154"/>
        <v>70.234013890724626</v>
      </c>
      <c r="AZ141" s="2">
        <f t="shared" si="154"/>
        <v>63.700423018792719</v>
      </c>
      <c r="BA141" s="2">
        <f t="shared" si="154"/>
        <v>62.011945445028829</v>
      </c>
      <c r="BB141" s="2">
        <f t="shared" si="154"/>
        <v>64.040019420060503</v>
      </c>
      <c r="BC141" s="2">
        <f t="shared" si="154"/>
        <v>62.555008681041052</v>
      </c>
      <c r="BD141" s="2">
        <f t="shared" si="154"/>
        <v>60.003872679253796</v>
      </c>
      <c r="BE141" s="2">
        <f t="shared" si="154"/>
        <v>61.322018251647684</v>
      </c>
      <c r="BF141" s="2">
        <f t="shared" si="154"/>
        <v>62.15621728385716</v>
      </c>
      <c r="BG141" s="2">
        <f t="shared" si="154"/>
        <v>59.438096704490476</v>
      </c>
      <c r="BH141" s="2">
        <f t="shared" si="154"/>
        <v>60.771269358498628</v>
      </c>
      <c r="BI141" s="2">
        <f t="shared" si="154"/>
        <v>64.30940754058939</v>
      </c>
      <c r="BJ141" s="2">
        <f t="shared" si="154"/>
        <v>56.306671083897747</v>
      </c>
      <c r="BK141" s="2">
        <f t="shared" si="154"/>
        <v>62.49594670839334</v>
      </c>
      <c r="BL141" s="2">
        <f t="shared" si="154"/>
        <v>64.38253122318855</v>
      </c>
      <c r="BM141" s="2">
        <f t="shared" si="154"/>
        <v>70.788020445471432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>
        <f t="shared" si="155"/>
        <v>63.741999999999997</v>
      </c>
      <c r="CR141" s="2">
        <f t="shared" si="155"/>
        <v>66.858999999999995</v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>
        <f t="shared" si="122"/>
        <v>63.741999999999997</v>
      </c>
      <c r="DH141" s="2">
        <f t="shared" si="123"/>
        <v>66.858999999999995</v>
      </c>
      <c r="DI141" s="2" t="str">
        <f t="shared" si="124"/>
        <v/>
      </c>
      <c r="DK141" s="2">
        <f t="shared" si="164"/>
        <v>107.14740620695245</v>
      </c>
      <c r="DL141" s="2">
        <f t="shared" si="164"/>
        <v>89.519934635226747</v>
      </c>
      <c r="DM141" s="2">
        <f t="shared" si="164"/>
        <v>86.397141649048635</v>
      </c>
      <c r="DN141" s="2">
        <f t="shared" si="164"/>
        <v>88.471562518876482</v>
      </c>
      <c r="DO141" s="2">
        <f t="shared" si="164"/>
        <v>85.280605104198159</v>
      </c>
      <c r="DP141" s="2">
        <f t="shared" si="164"/>
        <v>82.669566596194514</v>
      </c>
      <c r="DQ141" s="2">
        <f t="shared" si="164"/>
        <v>89.926401534181437</v>
      </c>
      <c r="DR141" s="2">
        <f t="shared" si="164"/>
        <v>89.786973867595805</v>
      </c>
      <c r="DS141" s="2">
        <f t="shared" si="164"/>
        <v>86.053940150093808</v>
      </c>
      <c r="DT141" s="2">
        <f t="shared" si="164"/>
        <v>87.845924296435285</v>
      </c>
      <c r="DU141" s="2">
        <f t="shared" si="164"/>
        <v>94.640174216027887</v>
      </c>
      <c r="DV141" s="2">
        <f t="shared" si="164"/>
        <v>89.127032316520683</v>
      </c>
      <c r="DW141" s="2">
        <f t="shared" si="164"/>
        <v>87.028386288130463</v>
      </c>
      <c r="DX141" s="2">
        <f t="shared" si="164"/>
        <v>88.090117595818839</v>
      </c>
      <c r="DY141" s="2">
        <f t="shared" si="164"/>
        <v>95.641447415329765</v>
      </c>
      <c r="EA141" s="2">
        <f t="shared" si="152"/>
        <v>70.186670404826444</v>
      </c>
      <c r="EB141" s="2">
        <f t="shared" si="152"/>
        <v>63.665062304152045</v>
      </c>
      <c r="EC141" s="2">
        <f t="shared" si="152"/>
        <v>61.973957141970459</v>
      </c>
      <c r="ED141" s="2">
        <f t="shared" si="152"/>
        <v>64.004180985685906</v>
      </c>
      <c r="EE141" s="2">
        <f t="shared" si="151"/>
        <v>62.522621973655987</v>
      </c>
      <c r="EF141" s="2">
        <f t="shared" si="151"/>
        <v>59.96695619355782</v>
      </c>
      <c r="EG141" s="2">
        <f t="shared" si="151"/>
        <v>61.271855648894636</v>
      </c>
      <c r="EH141" s="2">
        <f t="shared" si="151"/>
        <v>62.107309934035641</v>
      </c>
      <c r="EI141" s="2">
        <f t="shared" si="151"/>
        <v>59.392211367537662</v>
      </c>
      <c r="EJ141" s="2">
        <f t="shared" si="151"/>
        <v>60.722891656273006</v>
      </c>
      <c r="EK141" s="2">
        <f t="shared" si="151"/>
        <v>64.258343942853315</v>
      </c>
      <c r="EL141" s="2">
        <f t="shared" si="151"/>
        <v>56.252996287570497</v>
      </c>
      <c r="EM141" s="2">
        <f t="shared" si="135"/>
        <v>62.454627450980396</v>
      </c>
      <c r="EN141" s="2">
        <f t="shared" si="135"/>
        <v>64.336781247447362</v>
      </c>
      <c r="EO141" s="2">
        <f t="shared" si="135"/>
        <v>70.734730209540771</v>
      </c>
      <c r="EQ141" s="2">
        <f t="shared" si="165"/>
        <v>70.180166039649976</v>
      </c>
      <c r="ER141" s="2">
        <f t="shared" si="165"/>
        <v>63.717094205452071</v>
      </c>
      <c r="ES141" s="2">
        <f t="shared" si="165"/>
        <v>62.025498529728367</v>
      </c>
      <c r="ET141" s="2">
        <f t="shared" si="165"/>
        <v>64.007655666250059</v>
      </c>
      <c r="EU141" s="2">
        <f t="shared" si="165"/>
        <v>62.518621287421304</v>
      </c>
      <c r="EV141" s="2">
        <f t="shared" si="165"/>
        <v>59.957833773108177</v>
      </c>
      <c r="EW141" s="2">
        <f t="shared" si="165"/>
        <v>61.28726513851128</v>
      </c>
      <c r="EX141" s="2">
        <f t="shared" si="165"/>
        <v>62.18794629623406</v>
      </c>
      <c r="EY141" s="2">
        <f t="shared" si="165"/>
        <v>59.360992770318575</v>
      </c>
      <c r="EZ141" s="2">
        <f t="shared" si="165"/>
        <v>60.702993711292812</v>
      </c>
      <c r="FA141" s="2">
        <f t="shared" si="165"/>
        <v>64.192350494090263</v>
      </c>
      <c r="FB141" s="2">
        <f t="shared" si="165"/>
        <v>56.315976167931339</v>
      </c>
      <c r="FC141" s="2">
        <f t="shared" si="165"/>
        <v>62.465055920456322</v>
      </c>
      <c r="FD141" s="2">
        <f t="shared" si="165"/>
        <v>64.361084339703737</v>
      </c>
      <c r="FE141" s="2">
        <f t="shared" si="165"/>
        <v>70.668107766332781</v>
      </c>
      <c r="FG141" s="2">
        <f t="shared" si="166"/>
        <v>0.99871586341913876</v>
      </c>
      <c r="FH141" s="2">
        <f t="shared" si="166"/>
        <v>0.99867318668304461</v>
      </c>
      <c r="FI141" s="2">
        <f t="shared" si="166"/>
        <v>0.99848996191912343</v>
      </c>
      <c r="FJ141" s="2">
        <f t="shared" si="166"/>
        <v>0.99853811914915735</v>
      </c>
      <c r="FK141" s="2">
        <f t="shared" si="166"/>
        <v>0.99857315349398434</v>
      </c>
      <c r="FL141" s="2">
        <f t="shared" si="166"/>
        <v>0.99836488749880037</v>
      </c>
      <c r="FM141" s="2">
        <f t="shared" si="166"/>
        <v>0.99826188163410656</v>
      </c>
      <c r="FN141" s="2">
        <f t="shared" si="166"/>
        <v>0.99831726369596896</v>
      </c>
      <c r="FO141" s="2">
        <f t="shared" si="166"/>
        <v>0.99824200627522819</v>
      </c>
      <c r="FP141" s="2">
        <f t="shared" si="166"/>
        <v>0.99819869434826103</v>
      </c>
      <c r="FQ141" s="2">
        <f t="shared" si="166"/>
        <v>0.99827136515177184</v>
      </c>
      <c r="FR141" s="2">
        <f t="shared" si="166"/>
        <v>0.99840600544231484</v>
      </c>
      <c r="FS141" s="2">
        <f t="shared" si="166"/>
        <v>0.99832633056075715</v>
      </c>
      <c r="FT141" s="2">
        <f t="shared" si="166"/>
        <v>0.99808988169515678</v>
      </c>
      <c r="FU141" s="2">
        <f t="shared" si="166"/>
        <v>0.9978230526200883</v>
      </c>
      <c r="FW141" s="2">
        <f t="shared" si="156"/>
        <v>1.8318006084389476E-2</v>
      </c>
      <c r="FX141" s="2">
        <f t="shared" si="156"/>
        <v>2.0297657729830613E-2</v>
      </c>
      <c r="FY141" s="2">
        <f t="shared" si="156"/>
        <v>2.1504356879434992E-2</v>
      </c>
      <c r="FZ141" s="2">
        <f t="shared" si="156"/>
        <v>2.0156627256078592E-2</v>
      </c>
      <c r="GA141" s="2">
        <f t="shared" si="156"/>
        <v>2.1356668256133346E-2</v>
      </c>
      <c r="GB141" s="2">
        <f t="shared" si="156"/>
        <v>2.2454170400541557E-2</v>
      </c>
      <c r="GC141" s="2">
        <f t="shared" si="156"/>
        <v>2.3207146530845255E-2</v>
      </c>
      <c r="GD141" s="2">
        <f t="shared" si="156"/>
        <v>2.8892355428988763E-2</v>
      </c>
      <c r="GE141" s="2">
        <f t="shared" si="156"/>
        <v>3.1577810225345386E-2</v>
      </c>
      <c r="GF141" s="2">
        <f t="shared" si="156"/>
        <v>2.4081369301038005E-2</v>
      </c>
      <c r="GG141" s="2">
        <f t="shared" si="156"/>
        <v>2.2055110838643158E-2</v>
      </c>
      <c r="GH141" s="2">
        <f t="shared" si="156"/>
        <v>2.0224900407232137E-2</v>
      </c>
      <c r="GI141" s="2">
        <f t="shared" si="156"/>
        <v>1.8306448546291765E-2</v>
      </c>
      <c r="GJ141" s="2">
        <f t="shared" si="156"/>
        <v>1.5565639839966866E-2</v>
      </c>
      <c r="GK141" s="2">
        <f t="shared" si="156"/>
        <v>1.3964916143743114E-2</v>
      </c>
      <c r="GM141" s="86">
        <f t="shared" si="157"/>
        <v>3.6781968187974556E-53</v>
      </c>
      <c r="GN141" s="86">
        <f t="shared" si="157"/>
        <v>7.9039531921541358E-80</v>
      </c>
      <c r="GO141" s="86">
        <f t="shared" si="157"/>
        <v>1.0605547273539086E-74</v>
      </c>
      <c r="GP141" s="86">
        <f t="shared" si="157"/>
        <v>7.5997208930991265E-94</v>
      </c>
      <c r="GQ141" s="86">
        <f t="shared" si="157"/>
        <v>4.5234715188554128E-77</v>
      </c>
      <c r="GR141" s="86">
        <f t="shared" si="157"/>
        <v>2.2878681721338931E-75</v>
      </c>
      <c r="GS141" s="86">
        <f t="shared" si="157"/>
        <v>3.4252114482530959E-84</v>
      </c>
      <c r="GT141" s="86">
        <f t="shared" si="157"/>
        <v>1.1124907582336949E-107</v>
      </c>
      <c r="GU141" s="86">
        <f t="shared" si="157"/>
        <v>2.1235720826213241E-108</v>
      </c>
      <c r="GV141" s="86">
        <f t="shared" si="157"/>
        <v>1.8528310944735704E-102</v>
      </c>
      <c r="GW141" s="86">
        <f t="shared" si="157"/>
        <v>3.3672112686794608E-108</v>
      </c>
      <c r="GX141" s="86">
        <f t="shared" si="157"/>
        <v>8.6819484115616647E-110</v>
      </c>
      <c r="GY141" s="86">
        <f t="shared" si="157"/>
        <v>1.387672085204713E-94</v>
      </c>
      <c r="GZ141" s="86">
        <f t="shared" si="157"/>
        <v>9.1693995216039703E-117</v>
      </c>
      <c r="HA141" s="86">
        <f t="shared" si="157"/>
        <v>4.3219823667546514E-145</v>
      </c>
      <c r="HC141" s="86">
        <f t="shared" si="153"/>
        <v>4.8915334274943245E-16</v>
      </c>
      <c r="HD141" s="86">
        <f t="shared" si="153"/>
        <v>1.6537154084604552E-22</v>
      </c>
      <c r="HE141" s="86">
        <f t="shared" si="153"/>
        <v>7.1799634668326228E-29</v>
      </c>
      <c r="HF141" s="86">
        <f t="shared" si="153"/>
        <v>1.3804038303653248E-25</v>
      </c>
      <c r="HG141" s="86">
        <f t="shared" si="153"/>
        <v>5.5816932298811671E-22</v>
      </c>
      <c r="HH141" s="86">
        <f t="shared" si="153"/>
        <v>2.9564552590140129E-24</v>
      </c>
      <c r="HI141" s="86">
        <f t="shared" si="153"/>
        <v>2.8700842005891352E-31</v>
      </c>
      <c r="HJ141" s="86">
        <f t="shared" si="153"/>
        <v>2.8951246046655865E-45</v>
      </c>
      <c r="HK141" s="86">
        <f t="shared" si="153"/>
        <v>9.9070899298799416E-55</v>
      </c>
      <c r="HL141" s="86">
        <f t="shared" si="161"/>
        <v>1.5721819230276921E-40</v>
      </c>
      <c r="HM141" s="86">
        <f t="shared" si="161"/>
        <v>6.3076714826780021E-38</v>
      </c>
      <c r="HN141" s="86">
        <f t="shared" si="161"/>
        <v>1.0710080900270999E-39</v>
      </c>
      <c r="HO141" s="86">
        <f t="shared" si="161"/>
        <v>5.186614734858094E-28</v>
      </c>
      <c r="HP141" s="86">
        <f t="shared" si="161"/>
        <v>9.8768586600879158E-35</v>
      </c>
      <c r="HQ141" s="86">
        <f t="shared" si="161"/>
        <v>2.9211388348180257E-48</v>
      </c>
      <c r="HS141" s="86">
        <f t="shared" si="158"/>
        <v>1.7579394517876889E-2</v>
      </c>
      <c r="HT141" s="86">
        <f t="shared" si="158"/>
        <v>1.4718511924775744E-2</v>
      </c>
      <c r="HU141" s="86">
        <f t="shared" si="158"/>
        <v>3.1731017838859871E-2</v>
      </c>
      <c r="HV141" s="86">
        <f t="shared" si="158"/>
        <v>2.1352692876579506E-2</v>
      </c>
      <c r="HW141" s="86">
        <f t="shared" si="158"/>
        <v>2.5784216166410984E-2</v>
      </c>
      <c r="HX141" s="86">
        <f t="shared" si="158"/>
        <v>1.747158462118311E-2</v>
      </c>
      <c r="HY141" s="86">
        <f t="shared" si="158"/>
        <v>2.0567975352852794E-2</v>
      </c>
      <c r="HZ141" s="86">
        <f t="shared" si="158"/>
        <v>4.2011518757074651E-2</v>
      </c>
      <c r="IA141" s="86">
        <f t="shared" si="158"/>
        <v>5.6994910379877195E-2</v>
      </c>
      <c r="IB141" s="86">
        <f t="shared" si="158"/>
        <v>2.00240226578173E-2</v>
      </c>
      <c r="IC141" s="86">
        <f t="shared" si="158"/>
        <v>1.2471272351376047E-2</v>
      </c>
      <c r="ID141" s="86">
        <f t="shared" si="158"/>
        <v>1.106235290950963E-2</v>
      </c>
      <c r="IE141" s="86">
        <f t="shared" si="158"/>
        <v>5.6969669209325849E-3</v>
      </c>
      <c r="IF141" s="86">
        <f t="shared" si="158"/>
        <v>7.8606743415539793E-3</v>
      </c>
      <c r="IG141" s="86">
        <f t="shared" si="158"/>
        <v>1.7902933614225854E-2</v>
      </c>
      <c r="II141" s="86">
        <f t="shared" si="159"/>
        <v>1.3672742509178275E-35</v>
      </c>
      <c r="IJ141" s="86">
        <f t="shared" si="159"/>
        <v>2.1895970532196456E-38</v>
      </c>
      <c r="IK141" s="86">
        <f t="shared" si="159"/>
        <v>2.7140690412979674E-36</v>
      </c>
      <c r="IL141" s="86">
        <f t="shared" si="159"/>
        <v>1.6424341958778083E-39</v>
      </c>
      <c r="IM141" s="86">
        <f t="shared" si="159"/>
        <v>2.6057876074290425E-37</v>
      </c>
      <c r="IN141" s="86">
        <f t="shared" si="159"/>
        <v>3.4821003130083394E-39</v>
      </c>
      <c r="IO141" s="86">
        <f t="shared" si="159"/>
        <v>1.8828598311958624E-40</v>
      </c>
      <c r="IP141" s="86">
        <f t="shared" si="159"/>
        <v>9.3312330822952693E-39</v>
      </c>
      <c r="IQ141" s="86">
        <f t="shared" si="159"/>
        <v>2.8485580536350594E-38</v>
      </c>
      <c r="IR141" s="86">
        <f t="shared" si="159"/>
        <v>3.2435223422889571E-42</v>
      </c>
      <c r="IS141" s="86">
        <f t="shared" si="159"/>
        <v>2.0735849841562676E-44</v>
      </c>
      <c r="IT141" s="86">
        <f t="shared" si="159"/>
        <v>1.1184884071250572E-45</v>
      </c>
      <c r="IU141" s="86">
        <f t="shared" si="159"/>
        <v>1.313703493068586E-47</v>
      </c>
      <c r="IV141" s="86">
        <f t="shared" si="159"/>
        <v>1.9456701389647235E-29</v>
      </c>
      <c r="IW141" s="86">
        <f t="shared" si="159"/>
        <v>2.2325464564588984E-22</v>
      </c>
      <c r="IY141" s="86">
        <f t="shared" si="160"/>
        <v>1.7579394517877378E-2</v>
      </c>
      <c r="IZ141" s="86">
        <f t="shared" si="160"/>
        <v>1.4718511924775744E-2</v>
      </c>
      <c r="JA141" s="86">
        <f t="shared" si="160"/>
        <v>3.1731017838859871E-2</v>
      </c>
      <c r="JB141" s="86">
        <f t="shared" si="160"/>
        <v>2.1352692876579506E-2</v>
      </c>
      <c r="JC141" s="86">
        <f t="shared" si="160"/>
        <v>2.5784216166410984E-2</v>
      </c>
      <c r="JD141" s="86">
        <f t="shared" si="160"/>
        <v>1.747158462118311E-2</v>
      </c>
      <c r="JE141" s="86">
        <f t="shared" si="160"/>
        <v>2.0567975352852794E-2</v>
      </c>
      <c r="JF141" s="86">
        <f t="shared" si="160"/>
        <v>4.2011518757074651E-2</v>
      </c>
      <c r="JG141" s="86">
        <f t="shared" si="160"/>
        <v>5.6994910379877195E-2</v>
      </c>
      <c r="JH141" s="86">
        <f t="shared" si="160"/>
        <v>2.00240226578173E-2</v>
      </c>
      <c r="JI141" s="86">
        <f t="shared" si="160"/>
        <v>1.2471272351376047E-2</v>
      </c>
      <c r="JJ141" s="86">
        <f t="shared" si="160"/>
        <v>1.106235290950963E-2</v>
      </c>
      <c r="JK141" s="86">
        <f t="shared" si="160"/>
        <v>5.6969669209325849E-3</v>
      </c>
      <c r="JL141" s="86">
        <f t="shared" si="160"/>
        <v>7.8606743415539793E-3</v>
      </c>
      <c r="JM141" s="86">
        <f t="shared" si="160"/>
        <v>1.7902933614225854E-2</v>
      </c>
    </row>
    <row r="142" spans="2:273" x14ac:dyDescent="0.25">
      <c r="B142" s="2">
        <v>115</v>
      </c>
      <c r="C142" s="37">
        <v>69.415000000000006</v>
      </c>
      <c r="D142" s="37">
        <v>65.081000000000003</v>
      </c>
      <c r="E142" s="37">
        <v>62.253999999999998</v>
      </c>
      <c r="F142" s="37">
        <v>63.524000000000001</v>
      </c>
      <c r="G142" s="37">
        <v>64.143000000000001</v>
      </c>
      <c r="H142" s="37">
        <v>60.603000000000002</v>
      </c>
      <c r="I142" s="37">
        <v>63.412999999999997</v>
      </c>
      <c r="J142" s="37">
        <v>64.581000000000003</v>
      </c>
      <c r="K142" s="37">
        <v>63.762</v>
      </c>
      <c r="L142" s="37">
        <v>61.698</v>
      </c>
      <c r="M142" s="37">
        <v>66.492000000000004</v>
      </c>
      <c r="N142" s="37">
        <v>57.694000000000003</v>
      </c>
      <c r="O142" s="37">
        <v>63.194000000000003</v>
      </c>
      <c r="P142" s="37">
        <v>67.906000000000006</v>
      </c>
      <c r="Q142" s="37">
        <v>79.733999999999995</v>
      </c>
      <c r="S142" s="4">
        <f t="shared" si="162"/>
        <v>70.087129775248911</v>
      </c>
      <c r="T142" s="4">
        <f t="shared" si="162"/>
        <v>63.894817322105816</v>
      </c>
      <c r="U142" s="4">
        <f t="shared" si="162"/>
        <v>62.696391200716882</v>
      </c>
      <c r="V142" s="4">
        <f t="shared" si="162"/>
        <v>64.687671172254994</v>
      </c>
      <c r="W142" s="4">
        <f t="shared" si="162"/>
        <v>63.641291594552769</v>
      </c>
      <c r="X142" s="4">
        <f t="shared" si="162"/>
        <v>61.027516177065749</v>
      </c>
      <c r="Y142" s="4">
        <f t="shared" si="162"/>
        <v>62.603360052841666</v>
      </c>
      <c r="Z142" s="4">
        <f t="shared" si="162"/>
        <v>65.196514929872862</v>
      </c>
      <c r="AA142" s="4">
        <f t="shared" si="162"/>
        <v>64.200669901501584</v>
      </c>
      <c r="AB142" s="4">
        <f t="shared" si="162"/>
        <v>62.686287046107502</v>
      </c>
      <c r="AC142" s="4">
        <f t="shared" si="162"/>
        <v>65.947647887770145</v>
      </c>
      <c r="AD142" s="4">
        <f t="shared" si="162"/>
        <v>57.861664207889902</v>
      </c>
      <c r="AE142" s="4">
        <f t="shared" si="162"/>
        <v>63.343516628831971</v>
      </c>
      <c r="AF142" s="4">
        <f t="shared" si="162"/>
        <v>67.202318257185141</v>
      </c>
      <c r="AG142" s="4">
        <f t="shared" si="162"/>
        <v>80.37038826811829</v>
      </c>
      <c r="AI142" s="4">
        <f t="shared" si="163"/>
        <v>-0.67212977524890505</v>
      </c>
      <c r="AJ142" s="4">
        <f t="shared" si="163"/>
        <v>1.1861826778941875</v>
      </c>
      <c r="AK142" s="4">
        <f t="shared" si="163"/>
        <v>-0.44239120071688376</v>
      </c>
      <c r="AL142" s="4">
        <f t="shared" si="163"/>
        <v>-1.1636711722549933</v>
      </c>
      <c r="AM142" s="4">
        <f t="shared" si="163"/>
        <v>0.50170840544723205</v>
      </c>
      <c r="AN142" s="4">
        <f t="shared" si="163"/>
        <v>-0.42451617706574751</v>
      </c>
      <c r="AO142" s="4">
        <f t="shared" si="163"/>
        <v>0.8096399471583311</v>
      </c>
      <c r="AP142" s="4">
        <f t="shared" si="163"/>
        <v>-0.61551492987285883</v>
      </c>
      <c r="AQ142" s="4">
        <f t="shared" si="163"/>
        <v>-0.43866990150158358</v>
      </c>
      <c r="AR142" s="4">
        <f t="shared" si="163"/>
        <v>-0.98828704610750151</v>
      </c>
      <c r="AS142" s="4">
        <f t="shared" si="163"/>
        <v>0.54435211222985913</v>
      </c>
      <c r="AT142" s="4">
        <f t="shared" si="163"/>
        <v>-0.16766420788989933</v>
      </c>
      <c r="AU142" s="4">
        <f t="shared" si="163"/>
        <v>-0.14951662883196803</v>
      </c>
      <c r="AV142" s="4">
        <f t="shared" si="163"/>
        <v>0.70368174281486517</v>
      </c>
      <c r="AW142" s="4">
        <f t="shared" si="163"/>
        <v>-0.63638826811829574</v>
      </c>
      <c r="AY142" s="2">
        <f t="shared" si="154"/>
        <v>70.087129775248911</v>
      </c>
      <c r="AZ142" s="2">
        <f t="shared" si="154"/>
        <v>63.556996814517646</v>
      </c>
      <c r="BA142" s="2">
        <f t="shared" si="154"/>
        <v>61.81860819893123</v>
      </c>
      <c r="BB142" s="2">
        <f t="shared" si="154"/>
        <v>63.872353958019602</v>
      </c>
      <c r="BC142" s="2">
        <f t="shared" si="154"/>
        <v>62.411223326802009</v>
      </c>
      <c r="BD142" s="2">
        <f t="shared" si="154"/>
        <v>59.86267619829173</v>
      </c>
      <c r="BE142" s="2">
        <f t="shared" si="154"/>
        <v>61.145351321626855</v>
      </c>
      <c r="BF142" s="2">
        <f t="shared" si="154"/>
        <v>61.931920207225936</v>
      </c>
      <c r="BG142" s="2">
        <f t="shared" si="154"/>
        <v>59.299284447160069</v>
      </c>
      <c r="BH142" s="2">
        <f t="shared" si="154"/>
        <v>60.620457695646138</v>
      </c>
      <c r="BI142" s="2">
        <f t="shared" si="154"/>
        <v>64.159006466200793</v>
      </c>
      <c r="BJ142" s="2">
        <f t="shared" si="154"/>
        <v>56.147265010530909</v>
      </c>
      <c r="BK142" s="2">
        <f t="shared" si="154"/>
        <v>62.290912915758163</v>
      </c>
      <c r="BL142" s="2">
        <f t="shared" si="154"/>
        <v>64.205040075784865</v>
      </c>
      <c r="BM142" s="2">
        <f t="shared" si="154"/>
        <v>70.59857225619443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107.33431123895959</v>
      </c>
      <c r="DL142" s="2">
        <f t="shared" si="164"/>
        <v>89.548163628015018</v>
      </c>
      <c r="DM142" s="2">
        <f t="shared" si="164"/>
        <v>86.422858350951387</v>
      </c>
      <c r="DN142" s="2">
        <f t="shared" si="164"/>
        <v>88.56446904258533</v>
      </c>
      <c r="DO142" s="2">
        <f t="shared" si="164"/>
        <v>85.351070975536118</v>
      </c>
      <c r="DP142" s="2">
        <f t="shared" si="164"/>
        <v>82.662207610993676</v>
      </c>
      <c r="DQ142" s="2">
        <f t="shared" si="164"/>
        <v>90.007671690570717</v>
      </c>
      <c r="DR142" s="2">
        <f t="shared" si="164"/>
        <v>89.855535365853655</v>
      </c>
      <c r="DS142" s="2">
        <f t="shared" si="164"/>
        <v>86.148850375234531</v>
      </c>
      <c r="DT142" s="2">
        <f t="shared" si="164"/>
        <v>87.982435741088196</v>
      </c>
      <c r="DU142" s="2">
        <f t="shared" si="164"/>
        <v>94.820604878048798</v>
      </c>
      <c r="DV142" s="2">
        <f t="shared" si="164"/>
        <v>89.301498036846866</v>
      </c>
      <c r="DW142" s="2">
        <f t="shared" si="164"/>
        <v>87.119129870129854</v>
      </c>
      <c r="DX142" s="2">
        <f t="shared" si="164"/>
        <v>88.138141114982602</v>
      </c>
      <c r="DY142" s="2">
        <f t="shared" si="164"/>
        <v>95.841757575757569</v>
      </c>
      <c r="EA142" s="2">
        <f t="shared" si="152"/>
        <v>70.043630585298303</v>
      </c>
      <c r="EB142" s="2">
        <f t="shared" si="152"/>
        <v>63.523553026308157</v>
      </c>
      <c r="EC142" s="2">
        <f t="shared" si="152"/>
        <v>61.782654528903059</v>
      </c>
      <c r="ED142" s="2">
        <f t="shared" si="152"/>
        <v>63.838722779539452</v>
      </c>
      <c r="EE142" s="2">
        <f t="shared" si="151"/>
        <v>62.381511749833507</v>
      </c>
      <c r="EF142" s="2">
        <f t="shared" si="151"/>
        <v>59.828967060272163</v>
      </c>
      <c r="EG142" s="2">
        <f t="shared" si="151"/>
        <v>61.098965160214178</v>
      </c>
      <c r="EH142" s="2">
        <f t="shared" si="151"/>
        <v>61.885901939549086</v>
      </c>
      <c r="EI142" s="2">
        <f t="shared" si="151"/>
        <v>59.257451667620309</v>
      </c>
      <c r="EJ142" s="2">
        <f t="shared" si="151"/>
        <v>60.576110358502049</v>
      </c>
      <c r="EK142" s="2">
        <f t="shared" si="151"/>
        <v>64.112696308652062</v>
      </c>
      <c r="EL142" s="2">
        <f t="shared" si="151"/>
        <v>56.097049822832943</v>
      </c>
      <c r="EM142" s="2">
        <f t="shared" si="135"/>
        <v>62.252567507002809</v>
      </c>
      <c r="EN142" s="2">
        <f t="shared" si="135"/>
        <v>64.16264363351786</v>
      </c>
      <c r="EO142" s="2">
        <f t="shared" si="135"/>
        <v>70.549424371876654</v>
      </c>
      <c r="EQ142" s="2">
        <f t="shared" si="165"/>
        <v>70.034723060592796</v>
      </c>
      <c r="ER142" s="2">
        <f t="shared" si="165"/>
        <v>63.611276815716195</v>
      </c>
      <c r="ES142" s="2">
        <f t="shared" si="165"/>
        <v>61.868305342047137</v>
      </c>
      <c r="ET142" s="2">
        <f t="shared" si="165"/>
        <v>63.868702604652071</v>
      </c>
      <c r="EU142" s="2">
        <f t="shared" si="165"/>
        <v>62.373704319671077</v>
      </c>
      <c r="EV142" s="2">
        <f t="shared" si="165"/>
        <v>59.814899143039312</v>
      </c>
      <c r="EW142" s="2">
        <f t="shared" si="165"/>
        <v>61.120768371067385</v>
      </c>
      <c r="EX142" s="2">
        <f t="shared" si="165"/>
        <v>61.983637788455425</v>
      </c>
      <c r="EY142" s="2">
        <f t="shared" si="165"/>
        <v>59.22010663382855</v>
      </c>
      <c r="EZ142" s="2">
        <f t="shared" si="165"/>
        <v>60.550176323270961</v>
      </c>
      <c r="FA142" s="2">
        <f t="shared" si="165"/>
        <v>64.025289738322172</v>
      </c>
      <c r="FB142" s="2">
        <f t="shared" si="165"/>
        <v>56.184601161467967</v>
      </c>
      <c r="FC142" s="2">
        <f t="shared" si="165"/>
        <v>62.271700956037662</v>
      </c>
      <c r="FD142" s="2">
        <f t="shared" si="165"/>
        <v>64.199197278323908</v>
      </c>
      <c r="FE142" s="2">
        <f t="shared" si="165"/>
        <v>70.478985508522072</v>
      </c>
      <c r="FG142" s="2">
        <f t="shared" si="166"/>
        <v>0.99882872117612975</v>
      </c>
      <c r="FH142" s="2">
        <f t="shared" si="166"/>
        <v>0.9987897905870069</v>
      </c>
      <c r="FI142" s="2">
        <f t="shared" si="166"/>
        <v>0.99862264589751581</v>
      </c>
      <c r="FJ142" s="2">
        <f t="shared" si="166"/>
        <v>0.99866657730046415</v>
      </c>
      <c r="FK142" s="2">
        <f t="shared" si="166"/>
        <v>0.99869853712562273</v>
      </c>
      <c r="FL142" s="2">
        <f t="shared" si="166"/>
        <v>0.99850854509647635</v>
      </c>
      <c r="FM142" s="2">
        <f t="shared" si="166"/>
        <v>0.99841457474229645</v>
      </c>
      <c r="FN142" s="2">
        <f t="shared" si="166"/>
        <v>0.99846509898958069</v>
      </c>
      <c r="FO142" s="2">
        <f t="shared" si="166"/>
        <v>0.99839644262218996</v>
      </c>
      <c r="FP142" s="2">
        <f t="shared" si="166"/>
        <v>0.99835692930151887</v>
      </c>
      <c r="FQ142" s="2">
        <f t="shared" si="166"/>
        <v>0.99842322645209014</v>
      </c>
      <c r="FR142" s="2">
        <f t="shared" si="166"/>
        <v>0.99854605576366828</v>
      </c>
      <c r="FS142" s="2">
        <f t="shared" si="166"/>
        <v>0.99847337051117258</v>
      </c>
      <c r="FT142" s="2">
        <f t="shared" si="166"/>
        <v>0.99825765856671766</v>
      </c>
      <c r="FU142" s="2">
        <f t="shared" si="166"/>
        <v>0.99801422002108098</v>
      </c>
      <c r="FW142" s="2">
        <f t="shared" si="156"/>
        <v>2.0049860386999237E-2</v>
      </c>
      <c r="FX142" s="2">
        <f t="shared" si="156"/>
        <v>2.2212440923544956E-2</v>
      </c>
      <c r="FY142" s="2">
        <f t="shared" si="156"/>
        <v>2.3530240214280147E-2</v>
      </c>
      <c r="FZ142" s="2">
        <f t="shared" si="156"/>
        <v>2.2058405862816193E-2</v>
      </c>
      <c r="GA142" s="2">
        <f t="shared" si="156"/>
        <v>2.3368970423893257E-2</v>
      </c>
      <c r="GB142" s="2">
        <f t="shared" si="156"/>
        <v>2.4567287212366805E-2</v>
      </c>
      <c r="GC142" s="2">
        <f t="shared" si="156"/>
        <v>2.5389283974450484E-2</v>
      </c>
      <c r="GD142" s="2">
        <f t="shared" si="156"/>
        <v>3.1591776244919281E-2</v>
      </c>
      <c r="GE142" s="2">
        <f t="shared" si="156"/>
        <v>3.4519215182815845E-2</v>
      </c>
      <c r="GF142" s="2">
        <f t="shared" si="156"/>
        <v>2.6343491824164969E-2</v>
      </c>
      <c r="GG142" s="2">
        <f t="shared" si="156"/>
        <v>2.4131600029214571E-2</v>
      </c>
      <c r="GH142" s="2">
        <f t="shared" si="156"/>
        <v>2.2132975084494081E-2</v>
      </c>
      <c r="GI142" s="2">
        <f t="shared" si="156"/>
        <v>2.0037232458187986E-2</v>
      </c>
      <c r="GJ142" s="2">
        <f t="shared" si="156"/>
        <v>1.7041792269704644E-2</v>
      </c>
      <c r="GK142" s="2">
        <f t="shared" si="156"/>
        <v>1.5291623506556745E-2</v>
      </c>
      <c r="GM142" s="86">
        <f t="shared" si="157"/>
        <v>2.8600338235925486E-55</v>
      </c>
      <c r="GN142" s="86">
        <f t="shared" si="157"/>
        <v>5.3114007448033296E-83</v>
      </c>
      <c r="GO142" s="86">
        <f t="shared" si="157"/>
        <v>1.1148414170130568E-77</v>
      </c>
      <c r="GP142" s="86">
        <f t="shared" si="157"/>
        <v>1.2828054608927407E-97</v>
      </c>
      <c r="GQ142" s="86">
        <f t="shared" si="157"/>
        <v>4.022973101310671E-80</v>
      </c>
      <c r="GR142" s="86">
        <f t="shared" si="157"/>
        <v>2.2853211055090763E-78</v>
      </c>
      <c r="GS142" s="86">
        <f t="shared" si="157"/>
        <v>1.5351926892886528E-87</v>
      </c>
      <c r="GT142" s="86">
        <f t="shared" si="157"/>
        <v>6.5021366130739789E-112</v>
      </c>
      <c r="GU142" s="86">
        <f t="shared" si="157"/>
        <v>1.1042075987225645E-112</v>
      </c>
      <c r="GV142" s="86">
        <f t="shared" si="157"/>
        <v>1.62255446141784E-106</v>
      </c>
      <c r="GW142" s="86">
        <f t="shared" si="157"/>
        <v>1.7064876923196801E-112</v>
      </c>
      <c r="GX142" s="86">
        <f t="shared" si="157"/>
        <v>4.026533085664813E-114</v>
      </c>
      <c r="GY142" s="86">
        <f t="shared" si="157"/>
        <v>2.2072793318894737E-98</v>
      </c>
      <c r="GZ142" s="86">
        <f t="shared" si="157"/>
        <v>1.7612935138886532E-121</v>
      </c>
      <c r="HA142" s="86">
        <f t="shared" si="157"/>
        <v>9.4309031525237291E-151</v>
      </c>
      <c r="HC142" s="86">
        <f t="shared" si="153"/>
        <v>3.5649099559083286E-17</v>
      </c>
      <c r="HD142" s="86">
        <f t="shared" si="153"/>
        <v>3.6586551546101532E-24</v>
      </c>
      <c r="HE142" s="86">
        <f t="shared" si="153"/>
        <v>5.4616065651139996E-31</v>
      </c>
      <c r="HF142" s="86">
        <f t="shared" si="153"/>
        <v>1.8704496854552833E-27</v>
      </c>
      <c r="HG142" s="86">
        <f t="shared" si="153"/>
        <v>1.4900048915865972E-23</v>
      </c>
      <c r="HH142" s="86">
        <f t="shared" si="153"/>
        <v>5.4553742827308825E-26</v>
      </c>
      <c r="HI142" s="86">
        <f t="shared" si="153"/>
        <v>1.6909003644449805E-33</v>
      </c>
      <c r="HJ142" s="86">
        <f t="shared" si="153"/>
        <v>2.2528758722306171E-48</v>
      </c>
      <c r="HK142" s="86">
        <f t="shared" si="153"/>
        <v>1.6318313200429833E-58</v>
      </c>
      <c r="HL142" s="86">
        <f t="shared" si="161"/>
        <v>2.2581196572126425E-43</v>
      </c>
      <c r="HM142" s="86">
        <f t="shared" si="161"/>
        <v>1.2808671585569811E-40</v>
      </c>
      <c r="HN142" s="86">
        <f t="shared" si="161"/>
        <v>1.5096019118149328E-42</v>
      </c>
      <c r="HO142" s="86">
        <f t="shared" si="161"/>
        <v>4.4398468285307357E-30</v>
      </c>
      <c r="HP142" s="86">
        <f t="shared" si="161"/>
        <v>2.5926081617719918E-37</v>
      </c>
      <c r="HQ142" s="86">
        <f t="shared" si="161"/>
        <v>1.139619641086467E-51</v>
      </c>
      <c r="HS142" s="86">
        <f t="shared" si="158"/>
        <v>2.6963003337662605E-2</v>
      </c>
      <c r="HT142" s="86">
        <f t="shared" si="158"/>
        <v>2.3463491282539023E-2</v>
      </c>
      <c r="HU142" s="86">
        <f t="shared" si="158"/>
        <v>4.8067038519267739E-2</v>
      </c>
      <c r="HV142" s="86">
        <f t="shared" si="158"/>
        <v>3.3508122909573265E-2</v>
      </c>
      <c r="HW142" s="86">
        <f t="shared" si="158"/>
        <v>3.9757513310869866E-2</v>
      </c>
      <c r="HX142" s="86">
        <f t="shared" si="158"/>
        <v>2.8054117203572169E-2</v>
      </c>
      <c r="HY142" s="86">
        <f t="shared" si="158"/>
        <v>3.3085289466003732E-2</v>
      </c>
      <c r="HZ142" s="86">
        <f t="shared" si="158"/>
        <v>6.5597966575723171E-2</v>
      </c>
      <c r="IA142" s="86">
        <f t="shared" si="158"/>
        <v>8.7772283554131206E-2</v>
      </c>
      <c r="IB142" s="86">
        <f t="shared" si="158"/>
        <v>3.2758862581784384E-2</v>
      </c>
      <c r="IC142" s="86">
        <f t="shared" si="158"/>
        <v>2.104408415609493E-2</v>
      </c>
      <c r="ID142" s="86">
        <f t="shared" si="158"/>
        <v>1.8723086728353312E-2</v>
      </c>
      <c r="IE142" s="86">
        <f t="shared" si="158"/>
        <v>1.0000000410340255E-2</v>
      </c>
      <c r="IF142" s="86">
        <f t="shared" si="158"/>
        <v>1.2730421047878266E-2</v>
      </c>
      <c r="IG142" s="86">
        <f t="shared" si="158"/>
        <v>2.5902853317734575E-2</v>
      </c>
      <c r="II142" s="86">
        <f t="shared" si="159"/>
        <v>4.8483700038734563E-34</v>
      </c>
      <c r="IJ142" s="86">
        <f t="shared" si="159"/>
        <v>1.1531917795403229E-36</v>
      </c>
      <c r="IK142" s="86">
        <f t="shared" si="159"/>
        <v>1.2085006441636654E-34</v>
      </c>
      <c r="IL142" s="86">
        <f t="shared" si="159"/>
        <v>9.6900676292942143E-38</v>
      </c>
      <c r="IM142" s="86">
        <f t="shared" si="159"/>
        <v>1.2873485875594505E-35</v>
      </c>
      <c r="IN142" s="86">
        <f t="shared" si="159"/>
        <v>2.229241734792222E-37</v>
      </c>
      <c r="IO142" s="86">
        <f t="shared" si="159"/>
        <v>1.4405629731680233E-38</v>
      </c>
      <c r="IP142" s="86">
        <f t="shared" si="159"/>
        <v>7.6815492897843345E-37</v>
      </c>
      <c r="IQ142" s="86">
        <f t="shared" si="159"/>
        <v>2.4839572554857192E-36</v>
      </c>
      <c r="IR142" s="86">
        <f t="shared" si="159"/>
        <v>3.1620733904588151E-40</v>
      </c>
      <c r="IS142" s="86">
        <f t="shared" si="159"/>
        <v>2.3111240028114053E-42</v>
      </c>
      <c r="IT142" s="86">
        <f t="shared" si="159"/>
        <v>1.2846678667196082E-43</v>
      </c>
      <c r="IU142" s="86">
        <f t="shared" si="159"/>
        <v>1.6388090947618979E-45</v>
      </c>
      <c r="IV142" s="86">
        <f t="shared" si="159"/>
        <v>3.2297958238817969E-28</v>
      </c>
      <c r="IW142" s="86">
        <f t="shared" si="159"/>
        <v>1.7303578495854811E-21</v>
      </c>
      <c r="IY142" s="86">
        <f t="shared" si="160"/>
        <v>2.696300333766264E-2</v>
      </c>
      <c r="IZ142" s="86">
        <f t="shared" si="160"/>
        <v>2.3463491282539023E-2</v>
      </c>
      <c r="JA142" s="86">
        <f t="shared" si="160"/>
        <v>4.8067038519267739E-2</v>
      </c>
      <c r="JB142" s="86">
        <f t="shared" si="160"/>
        <v>3.3508122909573265E-2</v>
      </c>
      <c r="JC142" s="86">
        <f t="shared" si="160"/>
        <v>3.9757513310869866E-2</v>
      </c>
      <c r="JD142" s="86">
        <f t="shared" si="160"/>
        <v>2.8054117203572169E-2</v>
      </c>
      <c r="JE142" s="86">
        <f t="shared" si="160"/>
        <v>3.3085289466003732E-2</v>
      </c>
      <c r="JF142" s="86">
        <f t="shared" si="160"/>
        <v>6.5597966575723171E-2</v>
      </c>
      <c r="JG142" s="86">
        <f t="shared" si="160"/>
        <v>8.7772283554131206E-2</v>
      </c>
      <c r="JH142" s="86">
        <f t="shared" si="160"/>
        <v>3.2758862581784384E-2</v>
      </c>
      <c r="JI142" s="86">
        <f t="shared" si="160"/>
        <v>2.104408415609493E-2</v>
      </c>
      <c r="JJ142" s="86">
        <f t="shared" si="160"/>
        <v>1.8723086728353312E-2</v>
      </c>
      <c r="JK142" s="86">
        <f t="shared" si="160"/>
        <v>1.0000000410340255E-2</v>
      </c>
      <c r="JL142" s="86">
        <f t="shared" si="160"/>
        <v>1.2730421047878266E-2</v>
      </c>
      <c r="JM142" s="86">
        <f t="shared" si="160"/>
        <v>2.5902853317734575E-2</v>
      </c>
    </row>
    <row r="143" spans="2:273" x14ac:dyDescent="0.25">
      <c r="B143" s="2">
        <v>116</v>
      </c>
      <c r="C143" s="37">
        <v>69.584999999999994</v>
      </c>
      <c r="D143" s="37">
        <v>64.694000000000003</v>
      </c>
      <c r="E143" s="37">
        <v>61.905000000000001</v>
      </c>
      <c r="F143" s="37">
        <v>64.778000000000006</v>
      </c>
      <c r="G143" s="37">
        <v>64.475999999999999</v>
      </c>
      <c r="H143" s="37">
        <v>60.253999999999998</v>
      </c>
      <c r="I143" s="37">
        <v>62.777999999999999</v>
      </c>
      <c r="J143" s="37">
        <v>65.918999999999997</v>
      </c>
      <c r="K143" s="37">
        <v>65.492000000000004</v>
      </c>
      <c r="L143" s="37">
        <v>62.412999999999997</v>
      </c>
      <c r="M143" s="37">
        <v>66.426000000000002</v>
      </c>
      <c r="N143" s="37">
        <v>58.305999999999997</v>
      </c>
      <c r="O143" s="37">
        <v>63.628999999999998</v>
      </c>
      <c r="P143" s="37">
        <v>69.046999999999997</v>
      </c>
      <c r="Q143" s="37">
        <v>82.141000000000005</v>
      </c>
      <c r="S143" s="4">
        <f t="shared" si="162"/>
        <v>69.9405337975263</v>
      </c>
      <c r="T143" s="4">
        <f t="shared" si="162"/>
        <v>63.906919912835413</v>
      </c>
      <c r="U143" s="4">
        <f t="shared" si="162"/>
        <v>62.838610339898793</v>
      </c>
      <c r="V143" s="4">
        <f t="shared" si="162"/>
        <v>64.871511155726736</v>
      </c>
      <c r="W143" s="4">
        <f t="shared" si="162"/>
        <v>63.997731175827283</v>
      </c>
      <c r="X143" s="4">
        <f t="shared" si="162"/>
        <v>61.423976462187085</v>
      </c>
      <c r="Y143" s="4">
        <f t="shared" si="162"/>
        <v>63.094011427638321</v>
      </c>
      <c r="Z143" s="4">
        <f t="shared" si="162"/>
        <v>66.273630377658151</v>
      </c>
      <c r="AA143" s="4">
        <f t="shared" si="162"/>
        <v>65.879202417399924</v>
      </c>
      <c r="AB143" s="4">
        <f t="shared" si="162"/>
        <v>63.518948788712414</v>
      </c>
      <c r="AC143" s="4">
        <f t="shared" si="162"/>
        <v>66.739581632597563</v>
      </c>
      <c r="AD143" s="4">
        <f t="shared" si="162"/>
        <v>58.618612672412468</v>
      </c>
      <c r="AE143" s="4">
        <f t="shared" si="162"/>
        <v>63.768187542811788</v>
      </c>
      <c r="AF143" s="4">
        <f t="shared" si="162"/>
        <v>68.506280089895611</v>
      </c>
      <c r="AG143" s="4">
        <f t="shared" si="162"/>
        <v>83.626076081294514</v>
      </c>
      <c r="AI143" s="4">
        <f t="shared" si="163"/>
        <v>-0.35553379752630576</v>
      </c>
      <c r="AJ143" s="4">
        <f t="shared" si="163"/>
        <v>0.78708008716458977</v>
      </c>
      <c r="AK143" s="4">
        <f t="shared" si="163"/>
        <v>-0.93361033989879161</v>
      </c>
      <c r="AL143" s="4">
        <f t="shared" si="163"/>
        <v>-9.3511155726730522E-2</v>
      </c>
      <c r="AM143" s="4">
        <f t="shared" si="163"/>
        <v>0.47826882417271577</v>
      </c>
      <c r="AN143" s="4">
        <f t="shared" si="163"/>
        <v>-1.169976462187087</v>
      </c>
      <c r="AO143" s="4">
        <f t="shared" si="163"/>
        <v>-0.31601142763832257</v>
      </c>
      <c r="AP143" s="4">
        <f t="shared" si="163"/>
        <v>-0.35463037765815386</v>
      </c>
      <c r="AQ143" s="4">
        <f t="shared" si="163"/>
        <v>-0.38720241739991934</v>
      </c>
      <c r="AR143" s="4">
        <f t="shared" si="163"/>
        <v>-1.1059487887124178</v>
      </c>
      <c r="AS143" s="4">
        <f t="shared" si="163"/>
        <v>-0.31358163259756111</v>
      </c>
      <c r="AT143" s="4">
        <f t="shared" si="163"/>
        <v>-0.31261267241247026</v>
      </c>
      <c r="AU143" s="4">
        <f t="shared" si="163"/>
        <v>-0.13918754281178991</v>
      </c>
      <c r="AV143" s="4">
        <f t="shared" si="163"/>
        <v>0.5407199101043858</v>
      </c>
      <c r="AW143" s="4">
        <f t="shared" si="163"/>
        <v>-1.4850760812945083</v>
      </c>
      <c r="AY143" s="2">
        <f t="shared" si="154"/>
        <v>69.9405337975263</v>
      </c>
      <c r="AZ143" s="2">
        <f t="shared" si="154"/>
        <v>63.413957579071102</v>
      </c>
      <c r="BA143" s="2">
        <f t="shared" si="154"/>
        <v>61.62566325933458</v>
      </c>
      <c r="BB143" s="2">
        <f t="shared" si="154"/>
        <v>63.705014490792472</v>
      </c>
      <c r="BC143" s="2">
        <f t="shared" si="154"/>
        <v>62.267622558074201</v>
      </c>
      <c r="BD143" s="2">
        <f t="shared" si="154"/>
        <v>59.721707050004099</v>
      </c>
      <c r="BE143" s="2">
        <f t="shared" si="154"/>
        <v>60.969030924566361</v>
      </c>
      <c r="BF143" s="2">
        <f t="shared" si="154"/>
        <v>61.708024164189162</v>
      </c>
      <c r="BG143" s="2">
        <f t="shared" si="154"/>
        <v>59.160721174427927</v>
      </c>
      <c r="BH143" s="2">
        <f t="shared" si="154"/>
        <v>60.469906787597921</v>
      </c>
      <c r="BI143" s="2">
        <f t="shared" si="154"/>
        <v>64.008810156473942</v>
      </c>
      <c r="BJ143" s="2">
        <f t="shared" si="154"/>
        <v>55.988291939686732</v>
      </c>
      <c r="BK143" s="2">
        <f t="shared" si="154"/>
        <v>62.086152161652528</v>
      </c>
      <c r="BL143" s="2">
        <f t="shared" si="154"/>
        <v>64.027873280189965</v>
      </c>
      <c r="BM143" s="2">
        <f t="shared" si="154"/>
        <v>70.409387585473169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107.52121627096672</v>
      </c>
      <c r="DL143" s="2">
        <f t="shared" si="164"/>
        <v>89.57639262080329</v>
      </c>
      <c r="DM143" s="2">
        <f t="shared" si="164"/>
        <v>86.448575052854125</v>
      </c>
      <c r="DN143" s="2">
        <f t="shared" si="164"/>
        <v>88.657375566294178</v>
      </c>
      <c r="DO143" s="2">
        <f t="shared" si="164"/>
        <v>85.421536846874091</v>
      </c>
      <c r="DP143" s="2">
        <f t="shared" si="164"/>
        <v>82.654848625792823</v>
      </c>
      <c r="DQ143" s="2">
        <f t="shared" si="164"/>
        <v>90.088941846959983</v>
      </c>
      <c r="DR143" s="2">
        <f t="shared" si="164"/>
        <v>89.92409686411149</v>
      </c>
      <c r="DS143" s="2">
        <f t="shared" si="164"/>
        <v>86.243760600375239</v>
      </c>
      <c r="DT143" s="2">
        <f t="shared" si="164"/>
        <v>88.118947185741106</v>
      </c>
      <c r="DU143" s="2">
        <f t="shared" si="164"/>
        <v>95.001035540069694</v>
      </c>
      <c r="DV143" s="2">
        <f t="shared" si="164"/>
        <v>89.475963757173048</v>
      </c>
      <c r="DW143" s="2">
        <f t="shared" si="164"/>
        <v>87.209873452129258</v>
      </c>
      <c r="DX143" s="2">
        <f t="shared" si="164"/>
        <v>88.186164634146365</v>
      </c>
      <c r="DY143" s="2">
        <f t="shared" si="164"/>
        <v>96.042067736185373</v>
      </c>
      <c r="EA143" s="2">
        <f t="shared" si="152"/>
        <v>69.900590765770147</v>
      </c>
      <c r="EB143" s="2">
        <f t="shared" si="152"/>
        <v>63.38204374846427</v>
      </c>
      <c r="EC143" s="2">
        <f t="shared" si="152"/>
        <v>61.591351915835652</v>
      </c>
      <c r="ED143" s="2">
        <f t="shared" si="152"/>
        <v>63.673264573392984</v>
      </c>
      <c r="EE143" s="2">
        <f t="shared" si="151"/>
        <v>62.240401526011034</v>
      </c>
      <c r="EF143" s="2">
        <f t="shared" si="151"/>
        <v>59.690977926986498</v>
      </c>
      <c r="EG143" s="2">
        <f t="shared" si="151"/>
        <v>60.926074671533726</v>
      </c>
      <c r="EH143" s="2">
        <f t="shared" si="151"/>
        <v>61.664493945062524</v>
      </c>
      <c r="EI143" s="2">
        <f t="shared" si="151"/>
        <v>59.122691967702963</v>
      </c>
      <c r="EJ143" s="2">
        <f t="shared" si="151"/>
        <v>60.429329060731092</v>
      </c>
      <c r="EK143" s="2">
        <f t="shared" si="151"/>
        <v>63.967048674450794</v>
      </c>
      <c r="EL143" s="2">
        <f t="shared" si="151"/>
        <v>55.94110335809539</v>
      </c>
      <c r="EM143" s="2">
        <f t="shared" si="135"/>
        <v>62.050507563025214</v>
      </c>
      <c r="EN143" s="2">
        <f t="shared" si="135"/>
        <v>63.988506019588357</v>
      </c>
      <c r="EO143" s="2">
        <f t="shared" si="135"/>
        <v>70.364118534212537</v>
      </c>
      <c r="EQ143" s="2">
        <f t="shared" si="165"/>
        <v>69.889280081535631</v>
      </c>
      <c r="ER143" s="2">
        <f t="shared" si="165"/>
        <v>63.505459425980312</v>
      </c>
      <c r="ES143" s="2">
        <f t="shared" si="165"/>
        <v>61.711112154365907</v>
      </c>
      <c r="ET143" s="2">
        <f t="shared" si="165"/>
        <v>63.729749543054069</v>
      </c>
      <c r="EU143" s="2">
        <f t="shared" si="165"/>
        <v>62.228787351920857</v>
      </c>
      <c r="EV143" s="2">
        <f t="shared" si="165"/>
        <v>59.671964512970455</v>
      </c>
      <c r="EW143" s="2">
        <f t="shared" si="165"/>
        <v>60.954271603623482</v>
      </c>
      <c r="EX143" s="2">
        <f t="shared" si="165"/>
        <v>61.779329280676791</v>
      </c>
      <c r="EY143" s="2">
        <f t="shared" si="165"/>
        <v>59.079220497338518</v>
      </c>
      <c r="EZ143" s="2">
        <f t="shared" si="165"/>
        <v>60.397358935249116</v>
      </c>
      <c r="FA143" s="2">
        <f t="shared" si="165"/>
        <v>63.858228982554081</v>
      </c>
      <c r="FB143" s="2">
        <f t="shared" si="165"/>
        <v>56.053226155004594</v>
      </c>
      <c r="FC143" s="2">
        <f t="shared" si="165"/>
        <v>62.078345991618995</v>
      </c>
      <c r="FD143" s="2">
        <f t="shared" si="165"/>
        <v>64.037310216944078</v>
      </c>
      <c r="FE143" s="2">
        <f t="shared" si="165"/>
        <v>70.289863250711377</v>
      </c>
      <c r="FG143" s="2">
        <f t="shared" si="166"/>
        <v>0.9989316709148971</v>
      </c>
      <c r="FH143" s="2">
        <f t="shared" si="166"/>
        <v>0.99889615835453949</v>
      </c>
      <c r="FI143" s="2">
        <f t="shared" si="166"/>
        <v>0.9987436858733908</v>
      </c>
      <c r="FJ143" s="2">
        <f t="shared" si="166"/>
        <v>0.99878376134725888</v>
      </c>
      <c r="FK143" s="2">
        <f t="shared" si="166"/>
        <v>0.9988129158130471</v>
      </c>
      <c r="FL143" s="2">
        <f t="shared" si="166"/>
        <v>0.99863959843354111</v>
      </c>
      <c r="FM143" s="2">
        <f t="shared" si="166"/>
        <v>0.9985538732449597</v>
      </c>
      <c r="FN143" s="2">
        <f t="shared" si="166"/>
        <v>0.99859996455986078</v>
      </c>
      <c r="FO143" s="2">
        <f t="shared" si="166"/>
        <v>0.99853733191377791</v>
      </c>
      <c r="FP143" s="2">
        <f t="shared" si="166"/>
        <v>0.9985012850403211</v>
      </c>
      <c r="FQ143" s="2">
        <f t="shared" si="166"/>
        <v>0.99856176589396228</v>
      </c>
      <c r="FR143" s="2">
        <f t="shared" si="166"/>
        <v>0.99867381743634331</v>
      </c>
      <c r="FS143" s="2">
        <f t="shared" si="166"/>
        <v>0.99860751030975892</v>
      </c>
      <c r="FT143" s="2">
        <f t="shared" si="166"/>
        <v>0.9984107220793027</v>
      </c>
      <c r="FU143" s="2">
        <f t="shared" si="166"/>
        <v>0.99818863063930996</v>
      </c>
      <c r="FW143" s="2">
        <f t="shared" si="156"/>
        <v>2.1941791111853227E-2</v>
      </c>
      <c r="FX143" s="2">
        <f t="shared" si="156"/>
        <v>2.4303374629456472E-2</v>
      </c>
      <c r="FY143" s="2">
        <f t="shared" si="156"/>
        <v>2.5741957108964812E-2</v>
      </c>
      <c r="FZ143" s="2">
        <f t="shared" si="156"/>
        <v>2.413519762374941E-2</v>
      </c>
      <c r="GA143" s="2">
        <f t="shared" si="156"/>
        <v>2.5565925699426655E-2</v>
      </c>
      <c r="GB143" s="2">
        <f t="shared" si="156"/>
        <v>2.6873798287032662E-2</v>
      </c>
      <c r="GC143" s="2">
        <f t="shared" si="156"/>
        <v>2.7770771446899073E-2</v>
      </c>
      <c r="GD143" s="2">
        <f t="shared" si="156"/>
        <v>3.4534435716078747E-2</v>
      </c>
      <c r="GE143" s="2">
        <f t="shared" si="156"/>
        <v>3.7723932835361018E-2</v>
      </c>
      <c r="GF143" s="2">
        <f t="shared" si="156"/>
        <v>2.8811837020772148E-2</v>
      </c>
      <c r="GG143" s="2">
        <f t="shared" si="156"/>
        <v>2.6398313423166182E-2</v>
      </c>
      <c r="GH143" s="2">
        <f t="shared" si="156"/>
        <v>2.4216613661776867E-2</v>
      </c>
      <c r="GI143" s="2">
        <f t="shared" si="156"/>
        <v>2.1927998259104287E-2</v>
      </c>
      <c r="GJ143" s="2">
        <f t="shared" si="156"/>
        <v>1.8655281353849314E-2</v>
      </c>
      <c r="GK143" s="2">
        <f t="shared" si="156"/>
        <v>1.6742231805829816E-2</v>
      </c>
      <c r="GM143" s="86">
        <f t="shared" si="157"/>
        <v>2.0183898981359348E-57</v>
      </c>
      <c r="GN143" s="86">
        <f t="shared" si="157"/>
        <v>3.0875895061150464E-86</v>
      </c>
      <c r="GO143" s="86">
        <f t="shared" si="157"/>
        <v>1.0222253466086827E-80</v>
      </c>
      <c r="GP143" s="86">
        <f t="shared" si="157"/>
        <v>1.8196911883728644E-101</v>
      </c>
      <c r="GQ143" s="86">
        <f t="shared" si="157"/>
        <v>3.1137553548091144E-83</v>
      </c>
      <c r="GR143" s="86">
        <f t="shared" si="157"/>
        <v>1.9896183276721394E-81</v>
      </c>
      <c r="GS143" s="86">
        <f t="shared" si="157"/>
        <v>5.90472350496393E-91</v>
      </c>
      <c r="GT143" s="86">
        <f t="shared" si="157"/>
        <v>3.1408646664517696E-116</v>
      </c>
      <c r="GU143" s="86">
        <f t="shared" si="157"/>
        <v>4.7298596262125077E-117</v>
      </c>
      <c r="GV143" s="86">
        <f t="shared" si="157"/>
        <v>1.1819724714380683E-110</v>
      </c>
      <c r="GW143" s="86">
        <f t="shared" si="157"/>
        <v>7.1147521588136542E-117</v>
      </c>
      <c r="GX143" s="86">
        <f t="shared" si="157"/>
        <v>1.5353103342873722E-118</v>
      </c>
      <c r="GY143" s="86">
        <f t="shared" si="157"/>
        <v>2.9476068911916677E-102</v>
      </c>
      <c r="GZ143" s="86">
        <f t="shared" si="157"/>
        <v>2.7209026391262415E-126</v>
      </c>
      <c r="HA143" s="86">
        <f t="shared" si="157"/>
        <v>1.5992076061963646E-156</v>
      </c>
      <c r="HC143" s="86">
        <f t="shared" si="153"/>
        <v>2.3595876827224572E-18</v>
      </c>
      <c r="HD143" s="86">
        <f t="shared" si="153"/>
        <v>7.0190533531575795E-26</v>
      </c>
      <c r="HE143" s="86">
        <f t="shared" si="153"/>
        <v>3.4690691465869811E-33</v>
      </c>
      <c r="HF143" s="86">
        <f t="shared" si="153"/>
        <v>2.1621189207843349E-29</v>
      </c>
      <c r="HG143" s="86">
        <f t="shared" si="153"/>
        <v>3.4849698299033608E-25</v>
      </c>
      <c r="HH143" s="86">
        <f t="shared" si="153"/>
        <v>8.7092914560697528E-28</v>
      </c>
      <c r="HI143" s="86">
        <f t="shared" si="153"/>
        <v>8.2874973807313902E-36</v>
      </c>
      <c r="HJ143" s="86">
        <f t="shared" si="153"/>
        <v>1.3724619473119433E-51</v>
      </c>
      <c r="HK143" s="86">
        <f t="shared" si="153"/>
        <v>1.9943461616412953E-62</v>
      </c>
      <c r="HL143" s="86">
        <f t="shared" si="161"/>
        <v>2.5793400562915482E-46</v>
      </c>
      <c r="HM143" s="86">
        <f t="shared" si="161"/>
        <v>2.0875677249188363E-43</v>
      </c>
      <c r="HN143" s="86">
        <f t="shared" si="161"/>
        <v>1.6819008879522346E-45</v>
      </c>
      <c r="HO143" s="86">
        <f t="shared" si="161"/>
        <v>3.1838081836792298E-32</v>
      </c>
      <c r="HP143" s="86">
        <f t="shared" si="161"/>
        <v>5.4567268431640418E-40</v>
      </c>
      <c r="HQ143" s="86">
        <f t="shared" si="161"/>
        <v>3.3759682138346289E-55</v>
      </c>
      <c r="HS143" s="86">
        <f t="shared" si="158"/>
        <v>4.0389199782668181E-2</v>
      </c>
      <c r="HT143" s="86">
        <f t="shared" si="158"/>
        <v>3.6405185428037501E-2</v>
      </c>
      <c r="HU143" s="86">
        <f t="shared" si="158"/>
        <v>7.0953749399231533E-2</v>
      </c>
      <c r="HV143" s="86">
        <f t="shared" si="158"/>
        <v>5.115287938375624E-2</v>
      </c>
      <c r="HW143" s="86">
        <f t="shared" si="158"/>
        <v>5.9690198950181329E-2</v>
      </c>
      <c r="HX143" s="86">
        <f t="shared" si="158"/>
        <v>4.3755262787329934E-2</v>
      </c>
      <c r="HY143" s="86">
        <f t="shared" si="158"/>
        <v>5.1621999756080401E-2</v>
      </c>
      <c r="HZ143" s="86">
        <f t="shared" si="158"/>
        <v>9.9159178306302415E-2</v>
      </c>
      <c r="IA143" s="86">
        <f t="shared" si="158"/>
        <v>0.13071660695297313</v>
      </c>
      <c r="IB143" s="86">
        <f t="shared" si="158"/>
        <v>5.1876575273068139E-2</v>
      </c>
      <c r="IC143" s="86">
        <f t="shared" si="158"/>
        <v>3.4356344889050233E-2</v>
      </c>
      <c r="ID143" s="86">
        <f t="shared" si="158"/>
        <v>3.0674100157361616E-2</v>
      </c>
      <c r="IE143" s="86">
        <f t="shared" si="158"/>
        <v>1.6989859962263477E-2</v>
      </c>
      <c r="IF143" s="86">
        <f t="shared" si="158"/>
        <v>2.0101407444457157E-2</v>
      </c>
      <c r="IG143" s="86">
        <f t="shared" si="158"/>
        <v>3.6823938410665794E-2</v>
      </c>
      <c r="II143" s="86">
        <f t="shared" si="159"/>
        <v>1.5831953820860138E-32</v>
      </c>
      <c r="IJ143" s="86">
        <f t="shared" si="159"/>
        <v>5.5276841138171768E-35</v>
      </c>
      <c r="IK143" s="86">
        <f t="shared" si="159"/>
        <v>4.9104964314200261E-33</v>
      </c>
      <c r="IL143" s="86">
        <f t="shared" si="159"/>
        <v>5.189936470603615E-36</v>
      </c>
      <c r="IM143" s="86">
        <f t="shared" si="159"/>
        <v>5.7900094751644479E-34</v>
      </c>
      <c r="IN143" s="86">
        <f t="shared" si="159"/>
        <v>1.2893332506901158E-35</v>
      </c>
      <c r="IO143" s="86">
        <f t="shared" si="159"/>
        <v>9.9040072336100326E-37</v>
      </c>
      <c r="IP143" s="86">
        <f t="shared" si="159"/>
        <v>5.6325391105624792E-35</v>
      </c>
      <c r="IQ143" s="86">
        <f t="shared" si="159"/>
        <v>1.9203476548502498E-34</v>
      </c>
      <c r="IR143" s="86">
        <f t="shared" si="159"/>
        <v>2.750206046196403E-38</v>
      </c>
      <c r="IS143" s="86">
        <f t="shared" si="159"/>
        <v>2.296736528271394E-40</v>
      </c>
      <c r="IT143" s="86">
        <f t="shared" si="159"/>
        <v>1.3181390840362661E-41</v>
      </c>
      <c r="IU143" s="86">
        <f t="shared" si="159"/>
        <v>1.8280307201912207E-43</v>
      </c>
      <c r="IV143" s="86">
        <f t="shared" si="159"/>
        <v>5.0385772951747317E-27</v>
      </c>
      <c r="IW143" s="86">
        <f t="shared" si="159"/>
        <v>1.2835806474216517E-20</v>
      </c>
      <c r="IY143" s="86">
        <f t="shared" si="160"/>
        <v>4.0389199782668181E-2</v>
      </c>
      <c r="IZ143" s="86">
        <f t="shared" si="160"/>
        <v>3.6405185428037501E-2</v>
      </c>
      <c r="JA143" s="86">
        <f t="shared" si="160"/>
        <v>7.0953749399231533E-2</v>
      </c>
      <c r="JB143" s="86">
        <f t="shared" si="160"/>
        <v>5.115287938375624E-2</v>
      </c>
      <c r="JC143" s="86">
        <f t="shared" si="160"/>
        <v>5.9690198950181329E-2</v>
      </c>
      <c r="JD143" s="86">
        <f t="shared" si="160"/>
        <v>4.3755262787329934E-2</v>
      </c>
      <c r="JE143" s="86">
        <f t="shared" si="160"/>
        <v>5.1621999756080401E-2</v>
      </c>
      <c r="JF143" s="86">
        <f t="shared" si="160"/>
        <v>9.9159178306302415E-2</v>
      </c>
      <c r="JG143" s="86">
        <f t="shared" si="160"/>
        <v>0.13071660695297313</v>
      </c>
      <c r="JH143" s="86">
        <f t="shared" si="160"/>
        <v>5.1876575273068139E-2</v>
      </c>
      <c r="JI143" s="86">
        <f t="shared" si="160"/>
        <v>3.4356344889050233E-2</v>
      </c>
      <c r="JJ143" s="86">
        <f t="shared" si="160"/>
        <v>3.0674100157361616E-2</v>
      </c>
      <c r="JK143" s="86">
        <f t="shared" si="160"/>
        <v>1.6989859962263477E-2</v>
      </c>
      <c r="JL143" s="86">
        <f t="shared" si="160"/>
        <v>2.0101407444457157E-2</v>
      </c>
      <c r="JM143" s="86">
        <f t="shared" si="160"/>
        <v>3.6823938410665794E-2</v>
      </c>
    </row>
    <row r="144" spans="2:273" x14ac:dyDescent="0.25">
      <c r="B144" s="2">
        <v>117</v>
      </c>
      <c r="C144" s="37">
        <v>68.584999999999994</v>
      </c>
      <c r="D144" s="37">
        <v>63.871000000000002</v>
      </c>
      <c r="E144" s="37">
        <v>62.872999999999998</v>
      </c>
      <c r="F144" s="37">
        <v>64.332999999999998</v>
      </c>
      <c r="G144" s="37">
        <v>64.031999999999996</v>
      </c>
      <c r="H144" s="37">
        <v>60.54</v>
      </c>
      <c r="I144" s="37">
        <v>62.841000000000001</v>
      </c>
      <c r="J144" s="37">
        <v>67.725999999999999</v>
      </c>
      <c r="K144" s="37">
        <v>68.555999999999997</v>
      </c>
      <c r="L144" s="37">
        <v>63.651000000000003</v>
      </c>
      <c r="M144" s="37">
        <v>67.426000000000002</v>
      </c>
      <c r="N144" s="37">
        <v>59.081000000000003</v>
      </c>
      <c r="O144" s="37">
        <v>63.371000000000002</v>
      </c>
      <c r="P144" s="37">
        <v>69.671999999999997</v>
      </c>
      <c r="Q144" s="37">
        <v>85.858999999999995</v>
      </c>
      <c r="S144" s="4">
        <f t="shared" si="162"/>
        <v>69.794201474311933</v>
      </c>
      <c r="T144" s="4">
        <f t="shared" si="162"/>
        <v>63.96934301422796</v>
      </c>
      <c r="U144" s="4">
        <f t="shared" si="162"/>
        <v>63.060802155482662</v>
      </c>
      <c r="V144" s="4">
        <f t="shared" si="162"/>
        <v>65.156150969348644</v>
      </c>
      <c r="W144" s="4">
        <f t="shared" si="162"/>
        <v>64.485636929325267</v>
      </c>
      <c r="X144" s="4">
        <f t="shared" si="162"/>
        <v>61.989178706544884</v>
      </c>
      <c r="Y144" s="4">
        <f t="shared" si="162"/>
        <v>63.786085288749213</v>
      </c>
      <c r="Z144" s="4">
        <f t="shared" si="162"/>
        <v>67.63624440508741</v>
      </c>
      <c r="AA144" s="4">
        <f t="shared" si="162"/>
        <v>67.877099939863527</v>
      </c>
      <c r="AB144" s="4">
        <f t="shared" si="162"/>
        <v>64.658702987747773</v>
      </c>
      <c r="AC144" s="4">
        <f t="shared" si="162"/>
        <v>67.878055345989722</v>
      </c>
      <c r="AD144" s="4">
        <f t="shared" si="162"/>
        <v>59.722630543726396</v>
      </c>
      <c r="AE144" s="4">
        <f t="shared" si="162"/>
        <v>64.475280965983757</v>
      </c>
      <c r="AF144" s="4">
        <f t="shared" si="162"/>
        <v>70.358904025323596</v>
      </c>
      <c r="AG144" s="4">
        <f t="shared" si="162"/>
        <v>87.749695747897817</v>
      </c>
      <c r="AI144" s="4">
        <f t="shared" si="163"/>
        <v>-1.2092014743119393</v>
      </c>
      <c r="AJ144" s="4">
        <f t="shared" si="163"/>
        <v>-9.8343014227957326E-2</v>
      </c>
      <c r="AK144" s="4">
        <f t="shared" si="163"/>
        <v>-0.18780215548266455</v>
      </c>
      <c r="AL144" s="4">
        <f t="shared" si="163"/>
        <v>-0.82315096934864584</v>
      </c>
      <c r="AM144" s="4">
        <f t="shared" si="163"/>
        <v>-0.45363692932527044</v>
      </c>
      <c r="AN144" s="4">
        <f t="shared" si="163"/>
        <v>-1.4491787065448847</v>
      </c>
      <c r="AO144" s="4">
        <f t="shared" si="163"/>
        <v>-0.94508528874921183</v>
      </c>
      <c r="AP144" s="4">
        <f t="shared" si="163"/>
        <v>8.9755594912588776E-2</v>
      </c>
      <c r="AQ144" s="4">
        <f t="shared" si="163"/>
        <v>0.67890006013647053</v>
      </c>
      <c r="AR144" s="4">
        <f t="shared" si="163"/>
        <v>-1.0077029877477699</v>
      </c>
      <c r="AS144" s="4">
        <f t="shared" si="163"/>
        <v>-0.45205534598972008</v>
      </c>
      <c r="AT144" s="4">
        <f t="shared" si="163"/>
        <v>-0.64163054372639294</v>
      </c>
      <c r="AU144" s="4">
        <f t="shared" si="163"/>
        <v>-1.1042809659837545</v>
      </c>
      <c r="AV144" s="4">
        <f t="shared" si="163"/>
        <v>-0.6869040253235994</v>
      </c>
      <c r="AW144" s="4">
        <f t="shared" si="163"/>
        <v>-1.8906957478978228</v>
      </c>
      <c r="AY144" s="2">
        <f t="shared" ref="AY144:BM160" si="167">IF(OR($B144 &lt; C$230, $B144 &gt; C$233), #N/A, ((1-FG144)*DK144) + (FG144 - FW144)*EA144 + (FW144*EQ144))</f>
        <v>69.794201474311933</v>
      </c>
      <c r="AZ144" s="2">
        <f t="shared" si="167"/>
        <v>63.271308184368351</v>
      </c>
      <c r="BA144" s="2">
        <f t="shared" si="167"/>
        <v>61.433114134362313</v>
      </c>
      <c r="BB144" s="2">
        <f t="shared" si="167"/>
        <v>63.538000019328528</v>
      </c>
      <c r="BC144" s="2">
        <f t="shared" si="167"/>
        <v>62.12418846125307</v>
      </c>
      <c r="BD144" s="2">
        <f t="shared" si="167"/>
        <v>59.580941433287848</v>
      </c>
      <c r="BE144" s="2">
        <f t="shared" si="167"/>
        <v>60.793037218699183</v>
      </c>
      <c r="BF144" s="2">
        <f t="shared" si="167"/>
        <v>61.484523179463757</v>
      </c>
      <c r="BG144" s="2">
        <f t="shared" si="167"/>
        <v>59.022377903472403</v>
      </c>
      <c r="BH144" s="2">
        <f t="shared" si="167"/>
        <v>60.319590072072948</v>
      </c>
      <c r="BI144" s="2">
        <f t="shared" si="167"/>
        <v>63.858780741172048</v>
      </c>
      <c r="BJ144" s="2">
        <f t="shared" si="167"/>
        <v>55.82974265993527</v>
      </c>
      <c r="BK144" s="2">
        <f t="shared" si="167"/>
        <v>61.881651741019667</v>
      </c>
      <c r="BL144" s="2">
        <f t="shared" si="167"/>
        <v>63.851015025366337</v>
      </c>
      <c r="BM144" s="2">
        <f t="shared" si="167"/>
        <v>70.220445380377441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107.70812130297385</v>
      </c>
      <c r="DL144" s="2">
        <f t="shared" si="164"/>
        <v>89.604621613591547</v>
      </c>
      <c r="DM144" s="2">
        <f t="shared" si="164"/>
        <v>86.474291754756877</v>
      </c>
      <c r="DN144" s="2">
        <f t="shared" si="164"/>
        <v>88.750282090003026</v>
      </c>
      <c r="DO144" s="2">
        <f t="shared" si="164"/>
        <v>85.492002718212049</v>
      </c>
      <c r="DP144" s="2">
        <f t="shared" si="164"/>
        <v>82.647489640591985</v>
      </c>
      <c r="DQ144" s="2">
        <f t="shared" si="164"/>
        <v>90.170212003349263</v>
      </c>
      <c r="DR144" s="2">
        <f t="shared" si="164"/>
        <v>89.992658362369326</v>
      </c>
      <c r="DS144" s="2">
        <f t="shared" si="164"/>
        <v>86.338670825515948</v>
      </c>
      <c r="DT144" s="2">
        <f t="shared" si="164"/>
        <v>88.255458630394003</v>
      </c>
      <c r="DU144" s="2">
        <f t="shared" si="164"/>
        <v>95.181466202090604</v>
      </c>
      <c r="DV144" s="2">
        <f t="shared" si="164"/>
        <v>89.65042947749923</v>
      </c>
      <c r="DW144" s="2">
        <f t="shared" si="164"/>
        <v>87.300617034128649</v>
      </c>
      <c r="DX144" s="2">
        <f t="shared" si="164"/>
        <v>88.234188153310129</v>
      </c>
      <c r="DY144" s="2">
        <f t="shared" si="164"/>
        <v>96.242377896613192</v>
      </c>
      <c r="EA144" s="2">
        <f t="shared" si="152"/>
        <v>69.757550946242006</v>
      </c>
      <c r="EB144" s="2">
        <f t="shared" si="152"/>
        <v>63.240534470620389</v>
      </c>
      <c r="EC144" s="2">
        <f t="shared" si="152"/>
        <v>61.400049302768245</v>
      </c>
      <c r="ED144" s="2">
        <f t="shared" si="152"/>
        <v>63.50780636724653</v>
      </c>
      <c r="EE144" s="2">
        <f t="shared" si="151"/>
        <v>62.099291302188561</v>
      </c>
      <c r="EF144" s="2">
        <f t="shared" si="151"/>
        <v>59.552988793700834</v>
      </c>
      <c r="EG144" s="2">
        <f t="shared" si="151"/>
        <v>60.753184182853275</v>
      </c>
      <c r="EH144" s="2">
        <f t="shared" si="151"/>
        <v>61.443085950575963</v>
      </c>
      <c r="EI144" s="2">
        <f t="shared" si="151"/>
        <v>58.987932267785609</v>
      </c>
      <c r="EJ144" s="2">
        <f t="shared" si="151"/>
        <v>60.282547762960135</v>
      </c>
      <c r="EK144" s="2">
        <f t="shared" si="151"/>
        <v>63.821401040249533</v>
      </c>
      <c r="EL144" s="2">
        <f t="shared" si="151"/>
        <v>55.785156893357836</v>
      </c>
      <c r="EM144" s="2">
        <f t="shared" si="135"/>
        <v>61.848447619047619</v>
      </c>
      <c r="EN144" s="2">
        <f t="shared" si="135"/>
        <v>63.814368405658854</v>
      </c>
      <c r="EO144" s="2">
        <f t="shared" si="135"/>
        <v>70.17881269654842</v>
      </c>
      <c r="EQ144" s="2">
        <f t="shared" si="165"/>
        <v>69.743837102478452</v>
      </c>
      <c r="ER144" s="2">
        <f t="shared" si="165"/>
        <v>63.399642036244437</v>
      </c>
      <c r="ES144" s="2">
        <f t="shared" si="165"/>
        <v>61.553918966684677</v>
      </c>
      <c r="ET144" s="2">
        <f t="shared" si="165"/>
        <v>63.590796481456067</v>
      </c>
      <c r="EU144" s="2">
        <f t="shared" si="165"/>
        <v>62.083870384170631</v>
      </c>
      <c r="EV144" s="2">
        <f t="shared" si="165"/>
        <v>59.529029882901597</v>
      </c>
      <c r="EW144" s="2">
        <f t="shared" si="165"/>
        <v>60.78777483617958</v>
      </c>
      <c r="EX144" s="2">
        <f t="shared" si="165"/>
        <v>61.575020772898156</v>
      </c>
      <c r="EY144" s="2">
        <f t="shared" si="165"/>
        <v>58.938334360848486</v>
      </c>
      <c r="EZ144" s="2">
        <f t="shared" si="165"/>
        <v>60.244541547227271</v>
      </c>
      <c r="FA144" s="2">
        <f t="shared" si="165"/>
        <v>63.69116822678599</v>
      </c>
      <c r="FB144" s="2">
        <f t="shared" si="165"/>
        <v>55.921851148541222</v>
      </c>
      <c r="FC144" s="2">
        <f t="shared" si="165"/>
        <v>61.884991027200336</v>
      </c>
      <c r="FD144" s="2">
        <f t="shared" si="165"/>
        <v>63.875423155564249</v>
      </c>
      <c r="FE144" s="2">
        <f t="shared" si="165"/>
        <v>70.100740992900668</v>
      </c>
      <c r="FG144" s="2">
        <f t="shared" si="166"/>
        <v>0.99902558069762837</v>
      </c>
      <c r="FH144" s="2">
        <f t="shared" si="166"/>
        <v>0.99899318666655512</v>
      </c>
      <c r="FI144" s="2">
        <f t="shared" si="166"/>
        <v>0.99885410122892526</v>
      </c>
      <c r="FJ144" s="2">
        <f t="shared" si="166"/>
        <v>0.99889065844836267</v>
      </c>
      <c r="FK144" s="2">
        <f t="shared" si="166"/>
        <v>0.99891725326078795</v>
      </c>
      <c r="FL144" s="2">
        <f t="shared" si="166"/>
        <v>0.99875915049509245</v>
      </c>
      <c r="FM144" s="2">
        <f t="shared" si="166"/>
        <v>0.9986809488836671</v>
      </c>
      <c r="FN144" s="2">
        <f t="shared" si="166"/>
        <v>0.99872299519151464</v>
      </c>
      <c r="FO144" s="2">
        <f t="shared" si="166"/>
        <v>0.99866585914847583</v>
      </c>
      <c r="FP144" s="2">
        <f t="shared" si="166"/>
        <v>0.99863297544122165</v>
      </c>
      <c r="FQ144" s="2">
        <f t="shared" si="166"/>
        <v>0.99868814889230084</v>
      </c>
      <c r="FR144" s="2">
        <f t="shared" si="166"/>
        <v>0.99879036597516013</v>
      </c>
      <c r="FS144" s="2">
        <f t="shared" si="166"/>
        <v>0.99872987868846641</v>
      </c>
      <c r="FT144" s="2">
        <f t="shared" si="166"/>
        <v>0.99855035859283647</v>
      </c>
      <c r="FU144" s="2">
        <f t="shared" si="166"/>
        <v>0.99834774817164018</v>
      </c>
      <c r="FW144" s="2">
        <f t="shared" ref="FW144:GK160" si="169">POWER(10,($B144-C$232)/C$229)/(1+POWER(10,($B144-C$232)/C$229))</f>
        <v>2.4007873165497563E-2</v>
      </c>
      <c r="FX144" s="2">
        <f t="shared" si="169"/>
        <v>2.6585783471241627E-2</v>
      </c>
      <c r="FY144" s="2">
        <f t="shared" si="169"/>
        <v>2.8155569281437226E-2</v>
      </c>
      <c r="FZ144" s="2">
        <f t="shared" si="169"/>
        <v>2.6402239801903885E-2</v>
      </c>
      <c r="GA144" s="2">
        <f t="shared" si="169"/>
        <v>2.7963506583596708E-2</v>
      </c>
      <c r="GB144" s="2">
        <f t="shared" si="169"/>
        <v>2.9390332508412678E-2</v>
      </c>
      <c r="GC144" s="2">
        <f t="shared" si="169"/>
        <v>3.0368679370531785E-2</v>
      </c>
      <c r="GD144" s="2">
        <f t="shared" si="169"/>
        <v>3.7740511186440895E-2</v>
      </c>
      <c r="GE144" s="2">
        <f t="shared" si="169"/>
        <v>4.1213471871324348E-2</v>
      </c>
      <c r="GF144" s="2">
        <f t="shared" si="169"/>
        <v>3.1503979030545443E-2</v>
      </c>
      <c r="GG144" s="2">
        <f t="shared" si="169"/>
        <v>2.8871643002822217E-2</v>
      </c>
      <c r="GH144" s="2">
        <f t="shared" si="169"/>
        <v>2.6491095725414065E-2</v>
      </c>
      <c r="GI144" s="2">
        <f t="shared" si="169"/>
        <v>2.3992813410723301E-2</v>
      </c>
      <c r="GJ144" s="2">
        <f t="shared" si="169"/>
        <v>2.0418359714058126E-2</v>
      </c>
      <c r="GK144" s="2">
        <f t="shared" si="169"/>
        <v>1.8327887819848517E-2</v>
      </c>
      <c r="GM144" s="86">
        <f t="shared" ref="GM144:HA160" si="170" xml:space="preserve"> _xlfn.NORM.DIST($B144, C$7, ABS(C$11), TRUE) * _xlfn.NORM.DIST(($B144 - C$7)*C$15, 0, ABS(C$11), TRUE) * 2</f>
        <v>1.2927968472117455E-59</v>
      </c>
      <c r="GN144" s="86">
        <f t="shared" si="170"/>
        <v>1.5526355086610692E-89</v>
      </c>
      <c r="GO144" s="86">
        <f t="shared" si="170"/>
        <v>8.1757454357160784E-84</v>
      </c>
      <c r="GP144" s="86">
        <f t="shared" si="170"/>
        <v>2.1692111768365915E-105</v>
      </c>
      <c r="GQ144" s="86">
        <f t="shared" si="170"/>
        <v>2.0973827748997474E-86</v>
      </c>
      <c r="GR144" s="86">
        <f t="shared" si="170"/>
        <v>1.5097056373692731E-84</v>
      </c>
      <c r="GS144" s="86">
        <f t="shared" si="170"/>
        <v>1.9489069162798505E-94</v>
      </c>
      <c r="GT144" s="86">
        <f t="shared" si="170"/>
        <v>1.2539197824094022E-120</v>
      </c>
      <c r="GU144" s="86">
        <f t="shared" si="170"/>
        <v>1.6689887797059276E-121</v>
      </c>
      <c r="GV144" s="86">
        <f t="shared" si="170"/>
        <v>7.1623224658270465E-115</v>
      </c>
      <c r="GW144" s="86">
        <f t="shared" si="170"/>
        <v>2.440248093595031E-121</v>
      </c>
      <c r="GX144" s="86">
        <f t="shared" si="170"/>
        <v>4.8128882308405918E-123</v>
      </c>
      <c r="GY144" s="86">
        <f t="shared" si="170"/>
        <v>3.3045869710890066E-106</v>
      </c>
      <c r="GZ144" s="86">
        <f t="shared" si="170"/>
        <v>3.3804783115110755E-131</v>
      </c>
      <c r="HA144" s="86">
        <f t="shared" si="170"/>
        <v>2.1073262879985219E-162</v>
      </c>
      <c r="HC144" s="86">
        <f t="shared" si="153"/>
        <v>1.4183382848657634E-19</v>
      </c>
      <c r="HD144" s="86">
        <f t="shared" si="153"/>
        <v>1.1676120240195553E-27</v>
      </c>
      <c r="HE144" s="86">
        <f t="shared" si="153"/>
        <v>1.8397848010511495E-35</v>
      </c>
      <c r="HF144" s="86">
        <f t="shared" si="153"/>
        <v>2.1319310437901607E-31</v>
      </c>
      <c r="HG144" s="86">
        <f t="shared" si="153"/>
        <v>7.1411474848585668E-27</v>
      </c>
      <c r="HH144" s="86">
        <f t="shared" si="153"/>
        <v>1.2028542927314273E-29</v>
      </c>
      <c r="HI144" s="86">
        <f t="shared" si="153"/>
        <v>3.3789170510763529E-38</v>
      </c>
      <c r="HJ144" s="86">
        <f t="shared" si="153"/>
        <v>6.5452482411552384E-55</v>
      </c>
      <c r="HK144" s="86">
        <f t="shared" si="153"/>
        <v>1.8083864913304977E-66</v>
      </c>
      <c r="HL144" s="86">
        <f t="shared" si="161"/>
        <v>2.3429104611388509E-49</v>
      </c>
      <c r="HM144" s="86">
        <f t="shared" si="161"/>
        <v>2.7305199669268577E-46</v>
      </c>
      <c r="HN144" s="86">
        <f t="shared" si="161"/>
        <v>1.4810600679550273E-48</v>
      </c>
      <c r="HO144" s="86">
        <f t="shared" si="161"/>
        <v>1.9124239191848198E-34</v>
      </c>
      <c r="HP144" s="86">
        <f t="shared" si="161"/>
        <v>9.2080366867940128E-43</v>
      </c>
      <c r="HQ144" s="86">
        <f t="shared" si="161"/>
        <v>7.5933678330104127E-59</v>
      </c>
      <c r="HS144" s="86">
        <f t="shared" ref="HS144:IG160" si="171" xml:space="preserve"> _xlfn.NORM.DIST($B144, C$9, ABS(C$13), TRUE) * _xlfn.NORM.DIST(($B144 - C$9)*C$17, 0, ABS(C$13), TRUE) * 2</f>
        <v>5.9100926266914502E-2</v>
      </c>
      <c r="HT144" s="86">
        <f t="shared" si="171"/>
        <v>5.499130344490518E-2</v>
      </c>
      <c r="HU144" s="86">
        <f t="shared" si="171"/>
        <v>0.10209091654788369</v>
      </c>
      <c r="HV144" s="86">
        <f t="shared" si="171"/>
        <v>7.5987719287717678E-2</v>
      </c>
      <c r="HW144" s="86">
        <f t="shared" si="171"/>
        <v>8.7283434801750687E-2</v>
      </c>
      <c r="HX144" s="86">
        <f t="shared" si="171"/>
        <v>6.6308715447999336E-2</v>
      </c>
      <c r="HY144" s="86">
        <f t="shared" si="171"/>
        <v>7.8152522124423418E-2</v>
      </c>
      <c r="HZ144" s="86">
        <f t="shared" si="171"/>
        <v>0.14515046960512767</v>
      </c>
      <c r="IA144" s="86">
        <f t="shared" si="171"/>
        <v>0.18825255365773397</v>
      </c>
      <c r="IB144" s="86">
        <f t="shared" si="171"/>
        <v>7.955104908960256E-2</v>
      </c>
      <c r="IC144" s="86">
        <f t="shared" si="171"/>
        <v>5.4287200931371987E-2</v>
      </c>
      <c r="ID144" s="86">
        <f t="shared" si="171"/>
        <v>4.8660752619700404E-2</v>
      </c>
      <c r="IE144" s="86">
        <f t="shared" si="171"/>
        <v>2.7947325637465572E-2</v>
      </c>
      <c r="IF144" s="86">
        <f t="shared" si="171"/>
        <v>3.0952953335270622E-2</v>
      </c>
      <c r="IG144" s="86">
        <f t="shared" si="171"/>
        <v>5.1444126911000684E-2</v>
      </c>
      <c r="II144" s="86">
        <f t="shared" ref="II144:IW160" si="172" xml:space="preserve"> _xlfn.NORM.DIST($B144, C$10, ABS(C$14), TRUE) * _xlfn.NORM.DIST(($B144 - C$10)*C$18, 0, ABS(C$14), TRUE) * 2</f>
        <v>4.7608331408679528E-31</v>
      </c>
      <c r="IJ144" s="86">
        <f t="shared" si="172"/>
        <v>2.4115779754596066E-33</v>
      </c>
      <c r="IK144" s="86">
        <f t="shared" si="172"/>
        <v>1.8208284848397571E-31</v>
      </c>
      <c r="IL144" s="86">
        <f t="shared" si="172"/>
        <v>2.5235139424714364E-34</v>
      </c>
      <c r="IM144" s="86">
        <f t="shared" si="172"/>
        <v>2.3708327461705649E-32</v>
      </c>
      <c r="IN144" s="86">
        <f t="shared" si="172"/>
        <v>6.7371851024606923E-34</v>
      </c>
      <c r="IO144" s="86">
        <f t="shared" si="172"/>
        <v>6.1188195442133632E-35</v>
      </c>
      <c r="IP144" s="86">
        <f t="shared" si="172"/>
        <v>3.6789307341426297E-33</v>
      </c>
      <c r="IQ144" s="86">
        <f t="shared" si="172"/>
        <v>1.3162854499809481E-32</v>
      </c>
      <c r="IR144" s="86">
        <f t="shared" si="172"/>
        <v>2.1340804359261625E-36</v>
      </c>
      <c r="IS144" s="86">
        <f t="shared" si="172"/>
        <v>2.0351606233895294E-38</v>
      </c>
      <c r="IT144" s="86">
        <f t="shared" si="172"/>
        <v>1.2082444148981552E-39</v>
      </c>
      <c r="IU144" s="86">
        <f t="shared" si="172"/>
        <v>1.8233666073164617E-41</v>
      </c>
      <c r="IV144" s="86">
        <f t="shared" si="172"/>
        <v>7.3871575037308584E-26</v>
      </c>
      <c r="IW144" s="86">
        <f t="shared" si="172"/>
        <v>9.1131971736539092E-20</v>
      </c>
      <c r="IY144" s="86">
        <f t="shared" ref="IY144:JM160" si="173">GM144+HC144+HS144+II144</f>
        <v>5.9100926266914502E-2</v>
      </c>
      <c r="IZ144" s="86">
        <f t="shared" si="173"/>
        <v>5.499130344490518E-2</v>
      </c>
      <c r="JA144" s="86">
        <f t="shared" si="173"/>
        <v>0.10209091654788369</v>
      </c>
      <c r="JB144" s="86">
        <f t="shared" si="173"/>
        <v>7.5987719287717678E-2</v>
      </c>
      <c r="JC144" s="86">
        <f t="shared" si="173"/>
        <v>8.7283434801750687E-2</v>
      </c>
      <c r="JD144" s="86">
        <f t="shared" si="173"/>
        <v>6.6308715447999336E-2</v>
      </c>
      <c r="JE144" s="86">
        <f t="shared" si="173"/>
        <v>7.8152522124423418E-2</v>
      </c>
      <c r="JF144" s="86">
        <f t="shared" si="173"/>
        <v>0.14515046960512767</v>
      </c>
      <c r="JG144" s="86">
        <f t="shared" si="173"/>
        <v>0.18825255365773397</v>
      </c>
      <c r="JH144" s="86">
        <f t="shared" si="173"/>
        <v>7.955104908960256E-2</v>
      </c>
      <c r="JI144" s="86">
        <f t="shared" si="173"/>
        <v>5.4287200931371987E-2</v>
      </c>
      <c r="JJ144" s="86">
        <f t="shared" si="173"/>
        <v>4.8660752619700404E-2</v>
      </c>
      <c r="JK144" s="86">
        <f t="shared" si="173"/>
        <v>2.7947325637465572E-2</v>
      </c>
      <c r="JL144" s="86">
        <f t="shared" si="173"/>
        <v>3.0952953335270622E-2</v>
      </c>
      <c r="JM144" s="86">
        <f t="shared" si="173"/>
        <v>5.1444126911000684E-2</v>
      </c>
    </row>
    <row r="145" spans="2:273" x14ac:dyDescent="0.25">
      <c r="B145" s="2">
        <v>118</v>
      </c>
      <c r="C145" s="37">
        <v>69</v>
      </c>
      <c r="D145" s="37">
        <v>64.757999999999996</v>
      </c>
      <c r="E145" s="37">
        <v>62.508000000000003</v>
      </c>
      <c r="F145" s="37">
        <v>65.174999999999997</v>
      </c>
      <c r="G145" s="37">
        <v>64.349000000000004</v>
      </c>
      <c r="H145" s="37">
        <v>62.524000000000001</v>
      </c>
      <c r="I145" s="37">
        <v>64.126999999999995</v>
      </c>
      <c r="J145" s="37">
        <v>69.064999999999998</v>
      </c>
      <c r="K145" s="37">
        <v>69.921000000000006</v>
      </c>
      <c r="L145" s="37">
        <v>67.016000000000005</v>
      </c>
      <c r="M145" s="37">
        <v>69.525000000000006</v>
      </c>
      <c r="N145" s="37">
        <v>60.225999999999999</v>
      </c>
      <c r="O145" s="37">
        <v>65.290000000000006</v>
      </c>
      <c r="P145" s="37">
        <v>71.5</v>
      </c>
      <c r="Q145" s="37">
        <v>90.656000000000006</v>
      </c>
      <c r="S145" s="4">
        <f t="shared" si="162"/>
        <v>69.648109923608729</v>
      </c>
      <c r="T145" s="4">
        <f t="shared" si="162"/>
        <v>64.088165557920448</v>
      </c>
      <c r="U145" s="4">
        <f t="shared" si="162"/>
        <v>63.36176016474748</v>
      </c>
      <c r="V145" s="4">
        <f t="shared" si="162"/>
        <v>65.54754644236462</v>
      </c>
      <c r="W145" s="4">
        <f t="shared" si="162"/>
        <v>65.108421805623834</v>
      </c>
      <c r="X145" s="4">
        <f t="shared" si="162"/>
        <v>62.738440685431655</v>
      </c>
      <c r="Y145" s="4">
        <f t="shared" si="162"/>
        <v>64.691165626821473</v>
      </c>
      <c r="Z145" s="4">
        <f t="shared" si="162"/>
        <v>69.240621843933653</v>
      </c>
      <c r="AA145" s="4">
        <f t="shared" si="162"/>
        <v>70.082100346807195</v>
      </c>
      <c r="AB145" s="4">
        <f t="shared" si="162"/>
        <v>66.122892640882043</v>
      </c>
      <c r="AC145" s="4">
        <f t="shared" si="162"/>
        <v>69.411846281281399</v>
      </c>
      <c r="AD145" s="4">
        <f t="shared" si="162"/>
        <v>61.229316862303776</v>
      </c>
      <c r="AE145" s="4">
        <f t="shared" si="162"/>
        <v>65.536469987725042</v>
      </c>
      <c r="AF145" s="4">
        <f t="shared" si="162"/>
        <v>72.872044415117372</v>
      </c>
      <c r="AG145" s="4">
        <f t="shared" si="162"/>
        <v>92.829742971677121</v>
      </c>
      <c r="AI145" s="4">
        <f t="shared" si="163"/>
        <v>-0.64810992360872888</v>
      </c>
      <c r="AJ145" s="4">
        <f t="shared" si="163"/>
        <v>0.6698344420795479</v>
      </c>
      <c r="AK145" s="4">
        <f t="shared" si="163"/>
        <v>-0.85376016474747729</v>
      </c>
      <c r="AL145" s="4">
        <f t="shared" si="163"/>
        <v>-0.37254644236462298</v>
      </c>
      <c r="AM145" s="4">
        <f t="shared" si="163"/>
        <v>-0.75942180562383044</v>
      </c>
      <c r="AN145" s="4">
        <f t="shared" si="163"/>
        <v>-0.21444068543165429</v>
      </c>
      <c r="AO145" s="4">
        <f t="shared" si="163"/>
        <v>-0.56416562682147742</v>
      </c>
      <c r="AP145" s="4">
        <f t="shared" si="163"/>
        <v>-0.17562184393365499</v>
      </c>
      <c r="AQ145" s="4">
        <f t="shared" si="163"/>
        <v>-0.16110034680718854</v>
      </c>
      <c r="AR145" s="4">
        <f t="shared" si="163"/>
        <v>0.89310735911796257</v>
      </c>
      <c r="AS145" s="4">
        <f t="shared" si="163"/>
        <v>0.11315371871860691</v>
      </c>
      <c r="AT145" s="4">
        <f t="shared" si="163"/>
        <v>-1.0033168623037767</v>
      </c>
      <c r="AU145" s="4">
        <f t="shared" si="163"/>
        <v>-0.24646998772503537</v>
      </c>
      <c r="AV145" s="4">
        <f t="shared" si="163"/>
        <v>-1.3720444151173723</v>
      </c>
      <c r="AW145" s="4">
        <f t="shared" si="163"/>
        <v>-2.1737429716771146</v>
      </c>
      <c r="AY145" s="2">
        <f t="shared" si="167"/>
        <v>69.648109923608729</v>
      </c>
      <c r="AZ145" s="2">
        <f t="shared" si="167"/>
        <v>63.129055383249806</v>
      </c>
      <c r="BA145" s="2">
        <f t="shared" si="167"/>
        <v>61.240968110053139</v>
      </c>
      <c r="BB145" s="2">
        <f t="shared" si="167"/>
        <v>63.371312460775279</v>
      </c>
      <c r="BC145" s="2">
        <f t="shared" si="167"/>
        <v>61.980904024288286</v>
      </c>
      <c r="BD145" s="2">
        <f t="shared" si="167"/>
        <v>59.440356836890111</v>
      </c>
      <c r="BE145" s="2">
        <f t="shared" si="167"/>
        <v>60.617352683473797</v>
      </c>
      <c r="BF145" s="2">
        <f t="shared" si="167"/>
        <v>61.261414389638126</v>
      </c>
      <c r="BG145" s="2">
        <f t="shared" si="167"/>
        <v>58.884226803292648</v>
      </c>
      <c r="BH145" s="2">
        <f t="shared" si="167"/>
        <v>60.169482114664874</v>
      </c>
      <c r="BI145" s="2">
        <f t="shared" si="167"/>
        <v>63.708880455632212</v>
      </c>
      <c r="BJ145" s="2">
        <f t="shared" si="167"/>
        <v>55.671611430087431</v>
      </c>
      <c r="BK145" s="2">
        <f t="shared" si="167"/>
        <v>61.677400695724195</v>
      </c>
      <c r="BL145" s="2">
        <f t="shared" si="167"/>
        <v>63.674451785119764</v>
      </c>
      <c r="BM145" s="2">
        <f t="shared" si="167"/>
        <v>70.031725443722209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107.89502633498098</v>
      </c>
      <c r="DL145" s="2">
        <f t="shared" si="164"/>
        <v>89.632850606379819</v>
      </c>
      <c r="DM145" s="2">
        <f t="shared" si="164"/>
        <v>86.500008456659629</v>
      </c>
      <c r="DN145" s="2">
        <f t="shared" si="164"/>
        <v>88.843188613711874</v>
      </c>
      <c r="DO145" s="2">
        <f t="shared" si="164"/>
        <v>85.562468589550008</v>
      </c>
      <c r="DP145" s="2">
        <f t="shared" si="164"/>
        <v>82.640130655391133</v>
      </c>
      <c r="DQ145" s="2">
        <f t="shared" si="164"/>
        <v>90.251482159738529</v>
      </c>
      <c r="DR145" s="2">
        <f t="shared" si="164"/>
        <v>90.061219860627176</v>
      </c>
      <c r="DS145" s="2">
        <f t="shared" si="164"/>
        <v>86.43358105065667</v>
      </c>
      <c r="DT145" s="2">
        <f t="shared" si="164"/>
        <v>88.391970075046913</v>
      </c>
      <c r="DU145" s="2">
        <f t="shared" si="164"/>
        <v>95.361896864111515</v>
      </c>
      <c r="DV145" s="2">
        <f t="shared" si="164"/>
        <v>89.824895197825413</v>
      </c>
      <c r="DW145" s="2">
        <f t="shared" si="164"/>
        <v>87.391360616128054</v>
      </c>
      <c r="DX145" s="2">
        <f t="shared" si="164"/>
        <v>88.282211672473892</v>
      </c>
      <c r="DY145" s="2">
        <f t="shared" si="164"/>
        <v>96.442688057040996</v>
      </c>
      <c r="EA145" s="2">
        <f t="shared" si="152"/>
        <v>69.614511126713865</v>
      </c>
      <c r="EB145" s="2">
        <f t="shared" si="152"/>
        <v>63.099025192776502</v>
      </c>
      <c r="EC145" s="2">
        <f t="shared" si="152"/>
        <v>61.208746689700838</v>
      </c>
      <c r="ED145" s="2">
        <f t="shared" si="152"/>
        <v>63.34234816110007</v>
      </c>
      <c r="EE145" s="2">
        <f t="shared" si="151"/>
        <v>61.958181078366081</v>
      </c>
      <c r="EF145" s="2">
        <f t="shared" si="151"/>
        <v>59.414999660415177</v>
      </c>
      <c r="EG145" s="2">
        <f t="shared" si="151"/>
        <v>60.580293694172823</v>
      </c>
      <c r="EH145" s="2">
        <f t="shared" si="151"/>
        <v>61.221677956089401</v>
      </c>
      <c r="EI145" s="2">
        <f t="shared" si="151"/>
        <v>58.853172567868256</v>
      </c>
      <c r="EJ145" s="2">
        <f t="shared" si="151"/>
        <v>60.135766465189185</v>
      </c>
      <c r="EK145" s="2">
        <f t="shared" si="151"/>
        <v>63.675753406048273</v>
      </c>
      <c r="EL145" s="2">
        <f t="shared" si="151"/>
        <v>55.629210428620276</v>
      </c>
      <c r="EM145" s="2">
        <f t="shared" si="135"/>
        <v>61.646387675070031</v>
      </c>
      <c r="EN145" s="2">
        <f t="shared" si="135"/>
        <v>63.640230791729351</v>
      </c>
      <c r="EO145" s="2">
        <f t="shared" si="135"/>
        <v>69.993506858884302</v>
      </c>
      <c r="EQ145" s="2">
        <f t="shared" si="165"/>
        <v>69.598394123421286</v>
      </c>
      <c r="ER145" s="2">
        <f t="shared" si="165"/>
        <v>63.293824646508561</v>
      </c>
      <c r="ES145" s="2">
        <f t="shared" si="165"/>
        <v>61.396725779003447</v>
      </c>
      <c r="ET145" s="2">
        <f t="shared" si="165"/>
        <v>63.451843419858072</v>
      </c>
      <c r="EU145" s="2">
        <f t="shared" si="165"/>
        <v>61.938953416420404</v>
      </c>
      <c r="EV145" s="2">
        <f t="shared" si="165"/>
        <v>59.386095252832732</v>
      </c>
      <c r="EW145" s="2">
        <f t="shared" si="165"/>
        <v>60.621278068735677</v>
      </c>
      <c r="EX145" s="2">
        <f t="shared" si="165"/>
        <v>61.370712265119522</v>
      </c>
      <c r="EY145" s="2">
        <f t="shared" si="165"/>
        <v>58.797448224358462</v>
      </c>
      <c r="EZ145" s="2">
        <f t="shared" si="165"/>
        <v>60.091724159205427</v>
      </c>
      <c r="FA145" s="2">
        <f t="shared" si="165"/>
        <v>63.524107471017899</v>
      </c>
      <c r="FB145" s="2">
        <f t="shared" si="165"/>
        <v>55.79047614207785</v>
      </c>
      <c r="FC145" s="2">
        <f t="shared" si="165"/>
        <v>61.691636062781669</v>
      </c>
      <c r="FD145" s="2">
        <f t="shared" si="165"/>
        <v>63.71353609418442</v>
      </c>
      <c r="FE145" s="2">
        <f t="shared" si="165"/>
        <v>69.911618735089974</v>
      </c>
      <c r="FG145" s="2">
        <f t="shared" si="166"/>
        <v>0.99911124283359842</v>
      </c>
      <c r="FH145" s="2">
        <f t="shared" si="166"/>
        <v>0.99908169397518987</v>
      </c>
      <c r="FI145" s="2">
        <f t="shared" si="166"/>
        <v>0.99895482251820911</v>
      </c>
      <c r="FJ145" s="2">
        <f t="shared" si="166"/>
        <v>0.99898816971557236</v>
      </c>
      <c r="FK145" s="2">
        <f t="shared" si="166"/>
        <v>0.99901242915170962</v>
      </c>
      <c r="FL145" s="2">
        <f t="shared" si="166"/>
        <v>0.99886820823101097</v>
      </c>
      <c r="FM145" s="2">
        <f t="shared" si="166"/>
        <v>0.99879687144649243</v>
      </c>
      <c r="FN145" s="2">
        <f t="shared" si="166"/>
        <v>0.99883522689583926</v>
      </c>
      <c r="FO145" s="2">
        <f t="shared" si="166"/>
        <v>0.99878310623110356</v>
      </c>
      <c r="FP145" s="2">
        <f t="shared" si="166"/>
        <v>0.99875310880448642</v>
      </c>
      <c r="FQ145" s="2">
        <f t="shared" si="166"/>
        <v>0.9988034394527554</v>
      </c>
      <c r="FR145" s="2">
        <f t="shared" si="166"/>
        <v>0.99889668322652181</v>
      </c>
      <c r="FS145" s="2">
        <f t="shared" si="166"/>
        <v>0.99884150612689115</v>
      </c>
      <c r="FT145" s="2">
        <f t="shared" si="166"/>
        <v>0.99867774266595422</v>
      </c>
      <c r="FU145" s="2">
        <f t="shared" si="166"/>
        <v>0.99849290932196832</v>
      </c>
      <c r="FW145" s="2">
        <f t="shared" si="169"/>
        <v>2.6263277505123507E-2</v>
      </c>
      <c r="FX145" s="2">
        <f t="shared" si="169"/>
        <v>2.9076153070363476E-2</v>
      </c>
      <c r="FY145" s="2">
        <f t="shared" si="169"/>
        <v>3.0788334430532322E-2</v>
      </c>
      <c r="FZ145" s="2">
        <f t="shared" si="169"/>
        <v>2.8875926343932788E-2</v>
      </c>
      <c r="GA145" s="2">
        <f t="shared" si="169"/>
        <v>3.0578877461061773E-2</v>
      </c>
      <c r="GB145" s="2">
        <f t="shared" si="169"/>
        <v>3.2134739873958561E-2</v>
      </c>
      <c r="GC145" s="2">
        <f t="shared" si="169"/>
        <v>3.3201317723190633E-2</v>
      </c>
      <c r="GD145" s="2">
        <f t="shared" si="169"/>
        <v>4.1231518044369982E-2</v>
      </c>
      <c r="GE145" s="2">
        <f t="shared" si="169"/>
        <v>4.501070167820706E-2</v>
      </c>
      <c r="GF145" s="2">
        <f t="shared" si="169"/>
        <v>3.4438751336961615E-2</v>
      </c>
      <c r="GG145" s="2">
        <f t="shared" si="169"/>
        <v>3.1569191560284898E-2</v>
      </c>
      <c r="GH145" s="2">
        <f t="shared" si="169"/>
        <v>2.897285963979352E-2</v>
      </c>
      <c r="GI145" s="2">
        <f t="shared" si="169"/>
        <v>2.6246841018193919E-2</v>
      </c>
      <c r="GJ145" s="2">
        <f t="shared" si="169"/>
        <v>2.2344269658250451E-2</v>
      </c>
      <c r="GK145" s="2">
        <f t="shared" si="169"/>
        <v>2.0060657287965432E-2</v>
      </c>
      <c r="GM145" s="86">
        <f t="shared" si="170"/>
        <v>7.5152047521754383E-62</v>
      </c>
      <c r="GN145" s="86">
        <f t="shared" si="170"/>
        <v>6.7538745473275406E-93</v>
      </c>
      <c r="GO145" s="86">
        <f t="shared" si="170"/>
        <v>5.7036020825486941E-87</v>
      </c>
      <c r="GP145" s="86">
        <f t="shared" si="170"/>
        <v>2.173036903415346E-109</v>
      </c>
      <c r="GQ145" s="86">
        <f t="shared" si="170"/>
        <v>1.2294782844192393E-89</v>
      </c>
      <c r="GR145" s="86">
        <f t="shared" si="170"/>
        <v>9.9840959755561927E-88</v>
      </c>
      <c r="GS145" s="86">
        <f t="shared" si="170"/>
        <v>5.5199040365394365E-98</v>
      </c>
      <c r="GT145" s="86">
        <f t="shared" si="170"/>
        <v>4.1372517941494441E-125</v>
      </c>
      <c r="GU145" s="86">
        <f t="shared" si="170"/>
        <v>4.8513254970560413E-126</v>
      </c>
      <c r="GV145" s="86">
        <f t="shared" si="170"/>
        <v>3.6102140582203876E-119</v>
      </c>
      <c r="GW145" s="86">
        <f t="shared" si="170"/>
        <v>6.8852528230111596E-126</v>
      </c>
      <c r="GX145" s="86">
        <f t="shared" si="170"/>
        <v>1.2403786717945822E-127</v>
      </c>
      <c r="GY145" s="86">
        <f t="shared" si="170"/>
        <v>3.1102411450217575E-110</v>
      </c>
      <c r="GZ145" s="86">
        <f t="shared" si="170"/>
        <v>3.3776995752342067E-136</v>
      </c>
      <c r="HA145" s="86">
        <f t="shared" si="170"/>
        <v>2.157886157271585E-168</v>
      </c>
      <c r="HC145" s="86">
        <f t="shared" si="153"/>
        <v>7.7419889408382284E-21</v>
      </c>
      <c r="HD145" s="86">
        <f t="shared" si="153"/>
        <v>1.6840303967307752E-29</v>
      </c>
      <c r="HE145" s="86">
        <f t="shared" si="153"/>
        <v>8.1461357286489355E-38</v>
      </c>
      <c r="HF145" s="86">
        <f t="shared" si="153"/>
        <v>1.7930617092663702E-33</v>
      </c>
      <c r="HG145" s="86">
        <f t="shared" si="153"/>
        <v>1.2819308034787987E-28</v>
      </c>
      <c r="HH145" s="86">
        <f t="shared" si="153"/>
        <v>1.437091437470959E-31</v>
      </c>
      <c r="HI145" s="86">
        <f t="shared" si="153"/>
        <v>1.145908053472464E-40</v>
      </c>
      <c r="HJ145" s="86">
        <f t="shared" si="153"/>
        <v>2.4433575639301477E-58</v>
      </c>
      <c r="HK145" s="86">
        <f t="shared" si="153"/>
        <v>1.2165204637465206E-70</v>
      </c>
      <c r="HL145" s="86">
        <f t="shared" si="161"/>
        <v>1.6922280880485183E-52</v>
      </c>
      <c r="HM145" s="86">
        <f t="shared" si="161"/>
        <v>2.8660786808575996E-49</v>
      </c>
      <c r="HN145" s="86">
        <f t="shared" si="161"/>
        <v>1.0307376830678284E-51</v>
      </c>
      <c r="HO145" s="86">
        <f t="shared" si="161"/>
        <v>9.6215745804137319E-37</v>
      </c>
      <c r="HP145" s="86">
        <f t="shared" si="161"/>
        <v>1.245681192360139E-45</v>
      </c>
      <c r="HQ145" s="86">
        <f t="shared" si="161"/>
        <v>1.2966961688463756E-62</v>
      </c>
      <c r="HS145" s="86">
        <f t="shared" si="171"/>
        <v>8.4500586449263268E-2</v>
      </c>
      <c r="HT145" s="86">
        <f t="shared" si="171"/>
        <v>8.0893115765434342E-2</v>
      </c>
      <c r="HU145" s="86">
        <f t="shared" si="171"/>
        <v>0.14320605782494436</v>
      </c>
      <c r="HV145" s="86">
        <f t="shared" si="171"/>
        <v>0.10987430666662731</v>
      </c>
      <c r="HW145" s="86">
        <f t="shared" si="171"/>
        <v>0.12434106865957188</v>
      </c>
      <c r="HX145" s="86">
        <f t="shared" si="171"/>
        <v>9.7669401352635576E-2</v>
      </c>
      <c r="HY145" s="86">
        <f t="shared" si="171"/>
        <v>0.11484282162061601</v>
      </c>
      <c r="HZ145" s="86">
        <f t="shared" si="171"/>
        <v>0.20569841305430567</v>
      </c>
      <c r="IA145" s="86">
        <f t="shared" si="171"/>
        <v>0.26180780161423783</v>
      </c>
      <c r="IB145" s="86">
        <f t="shared" si="171"/>
        <v>0.11817079570443834</v>
      </c>
      <c r="IC145" s="86">
        <f t="shared" si="171"/>
        <v>8.3055917541007482E-2</v>
      </c>
      <c r="ID145" s="86">
        <f t="shared" si="171"/>
        <v>7.4775833207985129E-2</v>
      </c>
      <c r="IE145" s="86">
        <f t="shared" si="171"/>
        <v>4.4524032327575569E-2</v>
      </c>
      <c r="IF145" s="86">
        <f t="shared" si="171"/>
        <v>4.649103200290907E-2</v>
      </c>
      <c r="IG145" s="86">
        <f t="shared" si="171"/>
        <v>7.063727835438996E-2</v>
      </c>
      <c r="II145" s="86">
        <f t="shared" si="172"/>
        <v>1.3184174188206232E-29</v>
      </c>
      <c r="IJ145" s="86">
        <f t="shared" si="172"/>
        <v>9.576102318600258E-32</v>
      </c>
      <c r="IK145" s="86">
        <f t="shared" si="172"/>
        <v>6.1615695378865325E-30</v>
      </c>
      <c r="IL145" s="86">
        <f t="shared" si="172"/>
        <v>1.1139628957910853E-32</v>
      </c>
      <c r="IM145" s="86">
        <f t="shared" si="172"/>
        <v>8.8384190949046535E-31</v>
      </c>
      <c r="IN145" s="86">
        <f t="shared" si="172"/>
        <v>3.1806157448567189E-32</v>
      </c>
      <c r="IO145" s="86">
        <f t="shared" si="172"/>
        <v>3.3971672770111878E-33</v>
      </c>
      <c r="IP145" s="86">
        <f t="shared" si="172"/>
        <v>2.1405173109953451E-31</v>
      </c>
      <c r="IQ145" s="86">
        <f t="shared" si="172"/>
        <v>7.9997067608884338E-31</v>
      </c>
      <c r="IR145" s="86">
        <f t="shared" si="172"/>
        <v>1.4774871937420388E-34</v>
      </c>
      <c r="IS145" s="86">
        <f t="shared" si="172"/>
        <v>1.608051105781804E-36</v>
      </c>
      <c r="IT145" s="86">
        <f t="shared" si="172"/>
        <v>9.8942897516441534E-38</v>
      </c>
      <c r="IU145" s="86">
        <f t="shared" si="172"/>
        <v>1.6263423551263655E-39</v>
      </c>
      <c r="IV145" s="86">
        <f t="shared" si="172"/>
        <v>1.0178729936542926E-24</v>
      </c>
      <c r="IW145" s="86">
        <f t="shared" si="172"/>
        <v>6.1928114835894988E-19</v>
      </c>
      <c r="IY145" s="86">
        <f t="shared" si="173"/>
        <v>8.4500586449263268E-2</v>
      </c>
      <c r="IZ145" s="86">
        <f t="shared" si="173"/>
        <v>8.0893115765434342E-2</v>
      </c>
      <c r="JA145" s="86">
        <f t="shared" si="173"/>
        <v>0.14320605782494436</v>
      </c>
      <c r="JB145" s="86">
        <f t="shared" si="173"/>
        <v>0.10987430666662731</v>
      </c>
      <c r="JC145" s="86">
        <f t="shared" si="173"/>
        <v>0.12434106865957188</v>
      </c>
      <c r="JD145" s="86">
        <f t="shared" si="173"/>
        <v>9.7669401352635576E-2</v>
      </c>
      <c r="JE145" s="86">
        <f t="shared" si="173"/>
        <v>0.11484282162061601</v>
      </c>
      <c r="JF145" s="86">
        <f t="shared" si="173"/>
        <v>0.20569841305430567</v>
      </c>
      <c r="JG145" s="86">
        <f t="shared" si="173"/>
        <v>0.26180780161423783</v>
      </c>
      <c r="JH145" s="86">
        <f t="shared" si="173"/>
        <v>0.11817079570443834</v>
      </c>
      <c r="JI145" s="86">
        <f t="shared" si="173"/>
        <v>8.3055917541007482E-2</v>
      </c>
      <c r="JJ145" s="86">
        <f t="shared" si="173"/>
        <v>7.4775833207985129E-2</v>
      </c>
      <c r="JK145" s="86">
        <f t="shared" si="173"/>
        <v>4.4524032327575569E-2</v>
      </c>
      <c r="JL145" s="86">
        <f t="shared" si="173"/>
        <v>4.649103200290907E-2</v>
      </c>
      <c r="JM145" s="86">
        <f t="shared" si="173"/>
        <v>7.063727835438996E-2</v>
      </c>
    </row>
    <row r="146" spans="2:273" x14ac:dyDescent="0.25">
      <c r="B146" s="2">
        <v>119</v>
      </c>
      <c r="C146" s="37">
        <v>69.308000000000007</v>
      </c>
      <c r="D146" s="37">
        <v>65.338999999999999</v>
      </c>
      <c r="E146" s="37">
        <v>64.238</v>
      </c>
      <c r="F146" s="37">
        <v>65.602999999999994</v>
      </c>
      <c r="G146" s="37">
        <v>66.206000000000003</v>
      </c>
      <c r="H146" s="37">
        <v>63.746000000000002</v>
      </c>
      <c r="I146" s="37">
        <v>66.078999999999994</v>
      </c>
      <c r="J146" s="37">
        <v>71.790000000000006</v>
      </c>
      <c r="K146" s="37">
        <v>73.555999999999997</v>
      </c>
      <c r="L146" s="37">
        <v>68.19</v>
      </c>
      <c r="M146" s="37">
        <v>71.180000000000007</v>
      </c>
      <c r="N146" s="37">
        <v>63.694000000000003</v>
      </c>
      <c r="O146" s="37">
        <v>65.516000000000005</v>
      </c>
      <c r="P146" s="37">
        <v>75.421999999999997</v>
      </c>
      <c r="Q146" s="37">
        <v>97.438000000000002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69.502237722112568</v>
      </c>
      <c r="T146" s="4">
        <f t="shared" si="174"/>
        <v>64.265867310774084</v>
      </c>
      <c r="U146" s="4">
        <f t="shared" si="174"/>
        <v>63.730683271224777</v>
      </c>
      <c r="V146" s="4">
        <f t="shared" si="174"/>
        <v>66.041797540362936</v>
      </c>
      <c r="W146" s="4">
        <f t="shared" si="174"/>
        <v>65.855440134627912</v>
      </c>
      <c r="X146" s="4">
        <f t="shared" si="174"/>
        <v>63.671528591950242</v>
      </c>
      <c r="Y146" s="4">
        <f t="shared" si="174"/>
        <v>65.798348615656082</v>
      </c>
      <c r="Z146" s="4">
        <f t="shared" si="174"/>
        <v>70.976117817324194</v>
      </c>
      <c r="AA146" s="4">
        <f t="shared" si="174"/>
        <v>72.260669109799878</v>
      </c>
      <c r="AB146" s="4">
        <f t="shared" si="174"/>
        <v>67.891512170246486</v>
      </c>
      <c r="AC146" s="4">
        <f t="shared" si="174"/>
        <v>71.359092787802396</v>
      </c>
      <c r="AD146" s="4">
        <f t="shared" si="174"/>
        <v>63.167174441852282</v>
      </c>
      <c r="AE146" s="4">
        <f t="shared" si="174"/>
        <v>67.013967328863288</v>
      </c>
      <c r="AF146" s="4">
        <f t="shared" si="174"/>
        <v>76.14014157858675</v>
      </c>
      <c r="AG146" s="4">
        <f t="shared" si="174"/>
        <v>98.918390762675557</v>
      </c>
      <c r="AI146" s="4">
        <f t="shared" ref="AI146:AW162" si="175">IF(OR($B146 &lt; C$230, $B146 &gt; C$233), 0, C146-S146)</f>
        <v>-0.19423772211256107</v>
      </c>
      <c r="AJ146" s="4">
        <f t="shared" si="175"/>
        <v>1.0731326892259148</v>
      </c>
      <c r="AK146" s="4">
        <f t="shared" si="175"/>
        <v>0.50731672877522271</v>
      </c>
      <c r="AL146" s="4">
        <f t="shared" si="175"/>
        <v>-0.43879754036294116</v>
      </c>
      <c r="AM146" s="4">
        <f t="shared" si="175"/>
        <v>0.35055986537209094</v>
      </c>
      <c r="AN146" s="4">
        <f t="shared" si="175"/>
        <v>7.4471408049760157E-2</v>
      </c>
      <c r="AO146" s="4">
        <f t="shared" si="175"/>
        <v>0.28065138434391201</v>
      </c>
      <c r="AP146" s="4">
        <f t="shared" si="175"/>
        <v>0.8138821826758118</v>
      </c>
      <c r="AQ146" s="4">
        <f t="shared" si="175"/>
        <v>1.2953308902001197</v>
      </c>
      <c r="AR146" s="4">
        <f t="shared" si="175"/>
        <v>0.29848782975351185</v>
      </c>
      <c r="AS146" s="4">
        <f t="shared" si="175"/>
        <v>-0.17909278780238935</v>
      </c>
      <c r="AT146" s="4">
        <f t="shared" si="175"/>
        <v>0.52682555814772059</v>
      </c>
      <c r="AU146" s="4">
        <f t="shared" si="175"/>
        <v>-1.4979673288632824</v>
      </c>
      <c r="AV146" s="4">
        <f t="shared" si="175"/>
        <v>-0.71814157858675287</v>
      </c>
      <c r="AW146" s="4">
        <f t="shared" si="175"/>
        <v>-1.4803907626755546</v>
      </c>
      <c r="AY146" s="2">
        <f t="shared" si="167"/>
        <v>69.502237722112568</v>
      </c>
      <c r="AZ146" s="2">
        <f t="shared" si="167"/>
        <v>62.987209914681266</v>
      </c>
      <c r="BA146" s="2">
        <f t="shared" si="167"/>
        <v>61.049236366399825</v>
      </c>
      <c r="BB146" s="2">
        <f t="shared" si="167"/>
        <v>63.204956728778392</v>
      </c>
      <c r="BC146" s="2">
        <f t="shared" si="167"/>
        <v>61.837753028716406</v>
      </c>
      <c r="BD146" s="2">
        <f t="shared" si="167"/>
        <v>59.299931876914002</v>
      </c>
      <c r="BE146" s="2">
        <f t="shared" si="167"/>
        <v>60.441962028227927</v>
      </c>
      <c r="BF146" s="2">
        <f t="shared" si="167"/>
        <v>61.038698056638658</v>
      </c>
      <c r="BG146" s="2">
        <f t="shared" si="167"/>
        <v>58.746241024100463</v>
      </c>
      <c r="BH146" s="2">
        <f t="shared" si="167"/>
        <v>60.019558458980541</v>
      </c>
      <c r="BI146" s="2">
        <f t="shared" si="167"/>
        <v>63.559071388321684</v>
      </c>
      <c r="BJ146" s="2">
        <f t="shared" si="167"/>
        <v>55.513896007380978</v>
      </c>
      <c r="BK146" s="2">
        <f t="shared" si="167"/>
        <v>61.473389788717881</v>
      </c>
      <c r="BL146" s="2">
        <f t="shared" si="167"/>
        <v>63.498172269160357</v>
      </c>
      <c r="BM146" s="2">
        <f t="shared" si="167"/>
        <v>69.843208364535215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108.08193136698812</v>
      </c>
      <c r="DL146" s="2">
        <f t="shared" si="176"/>
        <v>89.66107959916809</v>
      </c>
      <c r="DM146" s="2">
        <f t="shared" si="176"/>
        <v>86.525725158562381</v>
      </c>
      <c r="DN146" s="2">
        <f t="shared" si="176"/>
        <v>88.936095137420722</v>
      </c>
      <c r="DO146" s="2">
        <f t="shared" si="176"/>
        <v>85.632934460887981</v>
      </c>
      <c r="DP146" s="2">
        <f t="shared" si="176"/>
        <v>82.632771670190294</v>
      </c>
      <c r="DQ146" s="2">
        <f t="shared" si="176"/>
        <v>90.332752316127795</v>
      </c>
      <c r="DR146" s="2">
        <f t="shared" si="176"/>
        <v>90.129781358885012</v>
      </c>
      <c r="DS146" s="2">
        <f t="shared" si="176"/>
        <v>86.528491275797379</v>
      </c>
      <c r="DT146" s="2">
        <f t="shared" si="176"/>
        <v>88.528481519699824</v>
      </c>
      <c r="DU146" s="2">
        <f t="shared" si="176"/>
        <v>95.542327526132425</v>
      </c>
      <c r="DV146" s="2">
        <f t="shared" si="176"/>
        <v>89.999360918151609</v>
      </c>
      <c r="DW146" s="2">
        <f t="shared" si="176"/>
        <v>87.482104198127445</v>
      </c>
      <c r="DX146" s="2">
        <f t="shared" si="176"/>
        <v>88.330235191637655</v>
      </c>
      <c r="DY146" s="2">
        <f t="shared" si="176"/>
        <v>96.642998217468801</v>
      </c>
      <c r="EA146" s="2">
        <f t="shared" si="152"/>
        <v>69.471471307185709</v>
      </c>
      <c r="EB146" s="2">
        <f t="shared" si="152"/>
        <v>62.957515914932614</v>
      </c>
      <c r="EC146" s="2">
        <f t="shared" si="152"/>
        <v>61.017444076633438</v>
      </c>
      <c r="ED146" s="2">
        <f t="shared" si="152"/>
        <v>63.176889954953609</v>
      </c>
      <c r="EE146" s="2">
        <f t="shared" si="151"/>
        <v>61.817070854543601</v>
      </c>
      <c r="EF146" s="2">
        <f t="shared" si="151"/>
        <v>59.277010527129512</v>
      </c>
      <c r="EG146" s="2">
        <f t="shared" si="151"/>
        <v>60.407403205492365</v>
      </c>
      <c r="EH146" s="2">
        <f t="shared" si="151"/>
        <v>61.000269961602839</v>
      </c>
      <c r="EI146" s="2">
        <f t="shared" si="151"/>
        <v>58.71841286795091</v>
      </c>
      <c r="EJ146" s="2">
        <f t="shared" si="151"/>
        <v>59.988985167418228</v>
      </c>
      <c r="EK146" s="2">
        <f t="shared" si="151"/>
        <v>63.530105771847019</v>
      </c>
      <c r="EL146" s="2">
        <f t="shared" si="151"/>
        <v>55.473263963882722</v>
      </c>
      <c r="EM146" s="2">
        <f t="shared" si="135"/>
        <v>61.444327731092443</v>
      </c>
      <c r="EN146" s="2">
        <f t="shared" si="135"/>
        <v>63.466093177799848</v>
      </c>
      <c r="EO146" s="2">
        <f t="shared" si="135"/>
        <v>69.808201021220185</v>
      </c>
      <c r="EQ146" s="2">
        <f t="shared" ref="EQ146:FE162" si="177">CU$228*$B146+CU$229</f>
        <v>69.452951144364107</v>
      </c>
      <c r="ER146" s="2">
        <f t="shared" si="177"/>
        <v>63.188007256772678</v>
      </c>
      <c r="ES146" s="2">
        <f t="shared" si="177"/>
        <v>61.239532591322224</v>
      </c>
      <c r="ET146" s="2">
        <f t="shared" si="177"/>
        <v>63.312890358260077</v>
      </c>
      <c r="EU146" s="2">
        <f t="shared" si="177"/>
        <v>61.794036448670184</v>
      </c>
      <c r="EV146" s="2">
        <f t="shared" si="177"/>
        <v>59.243160622763867</v>
      </c>
      <c r="EW146" s="2">
        <f t="shared" si="177"/>
        <v>60.454781301291781</v>
      </c>
      <c r="EX146" s="2">
        <f t="shared" si="177"/>
        <v>61.166403757340881</v>
      </c>
      <c r="EY146" s="2">
        <f t="shared" si="177"/>
        <v>58.65656208786843</v>
      </c>
      <c r="EZ146" s="2">
        <f t="shared" si="177"/>
        <v>59.938906771183575</v>
      </c>
      <c r="FA146" s="2">
        <f t="shared" si="177"/>
        <v>63.357046715249808</v>
      </c>
      <c r="FB146" s="2">
        <f t="shared" si="177"/>
        <v>55.659101135614478</v>
      </c>
      <c r="FC146" s="2">
        <f t="shared" si="177"/>
        <v>61.498281098363009</v>
      </c>
      <c r="FD146" s="2">
        <f t="shared" si="177"/>
        <v>63.55164903280459</v>
      </c>
      <c r="FE146" s="2">
        <f t="shared" si="177"/>
        <v>69.722496477279265</v>
      </c>
      <c r="FG146" s="2">
        <f t="shared" ref="FG146:FU162" si="178">POWER(10,($B146-C$231)/C$229)/(1+POWER(10,($B146-C$231)/C$229))</f>
        <v>0.99918938043942862</v>
      </c>
      <c r="FH146" s="2">
        <f t="shared" si="178"/>
        <v>0.9991624272748334</v>
      </c>
      <c r="FI146" s="2">
        <f t="shared" si="178"/>
        <v>0.99904669913791966</v>
      </c>
      <c r="FJ146" s="2">
        <f t="shared" si="178"/>
        <v>0.99907711764870777</v>
      </c>
      <c r="FK146" s="2">
        <f t="shared" si="178"/>
        <v>0.99909924641026671</v>
      </c>
      <c r="FL146" s="2">
        <f t="shared" si="178"/>
        <v>0.99896769083585912</v>
      </c>
      <c r="FM146" s="2">
        <f t="shared" si="178"/>
        <v>0.99890261754666321</v>
      </c>
      <c r="FN146" s="2">
        <f t="shared" si="178"/>
        <v>0.99893760542154875</v>
      </c>
      <c r="FO146" s="2">
        <f t="shared" si="178"/>
        <v>0.99889006084739485</v>
      </c>
      <c r="FP146" s="2">
        <f t="shared" si="178"/>
        <v>0.99886269693736596</v>
      </c>
      <c r="FQ146" s="2">
        <f t="shared" si="178"/>
        <v>0.99890860890455624</v>
      </c>
      <c r="FR146" s="2">
        <f t="shared" si="178"/>
        <v>0.99899366544847013</v>
      </c>
      <c r="FS146" s="2">
        <f t="shared" si="178"/>
        <v>0.99894333331918117</v>
      </c>
      <c r="FT146" s="2">
        <f t="shared" si="178"/>
        <v>0.99879394666148524</v>
      </c>
      <c r="FU146" s="2">
        <f t="shared" si="178"/>
        <v>0.99862533467461312</v>
      </c>
      <c r="FW146" s="2">
        <f t="shared" si="169"/>
        <v>2.872432847389518E-2</v>
      </c>
      <c r="FX146" s="2">
        <f t="shared" si="169"/>
        <v>3.1792183964425368E-2</v>
      </c>
      <c r="FY146" s="2">
        <f t="shared" si="169"/>
        <v>3.3658757325979186E-2</v>
      </c>
      <c r="FZ146" s="2">
        <f t="shared" si="169"/>
        <v>3.1573862092857681E-2</v>
      </c>
      <c r="GA146" s="2">
        <f t="shared" si="169"/>
        <v>3.3430446065845797E-2</v>
      </c>
      <c r="GB146" s="2">
        <f t="shared" si="169"/>
        <v>3.5126139977756529E-2</v>
      </c>
      <c r="GC146" s="2">
        <f t="shared" si="169"/>
        <v>3.6288282223381464E-2</v>
      </c>
      <c r="GD146" s="2">
        <f t="shared" si="169"/>
        <v>4.5030332456934392E-2</v>
      </c>
      <c r="GE146" s="2">
        <f t="shared" si="169"/>
        <v>4.9139860617405301E-2</v>
      </c>
      <c r="GF146" s="2">
        <f t="shared" si="169"/>
        <v>3.7636290034917662E-2</v>
      </c>
      <c r="GG146" s="2">
        <f t="shared" si="169"/>
        <v>3.4509822315900121E-2</v>
      </c>
      <c r="GH146" s="2">
        <f t="shared" si="169"/>
        <v>3.1679556618542382E-2</v>
      </c>
      <c r="GI146" s="2">
        <f t="shared" si="169"/>
        <v>2.8706397180800626E-2</v>
      </c>
      <c r="GJ146" s="2">
        <f t="shared" si="169"/>
        <v>2.4447302587309643E-2</v>
      </c>
      <c r="GK146" s="2">
        <f t="shared" si="169"/>
        <v>2.1953583998199858E-2</v>
      </c>
      <c r="GM146" s="86">
        <f t="shared" si="170"/>
        <v>3.9648884810758978E-64</v>
      </c>
      <c r="GN146" s="86">
        <f t="shared" si="170"/>
        <v>2.5413492367925299E-96</v>
      </c>
      <c r="GO146" s="86">
        <f t="shared" si="170"/>
        <v>3.4706157014144551E-90</v>
      </c>
      <c r="GP146" s="86">
        <f t="shared" si="170"/>
        <v>1.8293116948282279E-113</v>
      </c>
      <c r="GQ146" s="86">
        <f t="shared" si="170"/>
        <v>6.2720340630961434E-93</v>
      </c>
      <c r="GR146" s="86">
        <f t="shared" si="170"/>
        <v>5.7545784593739991E-91</v>
      </c>
      <c r="GS146" s="86">
        <f t="shared" si="170"/>
        <v>1.3415758274545269E-101</v>
      </c>
      <c r="GT146" s="86">
        <f t="shared" si="170"/>
        <v>1.1281592317766886E-129</v>
      </c>
      <c r="GU146" s="86">
        <f t="shared" si="170"/>
        <v>1.1616191038456749E-130</v>
      </c>
      <c r="GV146" s="86">
        <f t="shared" si="170"/>
        <v>1.5136974274734435E-123</v>
      </c>
      <c r="GW146" s="86">
        <f t="shared" si="170"/>
        <v>1.5981293913499302E-130</v>
      </c>
      <c r="GX146" s="86">
        <f t="shared" si="170"/>
        <v>2.6280658101640052E-132</v>
      </c>
      <c r="GY146" s="86">
        <f t="shared" si="170"/>
        <v>2.4575050720932873E-114</v>
      </c>
      <c r="GZ146" s="86">
        <f t="shared" si="170"/>
        <v>2.7141619998289639E-141</v>
      </c>
      <c r="HA146" s="86">
        <f t="shared" si="170"/>
        <v>1.7170771420463938E-174</v>
      </c>
      <c r="HC146" s="86">
        <f t="shared" si="153"/>
        <v>3.8373220729105116E-22</v>
      </c>
      <c r="HD146" s="86">
        <f t="shared" si="153"/>
        <v>2.105731778874868E-31</v>
      </c>
      <c r="HE146" s="86">
        <f t="shared" si="153"/>
        <v>3.0111876845722622E-40</v>
      </c>
      <c r="HF146" s="86">
        <f t="shared" si="153"/>
        <v>1.2862236881707973E-35</v>
      </c>
      <c r="HG146" s="86">
        <f t="shared" si="153"/>
        <v>2.0158616290677677E-30</v>
      </c>
      <c r="HH146" s="86">
        <f t="shared" si="153"/>
        <v>1.4851439449158741E-33</v>
      </c>
      <c r="HI146" s="86">
        <f t="shared" si="153"/>
        <v>3.2323025341775285E-43</v>
      </c>
      <c r="HJ146" s="86">
        <f t="shared" si="153"/>
        <v>7.1393343697514562E-62</v>
      </c>
      <c r="HK146" s="86">
        <f t="shared" si="153"/>
        <v>6.0709894838507135E-75</v>
      </c>
      <c r="HL146" s="86">
        <f t="shared" si="161"/>
        <v>9.7183249132455812E-56</v>
      </c>
      <c r="HM146" s="86">
        <f t="shared" si="161"/>
        <v>2.4140212995569199E-52</v>
      </c>
      <c r="HN146" s="86">
        <f t="shared" si="161"/>
        <v>5.6688947301487436E-55</v>
      </c>
      <c r="HO146" s="86">
        <f t="shared" si="161"/>
        <v>4.054170037422205E-39</v>
      </c>
      <c r="HP146" s="86">
        <f t="shared" si="161"/>
        <v>1.3508913302000209E-48</v>
      </c>
      <c r="HQ146" s="86">
        <f t="shared" si="161"/>
        <v>1.6810570648160268E-66</v>
      </c>
      <c r="HS146" s="86">
        <f t="shared" si="171"/>
        <v>0.11807393296182353</v>
      </c>
      <c r="HT146" s="86">
        <f t="shared" si="171"/>
        <v>0.11591318375709418</v>
      </c>
      <c r="HU146" s="86">
        <f t="shared" si="171"/>
        <v>0.19580318192732435</v>
      </c>
      <c r="HV146" s="86">
        <f t="shared" si="171"/>
        <v>0.15466538039003977</v>
      </c>
      <c r="HW146" s="86">
        <f t="shared" si="171"/>
        <v>0.17256906078303724</v>
      </c>
      <c r="HX146" s="86">
        <f t="shared" si="171"/>
        <v>0.1398612532137338</v>
      </c>
      <c r="HY146" s="86">
        <f t="shared" si="171"/>
        <v>0.16382330559353311</v>
      </c>
      <c r="HZ146" s="86">
        <f t="shared" si="171"/>
        <v>0.28166903320850273</v>
      </c>
      <c r="IA146" s="86">
        <f t="shared" si="171"/>
        <v>0.34997069821217019</v>
      </c>
      <c r="IB146" s="86">
        <f t="shared" si="171"/>
        <v>0.1700648635107673</v>
      </c>
      <c r="IC146" s="86">
        <f t="shared" si="171"/>
        <v>0.12307798642179986</v>
      </c>
      <c r="ID146" s="86">
        <f t="shared" si="171"/>
        <v>0.11134702719386752</v>
      </c>
      <c r="IE146" s="86">
        <f t="shared" si="171"/>
        <v>6.8724401250610204E-2</v>
      </c>
      <c r="IF146" s="86">
        <f t="shared" si="171"/>
        <v>6.8128819214347158E-2</v>
      </c>
      <c r="IG146" s="86">
        <f t="shared" si="171"/>
        <v>9.5345465185697129E-2</v>
      </c>
      <c r="II146" s="86">
        <f t="shared" si="172"/>
        <v>3.3624600553203267E-28</v>
      </c>
      <c r="IJ146" s="86">
        <f t="shared" si="172"/>
        <v>3.4611431944336119E-30</v>
      </c>
      <c r="IK146" s="86">
        <f t="shared" si="172"/>
        <v>1.902860432153762E-28</v>
      </c>
      <c r="IL146" s="86">
        <f t="shared" si="172"/>
        <v>4.4644810662548985E-31</v>
      </c>
      <c r="IM146" s="86">
        <f t="shared" si="172"/>
        <v>2.9999556347575306E-29</v>
      </c>
      <c r="IN146" s="86">
        <f t="shared" si="172"/>
        <v>1.3566837086494171E-30</v>
      </c>
      <c r="IO146" s="86">
        <f t="shared" si="172"/>
        <v>1.6950189449123072E-31</v>
      </c>
      <c r="IP146" s="86">
        <f t="shared" si="172"/>
        <v>1.1094681782940551E-29</v>
      </c>
      <c r="IQ146" s="86">
        <f t="shared" si="172"/>
        <v>4.3109479719837336E-29</v>
      </c>
      <c r="IR146" s="86">
        <f t="shared" si="172"/>
        <v>9.1268389816365483E-33</v>
      </c>
      <c r="IS146" s="86">
        <f t="shared" si="172"/>
        <v>1.1329997148745927E-34</v>
      </c>
      <c r="IT146" s="86">
        <f t="shared" si="172"/>
        <v>7.238770458721644E-36</v>
      </c>
      <c r="IU146" s="86">
        <f t="shared" si="172"/>
        <v>1.2972103301530908E-37</v>
      </c>
      <c r="IV146" s="86">
        <f t="shared" si="172"/>
        <v>1.3181582514993775E-23</v>
      </c>
      <c r="IW146" s="86">
        <f t="shared" si="172"/>
        <v>4.0279507515845999E-18</v>
      </c>
      <c r="IY146" s="86">
        <f t="shared" si="173"/>
        <v>0.11807393296182353</v>
      </c>
      <c r="IZ146" s="86">
        <f t="shared" si="173"/>
        <v>0.11591318375709418</v>
      </c>
      <c r="JA146" s="86">
        <f t="shared" si="173"/>
        <v>0.19580318192732435</v>
      </c>
      <c r="JB146" s="86">
        <f t="shared" si="173"/>
        <v>0.15466538039003977</v>
      </c>
      <c r="JC146" s="86">
        <f t="shared" si="173"/>
        <v>0.17256906078303724</v>
      </c>
      <c r="JD146" s="86">
        <f t="shared" si="173"/>
        <v>0.1398612532137338</v>
      </c>
      <c r="JE146" s="86">
        <f t="shared" si="173"/>
        <v>0.16382330559353311</v>
      </c>
      <c r="JF146" s="86">
        <f t="shared" si="173"/>
        <v>0.28166903320850273</v>
      </c>
      <c r="JG146" s="86">
        <f t="shared" si="173"/>
        <v>0.34997069821217019</v>
      </c>
      <c r="JH146" s="86">
        <f t="shared" si="173"/>
        <v>0.1700648635107673</v>
      </c>
      <c r="JI146" s="86">
        <f t="shared" si="173"/>
        <v>0.12307798642179986</v>
      </c>
      <c r="JJ146" s="86">
        <f t="shared" si="173"/>
        <v>0.11134702719386752</v>
      </c>
      <c r="JK146" s="86">
        <f t="shared" si="173"/>
        <v>6.8724401250610204E-2</v>
      </c>
      <c r="JL146" s="86">
        <f t="shared" si="173"/>
        <v>6.8128819214347158E-2</v>
      </c>
      <c r="JM146" s="86">
        <f t="shared" si="173"/>
        <v>9.5345465185697129E-2</v>
      </c>
    </row>
    <row r="147" spans="2:273" x14ac:dyDescent="0.25">
      <c r="B147" s="2">
        <v>120</v>
      </c>
      <c r="C147" s="37">
        <v>69.569000000000003</v>
      </c>
      <c r="D147" s="37">
        <v>65.064999999999998</v>
      </c>
      <c r="E147" s="37">
        <v>63.841000000000001</v>
      </c>
      <c r="F147" s="37">
        <v>66.19</v>
      </c>
      <c r="G147" s="37">
        <v>66.650999999999996</v>
      </c>
      <c r="H147" s="37">
        <v>65.332999999999998</v>
      </c>
      <c r="I147" s="37">
        <v>66.793999999999997</v>
      </c>
      <c r="J147" s="37">
        <v>72.709999999999994</v>
      </c>
      <c r="K147" s="37">
        <v>74.238</v>
      </c>
      <c r="L147" s="37">
        <v>70.19</v>
      </c>
      <c r="M147" s="37">
        <v>73.738</v>
      </c>
      <c r="N147" s="37">
        <v>65.838999999999999</v>
      </c>
      <c r="O147" s="37">
        <v>68.516000000000005</v>
      </c>
      <c r="P147" s="37">
        <v>79.156000000000006</v>
      </c>
      <c r="Q147" s="37">
        <v>105.28100000000001</v>
      </c>
      <c r="S147" s="4">
        <f t="shared" si="174"/>
        <v>69.356564770695911</v>
      </c>
      <c r="T147" s="4">
        <f t="shared" si="174"/>
        <v>64.499300522379571</v>
      </c>
      <c r="U147" s="4">
        <f t="shared" si="174"/>
        <v>64.142559992626389</v>
      </c>
      <c r="V147" s="4">
        <f t="shared" si="174"/>
        <v>66.620349852483287</v>
      </c>
      <c r="W147" s="4">
        <f t="shared" si="174"/>
        <v>66.695316469887985</v>
      </c>
      <c r="X147" s="4">
        <f t="shared" si="174"/>
        <v>64.76451420067437</v>
      </c>
      <c r="Y147" s="4">
        <f t="shared" si="174"/>
        <v>67.062602199201493</v>
      </c>
      <c r="Z147" s="4">
        <f t="shared" si="174"/>
        <v>72.625662200344664</v>
      </c>
      <c r="AA147" s="4">
        <f t="shared" si="174"/>
        <v>73.999840072662039</v>
      </c>
      <c r="AB147" s="4">
        <f t="shared" si="174"/>
        <v>69.887048740114764</v>
      </c>
      <c r="AC147" s="4">
        <f t="shared" si="174"/>
        <v>73.687795796539064</v>
      </c>
      <c r="AD147" s="4">
        <f t="shared" si="174"/>
        <v>65.518806103183948</v>
      </c>
      <c r="AE147" s="4">
        <f t="shared" si="174"/>
        <v>68.945034611914082</v>
      </c>
      <c r="AF147" s="4">
        <f t="shared" si="174"/>
        <v>80.219685192896506</v>
      </c>
      <c r="AG147" s="4">
        <f t="shared" si="174"/>
        <v>106.01562890600704</v>
      </c>
      <c r="AI147" s="4">
        <f t="shared" si="175"/>
        <v>0.21243522930409142</v>
      </c>
      <c r="AJ147" s="4">
        <f t="shared" si="175"/>
        <v>0.56569947762042716</v>
      </c>
      <c r="AK147" s="4">
        <f t="shared" si="175"/>
        <v>-0.30155999262638744</v>
      </c>
      <c r="AL147" s="4">
        <f t="shared" si="175"/>
        <v>-0.43034985248328894</v>
      </c>
      <c r="AM147" s="4">
        <f t="shared" si="175"/>
        <v>-4.4316469887988319E-2</v>
      </c>
      <c r="AN147" s="4">
        <f t="shared" si="175"/>
        <v>0.5684857993256287</v>
      </c>
      <c r="AO147" s="4">
        <f t="shared" si="175"/>
        <v>-0.26860219920149575</v>
      </c>
      <c r="AP147" s="4">
        <f t="shared" si="175"/>
        <v>8.4337799655330059E-2</v>
      </c>
      <c r="AQ147" s="4">
        <f t="shared" si="175"/>
        <v>0.23815992733796065</v>
      </c>
      <c r="AR147" s="4">
        <f t="shared" si="175"/>
        <v>0.30295125988523353</v>
      </c>
      <c r="AS147" s="4">
        <f t="shared" si="175"/>
        <v>5.0204203460936014E-2</v>
      </c>
      <c r="AT147" s="4">
        <f t="shared" si="175"/>
        <v>0.32019389681605048</v>
      </c>
      <c r="AU147" s="4">
        <f t="shared" si="175"/>
        <v>-0.42903461191407644</v>
      </c>
      <c r="AV147" s="4">
        <f t="shared" si="175"/>
        <v>-1.0636851928965001</v>
      </c>
      <c r="AW147" s="4">
        <f t="shared" si="175"/>
        <v>-0.7346289060070319</v>
      </c>
      <c r="AY147" s="2">
        <f t="shared" si="167"/>
        <v>69.356564770695911</v>
      </c>
      <c r="AZ147" s="2">
        <f t="shared" si="167"/>
        <v>62.845786627848398</v>
      </c>
      <c r="BA147" s="2">
        <f t="shared" si="167"/>
        <v>60.8579341090688</v>
      </c>
      <c r="BB147" s="2">
        <f t="shared" si="167"/>
        <v>63.03894082655718</v>
      </c>
      <c r="BC147" s="2">
        <f t="shared" si="167"/>
        <v>61.694719946287137</v>
      </c>
      <c r="BD147" s="2">
        <f t="shared" si="167"/>
        <v>59.159646143108382</v>
      </c>
      <c r="BE147" s="2">
        <f t="shared" si="167"/>
        <v>60.266852111170962</v>
      </c>
      <c r="BF147" s="2">
        <f t="shared" si="167"/>
        <v>60.816377587201821</v>
      </c>
      <c r="BG147" s="2">
        <f t="shared" si="167"/>
        <v>58.608394536376892</v>
      </c>
      <c r="BH147" s="2">
        <f t="shared" si="167"/>
        <v>59.869795482305058</v>
      </c>
      <c r="BI147" s="2">
        <f t="shared" si="167"/>
        <v>63.409315230023346</v>
      </c>
      <c r="BJ147" s="2">
        <f t="shared" si="167"/>
        <v>55.356597690475276</v>
      </c>
      <c r="BK147" s="2">
        <f t="shared" si="167"/>
        <v>61.269611484976004</v>
      </c>
      <c r="BL147" s="2">
        <f t="shared" si="167"/>
        <v>63.322167385887433</v>
      </c>
      <c r="BM147" s="2">
        <f t="shared" si="167"/>
        <v>69.654875446659602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108.26883639899525</v>
      </c>
      <c r="DL147" s="2">
        <f t="shared" si="176"/>
        <v>89.689308591956348</v>
      </c>
      <c r="DM147" s="2">
        <f t="shared" si="176"/>
        <v>86.551441860465118</v>
      </c>
      <c r="DN147" s="2">
        <f t="shared" si="176"/>
        <v>89.02900166112957</v>
      </c>
      <c r="DO147" s="2">
        <f t="shared" si="176"/>
        <v>85.703400332225939</v>
      </c>
      <c r="DP147" s="2">
        <f t="shared" si="176"/>
        <v>82.625412684989442</v>
      </c>
      <c r="DQ147" s="2">
        <f t="shared" si="176"/>
        <v>90.414022472517075</v>
      </c>
      <c r="DR147" s="2">
        <f t="shared" si="176"/>
        <v>90.198342857142848</v>
      </c>
      <c r="DS147" s="2">
        <f t="shared" si="176"/>
        <v>86.623401500938087</v>
      </c>
      <c r="DT147" s="2">
        <f t="shared" si="176"/>
        <v>88.664992964352734</v>
      </c>
      <c r="DU147" s="2">
        <f t="shared" si="176"/>
        <v>95.722758188153321</v>
      </c>
      <c r="DV147" s="2">
        <f t="shared" si="176"/>
        <v>90.173826638477792</v>
      </c>
      <c r="DW147" s="2">
        <f t="shared" si="176"/>
        <v>87.572847780126835</v>
      </c>
      <c r="DX147" s="2">
        <f t="shared" si="176"/>
        <v>88.378258710801418</v>
      </c>
      <c r="DY147" s="2">
        <f t="shared" si="176"/>
        <v>96.843308377896605</v>
      </c>
      <c r="EA147" s="2">
        <f t="shared" si="152"/>
        <v>69.328431487657568</v>
      </c>
      <c r="EB147" s="2">
        <f t="shared" si="152"/>
        <v>62.816006637088734</v>
      </c>
      <c r="EC147" s="2">
        <f t="shared" si="152"/>
        <v>60.826141463566032</v>
      </c>
      <c r="ED147" s="2">
        <f t="shared" si="152"/>
        <v>63.011431748807148</v>
      </c>
      <c r="EE147" s="2">
        <f t="shared" si="151"/>
        <v>61.675960630721129</v>
      </c>
      <c r="EF147" s="2">
        <f t="shared" si="151"/>
        <v>59.139021393843848</v>
      </c>
      <c r="EG147" s="2">
        <f t="shared" si="151"/>
        <v>60.234512716811913</v>
      </c>
      <c r="EH147" s="2">
        <f t="shared" si="151"/>
        <v>60.778861967116278</v>
      </c>
      <c r="EI147" s="2">
        <f t="shared" si="151"/>
        <v>58.583653168033564</v>
      </c>
      <c r="EJ147" s="2">
        <f t="shared" si="151"/>
        <v>59.842203869647278</v>
      </c>
      <c r="EK147" s="2">
        <f t="shared" si="151"/>
        <v>63.384458137645751</v>
      </c>
      <c r="EL147" s="2">
        <f t="shared" ref="EL147:EO210" si="179">CP$228*$B147+CP$229</f>
        <v>55.317317499145162</v>
      </c>
      <c r="EM147" s="2">
        <f t="shared" si="135"/>
        <v>61.242267787114848</v>
      </c>
      <c r="EN147" s="2">
        <f t="shared" si="135"/>
        <v>63.291955563870346</v>
      </c>
      <c r="EO147" s="2">
        <f t="shared" si="135"/>
        <v>69.622895183556068</v>
      </c>
      <c r="EQ147" s="2">
        <f t="shared" si="177"/>
        <v>69.307508165306928</v>
      </c>
      <c r="ER147" s="2">
        <f t="shared" si="177"/>
        <v>63.082189867036803</v>
      </c>
      <c r="ES147" s="2">
        <f t="shared" si="177"/>
        <v>61.082339403640994</v>
      </c>
      <c r="ET147" s="2">
        <f t="shared" si="177"/>
        <v>63.173937296662075</v>
      </c>
      <c r="EU147" s="2">
        <f t="shared" si="177"/>
        <v>61.64911948091995</v>
      </c>
      <c r="EV147" s="2">
        <f t="shared" si="177"/>
        <v>59.100225992695009</v>
      </c>
      <c r="EW147" s="2">
        <f t="shared" si="177"/>
        <v>60.288284533847879</v>
      </c>
      <c r="EX147" s="2">
        <f t="shared" si="177"/>
        <v>60.962095249562246</v>
      </c>
      <c r="EY147" s="2">
        <f t="shared" si="177"/>
        <v>58.515675951378398</v>
      </c>
      <c r="EZ147" s="2">
        <f t="shared" si="177"/>
        <v>59.78608938316173</v>
      </c>
      <c r="FA147" s="2">
        <f t="shared" si="177"/>
        <v>63.189985959481717</v>
      </c>
      <c r="FB147" s="2">
        <f t="shared" si="177"/>
        <v>55.527726129151105</v>
      </c>
      <c r="FC147" s="2">
        <f t="shared" si="177"/>
        <v>61.304926133944349</v>
      </c>
      <c r="FD147" s="2">
        <f t="shared" si="177"/>
        <v>63.389761971424768</v>
      </c>
      <c r="FE147" s="2">
        <f t="shared" si="177"/>
        <v>69.533374219468556</v>
      </c>
      <c r="FG147" s="2">
        <f t="shared" si="178"/>
        <v>0.99926065343972836</v>
      </c>
      <c r="FH147" s="2">
        <f t="shared" si="178"/>
        <v>0.99923606829617917</v>
      </c>
      <c r="FI147" s="2">
        <f t="shared" si="178"/>
        <v>0.99913050634736378</v>
      </c>
      <c r="FJ147" s="2">
        <f t="shared" si="178"/>
        <v>0.9991582529392431</v>
      </c>
      <c r="FK147" s="2">
        <f t="shared" si="178"/>
        <v>0.99917843784839078</v>
      </c>
      <c r="FL147" s="2">
        <f t="shared" si="178"/>
        <v>0.99905843732870059</v>
      </c>
      <c r="FM147" s="2">
        <f t="shared" si="178"/>
        <v>0.99899907866091442</v>
      </c>
      <c r="FN147" s="2">
        <f t="shared" si="178"/>
        <v>0.99903099404687123</v>
      </c>
      <c r="FO147" s="2">
        <f t="shared" si="178"/>
        <v>0.99898762459056933</v>
      </c>
      <c r="FP147" s="2">
        <f t="shared" si="178"/>
        <v>0.99896266347262408</v>
      </c>
      <c r="FQ147" s="2">
        <f t="shared" si="178"/>
        <v>0.99900454389674542</v>
      </c>
      <c r="FR147" s="2">
        <f t="shared" si="178"/>
        <v>0.99908213070684315</v>
      </c>
      <c r="FS147" s="2">
        <f t="shared" si="178"/>
        <v>0.999036218925755</v>
      </c>
      <c r="FT147" s="2">
        <f t="shared" si="178"/>
        <v>0.99889994954549588</v>
      </c>
      <c r="FU147" s="2">
        <f t="shared" si="178"/>
        <v>0.99874613866114947</v>
      </c>
      <c r="FW147" s="2">
        <f t="shared" si="169"/>
        <v>3.1408558231446108E-2</v>
      </c>
      <c r="FX147" s="2">
        <f t="shared" si="169"/>
        <v>3.4752840784888876E-2</v>
      </c>
      <c r="FY147" s="2">
        <f t="shared" si="169"/>
        <v>3.6786634946196467E-2</v>
      </c>
      <c r="FZ147" s="2">
        <f t="shared" si="169"/>
        <v>3.4514912397395743E-2</v>
      </c>
      <c r="GA147" s="2">
        <f t="shared" si="169"/>
        <v>3.6537909146480918E-2</v>
      </c>
      <c r="GB147" s="2">
        <f t="shared" si="169"/>
        <v>3.8384963543126739E-2</v>
      </c>
      <c r="GC147" s="2">
        <f t="shared" si="169"/>
        <v>3.9650492747706254E-2</v>
      </c>
      <c r="GD147" s="2">
        <f t="shared" si="169"/>
        <v>4.9161199564314827E-2</v>
      </c>
      <c r="GE147" s="2">
        <f t="shared" si="169"/>
        <v>5.3626546288579283E-2</v>
      </c>
      <c r="GF147" s="2">
        <f t="shared" si="169"/>
        <v>4.1118068354948245E-2</v>
      </c>
      <c r="GG147" s="2">
        <f t="shared" si="169"/>
        <v>3.7713702010248921E-2</v>
      </c>
      <c r="GH147" s="2">
        <f t="shared" si="169"/>
        <v>3.4630100125987051E-2</v>
      </c>
      <c r="GI147" s="2">
        <f t="shared" si="169"/>
        <v>3.1389005447923349E-2</v>
      </c>
      <c r="GJ147" s="2">
        <f t="shared" si="169"/>
        <v>2.6742857690826814E-2</v>
      </c>
      <c r="GK147" s="2">
        <f t="shared" si="169"/>
        <v>2.4020749221105926E-2</v>
      </c>
      <c r="GM147" s="86">
        <f t="shared" si="170"/>
        <v>1.8984334531523129E-66</v>
      </c>
      <c r="GN147" s="86">
        <f t="shared" si="170"/>
        <v>8.2717665289974739E-100</v>
      </c>
      <c r="GO147" s="86">
        <f t="shared" si="170"/>
        <v>1.8420181181225045E-93</v>
      </c>
      <c r="GP147" s="86">
        <f t="shared" si="170"/>
        <v>1.2940712447478106E-117</v>
      </c>
      <c r="GQ147" s="86">
        <f t="shared" si="170"/>
        <v>2.7844219964684298E-96</v>
      </c>
      <c r="GR147" s="86">
        <f t="shared" si="170"/>
        <v>2.8906879856944769E-94</v>
      </c>
      <c r="GS147" s="86">
        <f t="shared" si="170"/>
        <v>2.7979300657474493E-105</v>
      </c>
      <c r="GT147" s="86">
        <f t="shared" si="170"/>
        <v>2.5423770974995322E-134</v>
      </c>
      <c r="GU147" s="86">
        <f t="shared" si="170"/>
        <v>2.2911747020366599E-135</v>
      </c>
      <c r="GV147" s="86">
        <f t="shared" si="170"/>
        <v>5.279186283462795E-128</v>
      </c>
      <c r="GW147" s="86">
        <f t="shared" si="170"/>
        <v>3.0514401255859621E-135</v>
      </c>
      <c r="GX147" s="86">
        <f t="shared" si="170"/>
        <v>4.5776905164638578E-137</v>
      </c>
      <c r="GY147" s="86">
        <f t="shared" si="170"/>
        <v>1.6300946066247242E-118</v>
      </c>
      <c r="GZ147" s="86">
        <f t="shared" si="170"/>
        <v>1.7539486627561698E-146</v>
      </c>
      <c r="HA147" s="86">
        <f t="shared" si="170"/>
        <v>1.0617215263951443E-180</v>
      </c>
      <c r="HC147" s="86">
        <f t="shared" si="153"/>
        <v>1.7269598668160928E-23</v>
      </c>
      <c r="HD147" s="86">
        <f t="shared" si="153"/>
        <v>2.2826030680797434E-33</v>
      </c>
      <c r="HE147" s="86">
        <f t="shared" si="153"/>
        <v>9.2917739869232579E-43</v>
      </c>
      <c r="HF147" s="86">
        <f t="shared" si="153"/>
        <v>7.8688236271797806E-38</v>
      </c>
      <c r="HG147" s="86">
        <f t="shared" si="153"/>
        <v>2.7767090077088343E-32</v>
      </c>
      <c r="HH147" s="86">
        <f t="shared" si="153"/>
        <v>1.3275145136393773E-35</v>
      </c>
      <c r="HI147" s="86">
        <f t="shared" si="153"/>
        <v>7.5829539295253058E-46</v>
      </c>
      <c r="HJ147" s="86">
        <f t="shared" si="153"/>
        <v>1.6327325055523761E-65</v>
      </c>
      <c r="HK147" s="86">
        <f t="shared" si="153"/>
        <v>2.2474397630041059E-79</v>
      </c>
      <c r="HL147" s="86">
        <f t="shared" si="161"/>
        <v>4.4374012169464782E-59</v>
      </c>
      <c r="HM147" s="86">
        <f t="shared" si="161"/>
        <v>1.6314694723394579E-55</v>
      </c>
      <c r="HN147" s="86">
        <f t="shared" si="161"/>
        <v>2.4637540867394865E-58</v>
      </c>
      <c r="HO147" s="86">
        <f t="shared" si="161"/>
        <v>1.4306167054929712E-41</v>
      </c>
      <c r="HP147" s="86">
        <f t="shared" si="161"/>
        <v>1.1742996575168786E-51</v>
      </c>
      <c r="HQ147" s="86">
        <f t="shared" si="161"/>
        <v>1.6544066047719899E-70</v>
      </c>
      <c r="HS147" s="86">
        <f t="shared" si="171"/>
        <v>0.16125186956098059</v>
      </c>
      <c r="HT147" s="86">
        <f t="shared" si="171"/>
        <v>0.16180833909345452</v>
      </c>
      <c r="HU147" s="86">
        <f t="shared" si="171"/>
        <v>0.2606514557238746</v>
      </c>
      <c r="HV147" s="86">
        <f t="shared" si="171"/>
        <v>0.211873196318275</v>
      </c>
      <c r="HW147" s="86">
        <f t="shared" si="171"/>
        <v>0.23317696708464447</v>
      </c>
      <c r="HX147" s="86">
        <f t="shared" si="171"/>
        <v>0.19467952318399284</v>
      </c>
      <c r="HY147" s="86">
        <f t="shared" si="171"/>
        <v>0.22672554025575145</v>
      </c>
      <c r="HZ147" s="86">
        <f t="shared" si="171"/>
        <v>0.37063867193585837</v>
      </c>
      <c r="IA147" s="86">
        <f t="shared" si="171"/>
        <v>0.44502525079589234</v>
      </c>
      <c r="IB147" s="86">
        <f t="shared" si="171"/>
        <v>0.23692681450637451</v>
      </c>
      <c r="IC147" s="86">
        <f t="shared" si="171"/>
        <v>0.17666636480401585</v>
      </c>
      <c r="ID147" s="86">
        <f t="shared" si="171"/>
        <v>0.1606973901307345</v>
      </c>
      <c r="IE147" s="86">
        <f t="shared" si="171"/>
        <v>0.10281371840579615</v>
      </c>
      <c r="IF147" s="86">
        <f t="shared" si="171"/>
        <v>9.7426163434205737E-2</v>
      </c>
      <c r="IG147" s="86">
        <f t="shared" si="171"/>
        <v>0.12653533757593319</v>
      </c>
      <c r="II147" s="86">
        <f t="shared" si="172"/>
        <v>7.8978561549708988E-27</v>
      </c>
      <c r="IJ147" s="86">
        <f t="shared" si="172"/>
        <v>1.1386983763384881E-28</v>
      </c>
      <c r="IK147" s="86">
        <f t="shared" si="172"/>
        <v>5.3632929442168845E-27</v>
      </c>
      <c r="IL147" s="86">
        <f t="shared" si="172"/>
        <v>1.6245065144528023E-29</v>
      </c>
      <c r="IM147" s="86">
        <f t="shared" si="172"/>
        <v>9.2712292326872023E-28</v>
      </c>
      <c r="IN147" s="86">
        <f t="shared" si="172"/>
        <v>5.2287414604991414E-29</v>
      </c>
      <c r="IO147" s="86">
        <f t="shared" si="172"/>
        <v>7.600769110308797E-30</v>
      </c>
      <c r="IP147" s="86">
        <f t="shared" si="172"/>
        <v>5.1230763804421957E-28</v>
      </c>
      <c r="IQ147" s="86">
        <f t="shared" si="172"/>
        <v>2.0600087048346012E-27</v>
      </c>
      <c r="IR147" s="86">
        <f t="shared" si="172"/>
        <v>5.030584503957168E-31</v>
      </c>
      <c r="IS147" s="86">
        <f t="shared" si="172"/>
        <v>7.118769329770088E-33</v>
      </c>
      <c r="IT147" s="86">
        <f t="shared" si="172"/>
        <v>4.7316272290805768E-34</v>
      </c>
      <c r="IU147" s="86">
        <f t="shared" si="172"/>
        <v>9.2530144995899711E-36</v>
      </c>
      <c r="IV147" s="86">
        <f t="shared" si="172"/>
        <v>1.6043936754236512E-22</v>
      </c>
      <c r="IW147" s="86">
        <f t="shared" si="172"/>
        <v>2.5076678187327157E-17</v>
      </c>
      <c r="IY147" s="86">
        <f t="shared" si="173"/>
        <v>0.16125186956098059</v>
      </c>
      <c r="IZ147" s="86">
        <f t="shared" si="173"/>
        <v>0.16180833909345452</v>
      </c>
      <c r="JA147" s="86">
        <f t="shared" si="173"/>
        <v>0.2606514557238746</v>
      </c>
      <c r="JB147" s="86">
        <f t="shared" si="173"/>
        <v>0.211873196318275</v>
      </c>
      <c r="JC147" s="86">
        <f t="shared" si="173"/>
        <v>0.23317696708464447</v>
      </c>
      <c r="JD147" s="86">
        <f t="shared" si="173"/>
        <v>0.19467952318399284</v>
      </c>
      <c r="JE147" s="86">
        <f t="shared" si="173"/>
        <v>0.22672554025575145</v>
      </c>
      <c r="JF147" s="86">
        <f t="shared" si="173"/>
        <v>0.37063867193585837</v>
      </c>
      <c r="JG147" s="86">
        <f t="shared" si="173"/>
        <v>0.44502525079589234</v>
      </c>
      <c r="JH147" s="86">
        <f t="shared" si="173"/>
        <v>0.23692681450637451</v>
      </c>
      <c r="JI147" s="86">
        <f t="shared" si="173"/>
        <v>0.17666636480401585</v>
      </c>
      <c r="JJ147" s="86">
        <f t="shared" si="173"/>
        <v>0.1606973901307345</v>
      </c>
      <c r="JK147" s="86">
        <f t="shared" si="173"/>
        <v>0.10281371840579615</v>
      </c>
      <c r="JL147" s="86">
        <f t="shared" si="173"/>
        <v>9.7426163434205737E-2</v>
      </c>
      <c r="JM147" s="86">
        <f t="shared" si="173"/>
        <v>0.12653533757593322</v>
      </c>
    </row>
    <row r="148" spans="2:273" x14ac:dyDescent="0.25">
      <c r="B148" s="2">
        <v>121</v>
      </c>
      <c r="C148" s="37">
        <v>69.185000000000002</v>
      </c>
      <c r="D148" s="37">
        <v>65.242000000000004</v>
      </c>
      <c r="E148" s="37">
        <v>64.524000000000001</v>
      </c>
      <c r="F148" s="37">
        <v>66.825000000000003</v>
      </c>
      <c r="G148" s="37">
        <v>67.951999999999998</v>
      </c>
      <c r="H148" s="37">
        <v>65.713999999999999</v>
      </c>
      <c r="I148" s="37">
        <v>68.73</v>
      </c>
      <c r="J148" s="37">
        <v>73.644999999999996</v>
      </c>
      <c r="K148" s="37">
        <v>73.951999999999998</v>
      </c>
      <c r="L148" s="37">
        <v>73.111000000000004</v>
      </c>
      <c r="M148" s="37">
        <v>76.869</v>
      </c>
      <c r="N148" s="37">
        <v>68.242000000000004</v>
      </c>
      <c r="O148" s="37">
        <v>70.629000000000005</v>
      </c>
      <c r="P148" s="37">
        <v>85.375</v>
      </c>
      <c r="Q148" s="37">
        <v>114.938</v>
      </c>
      <c r="S148" s="4">
        <f t="shared" si="174"/>
        <v>69.211072167490585</v>
      </c>
      <c r="T148" s="4">
        <f t="shared" si="174"/>
        <v>64.777015487394493</v>
      </c>
      <c r="U148" s="4">
        <f t="shared" si="174"/>
        <v>64.550750800339173</v>
      </c>
      <c r="V148" s="4">
        <f t="shared" si="174"/>
        <v>67.242522590891625</v>
      </c>
      <c r="W148" s="4">
        <f t="shared" si="174"/>
        <v>67.565189584386019</v>
      </c>
      <c r="X148" s="4">
        <f t="shared" si="174"/>
        <v>65.957700891525576</v>
      </c>
      <c r="Y148" s="4">
        <f t="shared" si="174"/>
        <v>68.385948097321076</v>
      </c>
      <c r="Z148" s="4">
        <f t="shared" si="174"/>
        <v>73.824334791415538</v>
      </c>
      <c r="AA148" s="4">
        <f t="shared" si="174"/>
        <v>74.710569199230889</v>
      </c>
      <c r="AB148" s="4">
        <f t="shared" si="174"/>
        <v>71.941189213814255</v>
      </c>
      <c r="AC148" s="4">
        <f t="shared" si="174"/>
        <v>76.288691315811434</v>
      </c>
      <c r="AD148" s="4">
        <f t="shared" si="174"/>
        <v>68.196161590500367</v>
      </c>
      <c r="AE148" s="4">
        <f t="shared" si="174"/>
        <v>71.323070267504704</v>
      </c>
      <c r="AF148" s="4">
        <f t="shared" si="174"/>
        <v>85.103685851853399</v>
      </c>
      <c r="AG148" s="4">
        <f t="shared" si="174"/>
        <v>114.05308938586809</v>
      </c>
      <c r="AI148" s="4">
        <f t="shared" si="175"/>
        <v>-2.6072167490582387E-2</v>
      </c>
      <c r="AJ148" s="4">
        <f t="shared" si="175"/>
        <v>0.46498451260551121</v>
      </c>
      <c r="AK148" s="4">
        <f t="shared" si="175"/>
        <v>-2.6750800339172542E-2</v>
      </c>
      <c r="AL148" s="4">
        <f t="shared" si="175"/>
        <v>-0.4175225908916218</v>
      </c>
      <c r="AM148" s="4">
        <f t="shared" si="175"/>
        <v>0.38681041561397933</v>
      </c>
      <c r="AN148" s="4">
        <f t="shared" si="175"/>
        <v>-0.24370089152557739</v>
      </c>
      <c r="AO148" s="4">
        <f t="shared" si="175"/>
        <v>0.34405190267892749</v>
      </c>
      <c r="AP148" s="4">
        <f t="shared" si="175"/>
        <v>-0.17933479141554187</v>
      </c>
      <c r="AQ148" s="4">
        <f t="shared" si="175"/>
        <v>-0.75856919923089094</v>
      </c>
      <c r="AR148" s="4">
        <f t="shared" si="175"/>
        <v>1.1698107861857494</v>
      </c>
      <c r="AS148" s="4">
        <f t="shared" si="175"/>
        <v>0.58030868418856585</v>
      </c>
      <c r="AT148" s="4">
        <f t="shared" si="175"/>
        <v>4.5838409499637578E-2</v>
      </c>
      <c r="AU148" s="4">
        <f t="shared" si="175"/>
        <v>-0.69407026750469925</v>
      </c>
      <c r="AV148" s="4">
        <f t="shared" si="175"/>
        <v>0.27131414814660104</v>
      </c>
      <c r="AW148" s="4">
        <f t="shared" si="175"/>
        <v>0.88491061413191119</v>
      </c>
      <c r="AY148" s="2">
        <f t="shared" si="167"/>
        <v>69.211072167490585</v>
      </c>
      <c r="AZ148" s="2">
        <f t="shared" si="167"/>
        <v>62.704804622769508</v>
      </c>
      <c r="BA148" s="2">
        <f t="shared" si="167"/>
        <v>60.667080714356764</v>
      </c>
      <c r="BB148" s="2">
        <f t="shared" si="167"/>
        <v>62.873275951319691</v>
      </c>
      <c r="BC148" s="2">
        <f t="shared" si="167"/>
        <v>61.551789840089235</v>
      </c>
      <c r="BD148" s="2">
        <f t="shared" si="167"/>
        <v>59.019480053581987</v>
      </c>
      <c r="BE148" s="2">
        <f t="shared" si="167"/>
        <v>60.092011867675701</v>
      </c>
      <c r="BF148" s="2">
        <f t="shared" si="167"/>
        <v>60.59445955564204</v>
      </c>
      <c r="BG148" s="2">
        <f t="shared" si="167"/>
        <v>58.470661980153061</v>
      </c>
      <c r="BH148" s="2">
        <f t="shared" si="167"/>
        <v>59.720170257052061</v>
      </c>
      <c r="BI148" s="2">
        <f t="shared" si="167"/>
        <v>63.259573025857534</v>
      </c>
      <c r="BJ148" s="2">
        <f t="shared" si="167"/>
        <v>55.199721375619532</v>
      </c>
      <c r="BK148" s="2">
        <f t="shared" si="167"/>
        <v>61.066059938836929</v>
      </c>
      <c r="BL148" s="2">
        <f t="shared" si="167"/>
        <v>63.146430216335609</v>
      </c>
      <c r="BM148" s="2">
        <f t="shared" si="167"/>
        <v>69.466708636038703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108.45574143100237</v>
      </c>
      <c r="DL148" s="2">
        <f t="shared" si="176"/>
        <v>89.717537584744619</v>
      </c>
      <c r="DM148" s="2">
        <f t="shared" si="176"/>
        <v>86.57715856236787</v>
      </c>
      <c r="DN148" s="2">
        <f t="shared" si="176"/>
        <v>89.121908184838418</v>
      </c>
      <c r="DO148" s="2">
        <f t="shared" si="176"/>
        <v>85.773866203563898</v>
      </c>
      <c r="DP148" s="2">
        <f t="shared" si="176"/>
        <v>82.618053699788604</v>
      </c>
      <c r="DQ148" s="2">
        <f t="shared" si="176"/>
        <v>90.495292628906341</v>
      </c>
      <c r="DR148" s="2">
        <f t="shared" si="176"/>
        <v>90.266904355400683</v>
      </c>
      <c r="DS148" s="2">
        <f t="shared" si="176"/>
        <v>86.718311726078795</v>
      </c>
      <c r="DT148" s="2">
        <f t="shared" si="176"/>
        <v>88.801504409005645</v>
      </c>
      <c r="DU148" s="2">
        <f t="shared" si="176"/>
        <v>95.903188850174232</v>
      </c>
      <c r="DV148" s="2">
        <f t="shared" si="176"/>
        <v>90.348292358803974</v>
      </c>
      <c r="DW148" s="2">
        <f t="shared" si="176"/>
        <v>87.663591362126226</v>
      </c>
      <c r="DX148" s="2">
        <f t="shared" si="176"/>
        <v>88.426282229965182</v>
      </c>
      <c r="DY148" s="2">
        <f t="shared" si="176"/>
        <v>97.043618538324409</v>
      </c>
      <c r="EA148" s="2">
        <f t="shared" si="152"/>
        <v>69.185391668129427</v>
      </c>
      <c r="EB148" s="2">
        <f t="shared" si="152"/>
        <v>62.674497359244853</v>
      </c>
      <c r="EC148" s="2">
        <f t="shared" si="152"/>
        <v>60.634838850498625</v>
      </c>
      <c r="ED148" s="2">
        <f t="shared" si="152"/>
        <v>62.845973542660687</v>
      </c>
      <c r="EE148" s="2">
        <f t="shared" si="152"/>
        <v>61.534850406898649</v>
      </c>
      <c r="EF148" s="2">
        <f t="shared" si="152"/>
        <v>59.001032260558183</v>
      </c>
      <c r="EG148" s="2">
        <f t="shared" si="152"/>
        <v>60.061622228131455</v>
      </c>
      <c r="EH148" s="2">
        <f t="shared" si="152"/>
        <v>60.557453972629716</v>
      </c>
      <c r="EI148" s="2">
        <f t="shared" si="152"/>
        <v>58.448893468116211</v>
      </c>
      <c r="EJ148" s="2">
        <f t="shared" si="152"/>
        <v>59.695422571876321</v>
      </c>
      <c r="EK148" s="2">
        <f t="shared" si="152"/>
        <v>63.238810503444498</v>
      </c>
      <c r="EL148" s="2">
        <f t="shared" si="179"/>
        <v>55.161371034407608</v>
      </c>
      <c r="EM148" s="2">
        <f t="shared" si="135"/>
        <v>61.040207843137253</v>
      </c>
      <c r="EN148" s="2">
        <f t="shared" si="135"/>
        <v>63.117817949940843</v>
      </c>
      <c r="EO148" s="2">
        <f t="shared" si="135"/>
        <v>69.437589345891965</v>
      </c>
      <c r="EQ148" s="2">
        <f t="shared" si="177"/>
        <v>69.162065186249762</v>
      </c>
      <c r="ER148" s="2">
        <f t="shared" si="177"/>
        <v>62.976372477300927</v>
      </c>
      <c r="ES148" s="2">
        <f t="shared" si="177"/>
        <v>60.925146215959771</v>
      </c>
      <c r="ET148" s="2">
        <f t="shared" si="177"/>
        <v>63.03498423506408</v>
      </c>
      <c r="EU148" s="2">
        <f t="shared" si="177"/>
        <v>61.50420251316973</v>
      </c>
      <c r="EV148" s="2">
        <f t="shared" si="177"/>
        <v>58.957291362626151</v>
      </c>
      <c r="EW148" s="2">
        <f t="shared" si="177"/>
        <v>60.121787766403983</v>
      </c>
      <c r="EX148" s="2">
        <f t="shared" si="177"/>
        <v>60.757786741783605</v>
      </c>
      <c r="EY148" s="2">
        <f t="shared" si="177"/>
        <v>58.374789814888373</v>
      </c>
      <c r="EZ148" s="2">
        <f t="shared" si="177"/>
        <v>59.633271995139879</v>
      </c>
      <c r="FA148" s="2">
        <f t="shared" si="177"/>
        <v>63.022925203713633</v>
      </c>
      <c r="FB148" s="2">
        <f t="shared" si="177"/>
        <v>55.396351122687733</v>
      </c>
      <c r="FC148" s="2">
        <f t="shared" si="177"/>
        <v>61.111571169525682</v>
      </c>
      <c r="FD148" s="2">
        <f t="shared" si="177"/>
        <v>63.227874910044939</v>
      </c>
      <c r="FE148" s="2">
        <f t="shared" si="177"/>
        <v>69.344251961657847</v>
      </c>
      <c r="FG148" s="2">
        <f t="shared" si="178"/>
        <v>0.99932566405441525</v>
      </c>
      <c r="FH148" s="2">
        <f t="shared" si="178"/>
        <v>0.99930323917092079</v>
      </c>
      <c r="FI148" s="2">
        <f t="shared" si="178"/>
        <v>0.99920695169107743</v>
      </c>
      <c r="FJ148" s="2">
        <f t="shared" si="178"/>
        <v>0.99923226069427573</v>
      </c>
      <c r="FK148" s="2">
        <f t="shared" si="178"/>
        <v>0.99925067224470032</v>
      </c>
      <c r="FL148" s="2">
        <f t="shared" si="178"/>
        <v>0.99914121348969054</v>
      </c>
      <c r="FM148" s="2">
        <f t="shared" si="178"/>
        <v>0.99908706848732443</v>
      </c>
      <c r="FN148" s="2">
        <f t="shared" si="178"/>
        <v>0.99911618071112784</v>
      </c>
      <c r="FO148" s="2">
        <f t="shared" si="178"/>
        <v>0.99907662040023615</v>
      </c>
      <c r="FP148" s="2">
        <f t="shared" si="178"/>
        <v>0.99905385148386328</v>
      </c>
      <c r="FQ148" s="2">
        <f t="shared" si="178"/>
        <v>0.99909205371730681</v>
      </c>
      <c r="FR148" s="2">
        <f t="shared" si="178"/>
        <v>0.99916282564319425</v>
      </c>
      <c r="FS148" s="2">
        <f t="shared" si="178"/>
        <v>0.99912094666778883</v>
      </c>
      <c r="FT148" s="2">
        <f t="shared" si="178"/>
        <v>0.99899664494439344</v>
      </c>
      <c r="FU148" s="2">
        <f t="shared" si="178"/>
        <v>0.99885633869210511</v>
      </c>
      <c r="FW148" s="2">
        <f t="shared" si="169"/>
        <v>3.4334756684215394E-2</v>
      </c>
      <c r="FX148" s="2">
        <f t="shared" si="169"/>
        <v>3.7978394741938482E-2</v>
      </c>
      <c r="FY148" s="2">
        <f t="shared" si="169"/>
        <v>4.0193093491023048E-2</v>
      </c>
      <c r="FZ148" s="2">
        <f t="shared" si="169"/>
        <v>3.7719246191338839E-2</v>
      </c>
      <c r="GA148" s="2">
        <f t="shared" si="169"/>
        <v>3.9922290184932971E-2</v>
      </c>
      <c r="GB148" s="2">
        <f t="shared" si="169"/>
        <v>4.1932984657763572E-2</v>
      </c>
      <c r="GC148" s="2">
        <f t="shared" si="169"/>
        <v>4.3310221495687966E-2</v>
      </c>
      <c r="GD148" s="2">
        <f t="shared" si="169"/>
        <v>5.3649723645482213E-2</v>
      </c>
      <c r="GE148" s="2">
        <f t="shared" si="169"/>
        <v>5.8497683864692084E-2</v>
      </c>
      <c r="GF148" s="2">
        <f t="shared" si="169"/>
        <v>4.4906919799736995E-2</v>
      </c>
      <c r="GG148" s="2">
        <f t="shared" si="169"/>
        <v>4.1202335195831691E-2</v>
      </c>
      <c r="GH148" s="2">
        <f t="shared" si="169"/>
        <v>3.7844708669923524E-2</v>
      </c>
      <c r="GI148" s="2">
        <f t="shared" si="169"/>
        <v>3.4313446787012952E-2</v>
      </c>
      <c r="GJ148" s="2">
        <f t="shared" si="169"/>
        <v>2.9247498810787188E-2</v>
      </c>
      <c r="GK148" s="2">
        <f t="shared" si="169"/>
        <v>2.6277330625761874E-2</v>
      </c>
      <c r="GM148" s="86">
        <f t="shared" si="170"/>
        <v>8.2495245828067733E-69</v>
      </c>
      <c r="GN148" s="86">
        <f t="shared" si="170"/>
        <v>2.3288938333685619E-103</v>
      </c>
      <c r="GO148" s="86">
        <f t="shared" si="170"/>
        <v>8.5271956149751599E-97</v>
      </c>
      <c r="GP148" s="86">
        <f t="shared" si="170"/>
        <v>7.6926034733396558E-122</v>
      </c>
      <c r="GQ148" s="86">
        <f t="shared" si="170"/>
        <v>1.0757114790009101E-99</v>
      </c>
      <c r="GR148" s="86">
        <f t="shared" si="170"/>
        <v>1.2655134626261878E-97</v>
      </c>
      <c r="GS148" s="86">
        <f t="shared" si="170"/>
        <v>5.0071588214456352E-109</v>
      </c>
      <c r="GT148" s="86">
        <f t="shared" si="170"/>
        <v>4.7349542335345395E-139</v>
      </c>
      <c r="GU148" s="86">
        <f t="shared" si="170"/>
        <v>3.7225355967181116E-140</v>
      </c>
      <c r="GV148" s="86">
        <f t="shared" si="170"/>
        <v>1.5314814018403223E-132</v>
      </c>
      <c r="GW148" s="86">
        <f t="shared" si="170"/>
        <v>4.7928478323242507E-140</v>
      </c>
      <c r="GX148" s="86">
        <f t="shared" si="170"/>
        <v>6.5551094665393712E-142</v>
      </c>
      <c r="GY148" s="86">
        <f t="shared" si="170"/>
        <v>9.077035983127078E-123</v>
      </c>
      <c r="GZ148" s="86">
        <f t="shared" si="170"/>
        <v>9.115051622390676E-152</v>
      </c>
      <c r="HA148" s="86">
        <f t="shared" si="170"/>
        <v>5.1013631319433495E-187</v>
      </c>
      <c r="HC148" s="86">
        <f t="shared" si="153"/>
        <v>7.0565315114492884E-25</v>
      </c>
      <c r="HD148" s="86">
        <f t="shared" si="153"/>
        <v>2.1448970392013952E-35</v>
      </c>
      <c r="HE148" s="86">
        <f t="shared" si="153"/>
        <v>2.3933660617965203E-45</v>
      </c>
      <c r="HF148" s="86">
        <f t="shared" si="153"/>
        <v>4.1053491790054599E-40</v>
      </c>
      <c r="HG148" s="86">
        <f t="shared" si="153"/>
        <v>3.3500357391064679E-34</v>
      </c>
      <c r="HH148" s="86">
        <f t="shared" si="153"/>
        <v>1.0262956458229231E-37</v>
      </c>
      <c r="HI148" s="86">
        <f t="shared" si="153"/>
        <v>1.4794671740851555E-48</v>
      </c>
      <c r="HJ148" s="86">
        <f t="shared" si="153"/>
        <v>2.9223869475903021E-69</v>
      </c>
      <c r="HK148" s="86">
        <f t="shared" si="153"/>
        <v>6.1714004323788706E-84</v>
      </c>
      <c r="HL148" s="86">
        <f t="shared" si="161"/>
        <v>1.6108246125840234E-62</v>
      </c>
      <c r="HM148" s="86">
        <f t="shared" si="161"/>
        <v>8.8466415148368303E-59</v>
      </c>
      <c r="HN148" s="86">
        <f t="shared" si="161"/>
        <v>8.4609905600035207E-62</v>
      </c>
      <c r="HO148" s="86">
        <f t="shared" si="161"/>
        <v>4.2275058778263675E-44</v>
      </c>
      <c r="HP148" s="86">
        <f t="shared" si="161"/>
        <v>8.1819407643529202E-55</v>
      </c>
      <c r="HQ148" s="86">
        <f t="shared" si="161"/>
        <v>1.2359328624550584E-74</v>
      </c>
      <c r="HS148" s="86">
        <f t="shared" si="171"/>
        <v>0.2151501559434473</v>
      </c>
      <c r="HT148" s="86">
        <f t="shared" si="171"/>
        <v>0.21994336077816995</v>
      </c>
      <c r="HU148" s="86">
        <f t="shared" si="171"/>
        <v>0.33674229213429463</v>
      </c>
      <c r="HV148" s="86">
        <f t="shared" si="171"/>
        <v>0.28197379756634883</v>
      </c>
      <c r="HW148" s="86">
        <f t="shared" si="171"/>
        <v>0.30604461903605434</v>
      </c>
      <c r="HX148" s="86">
        <f t="shared" si="171"/>
        <v>0.26306682327278852</v>
      </c>
      <c r="HY148" s="86">
        <f t="shared" si="171"/>
        <v>0.30367080473165986</v>
      </c>
      <c r="HZ148" s="86">
        <f t="shared" si="171"/>
        <v>0.46342492373056954</v>
      </c>
      <c r="IA148" s="86">
        <f t="shared" si="171"/>
        <v>0.52902463417880186</v>
      </c>
      <c r="IB148" s="86">
        <f t="shared" si="171"/>
        <v>0.31852641884523469</v>
      </c>
      <c r="IC148" s="86">
        <f t="shared" si="171"/>
        <v>0.24539679559570776</v>
      </c>
      <c r="ID148" s="86">
        <f t="shared" si="171"/>
        <v>0.22465009510110734</v>
      </c>
      <c r="IE148" s="86">
        <f t="shared" si="171"/>
        <v>0.14911468923802892</v>
      </c>
      <c r="IF148" s="86">
        <f t="shared" si="171"/>
        <v>0.13596441070330423</v>
      </c>
      <c r="IG148" s="86">
        <f t="shared" si="171"/>
        <v>0.16513377178705552</v>
      </c>
      <c r="II148" s="86">
        <f t="shared" si="172"/>
        <v>1.7085350408581234E-25</v>
      </c>
      <c r="IJ148" s="86">
        <f t="shared" si="172"/>
        <v>3.4101414757182819E-27</v>
      </c>
      <c r="IK148" s="86">
        <f t="shared" si="172"/>
        <v>1.3796918777409179E-25</v>
      </c>
      <c r="IL148" s="86">
        <f t="shared" si="172"/>
        <v>5.3670828257563638E-28</v>
      </c>
      <c r="IM148" s="86">
        <f t="shared" si="172"/>
        <v>2.608909369821174E-26</v>
      </c>
      <c r="IN148" s="86">
        <f t="shared" si="172"/>
        <v>1.820894161083357E-27</v>
      </c>
      <c r="IO148" s="86">
        <f t="shared" si="172"/>
        <v>3.0632632303919534E-28</v>
      </c>
      <c r="IP148" s="86">
        <f t="shared" si="172"/>
        <v>2.1076061211230761E-26</v>
      </c>
      <c r="IQ148" s="86">
        <f t="shared" si="172"/>
        <v>8.7294688962898678E-26</v>
      </c>
      <c r="IR148" s="86">
        <f t="shared" si="172"/>
        <v>2.4742129107863521E-29</v>
      </c>
      <c r="IS148" s="86">
        <f t="shared" si="172"/>
        <v>3.9888060571564891E-31</v>
      </c>
      <c r="IT148" s="86">
        <f t="shared" si="172"/>
        <v>2.7633645009390107E-32</v>
      </c>
      <c r="IU148" s="86">
        <f t="shared" si="172"/>
        <v>5.9026299990838096E-34</v>
      </c>
      <c r="IV148" s="86">
        <f t="shared" si="172"/>
        <v>1.8354235595956312E-21</v>
      </c>
      <c r="IW148" s="86">
        <f t="shared" si="172"/>
        <v>1.4943643426465302E-16</v>
      </c>
      <c r="IY148" s="86">
        <f t="shared" si="173"/>
        <v>0.2151501559434473</v>
      </c>
      <c r="IZ148" s="86">
        <f t="shared" si="173"/>
        <v>0.21994336077816995</v>
      </c>
      <c r="JA148" s="86">
        <f t="shared" si="173"/>
        <v>0.33674229213429463</v>
      </c>
      <c r="JB148" s="86">
        <f t="shared" si="173"/>
        <v>0.28197379756634883</v>
      </c>
      <c r="JC148" s="86">
        <f t="shared" si="173"/>
        <v>0.30604461903605434</v>
      </c>
      <c r="JD148" s="86">
        <f t="shared" si="173"/>
        <v>0.26306682327278852</v>
      </c>
      <c r="JE148" s="86">
        <f t="shared" si="173"/>
        <v>0.30367080473165986</v>
      </c>
      <c r="JF148" s="86">
        <f t="shared" si="173"/>
        <v>0.46342492373056954</v>
      </c>
      <c r="JG148" s="86">
        <f t="shared" si="173"/>
        <v>0.52902463417880186</v>
      </c>
      <c r="JH148" s="86">
        <f t="shared" si="173"/>
        <v>0.31852641884523469</v>
      </c>
      <c r="JI148" s="86">
        <f t="shared" si="173"/>
        <v>0.24539679559570776</v>
      </c>
      <c r="JJ148" s="86">
        <f t="shared" si="173"/>
        <v>0.22465009510110734</v>
      </c>
      <c r="JK148" s="86">
        <f t="shared" si="173"/>
        <v>0.14911468923802892</v>
      </c>
      <c r="JL148" s="86">
        <f t="shared" si="173"/>
        <v>0.13596441070330423</v>
      </c>
      <c r="JM148" s="86">
        <f t="shared" si="173"/>
        <v>0.16513377178705566</v>
      </c>
    </row>
    <row r="149" spans="2:273" x14ac:dyDescent="0.25">
      <c r="B149" s="2">
        <v>122</v>
      </c>
      <c r="C149" s="37">
        <v>69.584999999999994</v>
      </c>
      <c r="D149" s="37">
        <v>65.742000000000004</v>
      </c>
      <c r="E149" s="37">
        <v>65.111000000000004</v>
      </c>
      <c r="F149" s="37">
        <v>68.429000000000002</v>
      </c>
      <c r="G149" s="37">
        <v>68.174999999999997</v>
      </c>
      <c r="H149" s="37">
        <v>67.27</v>
      </c>
      <c r="I149" s="37">
        <v>70.159000000000006</v>
      </c>
      <c r="J149" s="37">
        <v>73.805999999999997</v>
      </c>
      <c r="K149" s="37">
        <v>72.983999999999995</v>
      </c>
      <c r="L149" s="37">
        <v>73.983999999999995</v>
      </c>
      <c r="M149" s="37">
        <v>79.983999999999995</v>
      </c>
      <c r="N149" s="37">
        <v>71.016000000000005</v>
      </c>
      <c r="O149" s="37">
        <v>74.370999999999995</v>
      </c>
      <c r="P149" s="37">
        <v>91.796999999999997</v>
      </c>
      <c r="Q149" s="37">
        <v>124.59399999999999</v>
      </c>
      <c r="S149" s="4">
        <f t="shared" si="174"/>
        <v>69.065742088188699</v>
      </c>
      <c r="T149" s="4">
        <f t="shared" si="174"/>
        <v>65.07502924042231</v>
      </c>
      <c r="U149" s="4">
        <f t="shared" si="174"/>
        <v>64.877879604099036</v>
      </c>
      <c r="V149" s="4">
        <f t="shared" si="174"/>
        <v>67.833747390934064</v>
      </c>
      <c r="W149" s="4">
        <f t="shared" si="174"/>
        <v>68.355115578476486</v>
      </c>
      <c r="X149" s="4">
        <f t="shared" si="174"/>
        <v>67.135852215741963</v>
      </c>
      <c r="Y149" s="4">
        <f t="shared" si="174"/>
        <v>69.588751542428213</v>
      </c>
      <c r="Z149" s="4">
        <f t="shared" si="174"/>
        <v>74.086386970531237</v>
      </c>
      <c r="AA149" s="4">
        <f t="shared" si="174"/>
        <v>73.827928695906664</v>
      </c>
      <c r="AB149" s="4">
        <f t="shared" si="174"/>
        <v>73.745749868112313</v>
      </c>
      <c r="AC149" s="4">
        <f t="shared" si="174"/>
        <v>78.93000622309934</v>
      </c>
      <c r="AD149" s="4">
        <f t="shared" si="174"/>
        <v>71.0005536680342</v>
      </c>
      <c r="AE149" s="4">
        <f t="shared" si="174"/>
        <v>74.073567751115448</v>
      </c>
      <c r="AF149" s="4">
        <f t="shared" si="174"/>
        <v>90.688578087538346</v>
      </c>
      <c r="AG149" s="4">
        <f t="shared" si="174"/>
        <v>122.87573160024161</v>
      </c>
      <c r="AI149" s="4">
        <f t="shared" si="175"/>
        <v>0.51925791181129455</v>
      </c>
      <c r="AJ149" s="4">
        <f t="shared" si="175"/>
        <v>0.66697075957769414</v>
      </c>
      <c r="AK149" s="4">
        <f t="shared" si="175"/>
        <v>0.23312039590096845</v>
      </c>
      <c r="AL149" s="4">
        <f t="shared" si="175"/>
        <v>0.59525260906593758</v>
      </c>
      <c r="AM149" s="4">
        <f t="shared" si="175"/>
        <v>-0.18011557847648874</v>
      </c>
      <c r="AN149" s="4">
        <f t="shared" si="175"/>
        <v>0.1341477842580332</v>
      </c>
      <c r="AO149" s="4">
        <f t="shared" si="175"/>
        <v>0.57024845757179321</v>
      </c>
      <c r="AP149" s="4">
        <f t="shared" si="175"/>
        <v>-0.2803869705312394</v>
      </c>
      <c r="AQ149" s="4">
        <f t="shared" si="175"/>
        <v>-0.84392869590666919</v>
      </c>
      <c r="AR149" s="4">
        <f t="shared" si="175"/>
        <v>0.23825013188768196</v>
      </c>
      <c r="AS149" s="4">
        <f t="shared" si="175"/>
        <v>1.0539937769006542</v>
      </c>
      <c r="AT149" s="4">
        <f t="shared" si="175"/>
        <v>1.5446331965804916E-2</v>
      </c>
      <c r="AU149" s="4">
        <f t="shared" si="175"/>
        <v>0.29743224888454733</v>
      </c>
      <c r="AV149" s="4">
        <f t="shared" si="175"/>
        <v>1.108421912461651</v>
      </c>
      <c r="AW149" s="4">
        <f t="shared" si="175"/>
        <v>1.7182683997583865</v>
      </c>
      <c r="AY149" s="2">
        <f t="shared" si="167"/>
        <v>69.065742088188699</v>
      </c>
      <c r="AZ149" s="2">
        <f t="shared" si="167"/>
        <v>62.56428740440959</v>
      </c>
      <c r="BA149" s="2">
        <f t="shared" si="167"/>
        <v>60.476699884240006</v>
      </c>
      <c r="BB149" s="2">
        <f t="shared" si="167"/>
        <v>62.707976608094505</v>
      </c>
      <c r="BC149" s="2">
        <f t="shared" si="167"/>
        <v>61.408948270168352</v>
      </c>
      <c r="BD149" s="2">
        <f t="shared" si="167"/>
        <v>58.879414717735109</v>
      </c>
      <c r="BE149" s="2">
        <f t="shared" si="167"/>
        <v>59.917432246739345</v>
      </c>
      <c r="BF149" s="2">
        <f t="shared" si="167"/>
        <v>60.372953726627642</v>
      </c>
      <c r="BG149" s="2">
        <f t="shared" si="167"/>
        <v>58.333018525315545</v>
      </c>
      <c r="BH149" s="2">
        <f t="shared" si="167"/>
        <v>59.570660418405737</v>
      </c>
      <c r="BI149" s="2">
        <f t="shared" si="167"/>
        <v>63.109804931814445</v>
      </c>
      <c r="BJ149" s="2">
        <f t="shared" si="167"/>
        <v>55.043275623887183</v>
      </c>
      <c r="BK149" s="2">
        <f t="shared" si="167"/>
        <v>60.86273098722117</v>
      </c>
      <c r="BL149" s="2">
        <f t="shared" si="167"/>
        <v>62.970955998581729</v>
      </c>
      <c r="BM149" s="2">
        <f t="shared" si="167"/>
        <v>69.278690447193412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108.6426464630095</v>
      </c>
      <c r="DL149" s="2">
        <f t="shared" si="176"/>
        <v>89.745766577532891</v>
      </c>
      <c r="DM149" s="2">
        <f t="shared" si="176"/>
        <v>86.602875264270622</v>
      </c>
      <c r="DN149" s="2">
        <f t="shared" si="176"/>
        <v>89.214814708547266</v>
      </c>
      <c r="DO149" s="2">
        <f t="shared" si="176"/>
        <v>85.844332074901871</v>
      </c>
      <c r="DP149" s="2">
        <f t="shared" si="176"/>
        <v>82.610694714587751</v>
      </c>
      <c r="DQ149" s="2">
        <f t="shared" si="176"/>
        <v>90.576562785295607</v>
      </c>
      <c r="DR149" s="2">
        <f t="shared" si="176"/>
        <v>90.335465853658533</v>
      </c>
      <c r="DS149" s="2">
        <f t="shared" si="176"/>
        <v>86.813221951219518</v>
      </c>
      <c r="DT149" s="2">
        <f t="shared" si="176"/>
        <v>88.938015853658555</v>
      </c>
      <c r="DU149" s="2">
        <f t="shared" si="176"/>
        <v>96.083619512195142</v>
      </c>
      <c r="DV149" s="2">
        <f t="shared" si="176"/>
        <v>90.52275807913017</v>
      </c>
      <c r="DW149" s="2">
        <f t="shared" si="176"/>
        <v>87.754334944125631</v>
      </c>
      <c r="DX149" s="2">
        <f t="shared" si="176"/>
        <v>88.474305749128945</v>
      </c>
      <c r="DY149" s="2">
        <f t="shared" si="176"/>
        <v>97.243928698752228</v>
      </c>
      <c r="EA149" s="2">
        <f t="shared" si="152"/>
        <v>69.042351848601271</v>
      </c>
      <c r="EB149" s="2">
        <f t="shared" si="152"/>
        <v>62.532988081400958</v>
      </c>
      <c r="EC149" s="2">
        <f t="shared" si="152"/>
        <v>60.443536237431218</v>
      </c>
      <c r="ED149" s="2">
        <f t="shared" si="152"/>
        <v>62.680515336514226</v>
      </c>
      <c r="EE149" s="2">
        <f t="shared" si="152"/>
        <v>61.393740183076176</v>
      </c>
      <c r="EF149" s="2">
        <f t="shared" si="152"/>
        <v>58.863043127272519</v>
      </c>
      <c r="EG149" s="2">
        <f t="shared" si="152"/>
        <v>59.888731739451003</v>
      </c>
      <c r="EH149" s="2">
        <f t="shared" si="152"/>
        <v>60.336045978143162</v>
      </c>
      <c r="EI149" s="2">
        <f t="shared" si="152"/>
        <v>58.314133768198857</v>
      </c>
      <c r="EJ149" s="2">
        <f t="shared" si="152"/>
        <v>59.548641274105364</v>
      </c>
      <c r="EK149" s="2">
        <f t="shared" si="152"/>
        <v>63.093162869243237</v>
      </c>
      <c r="EL149" s="2">
        <f t="shared" si="179"/>
        <v>55.005424569670055</v>
      </c>
      <c r="EM149" s="2">
        <f t="shared" si="135"/>
        <v>60.838147899159665</v>
      </c>
      <c r="EN149" s="2">
        <f t="shared" si="135"/>
        <v>62.94368033601134</v>
      </c>
      <c r="EO149" s="2">
        <f t="shared" si="135"/>
        <v>69.252283508227848</v>
      </c>
      <c r="EQ149" s="2">
        <f t="shared" si="177"/>
        <v>69.016622207192583</v>
      </c>
      <c r="ER149" s="2">
        <f t="shared" si="177"/>
        <v>62.870555087565052</v>
      </c>
      <c r="ES149" s="2">
        <f t="shared" si="177"/>
        <v>60.767953028278541</v>
      </c>
      <c r="ET149" s="2">
        <f t="shared" si="177"/>
        <v>62.896031173466085</v>
      </c>
      <c r="EU149" s="2">
        <f t="shared" si="177"/>
        <v>61.35928554541951</v>
      </c>
      <c r="EV149" s="2">
        <f t="shared" si="177"/>
        <v>58.814356732557286</v>
      </c>
      <c r="EW149" s="2">
        <f t="shared" si="177"/>
        <v>59.955290998960081</v>
      </c>
      <c r="EX149" s="2">
        <f t="shared" si="177"/>
        <v>60.55347823400497</v>
      </c>
      <c r="EY149" s="2">
        <f t="shared" si="177"/>
        <v>58.233903678398342</v>
      </c>
      <c r="EZ149" s="2">
        <f t="shared" si="177"/>
        <v>59.480454607118034</v>
      </c>
      <c r="FA149" s="2">
        <f t="shared" si="177"/>
        <v>62.855864447945542</v>
      </c>
      <c r="FB149" s="2">
        <f t="shared" si="177"/>
        <v>55.264976116224361</v>
      </c>
      <c r="FC149" s="2">
        <f t="shared" si="177"/>
        <v>60.918216205107022</v>
      </c>
      <c r="FD149" s="2">
        <f t="shared" si="177"/>
        <v>63.06598784866511</v>
      </c>
      <c r="FE149" s="2">
        <f t="shared" si="177"/>
        <v>69.155129703847152</v>
      </c>
      <c r="FG149" s="2">
        <f t="shared" si="178"/>
        <v>0.99938496181542769</v>
      </c>
      <c r="FH149" s="2">
        <f t="shared" si="178"/>
        <v>0.99936450761105478</v>
      </c>
      <c r="FI149" s="2">
        <f t="shared" si="178"/>
        <v>0.99927668087317056</v>
      </c>
      <c r="FJ149" s="2">
        <f t="shared" si="178"/>
        <v>0.99929976612866533</v>
      </c>
      <c r="FK149" s="2">
        <f t="shared" si="178"/>
        <v>0.9993165599038718</v>
      </c>
      <c r="FL149" s="2">
        <f t="shared" si="178"/>
        <v>0.99921671820607472</v>
      </c>
      <c r="FM149" s="2">
        <f t="shared" si="178"/>
        <v>0.99916732967804411</v>
      </c>
      <c r="FN149" s="2">
        <f t="shared" si="178"/>
        <v>0.9991938845397248</v>
      </c>
      <c r="FO149" s="2">
        <f t="shared" si="178"/>
        <v>0.99915779936956717</v>
      </c>
      <c r="FP149" s="2">
        <f t="shared" si="178"/>
        <v>0.99913703045472591</v>
      </c>
      <c r="FQ149" s="2">
        <f t="shared" si="178"/>
        <v>0.99917187699035459</v>
      </c>
      <c r="FR149" s="2">
        <f t="shared" si="178"/>
        <v>0.99923643166598641</v>
      </c>
      <c r="FS149" s="2">
        <f t="shared" si="178"/>
        <v>0.99919823181815581</v>
      </c>
      <c r="FT149" s="2">
        <f t="shared" si="178"/>
        <v>0.99908484851999313</v>
      </c>
      <c r="FU149" s="2">
        <f t="shared" si="178"/>
        <v>0.9989568635200341</v>
      </c>
      <c r="FW149" s="2">
        <f t="shared" si="169"/>
        <v>3.7523015008511601E-2</v>
      </c>
      <c r="FX149" s="2">
        <f t="shared" si="169"/>
        <v>4.1490457113809616E-2</v>
      </c>
      <c r="FY149" s="2">
        <f t="shared" si="169"/>
        <v>4.3900614725484087E-2</v>
      </c>
      <c r="FZ149" s="2">
        <f t="shared" si="169"/>
        <v>4.1208370268546853E-2</v>
      </c>
      <c r="GA149" s="2">
        <f t="shared" si="169"/>
        <v>4.3605966654857484E-2</v>
      </c>
      <c r="GB149" s="2">
        <f t="shared" si="169"/>
        <v>4.5793340978988926E-2</v>
      </c>
      <c r="GC149" s="2">
        <f t="shared" si="169"/>
        <v>4.7291108021511888E-2</v>
      </c>
      <c r="GD149" s="2">
        <f t="shared" si="169"/>
        <v>5.8522836334049005E-2</v>
      </c>
      <c r="GE149" s="2">
        <f t="shared" si="169"/>
        <v>6.3781468156684548E-2</v>
      </c>
      <c r="GF149" s="2">
        <f t="shared" si="169"/>
        <v>4.9027046842657393E-2</v>
      </c>
      <c r="GG149" s="2">
        <f t="shared" si="169"/>
        <v>4.499858707502246E-2</v>
      </c>
      <c r="GH149" s="2">
        <f t="shared" si="169"/>
        <v>4.1344939697587062E-2</v>
      </c>
      <c r="GI149" s="2">
        <f t="shared" si="169"/>
        <v>3.7499803158766928E-2</v>
      </c>
      <c r="GJ149" s="2">
        <f t="shared" si="169"/>
        <v>3.1979008101891998E-2</v>
      </c>
      <c r="GK149" s="2">
        <f t="shared" si="169"/>
        <v>2.8739659601937452E-2</v>
      </c>
      <c r="GM149" s="86">
        <f t="shared" si="170"/>
        <v>3.2533198801580471E-71</v>
      </c>
      <c r="GN149" s="86">
        <f t="shared" si="170"/>
        <v>5.6717075617504826E-107</v>
      </c>
      <c r="GO149" s="86">
        <f t="shared" si="170"/>
        <v>3.4430130766909573E-100</v>
      </c>
      <c r="GP149" s="86">
        <f t="shared" si="170"/>
        <v>3.8426274137563533E-126</v>
      </c>
      <c r="GQ149" s="86">
        <f t="shared" si="170"/>
        <v>3.6164786424080469E-103</v>
      </c>
      <c r="GR149" s="86">
        <f t="shared" si="170"/>
        <v>4.8284234697167344E-101</v>
      </c>
      <c r="GS149" s="86">
        <f t="shared" si="170"/>
        <v>7.6890727285632237E-113</v>
      </c>
      <c r="GT149" s="86">
        <f t="shared" si="170"/>
        <v>7.2877461871728716E-144</v>
      </c>
      <c r="GU149" s="86">
        <f t="shared" si="170"/>
        <v>4.9819690736638138E-145</v>
      </c>
      <c r="GV149" s="86">
        <f t="shared" si="170"/>
        <v>3.6954606385318406E-137</v>
      </c>
      <c r="GW149" s="86">
        <f t="shared" si="170"/>
        <v>6.1926076800868976E-145</v>
      </c>
      <c r="GX149" s="86">
        <f t="shared" si="170"/>
        <v>7.7167091865229795E-147</v>
      </c>
      <c r="GY149" s="86">
        <f t="shared" si="170"/>
        <v>4.2430999648193263E-127</v>
      </c>
      <c r="GZ149" s="86">
        <f t="shared" si="170"/>
        <v>3.8094088094268954E-157</v>
      </c>
      <c r="HA149" s="86">
        <f t="shared" si="170"/>
        <v>1.9046367466002126E-193</v>
      </c>
      <c r="HC149" s="86">
        <f t="shared" si="153"/>
        <v>2.6177828947752738E-26</v>
      </c>
      <c r="HD149" s="86">
        <f t="shared" si="153"/>
        <v>1.7470592510588315E-37</v>
      </c>
      <c r="HE149" s="86">
        <f t="shared" si="153"/>
        <v>5.1457211153320387E-48</v>
      </c>
      <c r="HF149" s="86">
        <f t="shared" si="153"/>
        <v>1.8264772959666559E-42</v>
      </c>
      <c r="HG149" s="86">
        <f t="shared" si="153"/>
        <v>3.5399381407297371E-36</v>
      </c>
      <c r="HH149" s="86">
        <f t="shared" si="153"/>
        <v>6.8619254181578876E-40</v>
      </c>
      <c r="HI149" s="86">
        <f t="shared" si="153"/>
        <v>2.4004407948674599E-51</v>
      </c>
      <c r="HJ149" s="86">
        <f t="shared" si="153"/>
        <v>4.0936077369569026E-73</v>
      </c>
      <c r="HK149" s="86">
        <f t="shared" si="153"/>
        <v>1.2569754374757954E-88</v>
      </c>
      <c r="HL149" s="86">
        <f t="shared" si="161"/>
        <v>4.6486777134008441E-66</v>
      </c>
      <c r="HM149" s="86">
        <f t="shared" si="161"/>
        <v>3.8487367192379308E-62</v>
      </c>
      <c r="HN149" s="86">
        <f t="shared" si="161"/>
        <v>2.2958741905455918E-65</v>
      </c>
      <c r="HO149" s="86">
        <f t="shared" si="161"/>
        <v>1.0460705496368569E-46</v>
      </c>
      <c r="HP149" s="86">
        <f t="shared" si="161"/>
        <v>4.569079365041397E-58</v>
      </c>
      <c r="HQ149" s="86">
        <f t="shared" si="161"/>
        <v>7.0084095926741899E-79</v>
      </c>
      <c r="HS149" s="86">
        <f t="shared" si="171"/>
        <v>0.28004844912077537</v>
      </c>
      <c r="HT149" s="86">
        <f t="shared" si="171"/>
        <v>0.29056736736376254</v>
      </c>
      <c r="HU149" s="86">
        <f t="shared" si="171"/>
        <v>0.41947984748728923</v>
      </c>
      <c r="HV149" s="86">
        <f t="shared" si="171"/>
        <v>0.36299899217109988</v>
      </c>
      <c r="HW149" s="86">
        <f t="shared" si="171"/>
        <v>0.38813323823119072</v>
      </c>
      <c r="HX149" s="86">
        <f t="shared" si="171"/>
        <v>0.34379346274217587</v>
      </c>
      <c r="HY149" s="86">
        <f t="shared" si="171"/>
        <v>0.39122292608922121</v>
      </c>
      <c r="HZ149" s="86">
        <f t="shared" si="171"/>
        <v>0.54090259361179482</v>
      </c>
      <c r="IA149" s="86">
        <f t="shared" si="171"/>
        <v>0.57448070106251481</v>
      </c>
      <c r="IB149" s="86">
        <f t="shared" si="171"/>
        <v>0.41011839672964362</v>
      </c>
      <c r="IC149" s="86">
        <f t="shared" si="171"/>
        <v>0.32868732280922264</v>
      </c>
      <c r="ID149" s="86">
        <f t="shared" si="171"/>
        <v>0.30342836147507335</v>
      </c>
      <c r="IE149" s="86">
        <f t="shared" si="171"/>
        <v>0.2095930316183707</v>
      </c>
      <c r="IF149" s="86">
        <f t="shared" si="171"/>
        <v>0.18510371912902771</v>
      </c>
      <c r="IG149" s="86">
        <f t="shared" si="171"/>
        <v>0.21192616805872538</v>
      </c>
      <c r="II149" s="86">
        <f t="shared" si="172"/>
        <v>3.4042151517650046E-24</v>
      </c>
      <c r="IJ149" s="86">
        <f t="shared" si="172"/>
        <v>9.2966866029344759E-26</v>
      </c>
      <c r="IK149" s="86">
        <f t="shared" si="172"/>
        <v>3.2394934786145434E-24</v>
      </c>
      <c r="IL149" s="86">
        <f t="shared" si="172"/>
        <v>1.6100485708944143E-26</v>
      </c>
      <c r="IM149" s="86">
        <f t="shared" si="172"/>
        <v>6.6849504379512475E-25</v>
      </c>
      <c r="IN149" s="86">
        <f t="shared" si="172"/>
        <v>5.7300780748222887E-26</v>
      </c>
      <c r="IO149" s="86">
        <f t="shared" si="172"/>
        <v>1.1096215885301633E-26</v>
      </c>
      <c r="IP149" s="86">
        <f t="shared" si="172"/>
        <v>7.7253037430831047E-25</v>
      </c>
      <c r="IQ149" s="86">
        <f t="shared" si="172"/>
        <v>3.2806233486388049E-24</v>
      </c>
      <c r="IR149" s="86">
        <f t="shared" si="172"/>
        <v>1.0859180977273417E-27</v>
      </c>
      <c r="IS149" s="86">
        <f t="shared" si="172"/>
        <v>1.9932556675656387E-29</v>
      </c>
      <c r="IT149" s="86">
        <f t="shared" si="172"/>
        <v>1.4420008187492694E-30</v>
      </c>
      <c r="IU149" s="86">
        <f t="shared" si="172"/>
        <v>3.3675465649769315E-32</v>
      </c>
      <c r="IV149" s="86">
        <f t="shared" si="172"/>
        <v>1.9735907676541035E-20</v>
      </c>
      <c r="IW149" s="86">
        <f t="shared" si="172"/>
        <v>8.5242360332734716E-16</v>
      </c>
      <c r="IY149" s="86">
        <f t="shared" si="173"/>
        <v>0.28004844912077537</v>
      </c>
      <c r="IZ149" s="86">
        <f t="shared" si="173"/>
        <v>0.29056736736376254</v>
      </c>
      <c r="JA149" s="86">
        <f t="shared" si="173"/>
        <v>0.41947984748728923</v>
      </c>
      <c r="JB149" s="86">
        <f t="shared" si="173"/>
        <v>0.36299899217109988</v>
      </c>
      <c r="JC149" s="86">
        <f t="shared" si="173"/>
        <v>0.38813323823119072</v>
      </c>
      <c r="JD149" s="86">
        <f t="shared" si="173"/>
        <v>0.34379346274217587</v>
      </c>
      <c r="JE149" s="86">
        <f t="shared" si="173"/>
        <v>0.39122292608922121</v>
      </c>
      <c r="JF149" s="86">
        <f t="shared" si="173"/>
        <v>0.54090259361179482</v>
      </c>
      <c r="JG149" s="86">
        <f t="shared" si="173"/>
        <v>0.57448070106251481</v>
      </c>
      <c r="JH149" s="86">
        <f t="shared" si="173"/>
        <v>0.41011839672964362</v>
      </c>
      <c r="JI149" s="86">
        <f t="shared" si="173"/>
        <v>0.32868732280922264</v>
      </c>
      <c r="JJ149" s="86">
        <f t="shared" si="173"/>
        <v>0.30342836147507335</v>
      </c>
      <c r="JK149" s="86">
        <f t="shared" si="173"/>
        <v>0.2095930316183707</v>
      </c>
      <c r="JL149" s="86">
        <f t="shared" si="173"/>
        <v>0.18510371912902771</v>
      </c>
      <c r="JM149" s="86">
        <f t="shared" si="173"/>
        <v>0.21192616805872624</v>
      </c>
    </row>
    <row r="150" spans="2:273" x14ac:dyDescent="0.25">
      <c r="B150" s="2">
        <v>123</v>
      </c>
      <c r="C150" s="37">
        <v>67.337999999999994</v>
      </c>
      <c r="D150" s="37">
        <v>65.661000000000001</v>
      </c>
      <c r="E150" s="37">
        <v>66.094999999999999</v>
      </c>
      <c r="F150" s="37">
        <v>69.094999999999999</v>
      </c>
      <c r="G150" s="37">
        <v>68.063000000000002</v>
      </c>
      <c r="H150" s="37">
        <v>68.683000000000007</v>
      </c>
      <c r="I150" s="37">
        <v>70.444000000000003</v>
      </c>
      <c r="J150" s="37">
        <v>72.887</v>
      </c>
      <c r="K150" s="37">
        <v>70.745999999999995</v>
      </c>
      <c r="L150" s="37">
        <v>74.206000000000003</v>
      </c>
      <c r="M150" s="37">
        <v>81.869</v>
      </c>
      <c r="N150" s="37">
        <v>73.855000000000004</v>
      </c>
      <c r="O150" s="37">
        <v>78.516000000000005</v>
      </c>
      <c r="P150" s="37">
        <v>97.046999999999997</v>
      </c>
      <c r="Q150" s="37">
        <v>135.453</v>
      </c>
      <c r="S150" s="4">
        <f t="shared" si="174"/>
        <v>68.920557673247927</v>
      </c>
      <c r="T150" s="4">
        <f t="shared" si="174"/>
        <v>65.350355927151455</v>
      </c>
      <c r="U150" s="4">
        <f t="shared" si="174"/>
        <v>65.013751006168889</v>
      </c>
      <c r="V150" s="4">
        <f t="shared" si="174"/>
        <v>68.273537470394558</v>
      </c>
      <c r="W150" s="4">
        <f t="shared" si="174"/>
        <v>68.896738983801271</v>
      </c>
      <c r="X150" s="4">
        <f t="shared" si="174"/>
        <v>68.103969940965442</v>
      </c>
      <c r="Y150" s="4">
        <f t="shared" si="174"/>
        <v>70.387757927451858</v>
      </c>
      <c r="Z150" s="4">
        <f t="shared" si="174"/>
        <v>72.998133610624251</v>
      </c>
      <c r="AA150" s="4">
        <f t="shared" si="174"/>
        <v>71.216544404386482</v>
      </c>
      <c r="AB150" s="4">
        <f t="shared" si="174"/>
        <v>74.825789249220321</v>
      </c>
      <c r="AC150" s="4">
        <f t="shared" si="174"/>
        <v>81.193722910167409</v>
      </c>
      <c r="AD150" s="4">
        <f t="shared" si="174"/>
        <v>73.560583301026128</v>
      </c>
      <c r="AE150" s="4">
        <f t="shared" si="174"/>
        <v>77.016726361651166</v>
      </c>
      <c r="AF150" s="4">
        <f t="shared" si="174"/>
        <v>96.727373863727081</v>
      </c>
      <c r="AG150" s="4">
        <f t="shared" si="174"/>
        <v>132.21337577044275</v>
      </c>
      <c r="AI150" s="4">
        <f t="shared" si="175"/>
        <v>-1.5825576732479334</v>
      </c>
      <c r="AJ150" s="4">
        <f t="shared" si="175"/>
        <v>0.31064407284854667</v>
      </c>
      <c r="AK150" s="4">
        <f t="shared" si="175"/>
        <v>1.0812489938311103</v>
      </c>
      <c r="AL150" s="4">
        <f t="shared" si="175"/>
        <v>0.82146252960544075</v>
      </c>
      <c r="AM150" s="4">
        <f t="shared" si="175"/>
        <v>-0.83373898380126832</v>
      </c>
      <c r="AN150" s="4">
        <f t="shared" si="175"/>
        <v>0.57903005903456517</v>
      </c>
      <c r="AO150" s="4">
        <f t="shared" si="175"/>
        <v>5.6242072548144506E-2</v>
      </c>
      <c r="AP150" s="4">
        <f t="shared" si="175"/>
        <v>-0.11113361062425042</v>
      </c>
      <c r="AQ150" s="4">
        <f t="shared" si="175"/>
        <v>-0.47054440438648726</v>
      </c>
      <c r="AR150" s="4">
        <f t="shared" si="175"/>
        <v>-0.61978924922031808</v>
      </c>
      <c r="AS150" s="4">
        <f t="shared" si="175"/>
        <v>0.6752770898325906</v>
      </c>
      <c r="AT150" s="4">
        <f t="shared" si="175"/>
        <v>0.29441669897387612</v>
      </c>
      <c r="AU150" s="4">
        <f t="shared" si="175"/>
        <v>1.4992736383488392</v>
      </c>
      <c r="AV150" s="4">
        <f t="shared" si="175"/>
        <v>0.31962613627291603</v>
      </c>
      <c r="AW150" s="4">
        <f t="shared" si="175"/>
        <v>3.2396242295572506</v>
      </c>
      <c r="AY150" s="2">
        <f t="shared" si="167"/>
        <v>68.920557673247927</v>
      </c>
      <c r="AZ150" s="2">
        <f t="shared" si="167"/>
        <v>62.424263046513524</v>
      </c>
      <c r="BA150" s="2">
        <f t="shared" si="167"/>
        <v>60.286819807548653</v>
      </c>
      <c r="BB150" s="2">
        <f t="shared" si="167"/>
        <v>62.543060730482694</v>
      </c>
      <c r="BC150" s="2">
        <f t="shared" si="167"/>
        <v>61.266181203730916</v>
      </c>
      <c r="BD150" s="2">
        <f t="shared" si="167"/>
        <v>58.739431807372007</v>
      </c>
      <c r="BE150" s="2">
        <f t="shared" si="167"/>
        <v>59.74310615431046</v>
      </c>
      <c r="BF150" s="2">
        <f t="shared" si="167"/>
        <v>60.151873074039372</v>
      </c>
      <c r="BG150" s="2">
        <f t="shared" si="167"/>
        <v>58.195439743999245</v>
      </c>
      <c r="BH150" s="2">
        <f t="shared" si="167"/>
        <v>59.421244038735082</v>
      </c>
      <c r="BI150" s="2">
        <f t="shared" si="167"/>
        <v>62.959969978024958</v>
      </c>
      <c r="BJ150" s="2">
        <f t="shared" si="167"/>
        <v>54.887272736815298</v>
      </c>
      <c r="BK150" s="2">
        <f t="shared" si="167"/>
        <v>60.659622148026529</v>
      </c>
      <c r="BL150" s="2">
        <f t="shared" si="167"/>
        <v>62.795742121746045</v>
      </c>
      <c r="BM150" s="2">
        <f t="shared" si="167"/>
        <v>69.090803889388923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108.82955149501663</v>
      </c>
      <c r="DL150" s="2">
        <f t="shared" si="176"/>
        <v>89.773995570321148</v>
      </c>
      <c r="DM150" s="2">
        <f t="shared" si="176"/>
        <v>86.628591966173374</v>
      </c>
      <c r="DN150" s="2">
        <f t="shared" si="176"/>
        <v>89.307721232256128</v>
      </c>
      <c r="DO150" s="2">
        <f t="shared" si="176"/>
        <v>85.91479794623983</v>
      </c>
      <c r="DP150" s="2">
        <f t="shared" si="176"/>
        <v>82.603335729386899</v>
      </c>
      <c r="DQ150" s="2">
        <f t="shared" si="176"/>
        <v>90.657832941684887</v>
      </c>
      <c r="DR150" s="2">
        <f t="shared" si="176"/>
        <v>90.404027351916369</v>
      </c>
      <c r="DS150" s="2">
        <f t="shared" si="176"/>
        <v>86.908132176360226</v>
      </c>
      <c r="DT150" s="2">
        <f t="shared" si="176"/>
        <v>89.074527298311466</v>
      </c>
      <c r="DU150" s="2">
        <f t="shared" si="176"/>
        <v>96.264050174216038</v>
      </c>
      <c r="DV150" s="2">
        <f t="shared" si="176"/>
        <v>90.697223799456353</v>
      </c>
      <c r="DW150" s="2">
        <f t="shared" si="176"/>
        <v>87.845078526125022</v>
      </c>
      <c r="DX150" s="2">
        <f t="shared" si="176"/>
        <v>88.522329268292708</v>
      </c>
      <c r="DY150" s="2">
        <f t="shared" si="176"/>
        <v>97.444238859180032</v>
      </c>
      <c r="EA150" s="2">
        <f t="shared" si="152"/>
        <v>68.89931202907313</v>
      </c>
      <c r="EB150" s="2">
        <f t="shared" si="152"/>
        <v>62.391478803557078</v>
      </c>
      <c r="EC150" s="2">
        <f t="shared" si="152"/>
        <v>60.252233624363811</v>
      </c>
      <c r="ED150" s="2">
        <f t="shared" si="152"/>
        <v>62.515057130367765</v>
      </c>
      <c r="EE150" s="2">
        <f t="shared" si="152"/>
        <v>61.252629959253696</v>
      </c>
      <c r="EF150" s="2">
        <f t="shared" si="152"/>
        <v>58.725053993986862</v>
      </c>
      <c r="EG150" s="2">
        <f t="shared" si="152"/>
        <v>59.715841250770552</v>
      </c>
      <c r="EH150" s="2">
        <f t="shared" si="152"/>
        <v>60.114637983656593</v>
      </c>
      <c r="EI150" s="2">
        <f t="shared" si="152"/>
        <v>58.179374068281511</v>
      </c>
      <c r="EJ150" s="2">
        <f t="shared" si="152"/>
        <v>59.401859976334407</v>
      </c>
      <c r="EK150" s="2">
        <f t="shared" si="152"/>
        <v>62.947515235041976</v>
      </c>
      <c r="EL150" s="2">
        <f t="shared" si="179"/>
        <v>54.849478104932501</v>
      </c>
      <c r="EM150" s="2">
        <f t="shared" si="135"/>
        <v>60.636087955182077</v>
      </c>
      <c r="EN150" s="2">
        <f t="shared" si="135"/>
        <v>62.769542722081837</v>
      </c>
      <c r="EO150" s="2">
        <f t="shared" si="135"/>
        <v>69.06697767056373</v>
      </c>
      <c r="EQ150" s="2">
        <f t="shared" si="177"/>
        <v>68.871179228135418</v>
      </c>
      <c r="ER150" s="2">
        <f t="shared" si="177"/>
        <v>62.764737697829176</v>
      </c>
      <c r="ES150" s="2">
        <f t="shared" si="177"/>
        <v>60.610759840597311</v>
      </c>
      <c r="ET150" s="2">
        <f t="shared" si="177"/>
        <v>62.757078111868083</v>
      </c>
      <c r="EU150" s="2">
        <f t="shared" si="177"/>
        <v>61.214368577669276</v>
      </c>
      <c r="EV150" s="2">
        <f t="shared" si="177"/>
        <v>58.671422102488421</v>
      </c>
      <c r="EW150" s="2">
        <f t="shared" si="177"/>
        <v>59.788794231516178</v>
      </c>
      <c r="EX150" s="2">
        <f t="shared" si="177"/>
        <v>60.349169726226336</v>
      </c>
      <c r="EY150" s="2">
        <f t="shared" si="177"/>
        <v>58.09301754190831</v>
      </c>
      <c r="EZ150" s="2">
        <f t="shared" si="177"/>
        <v>59.327637219096189</v>
      </c>
      <c r="FA150" s="2">
        <f t="shared" si="177"/>
        <v>62.688803692177451</v>
      </c>
      <c r="FB150" s="2">
        <f t="shared" si="177"/>
        <v>55.133601109760988</v>
      </c>
      <c r="FC150" s="2">
        <f t="shared" si="177"/>
        <v>60.724861240688355</v>
      </c>
      <c r="FD150" s="2">
        <f t="shared" si="177"/>
        <v>62.90410078728528</v>
      </c>
      <c r="FE150" s="2">
        <f t="shared" si="177"/>
        <v>68.966007446036443</v>
      </c>
      <c r="FG150" s="2">
        <f t="shared" si="178"/>
        <v>0.99943904815219298</v>
      </c>
      <c r="FH150" s="2">
        <f t="shared" si="178"/>
        <v>0.99942039164331675</v>
      </c>
      <c r="FI150" s="2">
        <f t="shared" si="178"/>
        <v>0.99934028312883738</v>
      </c>
      <c r="FJ150" s="2">
        <f t="shared" si="178"/>
        <v>0.99936133976949182</v>
      </c>
      <c r="FK150" s="2">
        <f t="shared" si="178"/>
        <v>0.9993766577393941</v>
      </c>
      <c r="FL150" s="2">
        <f t="shared" si="178"/>
        <v>0.99928558927626321</v>
      </c>
      <c r="FM150" s="2">
        <f t="shared" si="178"/>
        <v>0.99924053999819806</v>
      </c>
      <c r="FN150" s="2">
        <f t="shared" si="178"/>
        <v>0.9992647618124364</v>
      </c>
      <c r="FO150" s="2">
        <f t="shared" si="178"/>
        <v>0.99923184697251644</v>
      </c>
      <c r="FP150" s="2">
        <f t="shared" si="178"/>
        <v>0.99921290265482721</v>
      </c>
      <c r="FQ150" s="2">
        <f t="shared" si="178"/>
        <v>0.99924468780241915</v>
      </c>
      <c r="FR150" s="2">
        <f t="shared" si="178"/>
        <v>0.99930357061266917</v>
      </c>
      <c r="FS150" s="2">
        <f t="shared" si="178"/>
        <v>0.99926872713846715</v>
      </c>
      <c r="FT150" s="2">
        <f t="shared" si="178"/>
        <v>0.9991653047180703</v>
      </c>
      <c r="FU150" s="2">
        <f t="shared" si="178"/>
        <v>0.99904856089578764</v>
      </c>
      <c r="FW150" s="2">
        <f t="shared" si="169"/>
        <v>4.0994760513252217E-2</v>
      </c>
      <c r="FX150" s="2">
        <f t="shared" si="169"/>
        <v>4.5312001055970427E-2</v>
      </c>
      <c r="FY150" s="2">
        <f t="shared" si="169"/>
        <v>4.7933048711076218E-2</v>
      </c>
      <c r="FZ150" s="2">
        <f t="shared" si="169"/>
        <v>4.500515209947932E-2</v>
      </c>
      <c r="GA150" s="2">
        <f t="shared" si="169"/>
        <v>4.7612683907096137E-2</v>
      </c>
      <c r="GB150" s="2">
        <f t="shared" si="169"/>
        <v>4.9990538765651356E-2</v>
      </c>
      <c r="GC150" s="2">
        <f t="shared" si="169"/>
        <v>5.1618157833770127E-2</v>
      </c>
      <c r="GD150" s="2">
        <f t="shared" si="169"/>
        <v>6.3808738541228704E-2</v>
      </c>
      <c r="GE150" s="2">
        <f t="shared" si="169"/>
        <v>6.9507274677762229E-2</v>
      </c>
      <c r="GF150" s="2">
        <f t="shared" si="169"/>
        <v>5.350401171297145E-2</v>
      </c>
      <c r="GG150" s="2">
        <f t="shared" si="169"/>
        <v>4.9126691824352746E-2</v>
      </c>
      <c r="GH150" s="2">
        <f t="shared" si="169"/>
        <v>4.5153711925957012E-2</v>
      </c>
      <c r="GI150" s="2">
        <f t="shared" si="169"/>
        <v>4.0969492448982042E-2</v>
      </c>
      <c r="GJ150" s="2">
        <f t="shared" si="169"/>
        <v>3.495643483305496E-2</v>
      </c>
      <c r="GK150" s="2">
        <f t="shared" si="169"/>
        <v>3.1425275668770375E-2</v>
      </c>
      <c r="GM150" s="86">
        <f t="shared" si="170"/>
        <v>1.1643520805484676E-73</v>
      </c>
      <c r="GN150" s="86">
        <f t="shared" si="170"/>
        <v>1.1947750347617179E-110</v>
      </c>
      <c r="GO150" s="86">
        <f t="shared" si="170"/>
        <v>1.212513668710208E-103</v>
      </c>
      <c r="GP150" s="86">
        <f t="shared" si="170"/>
        <v>1.6129403844096535E-130</v>
      </c>
      <c r="GQ150" s="86">
        <f t="shared" si="170"/>
        <v>1.0580370014713968E-106</v>
      </c>
      <c r="GR150" s="86">
        <f t="shared" si="170"/>
        <v>1.6055076922877325E-104</v>
      </c>
      <c r="GS150" s="86">
        <f t="shared" si="170"/>
        <v>1.0131648463218882E-116</v>
      </c>
      <c r="GT150" s="86">
        <f t="shared" si="170"/>
        <v>9.2697483211758996E-149</v>
      </c>
      <c r="GU150" s="86">
        <f t="shared" si="170"/>
        <v>5.4921231260767399E-150</v>
      </c>
      <c r="GV150" s="86">
        <f t="shared" si="170"/>
        <v>7.4170818894452873E-142</v>
      </c>
      <c r="GW150" s="86">
        <f t="shared" si="170"/>
        <v>6.5817311104754363E-150</v>
      </c>
      <c r="GX150" s="86">
        <f t="shared" si="170"/>
        <v>7.467901040985154E-152</v>
      </c>
      <c r="GY150" s="86">
        <f t="shared" si="170"/>
        <v>1.6650442585537632E-131</v>
      </c>
      <c r="GZ150" s="86">
        <f t="shared" si="170"/>
        <v>1.2802875754798164E-162</v>
      </c>
      <c r="HA150" s="86">
        <f t="shared" si="170"/>
        <v>5.5256593781300044E-200</v>
      </c>
      <c r="HC150" s="86">
        <f t="shared" si="153"/>
        <v>8.8163534861951351E-28</v>
      </c>
      <c r="HD150" s="86">
        <f t="shared" si="153"/>
        <v>1.2334234150201748E-39</v>
      </c>
      <c r="HE150" s="86">
        <f t="shared" si="153"/>
        <v>9.2339752676768906E-51</v>
      </c>
      <c r="HF150" s="86">
        <f t="shared" si="153"/>
        <v>6.9291674193107367E-45</v>
      </c>
      <c r="HG150" s="86">
        <f t="shared" si="153"/>
        <v>3.2760348825028047E-38</v>
      </c>
      <c r="HH150" s="86">
        <f t="shared" si="153"/>
        <v>3.967704993900391E-42</v>
      </c>
      <c r="HI150" s="86">
        <f t="shared" si="153"/>
        <v>3.2387349363888873E-54</v>
      </c>
      <c r="HJ150" s="86">
        <f t="shared" si="153"/>
        <v>4.4874803360359734E-77</v>
      </c>
      <c r="HK150" s="86">
        <f t="shared" si="153"/>
        <v>1.8988870356911903E-93</v>
      </c>
      <c r="HL150" s="86">
        <f t="shared" si="161"/>
        <v>1.06648129536518E-69</v>
      </c>
      <c r="HM150" s="86">
        <f t="shared" si="161"/>
        <v>1.3433174898911247E-65</v>
      </c>
      <c r="HN150" s="86">
        <f t="shared" si="161"/>
        <v>4.9221845643878905E-69</v>
      </c>
      <c r="HO150" s="86">
        <f t="shared" si="161"/>
        <v>2.1673634327650227E-49</v>
      </c>
      <c r="HP150" s="86">
        <f t="shared" si="161"/>
        <v>2.0449097319515229E-61</v>
      </c>
      <c r="HQ150" s="86">
        <f t="shared" si="161"/>
        <v>3.0164551623704753E-83</v>
      </c>
      <c r="HS150" s="86">
        <f t="shared" si="171"/>
        <v>0.35439550865915581</v>
      </c>
      <c r="HT150" s="86">
        <f t="shared" si="171"/>
        <v>0.37138663820873907</v>
      </c>
      <c r="HU150" s="86">
        <f t="shared" si="171"/>
        <v>0.49853082439479146</v>
      </c>
      <c r="HV150" s="86">
        <f t="shared" si="171"/>
        <v>0.44825400447855157</v>
      </c>
      <c r="HW150" s="86">
        <f t="shared" si="171"/>
        <v>0.47120486912863324</v>
      </c>
      <c r="HX150" s="86">
        <f t="shared" si="171"/>
        <v>0.43111597754180497</v>
      </c>
      <c r="HY150" s="86">
        <f t="shared" si="171"/>
        <v>0.4793134761364225</v>
      </c>
      <c r="HZ150" s="86">
        <f t="shared" si="171"/>
        <v>0.57626924835507254</v>
      </c>
      <c r="IA150" s="86">
        <f t="shared" si="171"/>
        <v>0.55576521055911909</v>
      </c>
      <c r="IB150" s="86">
        <f t="shared" si="171"/>
        <v>0.49880470444441055</v>
      </c>
      <c r="IC150" s="86">
        <f t="shared" si="171"/>
        <v>0.42101117261719168</v>
      </c>
      <c r="ID150" s="86">
        <f t="shared" si="171"/>
        <v>0.39337641093895853</v>
      </c>
      <c r="IE150" s="86">
        <f t="shared" si="171"/>
        <v>0.28494852257120168</v>
      </c>
      <c r="IF150" s="86">
        <f t="shared" si="171"/>
        <v>0.24551167776396149</v>
      </c>
      <c r="IG150" s="86">
        <f t="shared" si="171"/>
        <v>0.26736597361453746</v>
      </c>
      <c r="II150" s="86">
        <f t="shared" si="172"/>
        <v>6.2474915783253367E-23</v>
      </c>
      <c r="IJ150" s="86">
        <f t="shared" si="172"/>
        <v>2.3072522908276174E-24</v>
      </c>
      <c r="IK150" s="86">
        <f t="shared" si="172"/>
        <v>6.9428294164305715E-23</v>
      </c>
      <c r="IL150" s="86">
        <f t="shared" si="172"/>
        <v>4.3857354279774229E-25</v>
      </c>
      <c r="IM150" s="86">
        <f t="shared" si="172"/>
        <v>1.559821172818927E-23</v>
      </c>
      <c r="IN150" s="86">
        <f t="shared" si="172"/>
        <v>1.6294673864227468E-24</v>
      </c>
      <c r="IO150" s="86">
        <f t="shared" si="172"/>
        <v>3.6128592299503914E-25</v>
      </c>
      <c r="IP150" s="86">
        <f t="shared" si="172"/>
        <v>2.523111059507584E-23</v>
      </c>
      <c r="IQ150" s="86">
        <f t="shared" si="172"/>
        <v>1.0934644174484631E-22</v>
      </c>
      <c r="IR150" s="86">
        <f t="shared" si="172"/>
        <v>4.2532521530519074E-26</v>
      </c>
      <c r="IS150" s="86">
        <f t="shared" si="172"/>
        <v>8.8835398081983892E-28</v>
      </c>
      <c r="IT150" s="86">
        <f t="shared" si="172"/>
        <v>6.7237531928321078E-29</v>
      </c>
      <c r="IU150" s="86">
        <f t="shared" si="172"/>
        <v>1.7183236920937725E-30</v>
      </c>
      <c r="IV150" s="86">
        <f t="shared" si="172"/>
        <v>1.9947470770166754E-19</v>
      </c>
      <c r="IW150" s="86">
        <f t="shared" si="172"/>
        <v>4.6545704647726662E-15</v>
      </c>
      <c r="IY150" s="86">
        <f t="shared" si="173"/>
        <v>0.35439550865915581</v>
      </c>
      <c r="IZ150" s="86">
        <f t="shared" si="173"/>
        <v>0.37138663820873907</v>
      </c>
      <c r="JA150" s="86">
        <f t="shared" si="173"/>
        <v>0.49853082439479146</v>
      </c>
      <c r="JB150" s="86">
        <f t="shared" si="173"/>
        <v>0.44825400447855157</v>
      </c>
      <c r="JC150" s="86">
        <f t="shared" si="173"/>
        <v>0.47120486912863324</v>
      </c>
      <c r="JD150" s="86">
        <f t="shared" si="173"/>
        <v>0.43111597754180497</v>
      </c>
      <c r="JE150" s="86">
        <f t="shared" si="173"/>
        <v>0.4793134761364225</v>
      </c>
      <c r="JF150" s="86">
        <f t="shared" si="173"/>
        <v>0.57626924835507254</v>
      </c>
      <c r="JG150" s="86">
        <f t="shared" si="173"/>
        <v>0.55576521055911909</v>
      </c>
      <c r="JH150" s="86">
        <f t="shared" si="173"/>
        <v>0.49880470444441055</v>
      </c>
      <c r="JI150" s="86">
        <f t="shared" si="173"/>
        <v>0.42101117261719168</v>
      </c>
      <c r="JJ150" s="86">
        <f t="shared" si="173"/>
        <v>0.39337641093895853</v>
      </c>
      <c r="JK150" s="86">
        <f t="shared" si="173"/>
        <v>0.28494852257120168</v>
      </c>
      <c r="JL150" s="86">
        <f t="shared" si="173"/>
        <v>0.24551167776396149</v>
      </c>
      <c r="JM150" s="86">
        <f t="shared" si="173"/>
        <v>0.26736597361454212</v>
      </c>
    </row>
    <row r="151" spans="2:273" x14ac:dyDescent="0.25">
      <c r="B151" s="2">
        <v>124</v>
      </c>
      <c r="C151" s="37">
        <v>67.876999999999995</v>
      </c>
      <c r="D151" s="37">
        <v>65.209999999999994</v>
      </c>
      <c r="E151" s="37">
        <v>64.667000000000002</v>
      </c>
      <c r="F151" s="37">
        <v>68.81</v>
      </c>
      <c r="G151" s="37">
        <v>69.27</v>
      </c>
      <c r="H151" s="37">
        <v>68.745999999999995</v>
      </c>
      <c r="I151" s="37">
        <v>70.254000000000005</v>
      </c>
      <c r="J151" s="37">
        <v>70.225999999999999</v>
      </c>
      <c r="K151" s="37">
        <v>67.650999999999996</v>
      </c>
      <c r="L151" s="37">
        <v>73.951999999999998</v>
      </c>
      <c r="M151" s="37">
        <v>81.426000000000002</v>
      </c>
      <c r="N151" s="37">
        <v>74.725999999999999</v>
      </c>
      <c r="O151" s="37">
        <v>80.355000000000004</v>
      </c>
      <c r="P151" s="37">
        <v>103.10899999999999</v>
      </c>
      <c r="Q151" s="37">
        <v>144.797</v>
      </c>
      <c r="S151" s="4">
        <f t="shared" si="174"/>
        <v>68.775502921763731</v>
      </c>
      <c r="T151" s="4">
        <f t="shared" si="174"/>
        <v>65.535041726884586</v>
      </c>
      <c r="U151" s="4">
        <f t="shared" si="174"/>
        <v>64.836954920895849</v>
      </c>
      <c r="V151" s="4">
        <f t="shared" si="174"/>
        <v>68.400595185116615</v>
      </c>
      <c r="W151" s="4">
        <f t="shared" si="174"/>
        <v>68.981890570137352</v>
      </c>
      <c r="X151" s="4">
        <f t="shared" si="174"/>
        <v>68.585276265319209</v>
      </c>
      <c r="Y151" s="4">
        <f t="shared" si="174"/>
        <v>70.433707740603964</v>
      </c>
      <c r="Z151" s="4">
        <f t="shared" si="174"/>
        <v>70.540175768509741</v>
      </c>
      <c r="AA151" s="4">
        <f t="shared" si="174"/>
        <v>67.460412733598119</v>
      </c>
      <c r="AB151" s="4">
        <f t="shared" si="174"/>
        <v>74.636299497502222</v>
      </c>
      <c r="AC151" s="4">
        <f t="shared" si="174"/>
        <v>82.45152367457608</v>
      </c>
      <c r="AD151" s="4">
        <f t="shared" si="174"/>
        <v>75.284290914691923</v>
      </c>
      <c r="AE151" s="4">
        <f t="shared" si="174"/>
        <v>79.806735820185835</v>
      </c>
      <c r="AF151" s="4">
        <f t="shared" si="174"/>
        <v>102.76511012658392</v>
      </c>
      <c r="AG151" s="4">
        <f t="shared" si="174"/>
        <v>141.62569848807149</v>
      </c>
      <c r="AI151" s="4">
        <f t="shared" si="175"/>
        <v>-0.89850292176373614</v>
      </c>
      <c r="AJ151" s="4">
        <f t="shared" si="175"/>
        <v>-0.32504172688459221</v>
      </c>
      <c r="AK151" s="4">
        <f t="shared" si="175"/>
        <v>-0.16995492089584729</v>
      </c>
      <c r="AL151" s="4">
        <f t="shared" si="175"/>
        <v>0.40940481488338776</v>
      </c>
      <c r="AM151" s="4">
        <f t="shared" si="175"/>
        <v>0.28810942986264365</v>
      </c>
      <c r="AN151" s="4">
        <f t="shared" si="175"/>
        <v>0.16072373468078638</v>
      </c>
      <c r="AO151" s="4">
        <f t="shared" si="175"/>
        <v>-0.17970774060395911</v>
      </c>
      <c r="AP151" s="4">
        <f t="shared" si="175"/>
        <v>-0.31417576850974172</v>
      </c>
      <c r="AQ151" s="4">
        <f t="shared" si="175"/>
        <v>0.19058726640187729</v>
      </c>
      <c r="AR151" s="4">
        <f t="shared" si="175"/>
        <v>-0.68429949750222363</v>
      </c>
      <c r="AS151" s="4">
        <f t="shared" si="175"/>
        <v>-1.0255236745760783</v>
      </c>
      <c r="AT151" s="4">
        <f t="shared" si="175"/>
        <v>-0.55829091469192349</v>
      </c>
      <c r="AU151" s="4">
        <f t="shared" si="175"/>
        <v>0.54826417981416853</v>
      </c>
      <c r="AV151" s="4">
        <f t="shared" si="175"/>
        <v>0.34388987341607447</v>
      </c>
      <c r="AW151" s="4">
        <f t="shared" si="175"/>
        <v>3.1713015119285046</v>
      </c>
      <c r="AY151" s="2">
        <f t="shared" si="167"/>
        <v>68.775502921763731</v>
      </c>
      <c r="AZ151" s="2">
        <f t="shared" si="167"/>
        <v>62.284764360474767</v>
      </c>
      <c r="BA151" s="2">
        <f t="shared" si="167"/>
        <v>60.097473322344094</v>
      </c>
      <c r="BB151" s="2">
        <f t="shared" si="167"/>
        <v>62.378549805162478</v>
      </c>
      <c r="BC151" s="2">
        <f t="shared" si="167"/>
        <v>61.12347493014569</v>
      </c>
      <c r="BD151" s="2">
        <f t="shared" si="167"/>
        <v>58.599513436145003</v>
      </c>
      <c r="BE151" s="2">
        <f t="shared" si="167"/>
        <v>59.569028401993307</v>
      </c>
      <c r="BF151" s="2">
        <f t="shared" si="167"/>
        <v>59.931233791294829</v>
      </c>
      <c r="BG151" s="2">
        <f t="shared" si="167"/>
        <v>58.057901496411688</v>
      </c>
      <c r="BH151" s="2">
        <f t="shared" si="167"/>
        <v>59.271899509563895</v>
      </c>
      <c r="BI151" s="2">
        <f t="shared" si="167"/>
        <v>62.810025841637909</v>
      </c>
      <c r="BJ151" s="2">
        <f t="shared" si="167"/>
        <v>54.731728837143976</v>
      </c>
      <c r="BK151" s="2">
        <f t="shared" si="167"/>
        <v>60.456732622790931</v>
      </c>
      <c r="BL151" s="2">
        <f t="shared" si="167"/>
        <v>62.620788128520644</v>
      </c>
      <c r="BM151" s="2">
        <f t="shared" si="167"/>
        <v>68.903032392994064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109.01645652702376</v>
      </c>
      <c r="DL151" s="2">
        <f t="shared" si="176"/>
        <v>89.802224563109419</v>
      </c>
      <c r="DM151" s="2">
        <f t="shared" si="176"/>
        <v>86.654308668076112</v>
      </c>
      <c r="DN151" s="2">
        <f t="shared" si="176"/>
        <v>89.400627755964976</v>
      </c>
      <c r="DO151" s="2">
        <f t="shared" si="176"/>
        <v>85.985263817577803</v>
      </c>
      <c r="DP151" s="2">
        <f t="shared" si="176"/>
        <v>82.595976744186061</v>
      </c>
      <c r="DQ151" s="2">
        <f t="shared" si="176"/>
        <v>90.739103098074153</v>
      </c>
      <c r="DR151" s="2">
        <f t="shared" si="176"/>
        <v>90.472588850174205</v>
      </c>
      <c r="DS151" s="2">
        <f t="shared" si="176"/>
        <v>87.003042401500934</v>
      </c>
      <c r="DT151" s="2">
        <f t="shared" si="176"/>
        <v>89.211038742964362</v>
      </c>
      <c r="DU151" s="2">
        <f t="shared" si="176"/>
        <v>96.444480836236949</v>
      </c>
      <c r="DV151" s="2">
        <f t="shared" si="176"/>
        <v>90.871689519782535</v>
      </c>
      <c r="DW151" s="2">
        <f t="shared" si="176"/>
        <v>87.935822108124427</v>
      </c>
      <c r="DX151" s="2">
        <f t="shared" si="176"/>
        <v>88.570352787456471</v>
      </c>
      <c r="DY151" s="2">
        <f t="shared" si="176"/>
        <v>97.644549019607837</v>
      </c>
      <c r="EA151" s="2">
        <f t="shared" si="152"/>
        <v>68.756272209544974</v>
      </c>
      <c r="EB151" s="2">
        <f t="shared" si="152"/>
        <v>62.249969525713198</v>
      </c>
      <c r="EC151" s="2">
        <f t="shared" si="152"/>
        <v>60.060931011296404</v>
      </c>
      <c r="ED151" s="2">
        <f t="shared" si="152"/>
        <v>62.349598924221311</v>
      </c>
      <c r="EE151" s="2">
        <f t="shared" si="152"/>
        <v>61.111519735431216</v>
      </c>
      <c r="EF151" s="2">
        <f t="shared" si="152"/>
        <v>58.587064860701197</v>
      </c>
      <c r="EG151" s="2">
        <f t="shared" si="152"/>
        <v>59.542950762090101</v>
      </c>
      <c r="EH151" s="2">
        <f t="shared" si="152"/>
        <v>59.893229989170038</v>
      </c>
      <c r="EI151" s="2">
        <f t="shared" si="152"/>
        <v>58.044614368364158</v>
      </c>
      <c r="EJ151" s="2">
        <f t="shared" si="152"/>
        <v>59.25507867856345</v>
      </c>
      <c r="EK151" s="2">
        <f t="shared" si="152"/>
        <v>62.801867600840723</v>
      </c>
      <c r="EL151" s="2">
        <f t="shared" si="179"/>
        <v>54.693531640194941</v>
      </c>
      <c r="EM151" s="2">
        <f t="shared" si="135"/>
        <v>60.434028011204489</v>
      </c>
      <c r="EN151" s="2">
        <f t="shared" si="135"/>
        <v>62.595405108152328</v>
      </c>
      <c r="EO151" s="2">
        <f t="shared" si="135"/>
        <v>68.881671832899613</v>
      </c>
      <c r="EQ151" s="2">
        <f t="shared" si="177"/>
        <v>68.725736249078238</v>
      </c>
      <c r="ER151" s="2">
        <f t="shared" si="177"/>
        <v>62.658920308093293</v>
      </c>
      <c r="ES151" s="2">
        <f t="shared" si="177"/>
        <v>60.453566652916081</v>
      </c>
      <c r="ET151" s="2">
        <f t="shared" si="177"/>
        <v>62.618125050270081</v>
      </c>
      <c r="EU151" s="2">
        <f t="shared" si="177"/>
        <v>61.069451609919057</v>
      </c>
      <c r="EV151" s="2">
        <f t="shared" si="177"/>
        <v>58.52848747241957</v>
      </c>
      <c r="EW151" s="2">
        <f t="shared" si="177"/>
        <v>59.622297464072275</v>
      </c>
      <c r="EX151" s="2">
        <f t="shared" si="177"/>
        <v>60.144861218447701</v>
      </c>
      <c r="EY151" s="2">
        <f t="shared" si="177"/>
        <v>57.952131405418285</v>
      </c>
      <c r="EZ151" s="2">
        <f t="shared" si="177"/>
        <v>59.174819831074345</v>
      </c>
      <c r="FA151" s="2">
        <f t="shared" si="177"/>
        <v>62.521742936409368</v>
      </c>
      <c r="FB151" s="2">
        <f t="shared" si="177"/>
        <v>55.002226103297616</v>
      </c>
      <c r="FC151" s="2">
        <f t="shared" si="177"/>
        <v>60.531506276269695</v>
      </c>
      <c r="FD151" s="2">
        <f t="shared" si="177"/>
        <v>62.742213725905451</v>
      </c>
      <c r="FE151" s="2">
        <f t="shared" si="177"/>
        <v>68.776885188225748</v>
      </c>
      <c r="FG151" s="2">
        <f t="shared" si="178"/>
        <v>0.99948838058209455</v>
      </c>
      <c r="FH151" s="2">
        <f t="shared" si="178"/>
        <v>0.99947136393607938</v>
      </c>
      <c r="FI151" s="2">
        <f t="shared" si="178"/>
        <v>0.99939829613492759</v>
      </c>
      <c r="FJ151" s="2">
        <f t="shared" si="178"/>
        <v>0.99941750221354442</v>
      </c>
      <c r="FK151" s="2">
        <f t="shared" si="178"/>
        <v>0.9994314739195429</v>
      </c>
      <c r="FL151" s="2">
        <f t="shared" si="178"/>
        <v>0.99934840871691122</v>
      </c>
      <c r="FM151" s="2">
        <f t="shared" si="178"/>
        <v>0.99930731795834282</v>
      </c>
      <c r="FN151" s="2">
        <f t="shared" si="178"/>
        <v>0.99932941142105269</v>
      </c>
      <c r="FO151" s="2">
        <f t="shared" si="178"/>
        <v>0.99929938875893953</v>
      </c>
      <c r="FP151" s="2">
        <f t="shared" si="178"/>
        <v>0.99928210897128811</v>
      </c>
      <c r="FQ151" s="2">
        <f t="shared" si="178"/>
        <v>0.99931110130499301</v>
      </c>
      <c r="FR151" s="2">
        <f t="shared" si="178"/>
        <v>0.99936480992658028</v>
      </c>
      <c r="FS151" s="2">
        <f t="shared" si="178"/>
        <v>0.9993330283080718</v>
      </c>
      <c r="FT151" s="2">
        <f t="shared" si="178"/>
        <v>0.9992386929417808</v>
      </c>
      <c r="FU151" s="2">
        <f t="shared" si="178"/>
        <v>0.99913220457532459</v>
      </c>
      <c r="FW151" s="2">
        <f t="shared" si="169"/>
        <v>4.477278021144851E-2</v>
      </c>
      <c r="FX151" s="2">
        <f t="shared" si="169"/>
        <v>4.9467368637197778E-2</v>
      </c>
      <c r="FY151" s="2">
        <f t="shared" si="169"/>
        <v>5.2315609559909389E-2</v>
      </c>
      <c r="FZ151" s="2">
        <f t="shared" si="169"/>
        <v>4.9133828128631797E-2</v>
      </c>
      <c r="GA151" s="2">
        <f t="shared" si="169"/>
        <v>5.1967552350493891E-2</v>
      </c>
      <c r="GB151" s="2">
        <f t="shared" si="169"/>
        <v>5.4550439165307864E-2</v>
      </c>
      <c r="GC151" s="2">
        <f t="shared" si="169"/>
        <v>5.6317720833218038E-2</v>
      </c>
      <c r="GD151" s="2">
        <f t="shared" si="169"/>
        <v>6.9536811354080075E-2</v>
      </c>
      <c r="GE151" s="2">
        <f t="shared" si="169"/>
        <v>7.5705534650967521E-2</v>
      </c>
      <c r="GF151" s="2">
        <f t="shared" si="169"/>
        <v>5.836470536002334E-2</v>
      </c>
      <c r="GG151" s="2">
        <f t="shared" si="169"/>
        <v>5.361224291975767E-2</v>
      </c>
      <c r="GH151" s="2">
        <f t="shared" si="169"/>
        <v>4.9295313030101262E-2</v>
      </c>
      <c r="GI151" s="2">
        <f t="shared" si="169"/>
        <v>4.4745292128893339E-2</v>
      </c>
      <c r="GJ151" s="2">
        <f t="shared" si="169"/>
        <v>3.8200137355853377E-2</v>
      </c>
      <c r="GK151" s="2">
        <f t="shared" si="169"/>
        <v>3.4352976372865454E-2</v>
      </c>
      <c r="GM151" s="86">
        <f t="shared" si="170"/>
        <v>3.7817884144238038E-76</v>
      </c>
      <c r="GN151" s="86">
        <f t="shared" si="170"/>
        <v>2.1770193997280033E-114</v>
      </c>
      <c r="GO151" s="86">
        <f t="shared" si="170"/>
        <v>3.7243095902350852E-107</v>
      </c>
      <c r="GP151" s="86">
        <f t="shared" si="170"/>
        <v>5.6890406566918729E-135</v>
      </c>
      <c r="GQ151" s="86">
        <f t="shared" si="170"/>
        <v>2.6936203016233952E-110</v>
      </c>
      <c r="GR151" s="86">
        <f t="shared" si="170"/>
        <v>4.6524695456265141E-108</v>
      </c>
      <c r="GS151" s="86">
        <f t="shared" si="170"/>
        <v>1.1455273908128467E-120</v>
      </c>
      <c r="GT151" s="86">
        <f t="shared" si="170"/>
        <v>9.7439653327120129E-154</v>
      </c>
      <c r="GU151" s="86">
        <f t="shared" si="170"/>
        <v>4.9871490634960788E-155</v>
      </c>
      <c r="GV151" s="86">
        <f t="shared" si="170"/>
        <v>1.2382289538475541E-146</v>
      </c>
      <c r="GW151" s="86">
        <f t="shared" si="170"/>
        <v>5.7542546218073616E-155</v>
      </c>
      <c r="GX151" s="86">
        <f t="shared" si="170"/>
        <v>5.9412113438509857E-157</v>
      </c>
      <c r="GY151" s="86">
        <f t="shared" si="170"/>
        <v>5.4848808570119107E-136</v>
      </c>
      <c r="GZ151" s="86">
        <f t="shared" si="170"/>
        <v>3.4602264627290376E-168</v>
      </c>
      <c r="HA151" s="86">
        <f t="shared" si="170"/>
        <v>1.2456557274983839E-206</v>
      </c>
      <c r="HC151" s="86">
        <f t="shared" si="153"/>
        <v>2.6954950577411847E-29</v>
      </c>
      <c r="HD151" s="86">
        <f t="shared" si="153"/>
        <v>7.5474462813054579E-42</v>
      </c>
      <c r="HE151" s="86">
        <f t="shared" si="153"/>
        <v>1.3829831011251586E-53</v>
      </c>
      <c r="HF151" s="86">
        <f t="shared" si="153"/>
        <v>2.2414590408059046E-47</v>
      </c>
      <c r="HG151" s="86">
        <f t="shared" si="153"/>
        <v>2.6551496075327211E-40</v>
      </c>
      <c r="HH151" s="86">
        <f t="shared" si="153"/>
        <v>1.9839640541954168E-44</v>
      </c>
      <c r="HI151" s="86">
        <f t="shared" si="153"/>
        <v>3.63362515294304E-57</v>
      </c>
      <c r="HJ151" s="86">
        <f t="shared" si="153"/>
        <v>3.8495513015634341E-81</v>
      </c>
      <c r="HK151" s="86">
        <f t="shared" si="153"/>
        <v>2.127570796402463E-98</v>
      </c>
      <c r="HL151" s="86">
        <f t="shared" si="161"/>
        <v>1.9449218606460749E-73</v>
      </c>
      <c r="HM151" s="86">
        <f t="shared" si="161"/>
        <v>3.7613328616013561E-69</v>
      </c>
      <c r="HN151" s="86">
        <f t="shared" si="161"/>
        <v>8.3374288632226881E-73</v>
      </c>
      <c r="HO151" s="86">
        <f t="shared" si="161"/>
        <v>3.7599014537543235E-52</v>
      </c>
      <c r="HP151" s="86">
        <f t="shared" si="161"/>
        <v>7.3345341332980091E-65</v>
      </c>
      <c r="HQ151" s="86">
        <f t="shared" si="161"/>
        <v>9.8539288045997353E-88</v>
      </c>
      <c r="HS151" s="86">
        <f t="shared" si="171"/>
        <v>0.43325270045599523</v>
      </c>
      <c r="HT151" s="86">
        <f t="shared" si="171"/>
        <v>0.45535399179030828</v>
      </c>
      <c r="HU151" s="86">
        <f t="shared" si="171"/>
        <v>0.55719896287412662</v>
      </c>
      <c r="HV151" s="86">
        <f t="shared" si="171"/>
        <v>0.52410933725233633</v>
      </c>
      <c r="HW151" s="86">
        <f t="shared" si="171"/>
        <v>0.54021189604673903</v>
      </c>
      <c r="HX151" s="86">
        <f t="shared" si="171"/>
        <v>0.51207946674296079</v>
      </c>
      <c r="HY151" s="86">
        <f t="shared" si="171"/>
        <v>0.54914704405549186</v>
      </c>
      <c r="HZ151" s="86">
        <f t="shared" si="171"/>
        <v>0.54734130744496756</v>
      </c>
      <c r="IA151" s="86">
        <f t="shared" si="171"/>
        <v>0.46798694414875708</v>
      </c>
      <c r="IB151" s="86">
        <f t="shared" si="171"/>
        <v>0.5619264940173998</v>
      </c>
      <c r="IC151" s="86">
        <f t="shared" si="171"/>
        <v>0.50822571089561319</v>
      </c>
      <c r="ID151" s="86">
        <f t="shared" si="171"/>
        <v>0.48348364547073713</v>
      </c>
      <c r="IE151" s="86">
        <f t="shared" si="171"/>
        <v>0.37267387236900118</v>
      </c>
      <c r="IF151" s="86">
        <f t="shared" si="171"/>
        <v>0.31629791495000403</v>
      </c>
      <c r="IG151" s="86">
        <f t="shared" si="171"/>
        <v>0.33117686250349654</v>
      </c>
      <c r="II151" s="86">
        <f t="shared" si="172"/>
        <v>1.0561083315755688E-21</v>
      </c>
      <c r="IJ151" s="86">
        <f t="shared" si="172"/>
        <v>5.2130718858545029E-23</v>
      </c>
      <c r="IK151" s="86">
        <f t="shared" si="172"/>
        <v>1.3582570513955732E-21</v>
      </c>
      <c r="IL151" s="86">
        <f t="shared" si="172"/>
        <v>1.0848487814788604E-23</v>
      </c>
      <c r="IM151" s="86">
        <f t="shared" si="172"/>
        <v>3.3144423983311402E-22</v>
      </c>
      <c r="IN151" s="86">
        <f t="shared" si="172"/>
        <v>4.1875785234830255E-23</v>
      </c>
      <c r="IO151" s="86">
        <f t="shared" si="172"/>
        <v>1.0573930867519723E-23</v>
      </c>
      <c r="IP151" s="86">
        <f t="shared" si="172"/>
        <v>7.3431382011718778E-22</v>
      </c>
      <c r="IQ151" s="86">
        <f t="shared" si="172"/>
        <v>3.2327016983014796E-21</v>
      </c>
      <c r="IR151" s="86">
        <f t="shared" si="172"/>
        <v>1.4867364787527245E-24</v>
      </c>
      <c r="IS151" s="86">
        <f t="shared" si="172"/>
        <v>3.5313013976085697E-26</v>
      </c>
      <c r="IT151" s="86">
        <f t="shared" si="172"/>
        <v>2.8015466214897041E-27</v>
      </c>
      <c r="IU151" s="86">
        <f t="shared" si="172"/>
        <v>7.8422147994336023E-29</v>
      </c>
      <c r="IV151" s="86">
        <f t="shared" si="172"/>
        <v>1.8951522576445756E-18</v>
      </c>
      <c r="IW151" s="86">
        <f t="shared" si="172"/>
        <v>2.4330024224649825E-14</v>
      </c>
      <c r="IY151" s="86">
        <f t="shared" si="173"/>
        <v>0.43325270045599523</v>
      </c>
      <c r="IZ151" s="86">
        <f t="shared" si="173"/>
        <v>0.45535399179030828</v>
      </c>
      <c r="JA151" s="86">
        <f t="shared" si="173"/>
        <v>0.55719896287412662</v>
      </c>
      <c r="JB151" s="86">
        <f t="shared" si="173"/>
        <v>0.52410933725233633</v>
      </c>
      <c r="JC151" s="86">
        <f t="shared" si="173"/>
        <v>0.54021189604673903</v>
      </c>
      <c r="JD151" s="86">
        <f t="shared" si="173"/>
        <v>0.51207946674296079</v>
      </c>
      <c r="JE151" s="86">
        <f t="shared" si="173"/>
        <v>0.54914704405549186</v>
      </c>
      <c r="JF151" s="86">
        <f t="shared" si="173"/>
        <v>0.54734130744496756</v>
      </c>
      <c r="JG151" s="86">
        <f t="shared" si="173"/>
        <v>0.46798694414875708</v>
      </c>
      <c r="JH151" s="86">
        <f t="shared" si="173"/>
        <v>0.5619264940173998</v>
      </c>
      <c r="JI151" s="86">
        <f t="shared" si="173"/>
        <v>0.50822571089561319</v>
      </c>
      <c r="JJ151" s="86">
        <f t="shared" si="173"/>
        <v>0.48348364547073713</v>
      </c>
      <c r="JK151" s="86">
        <f t="shared" si="173"/>
        <v>0.37267387236900118</v>
      </c>
      <c r="JL151" s="86">
        <f t="shared" si="173"/>
        <v>0.31629791495000403</v>
      </c>
      <c r="JM151" s="86">
        <f t="shared" si="173"/>
        <v>0.33117686250352085</v>
      </c>
    </row>
    <row r="152" spans="2:273" x14ac:dyDescent="0.25">
      <c r="B152" s="2">
        <v>125</v>
      </c>
      <c r="C152" s="37">
        <v>68.031000000000006</v>
      </c>
      <c r="D152" s="37">
        <v>65.451999999999998</v>
      </c>
      <c r="E152" s="37">
        <v>64.524000000000001</v>
      </c>
      <c r="F152" s="37">
        <v>67.713999999999999</v>
      </c>
      <c r="G152" s="37">
        <v>68.888999999999996</v>
      </c>
      <c r="H152" s="37">
        <v>68.444000000000003</v>
      </c>
      <c r="I152" s="37">
        <v>68.650999999999996</v>
      </c>
      <c r="J152" s="37">
        <v>67.355000000000004</v>
      </c>
      <c r="K152" s="37">
        <v>64.570999999999998</v>
      </c>
      <c r="L152" s="37">
        <v>72.397000000000006</v>
      </c>
      <c r="M152" s="37">
        <v>80.688999999999993</v>
      </c>
      <c r="N152" s="37">
        <v>75.548000000000002</v>
      </c>
      <c r="O152" s="37">
        <v>82</v>
      </c>
      <c r="P152" s="37">
        <v>108.438</v>
      </c>
      <c r="Q152" s="37">
        <v>151.90600000000001</v>
      </c>
      <c r="S152" s="4">
        <f t="shared" si="174"/>
        <v>68.63056259185835</v>
      </c>
      <c r="T152" s="4">
        <f t="shared" si="174"/>
        <v>65.54053739951226</v>
      </c>
      <c r="U152" s="4">
        <f t="shared" si="174"/>
        <v>64.269117780959562</v>
      </c>
      <c r="V152" s="4">
        <f t="shared" si="174"/>
        <v>68.060190904051638</v>
      </c>
      <c r="W152" s="4">
        <f t="shared" si="174"/>
        <v>68.437483566959017</v>
      </c>
      <c r="X152" s="4">
        <f t="shared" si="174"/>
        <v>68.29051895856071</v>
      </c>
      <c r="Y152" s="4">
        <f t="shared" si="174"/>
        <v>69.461642447017809</v>
      </c>
      <c r="Z152" s="4">
        <f t="shared" si="174"/>
        <v>67.260834276849209</v>
      </c>
      <c r="AA152" s="4">
        <f t="shared" si="174"/>
        <v>63.634861226337179</v>
      </c>
      <c r="AB152" s="4">
        <f t="shared" si="174"/>
        <v>72.853662312759866</v>
      </c>
      <c r="AC152" s="4">
        <f t="shared" si="174"/>
        <v>82.016683378005268</v>
      </c>
      <c r="AD152" s="4">
        <f t="shared" si="174"/>
        <v>75.445554658339091</v>
      </c>
      <c r="AE152" s="4">
        <f t="shared" si="174"/>
        <v>81.870704380652541</v>
      </c>
      <c r="AF152" s="4">
        <f t="shared" si="174"/>
        <v>108.07521218130181</v>
      </c>
      <c r="AG152" s="4">
        <f t="shared" si="174"/>
        <v>150.40637842972822</v>
      </c>
      <c r="AI152" s="4">
        <f t="shared" si="175"/>
        <v>-0.59956259185834426</v>
      </c>
      <c r="AJ152" s="4">
        <f t="shared" si="175"/>
        <v>-8.8537399512262027E-2</v>
      </c>
      <c r="AK152" s="4">
        <f t="shared" si="175"/>
        <v>0.2548822190404394</v>
      </c>
      <c r="AL152" s="4">
        <f t="shared" si="175"/>
        <v>-0.34619090405163888</v>
      </c>
      <c r="AM152" s="4">
        <f t="shared" si="175"/>
        <v>0.45151643304097888</v>
      </c>
      <c r="AN152" s="4">
        <f t="shared" si="175"/>
        <v>0.1534810414392922</v>
      </c>
      <c r="AO152" s="4">
        <f t="shared" si="175"/>
        <v>-0.81064244701781263</v>
      </c>
      <c r="AP152" s="4">
        <f t="shared" si="175"/>
        <v>9.4165723150794634E-2</v>
      </c>
      <c r="AQ152" s="4">
        <f t="shared" si="175"/>
        <v>0.93613877366281883</v>
      </c>
      <c r="AR152" s="4">
        <f t="shared" si="175"/>
        <v>-0.45666231275986036</v>
      </c>
      <c r="AS152" s="4">
        <f t="shared" si="175"/>
        <v>-1.3276833780052755</v>
      </c>
      <c r="AT152" s="4">
        <f t="shared" si="175"/>
        <v>0.10244534166091057</v>
      </c>
      <c r="AU152" s="4">
        <f t="shared" si="175"/>
        <v>0.12929561934745948</v>
      </c>
      <c r="AV152" s="4">
        <f t="shared" si="175"/>
        <v>0.36278781869819454</v>
      </c>
      <c r="AW152" s="4">
        <f t="shared" si="175"/>
        <v>1.4996215702717848</v>
      </c>
      <c r="AY152" s="2">
        <f t="shared" si="167"/>
        <v>68.63056259185835</v>
      </c>
      <c r="AZ152" s="2">
        <f t="shared" si="167"/>
        <v>62.145829063516651</v>
      </c>
      <c r="BA152" s="2">
        <f t="shared" si="167"/>
        <v>59.908698073491514</v>
      </c>
      <c r="BB152" s="2">
        <f t="shared" si="167"/>
        <v>62.214468996209028</v>
      </c>
      <c r="BC152" s="2">
        <f t="shared" si="167"/>
        <v>60.980815981087332</v>
      </c>
      <c r="BD152" s="2">
        <f t="shared" si="167"/>
        <v>58.459642047687879</v>
      </c>
      <c r="BE152" s="2">
        <f t="shared" si="167"/>
        <v>59.395195659431863</v>
      </c>
      <c r="BF152" s="2">
        <f t="shared" si="167"/>
        <v>59.711055287790423</v>
      </c>
      <c r="BG152" s="2">
        <f t="shared" si="167"/>
        <v>57.92037983172208</v>
      </c>
      <c r="BH152" s="2">
        <f t="shared" si="167"/>
        <v>59.122605432106909</v>
      </c>
      <c r="BI152" s="2">
        <f t="shared" si="167"/>
        <v>62.659928632900247</v>
      </c>
      <c r="BJ152" s="2">
        <f t="shared" si="167"/>
        <v>54.576663950613501</v>
      </c>
      <c r="BK152" s="2">
        <f t="shared" si="167"/>
        <v>60.254063302479246</v>
      </c>
      <c r="BL152" s="2">
        <f t="shared" si="167"/>
        <v>62.446095724919637</v>
      </c>
      <c r="BM152" s="2">
        <f t="shared" si="167"/>
        <v>68.715359736566612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109.2033615590309</v>
      </c>
      <c r="DL152" s="2">
        <f t="shared" si="176"/>
        <v>89.830453555897691</v>
      </c>
      <c r="DM152" s="2">
        <f t="shared" si="176"/>
        <v>86.680025369978864</v>
      </c>
      <c r="DN152" s="2">
        <f t="shared" si="176"/>
        <v>89.493534279673824</v>
      </c>
      <c r="DO152" s="2">
        <f t="shared" si="176"/>
        <v>86.055729688915761</v>
      </c>
      <c r="DP152" s="2">
        <f t="shared" si="176"/>
        <v>82.588617758985208</v>
      </c>
      <c r="DQ152" s="2">
        <f t="shared" si="176"/>
        <v>90.820373254463433</v>
      </c>
      <c r="DR152" s="2">
        <f t="shared" si="176"/>
        <v>90.541150348432041</v>
      </c>
      <c r="DS152" s="2">
        <f t="shared" si="176"/>
        <v>87.097952626641657</v>
      </c>
      <c r="DT152" s="2">
        <f t="shared" si="176"/>
        <v>89.347550187617273</v>
      </c>
      <c r="DU152" s="2">
        <f t="shared" si="176"/>
        <v>96.624911498257859</v>
      </c>
      <c r="DV152" s="2">
        <f t="shared" si="176"/>
        <v>91.046155240108718</v>
      </c>
      <c r="DW152" s="2">
        <f t="shared" si="176"/>
        <v>88.026565690123817</v>
      </c>
      <c r="DX152" s="2">
        <f t="shared" si="176"/>
        <v>88.618376306620235</v>
      </c>
      <c r="DY152" s="2">
        <f t="shared" si="176"/>
        <v>97.844859180035641</v>
      </c>
      <c r="EA152" s="2">
        <f t="shared" si="152"/>
        <v>68.613232390016833</v>
      </c>
      <c r="EB152" s="2">
        <f t="shared" si="152"/>
        <v>62.10846024786931</v>
      </c>
      <c r="EC152" s="2">
        <f t="shared" si="152"/>
        <v>59.869628398228997</v>
      </c>
      <c r="ED152" s="2">
        <f t="shared" si="152"/>
        <v>62.184140718074843</v>
      </c>
      <c r="EE152" s="2">
        <f t="shared" si="152"/>
        <v>60.970409511608743</v>
      </c>
      <c r="EF152" s="2">
        <f t="shared" si="152"/>
        <v>58.449075727415533</v>
      </c>
      <c r="EG152" s="2">
        <f t="shared" si="152"/>
        <v>59.370060273409642</v>
      </c>
      <c r="EH152" s="2">
        <f t="shared" si="152"/>
        <v>59.671821994683469</v>
      </c>
      <c r="EI152" s="2">
        <f t="shared" si="152"/>
        <v>57.909854668446812</v>
      </c>
      <c r="EJ152" s="2">
        <f t="shared" si="152"/>
        <v>59.108297380792493</v>
      </c>
      <c r="EK152" s="2">
        <f t="shared" si="152"/>
        <v>62.656219966639455</v>
      </c>
      <c r="EL152" s="2">
        <f t="shared" si="179"/>
        <v>54.53758517545738</v>
      </c>
      <c r="EM152" s="2">
        <f t="shared" si="135"/>
        <v>60.231968067226894</v>
      </c>
      <c r="EN152" s="2">
        <f t="shared" si="135"/>
        <v>62.421267494222825</v>
      </c>
      <c r="EO152" s="2">
        <f t="shared" si="135"/>
        <v>68.696365995235496</v>
      </c>
      <c r="EQ152" s="2">
        <f t="shared" si="177"/>
        <v>68.580293270021059</v>
      </c>
      <c r="ER152" s="2">
        <f t="shared" si="177"/>
        <v>62.553102918357418</v>
      </c>
      <c r="ES152" s="2">
        <f t="shared" si="177"/>
        <v>60.296373465234851</v>
      </c>
      <c r="ET152" s="2">
        <f t="shared" si="177"/>
        <v>62.479171988672086</v>
      </c>
      <c r="EU152" s="2">
        <f t="shared" si="177"/>
        <v>60.92453464216883</v>
      </c>
      <c r="EV152" s="2">
        <f t="shared" si="177"/>
        <v>58.385552842350705</v>
      </c>
      <c r="EW152" s="2">
        <f t="shared" si="177"/>
        <v>59.45580069662838</v>
      </c>
      <c r="EX152" s="2">
        <f t="shared" si="177"/>
        <v>59.940552710669067</v>
      </c>
      <c r="EY152" s="2">
        <f t="shared" si="177"/>
        <v>57.811245268928253</v>
      </c>
      <c r="EZ152" s="2">
        <f t="shared" si="177"/>
        <v>59.022002443052493</v>
      </c>
      <c r="FA152" s="2">
        <f t="shared" si="177"/>
        <v>62.354682180641277</v>
      </c>
      <c r="FB152" s="2">
        <f t="shared" si="177"/>
        <v>54.870851096834244</v>
      </c>
      <c r="FC152" s="2">
        <f t="shared" si="177"/>
        <v>60.338151311851036</v>
      </c>
      <c r="FD152" s="2">
        <f t="shared" si="177"/>
        <v>62.580326664525622</v>
      </c>
      <c r="FE152" s="2">
        <f t="shared" si="177"/>
        <v>68.587762930415039</v>
      </c>
      <c r="FG152" s="2">
        <f t="shared" si="178"/>
        <v>0.9995333765392741</v>
      </c>
      <c r="FH152" s="2">
        <f t="shared" si="178"/>
        <v>0.99951785575305496</v>
      </c>
      <c r="FI152" s="2">
        <f t="shared" si="178"/>
        <v>0.99945121049817964</v>
      </c>
      <c r="FJ152" s="2">
        <f t="shared" si="178"/>
        <v>0.99946872847533119</v>
      </c>
      <c r="FK152" s="2">
        <f t="shared" si="178"/>
        <v>0.99948147211325877</v>
      </c>
      <c r="FL152" s="2">
        <f t="shared" si="178"/>
        <v>0.99940570761444569</v>
      </c>
      <c r="FM152" s="2">
        <f t="shared" si="178"/>
        <v>0.99936822796421632</v>
      </c>
      <c r="FN152" s="2">
        <f t="shared" si="178"/>
        <v>0.99938837985889517</v>
      </c>
      <c r="FO152" s="2">
        <f t="shared" si="178"/>
        <v>0.99936099556178604</v>
      </c>
      <c r="FP152" s="2">
        <f t="shared" si="178"/>
        <v>0.99934523424099253</v>
      </c>
      <c r="FQ152" s="2">
        <f t="shared" si="178"/>
        <v>0.99937167883685984</v>
      </c>
      <c r="FR152" s="2">
        <f t="shared" si="178"/>
        <v>0.99942066738918223</v>
      </c>
      <c r="FS152" s="2">
        <f t="shared" si="178"/>
        <v>0.99939167888731517</v>
      </c>
      <c r="FT152" s="2">
        <f t="shared" si="178"/>
        <v>0.99930563319743726</v>
      </c>
      <c r="FU152" s="2">
        <f t="shared" si="178"/>
        <v>0.99920850073016654</v>
      </c>
      <c r="FW152" s="2">
        <f t="shared" si="169"/>
        <v>4.8881230064345867E-2</v>
      </c>
      <c r="FX152" s="2">
        <f t="shared" si="169"/>
        <v>5.3982259583123575E-2</v>
      </c>
      <c r="FY152" s="2">
        <f t="shared" si="169"/>
        <v>5.7074850415202417E-2</v>
      </c>
      <c r="FZ152" s="2">
        <f t="shared" si="169"/>
        <v>5.3619994066794921E-2</v>
      </c>
      <c r="GA152" s="2">
        <f t="shared" si="169"/>
        <v>5.6697024164611969E-2</v>
      </c>
      <c r="GB152" s="2">
        <f t="shared" si="169"/>
        <v>5.9500221753537912E-2</v>
      </c>
      <c r="GC152" s="2">
        <f t="shared" si="169"/>
        <v>6.1417445429568403E-2</v>
      </c>
      <c r="GD152" s="2">
        <f t="shared" si="169"/>
        <v>7.5737490851305808E-2</v>
      </c>
      <c r="GE152" s="2">
        <f t="shared" si="169"/>
        <v>8.2407568677129131E-2</v>
      </c>
      <c r="GF152" s="2">
        <f t="shared" si="169"/>
        <v>6.3637290266162244E-2</v>
      </c>
      <c r="GG152" s="2">
        <f t="shared" si="169"/>
        <v>5.8482161545139653E-2</v>
      </c>
      <c r="GH152" s="2">
        <f t="shared" si="169"/>
        <v>5.3795389187313768E-2</v>
      </c>
      <c r="GI152" s="2">
        <f t="shared" si="169"/>
        <v>4.8851348610816317E-2</v>
      </c>
      <c r="GJ152" s="2">
        <f t="shared" si="169"/>
        <v>4.1731815913079451E-2</v>
      </c>
      <c r="GK152" s="2">
        <f t="shared" si="169"/>
        <v>3.7542860766741661E-2</v>
      </c>
      <c r="GM152" s="86">
        <f t="shared" si="170"/>
        <v>1.1147085400557698E-78</v>
      </c>
      <c r="GN152" s="86">
        <f t="shared" si="170"/>
        <v>3.4311381337299682E-118</v>
      </c>
      <c r="GO152" s="86">
        <f t="shared" si="170"/>
        <v>9.977274491233854E-111</v>
      </c>
      <c r="GP152" s="86">
        <f t="shared" si="170"/>
        <v>1.686111283751616E-139</v>
      </c>
      <c r="GQ152" s="86">
        <f t="shared" si="170"/>
        <v>5.9674445972971565E-114</v>
      </c>
      <c r="GR152" s="86">
        <f t="shared" si="170"/>
        <v>1.1749372290843335E-111</v>
      </c>
      <c r="GS152" s="86">
        <f t="shared" si="170"/>
        <v>1.1113374685666696E-124</v>
      </c>
      <c r="GT152" s="86">
        <f t="shared" si="170"/>
        <v>8.4643309495668201E-159</v>
      </c>
      <c r="GU152" s="86">
        <f t="shared" si="170"/>
        <v>3.7302098392310569E-160</v>
      </c>
      <c r="GV152" s="86">
        <f t="shared" si="170"/>
        <v>1.7193653921165015E-151</v>
      </c>
      <c r="GW152" s="86">
        <f t="shared" si="170"/>
        <v>4.1382461877039068E-160</v>
      </c>
      <c r="GX152" s="86">
        <f t="shared" si="170"/>
        <v>3.8855944644235119E-162</v>
      </c>
      <c r="GY152" s="86">
        <f t="shared" si="170"/>
        <v>1.5167126782381231E-140</v>
      </c>
      <c r="GZ152" s="86">
        <f t="shared" si="170"/>
        <v>7.5204585766415138E-174</v>
      </c>
      <c r="HA152" s="86">
        <f t="shared" si="170"/>
        <v>2.1819764092069732E-213</v>
      </c>
      <c r="HC152" s="86">
        <f t="shared" si="153"/>
        <v>7.4810877527149416E-31</v>
      </c>
      <c r="HD152" s="86">
        <f t="shared" si="153"/>
        <v>4.0026960903991859E-44</v>
      </c>
      <c r="HE152" s="86">
        <f t="shared" si="153"/>
        <v>1.7286720287891208E-56</v>
      </c>
      <c r="HF152" s="86">
        <f t="shared" si="153"/>
        <v>6.1822337916860784E-50</v>
      </c>
      <c r="HG152" s="86">
        <f t="shared" si="153"/>
        <v>1.8845148918762749E-42</v>
      </c>
      <c r="HH152" s="86">
        <f t="shared" si="153"/>
        <v>8.5785104793392925E-47</v>
      </c>
      <c r="HI152" s="86">
        <f t="shared" si="153"/>
        <v>3.3897536667474795E-60</v>
      </c>
      <c r="HJ152" s="86">
        <f t="shared" si="153"/>
        <v>2.5841250456171985E-85</v>
      </c>
      <c r="HK152" s="86">
        <f t="shared" si="153"/>
        <v>1.767933834929134E-103</v>
      </c>
      <c r="HL152" s="86">
        <f t="shared" si="161"/>
        <v>2.8194215007038544E-77</v>
      </c>
      <c r="HM152" s="86">
        <f t="shared" si="161"/>
        <v>8.4487183623136464E-73</v>
      </c>
      <c r="HN152" s="86">
        <f t="shared" si="161"/>
        <v>1.1157162776037083E-76</v>
      </c>
      <c r="HO152" s="86">
        <f t="shared" si="161"/>
        <v>5.461056432054707E-55</v>
      </c>
      <c r="HP152" s="86">
        <f t="shared" si="161"/>
        <v>2.1081687161322803E-68</v>
      </c>
      <c r="HQ152" s="86">
        <f t="shared" si="161"/>
        <v>2.4430975833628597E-92</v>
      </c>
      <c r="HS152" s="86">
        <f t="shared" si="171"/>
        <v>0.50670638182220773</v>
      </c>
      <c r="HT152" s="86">
        <f t="shared" si="171"/>
        <v>0.52871791455918404</v>
      </c>
      <c r="HU152" s="86">
        <f t="shared" si="171"/>
        <v>0.57612775041073472</v>
      </c>
      <c r="HV152" s="86">
        <f t="shared" si="171"/>
        <v>0.57065066739430292</v>
      </c>
      <c r="HW152" s="86">
        <f t="shared" si="171"/>
        <v>0.57524833397863451</v>
      </c>
      <c r="HX152" s="86">
        <f t="shared" si="171"/>
        <v>0.56625692651314186</v>
      </c>
      <c r="HY152" s="86">
        <f t="shared" si="171"/>
        <v>0.57649377335517127</v>
      </c>
      <c r="HZ152" s="86">
        <f t="shared" si="171"/>
        <v>0.45364851143494922</v>
      </c>
      <c r="IA152" s="86">
        <f t="shared" si="171"/>
        <v>0.33651241145115651</v>
      </c>
      <c r="IB152" s="86">
        <f t="shared" si="171"/>
        <v>0.57308873850401987</v>
      </c>
      <c r="IC152" s="86">
        <f t="shared" si="171"/>
        <v>0.56654930253234259</v>
      </c>
      <c r="ID152" s="86">
        <f t="shared" si="171"/>
        <v>0.55309162641224185</v>
      </c>
      <c r="IE152" s="86">
        <f t="shared" si="171"/>
        <v>0.4638188621082896</v>
      </c>
      <c r="IF152" s="86">
        <f t="shared" si="171"/>
        <v>0.39367698222472286</v>
      </c>
      <c r="IG152" s="86">
        <f t="shared" si="171"/>
        <v>0.40156894941882848</v>
      </c>
      <c r="II152" s="86">
        <f t="shared" si="172"/>
        <v>1.6445439187502506E-20</v>
      </c>
      <c r="IJ152" s="86">
        <f t="shared" si="172"/>
        <v>1.0723746093751329E-21</v>
      </c>
      <c r="IK152" s="86">
        <f t="shared" si="172"/>
        <v>2.4257004809318768E-20</v>
      </c>
      <c r="IL152" s="86">
        <f t="shared" si="172"/>
        <v>2.4369222375415517E-22</v>
      </c>
      <c r="IM152" s="86">
        <f t="shared" si="172"/>
        <v>6.4139968591802816E-21</v>
      </c>
      <c r="IN152" s="86">
        <f t="shared" si="172"/>
        <v>9.7260693552816884E-22</v>
      </c>
      <c r="IO152" s="86">
        <f t="shared" si="172"/>
        <v>2.7819998074304531E-22</v>
      </c>
      <c r="IP152" s="86">
        <f t="shared" si="172"/>
        <v>1.9045149878813303E-20</v>
      </c>
      <c r="IQ152" s="86">
        <f t="shared" si="172"/>
        <v>8.4776536118819086E-20</v>
      </c>
      <c r="IR152" s="86">
        <f t="shared" si="172"/>
        <v>4.6383418512259157E-23</v>
      </c>
      <c r="IS152" s="86">
        <f t="shared" si="172"/>
        <v>1.2520855994197354E-24</v>
      </c>
      <c r="IT152" s="86">
        <f t="shared" si="172"/>
        <v>1.0431494934706021E-25</v>
      </c>
      <c r="IU152" s="86">
        <f t="shared" si="172"/>
        <v>3.2013679287719031E-27</v>
      </c>
      <c r="IV152" s="86">
        <f t="shared" si="172"/>
        <v>1.6925548754249777E-17</v>
      </c>
      <c r="IW152" s="86">
        <f t="shared" si="172"/>
        <v>1.2174717554212038E-13</v>
      </c>
      <c r="IY152" s="86">
        <f t="shared" si="173"/>
        <v>0.50670638182220773</v>
      </c>
      <c r="IZ152" s="86">
        <f t="shared" si="173"/>
        <v>0.52871791455918404</v>
      </c>
      <c r="JA152" s="86">
        <f t="shared" si="173"/>
        <v>0.57612775041073472</v>
      </c>
      <c r="JB152" s="86">
        <f t="shared" si="173"/>
        <v>0.57065066739430292</v>
      </c>
      <c r="JC152" s="86">
        <f t="shared" si="173"/>
        <v>0.57524833397863451</v>
      </c>
      <c r="JD152" s="86">
        <f t="shared" si="173"/>
        <v>0.56625692651314186</v>
      </c>
      <c r="JE152" s="86">
        <f t="shared" si="173"/>
        <v>0.57649377335517127</v>
      </c>
      <c r="JF152" s="86">
        <f t="shared" si="173"/>
        <v>0.45364851143494922</v>
      </c>
      <c r="JG152" s="86">
        <f t="shared" si="173"/>
        <v>0.33651241145115651</v>
      </c>
      <c r="JH152" s="86">
        <f t="shared" si="173"/>
        <v>0.57308873850401987</v>
      </c>
      <c r="JI152" s="86">
        <f t="shared" si="173"/>
        <v>0.56654930253234259</v>
      </c>
      <c r="JJ152" s="86">
        <f t="shared" si="173"/>
        <v>0.55309162641224185</v>
      </c>
      <c r="JK152" s="86">
        <f t="shared" si="173"/>
        <v>0.4638188621082896</v>
      </c>
      <c r="JL152" s="86">
        <f t="shared" si="173"/>
        <v>0.39367698222472286</v>
      </c>
      <c r="JM152" s="86">
        <f t="shared" si="173"/>
        <v>0.40156894941895022</v>
      </c>
    </row>
    <row r="153" spans="2:273" x14ac:dyDescent="0.25">
      <c r="B153" s="2">
        <v>126</v>
      </c>
      <c r="C153" s="37">
        <v>68.646000000000001</v>
      </c>
      <c r="D153" s="37">
        <v>65.209999999999994</v>
      </c>
      <c r="E153" s="37">
        <v>62.475999999999999</v>
      </c>
      <c r="F153" s="37">
        <v>67.745999999999995</v>
      </c>
      <c r="G153" s="37">
        <v>67.031999999999996</v>
      </c>
      <c r="H153" s="37">
        <v>66.635000000000005</v>
      </c>
      <c r="I153" s="37">
        <v>67.873000000000005</v>
      </c>
      <c r="J153" s="37">
        <v>64.322999999999993</v>
      </c>
      <c r="K153" s="37">
        <v>61.508000000000003</v>
      </c>
      <c r="L153" s="37">
        <v>69.619</v>
      </c>
      <c r="M153" s="37">
        <v>79.343999999999994</v>
      </c>
      <c r="N153" s="37">
        <v>73.322999999999993</v>
      </c>
      <c r="O153" s="37">
        <v>81.694000000000003</v>
      </c>
      <c r="P153" s="37">
        <v>112.21899999999999</v>
      </c>
      <c r="Q153" s="37">
        <v>156.03100000000001</v>
      </c>
      <c r="S153" s="4">
        <f t="shared" si="174"/>
        <v>68.485722107530549</v>
      </c>
      <c r="T153" s="4">
        <f t="shared" si="174"/>
        <v>65.285113638546491</v>
      </c>
      <c r="U153" s="4">
        <f t="shared" si="174"/>
        <v>63.338261763005562</v>
      </c>
      <c r="V153" s="4">
        <f t="shared" si="174"/>
        <v>67.193790739970211</v>
      </c>
      <c r="W153" s="4">
        <f t="shared" si="174"/>
        <v>67.239563653927206</v>
      </c>
      <c r="X153" s="4">
        <f t="shared" si="174"/>
        <v>67.075237393140043</v>
      </c>
      <c r="Y153" s="4">
        <f t="shared" si="174"/>
        <v>67.504210664465234</v>
      </c>
      <c r="Z153" s="4">
        <f t="shared" si="174"/>
        <v>64.034144533717594</v>
      </c>
      <c r="AA153" s="4">
        <f t="shared" si="174"/>
        <v>60.658918969967985</v>
      </c>
      <c r="AB153" s="4">
        <f t="shared" si="174"/>
        <v>69.710135418686932</v>
      </c>
      <c r="AC153" s="4">
        <f t="shared" si="174"/>
        <v>79.542309906817664</v>
      </c>
      <c r="AD153" s="4">
        <f t="shared" si="174"/>
        <v>73.522313896831122</v>
      </c>
      <c r="AE153" s="4">
        <f t="shared" si="174"/>
        <v>82.453497237899782</v>
      </c>
      <c r="AF153" s="4">
        <f t="shared" si="174"/>
        <v>111.6640226519003</v>
      </c>
      <c r="AG153" s="4">
        <f t="shared" si="174"/>
        <v>157.47093945109665</v>
      </c>
      <c r="AI153" s="4">
        <f t="shared" si="175"/>
        <v>0.1602778924694519</v>
      </c>
      <c r="AJ153" s="4">
        <f t="shared" si="175"/>
        <v>-7.5113638546497441E-2</v>
      </c>
      <c r="AK153" s="4">
        <f t="shared" si="175"/>
        <v>-0.8622617630055629</v>
      </c>
      <c r="AL153" s="4">
        <f t="shared" si="175"/>
        <v>0.55220926002978388</v>
      </c>
      <c r="AM153" s="4">
        <f t="shared" si="175"/>
        <v>-0.20756365392720966</v>
      </c>
      <c r="AN153" s="4">
        <f t="shared" si="175"/>
        <v>-0.44023739314003763</v>
      </c>
      <c r="AO153" s="4">
        <f t="shared" si="175"/>
        <v>0.36878933553477111</v>
      </c>
      <c r="AP153" s="4">
        <f t="shared" si="175"/>
        <v>0.28885546628239922</v>
      </c>
      <c r="AQ153" s="4">
        <f t="shared" si="175"/>
        <v>0.84908103003201774</v>
      </c>
      <c r="AR153" s="4">
        <f t="shared" si="175"/>
        <v>-9.1135418686931757E-2</v>
      </c>
      <c r="AS153" s="4">
        <f t="shared" si="175"/>
        <v>-0.19830990681766991</v>
      </c>
      <c r="AT153" s="4">
        <f t="shared" si="175"/>
        <v>-0.19931389683112855</v>
      </c>
      <c r="AU153" s="4">
        <f t="shared" si="175"/>
        <v>-0.75949723789977952</v>
      </c>
      <c r="AV153" s="4">
        <f t="shared" si="175"/>
        <v>0.55497734809969756</v>
      </c>
      <c r="AW153" s="4">
        <f t="shared" si="175"/>
        <v>-1.4399394510966488</v>
      </c>
      <c r="AY153" s="2">
        <f t="shared" si="167"/>
        <v>68.485722107530549</v>
      </c>
      <c r="AZ153" s="2">
        <f t="shared" si="167"/>
        <v>62.007499939279938</v>
      </c>
      <c r="BA153" s="2">
        <f t="shared" si="167"/>
        <v>59.720536658202015</v>
      </c>
      <c r="BB153" s="2">
        <f t="shared" si="167"/>
        <v>62.050847264418373</v>
      </c>
      <c r="BC153" s="2">
        <f t="shared" si="167"/>
        <v>60.838191056314479</v>
      </c>
      <c r="BD153" s="2">
        <f t="shared" si="167"/>
        <v>58.319800313018746</v>
      </c>
      <c r="BE153" s="2">
        <f t="shared" si="167"/>
        <v>59.221606408444721</v>
      </c>
      <c r="BF153" s="2">
        <f t="shared" si="167"/>
        <v>59.491360165361527</v>
      </c>
      <c r="BG153" s="2">
        <f t="shared" si="167"/>
        <v>57.78285090593598</v>
      </c>
      <c r="BH153" s="2">
        <f t="shared" si="167"/>
        <v>58.973340517632948</v>
      </c>
      <c r="BI153" s="2">
        <f t="shared" si="167"/>
        <v>62.509632698846886</v>
      </c>
      <c r="BJ153" s="2">
        <f t="shared" si="167"/>
        <v>54.422102083944303</v>
      </c>
      <c r="BK153" s="2">
        <f t="shared" si="167"/>
        <v>60.051616774985177</v>
      </c>
      <c r="BL153" s="2">
        <f t="shared" si="167"/>
        <v>62.271668795663722</v>
      </c>
      <c r="BM153" s="2">
        <f t="shared" si="167"/>
        <v>68.527769975248958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109.39026659103803</v>
      </c>
      <c r="DL153" s="2">
        <f t="shared" si="176"/>
        <v>89.858682548685948</v>
      </c>
      <c r="DM153" s="2">
        <f t="shared" si="176"/>
        <v>86.705742071881616</v>
      </c>
      <c r="DN153" s="2">
        <f t="shared" si="176"/>
        <v>89.586440803382672</v>
      </c>
      <c r="DO153" s="2">
        <f t="shared" si="176"/>
        <v>86.126195560253734</v>
      </c>
      <c r="DP153" s="2">
        <f t="shared" si="176"/>
        <v>82.58125877378437</v>
      </c>
      <c r="DQ153" s="2">
        <f t="shared" si="176"/>
        <v>90.901643410852699</v>
      </c>
      <c r="DR153" s="2">
        <f t="shared" si="176"/>
        <v>90.609711846689891</v>
      </c>
      <c r="DS153" s="2">
        <f t="shared" si="176"/>
        <v>87.192862851782365</v>
      </c>
      <c r="DT153" s="2">
        <f t="shared" si="176"/>
        <v>89.484061632270183</v>
      </c>
      <c r="DU153" s="2">
        <f t="shared" si="176"/>
        <v>96.805342160278769</v>
      </c>
      <c r="DV153" s="2">
        <f t="shared" si="176"/>
        <v>91.2206209604349</v>
      </c>
      <c r="DW153" s="2">
        <f t="shared" si="176"/>
        <v>88.117309272123208</v>
      </c>
      <c r="DX153" s="2">
        <f t="shared" si="176"/>
        <v>88.666399825783998</v>
      </c>
      <c r="DY153" s="2">
        <f t="shared" si="176"/>
        <v>98.045169340463445</v>
      </c>
      <c r="EA153" s="2">
        <f t="shared" si="152"/>
        <v>68.470192570488678</v>
      </c>
      <c r="EB153" s="2">
        <f t="shared" si="152"/>
        <v>61.966950970025422</v>
      </c>
      <c r="EC153" s="2">
        <f t="shared" si="152"/>
        <v>59.67832578516159</v>
      </c>
      <c r="ED153" s="2">
        <f t="shared" si="152"/>
        <v>62.01868251192839</v>
      </c>
      <c r="EE153" s="2">
        <f t="shared" si="152"/>
        <v>60.829299287786263</v>
      </c>
      <c r="EF153" s="2">
        <f t="shared" si="152"/>
        <v>58.311086594129875</v>
      </c>
      <c r="EG153" s="2">
        <f t="shared" si="152"/>
        <v>59.197169784729184</v>
      </c>
      <c r="EH153" s="2">
        <f t="shared" si="152"/>
        <v>59.450414000196915</v>
      </c>
      <c r="EI153" s="2">
        <f t="shared" si="152"/>
        <v>57.775094968529459</v>
      </c>
      <c r="EJ153" s="2">
        <f t="shared" si="152"/>
        <v>58.961516083021543</v>
      </c>
      <c r="EK153" s="2">
        <f t="shared" si="152"/>
        <v>62.510572332438201</v>
      </c>
      <c r="EL153" s="2">
        <f t="shared" si="179"/>
        <v>54.381638710719827</v>
      </c>
      <c r="EM153" s="2">
        <f t="shared" si="135"/>
        <v>60.029908123249299</v>
      </c>
      <c r="EN153" s="2">
        <f t="shared" si="135"/>
        <v>62.247129880293322</v>
      </c>
      <c r="EO153" s="2">
        <f t="shared" si="135"/>
        <v>68.511060157571379</v>
      </c>
      <c r="EQ153" s="2">
        <f t="shared" si="177"/>
        <v>68.434850290963894</v>
      </c>
      <c r="ER153" s="2">
        <f t="shared" si="177"/>
        <v>62.447285528621542</v>
      </c>
      <c r="ES153" s="2">
        <f t="shared" si="177"/>
        <v>60.139180277553621</v>
      </c>
      <c r="ET153" s="2">
        <f t="shared" si="177"/>
        <v>62.340218927074091</v>
      </c>
      <c r="EU153" s="2">
        <f t="shared" si="177"/>
        <v>60.779617674418603</v>
      </c>
      <c r="EV153" s="2">
        <f t="shared" si="177"/>
        <v>58.24261821228184</v>
      </c>
      <c r="EW153" s="2">
        <f t="shared" si="177"/>
        <v>59.289303929184484</v>
      </c>
      <c r="EX153" s="2">
        <f t="shared" si="177"/>
        <v>59.736244202890425</v>
      </c>
      <c r="EY153" s="2">
        <f t="shared" si="177"/>
        <v>57.670359132438222</v>
      </c>
      <c r="EZ153" s="2">
        <f t="shared" si="177"/>
        <v>58.869185055030641</v>
      </c>
      <c r="FA153" s="2">
        <f t="shared" si="177"/>
        <v>62.187621424873186</v>
      </c>
      <c r="FB153" s="2">
        <f t="shared" si="177"/>
        <v>54.739476090370871</v>
      </c>
      <c r="FC153" s="2">
        <f t="shared" si="177"/>
        <v>60.144796347432376</v>
      </c>
      <c r="FD153" s="2">
        <f t="shared" si="177"/>
        <v>62.418439603145799</v>
      </c>
      <c r="FE153" s="2">
        <f t="shared" si="177"/>
        <v>68.39864067260433</v>
      </c>
      <c r="FG153" s="2">
        <f t="shared" si="178"/>
        <v>0.99957441687241044</v>
      </c>
      <c r="FH153" s="2">
        <f t="shared" si="178"/>
        <v>0.99956026056538139</v>
      </c>
      <c r="FI153" s="2">
        <f t="shared" si="178"/>
        <v>0.99949947385664506</v>
      </c>
      <c r="FJ153" s="2">
        <f t="shared" si="178"/>
        <v>0.9995154519601126</v>
      </c>
      <c r="FK153" s="2">
        <f t="shared" si="178"/>
        <v>0.99952707536967622</v>
      </c>
      <c r="FL153" s="2">
        <f t="shared" si="178"/>
        <v>0.99945797055921004</v>
      </c>
      <c r="FM153" s="2">
        <f t="shared" si="178"/>
        <v>0.99942378502409646</v>
      </c>
      <c r="FN153" s="2">
        <f t="shared" si="178"/>
        <v>0.99944216578136957</v>
      </c>
      <c r="FO153" s="2">
        <f t="shared" si="178"/>
        <v>0.99941718825709158</v>
      </c>
      <c r="FP153" s="2">
        <f t="shared" si="178"/>
        <v>0.99940281212518534</v>
      </c>
      <c r="FQ153" s="2">
        <f t="shared" si="178"/>
        <v>0.99942693260632975</v>
      </c>
      <c r="FR153" s="2">
        <f t="shared" si="178"/>
        <v>0.99947161544494434</v>
      </c>
      <c r="FS153" s="2">
        <f t="shared" si="178"/>
        <v>0.99944517485403794</v>
      </c>
      <c r="FT153" s="2">
        <f t="shared" si="178"/>
        <v>0.9993666912564666</v>
      </c>
      <c r="FU153" s="2">
        <f t="shared" si="178"/>
        <v>0.99927809381059962</v>
      </c>
      <c r="FW153" s="2">
        <f t="shared" si="169"/>
        <v>5.3345626437501549E-2</v>
      </c>
      <c r="FX153" s="2">
        <f t="shared" si="169"/>
        <v>5.8883697775663227E-2</v>
      </c>
      <c r="FY153" s="2">
        <f t="shared" si="169"/>
        <v>6.2238613434610297E-2</v>
      </c>
      <c r="FZ153" s="2">
        <f t="shared" si="169"/>
        <v>5.8490573259776711E-2</v>
      </c>
      <c r="GA153" s="2">
        <f t="shared" si="169"/>
        <v>6.1828845352854538E-2</v>
      </c>
      <c r="GB153" s="2">
        <f t="shared" si="169"/>
        <v>6.4868320904651944E-2</v>
      </c>
      <c r="GC153" s="2">
        <f t="shared" si="169"/>
        <v>6.6946203771659371E-2</v>
      </c>
      <c r="GD153" s="2">
        <f t="shared" si="169"/>
        <v>8.2442101552895011E-2</v>
      </c>
      <c r="GE153" s="2">
        <f t="shared" si="169"/>
        <v>8.9645373698256245E-2</v>
      </c>
      <c r="GF153" s="2">
        <f t="shared" si="169"/>
        <v>6.9351112387922381E-2</v>
      </c>
      <c r="GG153" s="2">
        <f t="shared" si="169"/>
        <v>6.3764638744470178E-2</v>
      </c>
      <c r="GH153" s="2">
        <f t="shared" si="169"/>
        <v>5.868091254256351E-2</v>
      </c>
      <c r="GI153" s="2">
        <f t="shared" si="169"/>
        <v>5.3313168841381223E-2</v>
      </c>
      <c r="GJ153" s="2">
        <f t="shared" si="169"/>
        <v>4.5574533576688246E-2</v>
      </c>
      <c r="GK153" s="2">
        <f t="shared" si="169"/>
        <v>4.1016364212411928E-2</v>
      </c>
      <c r="GM153" s="86">
        <f t="shared" si="170"/>
        <v>2.981759962367281E-81</v>
      </c>
      <c r="GN153" s="86">
        <f t="shared" si="170"/>
        <v>4.6774584827188828E-122</v>
      </c>
      <c r="GO153" s="86">
        <f t="shared" si="170"/>
        <v>2.3312085726946963E-114</v>
      </c>
      <c r="GP153" s="86">
        <f t="shared" si="170"/>
        <v>4.1990969906762408E-144</v>
      </c>
      <c r="GQ153" s="86">
        <f t="shared" si="170"/>
        <v>1.1504110337399769E-117</v>
      </c>
      <c r="GR153" s="86">
        <f t="shared" si="170"/>
        <v>2.5858411185920031E-115</v>
      </c>
      <c r="GS153" s="86">
        <f t="shared" si="170"/>
        <v>9.2511908242915809E-129</v>
      </c>
      <c r="GT153" s="86">
        <f t="shared" si="170"/>
        <v>6.0762395133320994E-164</v>
      </c>
      <c r="GU153" s="86">
        <f t="shared" si="170"/>
        <v>2.2981542960520688E-165</v>
      </c>
      <c r="GV153" s="86">
        <f t="shared" si="170"/>
        <v>1.9857789521004055E-156</v>
      </c>
      <c r="GW153" s="86">
        <f t="shared" si="170"/>
        <v>2.4480372118588669E-165</v>
      </c>
      <c r="GX153" s="86">
        <f t="shared" si="170"/>
        <v>2.0890178631928611E-167</v>
      </c>
      <c r="GY153" s="86">
        <f t="shared" si="170"/>
        <v>3.5207091394349392E-145</v>
      </c>
      <c r="GZ153" s="86">
        <f t="shared" si="170"/>
        <v>1.3143859379605754E-179</v>
      </c>
      <c r="HA153" s="86">
        <f t="shared" si="170"/>
        <v>2.9698635246816321E-220</v>
      </c>
      <c r="HC153" s="86">
        <f t="shared" si="153"/>
        <v>1.8847396179012024E-32</v>
      </c>
      <c r="HD153" s="86">
        <f t="shared" si="153"/>
        <v>1.8397245736762708E-46</v>
      </c>
      <c r="HE153" s="86">
        <f t="shared" si="153"/>
        <v>1.8032632491013383E-59</v>
      </c>
      <c r="HF153" s="86">
        <f t="shared" ref="HF153:HN187" si="180" xml:space="preserve"> _xlfn.NORM.DIST($B153, F$8, ABS(F$12), TRUE) * _xlfn.NORM.DIST(($B153 - F$8)*F$16, 0, ABS(F$12), TRUE) * 2</f>
        <v>1.4538117354209458E-52</v>
      </c>
      <c r="HG153" s="86">
        <f t="shared" si="180"/>
        <v>1.1712888805027696E-44</v>
      </c>
      <c r="HH153" s="86">
        <f t="shared" si="180"/>
        <v>3.2074327641072875E-49</v>
      </c>
      <c r="HI153" s="86">
        <f t="shared" si="180"/>
        <v>2.6293216990561085E-63</v>
      </c>
      <c r="HJ153" s="86">
        <f t="shared" si="180"/>
        <v>1.3573710091318783E-89</v>
      </c>
      <c r="HK153" s="86">
        <f t="shared" si="180"/>
        <v>1.0895088798550615E-108</v>
      </c>
      <c r="HL153" s="86">
        <f t="shared" si="161"/>
        <v>3.248716565128067E-81</v>
      </c>
      <c r="HM153" s="86">
        <f t="shared" si="161"/>
        <v>1.5223357655303441E-76</v>
      </c>
      <c r="HN153" s="86">
        <f t="shared" si="161"/>
        <v>1.1795246250202349E-80</v>
      </c>
      <c r="HO153" s="86">
        <f t="shared" si="161"/>
        <v>6.6407220364365467E-58</v>
      </c>
      <c r="HP153" s="86">
        <f t="shared" si="161"/>
        <v>4.8557414925749568E-72</v>
      </c>
      <c r="HQ153" s="86">
        <f t="shared" si="161"/>
        <v>4.5970156173219302E-97</v>
      </c>
      <c r="HS153" s="86">
        <f t="shared" si="171"/>
        <v>0.55981352800343342</v>
      </c>
      <c r="HT153" s="86">
        <f t="shared" si="171"/>
        <v>0.57202670869866423</v>
      </c>
      <c r="HU153" s="86">
        <f t="shared" si="171"/>
        <v>0.54208684298295251</v>
      </c>
      <c r="HV153" s="86">
        <f t="shared" si="171"/>
        <v>0.56820165502226994</v>
      </c>
      <c r="HW153" s="86">
        <f t="shared" si="171"/>
        <v>0.55918962610133827</v>
      </c>
      <c r="HX153" s="86">
        <f t="shared" si="171"/>
        <v>0.57173897881908675</v>
      </c>
      <c r="HY153" s="86">
        <f t="shared" si="171"/>
        <v>0.54309648475364347</v>
      </c>
      <c r="HZ153" s="86">
        <f t="shared" si="171"/>
        <v>0.32243014356810573</v>
      </c>
      <c r="IA153" s="86">
        <f t="shared" si="171"/>
        <v>0.20366545660523797</v>
      </c>
      <c r="IB153" s="86">
        <f t="shared" si="171"/>
        <v>0.51732940198035204</v>
      </c>
      <c r="IC153" s="86">
        <f t="shared" si="171"/>
        <v>0.56986019593194426</v>
      </c>
      <c r="ID153" s="86">
        <f t="shared" si="171"/>
        <v>0.57602193102020793</v>
      </c>
      <c r="IE153" s="86">
        <f t="shared" si="171"/>
        <v>0.54010528740791242</v>
      </c>
      <c r="IF153" s="86">
        <f t="shared" si="171"/>
        <v>0.46952162654284091</v>
      </c>
      <c r="IG153" s="86">
        <f t="shared" si="171"/>
        <v>0.47399107847378258</v>
      </c>
      <c r="II153" s="86">
        <f t="shared" si="172"/>
        <v>2.35905761702477E-19</v>
      </c>
      <c r="IJ153" s="86">
        <f t="shared" si="172"/>
        <v>2.0085284593784639E-20</v>
      </c>
      <c r="IK153" s="86">
        <f t="shared" si="172"/>
        <v>3.9548309171355693E-19</v>
      </c>
      <c r="IL153" s="86">
        <f t="shared" si="172"/>
        <v>4.9714630046486079E-21</v>
      </c>
      <c r="IM153" s="86">
        <f t="shared" si="172"/>
        <v>1.1304603350920529E-19</v>
      </c>
      <c r="IN153" s="86">
        <f t="shared" si="172"/>
        <v>2.0417198806790879E-20</v>
      </c>
      <c r="IO153" s="86">
        <f t="shared" si="172"/>
        <v>6.5802336552835747E-21</v>
      </c>
      <c r="IP153" s="86">
        <f t="shared" si="172"/>
        <v>4.4023103099004173E-19</v>
      </c>
      <c r="IQ153" s="86">
        <f t="shared" si="172"/>
        <v>1.9723092052794491E-18</v>
      </c>
      <c r="IR153" s="86">
        <f t="shared" si="172"/>
        <v>1.2916269744768088E-21</v>
      </c>
      <c r="IS153" s="86">
        <f t="shared" si="172"/>
        <v>3.9601433588314149E-23</v>
      </c>
      <c r="IT153" s="86">
        <f t="shared" si="172"/>
        <v>3.4712245996646282E-24</v>
      </c>
      <c r="IU153" s="86">
        <f t="shared" si="172"/>
        <v>1.1690096604704745E-25</v>
      </c>
      <c r="IV153" s="86">
        <f t="shared" si="172"/>
        <v>1.4210259237533336E-16</v>
      </c>
      <c r="IW153" s="86">
        <f t="shared" si="172"/>
        <v>5.8323612651481512E-13</v>
      </c>
      <c r="IY153" s="86">
        <f t="shared" si="173"/>
        <v>0.55981352800343342</v>
      </c>
      <c r="IZ153" s="86">
        <f t="shared" si="173"/>
        <v>0.57202670869866423</v>
      </c>
      <c r="JA153" s="86">
        <f t="shared" si="173"/>
        <v>0.54208684298295251</v>
      </c>
      <c r="JB153" s="86">
        <f t="shared" si="173"/>
        <v>0.56820165502226994</v>
      </c>
      <c r="JC153" s="86">
        <f t="shared" si="173"/>
        <v>0.55918962610133827</v>
      </c>
      <c r="JD153" s="86">
        <f t="shared" si="173"/>
        <v>0.57173897881908675</v>
      </c>
      <c r="JE153" s="86">
        <f t="shared" si="173"/>
        <v>0.54309648475364347</v>
      </c>
      <c r="JF153" s="86">
        <f t="shared" si="173"/>
        <v>0.32243014356810573</v>
      </c>
      <c r="JG153" s="86">
        <f t="shared" si="173"/>
        <v>0.20366545660523797</v>
      </c>
      <c r="JH153" s="86">
        <f t="shared" si="173"/>
        <v>0.51732940198035204</v>
      </c>
      <c r="JI153" s="86">
        <f t="shared" si="173"/>
        <v>0.56986019593194426</v>
      </c>
      <c r="JJ153" s="86">
        <f t="shared" si="173"/>
        <v>0.57602193102020793</v>
      </c>
      <c r="JK153" s="86">
        <f t="shared" si="173"/>
        <v>0.54010528740791242</v>
      </c>
      <c r="JL153" s="86">
        <f t="shared" si="173"/>
        <v>0.46952162654284108</v>
      </c>
      <c r="JM153" s="86">
        <f t="shared" si="173"/>
        <v>0.47399107847436583</v>
      </c>
    </row>
    <row r="154" spans="2:273" x14ac:dyDescent="0.25">
      <c r="B154" s="2">
        <v>127</v>
      </c>
      <c r="C154" s="37">
        <v>66.784999999999997</v>
      </c>
      <c r="D154" s="37">
        <v>64.016000000000005</v>
      </c>
      <c r="E154" s="37">
        <v>61.841000000000001</v>
      </c>
      <c r="F154" s="37">
        <v>65.856999999999999</v>
      </c>
      <c r="G154" s="37">
        <v>65.540000000000006</v>
      </c>
      <c r="H154" s="37">
        <v>64.762</v>
      </c>
      <c r="I154" s="37">
        <v>65.031999999999996</v>
      </c>
      <c r="J154" s="37">
        <v>62.031999999999996</v>
      </c>
      <c r="K154" s="37">
        <v>59.174999999999997</v>
      </c>
      <c r="L154" s="37">
        <v>66.302000000000007</v>
      </c>
      <c r="M154" s="37">
        <v>75.245999999999995</v>
      </c>
      <c r="N154" s="37">
        <v>69.870999999999995</v>
      </c>
      <c r="O154" s="37">
        <v>80.677000000000007</v>
      </c>
      <c r="P154" s="37">
        <v>111.188</v>
      </c>
      <c r="Q154" s="37">
        <v>158.56200000000001</v>
      </c>
      <c r="S154" s="4">
        <f t="shared" si="174"/>
        <v>68.340967472016501</v>
      </c>
      <c r="T154" s="4">
        <f t="shared" si="174"/>
        <v>64.742173960918834</v>
      </c>
      <c r="U154" s="4">
        <f t="shared" si="174"/>
        <v>62.19750375738812</v>
      </c>
      <c r="V154" s="4">
        <f t="shared" si="174"/>
        <v>65.914226147950217</v>
      </c>
      <c r="W154" s="4">
        <f t="shared" si="174"/>
        <v>65.583388105270544</v>
      </c>
      <c r="X154" s="4">
        <f t="shared" si="174"/>
        <v>65.095059930573967</v>
      </c>
      <c r="Y154" s="4">
        <f t="shared" si="174"/>
        <v>64.980260278914699</v>
      </c>
      <c r="Z154" s="4">
        <f t="shared" si="174"/>
        <v>61.549331659055198</v>
      </c>
      <c r="AA154" s="4">
        <f t="shared" si="174"/>
        <v>58.829441524745363</v>
      </c>
      <c r="AB154" s="4">
        <f t="shared" si="174"/>
        <v>66.017430169571639</v>
      </c>
      <c r="AC154" s="4">
        <f t="shared" si="174"/>
        <v>75.427329674269259</v>
      </c>
      <c r="AD154" s="4">
        <f t="shared" si="174"/>
        <v>69.656769732405337</v>
      </c>
      <c r="AE154" s="4">
        <f t="shared" si="174"/>
        <v>80.910208353693363</v>
      </c>
      <c r="AF154" s="4">
        <f t="shared" si="174"/>
        <v>112.44807207343335</v>
      </c>
      <c r="AG154" s="4">
        <f t="shared" si="174"/>
        <v>161.34048447646586</v>
      </c>
      <c r="AI154" s="4">
        <f t="shared" si="175"/>
        <v>-1.5559674720165049</v>
      </c>
      <c r="AJ154" s="4">
        <f t="shared" si="175"/>
        <v>-0.72617396091882824</v>
      </c>
      <c r="AK154" s="4">
        <f t="shared" si="175"/>
        <v>-0.35650375738811846</v>
      </c>
      <c r="AL154" s="4">
        <f t="shared" si="175"/>
        <v>-5.722614795021741E-2</v>
      </c>
      <c r="AM154" s="4">
        <f t="shared" si="175"/>
        <v>-4.338810527053738E-2</v>
      </c>
      <c r="AN154" s="4">
        <f t="shared" si="175"/>
        <v>-0.33305993057396677</v>
      </c>
      <c r="AO154" s="4">
        <f t="shared" si="175"/>
        <v>5.1739721085297674E-2</v>
      </c>
      <c r="AP154" s="4">
        <f t="shared" si="175"/>
        <v>0.48266834094479805</v>
      </c>
      <c r="AQ154" s="4">
        <f t="shared" si="175"/>
        <v>0.34555847525463435</v>
      </c>
      <c r="AR154" s="4">
        <f t="shared" si="175"/>
        <v>0.28456983042836725</v>
      </c>
      <c r="AS154" s="4">
        <f t="shared" si="175"/>
        <v>-0.18132967426926427</v>
      </c>
      <c r="AT154" s="4">
        <f t="shared" si="175"/>
        <v>0.21423026759465813</v>
      </c>
      <c r="AU154" s="4">
        <f t="shared" si="175"/>
        <v>-0.23320835369335668</v>
      </c>
      <c r="AV154" s="4">
        <f t="shared" si="175"/>
        <v>-1.2600720734333493</v>
      </c>
      <c r="AW154" s="4">
        <f t="shared" si="175"/>
        <v>-2.7784844764658487</v>
      </c>
      <c r="AY154" s="2">
        <f t="shared" si="167"/>
        <v>68.340967472016501</v>
      </c>
      <c r="AZ154" s="2">
        <f t="shared" si="167"/>
        <v>61.869824982595361</v>
      </c>
      <c r="BA154" s="2">
        <f t="shared" si="167"/>
        <v>59.5330367509845</v>
      </c>
      <c r="BB154" s="2">
        <f t="shared" si="167"/>
        <v>61.887717475852206</v>
      </c>
      <c r="BC154" s="2">
        <f t="shared" si="167"/>
        <v>60.695586955736687</v>
      </c>
      <c r="BD154" s="2">
        <f t="shared" si="167"/>
        <v>58.179971038029528</v>
      </c>
      <c r="BE154" s="2">
        <f t="shared" si="167"/>
        <v>59.048260896733538</v>
      </c>
      <c r="BF154" s="2">
        <f t="shared" si="167"/>
        <v>59.272174167920753</v>
      </c>
      <c r="BG154" s="2">
        <f t="shared" si="167"/>
        <v>57.645290918947666</v>
      </c>
      <c r="BH154" s="2">
        <f t="shared" si="167"/>
        <v>58.824083499182386</v>
      </c>
      <c r="BI154" s="2">
        <f t="shared" si="167"/>
        <v>62.359090449889585</v>
      </c>
      <c r="BJ154" s="2">
        <f t="shared" si="167"/>
        <v>54.268071293202823</v>
      </c>
      <c r="BK154" s="2">
        <f t="shared" si="167"/>
        <v>59.849397332641288</v>
      </c>
      <c r="BL154" s="2">
        <f t="shared" si="167"/>
        <v>62.097513423284518</v>
      </c>
      <c r="BM154" s="2">
        <f t="shared" si="167"/>
        <v>68.34024737113252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109.57717162304516</v>
      </c>
      <c r="DL154" s="2">
        <f t="shared" si="176"/>
        <v>89.88691154147422</v>
      </c>
      <c r="DM154" s="2">
        <f t="shared" si="176"/>
        <v>86.731458773784368</v>
      </c>
      <c r="DN154" s="2">
        <f t="shared" si="176"/>
        <v>89.67934732709152</v>
      </c>
      <c r="DO154" s="2">
        <f t="shared" si="176"/>
        <v>86.196661431591693</v>
      </c>
      <c r="DP154" s="2">
        <f t="shared" si="176"/>
        <v>82.573899788583518</v>
      </c>
      <c r="DQ154" s="2">
        <f t="shared" si="176"/>
        <v>90.982913567241965</v>
      </c>
      <c r="DR154" s="2">
        <f t="shared" si="176"/>
        <v>90.678273344947726</v>
      </c>
      <c r="DS154" s="2">
        <f t="shared" si="176"/>
        <v>87.287773076923074</v>
      </c>
      <c r="DT154" s="2">
        <f t="shared" si="176"/>
        <v>89.620573076923094</v>
      </c>
      <c r="DU154" s="2">
        <f t="shared" si="176"/>
        <v>96.985772822299666</v>
      </c>
      <c r="DV154" s="2">
        <f t="shared" si="176"/>
        <v>91.395086680761096</v>
      </c>
      <c r="DW154" s="2">
        <f t="shared" si="176"/>
        <v>88.208052854122613</v>
      </c>
      <c r="DX154" s="2">
        <f t="shared" si="176"/>
        <v>88.714423344947761</v>
      </c>
      <c r="DY154" s="2">
        <f t="shared" si="176"/>
        <v>98.245479500891264</v>
      </c>
      <c r="EA154" s="2">
        <f t="shared" si="152"/>
        <v>68.327152750960536</v>
      </c>
      <c r="EB154" s="2">
        <f t="shared" si="152"/>
        <v>61.825441692181542</v>
      </c>
      <c r="EC154" s="2">
        <f t="shared" si="152"/>
        <v>59.487023172094183</v>
      </c>
      <c r="ED154" s="2">
        <f t="shared" si="152"/>
        <v>61.853224305781929</v>
      </c>
      <c r="EE154" s="2">
        <f t="shared" si="152"/>
        <v>60.68818906396379</v>
      </c>
      <c r="EF154" s="2">
        <f t="shared" si="152"/>
        <v>58.173097460844211</v>
      </c>
      <c r="EG154" s="2">
        <f t="shared" si="152"/>
        <v>59.024279296048732</v>
      </c>
      <c r="EH154" s="2">
        <f t="shared" si="152"/>
        <v>59.229006005710353</v>
      </c>
      <c r="EI154" s="2">
        <f t="shared" si="152"/>
        <v>57.640335268612105</v>
      </c>
      <c r="EJ154" s="2">
        <f t="shared" si="152"/>
        <v>58.814734785250586</v>
      </c>
      <c r="EK154" s="2">
        <f t="shared" si="152"/>
        <v>62.364924698236941</v>
      </c>
      <c r="EL154" s="2">
        <f t="shared" si="179"/>
        <v>54.225692245982273</v>
      </c>
      <c r="EM154" s="2">
        <f t="shared" si="135"/>
        <v>59.827848179271712</v>
      </c>
      <c r="EN154" s="2">
        <f t="shared" si="135"/>
        <v>62.072992266363812</v>
      </c>
      <c r="EO154" s="2">
        <f t="shared" si="135"/>
        <v>68.325754319907276</v>
      </c>
      <c r="EQ154" s="2">
        <f t="shared" si="177"/>
        <v>68.289407311906714</v>
      </c>
      <c r="ER154" s="2">
        <f t="shared" si="177"/>
        <v>62.341468138885659</v>
      </c>
      <c r="ES154" s="2">
        <f t="shared" si="177"/>
        <v>59.981987089872398</v>
      </c>
      <c r="ET154" s="2">
        <f t="shared" si="177"/>
        <v>62.201265865476088</v>
      </c>
      <c r="EU154" s="2">
        <f t="shared" si="177"/>
        <v>60.634700706668383</v>
      </c>
      <c r="EV154" s="2">
        <f t="shared" si="177"/>
        <v>58.099683582212982</v>
      </c>
      <c r="EW154" s="2">
        <f t="shared" si="177"/>
        <v>59.122807161740582</v>
      </c>
      <c r="EX154" s="2">
        <f t="shared" si="177"/>
        <v>59.531935695111791</v>
      </c>
      <c r="EY154" s="2">
        <f t="shared" si="177"/>
        <v>57.529472995948197</v>
      </c>
      <c r="EZ154" s="2">
        <f t="shared" si="177"/>
        <v>58.716367667008797</v>
      </c>
      <c r="FA154" s="2">
        <f t="shared" si="177"/>
        <v>62.020560669105095</v>
      </c>
      <c r="FB154" s="2">
        <f t="shared" si="177"/>
        <v>54.608101083907499</v>
      </c>
      <c r="FC154" s="2">
        <f t="shared" si="177"/>
        <v>59.951441383013709</v>
      </c>
      <c r="FD154" s="2">
        <f t="shared" si="177"/>
        <v>62.25655254176597</v>
      </c>
      <c r="FE154" s="2">
        <f t="shared" si="177"/>
        <v>68.209518414793635</v>
      </c>
      <c r="FG154" s="2">
        <f t="shared" si="178"/>
        <v>0.99961184903961797</v>
      </c>
      <c r="FH154" s="2">
        <f t="shared" si="178"/>
        <v>0.99959893735109773</v>
      </c>
      <c r="FI154" s="2">
        <f t="shared" si="178"/>
        <v>0.99954349462698311</v>
      </c>
      <c r="FJ154" s="2">
        <f t="shared" si="178"/>
        <v>0.99955806809367809</v>
      </c>
      <c r="FK154" s="2">
        <f t="shared" si="178"/>
        <v>0.99956866966232427</v>
      </c>
      <c r="FL154" s="2">
        <f t="shared" si="178"/>
        <v>0.99950563969736428</v>
      </c>
      <c r="FM154" s="2">
        <f t="shared" si="178"/>
        <v>0.99947445905089749</v>
      </c>
      <c r="FN154" s="2">
        <f t="shared" si="178"/>
        <v>0.99949122417361602</v>
      </c>
      <c r="FO154" s="2">
        <f t="shared" si="178"/>
        <v>0.99946844211428199</v>
      </c>
      <c r="FP154" s="2">
        <f t="shared" si="178"/>
        <v>0.9994553295647518</v>
      </c>
      <c r="FQ154" s="2">
        <f t="shared" si="178"/>
        <v>0.99947732997032457</v>
      </c>
      <c r="FR154" s="2">
        <f t="shared" si="178"/>
        <v>0.99951808515320117</v>
      </c>
      <c r="FS154" s="2">
        <f t="shared" si="178"/>
        <v>0.99949396874919871</v>
      </c>
      <c r="FT154" s="2">
        <f t="shared" si="178"/>
        <v>0.99942238337395373</v>
      </c>
      <c r="FU154" s="2">
        <f t="shared" si="178"/>
        <v>0.99934157190696915</v>
      </c>
      <c r="FW154" s="2">
        <f t="shared" si="169"/>
        <v>5.8192815875789158E-2</v>
      </c>
      <c r="FX154" s="2">
        <f t="shared" si="169"/>
        <v>6.4199971136292736E-2</v>
      </c>
      <c r="FY154" s="2">
        <f t="shared" si="169"/>
        <v>6.7835950151783467E-2</v>
      </c>
      <c r="FZ154" s="2">
        <f t="shared" si="169"/>
        <v>6.3773758793129756E-2</v>
      </c>
      <c r="GA154" s="2">
        <f t="shared" si="169"/>
        <v>6.7391978540577921E-2</v>
      </c>
      <c r="GB154" s="2">
        <f t="shared" si="169"/>
        <v>7.0684330193797953E-2</v>
      </c>
      <c r="GC154" s="2">
        <f t="shared" si="169"/>
        <v>7.2933983167502048E-2</v>
      </c>
      <c r="GD154" s="2">
        <f t="shared" si="169"/>
        <v>8.968264313871363E-2</v>
      </c>
      <c r="GE154" s="2">
        <f t="shared" si="169"/>
        <v>9.7451358006452882E-2</v>
      </c>
      <c r="GF154" s="2">
        <f t="shared" si="169"/>
        <v>7.5536577176600547E-2</v>
      </c>
      <c r="GG154" s="2">
        <f t="shared" si="169"/>
        <v>6.9489046588517997E-2</v>
      </c>
      <c r="GH154" s="2">
        <f t="shared" si="169"/>
        <v>6.3980122239458745E-2</v>
      </c>
      <c r="GI154" s="2">
        <f t="shared" si="169"/>
        <v>5.8157590242357497E-2</v>
      </c>
      <c r="GJ154" s="2">
        <f t="shared" si="169"/>
        <v>4.9752722194603957E-2</v>
      </c>
      <c r="GK154" s="2">
        <f t="shared" si="169"/>
        <v>4.479628187682385E-2</v>
      </c>
      <c r="GM154" s="86">
        <f t="shared" si="170"/>
        <v>7.2381489850555162E-84</v>
      </c>
      <c r="GN154" s="86">
        <f t="shared" si="170"/>
        <v>5.5153590854398444E-126</v>
      </c>
      <c r="GO154" s="86">
        <f t="shared" si="170"/>
        <v>4.7506129624881602E-118</v>
      </c>
      <c r="GP154" s="86">
        <f t="shared" si="170"/>
        <v>8.7870731513242196E-149</v>
      </c>
      <c r="GQ154" s="86">
        <f t="shared" si="170"/>
        <v>1.9298635978886439E-121</v>
      </c>
      <c r="GR154" s="86">
        <f t="shared" si="170"/>
        <v>4.9595390088675601E-119</v>
      </c>
      <c r="GS154" s="86">
        <f t="shared" si="170"/>
        <v>6.6077986712430621E-133</v>
      </c>
      <c r="GT154" s="86">
        <f t="shared" si="170"/>
        <v>3.6046149536078988E-169</v>
      </c>
      <c r="GU154" s="86">
        <f t="shared" si="170"/>
        <v>1.1662360643286779E-170</v>
      </c>
      <c r="GV154" s="86">
        <f t="shared" si="170"/>
        <v>1.907591840174714E-161</v>
      </c>
      <c r="GW154" s="86">
        <f t="shared" si="170"/>
        <v>1.1912158611420472E-170</v>
      </c>
      <c r="GX154" s="86">
        <f t="shared" si="170"/>
        <v>9.2326296804119418E-173</v>
      </c>
      <c r="GY154" s="86">
        <f t="shared" si="170"/>
        <v>6.8603123680587006E-150</v>
      </c>
      <c r="GZ154" s="86">
        <f t="shared" si="170"/>
        <v>1.8472957515893483E-185</v>
      </c>
      <c r="HA154" s="86">
        <f t="shared" si="170"/>
        <v>3.1408980824815092E-227</v>
      </c>
      <c r="HC154" s="86">
        <f t="shared" ref="HC154:HH213" si="181" xml:space="preserve"> _xlfn.NORM.DIST($B154, C$8, ABS(C$12), TRUE) * _xlfn.NORM.DIST(($B154 - C$8)*C$16, 0, ABS(C$12), TRUE) * 2</f>
        <v>4.3100594995632666E-34</v>
      </c>
      <c r="HD154" s="86">
        <f t="shared" si="181"/>
        <v>7.3279879517811894E-49</v>
      </c>
      <c r="HE154" s="86">
        <f t="shared" si="181"/>
        <v>1.5697877320548304E-62</v>
      </c>
      <c r="HF154" s="86">
        <f t="shared" si="180"/>
        <v>2.9147650534276941E-55</v>
      </c>
      <c r="HG154" s="86">
        <f t="shared" si="180"/>
        <v>6.3748108246784764E-47</v>
      </c>
      <c r="HH154" s="86">
        <f t="shared" si="180"/>
        <v>1.0369455130748156E-51</v>
      </c>
      <c r="HI154" s="86">
        <f t="shared" si="180"/>
        <v>1.6957128567862021E-66</v>
      </c>
      <c r="HJ154" s="86">
        <f t="shared" si="180"/>
        <v>5.5789444218495492E-94</v>
      </c>
      <c r="HK154" s="86">
        <f t="shared" si="180"/>
        <v>4.9792626575553731E-114</v>
      </c>
      <c r="HL154" s="86">
        <f t="shared" si="161"/>
        <v>2.9753888174114179E-85</v>
      </c>
      <c r="HM154" s="86">
        <f t="shared" si="161"/>
        <v>2.2003225039642415E-80</v>
      </c>
      <c r="HN154" s="86">
        <f t="shared" si="161"/>
        <v>9.8509308841959863E-85</v>
      </c>
      <c r="HO154" s="86">
        <f t="shared" si="161"/>
        <v>6.7604657470391283E-61</v>
      </c>
      <c r="HP154" s="86">
        <f t="shared" si="161"/>
        <v>8.9620494311381674E-76</v>
      </c>
      <c r="HQ154" s="86">
        <f t="shared" si="161"/>
        <v>6.5644892548474742E-102</v>
      </c>
      <c r="HS154" s="86">
        <f t="shared" si="171"/>
        <v>0.57603588113165549</v>
      </c>
      <c r="HT154" s="86">
        <f t="shared" si="171"/>
        <v>0.56670704168047359</v>
      </c>
      <c r="HU154" s="86">
        <f t="shared" si="171"/>
        <v>0.45734806189186816</v>
      </c>
      <c r="HV154" s="86">
        <f t="shared" si="171"/>
        <v>0.50853549568537382</v>
      </c>
      <c r="HW154" s="86">
        <f t="shared" si="171"/>
        <v>0.48831469771824876</v>
      </c>
      <c r="HX154" s="86">
        <f t="shared" si="171"/>
        <v>0.51726792890561224</v>
      </c>
      <c r="HY154" s="86">
        <f t="shared" si="171"/>
        <v>0.45059415916290985</v>
      </c>
      <c r="HZ154" s="86">
        <f t="shared" si="171"/>
        <v>0.19395385843065738</v>
      </c>
      <c r="IA154" s="86">
        <f t="shared" si="171"/>
        <v>0.10268775870665343</v>
      </c>
      <c r="IB154" s="86">
        <f t="shared" si="171"/>
        <v>0.40535165114147409</v>
      </c>
      <c r="IC154" s="86">
        <f t="shared" si="171"/>
        <v>0.50570875456661479</v>
      </c>
      <c r="ID154" s="86">
        <f t="shared" si="171"/>
        <v>0.53401574838986998</v>
      </c>
      <c r="IE154" s="86">
        <f t="shared" si="171"/>
        <v>0.57606777052696201</v>
      </c>
      <c r="IF154" s="86">
        <f t="shared" si="171"/>
        <v>0.53094670561270563</v>
      </c>
      <c r="IG154" s="86">
        <f t="shared" si="171"/>
        <v>0.53982547274361203</v>
      </c>
      <c r="II154" s="86">
        <f t="shared" si="172"/>
        <v>3.1175358973056204E-18</v>
      </c>
      <c r="IJ154" s="86">
        <f t="shared" si="172"/>
        <v>3.4254281389939669E-19</v>
      </c>
      <c r="IK154" s="86">
        <f t="shared" si="172"/>
        <v>5.8868427079956756E-18</v>
      </c>
      <c r="IL154" s="86">
        <f t="shared" si="172"/>
        <v>9.2113541204920478E-20</v>
      </c>
      <c r="IM154" s="86">
        <f t="shared" si="172"/>
        <v>1.814756516710581E-18</v>
      </c>
      <c r="IN154" s="86">
        <f t="shared" si="172"/>
        <v>3.8740861122350281E-19</v>
      </c>
      <c r="IO154" s="86">
        <f t="shared" si="172"/>
        <v>1.3993304793281333E-19</v>
      </c>
      <c r="IP154" s="86">
        <f t="shared" si="172"/>
        <v>9.070067211393716E-18</v>
      </c>
      <c r="IQ154" s="86">
        <f t="shared" si="172"/>
        <v>4.071067092851847E-17</v>
      </c>
      <c r="IR154" s="86">
        <f t="shared" si="172"/>
        <v>3.2106260776296086E-20</v>
      </c>
      <c r="IS154" s="86">
        <f t="shared" si="172"/>
        <v>1.1173654430862667E-21</v>
      </c>
      <c r="IT154" s="86">
        <f t="shared" si="172"/>
        <v>1.0323656528127453E-22</v>
      </c>
      <c r="IU154" s="86">
        <f t="shared" si="172"/>
        <v>3.8186589801008071E-24</v>
      </c>
      <c r="IV154" s="86">
        <f t="shared" si="172"/>
        <v>1.1216091942293504E-15</v>
      </c>
      <c r="IW154" s="86">
        <f t="shared" si="172"/>
        <v>2.6749525602850598E-12</v>
      </c>
      <c r="IY154" s="86">
        <f t="shared" si="173"/>
        <v>0.57603588113165549</v>
      </c>
      <c r="IZ154" s="86">
        <f t="shared" si="173"/>
        <v>0.56670704168047359</v>
      </c>
      <c r="JA154" s="86">
        <f t="shared" si="173"/>
        <v>0.45734806189186816</v>
      </c>
      <c r="JB154" s="86">
        <f t="shared" si="173"/>
        <v>0.50853549568537382</v>
      </c>
      <c r="JC154" s="86">
        <f t="shared" si="173"/>
        <v>0.48831469771824876</v>
      </c>
      <c r="JD154" s="86">
        <f t="shared" si="173"/>
        <v>0.51726792890561224</v>
      </c>
      <c r="JE154" s="86">
        <f t="shared" si="173"/>
        <v>0.45059415916290985</v>
      </c>
      <c r="JF154" s="86">
        <f t="shared" si="173"/>
        <v>0.19395385843065738</v>
      </c>
      <c r="JG154" s="86">
        <f t="shared" si="173"/>
        <v>0.10268775870665348</v>
      </c>
      <c r="JH154" s="86">
        <f t="shared" si="173"/>
        <v>0.40535165114147409</v>
      </c>
      <c r="JI154" s="86">
        <f t="shared" si="173"/>
        <v>0.50570875456661479</v>
      </c>
      <c r="JJ154" s="86">
        <f t="shared" si="173"/>
        <v>0.53401574838986998</v>
      </c>
      <c r="JK154" s="86">
        <f t="shared" si="173"/>
        <v>0.57606777052696201</v>
      </c>
      <c r="JL154" s="86">
        <f t="shared" si="173"/>
        <v>0.53094670561270674</v>
      </c>
      <c r="JM154" s="86">
        <f t="shared" si="173"/>
        <v>0.53982547274628701</v>
      </c>
    </row>
    <row r="155" spans="2:273" x14ac:dyDescent="0.25">
      <c r="B155" s="2">
        <v>128</v>
      </c>
      <c r="C155" s="37">
        <v>68.292000000000002</v>
      </c>
      <c r="D155" s="37">
        <v>63.015999999999998</v>
      </c>
      <c r="E155" s="37">
        <v>61.825000000000003</v>
      </c>
      <c r="F155" s="37">
        <v>64.238</v>
      </c>
      <c r="G155" s="37">
        <v>64.078999999999994</v>
      </c>
      <c r="H155" s="37">
        <v>63.143000000000001</v>
      </c>
      <c r="I155" s="37">
        <v>62.698</v>
      </c>
      <c r="J155" s="37">
        <v>60.71</v>
      </c>
      <c r="K155" s="37">
        <v>58.555999999999997</v>
      </c>
      <c r="L155" s="37">
        <v>63.73</v>
      </c>
      <c r="M155" s="37">
        <v>71.492000000000004</v>
      </c>
      <c r="N155" s="37">
        <v>64.661000000000001</v>
      </c>
      <c r="O155" s="37">
        <v>77.355000000000004</v>
      </c>
      <c r="P155" s="37">
        <v>108.75</v>
      </c>
      <c r="Q155" s="37">
        <v>157.18799999999999</v>
      </c>
      <c r="S155" s="4">
        <f t="shared" si="174"/>
        <v>68.196285187824969</v>
      </c>
      <c r="T155" s="4">
        <f t="shared" si="174"/>
        <v>63.978033955308867</v>
      </c>
      <c r="U155" s="4">
        <f t="shared" si="174"/>
        <v>61.065272916918666</v>
      </c>
      <c r="V155" s="4">
        <f t="shared" si="174"/>
        <v>64.486043405496559</v>
      </c>
      <c r="W155" s="4">
        <f t="shared" si="174"/>
        <v>63.824118220353398</v>
      </c>
      <c r="X155" s="4">
        <f t="shared" si="174"/>
        <v>62.799443999236402</v>
      </c>
      <c r="Y155" s="4">
        <f t="shared" si="174"/>
        <v>62.512081585830337</v>
      </c>
      <c r="Z155" s="4">
        <f t="shared" si="174"/>
        <v>59.99386607333274</v>
      </c>
      <c r="AA155" s="4">
        <f t="shared" si="174"/>
        <v>57.902932498417883</v>
      </c>
      <c r="AB155" s="4">
        <f t="shared" si="174"/>
        <v>62.734588330349943</v>
      </c>
      <c r="AC155" s="4">
        <f t="shared" si="174"/>
        <v>70.772277541911734</v>
      </c>
      <c r="AD155" s="4">
        <f t="shared" si="174"/>
        <v>64.799053956599607</v>
      </c>
      <c r="AE155" s="4">
        <f t="shared" si="174"/>
        <v>77.191348806912487</v>
      </c>
      <c r="AF155" s="4">
        <f t="shared" si="174"/>
        <v>109.65137060519947</v>
      </c>
      <c r="AG155" s="4">
        <f t="shared" si="174"/>
        <v>160.4059978787547</v>
      </c>
      <c r="AI155" s="4">
        <f t="shared" si="175"/>
        <v>9.5714812175032193E-2</v>
      </c>
      <c r="AJ155" s="4">
        <f t="shared" si="175"/>
        <v>-0.96203395530886837</v>
      </c>
      <c r="AK155" s="4">
        <f t="shared" si="175"/>
        <v>0.75972708308133718</v>
      </c>
      <c r="AL155" s="4">
        <f t="shared" si="175"/>
        <v>-0.2480434054965599</v>
      </c>
      <c r="AM155" s="4">
        <f t="shared" si="175"/>
        <v>0.25488177964659542</v>
      </c>
      <c r="AN155" s="4">
        <f t="shared" si="175"/>
        <v>0.34355600076359849</v>
      </c>
      <c r="AO155" s="4">
        <f t="shared" si="175"/>
        <v>0.18591841416966304</v>
      </c>
      <c r="AP155" s="4">
        <f t="shared" si="175"/>
        <v>0.71613392666726128</v>
      </c>
      <c r="AQ155" s="4">
        <f t="shared" si="175"/>
        <v>0.65306750158211457</v>
      </c>
      <c r="AR155" s="4">
        <f t="shared" si="175"/>
        <v>0.99541166965005345</v>
      </c>
      <c r="AS155" s="4">
        <f t="shared" si="175"/>
        <v>0.7197224580882704</v>
      </c>
      <c r="AT155" s="4">
        <f t="shared" si="175"/>
        <v>-0.13805395659960595</v>
      </c>
      <c r="AU155" s="4">
        <f t="shared" si="175"/>
        <v>0.1636511930875173</v>
      </c>
      <c r="AV155" s="4">
        <f t="shared" si="175"/>
        <v>-0.90137060519947454</v>
      </c>
      <c r="AW155" s="4">
        <f t="shared" si="175"/>
        <v>-3.2179978787547157</v>
      </c>
      <c r="AY155" s="2">
        <f t="shared" si="167"/>
        <v>68.196285187824969</v>
      </c>
      <c r="AZ155" s="2">
        <f t="shared" si="167"/>
        <v>61.732857518785735</v>
      </c>
      <c r="BA155" s="2">
        <f t="shared" si="167"/>
        <v>59.346251198017107</v>
      </c>
      <c r="BB155" s="2">
        <f t="shared" si="167"/>
        <v>61.725116492762339</v>
      </c>
      <c r="BC155" s="2">
        <f t="shared" si="167"/>
        <v>60.552990518596815</v>
      </c>
      <c r="BD155" s="2">
        <f t="shared" si="167"/>
        <v>58.040137082126378</v>
      </c>
      <c r="BE155" s="2">
        <f t="shared" si="167"/>
        <v>58.875161088726706</v>
      </c>
      <c r="BF155" s="2">
        <f t="shared" si="167"/>
        <v>59.053526096746005</v>
      </c>
      <c r="BG155" s="2">
        <f t="shared" si="167"/>
        <v>57.507676073196315</v>
      </c>
      <c r="BH155" s="2">
        <f t="shared" si="167"/>
        <v>58.674813056442432</v>
      </c>
      <c r="BI155" s="2">
        <f t="shared" si="167"/>
        <v>62.20825221553099</v>
      </c>
      <c r="BJ155" s="2">
        <f t="shared" si="167"/>
        <v>54.114603735755125</v>
      </c>
      <c r="BK155" s="2">
        <f t="shared" si="167"/>
        <v>59.647410977701895</v>
      </c>
      <c r="BL155" s="2">
        <f t="shared" si="167"/>
        <v>61.92363790865825</v>
      </c>
      <c r="BM155" s="2">
        <f t="shared" si="167"/>
        <v>68.152776326345133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109.76407665505229</v>
      </c>
      <c r="DL155" s="2">
        <f t="shared" si="176"/>
        <v>89.915140534262491</v>
      </c>
      <c r="DM155" s="2">
        <f t="shared" si="176"/>
        <v>86.757175475687106</v>
      </c>
      <c r="DN155" s="2">
        <f t="shared" si="176"/>
        <v>89.772253850800368</v>
      </c>
      <c r="DO155" s="2">
        <f t="shared" si="176"/>
        <v>86.267127302929651</v>
      </c>
      <c r="DP155" s="2">
        <f t="shared" si="176"/>
        <v>82.566540803382679</v>
      </c>
      <c r="DQ155" s="2">
        <f t="shared" si="176"/>
        <v>91.064183723631245</v>
      </c>
      <c r="DR155" s="2">
        <f t="shared" si="176"/>
        <v>90.746834843205562</v>
      </c>
      <c r="DS155" s="2">
        <f t="shared" si="176"/>
        <v>87.382683302063796</v>
      </c>
      <c r="DT155" s="2">
        <f t="shared" si="176"/>
        <v>89.75708452157599</v>
      </c>
      <c r="DU155" s="2">
        <f t="shared" si="176"/>
        <v>97.166203484320576</v>
      </c>
      <c r="DV155" s="2">
        <f t="shared" si="176"/>
        <v>91.569552401087279</v>
      </c>
      <c r="DW155" s="2">
        <f t="shared" si="176"/>
        <v>88.298796436122004</v>
      </c>
      <c r="DX155" s="2">
        <f t="shared" si="176"/>
        <v>88.762446864111524</v>
      </c>
      <c r="DY155" s="2">
        <f t="shared" si="176"/>
        <v>98.445789661319068</v>
      </c>
      <c r="EA155" s="2">
        <f t="shared" si="152"/>
        <v>68.184112931432395</v>
      </c>
      <c r="EB155" s="2">
        <f t="shared" si="152"/>
        <v>61.683932414337654</v>
      </c>
      <c r="EC155" s="2">
        <f t="shared" si="152"/>
        <v>59.295720559026776</v>
      </c>
      <c r="ED155" s="2">
        <f t="shared" si="152"/>
        <v>61.687766099635468</v>
      </c>
      <c r="EE155" s="2">
        <f t="shared" si="152"/>
        <v>60.54707884014131</v>
      </c>
      <c r="EF155" s="2">
        <f t="shared" si="152"/>
        <v>58.035108327558547</v>
      </c>
      <c r="EG155" s="2">
        <f t="shared" si="152"/>
        <v>58.851388807368281</v>
      </c>
      <c r="EH155" s="2">
        <f t="shared" si="152"/>
        <v>59.007598011223791</v>
      </c>
      <c r="EI155" s="2">
        <f t="shared" si="152"/>
        <v>57.505575568694759</v>
      </c>
      <c r="EJ155" s="2">
        <f t="shared" si="152"/>
        <v>58.667953487479636</v>
      </c>
      <c r="EK155" s="2">
        <f t="shared" si="152"/>
        <v>62.21927706403568</v>
      </c>
      <c r="EL155" s="2">
        <f t="shared" si="179"/>
        <v>54.06974578124472</v>
      </c>
      <c r="EM155" s="2">
        <f t="shared" si="135"/>
        <v>59.625788235294124</v>
      </c>
      <c r="EN155" s="2">
        <f t="shared" si="135"/>
        <v>61.898854652434309</v>
      </c>
      <c r="EO155" s="2">
        <f t="shared" si="135"/>
        <v>68.140448482243158</v>
      </c>
      <c r="EQ155" s="2">
        <f t="shared" si="177"/>
        <v>68.143964332849549</v>
      </c>
      <c r="ER155" s="2">
        <f t="shared" si="177"/>
        <v>62.235650749149784</v>
      </c>
      <c r="ES155" s="2">
        <f t="shared" si="177"/>
        <v>59.824793902191168</v>
      </c>
      <c r="ET155" s="2">
        <f t="shared" si="177"/>
        <v>62.062312803878086</v>
      </c>
      <c r="EU155" s="2">
        <f t="shared" si="177"/>
        <v>60.489783738918156</v>
      </c>
      <c r="EV155" s="2">
        <f t="shared" si="177"/>
        <v>57.956748952144125</v>
      </c>
      <c r="EW155" s="2">
        <f t="shared" si="177"/>
        <v>58.956310394296679</v>
      </c>
      <c r="EX155" s="2">
        <f t="shared" si="177"/>
        <v>59.32762718733315</v>
      </c>
      <c r="EY155" s="2">
        <f t="shared" si="177"/>
        <v>57.388586859458165</v>
      </c>
      <c r="EZ155" s="2">
        <f t="shared" si="177"/>
        <v>58.563550278986952</v>
      </c>
      <c r="FA155" s="2">
        <f t="shared" si="177"/>
        <v>61.853499913337004</v>
      </c>
      <c r="FB155" s="2">
        <f t="shared" si="177"/>
        <v>54.476726077444127</v>
      </c>
      <c r="FC155" s="2">
        <f t="shared" si="177"/>
        <v>59.758086418595042</v>
      </c>
      <c r="FD155" s="2">
        <f t="shared" si="177"/>
        <v>62.094665480386141</v>
      </c>
      <c r="FE155" s="2">
        <f t="shared" si="177"/>
        <v>68.020396156982926</v>
      </c>
      <c r="FG155" s="2">
        <f t="shared" si="178"/>
        <v>0.99964599002629517</v>
      </c>
      <c r="FH155" s="2">
        <f t="shared" si="178"/>
        <v>0.9996342136086438</v>
      </c>
      <c r="FI155" s="2">
        <f t="shared" si="178"/>
        <v>0.99958364542765188</v>
      </c>
      <c r="FJ155" s="2">
        <f t="shared" si="178"/>
        <v>0.99959693763800961</v>
      </c>
      <c r="FK155" s="2">
        <f t="shared" si="178"/>
        <v>0.99960660712649518</v>
      </c>
      <c r="FL155" s="2">
        <f t="shared" si="178"/>
        <v>0.99954911843284566</v>
      </c>
      <c r="FM155" s="2">
        <f t="shared" si="178"/>
        <v>0.99952067879316642</v>
      </c>
      <c r="FN155" s="2">
        <f t="shared" si="178"/>
        <v>0.99953597015842399</v>
      </c>
      <c r="FO155" s="2">
        <f t="shared" si="178"/>
        <v>0.99951519077130657</v>
      </c>
      <c r="FP155" s="2">
        <f t="shared" si="178"/>
        <v>0.99950323085146864</v>
      </c>
      <c r="FQ155" s="2">
        <f t="shared" si="178"/>
        <v>0.99952329734430945</v>
      </c>
      <c r="FR155" s="2">
        <f t="shared" si="178"/>
        <v>0.99956046979854951</v>
      </c>
      <c r="FS155" s="2">
        <f t="shared" si="178"/>
        <v>0.9995384734646251</v>
      </c>
      <c r="FT155" s="2">
        <f t="shared" si="178"/>
        <v>0.99947318060098334</v>
      </c>
      <c r="FU155" s="2">
        <f t="shared" si="178"/>
        <v>0.9993994716508886</v>
      </c>
      <c r="FW155" s="2">
        <f t="shared" si="169"/>
        <v>6.3450918881048354E-2</v>
      </c>
      <c r="FX155" s="2">
        <f t="shared" si="169"/>
        <v>6.9960540135780333E-2</v>
      </c>
      <c r="FY155" s="2">
        <f t="shared" si="169"/>
        <v>7.3897007244038873E-2</v>
      </c>
      <c r="FZ155" s="2">
        <f t="shared" si="169"/>
        <v>6.9498924603367998E-2</v>
      </c>
      <c r="GA155" s="2">
        <f t="shared" si="169"/>
        <v>7.3416491570001033E-2</v>
      </c>
      <c r="GB155" s="2">
        <f t="shared" si="169"/>
        <v>7.6978869720558313E-2</v>
      </c>
      <c r="GC155" s="2">
        <f t="shared" si="169"/>
        <v>7.941173849545452E-2</v>
      </c>
      <c r="GD155" s="2">
        <f t="shared" si="169"/>
        <v>9.7491525187276551E-2</v>
      </c>
      <c r="GE155" s="2">
        <f t="shared" si="169"/>
        <v>0.10585801941966222</v>
      </c>
      <c r="GF155" s="2">
        <f t="shared" si="169"/>
        <v>8.2224984399635728E-2</v>
      </c>
      <c r="GG155" s="2">
        <f t="shared" si="169"/>
        <v>7.5685813300743768E-2</v>
      </c>
      <c r="GH155" s="2">
        <f t="shared" si="169"/>
        <v>6.9722434273644773E-2</v>
      </c>
      <c r="GI155" s="2">
        <f t="shared" si="169"/>
        <v>6.341272468566217E-2</v>
      </c>
      <c r="GJ155" s="2">
        <f t="shared" si="169"/>
        <v>5.4292169798576553E-2</v>
      </c>
      <c r="GK155" s="2">
        <f t="shared" si="169"/>
        <v>4.8906777880586637E-2</v>
      </c>
      <c r="GM155" s="86">
        <f t="shared" si="170"/>
        <v>1.5944916942351777E-86</v>
      </c>
      <c r="GN155" s="86">
        <f t="shared" si="170"/>
        <v>5.6250477028768304E-130</v>
      </c>
      <c r="GO155" s="86">
        <f t="shared" si="170"/>
        <v>8.4433325004197515E-122</v>
      </c>
      <c r="GP155" s="86">
        <f t="shared" si="170"/>
        <v>1.5450680525727465E-153</v>
      </c>
      <c r="GQ155" s="86">
        <f t="shared" si="170"/>
        <v>2.8171216742739006E-125</v>
      </c>
      <c r="GR155" s="86">
        <f t="shared" si="170"/>
        <v>8.2895225390070621E-123</v>
      </c>
      <c r="GS155" s="86">
        <f t="shared" si="170"/>
        <v>4.0496724466624146E-137</v>
      </c>
      <c r="GT155" s="86">
        <f t="shared" si="170"/>
        <v>1.767100265764555E-174</v>
      </c>
      <c r="GU155" s="86">
        <f t="shared" si="170"/>
        <v>4.8747420762861872E-176</v>
      </c>
      <c r="GV155" s="86">
        <f t="shared" si="170"/>
        <v>1.5241522269883526E-166</v>
      </c>
      <c r="GW155" s="86">
        <f t="shared" si="170"/>
        <v>4.7679332948185751E-176</v>
      </c>
      <c r="GX155" s="86">
        <f t="shared" si="170"/>
        <v>3.3543146447661658E-178</v>
      </c>
      <c r="GY155" s="86">
        <f t="shared" si="170"/>
        <v>1.1221241943727037E-154</v>
      </c>
      <c r="GZ155" s="86">
        <f t="shared" si="170"/>
        <v>2.0877632737015512E-191</v>
      </c>
      <c r="HA155" s="86">
        <f t="shared" si="170"/>
        <v>2.5810639131798985E-234</v>
      </c>
      <c r="HC155" s="86">
        <f t="shared" si="181"/>
        <v>8.9463611084094121E-36</v>
      </c>
      <c r="HD155" s="86">
        <f t="shared" si="181"/>
        <v>2.5294944340645288E-51</v>
      </c>
      <c r="HE155" s="86">
        <f t="shared" si="181"/>
        <v>1.140364293345667E-65</v>
      </c>
      <c r="HF155" s="86">
        <f t="shared" si="180"/>
        <v>4.9821547839744642E-58</v>
      </c>
      <c r="HG155" s="86">
        <f t="shared" si="180"/>
        <v>3.0380538267298844E-49</v>
      </c>
      <c r="HH155" s="86">
        <f t="shared" si="180"/>
        <v>2.8986327803445464E-54</v>
      </c>
      <c r="HI155" s="86">
        <f t="shared" si="180"/>
        <v>9.0924386996030947E-70</v>
      </c>
      <c r="HJ155" s="86">
        <f t="shared" si="180"/>
        <v>1.7941619431434674E-98</v>
      </c>
      <c r="HK155" s="86">
        <f t="shared" si="180"/>
        <v>1.6875491998355806E-119</v>
      </c>
      <c r="HL155" s="86">
        <f t="shared" si="161"/>
        <v>2.165922075996845E-89</v>
      </c>
      <c r="HM155" s="86">
        <f t="shared" si="161"/>
        <v>2.5509693893099333E-84</v>
      </c>
      <c r="HN155" s="86">
        <f t="shared" si="161"/>
        <v>6.4990668836518656E-89</v>
      </c>
      <c r="HO155" s="86">
        <f t="shared" si="161"/>
        <v>5.7616385696322518E-64</v>
      </c>
      <c r="HP155" s="86">
        <f t="shared" si="161"/>
        <v>1.3253973084351795E-79</v>
      </c>
      <c r="HQ155" s="86">
        <f t="shared" si="161"/>
        <v>7.1138176265743036E-107</v>
      </c>
      <c r="HS155" s="86">
        <f t="shared" si="171"/>
        <v>0.54433903705549824</v>
      </c>
      <c r="HT155" s="86">
        <f t="shared" si="171"/>
        <v>0.50569057079968416</v>
      </c>
      <c r="HU155" s="86">
        <f t="shared" si="171"/>
        <v>0.34178451486959394</v>
      </c>
      <c r="HV155" s="86">
        <f t="shared" si="171"/>
        <v>0.40306812989267976</v>
      </c>
      <c r="HW155" s="86">
        <f t="shared" si="171"/>
        <v>0.37790620688719778</v>
      </c>
      <c r="HX155" s="86">
        <f t="shared" si="171"/>
        <v>0.41254868200886963</v>
      </c>
      <c r="HY155" s="86">
        <f t="shared" si="171"/>
        <v>0.32424307315827117</v>
      </c>
      <c r="HZ155" s="86">
        <f t="shared" si="171"/>
        <v>9.7823395133014024E-2</v>
      </c>
      <c r="IA155" s="86">
        <f t="shared" si="171"/>
        <v>4.2833416419159401E-2</v>
      </c>
      <c r="IB155" s="86">
        <f t="shared" si="171"/>
        <v>0.27147147811556777</v>
      </c>
      <c r="IC155" s="86">
        <f t="shared" si="171"/>
        <v>0.3884213027894205</v>
      </c>
      <c r="ID155" s="86">
        <f t="shared" si="171"/>
        <v>0.43200951690608419</v>
      </c>
      <c r="IE155" s="86">
        <f t="shared" si="171"/>
        <v>0.55030955141524207</v>
      </c>
      <c r="IF155" s="86">
        <f t="shared" si="171"/>
        <v>0.56251478395440568</v>
      </c>
      <c r="IG155" s="86">
        <f t="shared" si="171"/>
        <v>0.586249115507819</v>
      </c>
      <c r="II155" s="86">
        <f t="shared" si="172"/>
        <v>3.7956848032114937E-17</v>
      </c>
      <c r="IJ155" s="86">
        <f t="shared" si="172"/>
        <v>5.3196911715380026E-18</v>
      </c>
      <c r="IK155" s="86">
        <f t="shared" si="172"/>
        <v>8.0007670708031979E-17</v>
      </c>
      <c r="IL155" s="86">
        <f t="shared" si="172"/>
        <v>1.5502033028982621E-18</v>
      </c>
      <c r="IM155" s="86">
        <f t="shared" si="172"/>
        <v>2.6536807947406321E-17</v>
      </c>
      <c r="IN155" s="86">
        <f t="shared" si="172"/>
        <v>6.6449171830047393E-18</v>
      </c>
      <c r="IO155" s="86">
        <f t="shared" si="172"/>
        <v>2.6756440272630267E-18</v>
      </c>
      <c r="IP155" s="86">
        <f t="shared" si="172"/>
        <v>1.6657825543936329E-16</v>
      </c>
      <c r="IQ155" s="86">
        <f t="shared" si="172"/>
        <v>7.4563283668288459E-16</v>
      </c>
      <c r="IR155" s="86">
        <f t="shared" si="172"/>
        <v>7.1245370277046611E-19</v>
      </c>
      <c r="IS155" s="86">
        <f t="shared" si="172"/>
        <v>2.8126763980132567E-20</v>
      </c>
      <c r="IT155" s="86">
        <f t="shared" si="172"/>
        <v>2.744282969437823E-21</v>
      </c>
      <c r="IU155" s="86">
        <f t="shared" si="172"/>
        <v>1.1159399916478839E-22</v>
      </c>
      <c r="IV155" s="86">
        <f t="shared" si="172"/>
        <v>8.3230565557121748E-15</v>
      </c>
      <c r="IW155" s="86">
        <f t="shared" si="172"/>
        <v>1.1746060340886063E-11</v>
      </c>
      <c r="IY155" s="86">
        <f t="shared" si="173"/>
        <v>0.54433903705549824</v>
      </c>
      <c r="IZ155" s="86">
        <f t="shared" si="173"/>
        <v>0.50569057079968416</v>
      </c>
      <c r="JA155" s="86">
        <f t="shared" si="173"/>
        <v>0.34178451486959399</v>
      </c>
      <c r="JB155" s="86">
        <f t="shared" si="173"/>
        <v>0.40306812989267976</v>
      </c>
      <c r="JC155" s="86">
        <f t="shared" si="173"/>
        <v>0.37790620688719778</v>
      </c>
      <c r="JD155" s="86">
        <f t="shared" si="173"/>
        <v>0.41254868200886963</v>
      </c>
      <c r="JE155" s="86">
        <f t="shared" si="173"/>
        <v>0.32424307315827117</v>
      </c>
      <c r="JF155" s="86">
        <f t="shared" si="173"/>
        <v>9.782339513301419E-2</v>
      </c>
      <c r="JG155" s="86">
        <f t="shared" si="173"/>
        <v>4.2833416419160143E-2</v>
      </c>
      <c r="JH155" s="86">
        <f t="shared" si="173"/>
        <v>0.27147147811556777</v>
      </c>
      <c r="JI155" s="86">
        <f t="shared" si="173"/>
        <v>0.3884213027894205</v>
      </c>
      <c r="JJ155" s="86">
        <f t="shared" si="173"/>
        <v>0.43200951690608419</v>
      </c>
      <c r="JK155" s="86">
        <f t="shared" si="173"/>
        <v>0.55030955141524207</v>
      </c>
      <c r="JL155" s="86">
        <f t="shared" si="173"/>
        <v>0.56251478395441401</v>
      </c>
      <c r="JM155" s="86">
        <f t="shared" si="173"/>
        <v>0.58624911551956504</v>
      </c>
    </row>
    <row r="156" spans="2:273" x14ac:dyDescent="0.25">
      <c r="B156" s="2">
        <v>129</v>
      </c>
      <c r="C156" s="37">
        <v>67.462000000000003</v>
      </c>
      <c r="D156" s="37">
        <v>62.29</v>
      </c>
      <c r="E156" s="37">
        <v>59.698</v>
      </c>
      <c r="F156" s="37">
        <v>62.603000000000002</v>
      </c>
      <c r="G156" s="37">
        <v>62.872999999999998</v>
      </c>
      <c r="H156" s="37">
        <v>61.365000000000002</v>
      </c>
      <c r="I156" s="37">
        <v>60.555999999999997</v>
      </c>
      <c r="J156" s="37">
        <v>59.21</v>
      </c>
      <c r="K156" s="37">
        <v>56.46</v>
      </c>
      <c r="L156" s="37">
        <v>60.634999999999998</v>
      </c>
      <c r="M156" s="37">
        <v>68.049000000000007</v>
      </c>
      <c r="N156" s="37">
        <v>60.628999999999998</v>
      </c>
      <c r="O156" s="37">
        <v>71.677000000000007</v>
      </c>
      <c r="P156" s="37">
        <v>103.062</v>
      </c>
      <c r="Q156" s="37">
        <v>151.547</v>
      </c>
      <c r="S156" s="4">
        <f t="shared" si="174"/>
        <v>68.051662183731565</v>
      </c>
      <c r="T156" s="4">
        <f t="shared" si="174"/>
        <v>63.138282424187793</v>
      </c>
      <c r="U156" s="4">
        <f t="shared" si="174"/>
        <v>60.121435758447021</v>
      </c>
      <c r="V156" s="4">
        <f t="shared" si="174"/>
        <v>63.199588113011366</v>
      </c>
      <c r="W156" s="4">
        <f t="shared" si="174"/>
        <v>62.306465482974289</v>
      </c>
      <c r="X156" s="4">
        <f t="shared" si="174"/>
        <v>60.714014976432253</v>
      </c>
      <c r="Y156" s="4">
        <f t="shared" si="174"/>
        <v>60.586204586583136</v>
      </c>
      <c r="Z156" s="4">
        <f t="shared" si="174"/>
        <v>59.152685223743944</v>
      </c>
      <c r="AA156" s="4">
        <f t="shared" si="174"/>
        <v>57.476231832857678</v>
      </c>
      <c r="AB156" s="4">
        <f t="shared" si="174"/>
        <v>60.430569076009554</v>
      </c>
      <c r="AC156" s="4">
        <f t="shared" si="174"/>
        <v>66.771928174923715</v>
      </c>
      <c r="AD156" s="4">
        <f t="shared" si="174"/>
        <v>60.243622258645239</v>
      </c>
      <c r="AE156" s="4">
        <f t="shared" si="174"/>
        <v>72.116237909729278</v>
      </c>
      <c r="AF156" s="4">
        <f t="shared" si="174"/>
        <v>103.28156451866562</v>
      </c>
      <c r="AG156" s="4">
        <f t="shared" si="174"/>
        <v>153.56668263998196</v>
      </c>
      <c r="AI156" s="4">
        <f t="shared" si="175"/>
        <v>-0.5896621837315621</v>
      </c>
      <c r="AJ156" s="4">
        <f t="shared" si="175"/>
        <v>-0.84828242418779354</v>
      </c>
      <c r="AK156" s="4">
        <f t="shared" si="175"/>
        <v>-0.42343575844702031</v>
      </c>
      <c r="AL156" s="4">
        <f t="shared" si="175"/>
        <v>-0.59658811301136438</v>
      </c>
      <c r="AM156" s="4">
        <f t="shared" si="175"/>
        <v>0.56653451702570834</v>
      </c>
      <c r="AN156" s="4">
        <f t="shared" si="175"/>
        <v>0.65098502356774901</v>
      </c>
      <c r="AO156" s="4">
        <f t="shared" si="175"/>
        <v>-3.0204586583138848E-2</v>
      </c>
      <c r="AP156" s="4">
        <f t="shared" si="175"/>
        <v>5.7314776256056632E-2</v>
      </c>
      <c r="AQ156" s="4">
        <f t="shared" si="175"/>
        <v>-1.0162318328576774</v>
      </c>
      <c r="AR156" s="4">
        <f t="shared" si="175"/>
        <v>0.2044309239904436</v>
      </c>
      <c r="AS156" s="4">
        <f t="shared" si="175"/>
        <v>1.2770718250762911</v>
      </c>
      <c r="AT156" s="4">
        <f t="shared" si="175"/>
        <v>0.385377741354759</v>
      </c>
      <c r="AU156" s="4">
        <f t="shared" si="175"/>
        <v>-0.43923790972927179</v>
      </c>
      <c r="AV156" s="4">
        <f t="shared" si="175"/>
        <v>-0.21956451866562077</v>
      </c>
      <c r="AW156" s="4">
        <f t="shared" si="175"/>
        <v>-2.0196826399819656</v>
      </c>
      <c r="AY156" s="2">
        <f t="shared" si="167"/>
        <v>68.051662183731565</v>
      </c>
      <c r="AZ156" s="2">
        <f t="shared" si="167"/>
        <v>61.596656286322784</v>
      </c>
      <c r="BA156" s="2">
        <f t="shared" si="167"/>
        <v>59.160238069461556</v>
      </c>
      <c r="BB156" s="2">
        <f t="shared" si="167"/>
        <v>61.563085238925765</v>
      </c>
      <c r="BC156" s="2">
        <f t="shared" si="167"/>
        <v>60.410388570775211</v>
      </c>
      <c r="BD156" s="2">
        <f t="shared" si="167"/>
        <v>57.900281289334742</v>
      </c>
      <c r="BE156" s="2">
        <f t="shared" si="167"/>
        <v>58.702310610857744</v>
      </c>
      <c r="BF156" s="2">
        <f t="shared" si="167"/>
        <v>58.835447683306271</v>
      </c>
      <c r="BG156" s="2">
        <f t="shared" si="167"/>
        <v>57.369982556526246</v>
      </c>
      <c r="BH156" s="2">
        <f t="shared" si="167"/>
        <v>58.525507755856665</v>
      </c>
      <c r="BI156" s="2">
        <f t="shared" si="167"/>
        <v>62.057066136391597</v>
      </c>
      <c r="BJ156" s="2">
        <f t="shared" si="167"/>
        <v>53.96173569795247</v>
      </c>
      <c r="BK156" s="2">
        <f t="shared" si="167"/>
        <v>59.445665423408116</v>
      </c>
      <c r="BL156" s="2">
        <f t="shared" si="167"/>
        <v>61.750052790255339</v>
      </c>
      <c r="BM156" s="2">
        <f t="shared" si="167"/>
        <v>67.965341319733085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109.95098168705942</v>
      </c>
      <c r="DL156" s="2">
        <f t="shared" si="176"/>
        <v>89.943369527050749</v>
      </c>
      <c r="DM156" s="2">
        <f t="shared" si="176"/>
        <v>86.782892177589858</v>
      </c>
      <c r="DN156" s="2">
        <f t="shared" si="176"/>
        <v>89.865160374509216</v>
      </c>
      <c r="DO156" s="2">
        <f t="shared" si="176"/>
        <v>86.337593174267624</v>
      </c>
      <c r="DP156" s="2">
        <f t="shared" si="176"/>
        <v>82.559181818181827</v>
      </c>
      <c r="DQ156" s="2">
        <f t="shared" si="176"/>
        <v>91.145453880020511</v>
      </c>
      <c r="DR156" s="2">
        <f t="shared" si="176"/>
        <v>90.815396341463412</v>
      </c>
      <c r="DS156" s="2">
        <f t="shared" si="176"/>
        <v>87.477593527204505</v>
      </c>
      <c r="DT156" s="2">
        <f t="shared" si="176"/>
        <v>89.893595966228901</v>
      </c>
      <c r="DU156" s="2">
        <f t="shared" si="176"/>
        <v>97.346634146341472</v>
      </c>
      <c r="DV156" s="2">
        <f t="shared" si="176"/>
        <v>91.744018121413461</v>
      </c>
      <c r="DW156" s="2">
        <f t="shared" si="176"/>
        <v>88.389540018121409</v>
      </c>
      <c r="DX156" s="2">
        <f t="shared" si="176"/>
        <v>88.810470383275288</v>
      </c>
      <c r="DY156" s="2">
        <f t="shared" si="176"/>
        <v>98.646099821746873</v>
      </c>
      <c r="EA156" s="2">
        <f t="shared" si="152"/>
        <v>68.04107311190424</v>
      </c>
      <c r="EB156" s="2">
        <f t="shared" si="152"/>
        <v>61.542423136493767</v>
      </c>
      <c r="EC156" s="2">
        <f t="shared" si="152"/>
        <v>59.104417945959369</v>
      </c>
      <c r="ED156" s="2">
        <f t="shared" si="152"/>
        <v>61.522307893489007</v>
      </c>
      <c r="EE156" s="2">
        <f t="shared" si="152"/>
        <v>60.40596861631883</v>
      </c>
      <c r="EF156" s="2">
        <f t="shared" si="152"/>
        <v>57.897119194272882</v>
      </c>
      <c r="EG156" s="2">
        <f t="shared" si="152"/>
        <v>58.678498318687829</v>
      </c>
      <c r="EH156" s="2">
        <f t="shared" si="152"/>
        <v>58.78619001673723</v>
      </c>
      <c r="EI156" s="2">
        <f t="shared" si="152"/>
        <v>57.370815868777413</v>
      </c>
      <c r="EJ156" s="2">
        <f t="shared" si="152"/>
        <v>58.521172189708679</v>
      </c>
      <c r="EK156" s="2">
        <f t="shared" si="152"/>
        <v>62.073629429834419</v>
      </c>
      <c r="EL156" s="2">
        <f t="shared" si="179"/>
        <v>53.913799316507159</v>
      </c>
      <c r="EM156" s="2">
        <f t="shared" si="135"/>
        <v>59.423728291316529</v>
      </c>
      <c r="EN156" s="2">
        <f t="shared" si="135"/>
        <v>61.724717038504807</v>
      </c>
      <c r="EO156" s="2">
        <f t="shared" si="135"/>
        <v>67.955142644579041</v>
      </c>
      <c r="EQ156" s="2">
        <f t="shared" si="177"/>
        <v>67.99852135379237</v>
      </c>
      <c r="ER156" s="2">
        <f t="shared" si="177"/>
        <v>62.129833359413908</v>
      </c>
      <c r="ES156" s="2">
        <f t="shared" si="177"/>
        <v>59.667600714509938</v>
      </c>
      <c r="ET156" s="2">
        <f t="shared" si="177"/>
        <v>61.923359742280091</v>
      </c>
      <c r="EU156" s="2">
        <f t="shared" si="177"/>
        <v>60.344866771167929</v>
      </c>
      <c r="EV156" s="2">
        <f t="shared" si="177"/>
        <v>57.81381432207526</v>
      </c>
      <c r="EW156" s="2">
        <f t="shared" si="177"/>
        <v>58.789813626852776</v>
      </c>
      <c r="EX156" s="2">
        <f t="shared" si="177"/>
        <v>59.123318679554515</v>
      </c>
      <c r="EY156" s="2">
        <f t="shared" si="177"/>
        <v>57.247700722968133</v>
      </c>
      <c r="EZ156" s="2">
        <f t="shared" si="177"/>
        <v>58.410732890965107</v>
      </c>
      <c r="FA156" s="2">
        <f t="shared" si="177"/>
        <v>61.686439157568913</v>
      </c>
      <c r="FB156" s="2">
        <f t="shared" si="177"/>
        <v>54.345351070980755</v>
      </c>
      <c r="FC156" s="2">
        <f t="shared" si="177"/>
        <v>59.564731454176382</v>
      </c>
      <c r="FD156" s="2">
        <f t="shared" si="177"/>
        <v>61.932778419006311</v>
      </c>
      <c r="FE156" s="2">
        <f t="shared" si="177"/>
        <v>67.831273899172231</v>
      </c>
      <c r="FG156" s="2">
        <f t="shared" si="178"/>
        <v>0.99967712900961958</v>
      </c>
      <c r="FH156" s="2">
        <f t="shared" si="178"/>
        <v>0.99966638810881625</v>
      </c>
      <c r="FI156" s="2">
        <f t="shared" si="178"/>
        <v>0.99962026620557354</v>
      </c>
      <c r="FJ156" s="2">
        <f t="shared" si="178"/>
        <v>0.99963238971958601</v>
      </c>
      <c r="FK156" s="2">
        <f t="shared" si="178"/>
        <v>0.99964120901593634</v>
      </c>
      <c r="FL156" s="2">
        <f t="shared" si="178"/>
        <v>0.99958877480907959</v>
      </c>
      <c r="FM156" s="2">
        <f t="shared" si="178"/>
        <v>0.9995628354263878</v>
      </c>
      <c r="FN156" s="2">
        <f t="shared" si="178"/>
        <v>0.99957678247489734</v>
      </c>
      <c r="FO156" s="2">
        <f t="shared" si="178"/>
        <v>0.99955782986633723</v>
      </c>
      <c r="FP156" s="2">
        <f t="shared" si="178"/>
        <v>0.99954692134767775</v>
      </c>
      <c r="FQ156" s="2">
        <f t="shared" si="178"/>
        <v>0.99956522377431667</v>
      </c>
      <c r="FR156" s="2">
        <f t="shared" si="178"/>
        <v>0.99959912818877905</v>
      </c>
      <c r="FS156" s="2">
        <f t="shared" si="178"/>
        <v>0.99957906570322697</v>
      </c>
      <c r="FT156" s="2">
        <f t="shared" si="178"/>
        <v>0.99951951272501605</v>
      </c>
      <c r="FU156" s="2">
        <f t="shared" si="178"/>
        <v>0.9994522826948955</v>
      </c>
      <c r="FW156" s="2">
        <f t="shared" si="169"/>
        <v>6.9149242984347978E-2</v>
      </c>
      <c r="FX156" s="2">
        <f t="shared" si="169"/>
        <v>7.6195909852844468E-2</v>
      </c>
      <c r="FY156" s="2">
        <f t="shared" si="169"/>
        <v>8.0452872474932838E-2</v>
      </c>
      <c r="FZ156" s="2">
        <f t="shared" si="169"/>
        <v>7.5696500539743625E-2</v>
      </c>
      <c r="GA156" s="2">
        <f t="shared" si="169"/>
        <v>7.9933406676478067E-2</v>
      </c>
      <c r="GB156" s="2">
        <f t="shared" si="169"/>
        <v>8.3783411042109818E-2</v>
      </c>
      <c r="GC156" s="2">
        <f t="shared" si="169"/>
        <v>8.64112002564911E-2</v>
      </c>
      <c r="GD156" s="2">
        <f t="shared" si="169"/>
        <v>0.10590124505859409</v>
      </c>
      <c r="GE156" s="2">
        <f t="shared" si="169"/>
        <v>0.11489756243694307</v>
      </c>
      <c r="GF156" s="2">
        <f t="shared" si="169"/>
        <v>8.9448316397738065E-2</v>
      </c>
      <c r="GG156" s="2">
        <f t="shared" si="169"/>
        <v>8.2386257059951146E-2</v>
      </c>
      <c r="GH156" s="2">
        <f t="shared" si="169"/>
        <v>7.5938315102155637E-2</v>
      </c>
      <c r="GI156" s="2">
        <f t="shared" si="169"/>
        <v>6.9107871797082776E-2</v>
      </c>
      <c r="GJ156" s="2">
        <f t="shared" si="169"/>
        <v>5.9219985493290425E-2</v>
      </c>
      <c r="GK156" s="2">
        <f t="shared" si="169"/>
        <v>5.3373376636696765E-2</v>
      </c>
      <c r="GM156" s="86">
        <f t="shared" si="170"/>
        <v>3.1875241929709551E-89</v>
      </c>
      <c r="GN156" s="86">
        <f t="shared" si="170"/>
        <v>4.9620805218759771E-134</v>
      </c>
      <c r="GO156" s="86">
        <f t="shared" si="170"/>
        <v>1.3087914329933959E-125</v>
      </c>
      <c r="GP156" s="86">
        <f t="shared" si="170"/>
        <v>2.2827721110907291E-158</v>
      </c>
      <c r="GQ156" s="86">
        <f t="shared" si="170"/>
        <v>3.5783816177344204E-129</v>
      </c>
      <c r="GR156" s="86">
        <f t="shared" si="170"/>
        <v>1.2074330297903793E-126</v>
      </c>
      <c r="GS156" s="86">
        <f t="shared" si="170"/>
        <v>2.1295289045134418E-141</v>
      </c>
      <c r="GT156" s="86">
        <f t="shared" si="170"/>
        <v>7.1587722853150882E-180</v>
      </c>
      <c r="GU156" s="86">
        <f t="shared" si="170"/>
        <v>1.6783069556246455E-181</v>
      </c>
      <c r="GV156" s="86">
        <f t="shared" si="170"/>
        <v>1.0128758961155516E-171</v>
      </c>
      <c r="GW156" s="86">
        <f t="shared" si="170"/>
        <v>1.5697618750015888E-181</v>
      </c>
      <c r="GX156" s="86">
        <f t="shared" si="170"/>
        <v>1.0017837815979947E-183</v>
      </c>
      <c r="GY156" s="86">
        <f t="shared" si="170"/>
        <v>1.5406990087220215E-159</v>
      </c>
      <c r="GZ156" s="86">
        <f t="shared" si="170"/>
        <v>1.8973781241382747E-197</v>
      </c>
      <c r="HA156" s="86">
        <f t="shared" si="170"/>
        <v>1.6480411066553231E-241</v>
      </c>
      <c r="HC156" s="86">
        <f t="shared" si="181"/>
        <v>1.6854961598806269E-37</v>
      </c>
      <c r="HD156" s="86">
        <f t="shared" si="181"/>
        <v>7.5663444358846175E-54</v>
      </c>
      <c r="HE156" s="86">
        <f t="shared" si="181"/>
        <v>6.9127970682199912E-69</v>
      </c>
      <c r="HF156" s="86">
        <f t="shared" si="180"/>
        <v>7.259986656375502E-61</v>
      </c>
      <c r="HG156" s="86">
        <f t="shared" si="180"/>
        <v>1.2677556092259896E-51</v>
      </c>
      <c r="HH156" s="86">
        <f t="shared" si="180"/>
        <v>7.0057802536580531E-57</v>
      </c>
      <c r="HI156" s="86">
        <f t="shared" si="180"/>
        <v>4.0533617443032355E-73</v>
      </c>
      <c r="HJ156" s="86">
        <f t="shared" si="180"/>
        <v>4.5145653710662676E-103</v>
      </c>
      <c r="HK156" s="86">
        <f t="shared" si="180"/>
        <v>4.2412463264901627E-125</v>
      </c>
      <c r="HL156" s="86">
        <f t="shared" si="161"/>
        <v>1.2531329046770288E-93</v>
      </c>
      <c r="HM156" s="86">
        <f t="shared" si="161"/>
        <v>2.3722193574993213E-88</v>
      </c>
      <c r="HN156" s="86">
        <f t="shared" si="161"/>
        <v>3.3870033795231068E-93</v>
      </c>
      <c r="HO156" s="86">
        <f t="shared" si="161"/>
        <v>4.1106447067190327E-67</v>
      </c>
      <c r="HP156" s="86">
        <f t="shared" si="161"/>
        <v>1.5705734490533049E-83</v>
      </c>
      <c r="HQ156" s="86">
        <f t="shared" si="161"/>
        <v>5.8501805122446822E-112</v>
      </c>
      <c r="HS156" s="86">
        <f t="shared" si="171"/>
        <v>0.46645059839753594</v>
      </c>
      <c r="HT156" s="86">
        <f t="shared" si="171"/>
        <v>0.40072371752552277</v>
      </c>
      <c r="HU156" s="86">
        <f t="shared" si="171"/>
        <v>0.22411067797569073</v>
      </c>
      <c r="HV156" s="86">
        <f t="shared" si="171"/>
        <v>0.27959746357745846</v>
      </c>
      <c r="HW156" s="86">
        <f t="shared" si="171"/>
        <v>0.25642616810740315</v>
      </c>
      <c r="HX156" s="86">
        <f t="shared" si="171"/>
        <v>0.28629447959688192</v>
      </c>
      <c r="HY156" s="86">
        <f t="shared" si="171"/>
        <v>0.20002132324091709</v>
      </c>
      <c r="HZ156" s="86">
        <f t="shared" si="171"/>
        <v>4.1106084555705608E-2</v>
      </c>
      <c r="IA156" s="86">
        <f t="shared" si="171"/>
        <v>1.4715078366760257E-2</v>
      </c>
      <c r="IB156" s="86">
        <f t="shared" si="171"/>
        <v>0.1536413505216529</v>
      </c>
      <c r="IC156" s="86">
        <f t="shared" si="171"/>
        <v>0.25437343513384786</v>
      </c>
      <c r="ID156" s="86">
        <f t="shared" si="171"/>
        <v>0.30013129571784347</v>
      </c>
      <c r="IE156" s="86">
        <f t="shared" si="171"/>
        <v>0.46131911001778403</v>
      </c>
      <c r="IF156" s="86">
        <f t="shared" si="171"/>
        <v>0.55165898132393087</v>
      </c>
      <c r="IG156" s="86">
        <f t="shared" si="171"/>
        <v>0.59886447062151371</v>
      </c>
      <c r="II156" s="86">
        <f t="shared" si="172"/>
        <v>4.2579726715206396E-16</v>
      </c>
      <c r="IJ156" s="86">
        <f t="shared" si="172"/>
        <v>7.5235842124168016E-17</v>
      </c>
      <c r="IK156" s="86">
        <f t="shared" si="172"/>
        <v>9.9290891684892035E-16</v>
      </c>
      <c r="IL156" s="86">
        <f t="shared" si="172"/>
        <v>2.3698004432876294E-17</v>
      </c>
      <c r="IM156" s="86">
        <f t="shared" si="172"/>
        <v>3.5349242774380304E-16</v>
      </c>
      <c r="IN156" s="86">
        <f t="shared" si="172"/>
        <v>1.0303701092468921E-16</v>
      </c>
      <c r="IO156" s="86">
        <f t="shared" si="172"/>
        <v>4.6004812371708535E-17</v>
      </c>
      <c r="IP156" s="86">
        <f t="shared" si="172"/>
        <v>2.7274278246096399E-15</v>
      </c>
      <c r="IQ156" s="86">
        <f t="shared" si="172"/>
        <v>1.2119380468243268E-14</v>
      </c>
      <c r="IR156" s="86">
        <f t="shared" si="172"/>
        <v>1.4114896039104557E-17</v>
      </c>
      <c r="IS156" s="86">
        <f t="shared" si="172"/>
        <v>6.3171420038090728E-19</v>
      </c>
      <c r="IT156" s="86">
        <f t="shared" si="172"/>
        <v>6.5208103289818771E-20</v>
      </c>
      <c r="IU156" s="86">
        <f t="shared" si="172"/>
        <v>2.9176790929156776E-21</v>
      </c>
      <c r="IV156" s="86">
        <f t="shared" si="172"/>
        <v>5.8069640370328569E-14</v>
      </c>
      <c r="IW156" s="86">
        <f t="shared" si="172"/>
        <v>4.9384729079350969E-11</v>
      </c>
      <c r="IY156" s="86">
        <f t="shared" si="173"/>
        <v>0.46645059839753639</v>
      </c>
      <c r="IZ156" s="86">
        <f t="shared" si="173"/>
        <v>0.40072371752552283</v>
      </c>
      <c r="JA156" s="86">
        <f t="shared" si="173"/>
        <v>0.22411067797569173</v>
      </c>
      <c r="JB156" s="86">
        <f t="shared" si="173"/>
        <v>0.27959746357745846</v>
      </c>
      <c r="JC156" s="86">
        <f t="shared" si="173"/>
        <v>0.25642616810740348</v>
      </c>
      <c r="JD156" s="86">
        <f t="shared" si="173"/>
        <v>0.28629447959688203</v>
      </c>
      <c r="JE156" s="86">
        <f t="shared" si="173"/>
        <v>0.20002132324091715</v>
      </c>
      <c r="JF156" s="86">
        <f t="shared" si="173"/>
        <v>4.1106084555708335E-2</v>
      </c>
      <c r="JG156" s="86">
        <f t="shared" si="173"/>
        <v>1.4715078366772376E-2</v>
      </c>
      <c r="JH156" s="86">
        <f t="shared" si="173"/>
        <v>0.15364135052165293</v>
      </c>
      <c r="JI156" s="86">
        <f t="shared" si="173"/>
        <v>0.25437343513384786</v>
      </c>
      <c r="JJ156" s="86">
        <f t="shared" si="173"/>
        <v>0.30013129571784347</v>
      </c>
      <c r="JK156" s="86">
        <f t="shared" si="173"/>
        <v>0.46131911001778403</v>
      </c>
      <c r="JL156" s="86">
        <f t="shared" si="173"/>
        <v>0.55165898132398894</v>
      </c>
      <c r="JM156" s="86">
        <f t="shared" si="173"/>
        <v>0.59886447067089843</v>
      </c>
    </row>
    <row r="157" spans="2:273" x14ac:dyDescent="0.25">
      <c r="B157" s="2">
        <v>130</v>
      </c>
      <c r="C157" s="37">
        <v>66.646000000000001</v>
      </c>
      <c r="D157" s="37">
        <v>61.418999999999997</v>
      </c>
      <c r="E157" s="37">
        <v>59.683</v>
      </c>
      <c r="F157" s="37">
        <v>62.174999999999997</v>
      </c>
      <c r="G157" s="37">
        <v>60.396999999999998</v>
      </c>
      <c r="H157" s="37">
        <v>58.222000000000001</v>
      </c>
      <c r="I157" s="37">
        <v>60.317</v>
      </c>
      <c r="J157" s="37">
        <v>57.097000000000001</v>
      </c>
      <c r="K157" s="37">
        <v>57.048000000000002</v>
      </c>
      <c r="L157" s="37">
        <v>59.587000000000003</v>
      </c>
      <c r="M157" s="37">
        <v>64.802999999999997</v>
      </c>
      <c r="N157" s="37">
        <v>57.887</v>
      </c>
      <c r="O157" s="37">
        <v>67.564999999999998</v>
      </c>
      <c r="P157" s="37">
        <v>94.906000000000006</v>
      </c>
      <c r="Q157" s="37">
        <v>142.51599999999999</v>
      </c>
      <c r="S157" s="4">
        <f t="shared" si="174"/>
        <v>67.907085749142396</v>
      </c>
      <c r="T157" s="4">
        <f t="shared" si="174"/>
        <v>62.379624290259343</v>
      </c>
      <c r="U157" s="4">
        <f t="shared" si="174"/>
        <v>59.437002354134137</v>
      </c>
      <c r="V157" s="4">
        <f t="shared" si="174"/>
        <v>62.231631089762047</v>
      </c>
      <c r="W157" s="4">
        <f t="shared" si="174"/>
        <v>61.210828440464205</v>
      </c>
      <c r="X157" s="4">
        <f t="shared" si="174"/>
        <v>59.173367267139909</v>
      </c>
      <c r="Y157" s="4">
        <f t="shared" si="174"/>
        <v>59.345946845273623</v>
      </c>
      <c r="Z157" s="4">
        <f t="shared" si="174"/>
        <v>58.704872208363462</v>
      </c>
      <c r="AA157" s="4">
        <f t="shared" si="174"/>
        <v>57.255074543927201</v>
      </c>
      <c r="AB157" s="4">
        <f t="shared" si="174"/>
        <v>59.112168164218268</v>
      </c>
      <c r="AC157" s="4">
        <f t="shared" si="174"/>
        <v>64.05862998116298</v>
      </c>
      <c r="AD157" s="4">
        <f t="shared" si="174"/>
        <v>56.894853548854556</v>
      </c>
      <c r="AE157" s="4">
        <f t="shared" si="174"/>
        <v>67.034698551124009</v>
      </c>
      <c r="AF157" s="4">
        <f t="shared" si="174"/>
        <v>94.358817569687929</v>
      </c>
      <c r="AG157" s="4">
        <f t="shared" si="174"/>
        <v>141.01084477913028</v>
      </c>
      <c r="AI157" s="4">
        <f t="shared" si="175"/>
        <v>-1.2610857491423957</v>
      </c>
      <c r="AJ157" s="4">
        <f t="shared" si="175"/>
        <v>-0.96062429025934648</v>
      </c>
      <c r="AK157" s="4">
        <f t="shared" si="175"/>
        <v>0.24599764586586303</v>
      </c>
      <c r="AL157" s="4">
        <f t="shared" si="175"/>
        <v>-5.6631089762049669E-2</v>
      </c>
      <c r="AM157" s="4">
        <f t="shared" si="175"/>
        <v>-0.81382844046420644</v>
      </c>
      <c r="AN157" s="4">
        <f t="shared" si="175"/>
        <v>-0.95136726713990782</v>
      </c>
      <c r="AO157" s="4">
        <f t="shared" si="175"/>
        <v>0.97105315472637699</v>
      </c>
      <c r="AP157" s="4">
        <f t="shared" si="175"/>
        <v>-1.6078722083634602</v>
      </c>
      <c r="AQ157" s="4">
        <f t="shared" si="175"/>
        <v>-0.20707454392719882</v>
      </c>
      <c r="AR157" s="4">
        <f t="shared" si="175"/>
        <v>0.47483183578173538</v>
      </c>
      <c r="AS157" s="4">
        <f t="shared" si="175"/>
        <v>0.74437001883701726</v>
      </c>
      <c r="AT157" s="4">
        <f t="shared" si="175"/>
        <v>0.99214645114544453</v>
      </c>
      <c r="AU157" s="4">
        <f t="shared" si="175"/>
        <v>0.53030144887598851</v>
      </c>
      <c r="AV157" s="4">
        <f t="shared" si="175"/>
        <v>0.54718243031207692</v>
      </c>
      <c r="AW157" s="4">
        <f t="shared" si="175"/>
        <v>1.5051552208697103</v>
      </c>
      <c r="AY157" s="2">
        <f t="shared" si="167"/>
        <v>67.907085749142396</v>
      </c>
      <c r="AZ157" s="2">
        <f t="shared" si="167"/>
        <v>61.461285470102638</v>
      </c>
      <c r="BA157" s="2">
        <f t="shared" si="167"/>
        <v>58.97506065675487</v>
      </c>
      <c r="BB157" s="2">
        <f t="shared" si="167"/>
        <v>61.40166873026115</v>
      </c>
      <c r="BC157" s="2">
        <f t="shared" si="167"/>
        <v>60.267767881402101</v>
      </c>
      <c r="BD157" s="2">
        <f t="shared" si="167"/>
        <v>57.760386433426739</v>
      </c>
      <c r="BE157" s="2">
        <f t="shared" si="167"/>
        <v>58.529714688325683</v>
      </c>
      <c r="BF157" s="2">
        <f t="shared" si="167"/>
        <v>58.617973411101488</v>
      </c>
      <c r="BG157" s="2">
        <f t="shared" si="167"/>
        <v>57.232186551938014</v>
      </c>
      <c r="BH157" s="2">
        <f t="shared" si="167"/>
        <v>58.376146008301845</v>
      </c>
      <c r="BI157" s="2">
        <f t="shared" si="167"/>
        <v>61.905478100685087</v>
      </c>
      <c r="BJ157" s="2">
        <f t="shared" si="167"/>
        <v>53.809507589609019</v>
      </c>
      <c r="BK157" s="2">
        <f t="shared" si="167"/>
        <v>59.244170087868149</v>
      </c>
      <c r="BL157" s="2">
        <f t="shared" si="167"/>
        <v>61.576770858924547</v>
      </c>
      <c r="BM157" s="2">
        <f t="shared" si="167"/>
        <v>67.77792684814645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>
        <f t="shared" si="168"/>
        <v>57.048000000000002</v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>
        <f t="shared" si="205"/>
        <v>57.048000000000002</v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110.13788671906656</v>
      </c>
      <c r="DL157" s="2">
        <f t="shared" si="176"/>
        <v>89.97159851983902</v>
      </c>
      <c r="DM157" s="2">
        <f t="shared" si="176"/>
        <v>86.80860887949261</v>
      </c>
      <c r="DN157" s="2">
        <f t="shared" si="176"/>
        <v>89.958066898218064</v>
      </c>
      <c r="DO157" s="2">
        <f t="shared" si="176"/>
        <v>86.408059045605583</v>
      </c>
      <c r="DP157" s="2">
        <f t="shared" si="176"/>
        <v>82.551822832980989</v>
      </c>
      <c r="DQ157" s="2">
        <f t="shared" si="176"/>
        <v>91.226724036409792</v>
      </c>
      <c r="DR157" s="2">
        <f t="shared" si="176"/>
        <v>90.883957839721248</v>
      </c>
      <c r="DS157" s="2">
        <f t="shared" si="176"/>
        <v>87.572503752345213</v>
      </c>
      <c r="DT157" s="2">
        <f t="shared" si="176"/>
        <v>90.030107410881811</v>
      </c>
      <c r="DU157" s="2">
        <f t="shared" si="176"/>
        <v>97.527064808362383</v>
      </c>
      <c r="DV157" s="2">
        <f t="shared" si="176"/>
        <v>91.918483841739643</v>
      </c>
      <c r="DW157" s="2">
        <f t="shared" si="176"/>
        <v>88.480283600120799</v>
      </c>
      <c r="DX157" s="2">
        <f t="shared" si="176"/>
        <v>88.858493902439051</v>
      </c>
      <c r="DY157" s="2">
        <f t="shared" si="176"/>
        <v>98.846409982174691</v>
      </c>
      <c r="EA157" s="2">
        <f t="shared" si="152"/>
        <v>67.898033292376098</v>
      </c>
      <c r="EB157" s="2">
        <f t="shared" si="152"/>
        <v>61.400913858649886</v>
      </c>
      <c r="EC157" s="2">
        <f t="shared" si="152"/>
        <v>58.913115332891969</v>
      </c>
      <c r="ED157" s="2">
        <f t="shared" si="152"/>
        <v>61.356849687342546</v>
      </c>
      <c r="EE157" s="2">
        <f t="shared" si="152"/>
        <v>60.264858392496357</v>
      </c>
      <c r="EF157" s="2">
        <f t="shared" si="152"/>
        <v>57.759130060987218</v>
      </c>
      <c r="EG157" s="2">
        <f t="shared" si="152"/>
        <v>58.505607830007378</v>
      </c>
      <c r="EH157" s="2">
        <f t="shared" si="152"/>
        <v>58.564782022250668</v>
      </c>
      <c r="EI157" s="2">
        <f t="shared" si="152"/>
        <v>57.23605616886006</v>
      </c>
      <c r="EJ157" s="2">
        <f t="shared" si="152"/>
        <v>58.374390891937722</v>
      </c>
      <c r="EK157" s="2">
        <f t="shared" si="152"/>
        <v>61.927981795633158</v>
      </c>
      <c r="EL157" s="2">
        <f t="shared" si="179"/>
        <v>53.757852851769606</v>
      </c>
      <c r="EM157" s="2">
        <f t="shared" si="135"/>
        <v>59.221668347338934</v>
      </c>
      <c r="EN157" s="2">
        <f t="shared" si="135"/>
        <v>61.550579424575304</v>
      </c>
      <c r="EO157" s="2">
        <f t="shared" si="135"/>
        <v>67.769836806914924</v>
      </c>
      <c r="EQ157" s="2">
        <f t="shared" si="177"/>
        <v>67.85307837473519</v>
      </c>
      <c r="ER157" s="2">
        <f t="shared" si="177"/>
        <v>62.024015969678032</v>
      </c>
      <c r="ES157" s="2">
        <f t="shared" si="177"/>
        <v>59.510407526828715</v>
      </c>
      <c r="ET157" s="2">
        <f t="shared" si="177"/>
        <v>61.784406680682096</v>
      </c>
      <c r="EU157" s="2">
        <f t="shared" si="177"/>
        <v>60.199949803417709</v>
      </c>
      <c r="EV157" s="2">
        <f t="shared" si="177"/>
        <v>57.670879692006395</v>
      </c>
      <c r="EW157" s="2">
        <f t="shared" si="177"/>
        <v>58.623316859408874</v>
      </c>
      <c r="EX157" s="2">
        <f t="shared" si="177"/>
        <v>58.919010171775881</v>
      </c>
      <c r="EY157" s="2">
        <f t="shared" si="177"/>
        <v>57.106814586478109</v>
      </c>
      <c r="EZ157" s="2">
        <f t="shared" si="177"/>
        <v>58.257915502943263</v>
      </c>
      <c r="FA157" s="2">
        <f t="shared" si="177"/>
        <v>61.519378401800822</v>
      </c>
      <c r="FB157" s="2">
        <f t="shared" si="177"/>
        <v>54.213976064517382</v>
      </c>
      <c r="FC157" s="2">
        <f t="shared" si="177"/>
        <v>59.371376489757722</v>
      </c>
      <c r="FD157" s="2">
        <f t="shared" si="177"/>
        <v>61.770891357626482</v>
      </c>
      <c r="FE157" s="2">
        <f t="shared" si="177"/>
        <v>67.642151641361522</v>
      </c>
      <c r="FG157" s="2">
        <f t="shared" si="178"/>
        <v>0.99970552979141192</v>
      </c>
      <c r="FH157" s="2">
        <f t="shared" si="178"/>
        <v>0.99969573340759077</v>
      </c>
      <c r="FI157" s="2">
        <f t="shared" si="178"/>
        <v>0.99965366709157966</v>
      </c>
      <c r="FJ157" s="2">
        <f t="shared" si="178"/>
        <v>0.99966472459487943</v>
      </c>
      <c r="FK157" s="2">
        <f t="shared" si="178"/>
        <v>0.99967276840286168</v>
      </c>
      <c r="FL157" s="2">
        <f t="shared" si="178"/>
        <v>0.99962494459770002</v>
      </c>
      <c r="FM157" s="2">
        <f t="shared" si="178"/>
        <v>0.99960128583344632</v>
      </c>
      <c r="FN157" s="2">
        <f t="shared" si="178"/>
        <v>0.99961400665586675</v>
      </c>
      <c r="FO157" s="2">
        <f t="shared" si="178"/>
        <v>0.99959672035519009</v>
      </c>
      <c r="FP157" s="2">
        <f t="shared" si="178"/>
        <v>0.99958677088420522</v>
      </c>
      <c r="FQ157" s="2">
        <f t="shared" si="178"/>
        <v>0.99960346419976953</v>
      </c>
      <c r="FR157" s="2">
        <f t="shared" si="178"/>
        <v>0.99963438766695933</v>
      </c>
      <c r="FS157" s="2">
        <f t="shared" si="178"/>
        <v>0.99961608913952815</v>
      </c>
      <c r="FT157" s="2">
        <f t="shared" si="178"/>
        <v>0.9995617718697769</v>
      </c>
      <c r="FU157" s="2">
        <f t="shared" si="178"/>
        <v>0.99950045180602287</v>
      </c>
      <c r="FW157" s="2">
        <f t="shared" si="169"/>
        <v>7.5318160073780185E-2</v>
      </c>
      <c r="FX157" s="2">
        <f t="shared" si="169"/>
        <v>8.2937460286926584E-2</v>
      </c>
      <c r="FY157" s="2">
        <f t="shared" si="169"/>
        <v>8.7535375452473682E-2</v>
      </c>
      <c r="FZ157" s="2">
        <f t="shared" si="169"/>
        <v>8.2397806093904041E-2</v>
      </c>
      <c r="GA157" s="2">
        <f t="shared" si="169"/>
        <v>8.6974504890941634E-2</v>
      </c>
      <c r="GB157" s="2">
        <f t="shared" si="169"/>
        <v>9.11300543562618E-2</v>
      </c>
      <c r="GC157" s="2">
        <f t="shared" si="169"/>
        <v>9.3964632939432149E-2</v>
      </c>
      <c r="GD157" s="2">
        <f t="shared" si="169"/>
        <v>0.11494400473812996</v>
      </c>
      <c r="GE157" s="2">
        <f t="shared" si="169"/>
        <v>0.12460145126288071</v>
      </c>
      <c r="GF157" s="2">
        <f t="shared" si="169"/>
        <v>9.7238974521821842E-2</v>
      </c>
      <c r="GG157" s="2">
        <f t="shared" si="169"/>
        <v>8.9622373114740833E-2</v>
      </c>
      <c r="GH157" s="2">
        <f t="shared" si="169"/>
        <v>8.265911372004825E-2</v>
      </c>
      <c r="GI157" s="2">
        <f t="shared" si="169"/>
        <v>7.5273396551652258E-2</v>
      </c>
      <c r="GJ157" s="2">
        <f t="shared" si="169"/>
        <v>6.4564537428002181E-2</v>
      </c>
      <c r="GK157" s="2">
        <f t="shared" si="169"/>
        <v>5.8222932483680309E-2</v>
      </c>
      <c r="GM157" s="86">
        <f t="shared" si="170"/>
        <v>5.7825306004766625E-92</v>
      </c>
      <c r="GN157" s="86">
        <f t="shared" si="170"/>
        <v>3.7860239405263271E-138</v>
      </c>
      <c r="GO157" s="86">
        <f t="shared" si="170"/>
        <v>1.769359339544564E-129</v>
      </c>
      <c r="GP157" s="86">
        <f t="shared" si="170"/>
        <v>2.8339081889600648E-163</v>
      </c>
      <c r="GQ157" s="86">
        <f t="shared" si="170"/>
        <v>3.9551827748962004E-133</v>
      </c>
      <c r="GR157" s="86">
        <f t="shared" si="170"/>
        <v>1.5326347475324966E-130</v>
      </c>
      <c r="GS157" s="86">
        <f t="shared" si="170"/>
        <v>9.6082544889218153E-146</v>
      </c>
      <c r="GT157" s="86">
        <f t="shared" si="170"/>
        <v>2.3965573278278727E-185</v>
      </c>
      <c r="GU157" s="86">
        <f t="shared" si="170"/>
        <v>4.7592943028156255E-187</v>
      </c>
      <c r="GV157" s="86">
        <f t="shared" si="170"/>
        <v>5.5984260607552657E-177</v>
      </c>
      <c r="GW157" s="86">
        <f t="shared" si="170"/>
        <v>4.2510683733588706E-187</v>
      </c>
      <c r="GX157" s="86">
        <f t="shared" si="170"/>
        <v>2.4594208868738359E-189</v>
      </c>
      <c r="GY157" s="86">
        <f t="shared" si="170"/>
        <v>1.7757066764142848E-164</v>
      </c>
      <c r="GZ157" s="86">
        <f t="shared" si="170"/>
        <v>1.3865994280145536E-203</v>
      </c>
      <c r="HA157" s="86">
        <f t="shared" si="170"/>
        <v>8.1763342132191271E-249</v>
      </c>
      <c r="HC157" s="86">
        <f t="shared" si="181"/>
        <v>2.8821403228052835E-39</v>
      </c>
      <c r="HD157" s="86">
        <f t="shared" si="181"/>
        <v>1.9612330190028525E-56</v>
      </c>
      <c r="HE157" s="86">
        <f t="shared" si="181"/>
        <v>3.4967058160229541E-72</v>
      </c>
      <c r="HF157" s="86">
        <f t="shared" si="180"/>
        <v>9.0187629486301245E-64</v>
      </c>
      <c r="HG157" s="86">
        <f t="shared" si="180"/>
        <v>4.6320736839114369E-54</v>
      </c>
      <c r="HH157" s="86">
        <f t="shared" si="180"/>
        <v>1.4639758762599582E-59</v>
      </c>
      <c r="HI157" s="86">
        <f t="shared" si="180"/>
        <v>1.502261573157051E-76</v>
      </c>
      <c r="HJ157" s="86">
        <f t="shared" si="180"/>
        <v>8.8880047787911079E-108</v>
      </c>
      <c r="HK157" s="86">
        <f t="shared" si="180"/>
        <v>7.9043373899646402E-131</v>
      </c>
      <c r="HL157" s="86">
        <f t="shared" si="161"/>
        <v>5.7622947200254953E-98</v>
      </c>
      <c r="HM157" s="86">
        <f t="shared" si="161"/>
        <v>1.7693903531368765E-92</v>
      </c>
      <c r="HN157" s="86">
        <f t="shared" si="161"/>
        <v>1.3943102711088591E-97</v>
      </c>
      <c r="HO157" s="86">
        <f t="shared" si="161"/>
        <v>2.4550244180174195E-70</v>
      </c>
      <c r="HP157" s="86">
        <f t="shared" si="161"/>
        <v>1.4911840134502353E-87</v>
      </c>
      <c r="HQ157" s="86">
        <f t="shared" si="161"/>
        <v>3.650810710898656E-117</v>
      </c>
      <c r="HS157" s="86">
        <f t="shared" si="171"/>
        <v>0.35864273863725438</v>
      </c>
      <c r="HT157" s="86">
        <f t="shared" si="171"/>
        <v>0.27882549807327145</v>
      </c>
      <c r="HU157" s="86">
        <f t="shared" si="171"/>
        <v>0.12803034883261344</v>
      </c>
      <c r="HV157" s="86">
        <f t="shared" si="171"/>
        <v>0.16823202838346157</v>
      </c>
      <c r="HW157" s="86">
        <f t="shared" si="171"/>
        <v>0.15133797086473991</v>
      </c>
      <c r="HX157" s="86">
        <f t="shared" si="171"/>
        <v>0.17118642160400668</v>
      </c>
      <c r="HY157" s="86">
        <f t="shared" si="171"/>
        <v>0.10489456756217584</v>
      </c>
      <c r="HZ157" s="86">
        <f t="shared" si="171"/>
        <v>1.4331768059082071E-2</v>
      </c>
      <c r="IA157" s="86">
        <f t="shared" si="171"/>
        <v>4.1522308658329139E-3</v>
      </c>
      <c r="IB157" s="86">
        <f t="shared" si="171"/>
        <v>7.2899353197176359E-2</v>
      </c>
      <c r="IC157" s="86">
        <f t="shared" si="171"/>
        <v>0.14049062646410251</v>
      </c>
      <c r="ID157" s="86">
        <f t="shared" si="171"/>
        <v>0.17693460060877447</v>
      </c>
      <c r="IE157" s="86">
        <f t="shared" si="171"/>
        <v>0.33371114634352389</v>
      </c>
      <c r="IF157" s="86">
        <f t="shared" si="171"/>
        <v>0.49528645152460704</v>
      </c>
      <c r="IG157" s="86">
        <f t="shared" si="171"/>
        <v>0.56745541463935034</v>
      </c>
      <c r="II157" s="86">
        <f t="shared" si="172"/>
        <v>4.4012955184607004E-15</v>
      </c>
      <c r="IJ157" s="86">
        <f t="shared" si="172"/>
        <v>9.6909248258010043E-16</v>
      </c>
      <c r="IK157" s="86">
        <f t="shared" si="172"/>
        <v>1.125260224719711E-14</v>
      </c>
      <c r="IL157" s="86">
        <f t="shared" si="172"/>
        <v>3.2910011104086912E-16</v>
      </c>
      <c r="IM157" s="86">
        <f t="shared" si="172"/>
        <v>4.2899262052897626E-15</v>
      </c>
      <c r="IN157" s="86">
        <f t="shared" si="172"/>
        <v>1.444508772099366E-15</v>
      </c>
      <c r="IO157" s="86">
        <f t="shared" si="172"/>
        <v>7.1135578245613012E-16</v>
      </c>
      <c r="IP157" s="86">
        <f t="shared" si="172"/>
        <v>3.9817128632316596E-14</v>
      </c>
      <c r="IQ157" s="86">
        <f t="shared" si="172"/>
        <v>1.748379143917254E-13</v>
      </c>
      <c r="IR157" s="86">
        <f t="shared" si="172"/>
        <v>2.4968757694822188E-16</v>
      </c>
      <c r="IS157" s="86">
        <f t="shared" si="172"/>
        <v>1.2660119068933013E-17</v>
      </c>
      <c r="IT157" s="86">
        <f t="shared" si="172"/>
        <v>1.3851211832867475E-18</v>
      </c>
      <c r="IU157" s="86">
        <f t="shared" si="172"/>
        <v>6.8254829388511726E-20</v>
      </c>
      <c r="IV157" s="86">
        <f t="shared" si="172"/>
        <v>3.8094809081638858E-13</v>
      </c>
      <c r="IW157" s="86">
        <f t="shared" si="172"/>
        <v>1.9881031662613815E-10</v>
      </c>
      <c r="IY157" s="86">
        <f t="shared" si="173"/>
        <v>0.35864273863725876</v>
      </c>
      <c r="IZ157" s="86">
        <f t="shared" si="173"/>
        <v>0.27882549807327239</v>
      </c>
      <c r="JA157" s="86">
        <f t="shared" si="173"/>
        <v>0.12803034883262468</v>
      </c>
      <c r="JB157" s="86">
        <f t="shared" si="173"/>
        <v>0.16823202838346191</v>
      </c>
      <c r="JC157" s="86">
        <f t="shared" si="173"/>
        <v>0.15133797086474421</v>
      </c>
      <c r="JD157" s="86">
        <f t="shared" si="173"/>
        <v>0.17118642160400813</v>
      </c>
      <c r="JE157" s="86">
        <f t="shared" si="173"/>
        <v>0.10489456756217655</v>
      </c>
      <c r="JF157" s="86">
        <f t="shared" si="173"/>
        <v>1.4331768059121888E-2</v>
      </c>
      <c r="JG157" s="86">
        <f t="shared" si="173"/>
        <v>4.1522308660077514E-3</v>
      </c>
      <c r="JH157" s="86">
        <f t="shared" si="173"/>
        <v>7.2899353197176608E-2</v>
      </c>
      <c r="JI157" s="86">
        <f t="shared" si="173"/>
        <v>0.14049062646410251</v>
      </c>
      <c r="JJ157" s="86">
        <f t="shared" si="173"/>
        <v>0.17693460060877447</v>
      </c>
      <c r="JK157" s="86">
        <f t="shared" si="173"/>
        <v>0.33371114634352389</v>
      </c>
      <c r="JL157" s="86">
        <f t="shared" si="173"/>
        <v>0.49528645152498801</v>
      </c>
      <c r="JM157" s="86">
        <f t="shared" si="173"/>
        <v>0.56745541483816064</v>
      </c>
    </row>
    <row r="158" spans="2:273" x14ac:dyDescent="0.25">
      <c r="B158" s="2">
        <v>131</v>
      </c>
      <c r="C158" s="37">
        <v>66.8</v>
      </c>
      <c r="D158" s="37">
        <v>62.225999999999999</v>
      </c>
      <c r="E158" s="37">
        <v>59.206000000000003</v>
      </c>
      <c r="F158" s="37">
        <v>59.603000000000002</v>
      </c>
      <c r="G158" s="37">
        <v>60.286000000000001</v>
      </c>
      <c r="H158" s="37">
        <v>57.841000000000001</v>
      </c>
      <c r="I158" s="37">
        <v>58.634999999999998</v>
      </c>
      <c r="J158" s="37">
        <v>57.645000000000003</v>
      </c>
      <c r="K158" s="37">
        <v>56.889000000000003</v>
      </c>
      <c r="L158" s="37">
        <v>59.508000000000003</v>
      </c>
      <c r="M158" s="37">
        <v>63.311</v>
      </c>
      <c r="N158" s="37">
        <v>54.725999999999999</v>
      </c>
      <c r="O158" s="37">
        <v>63.145000000000003</v>
      </c>
      <c r="P158" s="37">
        <v>85.968999999999994</v>
      </c>
      <c r="Q158" s="37">
        <v>127.688</v>
      </c>
      <c r="S158" s="4">
        <f t="shared" si="174"/>
        <v>67.762543476365707</v>
      </c>
      <c r="T158" s="4">
        <f t="shared" si="174"/>
        <v>61.796768335343771</v>
      </c>
      <c r="U158" s="4">
        <f t="shared" si="174"/>
        <v>58.980380590620463</v>
      </c>
      <c r="V158" s="4">
        <f t="shared" si="174"/>
        <v>61.598236586953703</v>
      </c>
      <c r="W158" s="4">
        <f t="shared" si="174"/>
        <v>60.524724013150568</v>
      </c>
      <c r="X158" s="4">
        <f t="shared" si="174"/>
        <v>58.217989124629632</v>
      </c>
      <c r="Y158" s="4">
        <f t="shared" si="174"/>
        <v>58.650963029663089</v>
      </c>
      <c r="Z158" s="4">
        <f t="shared" si="174"/>
        <v>58.420378984698864</v>
      </c>
      <c r="AA158" s="4">
        <f t="shared" si="174"/>
        <v>57.098200881439666</v>
      </c>
      <c r="AB158" s="4">
        <f t="shared" si="174"/>
        <v>58.459130315020587</v>
      </c>
      <c r="AC158" s="4">
        <f t="shared" si="174"/>
        <v>62.561350712535003</v>
      </c>
      <c r="AD158" s="4">
        <f t="shared" si="174"/>
        <v>54.910909786247068</v>
      </c>
      <c r="AE158" s="4">
        <f t="shared" si="174"/>
        <v>63.062755220834376</v>
      </c>
      <c r="AF158" s="4">
        <f t="shared" si="174"/>
        <v>84.632588694668442</v>
      </c>
      <c r="AG158" s="4">
        <f t="shared" si="174"/>
        <v>124.58256426097377</v>
      </c>
      <c r="AI158" s="4">
        <f t="shared" si="175"/>
        <v>-0.96254347636570969</v>
      </c>
      <c r="AJ158" s="4">
        <f t="shared" si="175"/>
        <v>0.42923166465622842</v>
      </c>
      <c r="AK158" s="4">
        <f t="shared" si="175"/>
        <v>0.22561940937954006</v>
      </c>
      <c r="AL158" s="4">
        <f t="shared" si="175"/>
        <v>-1.9952365869537019</v>
      </c>
      <c r="AM158" s="4">
        <f t="shared" si="175"/>
        <v>-0.23872401315056635</v>
      </c>
      <c r="AN158" s="4">
        <f t="shared" si="175"/>
        <v>-0.37698912462963108</v>
      </c>
      <c r="AO158" s="4">
        <f t="shared" si="175"/>
        <v>-1.5963029663090822E-2</v>
      </c>
      <c r="AP158" s="4">
        <f t="shared" si="175"/>
        <v>-0.77537898469886102</v>
      </c>
      <c r="AQ158" s="4">
        <f t="shared" si="175"/>
        <v>-0.20920088143966353</v>
      </c>
      <c r="AR158" s="4">
        <f t="shared" si="175"/>
        <v>1.0488696849794152</v>
      </c>
      <c r="AS158" s="4">
        <f t="shared" si="175"/>
        <v>0.74964928746499737</v>
      </c>
      <c r="AT158" s="4">
        <f t="shared" si="175"/>
        <v>-0.18490978624706855</v>
      </c>
      <c r="AU158" s="4">
        <f t="shared" si="175"/>
        <v>8.2244779165627335E-2</v>
      </c>
      <c r="AV158" s="4">
        <f t="shared" si="175"/>
        <v>1.3364113053315521</v>
      </c>
      <c r="AW158" s="4">
        <f t="shared" si="175"/>
        <v>3.1054357390262339</v>
      </c>
      <c r="AY158" s="2">
        <f t="shared" si="167"/>
        <v>67.762543476365707</v>
      </c>
      <c r="AZ158" s="2">
        <f t="shared" si="167"/>
        <v>61.326814671070522</v>
      </c>
      <c r="BA158" s="2">
        <f t="shared" si="167"/>
        <v>58.790787400499248</v>
      </c>
      <c r="BB158" s="2">
        <f t="shared" si="167"/>
        <v>61.240916060447681</v>
      </c>
      <c r="BC158" s="2">
        <f t="shared" si="167"/>
        <v>60.125115130136798</v>
      </c>
      <c r="BD158" s="2">
        <f t="shared" si="167"/>
        <v>57.620435178852716</v>
      </c>
      <c r="BE158" s="2">
        <f t="shared" si="167"/>
        <v>58.35738007016387</v>
      </c>
      <c r="BF158" s="2">
        <f t="shared" si="167"/>
        <v>58.40114027783136</v>
      </c>
      <c r="BG158" s="2">
        <f t="shared" si="167"/>
        <v>57.094264276882299</v>
      </c>
      <c r="BH158" s="2">
        <f t="shared" si="167"/>
        <v>58.226706046884402</v>
      </c>
      <c r="BI158" s="2">
        <f t="shared" si="167"/>
        <v>61.753431734157481</v>
      </c>
      <c r="BJ158" s="2">
        <f t="shared" si="167"/>
        <v>53.657963895270662</v>
      </c>
      <c r="BK158" s="2">
        <f t="shared" si="167"/>
        <v>59.042936077600658</v>
      </c>
      <c r="BL158" s="2">
        <f t="shared" si="167"/>
        <v>61.403807164525197</v>
      </c>
      <c r="BM158" s="2">
        <f t="shared" si="167"/>
        <v>67.590517373491622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>
        <f t="shared" si="168"/>
        <v>57.645000000000003</v>
      </c>
      <c r="CM158" s="2">
        <f t="shared" si="168"/>
        <v>56.889000000000003</v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>
        <f t="shared" si="204"/>
        <v>57.645000000000003</v>
      </c>
      <c r="DC158" s="2">
        <f t="shared" si="205"/>
        <v>56.889000000000003</v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110.32479175107369</v>
      </c>
      <c r="DL158" s="2">
        <f t="shared" si="176"/>
        <v>89.999827512627292</v>
      </c>
      <c r="DM158" s="2">
        <f t="shared" si="176"/>
        <v>86.834325581395362</v>
      </c>
      <c r="DN158" s="2">
        <f t="shared" si="176"/>
        <v>90.050973421926912</v>
      </c>
      <c r="DO158" s="2">
        <f t="shared" si="176"/>
        <v>86.478524916943542</v>
      </c>
      <c r="DP158" s="2">
        <f t="shared" si="176"/>
        <v>82.544463847780136</v>
      </c>
      <c r="DQ158" s="2">
        <f t="shared" si="176"/>
        <v>91.307994192799057</v>
      </c>
      <c r="DR158" s="2">
        <f t="shared" si="176"/>
        <v>90.952519337979084</v>
      </c>
      <c r="DS158" s="2">
        <f t="shared" si="176"/>
        <v>87.667413977485936</v>
      </c>
      <c r="DT158" s="2">
        <f t="shared" si="176"/>
        <v>90.166618855534722</v>
      </c>
      <c r="DU158" s="2">
        <f t="shared" si="176"/>
        <v>97.707495470383293</v>
      </c>
      <c r="DV158" s="2">
        <f t="shared" si="176"/>
        <v>92.092949562065826</v>
      </c>
      <c r="DW158" s="2">
        <f t="shared" si="176"/>
        <v>88.57102718212019</v>
      </c>
      <c r="DX158" s="2">
        <f t="shared" si="176"/>
        <v>88.906517421602814</v>
      </c>
      <c r="DY158" s="2">
        <f t="shared" si="176"/>
        <v>99.046720142602496</v>
      </c>
      <c r="EA158" s="2">
        <f t="shared" si="152"/>
        <v>67.754993472847957</v>
      </c>
      <c r="EB158" s="2">
        <f t="shared" si="152"/>
        <v>61.259404580805999</v>
      </c>
      <c r="EC158" s="2">
        <f t="shared" si="152"/>
        <v>58.721812719824563</v>
      </c>
      <c r="ED158" s="2">
        <f t="shared" si="152"/>
        <v>61.191391481196092</v>
      </c>
      <c r="EE158" s="2">
        <f t="shared" si="152"/>
        <v>60.123748168673878</v>
      </c>
      <c r="EF158" s="2">
        <f t="shared" si="152"/>
        <v>57.62114092770156</v>
      </c>
      <c r="EG158" s="2">
        <f t="shared" si="152"/>
        <v>58.332717341326919</v>
      </c>
      <c r="EH158" s="2">
        <f t="shared" si="152"/>
        <v>58.343374027764114</v>
      </c>
      <c r="EI158" s="2">
        <f t="shared" si="152"/>
        <v>57.101296468942706</v>
      </c>
      <c r="EJ158" s="2">
        <f t="shared" si="152"/>
        <v>58.227609594166765</v>
      </c>
      <c r="EK158" s="2">
        <f t="shared" si="152"/>
        <v>61.782334161431905</v>
      </c>
      <c r="EL158" s="2">
        <f t="shared" si="179"/>
        <v>53.601906387032045</v>
      </c>
      <c r="EM158" s="2">
        <f t="shared" si="135"/>
        <v>59.019608403361346</v>
      </c>
      <c r="EN158" s="2">
        <f t="shared" si="135"/>
        <v>61.376441810645801</v>
      </c>
      <c r="EO158" s="2">
        <f t="shared" si="135"/>
        <v>67.584530969250807</v>
      </c>
      <c r="EQ158" s="2">
        <f t="shared" si="177"/>
        <v>67.707635395678025</v>
      </c>
      <c r="ER158" s="2">
        <f t="shared" si="177"/>
        <v>61.918198579942157</v>
      </c>
      <c r="ES158" s="2">
        <f t="shared" si="177"/>
        <v>59.353214339147485</v>
      </c>
      <c r="ET158" s="2">
        <f t="shared" si="177"/>
        <v>61.645453619084094</v>
      </c>
      <c r="EU158" s="2">
        <f t="shared" si="177"/>
        <v>60.055032835667483</v>
      </c>
      <c r="EV158" s="2">
        <f t="shared" si="177"/>
        <v>57.527945061937537</v>
      </c>
      <c r="EW158" s="2">
        <f t="shared" si="177"/>
        <v>58.456820091964978</v>
      </c>
      <c r="EX158" s="2">
        <f t="shared" si="177"/>
        <v>58.714701663997246</v>
      </c>
      <c r="EY158" s="2">
        <f t="shared" si="177"/>
        <v>56.965928449988077</v>
      </c>
      <c r="EZ158" s="2">
        <f t="shared" si="177"/>
        <v>58.105098114921411</v>
      </c>
      <c r="FA158" s="2">
        <f t="shared" si="177"/>
        <v>61.352317646032731</v>
      </c>
      <c r="FB158" s="2">
        <f t="shared" si="177"/>
        <v>54.08260105805401</v>
      </c>
      <c r="FC158" s="2">
        <f t="shared" si="177"/>
        <v>59.178021525339062</v>
      </c>
      <c r="FD158" s="2">
        <f t="shared" si="177"/>
        <v>61.609004296246653</v>
      </c>
      <c r="FE158" s="2">
        <f t="shared" si="177"/>
        <v>67.453029383550813</v>
      </c>
      <c r="FG158" s="2">
        <f t="shared" si="178"/>
        <v>0.99973143301927969</v>
      </c>
      <c r="FH158" s="2">
        <f t="shared" si="178"/>
        <v>0.99972249814034408</v>
      </c>
      <c r="FI158" s="2">
        <f t="shared" si="178"/>
        <v>0.99968413100784792</v>
      </c>
      <c r="FJ158" s="2">
        <f t="shared" si="178"/>
        <v>0.99969421617555387</v>
      </c>
      <c r="FK158" s="2">
        <f t="shared" si="178"/>
        <v>0.99970155264328497</v>
      </c>
      <c r="FL158" s="2">
        <f t="shared" si="178"/>
        <v>0.99965793411929227</v>
      </c>
      <c r="FM158" s="2">
        <f t="shared" si="178"/>
        <v>0.99963635560073461</v>
      </c>
      <c r="FN158" s="2">
        <f t="shared" si="178"/>
        <v>0.99964795792974526</v>
      </c>
      <c r="FO158" s="2">
        <f t="shared" si="178"/>
        <v>0.99963219154123906</v>
      </c>
      <c r="FP158" s="2">
        <f t="shared" si="178"/>
        <v>0.99962311686390626</v>
      </c>
      <c r="FQ158" s="2">
        <f t="shared" si="178"/>
        <v>0.99963834243345639</v>
      </c>
      <c r="FR158" s="2">
        <f t="shared" si="178"/>
        <v>0.9996665468621031</v>
      </c>
      <c r="FS158" s="2">
        <f t="shared" si="178"/>
        <v>0.99964985730608491</v>
      </c>
      <c r="FT158" s="2">
        <f t="shared" si="178"/>
        <v>0.99960031578357211</v>
      </c>
      <c r="FU158" s="2">
        <f t="shared" si="178"/>
        <v>0.99954438660590461</v>
      </c>
      <c r="FW158" s="2">
        <f t="shared" si="169"/>
        <v>8.1988942704921922E-2</v>
      </c>
      <c r="FX158" s="2">
        <f t="shared" si="169"/>
        <v>9.0217229561256024E-2</v>
      </c>
      <c r="FY158" s="2">
        <f t="shared" si="169"/>
        <v>9.5176837897063535E-2</v>
      </c>
      <c r="FZ158" s="2">
        <f t="shared" si="169"/>
        <v>8.9634837432486389E-2</v>
      </c>
      <c r="GA158" s="2">
        <f t="shared" si="169"/>
        <v>9.4572080350860441E-2</v>
      </c>
      <c r="GB158" s="2">
        <f t="shared" si="169"/>
        <v>9.9051252735081766E-2</v>
      </c>
      <c r="GC158" s="2">
        <f t="shared" si="169"/>
        <v>0.1021045386225005</v>
      </c>
      <c r="GD158" s="2">
        <f t="shared" si="169"/>
        <v>0.12465126353787723</v>
      </c>
      <c r="GE158" s="2">
        <f t="shared" si="169"/>
        <v>0.13499989711498064</v>
      </c>
      <c r="GF158" s="2">
        <f t="shared" si="169"/>
        <v>0.10562945885750567</v>
      </c>
      <c r="GG158" s="2">
        <f t="shared" si="169"/>
        <v>9.7426568959131987E-2</v>
      </c>
      <c r="GH158" s="2">
        <f t="shared" si="169"/>
        <v>8.9916846839771511E-2</v>
      </c>
      <c r="GI158" s="2">
        <f t="shared" si="169"/>
        <v>8.1940565889010997E-2</v>
      </c>
      <c r="GJ158" s="2">
        <f t="shared" si="169"/>
        <v>7.0355359069904713E-2</v>
      </c>
      <c r="GK158" s="2">
        <f t="shared" si="169"/>
        <v>6.3483573294415202E-2</v>
      </c>
      <c r="GM158" s="86">
        <f t="shared" si="170"/>
        <v>9.5194639595941284E-95</v>
      </c>
      <c r="GN158" s="86">
        <f t="shared" si="170"/>
        <v>2.4985138970572331E-142</v>
      </c>
      <c r="GO158" s="86">
        <f t="shared" si="170"/>
        <v>2.0861598169087776E-133</v>
      </c>
      <c r="GP158" s="86">
        <f t="shared" si="170"/>
        <v>2.95606591755567E-168</v>
      </c>
      <c r="GQ158" s="86">
        <f t="shared" si="170"/>
        <v>3.8040152952646402E-137</v>
      </c>
      <c r="GR158" s="86">
        <f t="shared" si="170"/>
        <v>1.695326148242193E-134</v>
      </c>
      <c r="GS158" s="86">
        <f t="shared" si="170"/>
        <v>3.7196295219828528E-150</v>
      </c>
      <c r="GT158" s="86">
        <f t="shared" si="170"/>
        <v>6.6298854939623517E-191</v>
      </c>
      <c r="GU158" s="86">
        <f t="shared" si="170"/>
        <v>1.1116347645322802E-192</v>
      </c>
      <c r="GV158" s="86">
        <f t="shared" si="170"/>
        <v>2.5736793398067561E-182</v>
      </c>
      <c r="GW158" s="86">
        <f t="shared" si="170"/>
        <v>9.4693475512760191E-193</v>
      </c>
      <c r="GX158" s="86">
        <f t="shared" si="170"/>
        <v>4.9633781775693204E-195</v>
      </c>
      <c r="GY158" s="86">
        <f t="shared" si="170"/>
        <v>1.7179006931273758E-169</v>
      </c>
      <c r="GZ158" s="86">
        <f t="shared" si="170"/>
        <v>8.1483460682776323E-210</v>
      </c>
      <c r="HA158" s="86">
        <f t="shared" si="170"/>
        <v>3.1518651374393857E-256</v>
      </c>
      <c r="HC158" s="86">
        <f t="shared" si="181"/>
        <v>4.47298177840052E-41</v>
      </c>
      <c r="HD158" s="86">
        <f t="shared" si="181"/>
        <v>4.4050534165272475E-59</v>
      </c>
      <c r="HE158" s="86">
        <f t="shared" si="181"/>
        <v>1.4758692975650518E-75</v>
      </c>
      <c r="HF158" s="86">
        <f t="shared" si="180"/>
        <v>9.5507859367194956E-67</v>
      </c>
      <c r="HG158" s="86">
        <f t="shared" si="180"/>
        <v>1.4818490444400208E-56</v>
      </c>
      <c r="HH158" s="86">
        <f t="shared" si="180"/>
        <v>2.6449306181252199E-62</v>
      </c>
      <c r="HI158" s="86">
        <f t="shared" si="180"/>
        <v>4.6287108338765455E-80</v>
      </c>
      <c r="HJ158" s="86">
        <f t="shared" si="180"/>
        <v>1.3690416756098057E-112</v>
      </c>
      <c r="HK158" s="86">
        <f t="shared" si="180"/>
        <v>1.0923513317527116E-136</v>
      </c>
      <c r="HL158" s="86">
        <f t="shared" si="161"/>
        <v>2.1058498114401064E-102</v>
      </c>
      <c r="HM158" s="86">
        <f t="shared" si="161"/>
        <v>1.0585246268250854E-96</v>
      </c>
      <c r="HN158" s="86">
        <f t="shared" si="161"/>
        <v>4.5338951414908322E-102</v>
      </c>
      <c r="HO158" s="86">
        <f t="shared" si="161"/>
        <v>1.2273598500783473E-73</v>
      </c>
      <c r="HP158" s="86">
        <f t="shared" si="161"/>
        <v>1.134366312430218E-91</v>
      </c>
      <c r="HQ158" s="86">
        <f t="shared" si="161"/>
        <v>1.7288303620663585E-122</v>
      </c>
      <c r="HS158" s="86">
        <f t="shared" si="171"/>
        <v>0.24535993322690017</v>
      </c>
      <c r="HT158" s="86">
        <f t="shared" si="171"/>
        <v>0.16890285745986897</v>
      </c>
      <c r="HU158" s="86">
        <f t="shared" si="171"/>
        <v>6.3402993240088884E-2</v>
      </c>
      <c r="HV158" s="86">
        <f t="shared" si="171"/>
        <v>8.7237691239780923E-2</v>
      </c>
      <c r="HW158" s="86">
        <f t="shared" si="171"/>
        <v>7.7237596603759159E-2</v>
      </c>
      <c r="HX158" s="86">
        <f t="shared" si="171"/>
        <v>8.7575860225833885E-2</v>
      </c>
      <c r="HY158" s="86">
        <f t="shared" si="171"/>
        <v>4.6492018107909476E-2</v>
      </c>
      <c r="HZ158" s="86">
        <f t="shared" si="171"/>
        <v>4.1355704757695217E-3</v>
      </c>
      <c r="IA158" s="86">
        <f t="shared" si="171"/>
        <v>9.6093674547173655E-4</v>
      </c>
      <c r="IB158" s="86">
        <f t="shared" si="171"/>
        <v>2.8843834364463927E-2</v>
      </c>
      <c r="IC158" s="86">
        <f t="shared" si="171"/>
        <v>6.4940630516172021E-2</v>
      </c>
      <c r="ID158" s="86">
        <f t="shared" si="171"/>
        <v>8.776300230551505E-2</v>
      </c>
      <c r="IE158" s="86">
        <f t="shared" si="171"/>
        <v>0.20567162172385314</v>
      </c>
      <c r="IF158" s="86">
        <f t="shared" si="171"/>
        <v>0.40326840445161438</v>
      </c>
      <c r="IG158" s="86">
        <f t="shared" si="171"/>
        <v>0.49235666591782623</v>
      </c>
      <c r="II158" s="86">
        <f t="shared" si="172"/>
        <v>4.192342965920316E-14</v>
      </c>
      <c r="IJ158" s="86">
        <f t="shared" si="172"/>
        <v>1.1369633401284139E-14</v>
      </c>
      <c r="IK158" s="86">
        <f t="shared" si="172"/>
        <v>1.1646703322631259E-13</v>
      </c>
      <c r="IL158" s="86">
        <f t="shared" si="172"/>
        <v>4.152179463441668E-15</v>
      </c>
      <c r="IM158" s="86">
        <f t="shared" si="172"/>
        <v>4.7434963291677289E-14</v>
      </c>
      <c r="IN158" s="86">
        <f t="shared" si="172"/>
        <v>1.8311094832388715E-14</v>
      </c>
      <c r="IO158" s="86">
        <f t="shared" si="172"/>
        <v>9.8929384350759575E-15</v>
      </c>
      <c r="IP158" s="86">
        <f t="shared" si="172"/>
        <v>5.1835661484800941E-13</v>
      </c>
      <c r="IQ158" s="86">
        <f t="shared" si="172"/>
        <v>2.2390209466905752E-12</v>
      </c>
      <c r="IR158" s="86">
        <f t="shared" si="172"/>
        <v>3.9442395805770333E-15</v>
      </c>
      <c r="IS158" s="86">
        <f t="shared" si="172"/>
        <v>2.2642035290392496E-16</v>
      </c>
      <c r="IT158" s="86">
        <f t="shared" si="172"/>
        <v>2.6304345332713735E-17</v>
      </c>
      <c r="IU158" s="86">
        <f t="shared" si="172"/>
        <v>1.4287762085960097E-18</v>
      </c>
      <c r="IV158" s="86">
        <f t="shared" si="172"/>
        <v>2.3499603752632834E-12</v>
      </c>
      <c r="IW158" s="86">
        <f t="shared" si="172"/>
        <v>7.6639785827656003E-10</v>
      </c>
      <c r="IY158" s="86">
        <f t="shared" si="173"/>
        <v>0.24535993322694208</v>
      </c>
      <c r="IZ158" s="86">
        <f t="shared" si="173"/>
        <v>0.16890285745988035</v>
      </c>
      <c r="JA158" s="86">
        <f t="shared" si="173"/>
        <v>6.3402993240205346E-2</v>
      </c>
      <c r="JB158" s="86">
        <f t="shared" si="173"/>
        <v>8.7237691239785073E-2</v>
      </c>
      <c r="JC158" s="86">
        <f t="shared" si="173"/>
        <v>7.7237596603806594E-2</v>
      </c>
      <c r="JD158" s="86">
        <f t="shared" si="173"/>
        <v>8.757586022585219E-2</v>
      </c>
      <c r="JE158" s="86">
        <f t="shared" si="173"/>
        <v>4.6492018107919371E-2</v>
      </c>
      <c r="JF158" s="86">
        <f t="shared" si="173"/>
        <v>4.1355704762878779E-3</v>
      </c>
      <c r="JG158" s="86">
        <f t="shared" si="173"/>
        <v>9.6093674771075748E-4</v>
      </c>
      <c r="JH158" s="86">
        <f t="shared" si="173"/>
        <v>2.8843834364467871E-2</v>
      </c>
      <c r="JI158" s="86">
        <f t="shared" si="173"/>
        <v>6.4940630516172243E-2</v>
      </c>
      <c r="JJ158" s="86">
        <f t="shared" si="173"/>
        <v>8.7763002305515078E-2</v>
      </c>
      <c r="JK158" s="86">
        <f t="shared" si="173"/>
        <v>0.20567162172385314</v>
      </c>
      <c r="JL158" s="86">
        <f t="shared" si="173"/>
        <v>0.40326840445396434</v>
      </c>
      <c r="JM158" s="86">
        <f t="shared" si="173"/>
        <v>0.49235666668422406</v>
      </c>
    </row>
    <row r="159" spans="2:273" x14ac:dyDescent="0.25">
      <c r="B159" s="2">
        <v>132</v>
      </c>
      <c r="C159" s="37">
        <v>68.400000000000006</v>
      </c>
      <c r="D159" s="37">
        <v>62.081000000000003</v>
      </c>
      <c r="E159" s="37">
        <v>58.079000000000001</v>
      </c>
      <c r="F159" s="37">
        <v>60.746000000000002</v>
      </c>
      <c r="G159" s="37">
        <v>59.762</v>
      </c>
      <c r="H159" s="37">
        <v>56.872999999999998</v>
      </c>
      <c r="I159" s="37">
        <v>57.396999999999998</v>
      </c>
      <c r="J159" s="37">
        <v>57.418999999999997</v>
      </c>
      <c r="K159" s="37">
        <v>57.206000000000003</v>
      </c>
      <c r="L159" s="37">
        <v>57.587000000000003</v>
      </c>
      <c r="M159" s="37">
        <v>61.884999999999998</v>
      </c>
      <c r="N159" s="37">
        <v>52.402999999999999</v>
      </c>
      <c r="O159" s="37">
        <v>60.935000000000002</v>
      </c>
      <c r="P159" s="37">
        <v>76.5</v>
      </c>
      <c r="Q159" s="37">
        <v>109.953</v>
      </c>
      <c r="S159" s="4">
        <f t="shared" si="174"/>
        <v>67.618023211455096</v>
      </c>
      <c r="T159" s="4">
        <f t="shared" si="174"/>
        <v>61.398363065321867</v>
      </c>
      <c r="U159" s="4">
        <f t="shared" si="174"/>
        <v>58.673620279196285</v>
      </c>
      <c r="V159" s="4">
        <f t="shared" si="174"/>
        <v>61.210691359939297</v>
      </c>
      <c r="W159" s="4">
        <f t="shared" si="174"/>
        <v>60.125888357380873</v>
      </c>
      <c r="X159" s="4">
        <f t="shared" si="174"/>
        <v>57.691850644700899</v>
      </c>
      <c r="Y159" s="4">
        <f t="shared" si="174"/>
        <v>58.272482039326817</v>
      </c>
      <c r="Z159" s="4">
        <f t="shared" si="174"/>
        <v>58.188418068008673</v>
      </c>
      <c r="AA159" s="4">
        <f t="shared" si="174"/>
        <v>56.95673113762205</v>
      </c>
      <c r="AB159" s="4">
        <f t="shared" si="174"/>
        <v>58.136831722936307</v>
      </c>
      <c r="AC159" s="4">
        <f t="shared" si="174"/>
        <v>61.848203053543052</v>
      </c>
      <c r="AD159" s="4">
        <f t="shared" si="174"/>
        <v>53.924647877900021</v>
      </c>
      <c r="AE159" s="4">
        <f t="shared" si="174"/>
        <v>60.56376348102642</v>
      </c>
      <c r="AF159" s="4">
        <f t="shared" si="174"/>
        <v>75.879550204794583</v>
      </c>
      <c r="AG159" s="4">
        <f t="shared" si="174"/>
        <v>107.28124424290448</v>
      </c>
      <c r="AI159" s="4">
        <f t="shared" si="175"/>
        <v>0.7819767885449096</v>
      </c>
      <c r="AJ159" s="4">
        <f t="shared" si="175"/>
        <v>0.68263693467813624</v>
      </c>
      <c r="AK159" s="4">
        <f t="shared" si="175"/>
        <v>-0.59462027919628468</v>
      </c>
      <c r="AL159" s="4">
        <f t="shared" si="175"/>
        <v>-0.46469135993929456</v>
      </c>
      <c r="AM159" s="4">
        <f t="shared" si="175"/>
        <v>-0.36388835738087266</v>
      </c>
      <c r="AN159" s="4">
        <f t="shared" si="175"/>
        <v>-0.81885064470090185</v>
      </c>
      <c r="AO159" s="4">
        <f t="shared" si="175"/>
        <v>-0.87548203932681901</v>
      </c>
      <c r="AP159" s="4">
        <f t="shared" si="175"/>
        <v>-0.76941806800867596</v>
      </c>
      <c r="AQ159" s="4">
        <f t="shared" si="175"/>
        <v>0.24926886237795287</v>
      </c>
      <c r="AR159" s="4">
        <f t="shared" si="175"/>
        <v>-0.54983172293630389</v>
      </c>
      <c r="AS159" s="4">
        <f t="shared" si="175"/>
        <v>3.6796946456945534E-2</v>
      </c>
      <c r="AT159" s="4">
        <f t="shared" si="175"/>
        <v>-1.5216478779000226</v>
      </c>
      <c r="AU159" s="4">
        <f t="shared" si="175"/>
        <v>0.37123651897358201</v>
      </c>
      <c r="AV159" s="4">
        <f t="shared" si="175"/>
        <v>0.62044979520541688</v>
      </c>
      <c r="AW159" s="4">
        <f t="shared" si="175"/>
        <v>2.671755757095525</v>
      </c>
      <c r="AY159" s="2">
        <f t="shared" si="167"/>
        <v>67.618023211455096</v>
      </c>
      <c r="AZ159" s="2">
        <f t="shared" si="167"/>
        <v>61.193318796507192</v>
      </c>
      <c r="BA159" s="2">
        <f t="shared" si="167"/>
        <v>58.607491733332239</v>
      </c>
      <c r="BB159" s="2">
        <f t="shared" si="167"/>
        <v>61.080880330192912</v>
      </c>
      <c r="BC159" s="2">
        <f t="shared" si="167"/>
        <v>59.982416886626673</v>
      </c>
      <c r="BD159" s="2">
        <f t="shared" si="167"/>
        <v>57.480410059448694</v>
      </c>
      <c r="BE159" s="2">
        <f t="shared" si="167"/>
        <v>58.185314939272367</v>
      </c>
      <c r="BF159" s="2">
        <f t="shared" si="167"/>
        <v>58.184987489386359</v>
      </c>
      <c r="BG159" s="2">
        <f t="shared" si="167"/>
        <v>56.956192054558549</v>
      </c>
      <c r="BH159" s="2">
        <f t="shared" si="167"/>
        <v>58.077165927567911</v>
      </c>
      <c r="BI159" s="2">
        <f t="shared" si="167"/>
        <v>61.60086845324718</v>
      </c>
      <c r="BJ159" s="2">
        <f t="shared" si="167"/>
        <v>53.507153071295292</v>
      </c>
      <c r="BK159" s="2">
        <f t="shared" si="167"/>
        <v>58.841976157209295</v>
      </c>
      <c r="BL159" s="2">
        <f t="shared" si="167"/>
        <v>61.231179010189351</v>
      </c>
      <c r="BM159" s="2">
        <f t="shared" si="167"/>
        <v>67.403097276883216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>
        <f t="shared" si="168"/>
        <v>57.418999999999997</v>
      </c>
      <c r="CM159" s="2">
        <f t="shared" si="168"/>
        <v>57.206000000000003</v>
      </c>
      <c r="CN159" s="2">
        <f t="shared" si="168"/>
        <v>57.587000000000003</v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>
        <f t="shared" si="204"/>
        <v>57.418999999999997</v>
      </c>
      <c r="DC159" s="2">
        <f t="shared" si="205"/>
        <v>57.206000000000003</v>
      </c>
      <c r="DD159" s="2">
        <f t="shared" si="206"/>
        <v>57.587000000000003</v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110.51169678308081</v>
      </c>
      <c r="DL159" s="2">
        <f t="shared" si="176"/>
        <v>90.028056505415549</v>
      </c>
      <c r="DM159" s="2">
        <f t="shared" si="176"/>
        <v>86.8600422832981</v>
      </c>
      <c r="DN159" s="2">
        <f t="shared" si="176"/>
        <v>90.14387994563576</v>
      </c>
      <c r="DO159" s="2">
        <f t="shared" si="176"/>
        <v>86.548990788281515</v>
      </c>
      <c r="DP159" s="2">
        <f t="shared" si="176"/>
        <v>82.537104862579298</v>
      </c>
      <c r="DQ159" s="2">
        <f t="shared" si="176"/>
        <v>91.389264349188323</v>
      </c>
      <c r="DR159" s="2">
        <f t="shared" si="176"/>
        <v>91.021080836236933</v>
      </c>
      <c r="DS159" s="2">
        <f t="shared" si="176"/>
        <v>87.762324202626644</v>
      </c>
      <c r="DT159" s="2">
        <f t="shared" si="176"/>
        <v>90.303130300187632</v>
      </c>
      <c r="DU159" s="2">
        <f t="shared" si="176"/>
        <v>97.887926132404203</v>
      </c>
      <c r="DV159" s="2">
        <f t="shared" si="176"/>
        <v>92.267415282392022</v>
      </c>
      <c r="DW159" s="2">
        <f t="shared" si="176"/>
        <v>88.661770764119595</v>
      </c>
      <c r="DX159" s="2">
        <f t="shared" si="176"/>
        <v>88.954540940766577</v>
      </c>
      <c r="DY159" s="2">
        <f t="shared" si="176"/>
        <v>99.2470303030303</v>
      </c>
      <c r="EA159" s="2">
        <f t="shared" si="152"/>
        <v>67.611953653319802</v>
      </c>
      <c r="EB159" s="2">
        <f t="shared" si="152"/>
        <v>61.117895302962111</v>
      </c>
      <c r="EC159" s="2">
        <f t="shared" si="152"/>
        <v>58.530510106757156</v>
      </c>
      <c r="ED159" s="2">
        <f t="shared" si="152"/>
        <v>61.025933275049624</v>
      </c>
      <c r="EE159" s="2">
        <f t="shared" si="152"/>
        <v>59.982637944851405</v>
      </c>
      <c r="EF159" s="2">
        <f t="shared" si="152"/>
        <v>57.483151794415896</v>
      </c>
      <c r="EG159" s="2">
        <f t="shared" si="152"/>
        <v>58.159826852646461</v>
      </c>
      <c r="EH159" s="2">
        <f t="shared" si="152"/>
        <v>58.121966033277545</v>
      </c>
      <c r="EI159" s="2">
        <f t="shared" si="152"/>
        <v>56.96653676902536</v>
      </c>
      <c r="EJ159" s="2">
        <f t="shared" si="152"/>
        <v>58.080828296395808</v>
      </c>
      <c r="EK159" s="2">
        <f t="shared" ref="EK159:EK190" si="212">CO$228*$B159+CO$229</f>
        <v>61.636686527230637</v>
      </c>
      <c r="EL159" s="2">
        <f t="shared" si="179"/>
        <v>53.445959922294492</v>
      </c>
      <c r="EM159" s="2">
        <f t="shared" si="179"/>
        <v>58.817548459383758</v>
      </c>
      <c r="EN159" s="2">
        <f t="shared" si="179"/>
        <v>61.202304196716298</v>
      </c>
      <c r="EO159" s="2">
        <f t="shared" si="179"/>
        <v>67.399225131586689</v>
      </c>
      <c r="EQ159" s="2">
        <f t="shared" si="177"/>
        <v>67.56219241662086</v>
      </c>
      <c r="ER159" s="2">
        <f t="shared" si="177"/>
        <v>61.812381190206274</v>
      </c>
      <c r="ES159" s="2">
        <f t="shared" si="177"/>
        <v>59.196021151466255</v>
      </c>
      <c r="ET159" s="2">
        <f t="shared" si="177"/>
        <v>61.506500557486092</v>
      </c>
      <c r="EU159" s="2">
        <f t="shared" si="177"/>
        <v>59.910115867917256</v>
      </c>
      <c r="EV159" s="2">
        <f t="shared" si="177"/>
        <v>57.385010431868679</v>
      </c>
      <c r="EW159" s="2">
        <f t="shared" si="177"/>
        <v>58.290323324521083</v>
      </c>
      <c r="EX159" s="2">
        <f t="shared" si="177"/>
        <v>58.510393156218612</v>
      </c>
      <c r="EY159" s="2">
        <f t="shared" si="177"/>
        <v>56.825042313498045</v>
      </c>
      <c r="EZ159" s="2">
        <f t="shared" si="177"/>
        <v>57.952280726899559</v>
      </c>
      <c r="FA159" s="2">
        <f t="shared" si="177"/>
        <v>61.18525689026464</v>
      </c>
      <c r="FB159" s="2">
        <f t="shared" si="177"/>
        <v>53.951226051590638</v>
      </c>
      <c r="FC159" s="2">
        <f t="shared" si="177"/>
        <v>58.984666560920395</v>
      </c>
      <c r="FD159" s="2">
        <f t="shared" si="177"/>
        <v>61.447117234866823</v>
      </c>
      <c r="FE159" s="2">
        <f t="shared" si="177"/>
        <v>67.263907125740118</v>
      </c>
      <c r="FG159" s="2">
        <f t="shared" si="178"/>
        <v>0.99975505821427479</v>
      </c>
      <c r="FH159" s="2">
        <f t="shared" si="178"/>
        <v>0.99974690911629294</v>
      </c>
      <c r="FI159" s="2">
        <f t="shared" si="178"/>
        <v>0.99971191604860998</v>
      </c>
      <c r="FJ159" s="2">
        <f t="shared" si="178"/>
        <v>0.9997211143340019</v>
      </c>
      <c r="FK159" s="2">
        <f t="shared" si="178"/>
        <v>0.99972780562783858</v>
      </c>
      <c r="FL159" s="2">
        <f t="shared" si="178"/>
        <v>0.99968802281910352</v>
      </c>
      <c r="FM159" s="2">
        <f t="shared" si="178"/>
        <v>0.99966834175420771</v>
      </c>
      <c r="FN159" s="2">
        <f t="shared" si="178"/>
        <v>0.99967892387040069</v>
      </c>
      <c r="FO159" s="2">
        <f t="shared" si="178"/>
        <v>0.99966454384238279</v>
      </c>
      <c r="FP159" s="2">
        <f t="shared" si="178"/>
        <v>0.99965626709596844</v>
      </c>
      <c r="FQ159" s="2">
        <f t="shared" si="178"/>
        <v>0.99967015388283198</v>
      </c>
      <c r="FR159" s="2">
        <f t="shared" si="178"/>
        <v>0.99969587820080763</v>
      </c>
      <c r="FS159" s="2">
        <f t="shared" si="178"/>
        <v>0.99968065622924207</v>
      </c>
      <c r="FT159" s="2">
        <f t="shared" si="178"/>
        <v>0.99963547084258109</v>
      </c>
      <c r="FU159" s="2">
        <f t="shared" si="178"/>
        <v>0.9995844589873889</v>
      </c>
      <c r="FW159" s="2">
        <f t="shared" si="169"/>
        <v>8.9193554028956748E-2</v>
      </c>
      <c r="FX159" s="2">
        <f t="shared" si="169"/>
        <v>9.8067644784683133E-2</v>
      </c>
      <c r="FY159" s="2">
        <f t="shared" si="169"/>
        <v>0.10340976840545192</v>
      </c>
      <c r="FZ159" s="2">
        <f t="shared" si="169"/>
        <v>9.7440002482398938E-2</v>
      </c>
      <c r="GA159" s="2">
        <f t="shared" si="169"/>
        <v>0.10275863947381925</v>
      </c>
      <c r="GB159" s="2">
        <f t="shared" si="169"/>
        <v>0.10757947863868557</v>
      </c>
      <c r="GC159" s="2">
        <f t="shared" si="169"/>
        <v>0.11086330127785778</v>
      </c>
      <c r="GD159" s="2">
        <f t="shared" si="169"/>
        <v>0.13505322507716458</v>
      </c>
      <c r="GE159" s="2">
        <f t="shared" si="169"/>
        <v>0.14612128025111029</v>
      </c>
      <c r="GF159" s="2">
        <f t="shared" si="169"/>
        <v>0.11465198702709538</v>
      </c>
      <c r="GG159" s="2">
        <f t="shared" si="169"/>
        <v>0.10583134268906934</v>
      </c>
      <c r="GH159" s="2">
        <f t="shared" si="169"/>
        <v>9.774393193190857E-2</v>
      </c>
      <c r="GI159" s="2">
        <f t="shared" si="169"/>
        <v>8.9141338983784235E-2</v>
      </c>
      <c r="GJ159" s="2">
        <f t="shared" si="169"/>
        <v>7.6623018683800434E-2</v>
      </c>
      <c r="GK159" s="2">
        <f t="shared" si="169"/>
        <v>6.9184613350414606E-2</v>
      </c>
      <c r="GM159" s="86">
        <f t="shared" si="170"/>
        <v>1.422113217698958E-97</v>
      </c>
      <c r="GN159" s="86">
        <f t="shared" si="170"/>
        <v>1.4261200928576767E-146</v>
      </c>
      <c r="GO159" s="86">
        <f t="shared" si="170"/>
        <v>2.1451717369543456E-137</v>
      </c>
      <c r="GP159" s="86">
        <f t="shared" si="170"/>
        <v>2.5908636612032146E-173</v>
      </c>
      <c r="GQ159" s="86">
        <f t="shared" si="170"/>
        <v>3.1835437187988819E-141</v>
      </c>
      <c r="GR159" s="86">
        <f t="shared" si="170"/>
        <v>1.6341949535838844E-138</v>
      </c>
      <c r="GS159" s="86">
        <f t="shared" si="170"/>
        <v>1.2355096872214195E-154</v>
      </c>
      <c r="GT159" s="86">
        <f t="shared" si="170"/>
        <v>1.5156199336550224E-196</v>
      </c>
      <c r="GU159" s="86">
        <f t="shared" si="170"/>
        <v>2.1385882748975097E-198</v>
      </c>
      <c r="GV159" s="86">
        <f t="shared" si="170"/>
        <v>9.8405369792337335E-188</v>
      </c>
      <c r="GW159" s="86">
        <f t="shared" si="170"/>
        <v>1.7349891291581676E-198</v>
      </c>
      <c r="GX159" s="86">
        <f t="shared" si="170"/>
        <v>8.2338821190548866E-201</v>
      </c>
      <c r="GY159" s="86">
        <f t="shared" si="170"/>
        <v>1.3950676889496196E-174</v>
      </c>
      <c r="GZ159" s="86">
        <f t="shared" si="170"/>
        <v>3.8504031723181216E-216</v>
      </c>
      <c r="HA159" s="86">
        <f t="shared" si="170"/>
        <v>9.4404397043503051E-264</v>
      </c>
      <c r="HC159" s="86">
        <f t="shared" si="181"/>
        <v>6.3003283039736219E-43</v>
      </c>
      <c r="HD159" s="86">
        <f t="shared" si="181"/>
        <v>8.5731620943703226E-62</v>
      </c>
      <c r="HE159" s="86">
        <f t="shared" si="181"/>
        <v>5.1976785291637546E-79</v>
      </c>
      <c r="HF159" s="86">
        <f t="shared" si="180"/>
        <v>8.6218698104497243E-70</v>
      </c>
      <c r="HG159" s="86">
        <f t="shared" si="180"/>
        <v>4.1505967984338848E-59</v>
      </c>
      <c r="HH159" s="86">
        <f t="shared" si="180"/>
        <v>4.1313044013952468E-65</v>
      </c>
      <c r="HI159" s="86">
        <f t="shared" si="180"/>
        <v>1.1856285412147654E-83</v>
      </c>
      <c r="HJ159" s="86">
        <f t="shared" si="180"/>
        <v>1.6498474249016737E-117</v>
      </c>
      <c r="HK159" s="86">
        <f t="shared" si="180"/>
        <v>1.1193727788195144E-142</v>
      </c>
      <c r="HL159" s="86">
        <f t="shared" si="161"/>
        <v>6.1162208852653593E-107</v>
      </c>
      <c r="HM159" s="86">
        <f t="shared" si="161"/>
        <v>5.0789831570579921E-101</v>
      </c>
      <c r="HN159" s="86">
        <f t="shared" si="161"/>
        <v>1.1645055501247341E-106</v>
      </c>
      <c r="HO159" s="86">
        <f t="shared" si="161"/>
        <v>5.1362635117428521E-77</v>
      </c>
      <c r="HP159" s="86">
        <f t="shared" si="161"/>
        <v>6.9137482438203167E-96</v>
      </c>
      <c r="HQ159" s="86">
        <f t="shared" si="161"/>
        <v>6.2122461292204847E-128</v>
      </c>
      <c r="HS159" s="86">
        <f t="shared" si="171"/>
        <v>0.14841367661713806</v>
      </c>
      <c r="HT159" s="86">
        <f t="shared" si="171"/>
        <v>8.8525374070798676E-2</v>
      </c>
      <c r="HU159" s="86">
        <f t="shared" si="171"/>
        <v>2.7123082231434066E-2</v>
      </c>
      <c r="HV159" s="86">
        <f t="shared" si="171"/>
        <v>3.8812573861133341E-2</v>
      </c>
      <c r="HW159" s="86">
        <f t="shared" si="171"/>
        <v>3.3951671068164532E-2</v>
      </c>
      <c r="HX159" s="86">
        <f t="shared" si="171"/>
        <v>3.8145832834334106E-2</v>
      </c>
      <c r="HY159" s="86">
        <f t="shared" si="171"/>
        <v>1.7349386317832727E-2</v>
      </c>
      <c r="HZ159" s="86">
        <f t="shared" si="171"/>
        <v>9.8630600242525157E-4</v>
      </c>
      <c r="IA159" s="86">
        <f t="shared" si="171"/>
        <v>1.822672408529322E-4</v>
      </c>
      <c r="IB159" s="86">
        <f t="shared" si="171"/>
        <v>9.4846330043498236E-3</v>
      </c>
      <c r="IC159" s="86">
        <f t="shared" si="171"/>
        <v>2.4996287407989988E-2</v>
      </c>
      <c r="ID159" s="86">
        <f t="shared" si="171"/>
        <v>3.6417236586630847E-2</v>
      </c>
      <c r="IE159" s="86">
        <f t="shared" si="171"/>
        <v>0.10701088002939703</v>
      </c>
      <c r="IF159" s="86">
        <f t="shared" si="171"/>
        <v>0.29551877795816189</v>
      </c>
      <c r="IG159" s="86">
        <f t="shared" si="171"/>
        <v>0.38686104955598072</v>
      </c>
      <c r="II159" s="86">
        <f t="shared" si="172"/>
        <v>3.6801738480328865E-13</v>
      </c>
      <c r="IJ159" s="86">
        <f t="shared" si="172"/>
        <v>1.2150970228483457E-13</v>
      </c>
      <c r="IK159" s="86">
        <f t="shared" si="172"/>
        <v>1.1010421587825521E-12</v>
      </c>
      <c r="IL159" s="86">
        <f t="shared" si="172"/>
        <v>4.7599080294079244E-14</v>
      </c>
      <c r="IM159" s="86">
        <f t="shared" si="172"/>
        <v>4.7793733222600967E-13</v>
      </c>
      <c r="IN159" s="86">
        <f t="shared" si="172"/>
        <v>2.0990556887044101E-13</v>
      </c>
      <c r="IO159" s="86">
        <f t="shared" si="172"/>
        <v>1.2375692780651248E-13</v>
      </c>
      <c r="IP159" s="86">
        <f t="shared" si="172"/>
        <v>6.0186016687296103E-12</v>
      </c>
      <c r="IQ159" s="86">
        <f t="shared" si="172"/>
        <v>2.5457854391837234E-11</v>
      </c>
      <c r="IR159" s="86">
        <f t="shared" si="172"/>
        <v>5.5645608683655067E-14</v>
      </c>
      <c r="IS159" s="86">
        <f t="shared" si="172"/>
        <v>3.6141212114304504E-15</v>
      </c>
      <c r="IT159" s="86">
        <f t="shared" si="172"/>
        <v>4.4664762493372445E-16</v>
      </c>
      <c r="IU159" s="86">
        <f t="shared" si="172"/>
        <v>2.6765140429091945E-17</v>
      </c>
      <c r="IV159" s="86">
        <f t="shared" si="172"/>
        <v>1.3632127790212041E-11</v>
      </c>
      <c r="IW159" s="86">
        <f t="shared" si="172"/>
        <v>2.8292032753924008E-9</v>
      </c>
      <c r="IY159" s="86">
        <f t="shared" si="173"/>
        <v>0.14841367661750607</v>
      </c>
      <c r="IZ159" s="86">
        <f t="shared" si="173"/>
        <v>8.852537407092019E-2</v>
      </c>
      <c r="JA159" s="86">
        <f t="shared" si="173"/>
        <v>2.7123082232535109E-2</v>
      </c>
      <c r="JB159" s="86">
        <f t="shared" si="173"/>
        <v>3.8812573861180942E-2</v>
      </c>
      <c r="JC159" s="86">
        <f t="shared" si="173"/>
        <v>3.3951671068642469E-2</v>
      </c>
      <c r="JD159" s="86">
        <f t="shared" si="173"/>
        <v>3.8145832834544015E-2</v>
      </c>
      <c r="JE159" s="86">
        <f t="shared" si="173"/>
        <v>1.7349386317956485E-2</v>
      </c>
      <c r="JF159" s="86">
        <f t="shared" si="173"/>
        <v>9.863060084438532E-4</v>
      </c>
      <c r="JG159" s="86">
        <f t="shared" si="173"/>
        <v>1.8226726631078658E-4</v>
      </c>
      <c r="JH159" s="86">
        <f t="shared" si="173"/>
        <v>9.48463300440547E-3</v>
      </c>
      <c r="JI159" s="86">
        <f t="shared" si="173"/>
        <v>2.4996287407993603E-2</v>
      </c>
      <c r="JJ159" s="86">
        <f t="shared" si="173"/>
        <v>3.6417236586631291E-2</v>
      </c>
      <c r="JK159" s="86">
        <f t="shared" si="173"/>
        <v>0.10701088002939706</v>
      </c>
      <c r="JL159" s="86">
        <f t="shared" si="173"/>
        <v>0.29551877797179404</v>
      </c>
      <c r="JM159" s="86">
        <f t="shared" si="173"/>
        <v>0.38686105238518398</v>
      </c>
    </row>
    <row r="160" spans="2:273" x14ac:dyDescent="0.25">
      <c r="B160" s="2">
        <v>133</v>
      </c>
      <c r="C160" s="37">
        <v>67.353999999999999</v>
      </c>
      <c r="D160" s="37">
        <v>61.484000000000002</v>
      </c>
      <c r="E160" s="37">
        <v>57.73</v>
      </c>
      <c r="F160" s="37">
        <v>61.110999999999997</v>
      </c>
      <c r="G160" s="37">
        <v>59.381</v>
      </c>
      <c r="H160" s="37">
        <v>56.381</v>
      </c>
      <c r="I160" s="37">
        <v>56.079000000000001</v>
      </c>
      <c r="J160" s="37">
        <v>55.918999999999997</v>
      </c>
      <c r="K160" s="37">
        <v>56.444000000000003</v>
      </c>
      <c r="L160" s="37">
        <v>57.634999999999998</v>
      </c>
      <c r="M160" s="37">
        <v>61.311</v>
      </c>
      <c r="N160" s="37">
        <v>53.613</v>
      </c>
      <c r="O160" s="37">
        <v>58.823</v>
      </c>
      <c r="P160" s="37">
        <v>69.266000000000005</v>
      </c>
      <c r="Q160" s="37">
        <v>92.983999999999995</v>
      </c>
      <c r="S160" s="4">
        <f t="shared" si="174"/>
        <v>67.473513014404446</v>
      </c>
      <c r="T160" s="4">
        <f t="shared" si="174"/>
        <v>61.1367128904335</v>
      </c>
      <c r="U160" s="4">
        <f t="shared" si="174"/>
        <v>58.444779492105468</v>
      </c>
      <c r="V160" s="4">
        <f t="shared" si="174"/>
        <v>60.961231562296156</v>
      </c>
      <c r="W160" s="4">
        <f t="shared" si="174"/>
        <v>59.883122058214518</v>
      </c>
      <c r="X160" s="4">
        <f t="shared" si="174"/>
        <v>57.40258675314594</v>
      </c>
      <c r="Y160" s="4">
        <f t="shared" si="174"/>
        <v>58.034801841288889</v>
      </c>
      <c r="Z160" s="4">
        <f t="shared" si="174"/>
        <v>57.970047493001232</v>
      </c>
      <c r="AA160" s="4">
        <f t="shared" si="174"/>
        <v>56.818005101319301</v>
      </c>
      <c r="AB160" s="4">
        <f t="shared" si="174"/>
        <v>57.939904581275258</v>
      </c>
      <c r="AC160" s="4">
        <f t="shared" si="174"/>
        <v>61.509181143683904</v>
      </c>
      <c r="AD160" s="4">
        <f t="shared" si="174"/>
        <v>53.470624598216951</v>
      </c>
      <c r="AE160" s="4">
        <f t="shared" si="174"/>
        <v>59.248524711046052</v>
      </c>
      <c r="AF160" s="4">
        <f t="shared" si="174"/>
        <v>69.222647367600402</v>
      </c>
      <c r="AG160" s="4">
        <f t="shared" si="174"/>
        <v>92.063241394665297</v>
      </c>
      <c r="AI160" s="4">
        <f t="shared" si="175"/>
        <v>-0.11951301440444695</v>
      </c>
      <c r="AJ160" s="4">
        <f t="shared" si="175"/>
        <v>0.34728710956650133</v>
      </c>
      <c r="AK160" s="4">
        <f t="shared" si="175"/>
        <v>-0.71477949210547109</v>
      </c>
      <c r="AL160" s="4">
        <f t="shared" si="175"/>
        <v>0.14976843770384107</v>
      </c>
      <c r="AM160" s="4">
        <f t="shared" si="175"/>
        <v>-0.50212205821451761</v>
      </c>
      <c r="AN160" s="4">
        <f t="shared" si="175"/>
        <v>-1.0215867531459395</v>
      </c>
      <c r="AO160" s="4">
        <f t="shared" si="175"/>
        <v>-1.9558018412888885</v>
      </c>
      <c r="AP160" s="4">
        <f t="shared" si="175"/>
        <v>-2.051047493001235</v>
      </c>
      <c r="AQ160" s="4">
        <f t="shared" si="175"/>
        <v>-0.37400510131929821</v>
      </c>
      <c r="AR160" s="4">
        <f t="shared" si="175"/>
        <v>-0.30490458127525955</v>
      </c>
      <c r="AS160" s="4">
        <f t="shared" si="175"/>
        <v>-0.19818114368390383</v>
      </c>
      <c r="AT160" s="4">
        <f t="shared" si="175"/>
        <v>0.14237540178304897</v>
      </c>
      <c r="AU160" s="4">
        <f t="shared" si="175"/>
        <v>-0.42552471104605161</v>
      </c>
      <c r="AV160" s="4">
        <f t="shared" si="175"/>
        <v>4.3352632399603408E-2</v>
      </c>
      <c r="AW160" s="4">
        <f t="shared" si="175"/>
        <v>0.92075860533469722</v>
      </c>
      <c r="AY160" s="2">
        <f t="shared" si="167"/>
        <v>67.473513014404446</v>
      </c>
      <c r="AZ160" s="2">
        <f t="shared" si="167"/>
        <v>61.060877854103467</v>
      </c>
      <c r="BA160" s="2">
        <f t="shared" si="167"/>
        <v>58.42525182122013</v>
      </c>
      <c r="BB160" s="2">
        <f t="shared" si="167"/>
        <v>60.921618507879316</v>
      </c>
      <c r="BC160" s="2">
        <f t="shared" si="167"/>
        <v>59.839659603779602</v>
      </c>
      <c r="BD160" s="2">
        <f t="shared" si="167"/>
        <v>57.340293477025213</v>
      </c>
      <c r="BE160" s="2">
        <f t="shared" si="167"/>
        <v>58.013528803979824</v>
      </c>
      <c r="BF160" s="2">
        <f t="shared" si="167"/>
        <v>57.969556077770939</v>
      </c>
      <c r="BG160" s="2">
        <f t="shared" si="167"/>
        <v>56.817946419300625</v>
      </c>
      <c r="BH160" s="2">
        <f t="shared" si="167"/>
        <v>57.927503555413779</v>
      </c>
      <c r="BI160" s="2">
        <f t="shared" si="167"/>
        <v>61.447727591743906</v>
      </c>
      <c r="BJ160" s="2">
        <f t="shared" si="167"/>
        <v>53.357127376951169</v>
      </c>
      <c r="BK160" s="2">
        <f t="shared" si="167"/>
        <v>58.641304701304676</v>
      </c>
      <c r="BL160" s="2">
        <f t="shared" si="167"/>
        <v>61.058905929457133</v>
      </c>
      <c r="BM160" s="2">
        <f t="shared" si="167"/>
        <v>67.215650821403344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>
        <f t="shared" si="168"/>
        <v>56.079000000000001</v>
      </c>
      <c r="CL160" s="2">
        <f t="shared" si="168"/>
        <v>55.918999999999997</v>
      </c>
      <c r="CM160" s="2">
        <f t="shared" si="168"/>
        <v>56.444000000000003</v>
      </c>
      <c r="CN160" s="2">
        <f t="shared" si="168"/>
        <v>57.634999999999998</v>
      </c>
      <c r="CO160" s="2">
        <f t="shared" si="168"/>
        <v>61.311</v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>
        <f t="shared" si="203"/>
        <v>56.079000000000001</v>
      </c>
      <c r="DB160" s="2">
        <f t="shared" si="204"/>
        <v>55.918999999999997</v>
      </c>
      <c r="DC160" s="2">
        <f t="shared" si="205"/>
        <v>56.444000000000003</v>
      </c>
      <c r="DD160" s="2">
        <f t="shared" si="206"/>
        <v>57.634999999999998</v>
      </c>
      <c r="DE160" s="2">
        <f t="shared" si="207"/>
        <v>61.311</v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110.69860181508794</v>
      </c>
      <c r="DL160" s="2">
        <f t="shared" si="176"/>
        <v>90.05628549820382</v>
      </c>
      <c r="DM160" s="2">
        <f t="shared" si="176"/>
        <v>86.885758985200852</v>
      </c>
      <c r="DN160" s="2">
        <f t="shared" si="176"/>
        <v>90.236786469344608</v>
      </c>
      <c r="DO160" s="2">
        <f t="shared" si="176"/>
        <v>86.619456659619473</v>
      </c>
      <c r="DP160" s="2">
        <f t="shared" si="176"/>
        <v>82.529745877378446</v>
      </c>
      <c r="DQ160" s="2">
        <f t="shared" si="176"/>
        <v>91.470534505577604</v>
      </c>
      <c r="DR160" s="2">
        <f t="shared" si="176"/>
        <v>91.089642334494769</v>
      </c>
      <c r="DS160" s="2">
        <f t="shared" si="176"/>
        <v>87.857234427767352</v>
      </c>
      <c r="DT160" s="2">
        <f t="shared" si="176"/>
        <v>90.439641744840543</v>
      </c>
      <c r="DU160" s="2">
        <f t="shared" si="176"/>
        <v>98.0683567944251</v>
      </c>
      <c r="DV160" s="2">
        <f t="shared" si="176"/>
        <v>92.441881002718205</v>
      </c>
      <c r="DW160" s="2">
        <f t="shared" si="176"/>
        <v>88.752514346118986</v>
      </c>
      <c r="DX160" s="2">
        <f t="shared" si="176"/>
        <v>89.00256445993034</v>
      </c>
      <c r="DY160" s="2">
        <f t="shared" si="176"/>
        <v>99.447340463458104</v>
      </c>
      <c r="EA160" s="2">
        <f t="shared" ref="EA160:EJ185" si="213">CE$228*$B160+CE$229</f>
        <v>67.46891383379166</v>
      </c>
      <c r="EB160" s="2">
        <f t="shared" si="213"/>
        <v>60.976386025118231</v>
      </c>
      <c r="EC160" s="2">
        <f t="shared" si="213"/>
        <v>58.339207493689749</v>
      </c>
      <c r="ED160" s="2">
        <f t="shared" si="213"/>
        <v>60.86047506890317</v>
      </c>
      <c r="EE160" s="2">
        <f t="shared" si="213"/>
        <v>59.841527721028925</v>
      </c>
      <c r="EF160" s="2">
        <f t="shared" si="213"/>
        <v>57.345162661130232</v>
      </c>
      <c r="EG160" s="2">
        <f t="shared" si="213"/>
        <v>57.986936363966009</v>
      </c>
      <c r="EH160" s="2">
        <f t="shared" si="213"/>
        <v>57.90055803879099</v>
      </c>
      <c r="EI160" s="2">
        <f t="shared" si="213"/>
        <v>56.831777069108007</v>
      </c>
      <c r="EJ160" s="2">
        <f t="shared" si="213"/>
        <v>57.934046998624858</v>
      </c>
      <c r="EK160" s="2">
        <f t="shared" si="212"/>
        <v>61.491038893029383</v>
      </c>
      <c r="EL160" s="2">
        <f t="shared" si="179"/>
        <v>53.290013457556938</v>
      </c>
      <c r="EM160" s="2">
        <f t="shared" si="179"/>
        <v>58.615488515406163</v>
      </c>
      <c r="EN160" s="2">
        <f t="shared" si="179"/>
        <v>61.028166582786795</v>
      </c>
      <c r="EO160" s="2">
        <f t="shared" si="179"/>
        <v>67.213919293922572</v>
      </c>
      <c r="EQ160" s="2">
        <f t="shared" si="177"/>
        <v>67.416749437563681</v>
      </c>
      <c r="ER160" s="2">
        <f t="shared" si="177"/>
        <v>61.706563800470398</v>
      </c>
      <c r="ES160" s="2">
        <f t="shared" si="177"/>
        <v>59.038827963785025</v>
      </c>
      <c r="ET160" s="2">
        <f t="shared" si="177"/>
        <v>61.367547495888097</v>
      </c>
      <c r="EU160" s="2">
        <f t="shared" si="177"/>
        <v>59.765198900167036</v>
      </c>
      <c r="EV160" s="2">
        <f t="shared" si="177"/>
        <v>57.242075801799814</v>
      </c>
      <c r="EW160" s="2">
        <f t="shared" si="177"/>
        <v>58.12382655707718</v>
      </c>
      <c r="EX160" s="2">
        <f t="shared" si="177"/>
        <v>58.30608464843997</v>
      </c>
      <c r="EY160" s="2">
        <f t="shared" si="177"/>
        <v>56.68415617700802</v>
      </c>
      <c r="EZ160" s="2">
        <f t="shared" si="177"/>
        <v>57.799463338877715</v>
      </c>
      <c r="FA160" s="2">
        <f t="shared" si="177"/>
        <v>61.018196134496556</v>
      </c>
      <c r="FB160" s="2">
        <f t="shared" si="177"/>
        <v>53.819851045127265</v>
      </c>
      <c r="FC160" s="2">
        <f t="shared" si="177"/>
        <v>58.791311596501728</v>
      </c>
      <c r="FD160" s="2">
        <f t="shared" si="177"/>
        <v>61.285230173486994</v>
      </c>
      <c r="FE160" s="2">
        <f t="shared" si="177"/>
        <v>67.074784867929409</v>
      </c>
      <c r="FG160" s="2">
        <f t="shared" si="178"/>
        <v>0.99977660562176218</v>
      </c>
      <c r="FH160" s="2">
        <f t="shared" si="178"/>
        <v>0.99976917323037695</v>
      </c>
      <c r="FI160" s="2">
        <f t="shared" si="178"/>
        <v>0.9997372576536252</v>
      </c>
      <c r="FJ160" s="2">
        <f t="shared" si="178"/>
        <v>0.99974564700812218</v>
      </c>
      <c r="FK160" s="2">
        <f t="shared" si="178"/>
        <v>0.99975174983654735</v>
      </c>
      <c r="FL160" s="2">
        <f t="shared" si="178"/>
        <v>0.99971546561874836</v>
      </c>
      <c r="FM160" s="2">
        <f t="shared" si="178"/>
        <v>0.99969751525766593</v>
      </c>
      <c r="FN160" s="2">
        <f t="shared" si="178"/>
        <v>0.99970716681665261</v>
      </c>
      <c r="FO160" s="2">
        <f t="shared" si="178"/>
        <v>0.99969405131758837</v>
      </c>
      <c r="FP160" s="2">
        <f t="shared" si="178"/>
        <v>0.99968650238401668</v>
      </c>
      <c r="FQ160" s="2">
        <f t="shared" si="178"/>
        <v>0.99969916803481229</v>
      </c>
      <c r="FR160" s="2">
        <f t="shared" si="178"/>
        <v>0.99972263020039664</v>
      </c>
      <c r="FS160" s="2">
        <f t="shared" si="178"/>
        <v>0.99970874683572641</v>
      </c>
      <c r="FT160" s="2">
        <f t="shared" si="178"/>
        <v>0.99966753479347936</v>
      </c>
      <c r="FU160" s="2">
        <f t="shared" si="178"/>
        <v>0.99962100823518607</v>
      </c>
      <c r="FW160" s="2">
        <f t="shared" si="169"/>
        <v>9.6964386074969863E-2</v>
      </c>
      <c r="FX160" s="2">
        <f t="shared" si="169"/>
        <v>0.10652119573399446</v>
      </c>
      <c r="FY160" s="2">
        <f t="shared" si="169"/>
        <v>0.11226649729087593</v>
      </c>
      <c r="FZ160" s="2">
        <f t="shared" si="169"/>
        <v>0.10584579918937037</v>
      </c>
      <c r="GA160" s="2">
        <f t="shared" si="169"/>
        <v>0.11156654051635606</v>
      </c>
      <c r="GB160" s="2">
        <f t="shared" si="169"/>
        <v>0.11674682870062467</v>
      </c>
      <c r="GC160" s="2">
        <f t="shared" si="169"/>
        <v>0.12027276814608436</v>
      </c>
      <c r="GD160" s="2">
        <f t="shared" si="169"/>
        <v>0.14617825899159489</v>
      </c>
      <c r="GE160" s="2">
        <f t="shared" si="169"/>
        <v>0.15799150970908721</v>
      </c>
      <c r="GF160" s="2">
        <f t="shared" si="169"/>
        <v>0.1243380489249295</v>
      </c>
      <c r="GG160" s="2">
        <f t="shared" si="169"/>
        <v>0.11486890034984756</v>
      </c>
      <c r="GH160" s="2">
        <f t="shared" si="169"/>
        <v>0.10617286326758107</v>
      </c>
      <c r="GI160" s="2">
        <f t="shared" si="169"/>
        <v>9.6908105905976261E-2</v>
      </c>
      <c r="GJ160" s="2">
        <f t="shared" si="169"/>
        <v>8.3398946713646491E-2</v>
      </c>
      <c r="GK160" s="2">
        <f t="shared" si="169"/>
        <v>7.5356430440764954E-2</v>
      </c>
      <c r="GM160" s="86">
        <f t="shared" si="170"/>
        <v>1.9278805714193582E-100</v>
      </c>
      <c r="GN160" s="86">
        <f t="shared" si="170"/>
        <v>7.0405003278310571E-151</v>
      </c>
      <c r="GO160" s="86">
        <f t="shared" si="170"/>
        <v>1.9237855927965482E-141</v>
      </c>
      <c r="GP160" s="86">
        <f t="shared" si="170"/>
        <v>1.9079818208858395E-178</v>
      </c>
      <c r="GQ160" s="86">
        <f t="shared" si="170"/>
        <v>2.3182990103841673E-145</v>
      </c>
      <c r="GR160" s="86">
        <f t="shared" si="170"/>
        <v>1.3727379643781956E-142</v>
      </c>
      <c r="GS160" s="86">
        <f t="shared" si="170"/>
        <v>3.5211220825960925E-159</v>
      </c>
      <c r="GT160" s="86">
        <f t="shared" si="170"/>
        <v>2.8631093276574553E-202</v>
      </c>
      <c r="GU160" s="86">
        <f t="shared" si="170"/>
        <v>3.3887144970300777E-204</v>
      </c>
      <c r="GV160" s="86">
        <f t="shared" si="170"/>
        <v>3.1293652113853601E-193</v>
      </c>
      <c r="GW160" s="86">
        <f t="shared" si="170"/>
        <v>2.6147212849639023E-204</v>
      </c>
      <c r="GX160" s="86">
        <f t="shared" si="170"/>
        <v>1.1228246417270208E-206</v>
      </c>
      <c r="GY160" s="86">
        <f t="shared" si="170"/>
        <v>9.5095513978306902E-180</v>
      </c>
      <c r="GZ160" s="86">
        <f t="shared" si="170"/>
        <v>1.4630472195846872E-222</v>
      </c>
      <c r="HA160" s="86">
        <f t="shared" si="170"/>
        <v>2.1969984592892222E-271</v>
      </c>
      <c r="HC160" s="86">
        <f t="shared" si="181"/>
        <v>8.0538465892011491E-45</v>
      </c>
      <c r="HD160" s="86">
        <f t="shared" si="181"/>
        <v>1.4457342501631832E-64</v>
      </c>
      <c r="HE160" s="86">
        <f t="shared" si="181"/>
        <v>1.5273323719031524E-82</v>
      </c>
      <c r="HF160" s="86">
        <f t="shared" si="180"/>
        <v>6.6347405937139104E-73</v>
      </c>
      <c r="HG160" s="86">
        <f t="shared" si="180"/>
        <v>1.0178537436316001E-61</v>
      </c>
      <c r="HH160" s="86">
        <f t="shared" si="180"/>
        <v>5.5788273680048664E-68</v>
      </c>
      <c r="HI160" s="86">
        <f t="shared" si="180"/>
        <v>2.5246536517609032E-87</v>
      </c>
      <c r="HJ160" s="86">
        <f t="shared" si="180"/>
        <v>1.5555245817777404E-122</v>
      </c>
      <c r="HK160" s="86">
        <f t="shared" si="180"/>
        <v>8.5053831728391451E-149</v>
      </c>
      <c r="HL160" s="86">
        <f t="shared" si="161"/>
        <v>1.4117364790924671E-111</v>
      </c>
      <c r="HM160" s="86">
        <f t="shared" si="161"/>
        <v>1.9545271613988973E-105</v>
      </c>
      <c r="HN160" s="86">
        <f t="shared" si="161"/>
        <v>2.3624365731398005E-111</v>
      </c>
      <c r="HO160" s="86">
        <f t="shared" si="161"/>
        <v>1.7991681594872834E-80</v>
      </c>
      <c r="HP160" s="86">
        <f t="shared" si="161"/>
        <v>3.375994638358729E-100</v>
      </c>
      <c r="HQ160" s="86">
        <f t="shared" si="161"/>
        <v>1.6938266227479228E-133</v>
      </c>
      <c r="HS160" s="86">
        <f t="shared" si="171"/>
        <v>7.9004754243345174E-2</v>
      </c>
      <c r="HT160" s="86">
        <f t="shared" si="171"/>
        <v>3.9970963652962335E-2</v>
      </c>
      <c r="HU160" s="86">
        <f t="shared" si="171"/>
        <v>1.0000000552061463E-2</v>
      </c>
      <c r="HV160" s="86">
        <f t="shared" si="171"/>
        <v>1.4771163749475904E-2</v>
      </c>
      <c r="HW160" s="86">
        <f t="shared" si="171"/>
        <v>1.2819883497377777E-2</v>
      </c>
      <c r="HX160" s="86">
        <f t="shared" si="171"/>
        <v>1.4101416645338557E-2</v>
      </c>
      <c r="HY160" s="86">
        <f t="shared" si="171"/>
        <v>5.437836741810355E-3</v>
      </c>
      <c r="HZ160" s="86">
        <f t="shared" si="171"/>
        <v>1.9428999868803198E-4</v>
      </c>
      <c r="IA160" s="86">
        <f t="shared" si="171"/>
        <v>2.8329776300634282E-5</v>
      </c>
      <c r="IB160" s="86">
        <f t="shared" si="171"/>
        <v>2.5867291209495072E-3</v>
      </c>
      <c r="IC160" s="86">
        <f t="shared" si="171"/>
        <v>7.9860925413235452E-3</v>
      </c>
      <c r="ID160" s="86">
        <f t="shared" si="171"/>
        <v>1.2594559326460041E-2</v>
      </c>
      <c r="IE160" s="86">
        <f t="shared" si="171"/>
        <v>4.6708252452733905E-2</v>
      </c>
      <c r="IF160" s="86">
        <f t="shared" si="171"/>
        <v>0.19377212190555027</v>
      </c>
      <c r="IG160" s="86">
        <f t="shared" si="171"/>
        <v>0.27279954293566699</v>
      </c>
      <c r="II160" s="86">
        <f t="shared" si="172"/>
        <v>2.97752055969651E-12</v>
      </c>
      <c r="IJ160" s="86">
        <f t="shared" si="172"/>
        <v>1.183055366074626E-12</v>
      </c>
      <c r="IK160" s="86">
        <f t="shared" si="172"/>
        <v>9.5083208871279821E-12</v>
      </c>
      <c r="IL160" s="86">
        <f t="shared" si="172"/>
        <v>4.958404427121043E-13</v>
      </c>
      <c r="IM160" s="86">
        <f t="shared" si="172"/>
        <v>4.3884935655726428E-12</v>
      </c>
      <c r="IN160" s="86">
        <f t="shared" si="172"/>
        <v>2.1762160129343582E-12</v>
      </c>
      <c r="IO160" s="86">
        <f t="shared" si="172"/>
        <v>1.3927573348179073E-12</v>
      </c>
      <c r="IP160" s="86">
        <f t="shared" si="172"/>
        <v>6.2336514939387616E-11</v>
      </c>
      <c r="IQ160" s="86">
        <f t="shared" si="172"/>
        <v>2.5704287480874396E-10</v>
      </c>
      <c r="IR160" s="86">
        <f t="shared" si="172"/>
        <v>7.0122849890683909E-13</v>
      </c>
      <c r="IS160" s="86">
        <f t="shared" si="172"/>
        <v>5.1493677166120094E-14</v>
      </c>
      <c r="IT160" s="86">
        <f t="shared" si="172"/>
        <v>6.7818694630032944E-15</v>
      </c>
      <c r="IU160" s="86">
        <f t="shared" si="172"/>
        <v>4.4873823960853871E-16</v>
      </c>
      <c r="IV160" s="86">
        <f t="shared" si="172"/>
        <v>7.4371804527546112E-11</v>
      </c>
      <c r="IW160" s="86">
        <f t="shared" si="172"/>
        <v>1.0002215107661699E-8</v>
      </c>
      <c r="IY160" s="86">
        <f t="shared" si="173"/>
        <v>7.9004754246322695E-2</v>
      </c>
      <c r="IZ160" s="86">
        <f t="shared" si="173"/>
        <v>3.9970963654145389E-2</v>
      </c>
      <c r="JA160" s="86">
        <f t="shared" si="173"/>
        <v>1.0000000561569784E-2</v>
      </c>
      <c r="JB160" s="86">
        <f t="shared" si="173"/>
        <v>1.4771163749971745E-2</v>
      </c>
      <c r="JC160" s="86">
        <f t="shared" si="173"/>
        <v>1.281988350176627E-2</v>
      </c>
      <c r="JD160" s="86">
        <f t="shared" si="173"/>
        <v>1.4101416647514773E-2</v>
      </c>
      <c r="JE160" s="86">
        <f t="shared" si="173"/>
        <v>5.4378367432031125E-3</v>
      </c>
      <c r="JF160" s="86">
        <f t="shared" si="173"/>
        <v>1.9429006102454692E-4</v>
      </c>
      <c r="JG160" s="86">
        <f t="shared" si="173"/>
        <v>2.8330033343509091E-5</v>
      </c>
      <c r="JH160" s="86">
        <f t="shared" si="173"/>
        <v>2.5867291216507358E-3</v>
      </c>
      <c r="JI160" s="86">
        <f t="shared" si="173"/>
        <v>7.9860925413750387E-3</v>
      </c>
      <c r="JJ160" s="86">
        <f t="shared" si="173"/>
        <v>1.2594559326466822E-2</v>
      </c>
      <c r="JK160" s="86">
        <f t="shared" si="173"/>
        <v>4.6708252452734356E-2</v>
      </c>
      <c r="JL160" s="86">
        <f t="shared" si="173"/>
        <v>0.19377212197992208</v>
      </c>
      <c r="JM160" s="86">
        <f t="shared" si="173"/>
        <v>0.27279955293788211</v>
      </c>
    </row>
    <row r="161" spans="2:273" x14ac:dyDescent="0.25">
      <c r="B161" s="2">
        <v>134</v>
      </c>
      <c r="C161" s="37">
        <v>67.292000000000002</v>
      </c>
      <c r="D161" s="37">
        <v>60.468000000000004</v>
      </c>
      <c r="E161" s="37">
        <v>57.777999999999999</v>
      </c>
      <c r="F161" s="37">
        <v>60.048000000000002</v>
      </c>
      <c r="G161" s="37">
        <v>58.746000000000002</v>
      </c>
      <c r="H161" s="37">
        <v>56.158999999999999</v>
      </c>
      <c r="I161" s="37">
        <v>56.491999999999997</v>
      </c>
      <c r="J161" s="37">
        <v>56.951999999999998</v>
      </c>
      <c r="K161" s="37">
        <v>55.968000000000004</v>
      </c>
      <c r="L161" s="37">
        <v>57.048000000000002</v>
      </c>
      <c r="M161" s="37">
        <v>60.851999999999997</v>
      </c>
      <c r="N161" s="37">
        <v>52</v>
      </c>
      <c r="O161" s="37">
        <v>57.177</v>
      </c>
      <c r="P161" s="37">
        <v>63.109000000000002</v>
      </c>
      <c r="Q161" s="37">
        <v>78.921999999999997</v>
      </c>
      <c r="S161" s="4">
        <f t="shared" si="174"/>
        <v>67.329001129573328</v>
      </c>
      <c r="T161" s="4">
        <f t="shared" si="174"/>
        <v>60.953246995279848</v>
      </c>
      <c r="U161" s="4">
        <f t="shared" si="174"/>
        <v>58.249018110680169</v>
      </c>
      <c r="V161" s="4">
        <f t="shared" si="174"/>
        <v>60.773309869967321</v>
      </c>
      <c r="W161" s="4">
        <f t="shared" si="174"/>
        <v>59.707903126755063</v>
      </c>
      <c r="X161" s="4">
        <f t="shared" si="174"/>
        <v>57.215291342798288</v>
      </c>
      <c r="Y161" s="4">
        <f t="shared" si="174"/>
        <v>57.846285961281943</v>
      </c>
      <c r="Z161" s="4">
        <f t="shared" si="174"/>
        <v>57.754944938958509</v>
      </c>
      <c r="AA161" s="4">
        <f t="shared" si="174"/>
        <v>56.679509591928685</v>
      </c>
      <c r="AB161" s="4">
        <f t="shared" si="174"/>
        <v>57.779777109241031</v>
      </c>
      <c r="AC161" s="4">
        <f t="shared" si="174"/>
        <v>61.306290303703307</v>
      </c>
      <c r="AD161" s="4">
        <f t="shared" si="174"/>
        <v>53.233008377021449</v>
      </c>
      <c r="AE161" s="4">
        <f t="shared" si="174"/>
        <v>58.61619210336282</v>
      </c>
      <c r="AF161" s="4">
        <f t="shared" si="174"/>
        <v>64.885694470775832</v>
      </c>
      <c r="AG161" s="4">
        <f t="shared" si="174"/>
        <v>80.709119502018922</v>
      </c>
      <c r="AI161" s="4">
        <f t="shared" si="175"/>
        <v>-3.7001129573326352E-2</v>
      </c>
      <c r="AJ161" s="4">
        <f t="shared" si="175"/>
        <v>-0.48524699527984438</v>
      </c>
      <c r="AK161" s="4">
        <f t="shared" si="175"/>
        <v>-0.47101811068016985</v>
      </c>
      <c r="AL161" s="4">
        <f t="shared" si="175"/>
        <v>-0.72530986996731883</v>
      </c>
      <c r="AM161" s="4">
        <f t="shared" si="175"/>
        <v>-0.96190312675506107</v>
      </c>
      <c r="AN161" s="4">
        <f t="shared" si="175"/>
        <v>-1.0562913427982892</v>
      </c>
      <c r="AO161" s="4">
        <f t="shared" si="175"/>
        <v>-1.3542859612819456</v>
      </c>
      <c r="AP161" s="4">
        <f t="shared" si="175"/>
        <v>-0.80294493895851105</v>
      </c>
      <c r="AQ161" s="4">
        <f t="shared" si="175"/>
        <v>-0.71150959192868157</v>
      </c>
      <c r="AR161" s="4">
        <f t="shared" si="175"/>
        <v>-0.73177710924102968</v>
      </c>
      <c r="AS161" s="4">
        <f t="shared" si="175"/>
        <v>-0.45429030370330992</v>
      </c>
      <c r="AT161" s="4">
        <f t="shared" si="175"/>
        <v>-1.2330083770214486</v>
      </c>
      <c r="AU161" s="4">
        <f t="shared" si="175"/>
        <v>-1.4391921033628208</v>
      </c>
      <c r="AV161" s="4">
        <f t="shared" si="175"/>
        <v>-1.7766944707758299</v>
      </c>
      <c r="AW161" s="4">
        <f t="shared" si="175"/>
        <v>-1.7871195020189248</v>
      </c>
      <c r="AY161" s="2">
        <f t="shared" ref="AY161:BM177" si="214">IF(OR($B161 &lt; C$230, $B161 &gt; C$233), #N/A, ((1-FG161)*DK161) + (FG161 - FW161)*EA161 + (FW161*EQ161))</f>
        <v>67.329001129573328</v>
      </c>
      <c r="AZ161" s="2">
        <f t="shared" si="214"/>
        <v>60.929576632137199</v>
      </c>
      <c r="BA161" s="2">
        <f t="shared" si="214"/>
        <v>58.244150186130227</v>
      </c>
      <c r="BB161" s="2">
        <f t="shared" si="214"/>
        <v>60.763191208661141</v>
      </c>
      <c r="BC161" s="2">
        <f t="shared" si="214"/>
        <v>59.696829626556841</v>
      </c>
      <c r="BD161" s="2">
        <f t="shared" si="214"/>
        <v>57.200067721999659</v>
      </c>
      <c r="BE161" s="2">
        <f t="shared" si="214"/>
        <v>57.842032367720776</v>
      </c>
      <c r="BF161" s="2">
        <f t="shared" si="214"/>
        <v>57.754888436220661</v>
      </c>
      <c r="BG161" s="2">
        <f t="shared" si="214"/>
        <v>56.679504257526361</v>
      </c>
      <c r="BH161" s="2">
        <f t="shared" si="214"/>
        <v>57.777696739167006</v>
      </c>
      <c r="BI161" s="2">
        <f t="shared" si="214"/>
        <v>61.293946611420125</v>
      </c>
      <c r="BJ161" s="2">
        <f t="shared" si="214"/>
        <v>53.207942627188416</v>
      </c>
      <c r="BK161" s="2">
        <f t="shared" si="214"/>
        <v>58.440937624492371</v>
      </c>
      <c r="BL161" s="2">
        <f t="shared" si="214"/>
        <v>60.887009641006991</v>
      </c>
      <c r="BM161" s="2">
        <f t="shared" si="214"/>
        <v>67.028162125153216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>
        <f t="shared" si="215"/>
        <v>57.777999999999999</v>
      </c>
      <c r="CH161" s="2">
        <f t="shared" si="215"/>
        <v>60.048000000000002</v>
      </c>
      <c r="CI161" s="2">
        <f t="shared" si="215"/>
        <v>58.746000000000002</v>
      </c>
      <c r="CJ161" s="2">
        <f t="shared" si="215"/>
        <v>56.158999999999999</v>
      </c>
      <c r="CK161" s="2">
        <f t="shared" si="215"/>
        <v>56.491999999999997</v>
      </c>
      <c r="CL161" s="2">
        <f t="shared" si="215"/>
        <v>56.951999999999998</v>
      </c>
      <c r="CM161" s="2">
        <f t="shared" si="215"/>
        <v>55.968000000000004</v>
      </c>
      <c r="CN161" s="2">
        <f t="shared" si="215"/>
        <v>57.048000000000002</v>
      </c>
      <c r="CO161" s="2">
        <f t="shared" si="215"/>
        <v>60.851999999999997</v>
      </c>
      <c r="CP161" s="2">
        <f t="shared" si="215"/>
        <v>52</v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>
        <f t="shared" si="199"/>
        <v>57.777999999999999</v>
      </c>
      <c r="CX161" s="2">
        <f t="shared" si="200"/>
        <v>60.048000000000002</v>
      </c>
      <c r="CY161" s="2">
        <f t="shared" si="201"/>
        <v>58.746000000000002</v>
      </c>
      <c r="CZ161" s="2">
        <f t="shared" si="202"/>
        <v>56.158999999999999</v>
      </c>
      <c r="DA161" s="2">
        <f t="shared" si="203"/>
        <v>56.491999999999997</v>
      </c>
      <c r="DB161" s="2">
        <f t="shared" si="204"/>
        <v>56.951999999999998</v>
      </c>
      <c r="DC161" s="2">
        <f t="shared" si="205"/>
        <v>55.968000000000004</v>
      </c>
      <c r="DD161" s="2">
        <f t="shared" si="206"/>
        <v>57.048000000000002</v>
      </c>
      <c r="DE161" s="2">
        <f t="shared" si="207"/>
        <v>60.851999999999997</v>
      </c>
      <c r="DF161" s="2">
        <f t="shared" si="208"/>
        <v>52</v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110.88550684709507</v>
      </c>
      <c r="DL161" s="2">
        <f t="shared" si="176"/>
        <v>90.084514490992092</v>
      </c>
      <c r="DM161" s="2">
        <f t="shared" si="176"/>
        <v>86.911475687103604</v>
      </c>
      <c r="DN161" s="2">
        <f t="shared" si="176"/>
        <v>90.32969299305347</v>
      </c>
      <c r="DO161" s="2">
        <f t="shared" si="176"/>
        <v>86.689922530957446</v>
      </c>
      <c r="DP161" s="2">
        <f t="shared" si="176"/>
        <v>82.522386892177607</v>
      </c>
      <c r="DQ161" s="2">
        <f t="shared" si="176"/>
        <v>91.55180466196687</v>
      </c>
      <c r="DR161" s="2">
        <f t="shared" si="176"/>
        <v>91.158203832752605</v>
      </c>
      <c r="DS161" s="2">
        <f t="shared" si="176"/>
        <v>87.952144652908061</v>
      </c>
      <c r="DT161" s="2">
        <f t="shared" si="176"/>
        <v>90.576153189493454</v>
      </c>
      <c r="DU161" s="2">
        <f t="shared" si="176"/>
        <v>98.24878745644601</v>
      </c>
      <c r="DV161" s="2">
        <f t="shared" si="176"/>
        <v>92.616346723044387</v>
      </c>
      <c r="DW161" s="2">
        <f t="shared" si="176"/>
        <v>88.843257928118376</v>
      </c>
      <c r="DX161" s="2">
        <f t="shared" si="176"/>
        <v>89.050587979094104</v>
      </c>
      <c r="DY161" s="2">
        <f t="shared" si="176"/>
        <v>99.647650623885909</v>
      </c>
      <c r="EA161" s="2">
        <f t="shared" si="213"/>
        <v>67.325874014263519</v>
      </c>
      <c r="EB161" s="2">
        <f t="shared" si="213"/>
        <v>60.83487674727435</v>
      </c>
      <c r="EC161" s="2">
        <f t="shared" si="213"/>
        <v>58.147904880622349</v>
      </c>
      <c r="ED161" s="2">
        <f t="shared" si="213"/>
        <v>60.695016862756709</v>
      </c>
      <c r="EE161" s="2">
        <f t="shared" si="213"/>
        <v>59.700417497206445</v>
      </c>
      <c r="EF161" s="2">
        <f t="shared" si="213"/>
        <v>57.207173527844574</v>
      </c>
      <c r="EG161" s="2">
        <f t="shared" si="213"/>
        <v>57.814045875285558</v>
      </c>
      <c r="EH161" s="2">
        <f t="shared" si="213"/>
        <v>57.679150044304421</v>
      </c>
      <c r="EI161" s="2">
        <f t="shared" si="213"/>
        <v>56.697017369190661</v>
      </c>
      <c r="EJ161" s="2">
        <f t="shared" si="213"/>
        <v>57.787265700853901</v>
      </c>
      <c r="EK161" s="2">
        <f t="shared" si="212"/>
        <v>61.345391258828123</v>
      </c>
      <c r="EL161" s="2">
        <f t="shared" si="179"/>
        <v>53.134066992819385</v>
      </c>
      <c r="EM161" s="2">
        <f t="shared" si="179"/>
        <v>58.413428571428575</v>
      </c>
      <c r="EN161" s="2">
        <f t="shared" si="179"/>
        <v>60.854028968857293</v>
      </c>
      <c r="EO161" s="2">
        <f t="shared" si="179"/>
        <v>67.028613456258455</v>
      </c>
      <c r="EQ161" s="2">
        <f t="shared" si="177"/>
        <v>67.271306458506501</v>
      </c>
      <c r="ER161" s="2">
        <f t="shared" si="177"/>
        <v>61.600746410734523</v>
      </c>
      <c r="ES161" s="2">
        <f t="shared" si="177"/>
        <v>58.881634776103795</v>
      </c>
      <c r="ET161" s="2">
        <f t="shared" si="177"/>
        <v>61.228594434290102</v>
      </c>
      <c r="EU161" s="2">
        <f t="shared" si="177"/>
        <v>59.620281932416802</v>
      </c>
      <c r="EV161" s="2">
        <f t="shared" si="177"/>
        <v>57.099141171730956</v>
      </c>
      <c r="EW161" s="2">
        <f t="shared" si="177"/>
        <v>57.957329789633278</v>
      </c>
      <c r="EX161" s="2">
        <f t="shared" si="177"/>
        <v>58.101776140661329</v>
      </c>
      <c r="EY161" s="2">
        <f t="shared" si="177"/>
        <v>56.543270040517989</v>
      </c>
      <c r="EZ161" s="2">
        <f t="shared" si="177"/>
        <v>57.64664595085587</v>
      </c>
      <c r="FA161" s="2">
        <f t="shared" si="177"/>
        <v>60.851135378728465</v>
      </c>
      <c r="FB161" s="2">
        <f t="shared" si="177"/>
        <v>53.688476038663893</v>
      </c>
      <c r="FC161" s="2">
        <f t="shared" si="177"/>
        <v>58.597956632083068</v>
      </c>
      <c r="FD161" s="2">
        <f t="shared" si="177"/>
        <v>61.123343112107165</v>
      </c>
      <c r="FE161" s="2">
        <f t="shared" si="177"/>
        <v>66.885662610118715</v>
      </c>
      <c r="FG161" s="2">
        <f t="shared" si="178"/>
        <v>0.99979625790078341</v>
      </c>
      <c r="FH161" s="2">
        <f t="shared" si="178"/>
        <v>0.99978947920835959</v>
      </c>
      <c r="FI161" s="2">
        <f t="shared" si="178"/>
        <v>0.99976037059228107</v>
      </c>
      <c r="FJ161" s="2">
        <f t="shared" si="178"/>
        <v>0.99976802212264881</v>
      </c>
      <c r="FK161" s="2">
        <f t="shared" si="178"/>
        <v>0.99977358821447349</v>
      </c>
      <c r="FL161" s="2">
        <f t="shared" si="178"/>
        <v>0.99974049506317864</v>
      </c>
      <c r="FM161" s="2">
        <f t="shared" si="178"/>
        <v>0.99972412329368854</v>
      </c>
      <c r="FN161" s="2">
        <f t="shared" si="178"/>
        <v>0.99973292608119846</v>
      </c>
      <c r="FO161" s="2">
        <f t="shared" si="178"/>
        <v>0.99972096397365728</v>
      </c>
      <c r="FP161" s="2">
        <f t="shared" si="178"/>
        <v>0.99971407888915098</v>
      </c>
      <c r="FQ161" s="2">
        <f t="shared" si="178"/>
        <v>0.99972563072438247</v>
      </c>
      <c r="FR161" s="2">
        <f t="shared" si="178"/>
        <v>0.99974702956237271</v>
      </c>
      <c r="FS161" s="2">
        <f t="shared" si="178"/>
        <v>0.99973436714978048</v>
      </c>
      <c r="FT161" s="2">
        <f t="shared" si="178"/>
        <v>0.99969677925772671</v>
      </c>
      <c r="FU161" s="2">
        <f t="shared" si="178"/>
        <v>0.99965434387581054</v>
      </c>
      <c r="FW161" s="2">
        <f t="shared" ref="FW161:GK177" si="216">POWER(10,($B161-C$232)/C$229)/(1+POWER(10,($B161-C$232)/C$229))</f>
        <v>0.10533394147695119</v>
      </c>
      <c r="FX161" s="2">
        <f t="shared" si="216"/>
        <v>0.11561004723678225</v>
      </c>
      <c r="FY161" s="2">
        <f t="shared" si="216"/>
        <v>0.12177874804053111</v>
      </c>
      <c r="FZ161" s="2">
        <f t="shared" si="216"/>
        <v>0.11488443276124485</v>
      </c>
      <c r="GA161" s="2">
        <f t="shared" si="216"/>
        <v>0.12102756997129266</v>
      </c>
      <c r="GB161" s="2">
        <f t="shared" si="216"/>
        <v>0.12658456393625339</v>
      </c>
      <c r="GC161" s="2">
        <f t="shared" si="216"/>
        <v>0.13036376586899082</v>
      </c>
      <c r="GD161" s="2">
        <f t="shared" si="216"/>
        <v>0.15805226037622697</v>
      </c>
      <c r="GE161" s="2">
        <f t="shared" si="216"/>
        <v>0.17063332684134694</v>
      </c>
      <c r="GF161" s="2">
        <f t="shared" si="216"/>
        <v>0.13471789575375556</v>
      </c>
      <c r="GG161" s="2">
        <f t="shared" si="216"/>
        <v>0.12457070916010607</v>
      </c>
      <c r="GH161" s="2">
        <f t="shared" si="216"/>
        <v>0.1152358268069682</v>
      </c>
      <c r="GI161" s="2">
        <f t="shared" si="216"/>
        <v>0.10527336975842551</v>
      </c>
      <c r="GJ161" s="2">
        <f t="shared" si="216"/>
        <v>9.0715215704044935E-2</v>
      </c>
      <c r="GK161" s="2">
        <f t="shared" si="216"/>
        <v>8.2030301911839174E-2</v>
      </c>
      <c r="GM161" s="86">
        <f t="shared" ref="GM161:HA177" si="217" xml:space="preserve"> _xlfn.NORM.DIST($B161, C$7, ABS(C$11), TRUE) * _xlfn.NORM.DIST(($B161 - C$7)*C$15, 0, ABS(C$11), TRUE) * 2</f>
        <v>2.3716337800302594E-103</v>
      </c>
      <c r="GN161" s="86">
        <f t="shared" si="217"/>
        <v>3.0062240319079052E-155</v>
      </c>
      <c r="GO161" s="86">
        <f t="shared" si="217"/>
        <v>1.5046263269565945E-145</v>
      </c>
      <c r="GP161" s="86">
        <f t="shared" si="217"/>
        <v>1.1805934693476492E-183</v>
      </c>
      <c r="GQ161" s="86">
        <f t="shared" si="217"/>
        <v>1.4689786016749101E-149</v>
      </c>
      <c r="GR161" s="86">
        <f t="shared" si="217"/>
        <v>1.0048514989716381E-146</v>
      </c>
      <c r="GS161" s="86">
        <f t="shared" si="217"/>
        <v>8.6099726101547876E-164</v>
      </c>
      <c r="GT161" s="86">
        <f t="shared" si="217"/>
        <v>4.4693697054029057E-208</v>
      </c>
      <c r="GU161" s="86">
        <f t="shared" si="217"/>
        <v>4.4226530516534491E-210</v>
      </c>
      <c r="GV161" s="86">
        <f t="shared" si="217"/>
        <v>8.2768318466852892E-199</v>
      </c>
      <c r="GW161" s="86">
        <f t="shared" si="217"/>
        <v>3.2411812437660865E-210</v>
      </c>
      <c r="GX161" s="86">
        <f t="shared" si="217"/>
        <v>1.2586257084112968E-212</v>
      </c>
      <c r="GY161" s="86">
        <f t="shared" si="217"/>
        <v>5.4411356782923047E-185</v>
      </c>
      <c r="GZ161" s="86">
        <f t="shared" si="217"/>
        <v>4.4701603799452525E-229</v>
      </c>
      <c r="HA161" s="86">
        <f t="shared" si="217"/>
        <v>3.9726257809195829E-279</v>
      </c>
      <c r="HC161" s="86">
        <f t="shared" si="181"/>
        <v>9.3434733298941693E-47</v>
      </c>
      <c r="HD161" s="86">
        <f t="shared" si="181"/>
        <v>2.1124374248476313E-67</v>
      </c>
      <c r="HE161" s="86">
        <f t="shared" si="181"/>
        <v>3.7446469728120075E-86</v>
      </c>
      <c r="HF161" s="86">
        <f t="shared" si="180"/>
        <v>4.352082753306005E-76</v>
      </c>
      <c r="HG161" s="86">
        <f t="shared" si="180"/>
        <v>2.1853412111670501E-64</v>
      </c>
      <c r="HH161" s="86">
        <f t="shared" si="180"/>
        <v>6.5128691106155499E-71</v>
      </c>
      <c r="HI161" s="86">
        <f t="shared" si="180"/>
        <v>4.4690025454337806E-91</v>
      </c>
      <c r="HJ161" s="86">
        <f t="shared" si="180"/>
        <v>1.1473812540959476E-127</v>
      </c>
      <c r="HK161" s="86">
        <f t="shared" si="180"/>
        <v>4.7919417410862117E-155</v>
      </c>
      <c r="HL161" s="86">
        <f t="shared" si="161"/>
        <v>2.5895855294083559E-116</v>
      </c>
      <c r="HM161" s="86">
        <f t="shared" si="161"/>
        <v>6.0323565684834338E-110</v>
      </c>
      <c r="HN161" s="86">
        <f t="shared" si="161"/>
        <v>3.7854570027649574E-116</v>
      </c>
      <c r="HO161" s="86">
        <f t="shared" si="161"/>
        <v>5.2751612377643597E-84</v>
      </c>
      <c r="HP161" s="86">
        <f t="shared" si="161"/>
        <v>1.3207126271413557E-104</v>
      </c>
      <c r="HQ161" s="86">
        <f t="shared" si="161"/>
        <v>3.504327422944605E-139</v>
      </c>
      <c r="HS161" s="86">
        <f t="shared" ref="HS161:IG177" si="218" xml:space="preserve"> _xlfn.NORM.DIST($B161, C$9, ABS(C$13), TRUE) * _xlfn.NORM.DIST(($B161 - C$9)*C$17, 0, ABS(C$13), TRUE) * 2</f>
        <v>3.6890042561786913E-2</v>
      </c>
      <c r="HT161" s="86">
        <f t="shared" si="218"/>
        <v>1.5502640344035748E-2</v>
      </c>
      <c r="HU161" s="86">
        <f t="shared" si="218"/>
        <v>3.1729947522700841E-3</v>
      </c>
      <c r="HV161" s="86">
        <f t="shared" si="218"/>
        <v>4.7996574651243398E-3</v>
      </c>
      <c r="HW161" s="86">
        <f t="shared" si="218"/>
        <v>4.1511282784265262E-3</v>
      </c>
      <c r="HX161" s="86">
        <f t="shared" si="218"/>
        <v>4.4153080759633421E-3</v>
      </c>
      <c r="HY161" s="86">
        <f t="shared" si="218"/>
        <v>1.4295619105714047E-3</v>
      </c>
      <c r="HZ161" s="86">
        <f t="shared" si="218"/>
        <v>3.1606253513891082E-5</v>
      </c>
      <c r="IA161" s="86">
        <f t="shared" si="218"/>
        <v>3.6085410356647279E-6</v>
      </c>
      <c r="IB161" s="86">
        <f t="shared" si="218"/>
        <v>5.8449576162096278E-4</v>
      </c>
      <c r="IC161" s="86">
        <f t="shared" si="218"/>
        <v>2.1138764701237743E-3</v>
      </c>
      <c r="ID161" s="86">
        <f t="shared" si="218"/>
        <v>3.6220884922922446E-3</v>
      </c>
      <c r="IE161" s="86">
        <f t="shared" si="218"/>
        <v>1.7032349816092709E-2</v>
      </c>
      <c r="IF161" s="86">
        <f t="shared" si="218"/>
        <v>0.11319718853713255</v>
      </c>
      <c r="IG161" s="86">
        <f t="shared" si="218"/>
        <v>0.17143076948811603</v>
      </c>
      <c r="II161" s="86">
        <f t="shared" ref="II161:IW177" si="219" xml:space="preserve"> _xlfn.NORM.DIST($B161, C$10, ABS(C$14), TRUE) * _xlfn.NORM.DIST(($B161 - C$10)*C$18, 0, ABS(C$14), TRUE) * 2</f>
        <v>2.2205400764919695E-11</v>
      </c>
      <c r="IJ161" s="86">
        <f t="shared" si="219"/>
        <v>1.0494917261866023E-11</v>
      </c>
      <c r="IK161" s="86">
        <f t="shared" si="219"/>
        <v>7.5016017482286517E-11</v>
      </c>
      <c r="IL161" s="86">
        <f t="shared" si="219"/>
        <v>4.6941501239859382E-12</v>
      </c>
      <c r="IM161" s="86">
        <f t="shared" si="219"/>
        <v>3.6726897398888351E-11</v>
      </c>
      <c r="IN161" s="86">
        <f t="shared" si="219"/>
        <v>2.0408247987747184E-11</v>
      </c>
      <c r="IO161" s="86">
        <f t="shared" si="219"/>
        <v>1.4102756854837394E-11</v>
      </c>
      <c r="IP161" s="86">
        <f t="shared" si="219"/>
        <v>5.7603028898488062E-10</v>
      </c>
      <c r="IQ161" s="86">
        <f t="shared" si="219"/>
        <v>2.305109237919817E-9</v>
      </c>
      <c r="IR161" s="86">
        <f t="shared" si="219"/>
        <v>7.894320855347042E-12</v>
      </c>
      <c r="IS161" s="86">
        <f t="shared" si="219"/>
        <v>6.5498157293895107E-13</v>
      </c>
      <c r="IT161" s="86">
        <f t="shared" si="219"/>
        <v>9.2094773366389118E-14</v>
      </c>
      <c r="IU161" s="86">
        <f t="shared" si="219"/>
        <v>6.7341582031780532E-15</v>
      </c>
      <c r="IV161" s="86">
        <f t="shared" si="219"/>
        <v>3.8161983000736122E-10</v>
      </c>
      <c r="IW161" s="86">
        <f t="shared" si="219"/>
        <v>3.3867302578802758E-8</v>
      </c>
      <c r="IY161" s="86">
        <f t="shared" ref="IY161:JM177" si="220">GM161+HC161+HS161+II161</f>
        <v>3.6890042583992318E-2</v>
      </c>
      <c r="IZ161" s="86">
        <f t="shared" si="220"/>
        <v>1.5502640354530665E-2</v>
      </c>
      <c r="JA161" s="86">
        <f t="shared" si="220"/>
        <v>3.1729948272861013E-3</v>
      </c>
      <c r="JB161" s="86">
        <f t="shared" si="220"/>
        <v>4.7996574698184902E-3</v>
      </c>
      <c r="JC161" s="86">
        <f t="shared" si="220"/>
        <v>4.1511283151534238E-3</v>
      </c>
      <c r="JD161" s="86">
        <f t="shared" si="220"/>
        <v>4.4153080963715901E-3</v>
      </c>
      <c r="JE161" s="86">
        <f t="shared" si="220"/>
        <v>1.4295619246741617E-3</v>
      </c>
      <c r="JF161" s="86">
        <f t="shared" si="220"/>
        <v>3.1606829544180067E-5</v>
      </c>
      <c r="JG161" s="86">
        <f t="shared" si="220"/>
        <v>3.6108461449026478E-6</v>
      </c>
      <c r="JH161" s="86">
        <f t="shared" si="220"/>
        <v>5.8449576951528361E-4</v>
      </c>
      <c r="JI161" s="86">
        <f t="shared" si="220"/>
        <v>2.113876470778756E-3</v>
      </c>
      <c r="JJ161" s="86">
        <f t="shared" si="220"/>
        <v>3.6220884923843393E-3</v>
      </c>
      <c r="JK161" s="86">
        <f t="shared" si="220"/>
        <v>1.7032349816099444E-2</v>
      </c>
      <c r="JL161" s="86">
        <f t="shared" si="220"/>
        <v>0.11319718891875238</v>
      </c>
      <c r="JM161" s="86">
        <f t="shared" si="220"/>
        <v>0.1714308033554186</v>
      </c>
    </row>
    <row r="162" spans="2:273" x14ac:dyDescent="0.25">
      <c r="B162" s="2">
        <v>135</v>
      </c>
      <c r="C162" s="37">
        <v>67.938000000000002</v>
      </c>
      <c r="D162" s="37">
        <v>61.064999999999998</v>
      </c>
      <c r="E162" s="37">
        <v>57.031999999999996</v>
      </c>
      <c r="F162" s="37">
        <v>59.856999999999999</v>
      </c>
      <c r="G162" s="37">
        <v>58.317</v>
      </c>
      <c r="H162" s="37">
        <v>56.81</v>
      </c>
      <c r="I162" s="37">
        <v>56.856999999999999</v>
      </c>
      <c r="J162" s="37">
        <v>55.402999999999999</v>
      </c>
      <c r="K162" s="37">
        <v>56.286000000000001</v>
      </c>
      <c r="L162" s="37">
        <v>57.936999999999998</v>
      </c>
      <c r="M162" s="37">
        <v>61.311</v>
      </c>
      <c r="N162" s="37">
        <v>52.548000000000002</v>
      </c>
      <c r="O162" s="37">
        <v>57.677</v>
      </c>
      <c r="P162" s="37">
        <v>60.969000000000001</v>
      </c>
      <c r="Q162" s="37">
        <v>68.781000000000006</v>
      </c>
      <c r="S162" s="4">
        <f t="shared" si="174"/>
        <v>67.184475967295739</v>
      </c>
      <c r="T162" s="4">
        <f t="shared" si="174"/>
        <v>60.805718399520465</v>
      </c>
      <c r="U162" s="4">
        <f t="shared" si="174"/>
        <v>58.065295303043015</v>
      </c>
      <c r="V162" s="4">
        <f t="shared" si="174"/>
        <v>60.607820110175226</v>
      </c>
      <c r="W162" s="4">
        <f t="shared" si="174"/>
        <v>59.55628021388268</v>
      </c>
      <c r="X162" s="4">
        <f t="shared" si="174"/>
        <v>57.062792390797703</v>
      </c>
      <c r="Y162" s="4">
        <f t="shared" si="174"/>
        <v>57.671532491220454</v>
      </c>
      <c r="Z162" s="4">
        <f t="shared" si="174"/>
        <v>57.541033519750357</v>
      </c>
      <c r="AA162" s="4">
        <f t="shared" si="174"/>
        <v>56.540845388595478</v>
      </c>
      <c r="AB162" s="4">
        <f t="shared" si="174"/>
        <v>57.628004313045501</v>
      </c>
      <c r="AC162" s="4">
        <f t="shared" si="174"/>
        <v>61.14145980914909</v>
      </c>
      <c r="AD162" s="4">
        <f t="shared" si="174"/>
        <v>53.064140497767497</v>
      </c>
      <c r="AE162" s="4">
        <f t="shared" si="174"/>
        <v>58.282099649734143</v>
      </c>
      <c r="AF162" s="4">
        <f t="shared" si="174"/>
        <v>62.429380112519929</v>
      </c>
      <c r="AG162" s="4">
        <f t="shared" si="174"/>
        <v>73.456775096980977</v>
      </c>
      <c r="AI162" s="4">
        <f t="shared" si="175"/>
        <v>0.75352403270426294</v>
      </c>
      <c r="AJ162" s="4">
        <f t="shared" si="175"/>
        <v>0.25928160047953241</v>
      </c>
      <c r="AK162" s="4">
        <f t="shared" si="175"/>
        <v>-1.033295303043019</v>
      </c>
      <c r="AL162" s="4">
        <f t="shared" si="175"/>
        <v>-0.75082011017522632</v>
      </c>
      <c r="AM162" s="4">
        <f t="shared" si="175"/>
        <v>-1.2392802138826795</v>
      </c>
      <c r="AN162" s="4">
        <f t="shared" si="175"/>
        <v>-0.25279239079770122</v>
      </c>
      <c r="AO162" s="4">
        <f t="shared" si="175"/>
        <v>-0.81453249122045435</v>
      </c>
      <c r="AP162" s="4">
        <f t="shared" si="175"/>
        <v>-2.1380335197503584</v>
      </c>
      <c r="AQ162" s="4">
        <f t="shared" si="175"/>
        <v>-0.25484538859547712</v>
      </c>
      <c r="AR162" s="4">
        <f t="shared" si="175"/>
        <v>0.30899568695449631</v>
      </c>
      <c r="AS162" s="4">
        <f t="shared" si="175"/>
        <v>0.16954019085090977</v>
      </c>
      <c r="AT162" s="4">
        <f t="shared" si="175"/>
        <v>-0.51614049776749482</v>
      </c>
      <c r="AU162" s="4">
        <f t="shared" si="175"/>
        <v>-0.60509964973414299</v>
      </c>
      <c r="AV162" s="4">
        <f t="shared" si="175"/>
        <v>-1.4603801125199283</v>
      </c>
      <c r="AW162" s="4">
        <f t="shared" si="175"/>
        <v>-4.6757750969809706</v>
      </c>
      <c r="AY162" s="2">
        <f t="shared" si="214"/>
        <v>67.184475967295739</v>
      </c>
      <c r="AZ162" s="2">
        <f t="shared" si="214"/>
        <v>60.799504247797437</v>
      </c>
      <c r="BA162" s="2">
        <f t="shared" si="214"/>
        <v>58.064273193174849</v>
      </c>
      <c r="BB162" s="2">
        <f t="shared" si="214"/>
        <v>60.605662378806201</v>
      </c>
      <c r="BC162" s="2">
        <f t="shared" si="214"/>
        <v>59.553913217997376</v>
      </c>
      <c r="BD162" s="2">
        <f t="shared" si="214"/>
        <v>57.05971501818442</v>
      </c>
      <c r="BE162" s="2">
        <f t="shared" si="214"/>
        <v>57.670837373582586</v>
      </c>
      <c r="BF162" s="2">
        <f t="shared" si="214"/>
        <v>57.541027766557832</v>
      </c>
      <c r="BG162" s="2">
        <f t="shared" si="214"/>
        <v>56.540842984872739</v>
      </c>
      <c r="BH162" s="2">
        <f t="shared" si="214"/>
        <v>57.627723276713844</v>
      </c>
      <c r="BI162" s="2">
        <f t="shared" si="214"/>
        <v>61.139461406868378</v>
      </c>
      <c r="BJ162" s="2">
        <f t="shared" si="214"/>
        <v>53.059657854567874</v>
      </c>
      <c r="BK162" s="2">
        <f t="shared" si="214"/>
        <v>58.240892285037376</v>
      </c>
      <c r="BL162" s="2">
        <f t="shared" si="214"/>
        <v>60.715513975231211</v>
      </c>
      <c r="BM162" s="2">
        <f t="shared" si="214"/>
        <v>66.840615146447149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61.064999999999998</v>
      </c>
      <c r="CG162" s="2">
        <f t="shared" si="215"/>
        <v>57.031999999999996</v>
      </c>
      <c r="CH162" s="2">
        <f t="shared" si="215"/>
        <v>59.856999999999999</v>
      </c>
      <c r="CI162" s="2">
        <f t="shared" si="215"/>
        <v>58.317</v>
      </c>
      <c r="CJ162" s="2">
        <f t="shared" si="215"/>
        <v>56.81</v>
      </c>
      <c r="CK162" s="2">
        <f t="shared" si="215"/>
        <v>56.856999999999999</v>
      </c>
      <c r="CL162" s="2">
        <f t="shared" si="215"/>
        <v>55.402999999999999</v>
      </c>
      <c r="CM162" s="2">
        <f t="shared" si="215"/>
        <v>56.286000000000001</v>
      </c>
      <c r="CN162" s="2">
        <f t="shared" si="215"/>
        <v>57.936999999999998</v>
      </c>
      <c r="CO162" s="2">
        <f t="shared" si="215"/>
        <v>61.311</v>
      </c>
      <c r="CP162" s="2">
        <f t="shared" si="215"/>
        <v>52.548000000000002</v>
      </c>
      <c r="CQ162" s="2">
        <f t="shared" si="215"/>
        <v>57.677</v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>
        <f t="shared" si="198"/>
        <v>61.064999999999998</v>
      </c>
      <c r="CW162" s="2">
        <f t="shared" si="199"/>
        <v>57.031999999999996</v>
      </c>
      <c r="CX162" s="2">
        <f t="shared" si="200"/>
        <v>59.856999999999999</v>
      </c>
      <c r="CY162" s="2">
        <f t="shared" si="201"/>
        <v>58.317</v>
      </c>
      <c r="CZ162" s="2">
        <f t="shared" si="202"/>
        <v>56.81</v>
      </c>
      <c r="DA162" s="2">
        <f t="shared" si="203"/>
        <v>56.856999999999999</v>
      </c>
      <c r="DB162" s="2">
        <f t="shared" si="204"/>
        <v>55.402999999999999</v>
      </c>
      <c r="DC162" s="2">
        <f t="shared" si="205"/>
        <v>56.286000000000001</v>
      </c>
      <c r="DD162" s="2">
        <f t="shared" si="206"/>
        <v>57.936999999999998</v>
      </c>
      <c r="DE162" s="2">
        <f t="shared" si="207"/>
        <v>61.311</v>
      </c>
      <c r="DF162" s="2">
        <f t="shared" si="208"/>
        <v>52.548000000000002</v>
      </c>
      <c r="DG162" s="2">
        <f t="shared" si="209"/>
        <v>57.677</v>
      </c>
      <c r="DH162" s="2" t="str">
        <f t="shared" si="210"/>
        <v/>
      </c>
      <c r="DI162" s="2" t="str">
        <f t="shared" si="211"/>
        <v/>
      </c>
      <c r="DK162" s="2">
        <f t="shared" si="176"/>
        <v>111.07241187910221</v>
      </c>
      <c r="DL162" s="2">
        <f t="shared" si="176"/>
        <v>90.112743483780349</v>
      </c>
      <c r="DM162" s="2">
        <f t="shared" si="176"/>
        <v>86.937192389006356</v>
      </c>
      <c r="DN162" s="2">
        <f t="shared" si="176"/>
        <v>90.422599516762318</v>
      </c>
      <c r="DO162" s="2">
        <f t="shared" si="176"/>
        <v>86.760388402295405</v>
      </c>
      <c r="DP162" s="2">
        <f t="shared" si="176"/>
        <v>82.515027906976755</v>
      </c>
      <c r="DQ162" s="2">
        <f t="shared" si="176"/>
        <v>91.633074818356135</v>
      </c>
      <c r="DR162" s="2">
        <f t="shared" si="176"/>
        <v>91.226765331010441</v>
      </c>
      <c r="DS162" s="2">
        <f t="shared" si="176"/>
        <v>88.047054878048783</v>
      </c>
      <c r="DT162" s="2">
        <f t="shared" si="176"/>
        <v>90.71266463414635</v>
      </c>
      <c r="DU162" s="2">
        <f t="shared" si="176"/>
        <v>98.429218118466906</v>
      </c>
      <c r="DV162" s="2">
        <f t="shared" si="176"/>
        <v>92.790812443370569</v>
      </c>
      <c r="DW162" s="2">
        <f t="shared" si="176"/>
        <v>88.934001510117781</v>
      </c>
      <c r="DX162" s="2">
        <f t="shared" si="176"/>
        <v>89.098611498257867</v>
      </c>
      <c r="DY162" s="2">
        <f t="shared" si="176"/>
        <v>99.847960784313727</v>
      </c>
      <c r="EA162" s="2">
        <f t="shared" si="213"/>
        <v>67.182834194735364</v>
      </c>
      <c r="EB162" s="2">
        <f t="shared" si="213"/>
        <v>60.693367469430456</v>
      </c>
      <c r="EC162" s="2">
        <f t="shared" si="213"/>
        <v>57.956602267554942</v>
      </c>
      <c r="ED162" s="2">
        <f t="shared" si="213"/>
        <v>60.529558656610249</v>
      </c>
      <c r="EE162" s="2">
        <f t="shared" si="213"/>
        <v>59.559307273383972</v>
      </c>
      <c r="EF162" s="2">
        <f t="shared" si="213"/>
        <v>57.06918439455891</v>
      </c>
      <c r="EG162" s="2">
        <f t="shared" si="213"/>
        <v>57.641155386605107</v>
      </c>
      <c r="EH162" s="2">
        <f t="shared" si="213"/>
        <v>57.457742049817867</v>
      </c>
      <c r="EI162" s="2">
        <f t="shared" si="213"/>
        <v>56.562257669273308</v>
      </c>
      <c r="EJ162" s="2">
        <f t="shared" si="213"/>
        <v>57.640484403082951</v>
      </c>
      <c r="EK162" s="2">
        <f t="shared" si="212"/>
        <v>61.199743624626862</v>
      </c>
      <c r="EL162" s="2">
        <f t="shared" si="179"/>
        <v>52.978120528081824</v>
      </c>
      <c r="EM162" s="2">
        <f t="shared" si="179"/>
        <v>58.21136862745098</v>
      </c>
      <c r="EN162" s="2">
        <f t="shared" si="179"/>
        <v>60.67989135492779</v>
      </c>
      <c r="EO162" s="2">
        <f t="shared" si="179"/>
        <v>66.843307618594338</v>
      </c>
      <c r="EQ162" s="2">
        <f t="shared" si="177"/>
        <v>67.125863479449336</v>
      </c>
      <c r="ER162" s="2">
        <f t="shared" si="177"/>
        <v>61.49492902099864</v>
      </c>
      <c r="ES162" s="2">
        <f t="shared" si="177"/>
        <v>58.724441588422565</v>
      </c>
      <c r="ET162" s="2">
        <f t="shared" si="177"/>
        <v>61.0896413726921</v>
      </c>
      <c r="EU162" s="2">
        <f t="shared" si="177"/>
        <v>59.475364964666582</v>
      </c>
      <c r="EV162" s="2">
        <f t="shared" si="177"/>
        <v>56.956206541662098</v>
      </c>
      <c r="EW162" s="2">
        <f t="shared" si="177"/>
        <v>57.790833022189375</v>
      </c>
      <c r="EX162" s="2">
        <f t="shared" si="177"/>
        <v>57.897467632882694</v>
      </c>
      <c r="EY162" s="2">
        <f t="shared" si="177"/>
        <v>56.402383904027957</v>
      </c>
      <c r="EZ162" s="2">
        <f t="shared" si="177"/>
        <v>57.493828562834025</v>
      </c>
      <c r="FA162" s="2">
        <f t="shared" si="177"/>
        <v>60.684074622960374</v>
      </c>
      <c r="FB162" s="2">
        <f t="shared" si="177"/>
        <v>53.557101032200521</v>
      </c>
      <c r="FC162" s="2">
        <f t="shared" si="177"/>
        <v>58.404601667664409</v>
      </c>
      <c r="FD162" s="2">
        <f t="shared" si="177"/>
        <v>60.961456050727335</v>
      </c>
      <c r="FE162" s="2">
        <f t="shared" si="177"/>
        <v>66.696540352308006</v>
      </c>
      <c r="FG162" s="2">
        <f t="shared" si="178"/>
        <v>0.99981418166589819</v>
      </c>
      <c r="FH162" s="2">
        <f t="shared" si="178"/>
        <v>0.99980799919957808</v>
      </c>
      <c r="FI162" s="2">
        <f t="shared" si="178"/>
        <v>0.99978145077466729</v>
      </c>
      <c r="FJ162" s="2">
        <f t="shared" si="178"/>
        <v>0.99978842934288237</v>
      </c>
      <c r="FK162" s="2">
        <f t="shared" si="178"/>
        <v>0.99979350588371085</v>
      </c>
      <c r="FL162" s="2">
        <f t="shared" si="178"/>
        <v>0.99976332328056594</v>
      </c>
      <c r="FM162" s="2">
        <f t="shared" si="178"/>
        <v>0.99974839134592952</v>
      </c>
      <c r="FN162" s="2">
        <f t="shared" si="178"/>
        <v>0.99975641996710796</v>
      </c>
      <c r="FO162" s="2">
        <f t="shared" si="178"/>
        <v>0.99974550987112587</v>
      </c>
      <c r="FP162" s="2">
        <f t="shared" si="178"/>
        <v>0.99973923028727141</v>
      </c>
      <c r="FQ162" s="2">
        <f t="shared" si="178"/>
        <v>0.99974976620562594</v>
      </c>
      <c r="FR162" s="2">
        <f t="shared" si="178"/>
        <v>0.99976928308339874</v>
      </c>
      <c r="FS162" s="2">
        <f t="shared" si="178"/>
        <v>0.99975773429888015</v>
      </c>
      <c r="FT162" s="2">
        <f t="shared" si="178"/>
        <v>0.99972345201799073</v>
      </c>
      <c r="FU162" s="2">
        <f t="shared" si="178"/>
        <v>0.9996847482799861</v>
      </c>
      <c r="FW162" s="2">
        <f t="shared" si="216"/>
        <v>0.1143344544062895</v>
      </c>
      <c r="FX162" s="2">
        <f t="shared" si="216"/>
        <v>0.12536558724369204</v>
      </c>
      <c r="FY162" s="2">
        <f t="shared" si="216"/>
        <v>0.13197714332299912</v>
      </c>
      <c r="FZ162" s="2">
        <f t="shared" si="216"/>
        <v>0.12458736878381567</v>
      </c>
      <c r="GA162" s="2">
        <f t="shared" si="216"/>
        <v>0.13117245361326041</v>
      </c>
      <c r="GB162" s="2">
        <f t="shared" si="216"/>
        <v>0.13712258414392653</v>
      </c>
      <c r="GC162" s="2">
        <f t="shared" si="216"/>
        <v>0.14116555086872357</v>
      </c>
      <c r="GD162" s="2">
        <f t="shared" si="216"/>
        <v>0.17069795306255156</v>
      </c>
      <c r="GE162" s="2">
        <f t="shared" si="216"/>
        <v>0.18406556231818999</v>
      </c>
      <c r="GF162" s="2">
        <f t="shared" si="216"/>
        <v>0.14581996373940048</v>
      </c>
      <c r="GG162" s="2">
        <f t="shared" si="216"/>
        <v>0.13496698502084062</v>
      </c>
      <c r="GH162" s="2">
        <f t="shared" si="216"/>
        <v>0.12496425087039364</v>
      </c>
      <c r="GI162" s="2">
        <f t="shared" si="216"/>
        <v>0.11426936804617752</v>
      </c>
      <c r="GJ162" s="2">
        <f t="shared" si="216"/>
        <v>9.8604267547301644E-2</v>
      </c>
      <c r="GK162" s="2">
        <f t="shared" si="216"/>
        <v>8.9238194302752649E-2</v>
      </c>
      <c r="GM162" s="86">
        <f t="shared" si="217"/>
        <v>2.6474883843472755E-106</v>
      </c>
      <c r="GN162" s="86">
        <f t="shared" si="217"/>
        <v>1.1102146929960318E-159</v>
      </c>
      <c r="GO162" s="86">
        <f t="shared" si="217"/>
        <v>1.0263025868969198E-149</v>
      </c>
      <c r="GP162" s="86">
        <f t="shared" si="217"/>
        <v>6.1379077026940437E-189</v>
      </c>
      <c r="GQ162" s="86">
        <f t="shared" si="217"/>
        <v>8.0992780938828839E-154</v>
      </c>
      <c r="GR162" s="86">
        <f t="shared" si="217"/>
        <v>6.4097927191321352E-151</v>
      </c>
      <c r="GS162" s="86">
        <f t="shared" si="217"/>
        <v>1.8063654984871271E-168</v>
      </c>
      <c r="GT162" s="86">
        <f t="shared" si="217"/>
        <v>5.7651797000112517E-214</v>
      </c>
      <c r="GU162" s="86">
        <f t="shared" si="217"/>
        <v>4.7541000591997704E-216</v>
      </c>
      <c r="GV162" s="86">
        <f t="shared" si="217"/>
        <v>1.8207062937794598E-204</v>
      </c>
      <c r="GW162" s="86">
        <f t="shared" si="217"/>
        <v>3.3046688202506535E-216</v>
      </c>
      <c r="GX162" s="86">
        <f t="shared" si="217"/>
        <v>1.1597279035823926E-218</v>
      </c>
      <c r="GY162" s="86">
        <f t="shared" si="217"/>
        <v>2.6132515955577521E-190</v>
      </c>
      <c r="GZ162" s="86">
        <f t="shared" si="217"/>
        <v>1.0982414726755386E-235</v>
      </c>
      <c r="HA162" s="86">
        <f t="shared" si="217"/>
        <v>5.5812757993056648E-287</v>
      </c>
      <c r="HC162" s="86">
        <f t="shared" si="181"/>
        <v>9.8371536595013722E-49</v>
      </c>
      <c r="HD162" s="86">
        <f t="shared" si="181"/>
        <v>2.6743495030890101E-70</v>
      </c>
      <c r="HE162" s="86">
        <f t="shared" si="181"/>
        <v>7.6600665097766708E-90</v>
      </c>
      <c r="HF162" s="86">
        <f t="shared" si="180"/>
        <v>2.4333928010718614E-79</v>
      </c>
      <c r="HG162" s="86">
        <f t="shared" si="180"/>
        <v>4.1077456917315251E-67</v>
      </c>
      <c r="HH162" s="86">
        <f t="shared" si="180"/>
        <v>6.5730499056903442E-74</v>
      </c>
      <c r="HI162" s="86">
        <f t="shared" si="180"/>
        <v>6.5760733575099013E-95</v>
      </c>
      <c r="HJ162" s="86">
        <f t="shared" si="180"/>
        <v>6.6210777647855811E-133</v>
      </c>
      <c r="HK162" s="86">
        <f t="shared" si="180"/>
        <v>2.0017965581619069E-161</v>
      </c>
      <c r="HL162" s="86">
        <f t="shared" si="161"/>
        <v>3.7748960074703764E-121</v>
      </c>
      <c r="HM162" s="86">
        <f t="shared" si="161"/>
        <v>1.4931533835585599E-114</v>
      </c>
      <c r="HN162" s="86">
        <f t="shared" si="161"/>
        <v>4.7907958010186421E-121</v>
      </c>
      <c r="HO162" s="86">
        <f t="shared" si="161"/>
        <v>1.2945841726857977E-87</v>
      </c>
      <c r="HP162" s="86">
        <f t="shared" si="161"/>
        <v>4.1392757578980722E-109</v>
      </c>
      <c r="HQ162" s="86">
        <f t="shared" si="161"/>
        <v>5.5010772660649402E-145</v>
      </c>
      <c r="HS162" s="86">
        <f t="shared" si="218"/>
        <v>1.5075171750901024E-2</v>
      </c>
      <c r="HT162" s="86">
        <f t="shared" si="218"/>
        <v>5.1552185934617837E-3</v>
      </c>
      <c r="HU162" s="86">
        <f t="shared" si="218"/>
        <v>8.6575131465886699E-4</v>
      </c>
      <c r="HV162" s="86">
        <f t="shared" si="218"/>
        <v>1.3300894128895336E-3</v>
      </c>
      <c r="HW162" s="86">
        <f t="shared" si="218"/>
        <v>1.1515530588665939E-3</v>
      </c>
      <c r="HX162" s="86">
        <f t="shared" si="218"/>
        <v>1.1696172553986538E-3</v>
      </c>
      <c r="HY162" s="86">
        <f t="shared" si="218"/>
        <v>3.1500275114233864E-4</v>
      </c>
      <c r="HZ162" s="86">
        <f t="shared" si="218"/>
        <v>4.2462722652993313E-6</v>
      </c>
      <c r="IA162" s="86">
        <f t="shared" si="218"/>
        <v>3.7674641631553725E-7</v>
      </c>
      <c r="IB162" s="86">
        <f t="shared" si="218"/>
        <v>1.0937494035843709E-4</v>
      </c>
      <c r="IC162" s="86">
        <f t="shared" si="218"/>
        <v>4.6311778796215671E-4</v>
      </c>
      <c r="ID162" s="86">
        <f t="shared" si="218"/>
        <v>8.6516109815390181E-4</v>
      </c>
      <c r="IE162" s="86">
        <f t="shared" si="218"/>
        <v>5.1755624519523912E-3</v>
      </c>
      <c r="IF162" s="86">
        <f t="shared" si="218"/>
        <v>5.8733019749437447E-2</v>
      </c>
      <c r="IG162" s="86">
        <f t="shared" si="218"/>
        <v>9.5492337612956432E-2</v>
      </c>
      <c r="II162" s="86">
        <f t="shared" si="219"/>
        <v>1.5265984039062646E-10</v>
      </c>
      <c r="IJ162" s="86">
        <f t="shared" si="219"/>
        <v>8.4837230498587126E-11</v>
      </c>
      <c r="IK162" s="86">
        <f t="shared" si="219"/>
        <v>5.4076458905988987E-10</v>
      </c>
      <c r="IL162" s="86">
        <f t="shared" si="219"/>
        <v>4.0392265660671131E-11</v>
      </c>
      <c r="IM162" s="86">
        <f t="shared" si="219"/>
        <v>2.8017693385210766E-10</v>
      </c>
      <c r="IN162" s="86">
        <f t="shared" si="219"/>
        <v>1.7313951500188809E-10</v>
      </c>
      <c r="IO162" s="86">
        <f t="shared" si="219"/>
        <v>1.2850513968086981E-10</v>
      </c>
      <c r="IP162" s="86">
        <f t="shared" si="219"/>
        <v>4.7498676396502371E-9</v>
      </c>
      <c r="IQ162" s="86">
        <f t="shared" si="219"/>
        <v>1.8363715968074922E-8</v>
      </c>
      <c r="IR162" s="86">
        <f t="shared" si="219"/>
        <v>7.9408555535536684E-11</v>
      </c>
      <c r="IS162" s="86">
        <f t="shared" si="219"/>
        <v>7.438648814296981E-12</v>
      </c>
      <c r="IT162" s="86">
        <f t="shared" si="219"/>
        <v>1.1186173223479685E-12</v>
      </c>
      <c r="IU162" s="86">
        <f t="shared" si="219"/>
        <v>9.0467756421634054E-14</v>
      </c>
      <c r="IV162" s="86">
        <f t="shared" si="219"/>
        <v>1.8419224854455577E-9</v>
      </c>
      <c r="IW162" s="86">
        <f t="shared" si="219"/>
        <v>1.0983745367918593E-7</v>
      </c>
      <c r="IY162" s="86">
        <f t="shared" si="220"/>
        <v>1.5075171903560863E-2</v>
      </c>
      <c r="IZ162" s="86">
        <f t="shared" si="220"/>
        <v>5.1552186782990138E-3</v>
      </c>
      <c r="JA162" s="86">
        <f t="shared" si="220"/>
        <v>8.6575185542345603E-4</v>
      </c>
      <c r="JB162" s="86">
        <f t="shared" si="220"/>
        <v>1.3300894532817993E-3</v>
      </c>
      <c r="JC162" s="86">
        <f t="shared" si="220"/>
        <v>1.1515533390435279E-3</v>
      </c>
      <c r="JD162" s="86">
        <f t="shared" si="220"/>
        <v>1.1696174285381689E-3</v>
      </c>
      <c r="JE162" s="86">
        <f t="shared" si="220"/>
        <v>3.1500287964747833E-4</v>
      </c>
      <c r="JF162" s="86">
        <f t="shared" si="220"/>
        <v>4.2510221329389816E-6</v>
      </c>
      <c r="JG162" s="86">
        <f t="shared" si="220"/>
        <v>3.9511013228361215E-7</v>
      </c>
      <c r="JH162" s="86">
        <f t="shared" si="220"/>
        <v>1.0937501976699262E-4</v>
      </c>
      <c r="JI162" s="86">
        <f t="shared" si="220"/>
        <v>4.6311779540080553E-4</v>
      </c>
      <c r="JJ162" s="86">
        <f t="shared" si="220"/>
        <v>8.6516109927251917E-4</v>
      </c>
      <c r="JK162" s="86">
        <f t="shared" si="220"/>
        <v>5.1755624520428587E-3</v>
      </c>
      <c r="JL162" s="86">
        <f t="shared" si="220"/>
        <v>5.873302159135993E-2</v>
      </c>
      <c r="JM162" s="86">
        <f t="shared" si="220"/>
        <v>9.5492447450410106E-2</v>
      </c>
    </row>
    <row r="163" spans="2:273" x14ac:dyDescent="0.25">
      <c r="B163" s="2">
        <v>136</v>
      </c>
      <c r="C163" s="37">
        <v>66.984999999999999</v>
      </c>
      <c r="D163" s="37">
        <v>60.371000000000002</v>
      </c>
      <c r="E163" s="37">
        <v>57.110999999999997</v>
      </c>
      <c r="F163" s="37">
        <v>59.603000000000002</v>
      </c>
      <c r="G163" s="37">
        <v>58.396999999999998</v>
      </c>
      <c r="H163" s="37">
        <v>55.762</v>
      </c>
      <c r="I163" s="37">
        <v>57.856999999999999</v>
      </c>
      <c r="J163" s="37">
        <v>56.515999999999998</v>
      </c>
      <c r="K163" s="37">
        <v>55.920999999999999</v>
      </c>
      <c r="L163" s="37">
        <v>57.143000000000001</v>
      </c>
      <c r="M163" s="37">
        <v>61.015999999999998</v>
      </c>
      <c r="N163" s="37">
        <v>52.177</v>
      </c>
      <c r="O163" s="37">
        <v>56.29</v>
      </c>
      <c r="P163" s="37">
        <v>58.234000000000002</v>
      </c>
      <c r="Q163" s="37">
        <v>64.641000000000005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67.039926097658523</v>
      </c>
      <c r="T163" s="4">
        <f t="shared" si="221"/>
        <v>60.672122115956334</v>
      </c>
      <c r="U163" s="4">
        <f t="shared" si="221"/>
        <v>57.885891032057323</v>
      </c>
      <c r="V163" s="4">
        <f t="shared" si="221"/>
        <v>60.449482200759384</v>
      </c>
      <c r="W163" s="4">
        <f t="shared" si="221"/>
        <v>59.411320350624891</v>
      </c>
      <c r="X163" s="4">
        <f t="shared" si="221"/>
        <v>56.919731105341867</v>
      </c>
      <c r="Y163" s="4">
        <f t="shared" si="221"/>
        <v>57.500049166763986</v>
      </c>
      <c r="Z163" s="4">
        <f t="shared" si="221"/>
        <v>57.328021756852969</v>
      </c>
      <c r="AA163" s="4">
        <f t="shared" si="221"/>
        <v>56.401954493257577</v>
      </c>
      <c r="AB163" s="4">
        <f t="shared" si="221"/>
        <v>57.477591671125374</v>
      </c>
      <c r="AC163" s="4">
        <f t="shared" si="221"/>
        <v>60.984466899049501</v>
      </c>
      <c r="AD163" s="4">
        <f t="shared" si="221"/>
        <v>52.912982415837355</v>
      </c>
      <c r="AE163" s="4">
        <f t="shared" si="221"/>
        <v>58.049053683706326</v>
      </c>
      <c r="AF163" s="4">
        <f t="shared" si="221"/>
        <v>61.185033965732842</v>
      </c>
      <c r="AG163" s="4">
        <f t="shared" si="221"/>
        <v>69.450211301060207</v>
      </c>
      <c r="AI163" s="4">
        <f t="shared" ref="AI163:AW179" si="222">IF(OR($B163 &lt; C$230, $B163 &gt; C$233), 0, C163-S163)</f>
        <v>-5.4926097658523076E-2</v>
      </c>
      <c r="AJ163" s="4">
        <f t="shared" si="222"/>
        <v>-0.30112211595633198</v>
      </c>
      <c r="AK163" s="4">
        <f t="shared" si="222"/>
        <v>-0.7748910320573259</v>
      </c>
      <c r="AL163" s="4">
        <f t="shared" si="222"/>
        <v>-0.84648220075938241</v>
      </c>
      <c r="AM163" s="4">
        <f t="shared" si="222"/>
        <v>-1.0143203506248923</v>
      </c>
      <c r="AN163" s="4">
        <f t="shared" si="222"/>
        <v>-1.1577311053418669</v>
      </c>
      <c r="AO163" s="4">
        <f t="shared" si="222"/>
        <v>0.35695083323601295</v>
      </c>
      <c r="AP163" s="4">
        <f t="shared" si="222"/>
        <v>-0.81202175685297107</v>
      </c>
      <c r="AQ163" s="4">
        <f t="shared" si="222"/>
        <v>-0.48095449325757755</v>
      </c>
      <c r="AR163" s="4">
        <f t="shared" si="222"/>
        <v>-0.33459167112537358</v>
      </c>
      <c r="AS163" s="4">
        <f t="shared" si="222"/>
        <v>3.1533100950497328E-2</v>
      </c>
      <c r="AT163" s="4">
        <f t="shared" si="222"/>
        <v>-0.73598241583735557</v>
      </c>
      <c r="AU163" s="4">
        <f t="shared" si="222"/>
        <v>-1.7590536837063269</v>
      </c>
      <c r="AV163" s="4">
        <f t="shared" si="222"/>
        <v>-2.9510339657328402</v>
      </c>
      <c r="AW163" s="4">
        <f t="shared" si="222"/>
        <v>-4.809211301060202</v>
      </c>
      <c r="AY163" s="2">
        <f t="shared" si="214"/>
        <v>67.039926097658523</v>
      </c>
      <c r="AZ163" s="2">
        <f t="shared" si="214"/>
        <v>60.670753546163859</v>
      </c>
      <c r="BA163" s="2">
        <f t="shared" si="214"/>
        <v>57.885710386273331</v>
      </c>
      <c r="BB163" s="2">
        <f t="shared" si="214"/>
        <v>60.44909887231853</v>
      </c>
      <c r="BC163" s="2">
        <f t="shared" si="214"/>
        <v>59.410896604099875</v>
      </c>
      <c r="BD163" s="2">
        <f t="shared" si="214"/>
        <v>56.919217593661642</v>
      </c>
      <c r="BE163" s="2">
        <f t="shared" si="214"/>
        <v>57.499956420828056</v>
      </c>
      <c r="BF163" s="2">
        <f t="shared" si="214"/>
        <v>57.328017436315015</v>
      </c>
      <c r="BG163" s="2">
        <f t="shared" si="214"/>
        <v>56.401940759015702</v>
      </c>
      <c r="BH163" s="2">
        <f t="shared" si="214"/>
        <v>57.47756107354234</v>
      </c>
      <c r="BI163" s="2">
        <f t="shared" si="214"/>
        <v>60.984206713974103</v>
      </c>
      <c r="BJ163" s="2">
        <f t="shared" si="214"/>
        <v>52.912334868172231</v>
      </c>
      <c r="BK163" s="2">
        <f t="shared" si="214"/>
        <v>58.041187357736725</v>
      </c>
      <c r="BL163" s="2">
        <f t="shared" si="214"/>
        <v>60.544444766531008</v>
      </c>
      <c r="BM163" s="2">
        <f t="shared" si="214"/>
        <v>66.652993683139968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66.984999999999999</v>
      </c>
      <c r="CF163" s="2">
        <f t="shared" si="215"/>
        <v>60.371000000000002</v>
      </c>
      <c r="CG163" s="2">
        <f t="shared" si="215"/>
        <v>57.110999999999997</v>
      </c>
      <c r="CH163" s="2">
        <f t="shared" si="215"/>
        <v>59.603000000000002</v>
      </c>
      <c r="CI163" s="2">
        <f t="shared" si="215"/>
        <v>58.396999999999998</v>
      </c>
      <c r="CJ163" s="2">
        <f t="shared" si="215"/>
        <v>55.762</v>
      </c>
      <c r="CK163" s="2">
        <f t="shared" si="215"/>
        <v>57.856999999999999</v>
      </c>
      <c r="CL163" s="2">
        <f t="shared" si="215"/>
        <v>56.515999999999998</v>
      </c>
      <c r="CM163" s="2">
        <f t="shared" si="215"/>
        <v>55.920999999999999</v>
      </c>
      <c r="CN163" s="2">
        <f t="shared" si="215"/>
        <v>57.143000000000001</v>
      </c>
      <c r="CO163" s="2">
        <f t="shared" si="215"/>
        <v>61.015999999999998</v>
      </c>
      <c r="CP163" s="2">
        <f t="shared" si="215"/>
        <v>52.177</v>
      </c>
      <c r="CQ163" s="2">
        <f t="shared" si="215"/>
        <v>56.29</v>
      </c>
      <c r="CR163" s="2" t="str">
        <f t="shared" si="215"/>
        <v/>
      </c>
      <c r="CS163" s="2" t="str">
        <f t="shared" si="215"/>
        <v/>
      </c>
      <c r="CU163" s="2">
        <f t="shared" si="197"/>
        <v>66.984999999999999</v>
      </c>
      <c r="CV163" s="2">
        <f t="shared" si="198"/>
        <v>60.371000000000002</v>
      </c>
      <c r="CW163" s="2">
        <f t="shared" si="199"/>
        <v>57.110999999999997</v>
      </c>
      <c r="CX163" s="2">
        <f t="shared" si="200"/>
        <v>59.603000000000002</v>
      </c>
      <c r="CY163" s="2">
        <f t="shared" si="201"/>
        <v>58.396999999999998</v>
      </c>
      <c r="CZ163" s="2">
        <f t="shared" si="202"/>
        <v>55.762</v>
      </c>
      <c r="DA163" s="2">
        <f t="shared" si="203"/>
        <v>57.856999999999999</v>
      </c>
      <c r="DB163" s="2">
        <f t="shared" si="204"/>
        <v>56.515999999999998</v>
      </c>
      <c r="DC163" s="2">
        <f t="shared" si="205"/>
        <v>55.920999999999999</v>
      </c>
      <c r="DD163" s="2">
        <f t="shared" si="206"/>
        <v>57.143000000000001</v>
      </c>
      <c r="DE163" s="2">
        <f t="shared" si="207"/>
        <v>61.015999999999998</v>
      </c>
      <c r="DF163" s="2">
        <f t="shared" si="208"/>
        <v>52.177</v>
      </c>
      <c r="DG163" s="2">
        <f t="shared" si="209"/>
        <v>56.29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111.25931691110934</v>
      </c>
      <c r="DL163" s="2">
        <f t="shared" si="223"/>
        <v>90.140972476568621</v>
      </c>
      <c r="DM163" s="2">
        <f t="shared" si="223"/>
        <v>86.962909090909093</v>
      </c>
      <c r="DN163" s="2">
        <f t="shared" si="223"/>
        <v>90.515506040471166</v>
      </c>
      <c r="DO163" s="2">
        <f t="shared" si="223"/>
        <v>86.830854273633378</v>
      </c>
      <c r="DP163" s="2">
        <f t="shared" si="223"/>
        <v>82.507668921775917</v>
      </c>
      <c r="DQ163" s="2">
        <f t="shared" si="223"/>
        <v>91.714344974745416</v>
      </c>
      <c r="DR163" s="2">
        <f t="shared" si="223"/>
        <v>91.295326829268291</v>
      </c>
      <c r="DS163" s="2">
        <f t="shared" si="223"/>
        <v>88.141965103189492</v>
      </c>
      <c r="DT163" s="2">
        <f t="shared" si="223"/>
        <v>90.84917607879926</v>
      </c>
      <c r="DU163" s="2">
        <f t="shared" si="223"/>
        <v>98.609648780487817</v>
      </c>
      <c r="DV163" s="2">
        <f t="shared" si="223"/>
        <v>92.965278163696752</v>
      </c>
      <c r="DW163" s="2">
        <f t="shared" si="223"/>
        <v>89.024745092117172</v>
      </c>
      <c r="DX163" s="2">
        <f t="shared" si="223"/>
        <v>89.14663501742163</v>
      </c>
      <c r="DY163" s="2">
        <f t="shared" si="223"/>
        <v>100.04827094474153</v>
      </c>
      <c r="EA163" s="2">
        <f t="shared" si="213"/>
        <v>67.039794375207222</v>
      </c>
      <c r="EB163" s="2">
        <f t="shared" si="213"/>
        <v>60.551858191586575</v>
      </c>
      <c r="EC163" s="2">
        <f t="shared" si="213"/>
        <v>57.765299654487535</v>
      </c>
      <c r="ED163" s="2">
        <f t="shared" si="213"/>
        <v>60.364100450463788</v>
      </c>
      <c r="EE163" s="2">
        <f t="shared" si="213"/>
        <v>59.418197049561492</v>
      </c>
      <c r="EF163" s="2">
        <f t="shared" si="213"/>
        <v>56.931195261273245</v>
      </c>
      <c r="EG163" s="2">
        <f t="shared" si="213"/>
        <v>57.468264897924648</v>
      </c>
      <c r="EH163" s="2">
        <f t="shared" si="213"/>
        <v>57.236334055331305</v>
      </c>
      <c r="EI163" s="2">
        <f t="shared" si="213"/>
        <v>56.427497969355954</v>
      </c>
      <c r="EJ163" s="2">
        <f t="shared" si="213"/>
        <v>57.493703105311994</v>
      </c>
      <c r="EK163" s="2">
        <f t="shared" si="212"/>
        <v>61.054095990425608</v>
      </c>
      <c r="EL163" s="2">
        <f t="shared" si="179"/>
        <v>52.822174063344264</v>
      </c>
      <c r="EM163" s="2">
        <f t="shared" si="179"/>
        <v>58.009308683473392</v>
      </c>
      <c r="EN163" s="2">
        <f t="shared" si="179"/>
        <v>60.50575374099828</v>
      </c>
      <c r="EO163" s="2">
        <f t="shared" si="179"/>
        <v>66.658001780930221</v>
      </c>
      <c r="EQ163" s="2">
        <f t="shared" ref="EQ163:FE179" si="224">CU$228*$B163+CU$229</f>
        <v>66.980420500392157</v>
      </c>
      <c r="ER163" s="2">
        <f t="shared" si="224"/>
        <v>61.389111631262764</v>
      </c>
      <c r="ES163" s="2">
        <f t="shared" si="224"/>
        <v>58.567248400741342</v>
      </c>
      <c r="ET163" s="2">
        <f t="shared" si="224"/>
        <v>60.950688311094105</v>
      </c>
      <c r="EU163" s="2">
        <f t="shared" si="224"/>
        <v>59.330447996916362</v>
      </c>
      <c r="EV163" s="2">
        <f t="shared" si="224"/>
        <v>56.813271911593233</v>
      </c>
      <c r="EW163" s="2">
        <f t="shared" si="224"/>
        <v>57.624336254745479</v>
      </c>
      <c r="EX163" s="2">
        <f t="shared" si="224"/>
        <v>57.69315912510406</v>
      </c>
      <c r="EY163" s="2">
        <f t="shared" si="224"/>
        <v>56.261497767537932</v>
      </c>
      <c r="EZ163" s="2">
        <f t="shared" si="224"/>
        <v>57.341011174812174</v>
      </c>
      <c r="FA163" s="2">
        <f t="shared" si="224"/>
        <v>60.51701386719229</v>
      </c>
      <c r="FB163" s="2">
        <f t="shared" si="224"/>
        <v>53.425726025737156</v>
      </c>
      <c r="FC163" s="2">
        <f t="shared" si="224"/>
        <v>58.211246703245749</v>
      </c>
      <c r="FD163" s="2">
        <f t="shared" si="224"/>
        <v>60.799568989347506</v>
      </c>
      <c r="FE163" s="2">
        <f t="shared" si="224"/>
        <v>66.507418094497297</v>
      </c>
      <c r="FG163" s="2">
        <f t="shared" ref="FG163:FU179" si="225">POWER(10,($B163-C$231)/C$229)/(1+POWER(10,($B163-C$231)/C$229))</f>
        <v>0.99983052889429558</v>
      </c>
      <c r="FH163" s="2">
        <f t="shared" si="225"/>
        <v>0.99982489023054766</v>
      </c>
      <c r="FI163" s="2">
        <f t="shared" si="225"/>
        <v>0.99980067690458796</v>
      </c>
      <c r="FJ163" s="2">
        <f t="shared" si="225"/>
        <v>0.99980704167532142</v>
      </c>
      <c r="FK163" s="2">
        <f t="shared" si="225"/>
        <v>0.99981167170589835</v>
      </c>
      <c r="FL163" s="2">
        <f t="shared" si="225"/>
        <v>0.99978414377125002</v>
      </c>
      <c r="FM163" s="2">
        <f t="shared" si="225"/>
        <v>0.99977052509990516</v>
      </c>
      <c r="FN163" s="2">
        <f t="shared" si="225"/>
        <v>0.99977784760849231</v>
      </c>
      <c r="FO163" s="2">
        <f t="shared" si="225"/>
        <v>0.99976789704662183</v>
      </c>
      <c r="FP163" s="2">
        <f t="shared" si="225"/>
        <v>0.99976216973842225</v>
      </c>
      <c r="FQ163" s="2">
        <f t="shared" si="225"/>
        <v>0.99977177904222025</v>
      </c>
      <c r="FR163" s="2">
        <f t="shared" si="225"/>
        <v>0.99978957939957491</v>
      </c>
      <c r="FS163" s="2">
        <f t="shared" si="225"/>
        <v>0.9997790463445595</v>
      </c>
      <c r="FT163" s="2">
        <f t="shared" si="225"/>
        <v>0.99974777910545776</v>
      </c>
      <c r="FU163" s="2">
        <f t="shared" si="225"/>
        <v>0.99971247903875415</v>
      </c>
      <c r="FW163" s="2">
        <f t="shared" si="216"/>
        <v>0.12399744752239872</v>
      </c>
      <c r="FX163" s="2">
        <f t="shared" si="216"/>
        <v>0.13581790913934302</v>
      </c>
      <c r="FY163" s="2">
        <f t="shared" si="216"/>
        <v>0.14289064535556276</v>
      </c>
      <c r="FZ163" s="2">
        <f t="shared" si="216"/>
        <v>0.13498482062057146</v>
      </c>
      <c r="GA163" s="2">
        <f t="shared" si="216"/>
        <v>0.14203030184063767</v>
      </c>
      <c r="GB163" s="2">
        <f t="shared" si="216"/>
        <v>0.14838883739452813</v>
      </c>
      <c r="GC163" s="2">
        <f t="shared" si="216"/>
        <v>0.15270519578107764</v>
      </c>
      <c r="GD163" s="2">
        <f t="shared" si="216"/>
        <v>0.18413414642168316</v>
      </c>
      <c r="GE163" s="2">
        <f t="shared" si="216"/>
        <v>0.19830236027612055</v>
      </c>
      <c r="GF163" s="2">
        <f t="shared" si="216"/>
        <v>0.1576702354418795</v>
      </c>
      <c r="GG163" s="2">
        <f t="shared" si="216"/>
        <v>0.14608611473950267</v>
      </c>
      <c r="GH163" s="2">
        <f t="shared" si="216"/>
        <v>0.1353882910698655</v>
      </c>
      <c r="GI163" s="2">
        <f t="shared" si="216"/>
        <v>0.12392763008160486</v>
      </c>
      <c r="GJ163" s="2">
        <f t="shared" si="216"/>
        <v>0.10709858325427694</v>
      </c>
      <c r="GK163" s="2">
        <f t="shared" si="216"/>
        <v>9.7012501304376747E-2</v>
      </c>
      <c r="GM163" s="86">
        <f t="shared" si="217"/>
        <v>2.6818651142689931E-109</v>
      </c>
      <c r="GN163" s="86">
        <f t="shared" si="217"/>
        <v>3.546156763644722E-164</v>
      </c>
      <c r="GO163" s="86">
        <f t="shared" si="217"/>
        <v>6.1051237252010643E-154</v>
      </c>
      <c r="GP163" s="86">
        <f t="shared" si="217"/>
        <v>2.6812149733458896E-194</v>
      </c>
      <c r="GQ163" s="86">
        <f t="shared" si="217"/>
        <v>3.8856127406163312E-158</v>
      </c>
      <c r="GR163" s="86">
        <f t="shared" si="217"/>
        <v>3.56296417751162E-155</v>
      </c>
      <c r="GS163" s="86">
        <f t="shared" si="217"/>
        <v>3.2515481097099672E-173</v>
      </c>
      <c r="GT163" s="86">
        <f t="shared" si="217"/>
        <v>6.1451888251408888E-220</v>
      </c>
      <c r="GU163" s="86">
        <f t="shared" si="217"/>
        <v>4.2090965838039723E-222</v>
      </c>
      <c r="GV163" s="86">
        <f t="shared" si="217"/>
        <v>3.3310495329561168E-210</v>
      </c>
      <c r="GW163" s="86">
        <f t="shared" si="217"/>
        <v>2.7713847750401853E-222</v>
      </c>
      <c r="GX163" s="86">
        <f t="shared" si="217"/>
        <v>8.7839132305917955E-225</v>
      </c>
      <c r="GY163" s="86">
        <f t="shared" si="217"/>
        <v>1.0534950876028452E-195</v>
      </c>
      <c r="GZ163" s="86">
        <f t="shared" si="217"/>
        <v>2.1696016742560756E-242</v>
      </c>
      <c r="HA163" s="86">
        <f t="shared" si="217"/>
        <v>6.0924908040380213E-295</v>
      </c>
      <c r="HC163" s="86">
        <f t="shared" si="181"/>
        <v>9.398931429240048E-51</v>
      </c>
      <c r="HD163" s="86">
        <f t="shared" si="181"/>
        <v>2.9334786927208198E-73</v>
      </c>
      <c r="HE163" s="86">
        <f t="shared" si="181"/>
        <v>1.3073450743055912E-93</v>
      </c>
      <c r="HF163" s="86">
        <f t="shared" si="180"/>
        <v>1.1597406516146434E-82</v>
      </c>
      <c r="HG163" s="86">
        <f t="shared" si="180"/>
        <v>6.7597425222357074E-70</v>
      </c>
      <c r="HH163" s="86">
        <f t="shared" si="180"/>
        <v>5.7348047119486087E-77</v>
      </c>
      <c r="HI163" s="86">
        <f t="shared" si="180"/>
        <v>8.0438150595244661E-99</v>
      </c>
      <c r="HJ163" s="86">
        <f t="shared" si="180"/>
        <v>2.9890449228107357E-138</v>
      </c>
      <c r="HK163" s="86">
        <f t="shared" si="180"/>
        <v>6.2002875224993332E-168</v>
      </c>
      <c r="HL163" s="86">
        <f t="shared" si="161"/>
        <v>4.3729073843970263E-126</v>
      </c>
      <c r="HM163" s="86">
        <f t="shared" si="161"/>
        <v>2.9640548046739659E-119</v>
      </c>
      <c r="HN163" s="86">
        <f t="shared" si="161"/>
        <v>4.7887295675950439E-126</v>
      </c>
      <c r="HO163" s="86">
        <f t="shared" si="161"/>
        <v>2.6591756485485543E-91</v>
      </c>
      <c r="HP163" s="86">
        <f t="shared" si="161"/>
        <v>1.0393012421549228E-113</v>
      </c>
      <c r="HQ163" s="86">
        <f t="shared" si="161"/>
        <v>6.5522516183890912E-151</v>
      </c>
      <c r="HS163" s="86">
        <f t="shared" si="218"/>
        <v>5.3836150812105205E-3</v>
      </c>
      <c r="HT163" s="86">
        <f t="shared" si="218"/>
        <v>1.4682330718372729E-3</v>
      </c>
      <c r="HU163" s="86">
        <f t="shared" si="218"/>
        <v>2.0304965115243968E-4</v>
      </c>
      <c r="HV163" s="86">
        <f t="shared" si="218"/>
        <v>3.141844160943987E-4</v>
      </c>
      <c r="HW163" s="86">
        <f t="shared" si="218"/>
        <v>2.7354351915484087E-4</v>
      </c>
      <c r="HX163" s="86">
        <f t="shared" si="218"/>
        <v>2.6197912720872892E-4</v>
      </c>
      <c r="HY163" s="86">
        <f t="shared" si="218"/>
        <v>5.8163861217396495E-5</v>
      </c>
      <c r="HZ163" s="86">
        <f t="shared" si="218"/>
        <v>4.7122114718429175E-7</v>
      </c>
      <c r="IA163" s="86">
        <f t="shared" si="218"/>
        <v>3.2245280962680359E-8</v>
      </c>
      <c r="IB163" s="86">
        <f t="shared" si="218"/>
        <v>1.69483280705725E-5</v>
      </c>
      <c r="IC163" s="86">
        <f t="shared" si="218"/>
        <v>8.3946756197598787E-5</v>
      </c>
      <c r="ID163" s="86">
        <f t="shared" si="218"/>
        <v>1.7153467647327959E-4</v>
      </c>
      <c r="IE163" s="86">
        <f t="shared" si="218"/>
        <v>1.3086091959815512E-3</v>
      </c>
      <c r="IF163" s="86">
        <f t="shared" si="218"/>
        <v>2.7009877819979006E-2</v>
      </c>
      <c r="IG163" s="86">
        <f t="shared" si="218"/>
        <v>4.6963064600891793E-2</v>
      </c>
      <c r="II163" s="86">
        <f t="shared" si="219"/>
        <v>9.6760878536466092E-10</v>
      </c>
      <c r="IJ163" s="86">
        <f t="shared" si="219"/>
        <v>6.2500521598396306E-10</v>
      </c>
      <c r="IK163" s="86">
        <f t="shared" si="219"/>
        <v>3.562223574501067E-9</v>
      </c>
      <c r="IL163" s="86">
        <f t="shared" si="219"/>
        <v>3.159536162312159E-10</v>
      </c>
      <c r="IM163" s="86">
        <f t="shared" si="219"/>
        <v>1.9485723770500447E-9</v>
      </c>
      <c r="IN163" s="86">
        <f t="shared" si="219"/>
        <v>1.3290363827707176E-9</v>
      </c>
      <c r="IO163" s="86">
        <f t="shared" si="219"/>
        <v>1.0538847937827943E-9</v>
      </c>
      <c r="IP163" s="86">
        <f t="shared" si="219"/>
        <v>3.4956319460704216E-8</v>
      </c>
      <c r="IQ163" s="86">
        <f t="shared" si="219"/>
        <v>1.2998287722358037E-7</v>
      </c>
      <c r="IR163" s="86">
        <f t="shared" si="219"/>
        <v>7.1382500422093481E-10</v>
      </c>
      <c r="IS163" s="86">
        <f t="shared" si="219"/>
        <v>7.5443175786471543E-11</v>
      </c>
      <c r="IT163" s="86">
        <f t="shared" si="219"/>
        <v>1.2154986376441167E-11</v>
      </c>
      <c r="IU163" s="86">
        <f t="shared" si="219"/>
        <v>1.0881371406293014E-12</v>
      </c>
      <c r="IV163" s="86">
        <f t="shared" si="219"/>
        <v>8.3632119963418532E-9</v>
      </c>
      <c r="IW163" s="86">
        <f t="shared" si="219"/>
        <v>3.4122586365067802E-7</v>
      </c>
      <c r="IY163" s="86">
        <f t="shared" si="220"/>
        <v>5.3836160488193062E-3</v>
      </c>
      <c r="IZ163" s="86">
        <f t="shared" si="220"/>
        <v>1.4682336968424889E-3</v>
      </c>
      <c r="JA163" s="86">
        <f t="shared" si="220"/>
        <v>2.0305321337601417E-4</v>
      </c>
      <c r="JB163" s="86">
        <f t="shared" si="220"/>
        <v>3.1418473204801494E-4</v>
      </c>
      <c r="JC163" s="86">
        <f t="shared" si="220"/>
        <v>2.7354546772721794E-4</v>
      </c>
      <c r="JD163" s="86">
        <f t="shared" si="220"/>
        <v>2.6198045624511171E-4</v>
      </c>
      <c r="JE163" s="86">
        <f t="shared" si="220"/>
        <v>5.816491510219028E-5</v>
      </c>
      <c r="JF163" s="86">
        <f t="shared" si="220"/>
        <v>5.0617746664499602E-7</v>
      </c>
      <c r="JG163" s="86">
        <f t="shared" si="220"/>
        <v>1.6222815818626072E-7</v>
      </c>
      <c r="JH163" s="86">
        <f t="shared" si="220"/>
        <v>1.6949041895576719E-5</v>
      </c>
      <c r="JI163" s="86">
        <f t="shared" si="220"/>
        <v>8.3946831640774569E-5</v>
      </c>
      <c r="JJ163" s="86">
        <f t="shared" si="220"/>
        <v>1.7153468862826597E-4</v>
      </c>
      <c r="JK163" s="86">
        <f t="shared" si="220"/>
        <v>1.3086091970696883E-3</v>
      </c>
      <c r="JL163" s="86">
        <f t="shared" si="220"/>
        <v>2.7009886183191004E-2</v>
      </c>
      <c r="JM163" s="86">
        <f t="shared" si="220"/>
        <v>4.6963405826755442E-2</v>
      </c>
    </row>
    <row r="164" spans="2:273" x14ac:dyDescent="0.25">
      <c r="B164" s="2">
        <v>137</v>
      </c>
      <c r="C164" s="37">
        <v>67.415000000000006</v>
      </c>
      <c r="D164" s="37">
        <v>59.161000000000001</v>
      </c>
      <c r="E164" s="37">
        <v>56.984000000000002</v>
      </c>
      <c r="F164" s="37">
        <v>59.508000000000003</v>
      </c>
      <c r="G164" s="37">
        <v>59.46</v>
      </c>
      <c r="H164" s="37">
        <v>57.777999999999999</v>
      </c>
      <c r="I164" s="37">
        <v>56.429000000000002</v>
      </c>
      <c r="J164" s="37">
        <v>56.968000000000004</v>
      </c>
      <c r="K164" s="37">
        <v>55.872999999999998</v>
      </c>
      <c r="L164" s="37">
        <v>57.587000000000003</v>
      </c>
      <c r="M164" s="37">
        <v>61.131</v>
      </c>
      <c r="N164" s="37">
        <v>52.823</v>
      </c>
      <c r="O164" s="37">
        <v>57.402999999999999</v>
      </c>
      <c r="P164" s="37">
        <v>58.530999999999999</v>
      </c>
      <c r="Q164" s="37">
        <v>62.703000000000003</v>
      </c>
      <c r="S164" s="4">
        <f t="shared" si="221"/>
        <v>66.895340257420713</v>
      </c>
      <c r="T164" s="4">
        <f t="shared" si="221"/>
        <v>60.543672756093855</v>
      </c>
      <c r="U164" s="4">
        <f t="shared" si="221"/>
        <v>57.708581674176877</v>
      </c>
      <c r="V164" s="4">
        <f t="shared" si="221"/>
        <v>60.293626674452781</v>
      </c>
      <c r="W164" s="4">
        <f t="shared" si="221"/>
        <v>59.267830082419479</v>
      </c>
      <c r="X164" s="4">
        <f t="shared" si="221"/>
        <v>56.778629054828457</v>
      </c>
      <c r="Y164" s="4">
        <f t="shared" si="221"/>
        <v>57.329413438977113</v>
      </c>
      <c r="Z164" s="4">
        <f t="shared" si="221"/>
        <v>57.115924640559001</v>
      </c>
      <c r="AA164" s="4">
        <f t="shared" si="221"/>
        <v>56.262857666915323</v>
      </c>
      <c r="AB164" s="4">
        <f t="shared" si="221"/>
        <v>57.327191601753086</v>
      </c>
      <c r="AC164" s="4">
        <f t="shared" si="221"/>
        <v>60.828143918115941</v>
      </c>
      <c r="AD164" s="4">
        <f t="shared" si="221"/>
        <v>52.766113133853615</v>
      </c>
      <c r="AE164" s="4">
        <f t="shared" si="221"/>
        <v>57.843058636999992</v>
      </c>
      <c r="AF164" s="4">
        <f t="shared" si="221"/>
        <v>60.582073742719395</v>
      </c>
      <c r="AG164" s="4">
        <f t="shared" si="221"/>
        <v>67.495816729661755</v>
      </c>
      <c r="AI164" s="4">
        <f t="shared" si="222"/>
        <v>0.51965974257929304</v>
      </c>
      <c r="AJ164" s="4">
        <f t="shared" si="222"/>
        <v>-1.3826727560938536</v>
      </c>
      <c r="AK164" s="4">
        <f t="shared" si="222"/>
        <v>-0.72458167417687491</v>
      </c>
      <c r="AL164" s="4">
        <f t="shared" si="222"/>
        <v>-0.78562667445277867</v>
      </c>
      <c r="AM164" s="4">
        <f t="shared" si="222"/>
        <v>0.1921699175805216</v>
      </c>
      <c r="AN164" s="4">
        <f t="shared" si="222"/>
        <v>0.99937094517154179</v>
      </c>
      <c r="AO164" s="4">
        <f t="shared" si="222"/>
        <v>-0.90041343897711101</v>
      </c>
      <c r="AP164" s="4">
        <f t="shared" si="222"/>
        <v>-0.14792464055899757</v>
      </c>
      <c r="AQ164" s="4">
        <f t="shared" si="222"/>
        <v>-0.38985766691532575</v>
      </c>
      <c r="AR164" s="4">
        <f t="shared" si="222"/>
        <v>0.2598083982469177</v>
      </c>
      <c r="AS164" s="4">
        <f t="shared" si="222"/>
        <v>0.30285608188405888</v>
      </c>
      <c r="AT164" s="4">
        <f t="shared" si="222"/>
        <v>5.6886866146385273E-2</v>
      </c>
      <c r="AU164" s="4">
        <f t="shared" si="222"/>
        <v>-0.44005863699999281</v>
      </c>
      <c r="AV164" s="4">
        <f t="shared" si="222"/>
        <v>-2.0510737427193959</v>
      </c>
      <c r="AW164" s="4">
        <f t="shared" si="222"/>
        <v>-4.7928167296617517</v>
      </c>
      <c r="AY164" s="2">
        <f t="shared" si="214"/>
        <v>66.895340257420713</v>
      </c>
      <c r="AZ164" s="2">
        <f t="shared" si="214"/>
        <v>60.543420333751683</v>
      </c>
      <c r="BA164" s="2">
        <f t="shared" si="214"/>
        <v>57.708553658346233</v>
      </c>
      <c r="BB164" s="2">
        <f t="shared" si="214"/>
        <v>60.293569907788481</v>
      </c>
      <c r="BC164" s="2">
        <f t="shared" si="214"/>
        <v>59.267766038992953</v>
      </c>
      <c r="BD164" s="2">
        <f t="shared" si="214"/>
        <v>56.77855777933064</v>
      </c>
      <c r="BE164" s="2">
        <f t="shared" si="214"/>
        <v>57.329402751071676</v>
      </c>
      <c r="BF164" s="2">
        <f t="shared" si="214"/>
        <v>57.115900246390069</v>
      </c>
      <c r="BG164" s="2">
        <f t="shared" si="214"/>
        <v>56.262776726283363</v>
      </c>
      <c r="BH164" s="2">
        <f t="shared" si="214"/>
        <v>57.327188295717654</v>
      </c>
      <c r="BI164" s="2">
        <f t="shared" si="214"/>
        <v>60.828116629964768</v>
      </c>
      <c r="BJ164" s="2">
        <f t="shared" si="214"/>
        <v>52.766037698320531</v>
      </c>
      <c r="BK164" s="2">
        <f t="shared" si="214"/>
        <v>57.841842671628555</v>
      </c>
      <c r="BL164" s="2">
        <f t="shared" si="214"/>
        <v>60.373829704973623</v>
      </c>
      <c r="BM164" s="2">
        <f t="shared" si="214"/>
        <v>66.465281388179761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67.415000000000006</v>
      </c>
      <c r="CF164" s="2">
        <f t="shared" si="215"/>
        <v>59.161000000000001</v>
      </c>
      <c r="CG164" s="2">
        <f t="shared" si="215"/>
        <v>56.984000000000002</v>
      </c>
      <c r="CH164" s="2">
        <f t="shared" si="215"/>
        <v>59.508000000000003</v>
      </c>
      <c r="CI164" s="2">
        <f t="shared" si="215"/>
        <v>59.46</v>
      </c>
      <c r="CJ164" s="2">
        <f t="shared" si="215"/>
        <v>57.777999999999999</v>
      </c>
      <c r="CK164" s="2">
        <f t="shared" si="215"/>
        <v>56.429000000000002</v>
      </c>
      <c r="CL164" s="2">
        <f t="shared" si="215"/>
        <v>56.968000000000004</v>
      </c>
      <c r="CM164" s="2">
        <f t="shared" si="215"/>
        <v>55.872999999999998</v>
      </c>
      <c r="CN164" s="2">
        <f t="shared" si="215"/>
        <v>57.587000000000003</v>
      </c>
      <c r="CO164" s="2">
        <f t="shared" si="215"/>
        <v>61.131</v>
      </c>
      <c r="CP164" s="2">
        <f t="shared" si="215"/>
        <v>52.823</v>
      </c>
      <c r="CQ164" s="2">
        <f t="shared" si="215"/>
        <v>57.402999999999999</v>
      </c>
      <c r="CR164" s="2" t="str">
        <f t="shared" si="215"/>
        <v/>
      </c>
      <c r="CS164" s="2" t="str">
        <f t="shared" si="215"/>
        <v/>
      </c>
      <c r="CU164" s="2">
        <f t="shared" si="197"/>
        <v>67.415000000000006</v>
      </c>
      <c r="CV164" s="2">
        <f t="shared" si="198"/>
        <v>59.161000000000001</v>
      </c>
      <c r="CW164" s="2">
        <f t="shared" si="199"/>
        <v>56.984000000000002</v>
      </c>
      <c r="CX164" s="2">
        <f t="shared" si="200"/>
        <v>59.508000000000003</v>
      </c>
      <c r="CY164" s="2">
        <f t="shared" si="201"/>
        <v>59.46</v>
      </c>
      <c r="CZ164" s="2">
        <f t="shared" si="202"/>
        <v>57.777999999999999</v>
      </c>
      <c r="DA164" s="2">
        <f t="shared" si="203"/>
        <v>56.429000000000002</v>
      </c>
      <c r="DB164" s="2">
        <f t="shared" si="204"/>
        <v>56.968000000000004</v>
      </c>
      <c r="DC164" s="2">
        <f t="shared" si="205"/>
        <v>55.872999999999998</v>
      </c>
      <c r="DD164" s="2">
        <f t="shared" si="206"/>
        <v>57.587000000000003</v>
      </c>
      <c r="DE164" s="2">
        <f t="shared" si="207"/>
        <v>61.131</v>
      </c>
      <c r="DF164" s="2">
        <f t="shared" si="208"/>
        <v>52.823</v>
      </c>
      <c r="DG164" s="2">
        <f t="shared" si="209"/>
        <v>57.402999999999999</v>
      </c>
      <c r="DH164" s="2" t="str">
        <f t="shared" si="210"/>
        <v/>
      </c>
      <c r="DI164" s="2" t="str">
        <f t="shared" si="211"/>
        <v/>
      </c>
      <c r="DK164" s="2">
        <f t="shared" si="223"/>
        <v>111.44622194311647</v>
      </c>
      <c r="DL164" s="2">
        <f t="shared" si="223"/>
        <v>90.169201469356892</v>
      </c>
      <c r="DM164" s="2">
        <f t="shared" si="223"/>
        <v>86.988625792811845</v>
      </c>
      <c r="DN164" s="2">
        <f t="shared" si="223"/>
        <v>90.608412564180014</v>
      </c>
      <c r="DO164" s="2">
        <f t="shared" si="223"/>
        <v>86.901320144971336</v>
      </c>
      <c r="DP164" s="2">
        <f t="shared" si="223"/>
        <v>82.500309936575064</v>
      </c>
      <c r="DQ164" s="2">
        <f t="shared" si="223"/>
        <v>91.795615131134682</v>
      </c>
      <c r="DR164" s="2">
        <f t="shared" si="223"/>
        <v>91.363888327526126</v>
      </c>
      <c r="DS164" s="2">
        <f t="shared" si="223"/>
        <v>88.2368753283302</v>
      </c>
      <c r="DT164" s="2">
        <f t="shared" si="223"/>
        <v>90.985687523452171</v>
      </c>
      <c r="DU164" s="2">
        <f t="shared" si="223"/>
        <v>98.790079442508727</v>
      </c>
      <c r="DV164" s="2">
        <f t="shared" si="223"/>
        <v>93.139743884022948</v>
      </c>
      <c r="DW164" s="2">
        <f t="shared" si="223"/>
        <v>89.115488674116563</v>
      </c>
      <c r="DX164" s="2">
        <f t="shared" si="223"/>
        <v>89.194658536585379</v>
      </c>
      <c r="DY164" s="2">
        <f t="shared" si="223"/>
        <v>100.24858110516934</v>
      </c>
      <c r="EA164" s="2">
        <f t="shared" si="213"/>
        <v>66.896754555679067</v>
      </c>
      <c r="EB164" s="2">
        <f t="shared" si="213"/>
        <v>60.410348913742695</v>
      </c>
      <c r="EC164" s="2">
        <f t="shared" si="213"/>
        <v>57.573997041420128</v>
      </c>
      <c r="ED164" s="2">
        <f t="shared" si="213"/>
        <v>60.198642244317327</v>
      </c>
      <c r="EE164" s="2">
        <f t="shared" si="213"/>
        <v>59.277086825739019</v>
      </c>
      <c r="EF164" s="2">
        <f t="shared" si="213"/>
        <v>56.793206127987581</v>
      </c>
      <c r="EG164" s="2">
        <f t="shared" si="213"/>
        <v>57.295374409244197</v>
      </c>
      <c r="EH164" s="2">
        <f t="shared" si="213"/>
        <v>57.014926060844743</v>
      </c>
      <c r="EI164" s="2">
        <f t="shared" si="213"/>
        <v>56.292738269438608</v>
      </c>
      <c r="EJ164" s="2">
        <f t="shared" si="213"/>
        <v>57.346921807541037</v>
      </c>
      <c r="EK164" s="2">
        <f t="shared" si="212"/>
        <v>60.908448356224341</v>
      </c>
      <c r="EL164" s="2">
        <f t="shared" si="179"/>
        <v>52.66622759860671</v>
      </c>
      <c r="EM164" s="2">
        <f t="shared" si="179"/>
        <v>57.807248739495805</v>
      </c>
      <c r="EN164" s="2">
        <f t="shared" si="179"/>
        <v>60.331616127068777</v>
      </c>
      <c r="EO164" s="2">
        <f t="shared" si="179"/>
        <v>66.472695943266103</v>
      </c>
      <c r="EQ164" s="2">
        <f t="shared" si="224"/>
        <v>66.834977521334991</v>
      </c>
      <c r="ER164" s="2">
        <f t="shared" si="224"/>
        <v>61.283294241526889</v>
      </c>
      <c r="ES164" s="2">
        <f t="shared" si="224"/>
        <v>58.410055213060112</v>
      </c>
      <c r="ET164" s="2">
        <f t="shared" si="224"/>
        <v>60.81173524949611</v>
      </c>
      <c r="EU164" s="2">
        <f t="shared" si="224"/>
        <v>59.185531029166128</v>
      </c>
      <c r="EV164" s="2">
        <f t="shared" si="224"/>
        <v>56.670337281524368</v>
      </c>
      <c r="EW164" s="2">
        <f t="shared" si="224"/>
        <v>57.457839487301577</v>
      </c>
      <c r="EX164" s="2">
        <f t="shared" si="224"/>
        <v>57.488850617325426</v>
      </c>
      <c r="EY164" s="2">
        <f t="shared" si="224"/>
        <v>56.1206116310479</v>
      </c>
      <c r="EZ164" s="2">
        <f t="shared" si="224"/>
        <v>57.188193786790329</v>
      </c>
      <c r="FA164" s="2">
        <f t="shared" si="224"/>
        <v>60.349953111424199</v>
      </c>
      <c r="FB164" s="2">
        <f t="shared" si="224"/>
        <v>53.294351019273783</v>
      </c>
      <c r="FC164" s="2">
        <f t="shared" si="224"/>
        <v>58.017891738827082</v>
      </c>
      <c r="FD164" s="2">
        <f t="shared" si="224"/>
        <v>60.637681927967677</v>
      </c>
      <c r="FE164" s="2">
        <f t="shared" si="224"/>
        <v>66.318295836686602</v>
      </c>
      <c r="FG164" s="2">
        <f t="shared" si="225"/>
        <v>0.99984543820987326</v>
      </c>
      <c r="FH164" s="2">
        <f t="shared" si="225"/>
        <v>0.99984029553149401</v>
      </c>
      <c r="FI164" s="2">
        <f t="shared" si="225"/>
        <v>0.99981821198820264</v>
      </c>
      <c r="FJ164" s="2">
        <f t="shared" si="225"/>
        <v>0.99982401692846612</v>
      </c>
      <c r="FK164" s="2">
        <f t="shared" si="225"/>
        <v>0.99982823970820811</v>
      </c>
      <c r="FL164" s="2">
        <f t="shared" si="225"/>
        <v>0.99980313304054169</v>
      </c>
      <c r="FM164" s="2">
        <f t="shared" si="225"/>
        <v>0.99979071217795934</v>
      </c>
      <c r="FN164" s="2">
        <f t="shared" si="225"/>
        <v>0.99979739065055073</v>
      </c>
      <c r="FO164" s="2">
        <f t="shared" si="225"/>
        <v>0.99978831526753187</v>
      </c>
      <c r="FP164" s="2">
        <f t="shared" si="225"/>
        <v>0.99978309168438562</v>
      </c>
      <c r="FQ164" s="2">
        <f t="shared" si="225"/>
        <v>0.99979185583299979</v>
      </c>
      <c r="FR164" s="2">
        <f t="shared" si="225"/>
        <v>0.99980809057843711</v>
      </c>
      <c r="FS164" s="2">
        <f t="shared" si="225"/>
        <v>0.99979848395346327</v>
      </c>
      <c r="FT164" s="2">
        <f t="shared" si="225"/>
        <v>0.99976996670520446</v>
      </c>
      <c r="FU164" s="2">
        <f t="shared" si="225"/>
        <v>0.99973777113274498</v>
      </c>
      <c r="FW164" s="2">
        <f t="shared" si="216"/>
        <v>0.13435322324981303</v>
      </c>
      <c r="FX164" s="2">
        <f t="shared" si="216"/>
        <v>0.14699522890392294</v>
      </c>
      <c r="FY164" s="2">
        <f t="shared" si="216"/>
        <v>0.15454593284361162</v>
      </c>
      <c r="FZ164" s="2">
        <f t="shared" si="216"/>
        <v>0.14610517153021493</v>
      </c>
      <c r="GA164" s="2">
        <f t="shared" si="216"/>
        <v>0.15362799132338589</v>
      </c>
      <c r="GB164" s="2">
        <f t="shared" si="216"/>
        <v>0.16040866816570429</v>
      </c>
      <c r="GC164" s="2">
        <f t="shared" si="216"/>
        <v>0.1650069166091914</v>
      </c>
      <c r="GD164" s="2">
        <f t="shared" si="216"/>
        <v>0.19837495939093328</v>
      </c>
      <c r="GE164" s="2">
        <f t="shared" si="216"/>
        <v>0.21335238755502869</v>
      </c>
      <c r="GF164" s="2">
        <f t="shared" si="216"/>
        <v>0.1702915446581208</v>
      </c>
      <c r="GG164" s="2">
        <f t="shared" si="216"/>
        <v>0.15795401595264186</v>
      </c>
      <c r="GH164" s="2">
        <f t="shared" si="216"/>
        <v>0.14653625002092052</v>
      </c>
      <c r="GI164" s="2">
        <f t="shared" si="216"/>
        <v>0.13427846872150331</v>
      </c>
      <c r="GJ164" s="2">
        <f t="shared" si="216"/>
        <v>0.11623029118927117</v>
      </c>
      <c r="GK164" s="2">
        <f t="shared" si="216"/>
        <v>0.10538572513544105</v>
      </c>
      <c r="GM164" s="86">
        <f t="shared" si="217"/>
        <v>2.4652094874664047E-112</v>
      </c>
      <c r="GN164" s="86">
        <f t="shared" si="217"/>
        <v>9.7965203638209159E-169</v>
      </c>
      <c r="GO164" s="86">
        <f t="shared" si="217"/>
        <v>3.167257684860976E-158</v>
      </c>
      <c r="GP164" s="86">
        <f t="shared" si="217"/>
        <v>9.8408316293791664E-200</v>
      </c>
      <c r="GQ164" s="86">
        <f t="shared" si="217"/>
        <v>1.6220069893574135E-162</v>
      </c>
      <c r="GR164" s="86">
        <f t="shared" si="217"/>
        <v>1.725845472947974E-159</v>
      </c>
      <c r="GS164" s="86">
        <f t="shared" si="217"/>
        <v>5.0217265177648231E-178</v>
      </c>
      <c r="GT164" s="86">
        <f t="shared" si="217"/>
        <v>5.4126647159254587E-226</v>
      </c>
      <c r="GU164" s="86">
        <f t="shared" si="217"/>
        <v>3.0693206464839151E-228</v>
      </c>
      <c r="GV164" s="86">
        <f t="shared" si="217"/>
        <v>5.0685692028333683E-216</v>
      </c>
      <c r="GW164" s="86">
        <f t="shared" si="217"/>
        <v>1.911646634680695E-228</v>
      </c>
      <c r="GX164" s="86">
        <f t="shared" si="217"/>
        <v>5.4687751271099296E-231</v>
      </c>
      <c r="GY164" s="86">
        <f t="shared" si="217"/>
        <v>3.5648479453612971E-201</v>
      </c>
      <c r="GZ164" s="86">
        <f t="shared" si="217"/>
        <v>3.4464118313804547E-249</v>
      </c>
      <c r="HA164" s="86">
        <f t="shared" si="217"/>
        <v>5.167251459350921E-303</v>
      </c>
      <c r="HC164" s="86">
        <f t="shared" si="181"/>
        <v>8.1494393251047087E-53</v>
      </c>
      <c r="HD164" s="86">
        <f t="shared" si="181"/>
        <v>2.7878552996111168E-76</v>
      </c>
      <c r="HE164" s="86">
        <f t="shared" si="181"/>
        <v>1.8615562575735138E-97</v>
      </c>
      <c r="HF164" s="86">
        <f t="shared" si="180"/>
        <v>4.7112412148857759E-86</v>
      </c>
      <c r="HG164" s="86">
        <f t="shared" si="180"/>
        <v>9.7384861937793958E-73</v>
      </c>
      <c r="HH164" s="86">
        <f t="shared" si="180"/>
        <v>4.3253366323514061E-80</v>
      </c>
      <c r="HI164" s="86">
        <f t="shared" si="180"/>
        <v>8.1787979924599368E-103</v>
      </c>
      <c r="HJ164" s="86">
        <f t="shared" si="180"/>
        <v>1.0556311077137582E-143</v>
      </c>
      <c r="HK164" s="86">
        <f t="shared" si="180"/>
        <v>1.4239028063427255E-174</v>
      </c>
      <c r="HL164" s="86">
        <f t="shared" si="161"/>
        <v>4.0254924024198596E-131</v>
      </c>
      <c r="HM164" s="86">
        <f t="shared" si="161"/>
        <v>4.7187302085751829E-124</v>
      </c>
      <c r="HN164" s="86">
        <f t="shared" si="161"/>
        <v>3.7804967490925814E-131</v>
      </c>
      <c r="HO164" s="86">
        <f t="shared" si="161"/>
        <v>4.5717034224933631E-95</v>
      </c>
      <c r="HP164" s="86">
        <f t="shared" si="161"/>
        <v>2.0905073935958487E-118</v>
      </c>
      <c r="HQ164" s="86">
        <f t="shared" si="161"/>
        <v>5.9214218193851513E-157</v>
      </c>
      <c r="HS164" s="86">
        <f t="shared" si="218"/>
        <v>1.6786344458686086E-3</v>
      </c>
      <c r="HT164" s="86">
        <f t="shared" si="218"/>
        <v>3.57935619352175E-4</v>
      </c>
      <c r="HU164" s="86">
        <f t="shared" si="218"/>
        <v>4.093039609792682E-5</v>
      </c>
      <c r="HV164" s="86">
        <f t="shared" si="218"/>
        <v>6.3246085322239614E-5</v>
      </c>
      <c r="HW164" s="86">
        <f t="shared" si="218"/>
        <v>5.5631460585694336E-5</v>
      </c>
      <c r="HX164" s="86">
        <f t="shared" si="218"/>
        <v>4.9607565944982956E-5</v>
      </c>
      <c r="HY164" s="86">
        <f t="shared" si="218"/>
        <v>8.9996096320843022E-6</v>
      </c>
      <c r="HZ164" s="86">
        <f t="shared" si="218"/>
        <v>4.3200819013420499E-8</v>
      </c>
      <c r="IA164" s="86">
        <f t="shared" si="218"/>
        <v>2.2626824922104363E-9</v>
      </c>
      <c r="IB164" s="86">
        <f t="shared" si="218"/>
        <v>2.1749809635376512E-6</v>
      </c>
      <c r="IC164" s="86">
        <f t="shared" si="218"/>
        <v>1.2589241432583265E-5</v>
      </c>
      <c r="ID164" s="86">
        <f t="shared" si="218"/>
        <v>2.8226658939432465E-5</v>
      </c>
      <c r="IE164" s="86">
        <f t="shared" si="218"/>
        <v>2.7512078528572345E-4</v>
      </c>
      <c r="IF164" s="86">
        <f t="shared" si="218"/>
        <v>1.0994478351440165E-2</v>
      </c>
      <c r="IG164" s="86">
        <f t="shared" si="218"/>
        <v>2.0332574247059525E-2</v>
      </c>
      <c r="II164" s="86">
        <f t="shared" si="219"/>
        <v>5.6549680659781232E-9</v>
      </c>
      <c r="IJ164" s="86">
        <f t="shared" si="219"/>
        <v>4.1968885744533419E-9</v>
      </c>
      <c r="IK164" s="86">
        <f t="shared" si="219"/>
        <v>2.1445972993806558E-8</v>
      </c>
      <c r="IL164" s="86">
        <f t="shared" si="219"/>
        <v>2.2469404426924373E-9</v>
      </c>
      <c r="IM164" s="86">
        <f t="shared" si="219"/>
        <v>1.235642003150628E-8</v>
      </c>
      <c r="IN164" s="86">
        <f t="shared" si="219"/>
        <v>9.2318996585393492E-9</v>
      </c>
      <c r="IO164" s="86">
        <f t="shared" si="219"/>
        <v>7.7801957135203221E-9</v>
      </c>
      <c r="IP164" s="86">
        <f t="shared" si="219"/>
        <v>2.296375997060872E-7</v>
      </c>
      <c r="IQ164" s="86">
        <f t="shared" si="219"/>
        <v>8.1757044512198085E-7</v>
      </c>
      <c r="IR164" s="86">
        <f t="shared" si="219"/>
        <v>5.7354032023632956E-9</v>
      </c>
      <c r="IS164" s="86">
        <f t="shared" si="219"/>
        <v>6.8341089706139538E-10</v>
      </c>
      <c r="IT164" s="86">
        <f t="shared" si="219"/>
        <v>1.1817459502175923E-10</v>
      </c>
      <c r="IU164" s="86">
        <f t="shared" si="219"/>
        <v>1.1719720180252387E-11</v>
      </c>
      <c r="IV164" s="86">
        <f t="shared" si="219"/>
        <v>3.5725923250601259E-8</v>
      </c>
      <c r="IW164" s="86">
        <f t="shared" si="219"/>
        <v>1.0155346443532552E-6</v>
      </c>
      <c r="IY164" s="86">
        <f t="shared" si="220"/>
        <v>1.6786401008366746E-3</v>
      </c>
      <c r="IZ164" s="86">
        <f t="shared" si="220"/>
        <v>3.5793981624074946E-4</v>
      </c>
      <c r="JA164" s="86">
        <f t="shared" si="220"/>
        <v>4.0951842070920623E-5</v>
      </c>
      <c r="JB164" s="86">
        <f t="shared" si="220"/>
        <v>6.3248332262682308E-5</v>
      </c>
      <c r="JC164" s="86">
        <f t="shared" si="220"/>
        <v>5.5643817005725845E-5</v>
      </c>
      <c r="JD164" s="86">
        <f t="shared" si="220"/>
        <v>4.9616797844641496E-5</v>
      </c>
      <c r="JE164" s="86">
        <f t="shared" si="220"/>
        <v>9.0073898277978229E-6</v>
      </c>
      <c r="JF164" s="86">
        <f t="shared" si="220"/>
        <v>2.7283841871950772E-7</v>
      </c>
      <c r="JG164" s="86">
        <f t="shared" si="220"/>
        <v>8.1983312761419128E-7</v>
      </c>
      <c r="JH164" s="86">
        <f t="shared" si="220"/>
        <v>2.1807163667400146E-6</v>
      </c>
      <c r="JI164" s="86">
        <f t="shared" si="220"/>
        <v>1.2589924843480327E-5</v>
      </c>
      <c r="JJ164" s="86">
        <f t="shared" si="220"/>
        <v>2.8226777114027487E-5</v>
      </c>
      <c r="JK164" s="86">
        <f t="shared" si="220"/>
        <v>2.7512079700544364E-4</v>
      </c>
      <c r="JL164" s="86">
        <f t="shared" si="220"/>
        <v>1.0994514077363416E-2</v>
      </c>
      <c r="JM164" s="86">
        <f t="shared" si="220"/>
        <v>2.0333589781703878E-2</v>
      </c>
    </row>
    <row r="165" spans="2:273" x14ac:dyDescent="0.25">
      <c r="B165" s="2">
        <v>138</v>
      </c>
      <c r="C165" s="37">
        <v>66.369</v>
      </c>
      <c r="D165" s="37">
        <v>60.177</v>
      </c>
      <c r="E165" s="37">
        <v>55.777999999999999</v>
      </c>
      <c r="F165" s="37">
        <v>60.127000000000002</v>
      </c>
      <c r="G165" s="37">
        <v>58.587000000000003</v>
      </c>
      <c r="H165" s="37">
        <v>56.841000000000001</v>
      </c>
      <c r="I165" s="37">
        <v>57.015999999999998</v>
      </c>
      <c r="J165" s="37">
        <v>56.241999999999997</v>
      </c>
      <c r="K165" s="37">
        <v>56.508000000000003</v>
      </c>
      <c r="L165" s="37">
        <v>56.286000000000001</v>
      </c>
      <c r="M165" s="37">
        <v>61.148000000000003</v>
      </c>
      <c r="N165" s="37">
        <v>51.387</v>
      </c>
      <c r="O165" s="37">
        <v>55.887</v>
      </c>
      <c r="P165" s="37">
        <v>59.671999999999997</v>
      </c>
      <c r="Q165" s="37">
        <v>61.780999999999999</v>
      </c>
      <c r="S165" s="4">
        <f t="shared" si="221"/>
        <v>66.750707370963582</v>
      </c>
      <c r="T165" s="4">
        <f t="shared" si="221"/>
        <v>60.417641896512947</v>
      </c>
      <c r="U165" s="4">
        <f t="shared" si="221"/>
        <v>57.532906232942288</v>
      </c>
      <c r="V165" s="4">
        <f t="shared" si="221"/>
        <v>60.13915417423317</v>
      </c>
      <c r="W165" s="4">
        <f t="shared" si="221"/>
        <v>59.124519402182344</v>
      </c>
      <c r="X165" s="4">
        <f t="shared" si="221"/>
        <v>56.63773033002937</v>
      </c>
      <c r="Y165" s="4">
        <f t="shared" si="221"/>
        <v>57.159194845076193</v>
      </c>
      <c r="Z165" s="4">
        <f t="shared" si="221"/>
        <v>56.904851735165643</v>
      </c>
      <c r="AA165" s="4">
        <f t="shared" si="221"/>
        <v>56.123754056602671</v>
      </c>
      <c r="AB165" s="4">
        <f t="shared" si="221"/>
        <v>57.176588135770039</v>
      </c>
      <c r="AC165" s="4">
        <f t="shared" si="221"/>
        <v>60.671128280179317</v>
      </c>
      <c r="AD165" s="4">
        <f t="shared" si="221"/>
        <v>52.62083916301961</v>
      </c>
      <c r="AE165" s="4">
        <f t="shared" si="221"/>
        <v>57.643030926402901</v>
      </c>
      <c r="AF165" s="4">
        <f t="shared" si="221"/>
        <v>60.262491900971405</v>
      </c>
      <c r="AG165" s="4">
        <f t="shared" si="221"/>
        <v>66.608575949184626</v>
      </c>
      <c r="AI165" s="4">
        <f t="shared" si="222"/>
        <v>-0.38170737096358209</v>
      </c>
      <c r="AJ165" s="4">
        <f t="shared" si="222"/>
        <v>-0.24064189651294754</v>
      </c>
      <c r="AK165" s="4">
        <f t="shared" si="222"/>
        <v>-1.7549062329422895</v>
      </c>
      <c r="AL165" s="4">
        <f t="shared" si="222"/>
        <v>-1.2154174233167225E-2</v>
      </c>
      <c r="AM165" s="4">
        <f t="shared" si="222"/>
        <v>-0.5375194021823404</v>
      </c>
      <c r="AN165" s="4">
        <f t="shared" si="222"/>
        <v>0.20326966997063067</v>
      </c>
      <c r="AO165" s="4">
        <f t="shared" si="222"/>
        <v>-0.14319484507619507</v>
      </c>
      <c r="AP165" s="4">
        <f t="shared" si="222"/>
        <v>-0.66285173516564555</v>
      </c>
      <c r="AQ165" s="4">
        <f t="shared" si="222"/>
        <v>0.38424594339733176</v>
      </c>
      <c r="AR165" s="4">
        <f t="shared" si="222"/>
        <v>-0.89058813577003804</v>
      </c>
      <c r="AS165" s="4">
        <f t="shared" si="222"/>
        <v>0.47687171982068577</v>
      </c>
      <c r="AT165" s="4">
        <f t="shared" si="222"/>
        <v>-1.2338391630196099</v>
      </c>
      <c r="AU165" s="4">
        <f t="shared" si="222"/>
        <v>-1.7560309264029001</v>
      </c>
      <c r="AV165" s="4">
        <f t="shared" si="222"/>
        <v>-0.5904919009714078</v>
      </c>
      <c r="AW165" s="4">
        <f t="shared" si="222"/>
        <v>-4.8275759491846273</v>
      </c>
      <c r="AY165" s="2">
        <f t="shared" si="214"/>
        <v>66.750707370963582</v>
      </c>
      <c r="AZ165" s="2">
        <f t="shared" si="214"/>
        <v>60.417602433080361</v>
      </c>
      <c r="BA165" s="2">
        <f t="shared" si="214"/>
        <v>57.53289624522953</v>
      </c>
      <c r="BB165" s="2">
        <f t="shared" si="214"/>
        <v>60.13914639515032</v>
      </c>
      <c r="BC165" s="2">
        <f t="shared" si="214"/>
        <v>59.124507891494616</v>
      </c>
      <c r="BD165" s="2">
        <f t="shared" si="214"/>
        <v>56.637718136182784</v>
      </c>
      <c r="BE165" s="2">
        <f t="shared" si="214"/>
        <v>57.159190002611055</v>
      </c>
      <c r="BF165" s="2">
        <f t="shared" si="214"/>
        <v>56.904717613975087</v>
      </c>
      <c r="BG165" s="2">
        <f t="shared" si="214"/>
        <v>56.123331298536982</v>
      </c>
      <c r="BH165" s="2">
        <f t="shared" si="214"/>
        <v>57.176583558014777</v>
      </c>
      <c r="BI165" s="2">
        <f t="shared" si="214"/>
        <v>60.671125250683168</v>
      </c>
      <c r="BJ165" s="2">
        <f t="shared" si="214"/>
        <v>52.620831917701658</v>
      </c>
      <c r="BK165" s="2">
        <f t="shared" si="214"/>
        <v>57.642879008488961</v>
      </c>
      <c r="BL165" s="2">
        <f t="shared" si="214"/>
        <v>60.203698140929681</v>
      </c>
      <c r="BM165" s="2">
        <f t="shared" si="214"/>
        <v>66.277461803516957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66.369</v>
      </c>
      <c r="CF165" s="2">
        <f t="shared" si="215"/>
        <v>60.177</v>
      </c>
      <c r="CG165" s="2">
        <f t="shared" si="215"/>
        <v>55.777999999999999</v>
      </c>
      <c r="CH165" s="2">
        <f t="shared" si="215"/>
        <v>60.127000000000002</v>
      </c>
      <c r="CI165" s="2">
        <f t="shared" si="215"/>
        <v>58.587000000000003</v>
      </c>
      <c r="CJ165" s="2">
        <f t="shared" si="215"/>
        <v>56.841000000000001</v>
      </c>
      <c r="CK165" s="2">
        <f t="shared" si="215"/>
        <v>57.015999999999998</v>
      </c>
      <c r="CL165" s="2">
        <f t="shared" si="215"/>
        <v>56.241999999999997</v>
      </c>
      <c r="CM165" s="2">
        <f t="shared" si="215"/>
        <v>56.508000000000003</v>
      </c>
      <c r="CN165" s="2">
        <f t="shared" si="215"/>
        <v>56.286000000000001</v>
      </c>
      <c r="CO165" s="2">
        <f t="shared" si="215"/>
        <v>61.148000000000003</v>
      </c>
      <c r="CP165" s="2">
        <f t="shared" si="215"/>
        <v>51.387</v>
      </c>
      <c r="CQ165" s="2">
        <f t="shared" si="215"/>
        <v>55.887</v>
      </c>
      <c r="CR165" s="2">
        <f t="shared" si="215"/>
        <v>59.671999999999997</v>
      </c>
      <c r="CS165" s="2">
        <f t="shared" si="215"/>
        <v>61.780999999999999</v>
      </c>
      <c r="CU165" s="2">
        <f t="shared" si="197"/>
        <v>66.369</v>
      </c>
      <c r="CV165" s="2">
        <f t="shared" si="198"/>
        <v>60.177</v>
      </c>
      <c r="CW165" s="2">
        <f t="shared" si="199"/>
        <v>55.777999999999999</v>
      </c>
      <c r="CX165" s="2">
        <f t="shared" si="200"/>
        <v>60.127000000000002</v>
      </c>
      <c r="CY165" s="2">
        <f t="shared" si="201"/>
        <v>58.587000000000003</v>
      </c>
      <c r="CZ165" s="2">
        <f t="shared" si="202"/>
        <v>56.841000000000001</v>
      </c>
      <c r="DA165" s="2">
        <f t="shared" si="203"/>
        <v>57.015999999999998</v>
      </c>
      <c r="DB165" s="2">
        <f t="shared" si="204"/>
        <v>56.241999999999997</v>
      </c>
      <c r="DC165" s="2">
        <f t="shared" si="205"/>
        <v>56.508000000000003</v>
      </c>
      <c r="DD165" s="2">
        <f t="shared" si="206"/>
        <v>56.286000000000001</v>
      </c>
      <c r="DE165" s="2">
        <f t="shared" si="207"/>
        <v>61.148000000000003</v>
      </c>
      <c r="DF165" s="2">
        <f t="shared" si="208"/>
        <v>51.387</v>
      </c>
      <c r="DG165" s="2">
        <f t="shared" si="209"/>
        <v>55.887</v>
      </c>
      <c r="DH165" s="2">
        <f t="shared" si="210"/>
        <v>59.671999999999997</v>
      </c>
      <c r="DI165" s="2">
        <f t="shared" si="211"/>
        <v>61.780999999999999</v>
      </c>
      <c r="DK165" s="2">
        <f t="shared" si="223"/>
        <v>111.6331269751236</v>
      </c>
      <c r="DL165" s="2">
        <f t="shared" si="223"/>
        <v>90.197430462145149</v>
      </c>
      <c r="DM165" s="2">
        <f t="shared" si="223"/>
        <v>87.014342494714597</v>
      </c>
      <c r="DN165" s="2">
        <f t="shared" si="223"/>
        <v>90.701319087888862</v>
      </c>
      <c r="DO165" s="2">
        <f t="shared" si="223"/>
        <v>86.971786016309295</v>
      </c>
      <c r="DP165" s="2">
        <f t="shared" si="223"/>
        <v>82.492950951374226</v>
      </c>
      <c r="DQ165" s="2">
        <f t="shared" si="223"/>
        <v>91.876885287523962</v>
      </c>
      <c r="DR165" s="2">
        <f t="shared" si="223"/>
        <v>91.432449825783962</v>
      </c>
      <c r="DS165" s="2">
        <f t="shared" si="223"/>
        <v>88.331785553470922</v>
      </c>
      <c r="DT165" s="2">
        <f t="shared" si="223"/>
        <v>91.122198968105081</v>
      </c>
      <c r="DU165" s="2">
        <f t="shared" si="223"/>
        <v>98.970510104529637</v>
      </c>
      <c r="DV165" s="2">
        <f t="shared" si="223"/>
        <v>93.314209604349131</v>
      </c>
      <c r="DW165" s="2">
        <f t="shared" si="223"/>
        <v>89.206232256115968</v>
      </c>
      <c r="DX165" s="2">
        <f t="shared" si="223"/>
        <v>89.242682055749142</v>
      </c>
      <c r="DY165" s="2">
        <f t="shared" si="223"/>
        <v>100.44889126559714</v>
      </c>
      <c r="EA165" s="2">
        <f t="shared" si="213"/>
        <v>66.753714736150926</v>
      </c>
      <c r="EB165" s="2">
        <f t="shared" si="213"/>
        <v>60.268839635898807</v>
      </c>
      <c r="EC165" s="2">
        <f t="shared" si="213"/>
        <v>57.382694428352721</v>
      </c>
      <c r="ED165" s="2">
        <f t="shared" si="213"/>
        <v>60.033184038170866</v>
      </c>
      <c r="EE165" s="2">
        <f t="shared" si="213"/>
        <v>59.135976601916539</v>
      </c>
      <c r="EF165" s="2">
        <f t="shared" si="213"/>
        <v>56.655216994701917</v>
      </c>
      <c r="EG165" s="2">
        <f t="shared" si="213"/>
        <v>57.122483920563738</v>
      </c>
      <c r="EH165" s="2">
        <f t="shared" si="213"/>
        <v>56.793518066358182</v>
      </c>
      <c r="EI165" s="2">
        <f t="shared" si="213"/>
        <v>56.157978569521262</v>
      </c>
      <c r="EJ165" s="2">
        <f t="shared" si="213"/>
        <v>57.20014050977008</v>
      </c>
      <c r="EK165" s="2">
        <f t="shared" si="212"/>
        <v>60.762800722023087</v>
      </c>
      <c r="EL165" s="2">
        <f t="shared" si="179"/>
        <v>52.510281133869157</v>
      </c>
      <c r="EM165" s="2">
        <f t="shared" si="179"/>
        <v>57.60518879551821</v>
      </c>
      <c r="EN165" s="2">
        <f t="shared" si="179"/>
        <v>60.157478513139274</v>
      </c>
      <c r="EO165" s="2">
        <f t="shared" si="179"/>
        <v>66.287390105602</v>
      </c>
      <c r="EQ165" s="2">
        <f t="shared" si="224"/>
        <v>66.689534542277812</v>
      </c>
      <c r="ER165" s="2">
        <f t="shared" si="224"/>
        <v>61.177476851791013</v>
      </c>
      <c r="ES165" s="2">
        <f t="shared" si="224"/>
        <v>58.252862025378889</v>
      </c>
      <c r="ET165" s="2">
        <f t="shared" si="224"/>
        <v>60.672782187898108</v>
      </c>
      <c r="EU165" s="2">
        <f t="shared" si="224"/>
        <v>59.040614061415909</v>
      </c>
      <c r="EV165" s="2">
        <f t="shared" si="224"/>
        <v>56.52740265145551</v>
      </c>
      <c r="EW165" s="2">
        <f t="shared" si="224"/>
        <v>57.291342719857681</v>
      </c>
      <c r="EX165" s="2">
        <f t="shared" si="224"/>
        <v>57.284542109546791</v>
      </c>
      <c r="EY165" s="2">
        <f t="shared" si="224"/>
        <v>55.979725494557869</v>
      </c>
      <c r="EZ165" s="2">
        <f t="shared" si="224"/>
        <v>57.035376398768477</v>
      </c>
      <c r="FA165" s="2">
        <f t="shared" si="224"/>
        <v>60.182892355656108</v>
      </c>
      <c r="FB165" s="2">
        <f t="shared" si="224"/>
        <v>53.162976012810411</v>
      </c>
      <c r="FC165" s="2">
        <f t="shared" si="224"/>
        <v>57.824536774408415</v>
      </c>
      <c r="FD165" s="2">
        <f t="shared" si="224"/>
        <v>60.475794866587847</v>
      </c>
      <c r="FE165" s="2">
        <f t="shared" si="224"/>
        <v>66.129173578875893</v>
      </c>
      <c r="FG165" s="2">
        <f t="shared" si="225"/>
        <v>0.99985903605497795</v>
      </c>
      <c r="FH165" s="2">
        <f t="shared" si="225"/>
        <v>0.99985434574685716</v>
      </c>
      <c r="FI165" s="2">
        <f t="shared" si="225"/>
        <v>0.99983420471081819</v>
      </c>
      <c r="FJ165" s="2">
        <f t="shared" si="225"/>
        <v>0.99983949904592451</v>
      </c>
      <c r="FK165" s="2">
        <f t="shared" si="225"/>
        <v>0.99984335038466243</v>
      </c>
      <c r="FL165" s="2">
        <f t="shared" si="225"/>
        <v>0.99982045208890558</v>
      </c>
      <c r="FM165" s="2">
        <f t="shared" si="225"/>
        <v>0.99980912372275565</v>
      </c>
      <c r="FN165" s="2">
        <f t="shared" si="225"/>
        <v>0.99981521478290247</v>
      </c>
      <c r="FO165" s="2">
        <f t="shared" si="225"/>
        <v>0.9998069376334906</v>
      </c>
      <c r="FP165" s="2">
        <f t="shared" si="225"/>
        <v>0.99980217348937939</v>
      </c>
      <c r="FQ165" s="2">
        <f t="shared" si="225"/>
        <v>0.99981016678685986</v>
      </c>
      <c r="FR165" s="2">
        <f t="shared" si="225"/>
        <v>0.99982497357187272</v>
      </c>
      <c r="FS165" s="2">
        <f t="shared" si="225"/>
        <v>0.99981621192246617</v>
      </c>
      <c r="FT165" s="2">
        <f t="shared" si="225"/>
        <v>0.9997902028953487</v>
      </c>
      <c r="FU165" s="2">
        <f t="shared" si="225"/>
        <v>0.99976083891243639</v>
      </c>
      <c r="FW165" s="2">
        <f t="shared" si="216"/>
        <v>0.14543028968207553</v>
      </c>
      <c r="FX165" s="2">
        <f t="shared" si="216"/>
        <v>0.15892324033343505</v>
      </c>
      <c r="FY165" s="2">
        <f t="shared" si="216"/>
        <v>0.16696671964485815</v>
      </c>
      <c r="FZ165" s="2">
        <f t="shared" si="216"/>
        <v>0.15797433449009363</v>
      </c>
      <c r="GA165" s="2">
        <f t="shared" si="216"/>
        <v>0.16598948786592888</v>
      </c>
      <c r="GB165" s="2">
        <f t="shared" si="216"/>
        <v>0.17320411087028265</v>
      </c>
      <c r="GC165" s="2">
        <f t="shared" si="216"/>
        <v>0.17809134864322795</v>
      </c>
      <c r="GD165" s="2">
        <f t="shared" si="216"/>
        <v>0.21342902968899954</v>
      </c>
      <c r="GE165" s="2">
        <f t="shared" si="216"/>
        <v>0.22921805028392053</v>
      </c>
      <c r="GF165" s="2">
        <f t="shared" si="216"/>
        <v>0.18370283448980307</v>
      </c>
      <c r="GG165" s="2">
        <f t="shared" si="216"/>
        <v>0.17059344081977384</v>
      </c>
      <c r="GH165" s="2">
        <f t="shared" si="216"/>
        <v>0.158433934929122</v>
      </c>
      <c r="GI165" s="2">
        <f t="shared" si="216"/>
        <v>0.14535040672077065</v>
      </c>
      <c r="GJ165" s="2">
        <f t="shared" si="216"/>
        <v>0.12603071084581702</v>
      </c>
      <c r="GK165" s="2">
        <f t="shared" si="216"/>
        <v>0.11439009710158418</v>
      </c>
      <c r="GM165" s="86">
        <f t="shared" si="217"/>
        <v>2.0562809835405892E-115</v>
      </c>
      <c r="GN165" s="86">
        <f t="shared" si="217"/>
        <v>2.3407036739946701E-173</v>
      </c>
      <c r="GO165" s="86">
        <f t="shared" si="217"/>
        <v>1.4329792820776755E-162</v>
      </c>
      <c r="GP165" s="86">
        <f t="shared" si="217"/>
        <v>3.0347192938173448E-205</v>
      </c>
      <c r="GQ165" s="86">
        <f t="shared" si="217"/>
        <v>5.8914699684669388E-167</v>
      </c>
      <c r="GR165" s="86">
        <f t="shared" si="217"/>
        <v>7.2847231178242364E-164</v>
      </c>
      <c r="GS165" s="86">
        <f t="shared" si="217"/>
        <v>6.6541405491276298E-183</v>
      </c>
      <c r="GT165" s="86">
        <f t="shared" si="217"/>
        <v>3.9394747157978014E-232</v>
      </c>
      <c r="GU165" s="86">
        <f t="shared" si="217"/>
        <v>1.843428043720227E-234</v>
      </c>
      <c r="GV165" s="86">
        <f t="shared" si="217"/>
        <v>6.414318399095634E-222</v>
      </c>
      <c r="GW165" s="86">
        <f t="shared" si="217"/>
        <v>1.0845711690376461E-234</v>
      </c>
      <c r="GX165" s="86">
        <f t="shared" si="217"/>
        <v>2.7987232956254517E-237</v>
      </c>
      <c r="GY165" s="86">
        <f t="shared" si="217"/>
        <v>1.0125218222136629E-206</v>
      </c>
      <c r="GZ165" s="86">
        <f t="shared" si="217"/>
        <v>4.4020705695921634E-256</v>
      </c>
      <c r="HA165" s="86">
        <f t="shared" si="217"/>
        <v>0</v>
      </c>
      <c r="HC165" s="86">
        <f t="shared" si="181"/>
        <v>6.4122427868541611E-55</v>
      </c>
      <c r="HD165" s="86">
        <f t="shared" si="181"/>
        <v>2.2954749567950642E-79</v>
      </c>
      <c r="HE165" s="86">
        <f t="shared" si="181"/>
        <v>2.2114798978802613E-101</v>
      </c>
      <c r="HF165" s="86">
        <f t="shared" si="180"/>
        <v>1.631279099874373E-89</v>
      </c>
      <c r="HG165" s="86">
        <f t="shared" si="180"/>
        <v>1.2282316212010647E-75</v>
      </c>
      <c r="HH165" s="86">
        <f t="shared" si="180"/>
        <v>2.8200945151585566E-83</v>
      </c>
      <c r="HI165" s="86">
        <f t="shared" si="180"/>
        <v>6.9126074086536589E-107</v>
      </c>
      <c r="HJ165" s="86">
        <f t="shared" si="180"/>
        <v>2.9164965029678227E-149</v>
      </c>
      <c r="HK165" s="86">
        <f t="shared" si="180"/>
        <v>2.4244823318671209E-181</v>
      </c>
      <c r="HL165" s="86">
        <f t="shared" si="161"/>
        <v>2.9447232686199043E-136</v>
      </c>
      <c r="HM165" s="86">
        <f t="shared" si="161"/>
        <v>6.0244072575683964E-129</v>
      </c>
      <c r="HN165" s="86">
        <f t="shared" si="161"/>
        <v>2.3571453330000832E-136</v>
      </c>
      <c r="HO165" s="86">
        <f t="shared" si="161"/>
        <v>6.5783344317615312E-99</v>
      </c>
      <c r="HP165" s="86">
        <f t="shared" si="161"/>
        <v>3.3685867280548404E-123</v>
      </c>
      <c r="HQ165" s="86">
        <f t="shared" si="161"/>
        <v>4.0601989443139794E-163</v>
      </c>
      <c r="HS165" s="86">
        <f t="shared" si="218"/>
        <v>4.5677102171751539E-4</v>
      </c>
      <c r="HT165" s="86">
        <f t="shared" si="218"/>
        <v>7.4676365896317193E-5</v>
      </c>
      <c r="HU165" s="86">
        <f t="shared" si="218"/>
        <v>7.0915530991561601E-6</v>
      </c>
      <c r="HV165" s="86">
        <f t="shared" si="218"/>
        <v>1.0850017411423771E-5</v>
      </c>
      <c r="HW165" s="86">
        <f t="shared" si="218"/>
        <v>9.6866510003428782E-6</v>
      </c>
      <c r="HX165" s="86">
        <f t="shared" si="218"/>
        <v>7.9414275537405357E-6</v>
      </c>
      <c r="HY165" s="86">
        <f t="shared" si="218"/>
        <v>1.1670266008101838E-6</v>
      </c>
      <c r="HZ165" s="86">
        <f t="shared" si="218"/>
        <v>3.2722884658099485E-9</v>
      </c>
      <c r="IA165" s="86">
        <f t="shared" si="218"/>
        <v>1.3017375188490926E-10</v>
      </c>
      <c r="IB165" s="86">
        <f t="shared" si="218"/>
        <v>2.311932532471695E-7</v>
      </c>
      <c r="IC165" s="86">
        <f t="shared" si="218"/>
        <v>1.5621848739817128E-6</v>
      </c>
      <c r="ID165" s="86">
        <f t="shared" si="218"/>
        <v>3.8552402775453489E-6</v>
      </c>
      <c r="IE165" s="86">
        <f t="shared" si="218"/>
        <v>4.8083303285329698E-5</v>
      </c>
      <c r="IF165" s="86">
        <f t="shared" si="218"/>
        <v>3.9582132030408067E-3</v>
      </c>
      <c r="IG165" s="86">
        <f t="shared" si="218"/>
        <v>7.7334663453578357E-3</v>
      </c>
      <c r="II165" s="86">
        <f t="shared" si="219"/>
        <v>3.0476163423591327E-8</v>
      </c>
      <c r="IJ165" s="86">
        <f t="shared" si="219"/>
        <v>2.5690515274517782E-8</v>
      </c>
      <c r="IK165" s="86">
        <f t="shared" si="219"/>
        <v>1.1801296187765228E-7</v>
      </c>
      <c r="IL165" s="86">
        <f t="shared" si="219"/>
        <v>1.4529851406676182E-8</v>
      </c>
      <c r="IM165" s="86">
        <f t="shared" si="219"/>
        <v>7.1451690604575163E-8</v>
      </c>
      <c r="IN165" s="86">
        <f t="shared" si="219"/>
        <v>5.8038766811796707E-8</v>
      </c>
      <c r="IO165" s="86">
        <f t="shared" si="219"/>
        <v>5.171034099364999E-8</v>
      </c>
      <c r="IP165" s="86">
        <f t="shared" si="219"/>
        <v>1.3467289506486156E-6</v>
      </c>
      <c r="IQ165" s="86">
        <f t="shared" si="219"/>
        <v>4.5699049754817585E-6</v>
      </c>
      <c r="IR165" s="86">
        <f t="shared" si="219"/>
        <v>4.1196123552613437E-8</v>
      </c>
      <c r="IS165" s="86">
        <f t="shared" si="219"/>
        <v>5.5303959590078813E-9</v>
      </c>
      <c r="IT165" s="86">
        <f t="shared" si="219"/>
        <v>1.028168339487523E-9</v>
      </c>
      <c r="IU165" s="86">
        <f t="shared" si="219"/>
        <v>1.1304829322492211E-10</v>
      </c>
      <c r="IV165" s="86">
        <f t="shared" si="219"/>
        <v>1.4359956152983741E-7</v>
      </c>
      <c r="IW165" s="86">
        <f t="shared" si="219"/>
        <v>2.8956915114462672E-6</v>
      </c>
      <c r="IY165" s="86">
        <f t="shared" si="220"/>
        <v>4.5680149788093901E-4</v>
      </c>
      <c r="IZ165" s="86">
        <f t="shared" si="220"/>
        <v>7.4702056411591711E-5</v>
      </c>
      <c r="JA165" s="86">
        <f t="shared" si="220"/>
        <v>7.2095660610338127E-6</v>
      </c>
      <c r="JB165" s="86">
        <f t="shared" si="220"/>
        <v>1.0864547262830447E-5</v>
      </c>
      <c r="JC165" s="86">
        <f t="shared" si="220"/>
        <v>9.758102690947453E-6</v>
      </c>
      <c r="JD165" s="86">
        <f t="shared" si="220"/>
        <v>7.9994663205523316E-6</v>
      </c>
      <c r="JE165" s="86">
        <f t="shared" si="220"/>
        <v>1.2187369418038338E-6</v>
      </c>
      <c r="JF165" s="86">
        <f t="shared" si="220"/>
        <v>1.3500012391144256E-6</v>
      </c>
      <c r="JG165" s="86">
        <f t="shared" si="220"/>
        <v>4.5700351492336437E-6</v>
      </c>
      <c r="JH165" s="86">
        <f t="shared" si="220"/>
        <v>2.7238937679978294E-7</v>
      </c>
      <c r="JI165" s="86">
        <f t="shared" si="220"/>
        <v>1.5677152699407208E-6</v>
      </c>
      <c r="JJ165" s="86">
        <f t="shared" si="220"/>
        <v>3.8562684458848365E-6</v>
      </c>
      <c r="JK165" s="86">
        <f t="shared" si="220"/>
        <v>4.8083416333622925E-5</v>
      </c>
      <c r="JL165" s="86">
        <f t="shared" si="220"/>
        <v>3.9583568026023367E-3</v>
      </c>
      <c r="JM165" s="86">
        <f t="shared" si="220"/>
        <v>7.736362036869282E-3</v>
      </c>
    </row>
    <row r="166" spans="2:273" x14ac:dyDescent="0.25">
      <c r="B166" s="2">
        <v>139</v>
      </c>
      <c r="C166" s="37">
        <v>67.353999999999999</v>
      </c>
      <c r="D166" s="37">
        <v>59.274000000000001</v>
      </c>
      <c r="E166" s="37">
        <v>56.793999999999997</v>
      </c>
      <c r="F166" s="37">
        <v>59.667000000000002</v>
      </c>
      <c r="G166" s="37">
        <v>59.238</v>
      </c>
      <c r="H166" s="37">
        <v>56.936999999999998</v>
      </c>
      <c r="I166" s="37">
        <v>56.222000000000001</v>
      </c>
      <c r="J166" s="37">
        <v>55.823</v>
      </c>
      <c r="K166" s="37">
        <v>54.856999999999999</v>
      </c>
      <c r="L166" s="37">
        <v>57.381</v>
      </c>
      <c r="M166" s="37">
        <v>60.508000000000003</v>
      </c>
      <c r="N166" s="37">
        <v>51.402999999999999</v>
      </c>
      <c r="O166" s="37">
        <v>57.081000000000003</v>
      </c>
      <c r="P166" s="37">
        <v>59.140999999999998</v>
      </c>
      <c r="Q166" s="37">
        <v>63.078000000000003</v>
      </c>
      <c r="S166" s="4">
        <f t="shared" si="221"/>
        <v>66.606016586000081</v>
      </c>
      <c r="T166" s="4">
        <f t="shared" si="221"/>
        <v>60.293406620154371</v>
      </c>
      <c r="U166" s="4">
        <f t="shared" si="221"/>
        <v>57.358863605313807</v>
      </c>
      <c r="V166" s="4">
        <f t="shared" si="221"/>
        <v>59.985905456857459</v>
      </c>
      <c r="W166" s="4">
        <f t="shared" si="221"/>
        <v>58.981127501129762</v>
      </c>
      <c r="X166" s="4">
        <f t="shared" si="221"/>
        <v>56.496705002016711</v>
      </c>
      <c r="Y166" s="4">
        <f t="shared" si="221"/>
        <v>56.989354319801684</v>
      </c>
      <c r="Z166" s="4">
        <f t="shared" si="221"/>
        <v>56.695164956604984</v>
      </c>
      <c r="AA166" s="4">
        <f t="shared" si="221"/>
        <v>55.985539751946867</v>
      </c>
      <c r="AB166" s="4">
        <f t="shared" si="221"/>
        <v>57.02575272384469</v>
      </c>
      <c r="AC166" s="4">
        <f t="shared" si="221"/>
        <v>60.513172715657667</v>
      </c>
      <c r="AD166" s="4">
        <f t="shared" si="221"/>
        <v>52.476785657721905</v>
      </c>
      <c r="AE166" s="4">
        <f t="shared" si="221"/>
        <v>57.444333374481559</v>
      </c>
      <c r="AF166" s="4">
        <f t="shared" si="221"/>
        <v>60.048625225289214</v>
      </c>
      <c r="AG166" s="4">
        <f t="shared" si="221"/>
        <v>66.185412783178634</v>
      </c>
      <c r="AI166" s="4">
        <f t="shared" si="222"/>
        <v>0.74798341399991841</v>
      </c>
      <c r="AJ166" s="4">
        <f t="shared" si="222"/>
        <v>-1.0194066201543706</v>
      </c>
      <c r="AK166" s="4">
        <f t="shared" si="222"/>
        <v>-0.56486360531381052</v>
      </c>
      <c r="AL166" s="4">
        <f t="shared" si="222"/>
        <v>-0.31890545685745764</v>
      </c>
      <c r="AM166" s="4">
        <f t="shared" si="222"/>
        <v>0.25687249887023711</v>
      </c>
      <c r="AN166" s="4">
        <f t="shared" si="222"/>
        <v>0.44029499798328686</v>
      </c>
      <c r="AO166" s="4">
        <f t="shared" si="222"/>
        <v>-0.767354319801683</v>
      </c>
      <c r="AP166" s="4">
        <f t="shared" si="222"/>
        <v>-0.87216495660498339</v>
      </c>
      <c r="AQ166" s="4">
        <f t="shared" si="222"/>
        <v>-1.1285397519468674</v>
      </c>
      <c r="AR166" s="4">
        <f t="shared" si="222"/>
        <v>0.35524727615531049</v>
      </c>
      <c r="AS166" s="4">
        <f t="shared" si="222"/>
        <v>-5.1727156576646394E-3</v>
      </c>
      <c r="AT166" s="4">
        <f t="shared" si="222"/>
        <v>-1.0737856577219063</v>
      </c>
      <c r="AU166" s="4">
        <f t="shared" si="222"/>
        <v>-0.36333337448155589</v>
      </c>
      <c r="AV166" s="4">
        <f t="shared" si="222"/>
        <v>-0.90762522528921608</v>
      </c>
      <c r="AW166" s="4">
        <f t="shared" si="222"/>
        <v>-3.1074127831786313</v>
      </c>
      <c r="AY166" s="2">
        <f t="shared" si="214"/>
        <v>66.606016586000081</v>
      </c>
      <c r="AZ166" s="2">
        <f t="shared" si="214"/>
        <v>60.29339854861022</v>
      </c>
      <c r="BA166" s="2">
        <f t="shared" si="214"/>
        <v>57.358831537036913</v>
      </c>
      <c r="BB166" s="2">
        <f t="shared" si="214"/>
        <v>59.985900124725852</v>
      </c>
      <c r="BC166" s="2">
        <f t="shared" si="214"/>
        <v>58.981108753682818</v>
      </c>
      <c r="BD166" s="2">
        <f t="shared" si="214"/>
        <v>56.496681611618683</v>
      </c>
      <c r="BE166" s="2">
        <f t="shared" si="214"/>
        <v>56.989331932513089</v>
      </c>
      <c r="BF166" s="2">
        <f t="shared" si="214"/>
        <v>56.694508680160901</v>
      </c>
      <c r="BG166" s="2">
        <f t="shared" si="214"/>
        <v>55.983586454964083</v>
      </c>
      <c r="BH166" s="2">
        <f t="shared" si="214"/>
        <v>57.025726146716593</v>
      </c>
      <c r="BI166" s="2">
        <f t="shared" si="214"/>
        <v>60.513167427543856</v>
      </c>
      <c r="BJ166" s="2">
        <f t="shared" si="214"/>
        <v>52.476783832268076</v>
      </c>
      <c r="BK166" s="2">
        <f t="shared" si="214"/>
        <v>57.444317858667212</v>
      </c>
      <c r="BL166" s="2">
        <f t="shared" si="214"/>
        <v>60.034080836560214</v>
      </c>
      <c r="BM166" s="2">
        <f t="shared" si="214"/>
        <v>66.08951841445564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67.353999999999999</v>
      </c>
      <c r="CF166" s="2">
        <f t="shared" si="215"/>
        <v>59.274000000000001</v>
      </c>
      <c r="CG166" s="2">
        <f t="shared" si="215"/>
        <v>56.793999999999997</v>
      </c>
      <c r="CH166" s="2">
        <f t="shared" si="215"/>
        <v>59.667000000000002</v>
      </c>
      <c r="CI166" s="2">
        <f t="shared" si="215"/>
        <v>59.238</v>
      </c>
      <c r="CJ166" s="2">
        <f t="shared" si="215"/>
        <v>56.936999999999998</v>
      </c>
      <c r="CK166" s="2">
        <f t="shared" si="215"/>
        <v>56.222000000000001</v>
      </c>
      <c r="CL166" s="2">
        <f t="shared" si="215"/>
        <v>55.823</v>
      </c>
      <c r="CM166" s="2">
        <f t="shared" si="215"/>
        <v>54.856999999999999</v>
      </c>
      <c r="CN166" s="2">
        <f t="shared" si="215"/>
        <v>57.381</v>
      </c>
      <c r="CO166" s="2">
        <f t="shared" si="215"/>
        <v>60.508000000000003</v>
      </c>
      <c r="CP166" s="2">
        <f t="shared" si="215"/>
        <v>51.402999999999999</v>
      </c>
      <c r="CQ166" s="2">
        <f t="shared" si="215"/>
        <v>57.081000000000003</v>
      </c>
      <c r="CR166" s="2">
        <f t="shared" si="215"/>
        <v>59.140999999999998</v>
      </c>
      <c r="CS166" s="2">
        <f t="shared" si="215"/>
        <v>63.078000000000003</v>
      </c>
      <c r="CU166" s="2">
        <f t="shared" si="197"/>
        <v>67.353999999999999</v>
      </c>
      <c r="CV166" s="2">
        <f t="shared" si="198"/>
        <v>59.274000000000001</v>
      </c>
      <c r="CW166" s="2">
        <f t="shared" si="199"/>
        <v>56.793999999999997</v>
      </c>
      <c r="CX166" s="2">
        <f t="shared" si="200"/>
        <v>59.667000000000002</v>
      </c>
      <c r="CY166" s="2">
        <f t="shared" si="201"/>
        <v>59.238</v>
      </c>
      <c r="CZ166" s="2">
        <f t="shared" si="202"/>
        <v>56.936999999999998</v>
      </c>
      <c r="DA166" s="2">
        <f t="shared" si="203"/>
        <v>56.222000000000001</v>
      </c>
      <c r="DB166" s="2">
        <f t="shared" si="204"/>
        <v>55.823</v>
      </c>
      <c r="DC166" s="2">
        <f t="shared" si="205"/>
        <v>54.856999999999999</v>
      </c>
      <c r="DD166" s="2">
        <f t="shared" si="206"/>
        <v>57.381</v>
      </c>
      <c r="DE166" s="2">
        <f t="shared" si="207"/>
        <v>60.508000000000003</v>
      </c>
      <c r="DF166" s="2">
        <f t="shared" si="208"/>
        <v>51.402999999999999</v>
      </c>
      <c r="DG166" s="2">
        <f t="shared" si="209"/>
        <v>57.081000000000003</v>
      </c>
      <c r="DH166" s="2">
        <f t="shared" si="210"/>
        <v>59.140999999999998</v>
      </c>
      <c r="DI166" s="2">
        <f t="shared" si="211"/>
        <v>63.078000000000003</v>
      </c>
      <c r="DK166" s="2">
        <f t="shared" si="223"/>
        <v>111.82003200713072</v>
      </c>
      <c r="DL166" s="2">
        <f t="shared" si="223"/>
        <v>90.225659454933421</v>
      </c>
      <c r="DM166" s="2">
        <f t="shared" si="223"/>
        <v>87.040059196617349</v>
      </c>
      <c r="DN166" s="2">
        <f t="shared" si="223"/>
        <v>90.79422561159771</v>
      </c>
      <c r="DO166" s="2">
        <f t="shared" si="223"/>
        <v>87.042251887647268</v>
      </c>
      <c r="DP166" s="2">
        <f t="shared" si="223"/>
        <v>82.485591966173374</v>
      </c>
      <c r="DQ166" s="2">
        <f t="shared" si="223"/>
        <v>91.958155443913228</v>
      </c>
      <c r="DR166" s="2">
        <f t="shared" si="223"/>
        <v>91.501011324041798</v>
      </c>
      <c r="DS166" s="2">
        <f t="shared" si="223"/>
        <v>88.426695778611631</v>
      </c>
      <c r="DT166" s="2">
        <f t="shared" si="223"/>
        <v>91.258710412757978</v>
      </c>
      <c r="DU166" s="2">
        <f t="shared" si="223"/>
        <v>99.150940766550534</v>
      </c>
      <c r="DV166" s="2">
        <f t="shared" si="223"/>
        <v>93.488675324675313</v>
      </c>
      <c r="DW166" s="2">
        <f t="shared" si="223"/>
        <v>89.296975838115358</v>
      </c>
      <c r="DX166" s="2">
        <f t="shared" si="223"/>
        <v>89.290705574912906</v>
      </c>
      <c r="DY166" s="2">
        <f t="shared" si="223"/>
        <v>100.64920142602494</v>
      </c>
      <c r="EA166" s="2">
        <f t="shared" si="213"/>
        <v>66.61067491662277</v>
      </c>
      <c r="EB166" s="2">
        <f t="shared" si="213"/>
        <v>60.12733035805492</v>
      </c>
      <c r="EC166" s="2">
        <f t="shared" si="213"/>
        <v>57.191391815285314</v>
      </c>
      <c r="ED166" s="2">
        <f t="shared" si="213"/>
        <v>59.867725832024405</v>
      </c>
      <c r="EE166" s="2">
        <f t="shared" si="213"/>
        <v>58.994866378094059</v>
      </c>
      <c r="EF166" s="2">
        <f t="shared" si="213"/>
        <v>56.517227861416259</v>
      </c>
      <c r="EG166" s="2">
        <f t="shared" si="213"/>
        <v>56.949593431883287</v>
      </c>
      <c r="EH166" s="2">
        <f t="shared" si="213"/>
        <v>56.57211007187162</v>
      </c>
      <c r="EI166" s="2">
        <f t="shared" si="213"/>
        <v>56.023218869603909</v>
      </c>
      <c r="EJ166" s="2">
        <f t="shared" si="213"/>
        <v>57.053359211999123</v>
      </c>
      <c r="EK166" s="2">
        <f t="shared" si="212"/>
        <v>60.617153087821826</v>
      </c>
      <c r="EL166" s="2">
        <f t="shared" si="179"/>
        <v>52.354334669131603</v>
      </c>
      <c r="EM166" s="2">
        <f t="shared" si="179"/>
        <v>57.403128851540615</v>
      </c>
      <c r="EN166" s="2">
        <f t="shared" si="179"/>
        <v>59.983340899209765</v>
      </c>
      <c r="EO166" s="2">
        <f t="shared" si="179"/>
        <v>66.102084267937883</v>
      </c>
      <c r="EQ166" s="2">
        <f t="shared" si="224"/>
        <v>66.544091563220633</v>
      </c>
      <c r="ER166" s="2">
        <f t="shared" si="224"/>
        <v>61.071659462055138</v>
      </c>
      <c r="ES166" s="2">
        <f t="shared" si="224"/>
        <v>58.095668837697659</v>
      </c>
      <c r="ET166" s="2">
        <f t="shared" si="224"/>
        <v>60.533829126300105</v>
      </c>
      <c r="EU166" s="2">
        <f t="shared" si="224"/>
        <v>58.895697093665682</v>
      </c>
      <c r="EV166" s="2">
        <f t="shared" si="224"/>
        <v>56.384468021386652</v>
      </c>
      <c r="EW166" s="2">
        <f t="shared" si="224"/>
        <v>57.124845952413779</v>
      </c>
      <c r="EX166" s="2">
        <f t="shared" si="224"/>
        <v>57.080233601768157</v>
      </c>
      <c r="EY166" s="2">
        <f t="shared" si="224"/>
        <v>55.838839358067844</v>
      </c>
      <c r="EZ166" s="2">
        <f t="shared" si="224"/>
        <v>56.882559010746633</v>
      </c>
      <c r="FA166" s="2">
        <f t="shared" si="224"/>
        <v>60.015831599888017</v>
      </c>
      <c r="FB166" s="2">
        <f t="shared" si="224"/>
        <v>53.031601006347039</v>
      </c>
      <c r="FC166" s="2">
        <f t="shared" si="224"/>
        <v>57.631181809989755</v>
      </c>
      <c r="FD166" s="2">
        <f t="shared" si="224"/>
        <v>60.313907805208018</v>
      </c>
      <c r="FE166" s="2">
        <f t="shared" si="224"/>
        <v>65.940051321065198</v>
      </c>
      <c r="FG166" s="2">
        <f t="shared" si="225"/>
        <v>0.99987143775958565</v>
      </c>
      <c r="FH166" s="2">
        <f t="shared" si="225"/>
        <v>0.99986716003985909</v>
      </c>
      <c r="FI166" s="2">
        <f t="shared" si="225"/>
        <v>0.99984879069328214</v>
      </c>
      <c r="FJ166" s="2">
        <f t="shared" si="225"/>
        <v>0.99985361932291783</v>
      </c>
      <c r="FK166" s="2">
        <f t="shared" si="225"/>
        <v>0.99985713188361303</v>
      </c>
      <c r="FL166" s="2">
        <f t="shared" si="225"/>
        <v>0.99983624777189628</v>
      </c>
      <c r="FM166" s="2">
        <f t="shared" si="225"/>
        <v>0.9998259158424263</v>
      </c>
      <c r="FN166" s="2">
        <f t="shared" si="225"/>
        <v>0.99983147113892734</v>
      </c>
      <c r="FO166" s="2">
        <f t="shared" si="225"/>
        <v>0.99982392203796577</v>
      </c>
      <c r="FP166" s="2">
        <f t="shared" si="225"/>
        <v>0.99981957693745205</v>
      </c>
      <c r="FQ166" s="2">
        <f t="shared" si="225"/>
        <v>0.99982686716006275</v>
      </c>
      <c r="FR166" s="2">
        <f t="shared" si="225"/>
        <v>0.99984037154202754</v>
      </c>
      <c r="FS166" s="2">
        <f t="shared" si="225"/>
        <v>0.99983238057051083</v>
      </c>
      <c r="FT166" s="2">
        <f t="shared" si="225"/>
        <v>0.99980865923436668</v>
      </c>
      <c r="FU166" s="2">
        <f t="shared" si="225"/>
        <v>0.99978187790571937</v>
      </c>
      <c r="FW166" s="2">
        <f t="shared" si="216"/>
        <v>0.15725472393528495</v>
      </c>
      <c r="FX166" s="2">
        <f t="shared" si="216"/>
        <v>0.17162441465716349</v>
      </c>
      <c r="FY166" s="2">
        <f t="shared" si="216"/>
        <v>0.18017302376629413</v>
      </c>
      <c r="FZ166" s="2">
        <f t="shared" si="216"/>
        <v>0.17061505580377948</v>
      </c>
      <c r="GA166" s="2">
        <f t="shared" si="216"/>
        <v>0.17913511881192892</v>
      </c>
      <c r="GB166" s="2">
        <f t="shared" si="216"/>
        <v>0.18679313920846508</v>
      </c>
      <c r="GC166" s="2">
        <f t="shared" si="216"/>
        <v>0.19197478302868695</v>
      </c>
      <c r="GD166" s="2">
        <f t="shared" si="216"/>
        <v>0.22929873050054805</v>
      </c>
      <c r="GE166" s="2">
        <f t="shared" si="216"/>
        <v>0.24589474415611026</v>
      </c>
      <c r="GF166" s="2">
        <f t="shared" si="216"/>
        <v>0.19791838214360336</v>
      </c>
      <c r="GG166" s="2">
        <f t="shared" si="216"/>
        <v>0.18402323315029465</v>
      </c>
      <c r="GH166" s="2">
        <f t="shared" si="216"/>
        <v>0.17110395925532326</v>
      </c>
      <c r="GI166" s="2">
        <f t="shared" si="216"/>
        <v>0.15716954050605234</v>
      </c>
      <c r="GJ166" s="2">
        <f t="shared" si="216"/>
        <v>0.13652983083233861</v>
      </c>
      <c r="GK166" s="2">
        <f t="shared" si="216"/>
        <v>0.12405713415754258</v>
      </c>
      <c r="GM166" s="86">
        <f t="shared" si="217"/>
        <v>1.5563977954595861E-118</v>
      </c>
      <c r="GN166" s="86">
        <f t="shared" si="217"/>
        <v>4.837038186647564E-178</v>
      </c>
      <c r="GO166" s="86">
        <f t="shared" si="217"/>
        <v>5.6540780838557093E-167</v>
      </c>
      <c r="GP166" s="86">
        <f t="shared" si="217"/>
        <v>7.863023606194916E-211</v>
      </c>
      <c r="GQ166" s="86">
        <f t="shared" si="217"/>
        <v>1.8619592953478919E-171</v>
      </c>
      <c r="GR166" s="86">
        <f t="shared" si="217"/>
        <v>2.6794316435225512E-168</v>
      </c>
      <c r="GS166" s="86">
        <f t="shared" si="217"/>
        <v>7.5649268543865579E-188</v>
      </c>
      <c r="GT166" s="86">
        <f t="shared" si="217"/>
        <v>2.3692706935164852E-238</v>
      </c>
      <c r="GU166" s="86">
        <f t="shared" si="217"/>
        <v>9.1188176703692079E-241</v>
      </c>
      <c r="GV166" s="86">
        <f t="shared" si="217"/>
        <v>6.7510967603575196E-228</v>
      </c>
      <c r="GW166" s="86">
        <f t="shared" si="217"/>
        <v>5.0611123339603691E-241</v>
      </c>
      <c r="GX166" s="86">
        <f t="shared" si="217"/>
        <v>1.1773228867214163E-243</v>
      </c>
      <c r="GY166" s="86">
        <f t="shared" si="217"/>
        <v>2.4139064515810245E-212</v>
      </c>
      <c r="GZ166" s="86">
        <f t="shared" si="217"/>
        <v>4.5211326610364645E-263</v>
      </c>
      <c r="HA166" s="86">
        <f t="shared" si="217"/>
        <v>0</v>
      </c>
      <c r="HC166" s="86">
        <f t="shared" si="181"/>
        <v>4.5784484986743066E-57</v>
      </c>
      <c r="HD166" s="86">
        <f t="shared" si="181"/>
        <v>1.6375059664893895E-82</v>
      </c>
      <c r="HE166" s="86">
        <f t="shared" si="181"/>
        <v>2.1918146108316693E-105</v>
      </c>
      <c r="HF166" s="86">
        <f t="shared" si="180"/>
        <v>4.8142958256345407E-93</v>
      </c>
      <c r="HG166" s="86">
        <f t="shared" si="180"/>
        <v>1.3560942047156739E-78</v>
      </c>
      <c r="HH166" s="86">
        <f t="shared" si="180"/>
        <v>1.5894365211893307E-86</v>
      </c>
      <c r="HI166" s="86">
        <f t="shared" si="180"/>
        <v>4.8563808431343625E-111</v>
      </c>
      <c r="HJ166" s="86">
        <f t="shared" si="180"/>
        <v>6.3033903501217501E-155</v>
      </c>
      <c r="HK166" s="86">
        <f t="shared" si="180"/>
        <v>3.0607070233154616E-188</v>
      </c>
      <c r="HL166" s="86">
        <f t="shared" si="161"/>
        <v>1.7117502083165089E-141</v>
      </c>
      <c r="HM166" s="86">
        <f t="shared" si="161"/>
        <v>6.1680415882515084E-134</v>
      </c>
      <c r="HN166" s="86">
        <f t="shared" si="161"/>
        <v>1.1607166530791897E-141</v>
      </c>
      <c r="HO166" s="86">
        <f t="shared" si="161"/>
        <v>7.9223448151697466E-103</v>
      </c>
      <c r="HP166" s="86">
        <f t="shared" si="161"/>
        <v>4.3483304872683093E-128</v>
      </c>
      <c r="HQ166" s="86">
        <f t="shared" si="161"/>
        <v>2.1122638294593364E-169</v>
      </c>
      <c r="HS166" s="86">
        <f t="shared" si="218"/>
        <v>1.0844560700744441E-4</v>
      </c>
      <c r="HT166" s="86">
        <f t="shared" si="218"/>
        <v>1.3332956288424285E-5</v>
      </c>
      <c r="HU166" s="86">
        <f t="shared" si="218"/>
        <v>1.0561746528743778E-6</v>
      </c>
      <c r="HV166" s="86">
        <f t="shared" si="218"/>
        <v>1.5864304674777601E-6</v>
      </c>
      <c r="HW166" s="86">
        <f t="shared" si="218"/>
        <v>1.4442145856936674E-6</v>
      </c>
      <c r="HX166" s="86">
        <f t="shared" si="218"/>
        <v>1.0749091033744921E-6</v>
      </c>
      <c r="HY166" s="86">
        <f t="shared" si="218"/>
        <v>1.2684963404715559E-7</v>
      </c>
      <c r="HZ166" s="86">
        <f t="shared" si="218"/>
        <v>2.0479061292754796E-10</v>
      </c>
      <c r="IA166" s="86">
        <f t="shared" si="218"/>
        <v>6.1394624603036194E-12</v>
      </c>
      <c r="IB166" s="86">
        <f t="shared" si="218"/>
        <v>2.0358537300552421E-8</v>
      </c>
      <c r="IC166" s="86">
        <f t="shared" si="218"/>
        <v>1.6042598431891678E-7</v>
      </c>
      <c r="ID166" s="86">
        <f t="shared" si="218"/>
        <v>4.3711519988510463E-7</v>
      </c>
      <c r="IE166" s="86">
        <f t="shared" si="218"/>
        <v>6.9860913611819548E-6</v>
      </c>
      <c r="IF166" s="86">
        <f t="shared" si="218"/>
        <v>1.2598836478840401E-3</v>
      </c>
      <c r="IG166" s="86">
        <f t="shared" si="218"/>
        <v>2.5803047091426069E-3</v>
      </c>
      <c r="II166" s="86">
        <f t="shared" si="219"/>
        <v>1.5147101004709795E-7</v>
      </c>
      <c r="IJ166" s="86">
        <f t="shared" si="219"/>
        <v>1.4337345830537146E-7</v>
      </c>
      <c r="IK166" s="86">
        <f t="shared" si="219"/>
        <v>5.9362314909597352E-7</v>
      </c>
      <c r="IL166" s="86">
        <f t="shared" si="219"/>
        <v>8.5444809263055747E-8</v>
      </c>
      <c r="IM166" s="86">
        <f t="shared" si="219"/>
        <v>3.7680707834863081E-7</v>
      </c>
      <c r="IN166" s="86">
        <f t="shared" si="219"/>
        <v>3.3026929291695115E-7</v>
      </c>
      <c r="IO166" s="86">
        <f t="shared" si="219"/>
        <v>3.0946303137243817E-7</v>
      </c>
      <c r="IP166" s="86">
        <f t="shared" si="219"/>
        <v>7.0510771347164565E-6</v>
      </c>
      <c r="IQ166" s="86">
        <f t="shared" si="219"/>
        <v>2.2699827651585803E-5</v>
      </c>
      <c r="IR166" s="86">
        <f t="shared" si="219"/>
        <v>2.6456443777553557E-7</v>
      </c>
      <c r="IS166" s="86">
        <f t="shared" si="219"/>
        <v>3.9986744075064209E-8</v>
      </c>
      <c r="IT166" s="86">
        <f t="shared" si="219"/>
        <v>8.0066167054710276E-9</v>
      </c>
      <c r="IU166" s="86">
        <f t="shared" si="219"/>
        <v>9.7677985090087182E-10</v>
      </c>
      <c r="IV166" s="86">
        <f t="shared" si="219"/>
        <v>5.4316951497756834E-7</v>
      </c>
      <c r="IW166" s="86">
        <f t="shared" si="219"/>
        <v>7.9115562500607383E-6</v>
      </c>
      <c r="IY166" s="86">
        <f t="shared" si="220"/>
        <v>1.0859707801749151E-4</v>
      </c>
      <c r="IZ166" s="86">
        <f t="shared" si="220"/>
        <v>1.3476329746729656E-5</v>
      </c>
      <c r="JA166" s="86">
        <f t="shared" si="220"/>
        <v>1.6497978019703514E-6</v>
      </c>
      <c r="JB166" s="86">
        <f t="shared" si="220"/>
        <v>1.6718752767408158E-6</v>
      </c>
      <c r="JC166" s="86">
        <f t="shared" si="220"/>
        <v>1.8210216640422981E-6</v>
      </c>
      <c r="JD166" s="86">
        <f t="shared" si="220"/>
        <v>1.4051783962914432E-6</v>
      </c>
      <c r="JE166" s="86">
        <f t="shared" si="220"/>
        <v>4.3631266541959376E-7</v>
      </c>
      <c r="JF166" s="86">
        <f t="shared" si="220"/>
        <v>7.0512819253293841E-6</v>
      </c>
      <c r="JG166" s="86">
        <f t="shared" si="220"/>
        <v>2.2699833791048263E-5</v>
      </c>
      <c r="JH166" s="86">
        <f t="shared" si="220"/>
        <v>2.84922975076088E-7</v>
      </c>
      <c r="JI166" s="86">
        <f t="shared" si="220"/>
        <v>2.0041272839398099E-7</v>
      </c>
      <c r="JJ166" s="86">
        <f t="shared" si="220"/>
        <v>4.4512181659057564E-7</v>
      </c>
      <c r="JK166" s="86">
        <f t="shared" si="220"/>
        <v>6.9870681410328555E-6</v>
      </c>
      <c r="JL166" s="86">
        <f t="shared" si="220"/>
        <v>1.2604268173990177E-3</v>
      </c>
      <c r="JM166" s="86">
        <f t="shared" si="220"/>
        <v>2.5882162653926674E-3</v>
      </c>
    </row>
    <row r="167" spans="2:273" x14ac:dyDescent="0.25">
      <c r="B167" s="2">
        <v>140</v>
      </c>
      <c r="C167" s="37">
        <v>65.445999999999998</v>
      </c>
      <c r="D167" s="37">
        <v>59.935000000000002</v>
      </c>
      <c r="E167" s="37">
        <v>56.651000000000003</v>
      </c>
      <c r="F167" s="37">
        <v>59.302</v>
      </c>
      <c r="G167" s="37">
        <v>58.158999999999999</v>
      </c>
      <c r="H167" s="37">
        <v>55.951999999999998</v>
      </c>
      <c r="I167" s="37">
        <v>56.872999999999998</v>
      </c>
      <c r="J167" s="37">
        <v>56.661000000000001</v>
      </c>
      <c r="K167" s="37">
        <v>55.429000000000002</v>
      </c>
      <c r="L167" s="37">
        <v>57.286000000000001</v>
      </c>
      <c r="M167" s="37">
        <v>59.655999999999999</v>
      </c>
      <c r="N167" s="37">
        <v>52.29</v>
      </c>
      <c r="O167" s="37">
        <v>57.597000000000001</v>
      </c>
      <c r="P167" s="37">
        <v>59.5</v>
      </c>
      <c r="Q167" s="37">
        <v>61.969000000000001</v>
      </c>
      <c r="S167" s="4">
        <f t="shared" si="221"/>
        <v>66.461257324520986</v>
      </c>
      <c r="T167" s="4">
        <f t="shared" si="221"/>
        <v>60.170922241039584</v>
      </c>
      <c r="U167" s="4">
        <f t="shared" si="221"/>
        <v>57.186589353913071</v>
      </c>
      <c r="V167" s="4">
        <f t="shared" si="221"/>
        <v>59.833926256140565</v>
      </c>
      <c r="W167" s="4">
        <f t="shared" si="221"/>
        <v>58.837636978963772</v>
      </c>
      <c r="X167" s="4">
        <f t="shared" si="221"/>
        <v>56.355541631332223</v>
      </c>
      <c r="Y167" s="4">
        <f t="shared" si="221"/>
        <v>56.819955217846136</v>
      </c>
      <c r="Z167" s="4">
        <f t="shared" si="221"/>
        <v>56.488163164710194</v>
      </c>
      <c r="AA167" s="4">
        <f t="shared" si="221"/>
        <v>55.851503574111284</v>
      </c>
      <c r="AB167" s="4">
        <f t="shared" si="221"/>
        <v>56.874739456518981</v>
      </c>
      <c r="AC167" s="4">
        <f t="shared" si="221"/>
        <v>60.354210899670186</v>
      </c>
      <c r="AD167" s="4">
        <f t="shared" si="221"/>
        <v>52.333968083957366</v>
      </c>
      <c r="AE167" s="4">
        <f t="shared" si="221"/>
        <v>57.246183897038911</v>
      </c>
      <c r="AF167" s="4">
        <f t="shared" si="221"/>
        <v>59.868683848623434</v>
      </c>
      <c r="AG167" s="4">
        <f t="shared" si="221"/>
        <v>65.934912135709979</v>
      </c>
      <c r="AI167" s="4">
        <f t="shared" si="222"/>
        <v>-1.0152573245209879</v>
      </c>
      <c r="AJ167" s="4">
        <f t="shared" si="222"/>
        <v>-0.23592224103958159</v>
      </c>
      <c r="AK167" s="4">
        <f t="shared" si="222"/>
        <v>-0.53558935391306761</v>
      </c>
      <c r="AL167" s="4">
        <f t="shared" si="222"/>
        <v>-0.5319262561405651</v>
      </c>
      <c r="AM167" s="4">
        <f t="shared" si="222"/>
        <v>-0.67863697896377317</v>
      </c>
      <c r="AN167" s="4">
        <f t="shared" si="222"/>
        <v>-0.40354163133222443</v>
      </c>
      <c r="AO167" s="4">
        <f t="shared" si="222"/>
        <v>5.3044782153861547E-2</v>
      </c>
      <c r="AP167" s="4">
        <f t="shared" si="222"/>
        <v>0.17283683528980731</v>
      </c>
      <c r="AQ167" s="4">
        <f t="shared" si="222"/>
        <v>-0.42250357411128192</v>
      </c>
      <c r="AR167" s="4">
        <f t="shared" si="222"/>
        <v>0.41126054348102059</v>
      </c>
      <c r="AS167" s="4">
        <f t="shared" si="222"/>
        <v>-0.69821089967018679</v>
      </c>
      <c r="AT167" s="4">
        <f t="shared" si="222"/>
        <v>-4.3968083957366844E-2</v>
      </c>
      <c r="AU167" s="4">
        <f t="shared" si="222"/>
        <v>0.35081610296109034</v>
      </c>
      <c r="AV167" s="4">
        <f t="shared" si="222"/>
        <v>-0.36868384862343362</v>
      </c>
      <c r="AW167" s="4">
        <f t="shared" si="222"/>
        <v>-3.9659121357099778</v>
      </c>
      <c r="AY167" s="2">
        <f t="shared" si="214"/>
        <v>66.461257324520986</v>
      </c>
      <c r="AZ167" s="2">
        <f t="shared" si="214"/>
        <v>60.170906939766802</v>
      </c>
      <c r="BA167" s="2">
        <f t="shared" si="214"/>
        <v>57.186451706715197</v>
      </c>
      <c r="BB167" s="2">
        <f t="shared" si="214"/>
        <v>59.833902814714882</v>
      </c>
      <c r="BC167" s="2">
        <f t="shared" si="214"/>
        <v>58.837555571454175</v>
      </c>
      <c r="BD167" s="2">
        <f t="shared" si="214"/>
        <v>56.355431724164156</v>
      </c>
      <c r="BE167" s="2">
        <f t="shared" si="214"/>
        <v>56.819842107432841</v>
      </c>
      <c r="BF167" s="2">
        <f t="shared" si="214"/>
        <v>56.485309356818711</v>
      </c>
      <c r="BG167" s="2">
        <f t="shared" si="214"/>
        <v>55.843526061482372</v>
      </c>
      <c r="BH167" s="2">
        <f t="shared" si="214"/>
        <v>56.874596275185397</v>
      </c>
      <c r="BI167" s="2">
        <f t="shared" si="214"/>
        <v>60.354179642493833</v>
      </c>
      <c r="BJ167" s="2">
        <f t="shared" si="214"/>
        <v>52.333959538993717</v>
      </c>
      <c r="BK167" s="2">
        <f t="shared" si="214"/>
        <v>57.246181131733806</v>
      </c>
      <c r="BL167" s="2">
        <f t="shared" si="214"/>
        <v>59.865009658621709</v>
      </c>
      <c r="BM167" s="2">
        <f t="shared" si="214"/>
        <v>65.901434726380813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65.445999999999998</v>
      </c>
      <c r="CF167" s="2">
        <f t="shared" si="215"/>
        <v>59.935000000000002</v>
      </c>
      <c r="CG167" s="2">
        <f t="shared" si="215"/>
        <v>56.651000000000003</v>
      </c>
      <c r="CH167" s="2">
        <f t="shared" si="215"/>
        <v>59.302</v>
      </c>
      <c r="CI167" s="2">
        <f t="shared" si="215"/>
        <v>58.158999999999999</v>
      </c>
      <c r="CJ167" s="2">
        <f t="shared" si="215"/>
        <v>55.951999999999998</v>
      </c>
      <c r="CK167" s="2">
        <f t="shared" si="215"/>
        <v>56.872999999999998</v>
      </c>
      <c r="CL167" s="2">
        <f t="shared" si="215"/>
        <v>56.661000000000001</v>
      </c>
      <c r="CM167" s="2">
        <f t="shared" si="215"/>
        <v>55.429000000000002</v>
      </c>
      <c r="CN167" s="2">
        <f t="shared" si="215"/>
        <v>57.286000000000001</v>
      </c>
      <c r="CO167" s="2">
        <f t="shared" si="215"/>
        <v>59.655999999999999</v>
      </c>
      <c r="CP167" s="2">
        <f t="shared" si="215"/>
        <v>52.29</v>
      </c>
      <c r="CQ167" s="2">
        <f t="shared" si="215"/>
        <v>57.597000000000001</v>
      </c>
      <c r="CR167" s="2">
        <f t="shared" si="215"/>
        <v>59.5</v>
      </c>
      <c r="CS167" s="2">
        <f t="shared" si="215"/>
        <v>61.969000000000001</v>
      </c>
      <c r="CU167" s="2">
        <f t="shared" si="197"/>
        <v>65.445999999999998</v>
      </c>
      <c r="CV167" s="2">
        <f t="shared" si="198"/>
        <v>59.935000000000002</v>
      </c>
      <c r="CW167" s="2">
        <f t="shared" si="199"/>
        <v>56.651000000000003</v>
      </c>
      <c r="CX167" s="2">
        <f t="shared" si="200"/>
        <v>59.302</v>
      </c>
      <c r="CY167" s="2">
        <f t="shared" si="201"/>
        <v>58.158999999999999</v>
      </c>
      <c r="CZ167" s="2">
        <f t="shared" si="202"/>
        <v>55.951999999999998</v>
      </c>
      <c r="DA167" s="2">
        <f t="shared" si="203"/>
        <v>56.872999999999998</v>
      </c>
      <c r="DB167" s="2">
        <f t="shared" si="204"/>
        <v>56.661000000000001</v>
      </c>
      <c r="DC167" s="2">
        <f t="shared" si="205"/>
        <v>55.429000000000002</v>
      </c>
      <c r="DD167" s="2">
        <f t="shared" si="206"/>
        <v>57.286000000000001</v>
      </c>
      <c r="DE167" s="2">
        <f t="shared" si="207"/>
        <v>59.655999999999999</v>
      </c>
      <c r="DF167" s="2">
        <f t="shared" si="208"/>
        <v>52.29</v>
      </c>
      <c r="DG167" s="2">
        <f t="shared" si="209"/>
        <v>57.597000000000001</v>
      </c>
      <c r="DH167" s="2">
        <f t="shared" si="210"/>
        <v>59.5</v>
      </c>
      <c r="DI167" s="2">
        <f t="shared" si="211"/>
        <v>61.969000000000001</v>
      </c>
      <c r="DK167" s="2">
        <f t="shared" si="223"/>
        <v>112.00693703913785</v>
      </c>
      <c r="DL167" s="2">
        <f t="shared" si="223"/>
        <v>90.253888447721693</v>
      </c>
      <c r="DM167" s="2">
        <f t="shared" si="223"/>
        <v>87.065775898520087</v>
      </c>
      <c r="DN167" s="2">
        <f t="shared" si="223"/>
        <v>90.887132135306558</v>
      </c>
      <c r="DO167" s="2">
        <f t="shared" si="223"/>
        <v>87.112717758985227</v>
      </c>
      <c r="DP167" s="2">
        <f t="shared" si="223"/>
        <v>82.478232980972535</v>
      </c>
      <c r="DQ167" s="2">
        <f t="shared" si="223"/>
        <v>92.039425600302494</v>
      </c>
      <c r="DR167" s="2">
        <f t="shared" si="223"/>
        <v>91.569572822299648</v>
      </c>
      <c r="DS167" s="2">
        <f t="shared" si="223"/>
        <v>88.521606003752339</v>
      </c>
      <c r="DT167" s="2">
        <f t="shared" si="223"/>
        <v>91.395221857410888</v>
      </c>
      <c r="DU167" s="2">
        <f t="shared" si="223"/>
        <v>99.331371428571444</v>
      </c>
      <c r="DV167" s="2">
        <f t="shared" si="223"/>
        <v>93.663141045001495</v>
      </c>
      <c r="DW167" s="2">
        <f t="shared" si="223"/>
        <v>89.387719420114763</v>
      </c>
      <c r="DX167" s="2">
        <f t="shared" si="223"/>
        <v>89.338729094076669</v>
      </c>
      <c r="DY167" s="2">
        <f t="shared" si="223"/>
        <v>100.84951158645276</v>
      </c>
      <c r="EA167" s="2">
        <f t="shared" si="213"/>
        <v>66.467635097094629</v>
      </c>
      <c r="EB167" s="2">
        <f t="shared" si="213"/>
        <v>59.985821080211039</v>
      </c>
      <c r="EC167" s="2">
        <f t="shared" si="213"/>
        <v>57.000089202217907</v>
      </c>
      <c r="ED167" s="2">
        <f t="shared" si="213"/>
        <v>59.702267625877951</v>
      </c>
      <c r="EE167" s="2">
        <f t="shared" si="213"/>
        <v>58.853756154271586</v>
      </c>
      <c r="EF167" s="2">
        <f t="shared" si="213"/>
        <v>56.379238728130595</v>
      </c>
      <c r="EG167" s="2">
        <f t="shared" si="213"/>
        <v>56.776702943202835</v>
      </c>
      <c r="EH167" s="2">
        <f t="shared" si="213"/>
        <v>56.350702077385058</v>
      </c>
      <c r="EI167" s="2">
        <f t="shared" si="213"/>
        <v>55.888459169686556</v>
      </c>
      <c r="EJ167" s="2">
        <f t="shared" si="213"/>
        <v>56.906577914228166</v>
      </c>
      <c r="EK167" s="2">
        <f t="shared" si="212"/>
        <v>60.471505453620566</v>
      </c>
      <c r="EL167" s="2">
        <f t="shared" si="179"/>
        <v>52.198388204394043</v>
      </c>
      <c r="EM167" s="2">
        <f t="shared" si="179"/>
        <v>57.201068907563027</v>
      </c>
      <c r="EN167" s="2">
        <f t="shared" si="179"/>
        <v>59.809203285280262</v>
      </c>
      <c r="EO167" s="2">
        <f t="shared" si="179"/>
        <v>65.916778430273766</v>
      </c>
      <c r="EQ167" s="2">
        <f t="shared" si="224"/>
        <v>66.398648584163467</v>
      </c>
      <c r="ER167" s="2">
        <f t="shared" si="224"/>
        <v>60.965842072319255</v>
      </c>
      <c r="ES167" s="2">
        <f t="shared" si="224"/>
        <v>57.938475650016429</v>
      </c>
      <c r="ET167" s="2">
        <f t="shared" si="224"/>
        <v>60.39487606470211</v>
      </c>
      <c r="EU167" s="2">
        <f t="shared" si="224"/>
        <v>58.750780125915455</v>
      </c>
      <c r="EV167" s="2">
        <f t="shared" si="224"/>
        <v>56.241533391317788</v>
      </c>
      <c r="EW167" s="2">
        <f t="shared" si="224"/>
        <v>56.958349184969876</v>
      </c>
      <c r="EX167" s="2">
        <f t="shared" si="224"/>
        <v>56.875925093989515</v>
      </c>
      <c r="EY167" s="2">
        <f t="shared" si="224"/>
        <v>55.697953221577812</v>
      </c>
      <c r="EZ167" s="2">
        <f t="shared" si="224"/>
        <v>56.729741622724788</v>
      </c>
      <c r="FA167" s="2">
        <f t="shared" si="224"/>
        <v>59.848770844119926</v>
      </c>
      <c r="FB167" s="2">
        <f t="shared" si="224"/>
        <v>52.900225999883666</v>
      </c>
      <c r="FC167" s="2">
        <f t="shared" si="224"/>
        <v>57.437826845571095</v>
      </c>
      <c r="FD167" s="2">
        <f t="shared" si="224"/>
        <v>60.152020743828189</v>
      </c>
      <c r="FE167" s="2">
        <f t="shared" si="224"/>
        <v>65.750929063254489</v>
      </c>
      <c r="FG167" s="2">
        <f t="shared" si="225"/>
        <v>0.99988274851685166</v>
      </c>
      <c r="FH167" s="2">
        <f t="shared" si="225"/>
        <v>0.99987884710035912</v>
      </c>
      <c r="FI167" s="2">
        <f t="shared" si="225"/>
        <v>0.99986209363844802</v>
      </c>
      <c r="FJ167" s="2">
        <f t="shared" si="225"/>
        <v>0.9998664975163285</v>
      </c>
      <c r="FK167" s="2">
        <f t="shared" si="225"/>
        <v>0.99986970109128925</v>
      </c>
      <c r="FL167" s="2">
        <f t="shared" si="225"/>
        <v>0.99985065404116125</v>
      </c>
      <c r="FM167" s="2">
        <f t="shared" si="225"/>
        <v>0.99984123092938437</v>
      </c>
      <c r="FN167" s="2">
        <f t="shared" si="225"/>
        <v>0.99984629757274823</v>
      </c>
      <c r="FO167" s="2">
        <f t="shared" si="225"/>
        <v>0.99983941250207864</v>
      </c>
      <c r="FP167" s="2">
        <f t="shared" si="225"/>
        <v>0.99983544959900383</v>
      </c>
      <c r="FQ167" s="2">
        <f t="shared" si="225"/>
        <v>0.99984209856788786</v>
      </c>
      <c r="FR167" s="2">
        <f t="shared" si="225"/>
        <v>0.99985441507123551</v>
      </c>
      <c r="FS167" s="2">
        <f t="shared" si="225"/>
        <v>0.99984712700874245</v>
      </c>
      <c r="FT167" s="2">
        <f t="shared" si="225"/>
        <v>0.99982549220973371</v>
      </c>
      <c r="FU167" s="2">
        <f t="shared" si="225"/>
        <v>0.99980106646770506</v>
      </c>
      <c r="FW167" s="2">
        <f t="shared" si="216"/>
        <v>0.16984947883328486</v>
      </c>
      <c r="FX167" s="2">
        <f t="shared" si="216"/>
        <v>0.18511725451655017</v>
      </c>
      <c r="FY167" s="2">
        <f t="shared" si="216"/>
        <v>0.19418039920006114</v>
      </c>
      <c r="FZ167" s="2">
        <f t="shared" si="216"/>
        <v>0.18404617216094679</v>
      </c>
      <c r="GA167" s="2">
        <f t="shared" si="216"/>
        <v>0.19308080718597762</v>
      </c>
      <c r="GB167" s="2">
        <f t="shared" si="216"/>
        <v>0.2011888858419342</v>
      </c>
      <c r="GC167" s="2">
        <f t="shared" si="216"/>
        <v>0.20666838004010418</v>
      </c>
      <c r="GD167" s="2">
        <f t="shared" si="216"/>
        <v>0.24597942099019851</v>
      </c>
      <c r="GE167" s="2">
        <f t="shared" si="216"/>
        <v>0.26337016823714637</v>
      </c>
      <c r="GF167" s="2">
        <f t="shared" si="216"/>
        <v>0.21294700829391053</v>
      </c>
      <c r="GG167" s="2">
        <f t="shared" si="216"/>
        <v>0.19825755262720887</v>
      </c>
      <c r="GH167" s="2">
        <f t="shared" si="216"/>
        <v>0.18456499827110445</v>
      </c>
      <c r="GI167" s="2">
        <f t="shared" si="216"/>
        <v>0.16975884722817519</v>
      </c>
      <c r="GJ167" s="2">
        <f t="shared" si="216"/>
        <v>0.14775572183369562</v>
      </c>
      <c r="GK167" s="2">
        <f t="shared" si="216"/>
        <v>0.13441712979117934</v>
      </c>
      <c r="GM167" s="86">
        <f t="shared" si="217"/>
        <v>1.0689715604098174E-121</v>
      </c>
      <c r="GN167" s="86">
        <f t="shared" si="217"/>
        <v>8.6450793047753512E-183</v>
      </c>
      <c r="GO167" s="86">
        <f t="shared" si="217"/>
        <v>1.9455704028845749E-171</v>
      </c>
      <c r="GP167" s="86">
        <f t="shared" si="217"/>
        <v>1.7117597938717941E-216</v>
      </c>
      <c r="GQ167" s="86">
        <f t="shared" si="217"/>
        <v>5.1202383399242022E-176</v>
      </c>
      <c r="GR167" s="86">
        <f t="shared" si="217"/>
        <v>8.5879338972433717E-173</v>
      </c>
      <c r="GS167" s="86">
        <f t="shared" si="217"/>
        <v>7.3788595806455891E-193</v>
      </c>
      <c r="GT167" s="86">
        <f t="shared" si="217"/>
        <v>1.1774383575952084E-244</v>
      </c>
      <c r="GU167" s="86">
        <f t="shared" si="217"/>
        <v>3.7151574534504964E-247</v>
      </c>
      <c r="GV167" s="86">
        <f t="shared" si="217"/>
        <v>5.909554775736864E-234</v>
      </c>
      <c r="GW167" s="86">
        <f t="shared" si="217"/>
        <v>1.942536999151548E-247</v>
      </c>
      <c r="GX167" s="86">
        <f t="shared" si="217"/>
        <v>4.0709416770709819E-250</v>
      </c>
      <c r="GY167" s="86">
        <f t="shared" si="217"/>
        <v>4.8304434717214516E-218</v>
      </c>
      <c r="GZ167" s="86">
        <f t="shared" si="217"/>
        <v>3.7336686349757712E-270</v>
      </c>
      <c r="HA167" s="86">
        <f t="shared" si="217"/>
        <v>0</v>
      </c>
      <c r="HC167" s="86">
        <f t="shared" si="181"/>
        <v>2.9665140834163124E-59</v>
      </c>
      <c r="HD167" s="86">
        <f t="shared" si="181"/>
        <v>1.0120328023738088E-85</v>
      </c>
      <c r="HE167" s="86">
        <f t="shared" si="181"/>
        <v>1.812308451937095E-109</v>
      </c>
      <c r="HF167" s="86">
        <f t="shared" si="180"/>
        <v>1.2109949599302405E-96</v>
      </c>
      <c r="HG167" s="86">
        <f t="shared" si="180"/>
        <v>1.3107317947470961E-81</v>
      </c>
      <c r="HH167" s="86">
        <f t="shared" si="180"/>
        <v>7.7437650165313079E-90</v>
      </c>
      <c r="HI167" s="86">
        <f t="shared" si="180"/>
        <v>2.8359320046015919E-115</v>
      </c>
      <c r="HJ167" s="86">
        <f t="shared" si="180"/>
        <v>1.0657237902786484E-160</v>
      </c>
      <c r="HK167" s="86">
        <f t="shared" si="180"/>
        <v>2.8647240199456925E-195</v>
      </c>
      <c r="HL167" s="86">
        <f t="shared" si="161"/>
        <v>7.9067998721413176E-147</v>
      </c>
      <c r="HM167" s="86">
        <f t="shared" si="161"/>
        <v>5.0642828895518706E-139</v>
      </c>
      <c r="HN167" s="86">
        <f t="shared" si="161"/>
        <v>4.514007052952012E-147</v>
      </c>
      <c r="HO167" s="86">
        <f t="shared" si="161"/>
        <v>7.9851824385239949E-107</v>
      </c>
      <c r="HP167" s="86">
        <f t="shared" si="161"/>
        <v>4.4964478829199973E-133</v>
      </c>
      <c r="HQ167" s="86">
        <f t="shared" si="161"/>
        <v>8.3372447498213132E-176</v>
      </c>
      <c r="HS167" s="86">
        <f t="shared" si="218"/>
        <v>2.2463787794988761E-5</v>
      </c>
      <c r="HT167" s="86">
        <f t="shared" si="218"/>
        <v>2.0374005545704329E-6</v>
      </c>
      <c r="HU167" s="86">
        <f t="shared" si="218"/>
        <v>1.3523226358852514E-7</v>
      </c>
      <c r="HV167" s="86">
        <f t="shared" si="218"/>
        <v>1.9772512482121491E-7</v>
      </c>
      <c r="HW167" s="86">
        <f t="shared" si="218"/>
        <v>1.8439476124476188E-7</v>
      </c>
      <c r="HX167" s="86">
        <f t="shared" si="218"/>
        <v>1.230345843796198E-7</v>
      </c>
      <c r="HY167" s="86">
        <f t="shared" si="218"/>
        <v>1.1558408327295635E-8</v>
      </c>
      <c r="HZ167" s="86">
        <f t="shared" si="218"/>
        <v>1.058860693713642E-11</v>
      </c>
      <c r="IA167" s="86">
        <f t="shared" si="218"/>
        <v>2.3734486060485475E-13</v>
      </c>
      <c r="IB167" s="86">
        <f t="shared" si="218"/>
        <v>1.4852542965045344E-9</v>
      </c>
      <c r="IC167" s="86">
        <f t="shared" si="218"/>
        <v>1.3635897484895961E-8</v>
      </c>
      <c r="ID167" s="86">
        <f t="shared" si="218"/>
        <v>4.1148857313805455E-8</v>
      </c>
      <c r="IE167" s="86">
        <f t="shared" si="218"/>
        <v>8.4392736428339058E-7</v>
      </c>
      <c r="IF167" s="86">
        <f t="shared" si="218"/>
        <v>3.5450255535378187E-4</v>
      </c>
      <c r="IG167" s="86">
        <f t="shared" si="218"/>
        <v>7.5449253662545658E-4</v>
      </c>
      <c r="II167" s="86">
        <f t="shared" si="219"/>
        <v>6.9433368080506591E-7</v>
      </c>
      <c r="IJ167" s="86">
        <f t="shared" si="219"/>
        <v>7.295468427088743E-7</v>
      </c>
      <c r="IK167" s="86">
        <f t="shared" si="219"/>
        <v>2.7296777903009733E-6</v>
      </c>
      <c r="IL167" s="86">
        <f t="shared" si="219"/>
        <v>4.5699219208870164E-7</v>
      </c>
      <c r="IM167" s="86">
        <f t="shared" si="219"/>
        <v>1.8123445933159991E-6</v>
      </c>
      <c r="IN167" s="86">
        <f t="shared" si="219"/>
        <v>1.7012771347052303E-6</v>
      </c>
      <c r="IO167" s="86">
        <f t="shared" si="219"/>
        <v>1.667716855184787E-6</v>
      </c>
      <c r="IP167" s="86">
        <f t="shared" si="219"/>
        <v>3.295703003823577E-5</v>
      </c>
      <c r="IQ167" s="86">
        <f t="shared" si="219"/>
        <v>1.001873933966823E-4</v>
      </c>
      <c r="IR167" s="86">
        <f t="shared" si="219"/>
        <v>1.5192639066739786E-6</v>
      </c>
      <c r="IS167" s="86">
        <f t="shared" si="219"/>
        <v>2.5835956581909426E-7</v>
      </c>
      <c r="IT167" s="86">
        <f t="shared" si="219"/>
        <v>5.5814700752462279E-8</v>
      </c>
      <c r="IU167" s="86">
        <f t="shared" si="219"/>
        <v>7.5611632890425616E-9</v>
      </c>
      <c r="IV167" s="86">
        <f t="shared" si="219"/>
        <v>1.9336799395961185E-6</v>
      </c>
      <c r="IW167" s="86">
        <f t="shared" si="219"/>
        <v>2.0714512512578375E-5</v>
      </c>
      <c r="IY167" s="86">
        <f t="shared" si="220"/>
        <v>2.3158121475793828E-5</v>
      </c>
      <c r="IZ167" s="86">
        <f t="shared" si="220"/>
        <v>2.766947397279307E-6</v>
      </c>
      <c r="JA167" s="86">
        <f t="shared" si="220"/>
        <v>2.8649100538894983E-6</v>
      </c>
      <c r="JB167" s="86">
        <f t="shared" si="220"/>
        <v>6.5471731690991655E-7</v>
      </c>
      <c r="JC167" s="86">
        <f t="shared" si="220"/>
        <v>1.9967393545607609E-6</v>
      </c>
      <c r="JD167" s="86">
        <f t="shared" si="220"/>
        <v>1.8243117190848501E-6</v>
      </c>
      <c r="JE167" s="86">
        <f t="shared" si="220"/>
        <v>1.6792752635120826E-6</v>
      </c>
      <c r="JF167" s="86">
        <f t="shared" si="220"/>
        <v>3.2957040626842707E-5</v>
      </c>
      <c r="JG167" s="86">
        <f t="shared" si="220"/>
        <v>1.0018739363402717E-4</v>
      </c>
      <c r="JH167" s="86">
        <f t="shared" si="220"/>
        <v>1.5207491609704831E-6</v>
      </c>
      <c r="JI167" s="86">
        <f t="shared" si="220"/>
        <v>2.7199546330399023E-7</v>
      </c>
      <c r="JJ167" s="86">
        <f t="shared" si="220"/>
        <v>9.6963558066267734E-8</v>
      </c>
      <c r="JK167" s="86">
        <f t="shared" si="220"/>
        <v>8.5148852757243314E-7</v>
      </c>
      <c r="JL167" s="86">
        <f t="shared" si="220"/>
        <v>3.56436235293378E-4</v>
      </c>
      <c r="JM167" s="86">
        <f t="shared" si="220"/>
        <v>7.7520704913803498E-4</v>
      </c>
    </row>
    <row r="168" spans="2:273" x14ac:dyDescent="0.25">
      <c r="B168" s="2">
        <v>141</v>
      </c>
      <c r="C168" s="37">
        <v>65.8</v>
      </c>
      <c r="D168" s="37">
        <v>59.5</v>
      </c>
      <c r="E168" s="37">
        <v>57.332999999999998</v>
      </c>
      <c r="F168" s="37">
        <v>58.570999999999998</v>
      </c>
      <c r="G168" s="37">
        <v>58.094999999999999</v>
      </c>
      <c r="H168" s="37">
        <v>55.968000000000004</v>
      </c>
      <c r="I168" s="37">
        <v>55.777999999999999</v>
      </c>
      <c r="J168" s="37">
        <v>56.435000000000002</v>
      </c>
      <c r="K168" s="37">
        <v>55</v>
      </c>
      <c r="L168" s="37">
        <v>56.54</v>
      </c>
      <c r="M168" s="37">
        <v>59.459000000000003</v>
      </c>
      <c r="N168" s="37">
        <v>50.935000000000002</v>
      </c>
      <c r="O168" s="37">
        <v>56.435000000000002</v>
      </c>
      <c r="P168" s="37">
        <v>58.015999999999998</v>
      </c>
      <c r="Q168" s="37">
        <v>62.75</v>
      </c>
      <c r="S168" s="4">
        <f t="shared" si="221"/>
        <v>66.316419349097856</v>
      </c>
      <c r="T168" s="4">
        <f t="shared" si="221"/>
        <v>60.05028849843319</v>
      </c>
      <c r="U168" s="4">
        <f t="shared" si="221"/>
        <v>57.016390099108442</v>
      </c>
      <c r="V168" s="4">
        <f t="shared" si="221"/>
        <v>59.683332210332289</v>
      </c>
      <c r="W168" s="4">
        <f t="shared" si="221"/>
        <v>58.694171344789432</v>
      </c>
      <c r="X168" s="4">
        <f t="shared" si="221"/>
        <v>56.214433359653363</v>
      </c>
      <c r="Y168" s="4">
        <f t="shared" si="221"/>
        <v>56.651247687935808</v>
      </c>
      <c r="Z168" s="4">
        <f t="shared" si="221"/>
        <v>56.288171254630086</v>
      </c>
      <c r="AA168" s="4">
        <f t="shared" si="221"/>
        <v>55.731907529022116</v>
      </c>
      <c r="AB168" s="4">
        <f t="shared" si="221"/>
        <v>56.723862647755723</v>
      </c>
      <c r="AC168" s="4">
        <f t="shared" si="221"/>
        <v>60.194270325491452</v>
      </c>
      <c r="AD168" s="4">
        <f t="shared" si="221"/>
        <v>52.192473888179144</v>
      </c>
      <c r="AE168" s="4">
        <f t="shared" si="221"/>
        <v>57.048500879859205</v>
      </c>
      <c r="AF168" s="4">
        <f t="shared" si="221"/>
        <v>59.69910808438172</v>
      </c>
      <c r="AG168" s="4">
        <f t="shared" si="221"/>
        <v>65.745529013319342</v>
      </c>
      <c r="AI168" s="4">
        <f t="shared" si="222"/>
        <v>-0.51641934909785903</v>
      </c>
      <c r="AJ168" s="4">
        <f t="shared" si="222"/>
        <v>-0.55028849843318994</v>
      </c>
      <c r="AK168" s="4">
        <f t="shared" si="222"/>
        <v>0.31660990089155661</v>
      </c>
      <c r="AL168" s="4">
        <f t="shared" si="222"/>
        <v>-1.1123322103322906</v>
      </c>
      <c r="AM168" s="4">
        <f t="shared" si="222"/>
        <v>-0.59917134478943268</v>
      </c>
      <c r="AN168" s="4">
        <f t="shared" si="222"/>
        <v>-0.24643335965335922</v>
      </c>
      <c r="AO168" s="4">
        <f t="shared" si="222"/>
        <v>-0.87324768793580887</v>
      </c>
      <c r="AP168" s="4">
        <f t="shared" si="222"/>
        <v>0.14682874536991619</v>
      </c>
      <c r="AQ168" s="4">
        <f t="shared" si="222"/>
        <v>-0.73190752902211642</v>
      </c>
      <c r="AR168" s="4">
        <f t="shared" si="222"/>
        <v>-0.18386264775572414</v>
      </c>
      <c r="AS168" s="4">
        <f t="shared" si="222"/>
        <v>-0.73527032549144877</v>
      </c>
      <c r="AT168" s="4">
        <f t="shared" si="222"/>
        <v>-1.2574738881791419</v>
      </c>
      <c r="AU168" s="4">
        <f t="shared" si="222"/>
        <v>-0.61350087985920254</v>
      </c>
      <c r="AV168" s="4">
        <f t="shared" si="222"/>
        <v>-1.6831080843817219</v>
      </c>
      <c r="AW168" s="4">
        <f t="shared" si="222"/>
        <v>-2.9955290133193415</v>
      </c>
      <c r="AY168" s="2">
        <f t="shared" si="214"/>
        <v>66.316419349097856</v>
      </c>
      <c r="AZ168" s="2">
        <f t="shared" si="214"/>
        <v>60.050223903721928</v>
      </c>
      <c r="BA168" s="2">
        <f t="shared" si="214"/>
        <v>57.015846163054889</v>
      </c>
      <c r="BB168" s="2">
        <f t="shared" si="214"/>
        <v>59.6832250182281</v>
      </c>
      <c r="BC168" s="2">
        <f t="shared" si="214"/>
        <v>58.693835796236996</v>
      </c>
      <c r="BD168" s="2">
        <f t="shared" si="214"/>
        <v>56.213952774769254</v>
      </c>
      <c r="BE168" s="2">
        <f t="shared" si="214"/>
        <v>56.650733565790176</v>
      </c>
      <c r="BF168" s="2">
        <f t="shared" si="214"/>
        <v>56.277151332871398</v>
      </c>
      <c r="BG168" s="2">
        <f t="shared" si="214"/>
        <v>55.703136198503373</v>
      </c>
      <c r="BH168" s="2">
        <f t="shared" si="214"/>
        <v>56.723175368673921</v>
      </c>
      <c r="BI168" s="2">
        <f t="shared" si="214"/>
        <v>60.194100994218488</v>
      </c>
      <c r="BJ168" s="2">
        <f t="shared" si="214"/>
        <v>52.192423852455605</v>
      </c>
      <c r="BK168" s="2">
        <f t="shared" si="214"/>
        <v>57.048490820702661</v>
      </c>
      <c r="BL168" s="2">
        <f t="shared" si="214"/>
        <v>59.696517208076834</v>
      </c>
      <c r="BM168" s="2">
        <f t="shared" si="214"/>
        <v>65.71319436550553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65.8</v>
      </c>
      <c r="CF168" s="2">
        <f t="shared" si="215"/>
        <v>59.5</v>
      </c>
      <c r="CG168" s="2">
        <f t="shared" si="215"/>
        <v>57.332999999999998</v>
      </c>
      <c r="CH168" s="2">
        <f t="shared" si="215"/>
        <v>58.570999999999998</v>
      </c>
      <c r="CI168" s="2">
        <f t="shared" si="215"/>
        <v>58.094999999999999</v>
      </c>
      <c r="CJ168" s="2">
        <f t="shared" si="215"/>
        <v>55.968000000000004</v>
      </c>
      <c r="CK168" s="2">
        <f t="shared" si="215"/>
        <v>55.777999999999999</v>
      </c>
      <c r="CL168" s="2">
        <f t="shared" si="215"/>
        <v>56.435000000000002</v>
      </c>
      <c r="CM168" s="2">
        <f t="shared" si="215"/>
        <v>55</v>
      </c>
      <c r="CN168" s="2">
        <f t="shared" si="215"/>
        <v>56.54</v>
      </c>
      <c r="CO168" s="2">
        <f t="shared" si="215"/>
        <v>59.459000000000003</v>
      </c>
      <c r="CP168" s="2">
        <f t="shared" si="215"/>
        <v>50.935000000000002</v>
      </c>
      <c r="CQ168" s="2">
        <f t="shared" si="215"/>
        <v>56.435000000000002</v>
      </c>
      <c r="CR168" s="2">
        <f t="shared" si="215"/>
        <v>58.015999999999998</v>
      </c>
      <c r="CS168" s="2">
        <f t="shared" si="215"/>
        <v>62.75</v>
      </c>
      <c r="CU168" s="2">
        <f t="shared" si="197"/>
        <v>65.8</v>
      </c>
      <c r="CV168" s="2">
        <f t="shared" si="198"/>
        <v>59.5</v>
      </c>
      <c r="CW168" s="2">
        <f t="shared" si="199"/>
        <v>57.332999999999998</v>
      </c>
      <c r="CX168" s="2">
        <f t="shared" si="200"/>
        <v>58.570999999999998</v>
      </c>
      <c r="CY168" s="2">
        <f t="shared" si="201"/>
        <v>58.094999999999999</v>
      </c>
      <c r="CZ168" s="2">
        <f t="shared" si="202"/>
        <v>55.968000000000004</v>
      </c>
      <c r="DA168" s="2">
        <f t="shared" si="203"/>
        <v>55.777999999999999</v>
      </c>
      <c r="DB168" s="2">
        <f t="shared" si="204"/>
        <v>56.435000000000002</v>
      </c>
      <c r="DC168" s="2">
        <f t="shared" si="205"/>
        <v>55</v>
      </c>
      <c r="DD168" s="2">
        <f t="shared" si="206"/>
        <v>56.54</v>
      </c>
      <c r="DE168" s="2">
        <f t="shared" si="207"/>
        <v>59.459000000000003</v>
      </c>
      <c r="DF168" s="2">
        <f t="shared" si="208"/>
        <v>50.935000000000002</v>
      </c>
      <c r="DG168" s="2">
        <f t="shared" si="209"/>
        <v>56.435000000000002</v>
      </c>
      <c r="DH168" s="2">
        <f t="shared" si="210"/>
        <v>58.015999999999998</v>
      </c>
      <c r="DI168" s="2">
        <f t="shared" si="211"/>
        <v>62.75</v>
      </c>
      <c r="DK168" s="2">
        <f t="shared" si="223"/>
        <v>112.19384207114499</v>
      </c>
      <c r="DL168" s="2">
        <f t="shared" si="223"/>
        <v>90.28211744050995</v>
      </c>
      <c r="DM168" s="2">
        <f t="shared" si="223"/>
        <v>87.091492600422839</v>
      </c>
      <c r="DN168" s="2">
        <f t="shared" si="223"/>
        <v>90.980038659015406</v>
      </c>
      <c r="DO168" s="2">
        <f t="shared" si="223"/>
        <v>87.183183630323185</v>
      </c>
      <c r="DP168" s="2">
        <f t="shared" si="223"/>
        <v>82.470873995771683</v>
      </c>
      <c r="DQ168" s="2">
        <f t="shared" si="223"/>
        <v>92.120695756691774</v>
      </c>
      <c r="DR168" s="2">
        <f t="shared" si="223"/>
        <v>91.638134320557484</v>
      </c>
      <c r="DS168" s="2">
        <f t="shared" si="223"/>
        <v>88.616516228893062</v>
      </c>
      <c r="DT168" s="2">
        <f t="shared" si="223"/>
        <v>91.531733302063799</v>
      </c>
      <c r="DU168" s="2">
        <f t="shared" si="223"/>
        <v>99.511802090592354</v>
      </c>
      <c r="DV168" s="2">
        <f t="shared" si="223"/>
        <v>93.837606765327678</v>
      </c>
      <c r="DW168" s="2">
        <f t="shared" si="223"/>
        <v>89.478463002114154</v>
      </c>
      <c r="DX168" s="2">
        <f t="shared" si="223"/>
        <v>89.386752613240432</v>
      </c>
      <c r="DY168" s="2">
        <f t="shared" si="223"/>
        <v>101.04982174688057</v>
      </c>
      <c r="EA168" s="2">
        <f t="shared" si="213"/>
        <v>66.324595277566488</v>
      </c>
      <c r="EB168" s="2">
        <f t="shared" si="213"/>
        <v>59.844311802367152</v>
      </c>
      <c r="EC168" s="2">
        <f t="shared" si="213"/>
        <v>56.8087865891505</v>
      </c>
      <c r="ED168" s="2">
        <f t="shared" si="213"/>
        <v>59.536809419731483</v>
      </c>
      <c r="EE168" s="2">
        <f t="shared" si="213"/>
        <v>58.712645930449114</v>
      </c>
      <c r="EF168" s="2">
        <f t="shared" si="213"/>
        <v>56.24124959484493</v>
      </c>
      <c r="EG168" s="2">
        <f t="shared" si="213"/>
        <v>56.603812454522384</v>
      </c>
      <c r="EH168" s="2">
        <f t="shared" si="213"/>
        <v>56.129294082898497</v>
      </c>
      <c r="EI168" s="2">
        <f t="shared" si="213"/>
        <v>55.753699469769209</v>
      </c>
      <c r="EJ168" s="2">
        <f t="shared" si="213"/>
        <v>56.759796616457216</v>
      </c>
      <c r="EK168" s="2">
        <f t="shared" si="212"/>
        <v>60.325857819419305</v>
      </c>
      <c r="EL168" s="2">
        <f t="shared" si="179"/>
        <v>52.042441739656489</v>
      </c>
      <c r="EM168" s="2">
        <f t="shared" si="179"/>
        <v>56.999008963585439</v>
      </c>
      <c r="EN168" s="2">
        <f t="shared" si="179"/>
        <v>59.635065671350759</v>
      </c>
      <c r="EO168" s="2">
        <f t="shared" si="179"/>
        <v>65.731472592609649</v>
      </c>
      <c r="EQ168" s="2">
        <f t="shared" si="224"/>
        <v>66.253205605106288</v>
      </c>
      <c r="ER168" s="2">
        <f t="shared" si="224"/>
        <v>60.860024682583379</v>
      </c>
      <c r="ES168" s="2">
        <f t="shared" si="224"/>
        <v>57.781282462335199</v>
      </c>
      <c r="ET168" s="2">
        <f t="shared" si="224"/>
        <v>60.255923003104115</v>
      </c>
      <c r="EU168" s="2">
        <f t="shared" si="224"/>
        <v>58.605863158165235</v>
      </c>
      <c r="EV168" s="2">
        <f t="shared" si="224"/>
        <v>56.09859876124893</v>
      </c>
      <c r="EW168" s="2">
        <f t="shared" si="224"/>
        <v>56.791852417525973</v>
      </c>
      <c r="EX168" s="2">
        <f t="shared" si="224"/>
        <v>56.671616586210874</v>
      </c>
      <c r="EY168" s="2">
        <f t="shared" si="224"/>
        <v>55.55706708508778</v>
      </c>
      <c r="EZ168" s="2">
        <f t="shared" si="224"/>
        <v>56.576924234702943</v>
      </c>
      <c r="FA168" s="2">
        <f t="shared" si="224"/>
        <v>59.681710088351835</v>
      </c>
      <c r="FB168" s="2">
        <f t="shared" si="224"/>
        <v>52.768850993420294</v>
      </c>
      <c r="FC168" s="2">
        <f t="shared" si="224"/>
        <v>57.244471881152435</v>
      </c>
      <c r="FD168" s="2">
        <f t="shared" si="224"/>
        <v>59.990133682448359</v>
      </c>
      <c r="FE168" s="2">
        <f t="shared" si="224"/>
        <v>65.56180680544378</v>
      </c>
      <c r="FG168" s="2">
        <f t="shared" si="225"/>
        <v>0.99989306427319724</v>
      </c>
      <c r="FH168" s="2">
        <f t="shared" si="225"/>
        <v>0.99988950606442706</v>
      </c>
      <c r="FI168" s="2">
        <f t="shared" si="225"/>
        <v>0.99987422637727796</v>
      </c>
      <c r="FJ168" s="2">
        <f t="shared" si="225"/>
        <v>0.99987824285755733</v>
      </c>
      <c r="FK168" s="2">
        <f t="shared" si="225"/>
        <v>0.99988116462046484</v>
      </c>
      <c r="FL168" s="2">
        <f t="shared" si="225"/>
        <v>0.99986379307685369</v>
      </c>
      <c r="FM168" s="2">
        <f t="shared" si="225"/>
        <v>0.99985519886377849</v>
      </c>
      <c r="FN168" s="2">
        <f t="shared" si="225"/>
        <v>0.99985981982449368</v>
      </c>
      <c r="FO168" s="2">
        <f t="shared" si="225"/>
        <v>0.99985354039176244</v>
      </c>
      <c r="FP168" s="2">
        <f t="shared" si="225"/>
        <v>0.9998499260778031</v>
      </c>
      <c r="FQ168" s="2">
        <f t="shared" si="225"/>
        <v>0.99985599018154692</v>
      </c>
      <c r="FR168" s="2">
        <f t="shared" si="225"/>
        <v>0.99986722326606392</v>
      </c>
      <c r="FS168" s="2">
        <f t="shared" si="225"/>
        <v>0.99986057629951697</v>
      </c>
      <c r="FT168" s="2">
        <f t="shared" si="225"/>
        <v>0.99984084455992606</v>
      </c>
      <c r="FU168" s="2">
        <f t="shared" si="225"/>
        <v>0.99981856728643848</v>
      </c>
      <c r="FW168" s="2">
        <f t="shared" si="216"/>
        <v>0.1832336423688419</v>
      </c>
      <c r="FX168" s="2">
        <f t="shared" si="216"/>
        <v>0.19941551629874987</v>
      </c>
      <c r="FY168" s="2">
        <f t="shared" si="216"/>
        <v>0.20899914731557778</v>
      </c>
      <c r="FZ168" s="2">
        <f t="shared" si="216"/>
        <v>0.19828183482022269</v>
      </c>
      <c r="GA168" s="2">
        <f t="shared" si="216"/>
        <v>0.2078372839605192</v>
      </c>
      <c r="GB168" s="2">
        <f t="shared" si="216"/>
        <v>0.21639885118395721</v>
      </c>
      <c r="GC168" s="2">
        <f t="shared" si="216"/>
        <v>0.22217737944247834</v>
      </c>
      <c r="GD168" s="2">
        <f t="shared" si="216"/>
        <v>0.26345876050447226</v>
      </c>
      <c r="GE168" s="2">
        <f t="shared" si="216"/>
        <v>0.28162373468478058</v>
      </c>
      <c r="GF168" s="2">
        <f t="shared" si="216"/>
        <v>0.22879129315606367</v>
      </c>
      <c r="GG168" s="2">
        <f t="shared" si="216"/>
        <v>0.2133050840581622</v>
      </c>
      <c r="GH168" s="2">
        <f t="shared" si="216"/>
        <v>0.1988310123313041</v>
      </c>
      <c r="GI168" s="2">
        <f t="shared" si="216"/>
        <v>0.1831374445112646</v>
      </c>
      <c r="GJ168" s="2">
        <f t="shared" si="216"/>
        <v>0.15973388794608676</v>
      </c>
      <c r="GK168" s="2">
        <f t="shared" si="216"/>
        <v>0.145498579543128</v>
      </c>
      <c r="GM168" s="86">
        <f t="shared" si="217"/>
        <v>6.6621905762799269E-125</v>
      </c>
      <c r="GN168" s="86">
        <f t="shared" si="217"/>
        <v>1.3363272178113823E-187</v>
      </c>
      <c r="GO168" s="86">
        <f t="shared" si="217"/>
        <v>5.8383929615468721E-176</v>
      </c>
      <c r="GP168" s="86">
        <f t="shared" si="217"/>
        <v>3.1309504491903444E-222</v>
      </c>
      <c r="GQ168" s="86">
        <f t="shared" si="217"/>
        <v>1.2251285102229937E-180</v>
      </c>
      <c r="GR168" s="86">
        <f t="shared" si="217"/>
        <v>2.398551526984828E-177</v>
      </c>
      <c r="GS168" s="86">
        <f t="shared" si="217"/>
        <v>6.1750927941191814E-198</v>
      </c>
      <c r="GT168" s="86">
        <f t="shared" si="217"/>
        <v>4.8351154364946685E-251</v>
      </c>
      <c r="GU168" s="86">
        <f t="shared" si="217"/>
        <v>1.24663778109659E-253</v>
      </c>
      <c r="GV168" s="86">
        <f t="shared" si="217"/>
        <v>4.302192221055779E-240</v>
      </c>
      <c r="GW168" s="86">
        <f t="shared" si="217"/>
        <v>6.1323371438704229E-254</v>
      </c>
      <c r="GX168" s="86">
        <f t="shared" si="217"/>
        <v>1.157059964992903E-256</v>
      </c>
      <c r="GY168" s="86">
        <f t="shared" si="217"/>
        <v>8.1133842691162438E-224</v>
      </c>
      <c r="GZ168" s="86">
        <f t="shared" si="217"/>
        <v>2.4792509994288653E-277</v>
      </c>
      <c r="HA168" s="86">
        <f t="shared" si="217"/>
        <v>0</v>
      </c>
      <c r="HC168" s="86">
        <f t="shared" si="181"/>
        <v>1.7441672020492305E-61</v>
      </c>
      <c r="HD168" s="86">
        <f t="shared" si="181"/>
        <v>5.4187784079121385E-89</v>
      </c>
      <c r="HE168" s="86">
        <f t="shared" si="181"/>
        <v>1.2501488950343345E-113</v>
      </c>
      <c r="HF168" s="86">
        <f t="shared" si="180"/>
        <v>2.5962757463513776E-100</v>
      </c>
      <c r="HG168" s="86">
        <f t="shared" si="180"/>
        <v>1.1090373574310345E-84</v>
      </c>
      <c r="HH168" s="86">
        <f t="shared" si="180"/>
        <v>3.2612540342871374E-93</v>
      </c>
      <c r="HI168" s="86">
        <f t="shared" si="180"/>
        <v>1.3765286729373734E-119</v>
      </c>
      <c r="HJ168" s="86">
        <f t="shared" si="180"/>
        <v>1.4095075233948342E-166</v>
      </c>
      <c r="HK168" s="86">
        <f t="shared" si="180"/>
        <v>1.9879097227261079E-202</v>
      </c>
      <c r="HL168" s="86">
        <f t="shared" si="161"/>
        <v>2.9021504100231896E-152</v>
      </c>
      <c r="HM168" s="86">
        <f t="shared" si="161"/>
        <v>3.3344218983365866E-144</v>
      </c>
      <c r="HN168" s="86">
        <f t="shared" si="161"/>
        <v>1.3864000205559971E-152</v>
      </c>
      <c r="HO168" s="86">
        <f t="shared" si="161"/>
        <v>6.7360149450081682E-111</v>
      </c>
      <c r="HP168" s="86">
        <f t="shared" si="161"/>
        <v>3.7246252632064466E-138</v>
      </c>
      <c r="HQ168" s="86">
        <f t="shared" si="161"/>
        <v>2.4966911086460687E-182</v>
      </c>
      <c r="HS168" s="86">
        <f t="shared" si="218"/>
        <v>4.0601262847095692E-6</v>
      </c>
      <c r="HT168" s="86">
        <f t="shared" si="218"/>
        <v>2.664939874486146E-7</v>
      </c>
      <c r="HU168" s="86">
        <f t="shared" si="218"/>
        <v>1.4887230082669172E-8</v>
      </c>
      <c r="HV168" s="86">
        <f t="shared" si="218"/>
        <v>2.1008666709717117E-8</v>
      </c>
      <c r="HW168" s="86">
        <f t="shared" si="218"/>
        <v>2.0163559600104486E-8</v>
      </c>
      <c r="HX168" s="86">
        <f t="shared" si="218"/>
        <v>1.1909946627021415E-8</v>
      </c>
      <c r="HY168" s="86">
        <f t="shared" si="218"/>
        <v>8.8293336208720038E-10</v>
      </c>
      <c r="HZ168" s="86">
        <f t="shared" si="218"/>
        <v>4.5225247016309735E-13</v>
      </c>
      <c r="IA168" s="86">
        <f t="shared" si="218"/>
        <v>7.5194829628593138E-15</v>
      </c>
      <c r="IB168" s="86">
        <f t="shared" si="218"/>
        <v>8.9770507597896996E-11</v>
      </c>
      <c r="IC168" s="86">
        <f t="shared" si="218"/>
        <v>9.5936826457521338E-10</v>
      </c>
      <c r="ID168" s="86">
        <f t="shared" si="218"/>
        <v>3.2164495415207228E-9</v>
      </c>
      <c r="IE168" s="86">
        <f t="shared" si="218"/>
        <v>8.4776343090789443E-8</v>
      </c>
      <c r="IF168" s="86">
        <f t="shared" si="218"/>
        <v>8.8183730823554105E-5</v>
      </c>
      <c r="IG168" s="86">
        <f t="shared" si="218"/>
        <v>1.9321832028211205E-4</v>
      </c>
      <c r="II168" s="86">
        <f t="shared" si="219"/>
        <v>2.9355772566090277E-6</v>
      </c>
      <c r="IJ168" s="86">
        <f t="shared" si="219"/>
        <v>3.3849077824235623E-6</v>
      </c>
      <c r="IK168" s="86">
        <f t="shared" si="219"/>
        <v>1.1474459202121327E-5</v>
      </c>
      <c r="IL168" s="86">
        <f t="shared" si="219"/>
        <v>2.2230953604793733E-6</v>
      </c>
      <c r="IM168" s="86">
        <f t="shared" si="219"/>
        <v>7.9503343751844997E-6</v>
      </c>
      <c r="IN168" s="86">
        <f t="shared" si="219"/>
        <v>7.9332113234771415E-6</v>
      </c>
      <c r="IO168" s="86">
        <f t="shared" si="219"/>
        <v>8.0933773844791678E-6</v>
      </c>
      <c r="IP168" s="86">
        <f t="shared" si="219"/>
        <v>1.3749614745839144E-4</v>
      </c>
      <c r="IQ168" s="86">
        <f t="shared" si="219"/>
        <v>3.9279629221973116E-4</v>
      </c>
      <c r="IR168" s="86">
        <f t="shared" si="219"/>
        <v>7.8014786624285365E-6</v>
      </c>
      <c r="IS168" s="86">
        <f t="shared" si="219"/>
        <v>1.4918539387524993E-6</v>
      </c>
      <c r="IT168" s="86">
        <f t="shared" si="219"/>
        <v>3.4835494897787341E-7</v>
      </c>
      <c r="IU168" s="86">
        <f t="shared" si="219"/>
        <v>5.2445606731727284E-8</v>
      </c>
      <c r="IV168" s="86">
        <f t="shared" si="219"/>
        <v>6.4796750692823416E-6</v>
      </c>
      <c r="IW168" s="86">
        <f t="shared" si="219"/>
        <v>5.1981026195109581E-5</v>
      </c>
      <c r="IY168" s="86">
        <f t="shared" si="220"/>
        <v>6.9957035413185969E-6</v>
      </c>
      <c r="IZ168" s="86">
        <f t="shared" si="220"/>
        <v>3.651401769872177E-6</v>
      </c>
      <c r="JA168" s="86">
        <f t="shared" si="220"/>
        <v>1.1489346432203997E-5</v>
      </c>
      <c r="JB168" s="86">
        <f t="shared" si="220"/>
        <v>2.2441040271890905E-6</v>
      </c>
      <c r="JC168" s="86">
        <f t="shared" si="220"/>
        <v>7.9704979347846046E-6</v>
      </c>
      <c r="JD168" s="86">
        <f t="shared" si="220"/>
        <v>7.9451212701041637E-6</v>
      </c>
      <c r="JE168" s="86">
        <f t="shared" si="220"/>
        <v>8.094260317841255E-6</v>
      </c>
      <c r="JF168" s="86">
        <f t="shared" si="220"/>
        <v>1.3749614791064391E-4</v>
      </c>
      <c r="JG168" s="86">
        <f t="shared" si="220"/>
        <v>3.9279629222725064E-4</v>
      </c>
      <c r="JH168" s="86">
        <f t="shared" si="220"/>
        <v>7.8015684329361347E-6</v>
      </c>
      <c r="JI168" s="86">
        <f t="shared" si="220"/>
        <v>1.4928133070170745E-6</v>
      </c>
      <c r="JJ168" s="86">
        <f t="shared" si="220"/>
        <v>3.5157139851939415E-7</v>
      </c>
      <c r="JK168" s="86">
        <f t="shared" si="220"/>
        <v>1.3722194982251673E-7</v>
      </c>
      <c r="JL168" s="86">
        <f t="shared" si="220"/>
        <v>9.4663405892836443E-5</v>
      </c>
      <c r="JM168" s="86">
        <f t="shared" si="220"/>
        <v>2.4519934647722162E-4</v>
      </c>
    </row>
    <row r="169" spans="2:273" x14ac:dyDescent="0.25">
      <c r="B169" s="2">
        <v>142</v>
      </c>
      <c r="C169" s="37">
        <v>65.8</v>
      </c>
      <c r="D169" s="37">
        <v>58.274000000000001</v>
      </c>
      <c r="E169" s="37">
        <v>56.174999999999997</v>
      </c>
      <c r="F169" s="37">
        <v>58.856999999999999</v>
      </c>
      <c r="G169" s="37">
        <v>57.491999999999997</v>
      </c>
      <c r="H169" s="37">
        <v>55.841000000000001</v>
      </c>
      <c r="I169" s="37">
        <v>55.81</v>
      </c>
      <c r="J169" s="37">
        <v>57.451999999999998</v>
      </c>
      <c r="K169" s="37">
        <v>55.302</v>
      </c>
      <c r="L169" s="37">
        <v>56.127000000000002</v>
      </c>
      <c r="M169" s="37">
        <v>59.82</v>
      </c>
      <c r="N169" s="37">
        <v>50.338999999999999</v>
      </c>
      <c r="O169" s="37">
        <v>56.548000000000002</v>
      </c>
      <c r="P169" s="37">
        <v>58.578000000000003</v>
      </c>
      <c r="Q169" s="37">
        <v>63.594000000000001</v>
      </c>
      <c r="S169" s="4">
        <f t="shared" si="221"/>
        <v>66.171492844199761</v>
      </c>
      <c r="T169" s="4">
        <f t="shared" si="221"/>
        <v>59.931698477313837</v>
      </c>
      <c r="U169" s="4">
        <f t="shared" si="221"/>
        <v>56.849057762451395</v>
      </c>
      <c r="V169" s="4">
        <f t="shared" si="221"/>
        <v>59.534380278605781</v>
      </c>
      <c r="W169" s="4">
        <f t="shared" si="221"/>
        <v>58.551195336336242</v>
      </c>
      <c r="X169" s="4">
        <f t="shared" si="221"/>
        <v>56.074125616423217</v>
      </c>
      <c r="Y169" s="4">
        <f t="shared" si="221"/>
        <v>56.484113892742279</v>
      </c>
      <c r="Z169" s="4">
        <f t="shared" si="221"/>
        <v>56.107811214336309</v>
      </c>
      <c r="AA169" s="4">
        <f t="shared" si="221"/>
        <v>55.653922516638808</v>
      </c>
      <c r="AB169" s="4">
        <f t="shared" si="221"/>
        <v>56.574382947575771</v>
      </c>
      <c r="AC169" s="4">
        <f t="shared" si="221"/>
        <v>60.033691051400496</v>
      </c>
      <c r="AD169" s="4">
        <f t="shared" si="221"/>
        <v>52.052501479605432</v>
      </c>
      <c r="AE169" s="4">
        <f t="shared" si="221"/>
        <v>56.851327054679359</v>
      </c>
      <c r="AF169" s="4">
        <f t="shared" si="221"/>
        <v>59.534820080859475</v>
      </c>
      <c r="AG169" s="4">
        <f t="shared" si="221"/>
        <v>65.589334101913963</v>
      </c>
      <c r="AI169" s="4">
        <f t="shared" si="222"/>
        <v>-0.37149284419976425</v>
      </c>
      <c r="AJ169" s="4">
        <f t="shared" si="222"/>
        <v>-1.6576984773138363</v>
      </c>
      <c r="AK169" s="4">
        <f t="shared" si="222"/>
        <v>-0.67405776245139748</v>
      </c>
      <c r="AL169" s="4">
        <f t="shared" si="222"/>
        <v>-0.67738027860578143</v>
      </c>
      <c r="AM169" s="4">
        <f t="shared" si="222"/>
        <v>-1.059195336336245</v>
      </c>
      <c r="AN169" s="4">
        <f t="shared" si="222"/>
        <v>-0.23312561642321583</v>
      </c>
      <c r="AO169" s="4">
        <f t="shared" si="222"/>
        <v>-0.67411389274227673</v>
      </c>
      <c r="AP169" s="4">
        <f t="shared" si="222"/>
        <v>1.3441887856636896</v>
      </c>
      <c r="AQ169" s="4">
        <f t="shared" si="222"/>
        <v>-0.35192251663880825</v>
      </c>
      <c r="AR169" s="4">
        <f t="shared" si="222"/>
        <v>-0.44738294757576824</v>
      </c>
      <c r="AS169" s="4">
        <f t="shared" si="222"/>
        <v>-0.21369105140049527</v>
      </c>
      <c r="AT169" s="4">
        <f t="shared" si="222"/>
        <v>-1.7135014796054335</v>
      </c>
      <c r="AU169" s="4">
        <f t="shared" si="222"/>
        <v>-0.30332705467935739</v>
      </c>
      <c r="AV169" s="4">
        <f t="shared" si="222"/>
        <v>-0.95682008085947245</v>
      </c>
      <c r="AW169" s="4">
        <f t="shared" si="222"/>
        <v>-1.9953341019139614</v>
      </c>
      <c r="AY169" s="2">
        <f t="shared" si="214"/>
        <v>66.171492844199761</v>
      </c>
      <c r="AZ169" s="2">
        <f t="shared" si="214"/>
        <v>59.931442079106233</v>
      </c>
      <c r="BA169" s="2">
        <f t="shared" si="214"/>
        <v>56.847099844344626</v>
      </c>
      <c r="BB169" s="2">
        <f t="shared" si="214"/>
        <v>59.533934897044567</v>
      </c>
      <c r="BC169" s="2">
        <f t="shared" si="214"/>
        <v>58.549937556053671</v>
      </c>
      <c r="BD169" s="2">
        <f t="shared" si="214"/>
        <v>56.072230081509019</v>
      </c>
      <c r="BE169" s="2">
        <f t="shared" si="214"/>
        <v>56.482018455804152</v>
      </c>
      <c r="BF169" s="2">
        <f t="shared" si="214"/>
        <v>56.070061065575658</v>
      </c>
      <c r="BG169" s="2">
        <f t="shared" si="214"/>
        <v>55.562405485992898</v>
      </c>
      <c r="BH169" s="2">
        <f t="shared" si="214"/>
        <v>56.57144637300842</v>
      </c>
      <c r="BI169" s="2">
        <f t="shared" si="214"/>
        <v>60.032874282897829</v>
      </c>
      <c r="BJ169" s="2">
        <f t="shared" si="214"/>
        <v>52.052239108135801</v>
      </c>
      <c r="BK169" s="2">
        <f t="shared" si="214"/>
        <v>56.851268620260839</v>
      </c>
      <c r="BL169" s="2">
        <f t="shared" si="214"/>
        <v>59.528636383504072</v>
      </c>
      <c r="BM169" s="2">
        <f t="shared" si="214"/>
        <v>65.524781204834284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65.8</v>
      </c>
      <c r="CF169" s="2">
        <f t="shared" si="215"/>
        <v>58.274000000000001</v>
      </c>
      <c r="CG169" s="2">
        <f t="shared" si="215"/>
        <v>56.174999999999997</v>
      </c>
      <c r="CH169" s="2">
        <f t="shared" si="215"/>
        <v>58.856999999999999</v>
      </c>
      <c r="CI169" s="2">
        <f t="shared" si="215"/>
        <v>57.491999999999997</v>
      </c>
      <c r="CJ169" s="2">
        <f t="shared" si="215"/>
        <v>55.841000000000001</v>
      </c>
      <c r="CK169" s="2">
        <f t="shared" si="215"/>
        <v>55.81</v>
      </c>
      <c r="CL169" s="2">
        <f t="shared" si="215"/>
        <v>57.451999999999998</v>
      </c>
      <c r="CM169" s="2">
        <f t="shared" si="215"/>
        <v>55.302</v>
      </c>
      <c r="CN169" s="2">
        <f t="shared" si="215"/>
        <v>56.127000000000002</v>
      </c>
      <c r="CO169" s="2">
        <f t="shared" si="215"/>
        <v>59.82</v>
      </c>
      <c r="CP169" s="2">
        <f t="shared" si="215"/>
        <v>50.338999999999999</v>
      </c>
      <c r="CQ169" s="2">
        <f t="shared" si="215"/>
        <v>56.548000000000002</v>
      </c>
      <c r="CR169" s="2">
        <f t="shared" si="215"/>
        <v>58.578000000000003</v>
      </c>
      <c r="CS169" s="2">
        <f t="shared" si="215"/>
        <v>63.594000000000001</v>
      </c>
      <c r="CU169" s="2">
        <f t="shared" si="197"/>
        <v>65.8</v>
      </c>
      <c r="CV169" s="2">
        <f t="shared" si="198"/>
        <v>58.274000000000001</v>
      </c>
      <c r="CW169" s="2">
        <f t="shared" si="199"/>
        <v>56.174999999999997</v>
      </c>
      <c r="CX169" s="2">
        <f t="shared" si="200"/>
        <v>58.856999999999999</v>
      </c>
      <c r="CY169" s="2">
        <f t="shared" si="201"/>
        <v>57.491999999999997</v>
      </c>
      <c r="CZ169" s="2">
        <f t="shared" si="202"/>
        <v>55.841000000000001</v>
      </c>
      <c r="DA169" s="2">
        <f t="shared" si="203"/>
        <v>55.81</v>
      </c>
      <c r="DB169" s="2">
        <f t="shared" si="204"/>
        <v>57.451999999999998</v>
      </c>
      <c r="DC169" s="2">
        <f t="shared" si="205"/>
        <v>55.302</v>
      </c>
      <c r="DD169" s="2">
        <f t="shared" si="206"/>
        <v>56.127000000000002</v>
      </c>
      <c r="DE169" s="2">
        <f t="shared" si="207"/>
        <v>59.82</v>
      </c>
      <c r="DF169" s="2">
        <f t="shared" si="208"/>
        <v>50.338999999999999</v>
      </c>
      <c r="DG169" s="2">
        <f t="shared" si="209"/>
        <v>56.548000000000002</v>
      </c>
      <c r="DH169" s="2">
        <f t="shared" si="210"/>
        <v>58.578000000000003</v>
      </c>
      <c r="DI169" s="2">
        <f t="shared" si="211"/>
        <v>63.594000000000001</v>
      </c>
      <c r="DK169" s="2">
        <f t="shared" si="223"/>
        <v>112.38074710315212</v>
      </c>
      <c r="DL169" s="2">
        <f t="shared" si="223"/>
        <v>90.310346433298221</v>
      </c>
      <c r="DM169" s="2">
        <f t="shared" si="223"/>
        <v>87.117209302325591</v>
      </c>
      <c r="DN169" s="2">
        <f t="shared" si="223"/>
        <v>91.072945182724254</v>
      </c>
      <c r="DO169" s="2">
        <f t="shared" si="223"/>
        <v>87.253649501661158</v>
      </c>
      <c r="DP169" s="2">
        <f t="shared" si="223"/>
        <v>82.463515010570831</v>
      </c>
      <c r="DQ169" s="2">
        <f t="shared" si="223"/>
        <v>92.20196591308104</v>
      </c>
      <c r="DR169" s="2">
        <f t="shared" si="223"/>
        <v>91.706695818815319</v>
      </c>
      <c r="DS169" s="2">
        <f t="shared" si="223"/>
        <v>88.71142645403377</v>
      </c>
      <c r="DT169" s="2">
        <f t="shared" si="223"/>
        <v>91.668244746716709</v>
      </c>
      <c r="DU169" s="2">
        <f t="shared" si="223"/>
        <v>99.692232752613251</v>
      </c>
      <c r="DV169" s="2">
        <f t="shared" si="223"/>
        <v>94.012072485653874</v>
      </c>
      <c r="DW169" s="2">
        <f t="shared" si="223"/>
        <v>89.569206584113545</v>
      </c>
      <c r="DX169" s="2">
        <f t="shared" si="223"/>
        <v>89.434776132404195</v>
      </c>
      <c r="DY169" s="2">
        <f t="shared" si="223"/>
        <v>101.25013190730837</v>
      </c>
      <c r="EA169" s="2">
        <f t="shared" si="213"/>
        <v>66.181555458038332</v>
      </c>
      <c r="EB169" s="2">
        <f t="shared" si="213"/>
        <v>59.702802524523264</v>
      </c>
      <c r="EC169" s="2">
        <f t="shared" si="213"/>
        <v>56.617483976083093</v>
      </c>
      <c r="ED169" s="2">
        <f t="shared" si="213"/>
        <v>59.371351213585029</v>
      </c>
      <c r="EE169" s="2">
        <f t="shared" si="213"/>
        <v>58.571535706626634</v>
      </c>
      <c r="EF169" s="2">
        <f t="shared" si="213"/>
        <v>56.103260461559273</v>
      </c>
      <c r="EG169" s="2">
        <f t="shared" si="213"/>
        <v>56.430921965841925</v>
      </c>
      <c r="EH169" s="2">
        <f t="shared" si="213"/>
        <v>55.907886088411942</v>
      </c>
      <c r="EI169" s="2">
        <f t="shared" si="213"/>
        <v>55.618939769851856</v>
      </c>
      <c r="EJ169" s="2">
        <f t="shared" si="213"/>
        <v>56.613015318686259</v>
      </c>
      <c r="EK169" s="2">
        <f t="shared" si="212"/>
        <v>60.180210185218044</v>
      </c>
      <c r="EL169" s="2">
        <f t="shared" si="179"/>
        <v>51.886495274918929</v>
      </c>
      <c r="EM169" s="2">
        <f t="shared" si="179"/>
        <v>56.796949019607844</v>
      </c>
      <c r="EN169" s="2">
        <f t="shared" si="179"/>
        <v>59.460928057421256</v>
      </c>
      <c r="EO169" s="2">
        <f t="shared" si="179"/>
        <v>65.546166754945531</v>
      </c>
      <c r="EQ169" s="2">
        <f t="shared" si="224"/>
        <v>66.107762626049123</v>
      </c>
      <c r="ER169" s="2">
        <f t="shared" si="224"/>
        <v>60.754207292847504</v>
      </c>
      <c r="ES169" s="2">
        <f t="shared" si="224"/>
        <v>57.624089274653969</v>
      </c>
      <c r="ET169" s="2">
        <f t="shared" si="224"/>
        <v>60.116969941506113</v>
      </c>
      <c r="EU169" s="2">
        <f t="shared" si="224"/>
        <v>58.460946190415008</v>
      </c>
      <c r="EV169" s="2">
        <f t="shared" si="224"/>
        <v>55.955664131180072</v>
      </c>
      <c r="EW169" s="2">
        <f t="shared" si="224"/>
        <v>56.625355650082078</v>
      </c>
      <c r="EX169" s="2">
        <f t="shared" si="224"/>
        <v>56.467308078432239</v>
      </c>
      <c r="EY169" s="2">
        <f t="shared" si="224"/>
        <v>55.416180948597756</v>
      </c>
      <c r="EZ169" s="2">
        <f t="shared" si="224"/>
        <v>56.424106846681092</v>
      </c>
      <c r="FA169" s="2">
        <f t="shared" si="224"/>
        <v>59.514649332583744</v>
      </c>
      <c r="FB169" s="2">
        <f t="shared" si="224"/>
        <v>52.637475986956922</v>
      </c>
      <c r="FC169" s="2">
        <f t="shared" si="224"/>
        <v>57.051116916733768</v>
      </c>
      <c r="FD169" s="2">
        <f t="shared" si="224"/>
        <v>59.828246621068537</v>
      </c>
      <c r="FE169" s="2">
        <f t="shared" si="224"/>
        <v>65.372684547633085</v>
      </c>
      <c r="FG169" s="2">
        <f t="shared" si="225"/>
        <v>0.99990247254038755</v>
      </c>
      <c r="FH169" s="2">
        <f t="shared" si="225"/>
        <v>0.99989922735333558</v>
      </c>
      <c r="FI169" s="2">
        <f t="shared" si="225"/>
        <v>0.99988529182332975</v>
      </c>
      <c r="FJ169" s="2">
        <f t="shared" si="225"/>
        <v>0.99988895497666364</v>
      </c>
      <c r="FK169" s="2">
        <f t="shared" si="225"/>
        <v>0.99989161971251617</v>
      </c>
      <c r="FL169" s="2">
        <f t="shared" si="225"/>
        <v>0.99987577632090763</v>
      </c>
      <c r="FM169" s="2">
        <f t="shared" si="225"/>
        <v>0.99986793811162356</v>
      </c>
      <c r="FN169" s="2">
        <f t="shared" si="225"/>
        <v>0.99987215258356243</v>
      </c>
      <c r="FO169" s="2">
        <f t="shared" si="225"/>
        <v>0.99986642552840421</v>
      </c>
      <c r="FP169" s="2">
        <f t="shared" si="225"/>
        <v>0.99986312914888875</v>
      </c>
      <c r="FQ169" s="2">
        <f t="shared" si="225"/>
        <v>0.9998686598203459</v>
      </c>
      <c r="FR169" s="2">
        <f t="shared" si="225"/>
        <v>0.99987890476469088</v>
      </c>
      <c r="FS169" s="2">
        <f t="shared" si="225"/>
        <v>0.99987284251395703</v>
      </c>
      <c r="FT169" s="2">
        <f t="shared" si="225"/>
        <v>0.99985484648078704</v>
      </c>
      <c r="FU169" s="2">
        <f t="shared" si="225"/>
        <v>0.99983452875701662</v>
      </c>
      <c r="FW169" s="2">
        <f t="shared" si="216"/>
        <v>0.19742166336687439</v>
      </c>
      <c r="FX169" s="2">
        <f t="shared" si="216"/>
        <v>0.21452741909748588</v>
      </c>
      <c r="FY169" s="2">
        <f t="shared" si="216"/>
        <v>0.22463352885330554</v>
      </c>
      <c r="FZ169" s="2">
        <f t="shared" si="216"/>
        <v>0.21333071885268803</v>
      </c>
      <c r="GA169" s="2">
        <f t="shared" si="216"/>
        <v>0.22340929916390731</v>
      </c>
      <c r="GB169" s="2">
        <f t="shared" si="216"/>
        <v>0.23242412439390508</v>
      </c>
      <c r="GC169" s="2">
        <f t="shared" si="216"/>
        <v>0.2385003325457061</v>
      </c>
      <c r="GD169" s="2">
        <f t="shared" si="216"/>
        <v>0.28171611885050518</v>
      </c>
      <c r="GE169" s="2">
        <f t="shared" si="216"/>
        <v>0.30062610792753058</v>
      </c>
      <c r="GF169" s="2">
        <f t="shared" si="216"/>
        <v>0.24544682550970831</v>
      </c>
      <c r="GG169" s="2">
        <f t="shared" si="216"/>
        <v>0.22916825390047144</v>
      </c>
      <c r="GH169" s="2">
        <f t="shared" si="216"/>
        <v>0.21391045596372305</v>
      </c>
      <c r="GI169" s="2">
        <f t="shared" si="216"/>
        <v>0.19731981629565448</v>
      </c>
      <c r="GJ169" s="2">
        <f t="shared" si="216"/>
        <v>0.17248656294762585</v>
      </c>
      <c r="GK169" s="2">
        <f t="shared" si="216"/>
        <v>0.15732754400158516</v>
      </c>
      <c r="GM169" s="86">
        <f t="shared" si="217"/>
        <v>3.7676569073451029E-128</v>
      </c>
      <c r="GN169" s="86">
        <f t="shared" si="217"/>
        <v>1.7865248919541997E-192</v>
      </c>
      <c r="GO169" s="86">
        <f t="shared" si="217"/>
        <v>1.5279141718032418E-180</v>
      </c>
      <c r="GP169" s="86">
        <f t="shared" si="217"/>
        <v>4.8115801179384781E-228</v>
      </c>
      <c r="GQ169" s="86">
        <f t="shared" si="217"/>
        <v>2.5506017996811886E-185</v>
      </c>
      <c r="GR169" s="86">
        <f t="shared" si="217"/>
        <v>5.8374316672294825E-182</v>
      </c>
      <c r="GS169" s="86">
        <f t="shared" si="217"/>
        <v>4.4336919828945891E-203</v>
      </c>
      <c r="GT169" s="86">
        <f t="shared" si="217"/>
        <v>1.640660783892503E-257</v>
      </c>
      <c r="GU169" s="86">
        <f t="shared" si="217"/>
        <v>3.4452901796788352E-260</v>
      </c>
      <c r="GV169" s="86">
        <f t="shared" si="217"/>
        <v>2.6048190576743582E-246</v>
      </c>
      <c r="GW169" s="86">
        <f t="shared" si="217"/>
        <v>1.5922608823481546E-260</v>
      </c>
      <c r="GX169" s="86">
        <f t="shared" si="217"/>
        <v>2.7031904521474924E-263</v>
      </c>
      <c r="GY169" s="86">
        <f t="shared" si="217"/>
        <v>1.1438355423321545E-229</v>
      </c>
      <c r="GZ169" s="86">
        <f t="shared" si="217"/>
        <v>1.3237300897911825E-284</v>
      </c>
      <c r="HA169" s="86">
        <f t="shared" si="217"/>
        <v>0</v>
      </c>
      <c r="HC169" s="86">
        <f t="shared" si="181"/>
        <v>9.3054564922917516E-64</v>
      </c>
      <c r="HD169" s="86">
        <f t="shared" si="181"/>
        <v>2.5136070296914542E-92</v>
      </c>
      <c r="HE169" s="86">
        <f t="shared" si="181"/>
        <v>7.1942724958447623E-118</v>
      </c>
      <c r="HF169" s="86">
        <f t="shared" si="180"/>
        <v>4.7440844255979874E-104</v>
      </c>
      <c r="HG169" s="86">
        <f t="shared" si="180"/>
        <v>8.2145010563139932E-88</v>
      </c>
      <c r="HH169" s="86">
        <f t="shared" si="180"/>
        <v>1.1872301965897819E-96</v>
      </c>
      <c r="HI169" s="86">
        <f t="shared" si="180"/>
        <v>5.553612067571332E-124</v>
      </c>
      <c r="HJ169" s="86">
        <f t="shared" si="180"/>
        <v>1.458267736902037E-172</v>
      </c>
      <c r="HK169" s="86">
        <f t="shared" si="180"/>
        <v>1.0227234189824402E-209</v>
      </c>
      <c r="HL169" s="86">
        <f t="shared" si="161"/>
        <v>8.4643294839798369E-158</v>
      </c>
      <c r="HM169" s="86">
        <f t="shared" si="161"/>
        <v>1.7605550759783413E-149</v>
      </c>
      <c r="HN169" s="86">
        <f t="shared" si="161"/>
        <v>3.3627892011690721E-158</v>
      </c>
      <c r="HO169" s="86">
        <f t="shared" si="161"/>
        <v>4.7555687926378778E-115</v>
      </c>
      <c r="HP169" s="86">
        <f t="shared" si="161"/>
        <v>2.4714722725293609E-143</v>
      </c>
      <c r="HQ169" s="86">
        <f t="shared" si="161"/>
        <v>5.6724358430469052E-189</v>
      </c>
      <c r="HS169" s="86">
        <f t="shared" si="218"/>
        <v>6.403617832364051E-7</v>
      </c>
      <c r="HT169" s="86">
        <f t="shared" si="218"/>
        <v>2.9840457371574307E-8</v>
      </c>
      <c r="HU169" s="86">
        <f t="shared" si="218"/>
        <v>1.4091413413394841E-9</v>
      </c>
      <c r="HV169" s="86">
        <f t="shared" si="218"/>
        <v>1.9030691746292463E-9</v>
      </c>
      <c r="HW169" s="86">
        <f t="shared" si="218"/>
        <v>1.8884680195069789E-9</v>
      </c>
      <c r="HX169" s="86">
        <f t="shared" si="218"/>
        <v>9.7507665868636989E-10</v>
      </c>
      <c r="HY169" s="86">
        <f t="shared" si="218"/>
        <v>5.6541660042572622E-11</v>
      </c>
      <c r="HZ169" s="86">
        <f t="shared" si="218"/>
        <v>1.5953645996079353E-14</v>
      </c>
      <c r="IA169" s="86">
        <f t="shared" si="218"/>
        <v>1.9519155797361322E-16</v>
      </c>
      <c r="IB169" s="86">
        <f t="shared" si="218"/>
        <v>4.4947791874414401E-12</v>
      </c>
      <c r="IC169" s="86">
        <f t="shared" si="218"/>
        <v>5.5868854368931369E-11</v>
      </c>
      <c r="ID169" s="86">
        <f t="shared" si="218"/>
        <v>2.0876541578226501E-10</v>
      </c>
      <c r="IE169" s="86">
        <f t="shared" si="218"/>
        <v>7.0825727781740388E-9</v>
      </c>
      <c r="IF169" s="86">
        <f t="shared" si="218"/>
        <v>1.9395299326920834E-5</v>
      </c>
      <c r="IG169" s="86">
        <f t="shared" si="218"/>
        <v>4.3319347697087989E-5</v>
      </c>
      <c r="II169" s="86">
        <f t="shared" si="219"/>
        <v>1.144733997304327E-5</v>
      </c>
      <c r="IJ169" s="86">
        <f t="shared" si="219"/>
        <v>1.4320132075708285E-5</v>
      </c>
      <c r="IK169" s="86">
        <f t="shared" si="219"/>
        <v>4.4090741782469311E-5</v>
      </c>
      <c r="IL169" s="86">
        <f t="shared" si="219"/>
        <v>9.8364509619418702E-6</v>
      </c>
      <c r="IM169" s="86">
        <f t="shared" si="219"/>
        <v>3.1807816923676494E-5</v>
      </c>
      <c r="IN169" s="86">
        <f t="shared" si="219"/>
        <v>3.3486465373798495E-5</v>
      </c>
      <c r="IO169" s="86">
        <f t="shared" si="219"/>
        <v>3.5367854767822612E-5</v>
      </c>
      <c r="IP169" s="86">
        <f t="shared" si="219"/>
        <v>5.1187802027866829E-4</v>
      </c>
      <c r="IQ169" s="86">
        <f t="shared" si="219"/>
        <v>1.3674957550761364E-3</v>
      </c>
      <c r="IR169" s="86">
        <f t="shared" si="219"/>
        <v>3.5821142242010706E-5</v>
      </c>
      <c r="IS169" s="86">
        <f t="shared" si="219"/>
        <v>7.6990500445531474E-6</v>
      </c>
      <c r="IT169" s="86">
        <f t="shared" si="219"/>
        <v>1.9467429744655392E-6</v>
      </c>
      <c r="IU169" s="86">
        <f t="shared" si="219"/>
        <v>3.2599951399170841E-7</v>
      </c>
      <c r="IV169" s="86">
        <f t="shared" si="219"/>
        <v>2.0440320776651275E-5</v>
      </c>
      <c r="IW169" s="86">
        <f t="shared" si="219"/>
        <v>1.2503394039022067E-4</v>
      </c>
      <c r="IY169" s="86">
        <f t="shared" si="220"/>
        <v>1.2087701756279676E-5</v>
      </c>
      <c r="IZ169" s="86">
        <f t="shared" si="220"/>
        <v>1.434997253307986E-5</v>
      </c>
      <c r="JA169" s="86">
        <f t="shared" si="220"/>
        <v>4.4092150923810651E-5</v>
      </c>
      <c r="JB169" s="86">
        <f t="shared" si="220"/>
        <v>9.8383540311164987E-6</v>
      </c>
      <c r="JC169" s="86">
        <f t="shared" si="220"/>
        <v>3.1809705391696002E-5</v>
      </c>
      <c r="JD169" s="86">
        <f t="shared" si="220"/>
        <v>3.348744045045718E-5</v>
      </c>
      <c r="JE169" s="86">
        <f t="shared" si="220"/>
        <v>3.5367911309482651E-5</v>
      </c>
      <c r="JF169" s="86">
        <f t="shared" si="220"/>
        <v>5.1187802029462189E-4</v>
      </c>
      <c r="JG169" s="86">
        <f t="shared" si="220"/>
        <v>1.3674957550763316E-3</v>
      </c>
      <c r="JH169" s="86">
        <f t="shared" si="220"/>
        <v>3.5821146736789896E-5</v>
      </c>
      <c r="JI169" s="86">
        <f t="shared" si="220"/>
        <v>7.6991059134075171E-6</v>
      </c>
      <c r="JJ169" s="86">
        <f t="shared" si="220"/>
        <v>1.9469517398813214E-6</v>
      </c>
      <c r="JK169" s="86">
        <f t="shared" si="220"/>
        <v>3.3308208676988245E-7</v>
      </c>
      <c r="JL169" s="86">
        <f t="shared" si="220"/>
        <v>3.9835620103572109E-5</v>
      </c>
      <c r="JM169" s="86">
        <f t="shared" si="220"/>
        <v>1.6835328808730867E-4</v>
      </c>
    </row>
    <row r="170" spans="2:273" x14ac:dyDescent="0.25">
      <c r="B170" s="2">
        <v>143</v>
      </c>
      <c r="C170" s="37">
        <v>65.691999999999993</v>
      </c>
      <c r="D170" s="37">
        <v>60.097000000000001</v>
      </c>
      <c r="E170" s="37">
        <v>56.746000000000002</v>
      </c>
      <c r="F170" s="37">
        <v>59.286000000000001</v>
      </c>
      <c r="G170" s="37">
        <v>58.73</v>
      </c>
      <c r="H170" s="37">
        <v>55.713999999999999</v>
      </c>
      <c r="I170" s="37">
        <v>56.238</v>
      </c>
      <c r="J170" s="37">
        <v>57.031999999999996</v>
      </c>
      <c r="K170" s="37">
        <v>55.302</v>
      </c>
      <c r="L170" s="37">
        <v>55.777999999999999</v>
      </c>
      <c r="M170" s="37">
        <v>58.622999999999998</v>
      </c>
      <c r="N170" s="37">
        <v>51.564999999999998</v>
      </c>
      <c r="O170" s="37">
        <v>56.435000000000002</v>
      </c>
      <c r="P170" s="37">
        <v>57.188000000000002</v>
      </c>
      <c r="Q170" s="37">
        <v>64.358999999999995</v>
      </c>
      <c r="S170" s="4">
        <f t="shared" si="221"/>
        <v>66.026468511608243</v>
      </c>
      <c r="T170" s="4">
        <f t="shared" si="221"/>
        <v>59.815573550840682</v>
      </c>
      <c r="U170" s="4">
        <f t="shared" si="221"/>
        <v>56.686705965663208</v>
      </c>
      <c r="V170" s="4">
        <f t="shared" si="221"/>
        <v>59.387773495397987</v>
      </c>
      <c r="W170" s="4">
        <f t="shared" si="221"/>
        <v>58.410131457296892</v>
      </c>
      <c r="X170" s="4">
        <f t="shared" si="221"/>
        <v>55.936986556131274</v>
      </c>
      <c r="Y170" s="4">
        <f t="shared" si="221"/>
        <v>56.321360372912814</v>
      </c>
      <c r="Z170" s="4">
        <f t="shared" si="221"/>
        <v>55.978638986944908</v>
      </c>
      <c r="AA170" s="4">
        <f t="shared" si="221"/>
        <v>55.677676879998948</v>
      </c>
      <c r="AB170" s="4">
        <f t="shared" si="221"/>
        <v>56.430554508998696</v>
      </c>
      <c r="AC170" s="4">
        <f t="shared" si="221"/>
        <v>59.873952120931158</v>
      </c>
      <c r="AD170" s="4">
        <f t="shared" si="221"/>
        <v>51.91469084534198</v>
      </c>
      <c r="AE170" s="4">
        <f t="shared" si="221"/>
        <v>56.654841078026202</v>
      </c>
      <c r="AF170" s="4">
        <f t="shared" si="221"/>
        <v>59.378548992609005</v>
      </c>
      <c r="AG170" s="4">
        <f t="shared" si="221"/>
        <v>65.476085035360825</v>
      </c>
      <c r="AI170" s="4">
        <f t="shared" si="222"/>
        <v>-0.3344685116082502</v>
      </c>
      <c r="AJ170" s="4">
        <f t="shared" si="222"/>
        <v>0.28142644915931925</v>
      </c>
      <c r="AK170" s="4">
        <f t="shared" si="222"/>
        <v>5.9294034336794255E-2</v>
      </c>
      <c r="AL170" s="4">
        <f t="shared" si="222"/>
        <v>-0.10177349539798541</v>
      </c>
      <c r="AM170" s="4">
        <f t="shared" si="222"/>
        <v>0.31986854270310516</v>
      </c>
      <c r="AN170" s="4">
        <f t="shared" si="222"/>
        <v>-0.22298655613127494</v>
      </c>
      <c r="AO170" s="4">
        <f t="shared" si="222"/>
        <v>-8.3360372912814285E-2</v>
      </c>
      <c r="AP170" s="4">
        <f t="shared" si="222"/>
        <v>1.0533610130550883</v>
      </c>
      <c r="AQ170" s="4">
        <f t="shared" si="222"/>
        <v>-0.37567687999894872</v>
      </c>
      <c r="AR170" s="4">
        <f t="shared" si="222"/>
        <v>-0.65255450899869771</v>
      </c>
      <c r="AS170" s="4">
        <f t="shared" si="222"/>
        <v>-1.25095212093116</v>
      </c>
      <c r="AT170" s="4">
        <f t="shared" si="222"/>
        <v>-0.34969084534198203</v>
      </c>
      <c r="AU170" s="4">
        <f t="shared" si="222"/>
        <v>-0.21984107802619945</v>
      </c>
      <c r="AV170" s="4">
        <f t="shared" si="222"/>
        <v>-2.1905489926090027</v>
      </c>
      <c r="AW170" s="4">
        <f t="shared" si="222"/>
        <v>-1.1170850353608301</v>
      </c>
      <c r="AY170" s="2">
        <f t="shared" si="214"/>
        <v>66.026468511608243</v>
      </c>
      <c r="AZ170" s="2">
        <f t="shared" si="214"/>
        <v>59.81464859173964</v>
      </c>
      <c r="BA170" s="2">
        <f t="shared" si="214"/>
        <v>56.680291378959993</v>
      </c>
      <c r="BB170" s="2">
        <f t="shared" si="214"/>
        <v>59.386096876417405</v>
      </c>
      <c r="BC170" s="2">
        <f t="shared" si="214"/>
        <v>58.405849843022722</v>
      </c>
      <c r="BD170" s="2">
        <f t="shared" si="214"/>
        <v>55.930250232993998</v>
      </c>
      <c r="BE170" s="2">
        <f t="shared" si="214"/>
        <v>56.313707655917824</v>
      </c>
      <c r="BF170" s="2">
        <f t="shared" si="214"/>
        <v>55.86405878754249</v>
      </c>
      <c r="BG170" s="2">
        <f t="shared" si="214"/>
        <v>55.421325393251983</v>
      </c>
      <c r="BH170" s="2">
        <f t="shared" si="214"/>
        <v>56.419394079830241</v>
      </c>
      <c r="BI170" s="2">
        <f t="shared" si="214"/>
        <v>59.870447174211272</v>
      </c>
      <c r="BJ170" s="2">
        <f t="shared" si="214"/>
        <v>51.913463857252644</v>
      </c>
      <c r="BK170" s="2">
        <f t="shared" si="214"/>
        <v>56.654535501496028</v>
      </c>
      <c r="BL170" s="2">
        <f t="shared" si="214"/>
        <v>59.3613998773383</v>
      </c>
      <c r="BM170" s="2">
        <f t="shared" si="214"/>
        <v>65.33617951590989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65.691999999999993</v>
      </c>
      <c r="CF170" s="2">
        <f t="shared" si="215"/>
        <v>60.097000000000001</v>
      </c>
      <c r="CG170" s="2">
        <f t="shared" si="215"/>
        <v>56.746000000000002</v>
      </c>
      <c r="CH170" s="2">
        <f t="shared" si="215"/>
        <v>59.286000000000001</v>
      </c>
      <c r="CI170" s="2">
        <f t="shared" si="215"/>
        <v>58.73</v>
      </c>
      <c r="CJ170" s="2">
        <f t="shared" si="215"/>
        <v>55.713999999999999</v>
      </c>
      <c r="CK170" s="2">
        <f t="shared" si="215"/>
        <v>56.238</v>
      </c>
      <c r="CL170" s="2">
        <f t="shared" si="215"/>
        <v>57.031999999999996</v>
      </c>
      <c r="CM170" s="2">
        <f t="shared" si="215"/>
        <v>55.302</v>
      </c>
      <c r="CN170" s="2">
        <f t="shared" si="215"/>
        <v>55.777999999999999</v>
      </c>
      <c r="CO170" s="2">
        <f t="shared" si="215"/>
        <v>58.622999999999998</v>
      </c>
      <c r="CP170" s="2">
        <f t="shared" si="215"/>
        <v>51.564999999999998</v>
      </c>
      <c r="CQ170" s="2">
        <f t="shared" si="215"/>
        <v>56.435000000000002</v>
      </c>
      <c r="CR170" s="2">
        <f t="shared" si="215"/>
        <v>57.188000000000002</v>
      </c>
      <c r="CS170" s="2">
        <f t="shared" si="215"/>
        <v>64.358999999999995</v>
      </c>
      <c r="CU170" s="2">
        <f t="shared" si="197"/>
        <v>65.691999999999993</v>
      </c>
      <c r="CV170" s="2">
        <f t="shared" si="198"/>
        <v>60.097000000000001</v>
      </c>
      <c r="CW170" s="2">
        <f t="shared" si="199"/>
        <v>56.746000000000002</v>
      </c>
      <c r="CX170" s="2">
        <f t="shared" si="200"/>
        <v>59.286000000000001</v>
      </c>
      <c r="CY170" s="2">
        <f t="shared" si="201"/>
        <v>58.73</v>
      </c>
      <c r="CZ170" s="2">
        <f t="shared" si="202"/>
        <v>55.713999999999999</v>
      </c>
      <c r="DA170" s="2">
        <f t="shared" si="203"/>
        <v>56.238</v>
      </c>
      <c r="DB170" s="2">
        <f t="shared" si="204"/>
        <v>57.031999999999996</v>
      </c>
      <c r="DC170" s="2">
        <f t="shared" si="205"/>
        <v>55.302</v>
      </c>
      <c r="DD170" s="2">
        <f t="shared" si="206"/>
        <v>55.777999999999999</v>
      </c>
      <c r="DE170" s="2">
        <f t="shared" si="207"/>
        <v>58.622999999999998</v>
      </c>
      <c r="DF170" s="2">
        <f t="shared" si="208"/>
        <v>51.564999999999998</v>
      </c>
      <c r="DG170" s="2">
        <f t="shared" si="209"/>
        <v>56.435000000000002</v>
      </c>
      <c r="DH170" s="2">
        <f t="shared" si="210"/>
        <v>57.188000000000002</v>
      </c>
      <c r="DI170" s="2">
        <f t="shared" si="211"/>
        <v>64.358999999999995</v>
      </c>
      <c r="DK170" s="2">
        <f t="shared" si="223"/>
        <v>112.56765213515925</v>
      </c>
      <c r="DL170" s="2">
        <f t="shared" si="223"/>
        <v>90.338575426086493</v>
      </c>
      <c r="DM170" s="2">
        <f t="shared" si="223"/>
        <v>87.142926004228343</v>
      </c>
      <c r="DN170" s="2">
        <f t="shared" si="223"/>
        <v>91.165851706433102</v>
      </c>
      <c r="DO170" s="2">
        <f t="shared" si="223"/>
        <v>87.324115372999117</v>
      </c>
      <c r="DP170" s="2">
        <f t="shared" si="223"/>
        <v>82.456156025369992</v>
      </c>
      <c r="DQ170" s="2">
        <f t="shared" si="223"/>
        <v>92.28323606947032</v>
      </c>
      <c r="DR170" s="2">
        <f t="shared" si="223"/>
        <v>91.775257317073169</v>
      </c>
      <c r="DS170" s="2">
        <f t="shared" si="223"/>
        <v>88.806336679174478</v>
      </c>
      <c r="DT170" s="2">
        <f t="shared" si="223"/>
        <v>91.80475619136962</v>
      </c>
      <c r="DU170" s="2">
        <f t="shared" si="223"/>
        <v>99.872663414634161</v>
      </c>
      <c r="DV170" s="2">
        <f t="shared" si="223"/>
        <v>94.186538205980057</v>
      </c>
      <c r="DW170" s="2">
        <f t="shared" si="223"/>
        <v>89.659950166112949</v>
      </c>
      <c r="DX170" s="2">
        <f t="shared" si="223"/>
        <v>89.482799651567959</v>
      </c>
      <c r="DY170" s="2">
        <f t="shared" si="223"/>
        <v>101.45044206773618</v>
      </c>
      <c r="EA170" s="2">
        <f t="shared" si="213"/>
        <v>66.038515638510191</v>
      </c>
      <c r="EB170" s="2">
        <f t="shared" si="213"/>
        <v>59.561293246679384</v>
      </c>
      <c r="EC170" s="2">
        <f t="shared" si="213"/>
        <v>56.426181363015687</v>
      </c>
      <c r="ED170" s="2">
        <f t="shared" si="213"/>
        <v>59.205893007438569</v>
      </c>
      <c r="EE170" s="2">
        <f t="shared" si="213"/>
        <v>58.430425482804154</v>
      </c>
      <c r="EF170" s="2">
        <f t="shared" si="213"/>
        <v>55.965271328273609</v>
      </c>
      <c r="EG170" s="2">
        <f t="shared" si="213"/>
        <v>56.258031477161467</v>
      </c>
      <c r="EH170" s="2">
        <f t="shared" si="213"/>
        <v>55.686478093925373</v>
      </c>
      <c r="EI170" s="2">
        <f t="shared" si="213"/>
        <v>55.48418006993451</v>
      </c>
      <c r="EJ170" s="2">
        <f t="shared" si="213"/>
        <v>56.466234020915309</v>
      </c>
      <c r="EK170" s="2">
        <f t="shared" si="212"/>
        <v>60.034562551016791</v>
      </c>
      <c r="EL170" s="2">
        <f t="shared" si="179"/>
        <v>51.730548810181375</v>
      </c>
      <c r="EM170" s="2">
        <f t="shared" si="179"/>
        <v>56.594889075630249</v>
      </c>
      <c r="EN170" s="2">
        <f t="shared" si="179"/>
        <v>59.286790443491753</v>
      </c>
      <c r="EO170" s="2">
        <f t="shared" si="179"/>
        <v>65.360860917281414</v>
      </c>
      <c r="EQ170" s="2">
        <f t="shared" si="224"/>
        <v>65.962319646991944</v>
      </c>
      <c r="ER170" s="2">
        <f t="shared" si="224"/>
        <v>60.648389903111621</v>
      </c>
      <c r="ES170" s="2">
        <f t="shared" si="224"/>
        <v>57.466896086972739</v>
      </c>
      <c r="ET170" s="2">
        <f t="shared" si="224"/>
        <v>59.978016879908111</v>
      </c>
      <c r="EU170" s="2">
        <f t="shared" si="224"/>
        <v>58.316029222664781</v>
      </c>
      <c r="EV170" s="2">
        <f t="shared" si="224"/>
        <v>55.812729501111207</v>
      </c>
      <c r="EW170" s="2">
        <f t="shared" si="224"/>
        <v>56.458858882638175</v>
      </c>
      <c r="EX170" s="2">
        <f t="shared" si="224"/>
        <v>56.262999570653605</v>
      </c>
      <c r="EY170" s="2">
        <f t="shared" si="224"/>
        <v>55.275294812107724</v>
      </c>
      <c r="EZ170" s="2">
        <f t="shared" si="224"/>
        <v>56.271289458659247</v>
      </c>
      <c r="FA170" s="2">
        <f t="shared" si="224"/>
        <v>59.347588576815653</v>
      </c>
      <c r="FB170" s="2">
        <f t="shared" si="224"/>
        <v>52.506100980493549</v>
      </c>
      <c r="FC170" s="2">
        <f t="shared" si="224"/>
        <v>56.857761952315101</v>
      </c>
      <c r="FD170" s="2">
        <f t="shared" si="224"/>
        <v>59.666359559688708</v>
      </c>
      <c r="FE170" s="2">
        <f t="shared" si="224"/>
        <v>65.183562289822376</v>
      </c>
      <c r="FG170" s="2">
        <f t="shared" si="225"/>
        <v>0.9999110531364136</v>
      </c>
      <c r="FH170" s="2">
        <f t="shared" si="225"/>
        <v>0.99990809343900522</v>
      </c>
      <c r="FI170" s="2">
        <f t="shared" si="225"/>
        <v>0.99989538384361509</v>
      </c>
      <c r="FJ170" s="2">
        <f t="shared" si="225"/>
        <v>0.99989872474552466</v>
      </c>
      <c r="FK170" s="2">
        <f t="shared" si="225"/>
        <v>0.9999011550604282</v>
      </c>
      <c r="FL170" s="2">
        <f t="shared" si="225"/>
        <v>0.99988670541981506</v>
      </c>
      <c r="FM170" s="2">
        <f t="shared" si="225"/>
        <v>0.9998795567267823</v>
      </c>
      <c r="FN170" s="2">
        <f t="shared" si="225"/>
        <v>0.99988340045877533</v>
      </c>
      <c r="FO170" s="2">
        <f t="shared" si="225"/>
        <v>0.99987817720224725</v>
      </c>
      <c r="FP170" s="2">
        <f t="shared" si="225"/>
        <v>0.99987517079685773</v>
      </c>
      <c r="FQ170" s="2">
        <f t="shared" si="225"/>
        <v>0.99988021494821511</v>
      </c>
      <c r="FR170" s="2">
        <f t="shared" si="225"/>
        <v>0.99988955865604368</v>
      </c>
      <c r="FS170" s="2">
        <f t="shared" si="225"/>
        <v>0.99988402969689205</v>
      </c>
      <c r="FT170" s="2">
        <f t="shared" si="225"/>
        <v>0.9998676167263163</v>
      </c>
      <c r="FU170" s="2">
        <f t="shared" si="225"/>
        <v>0.99984908623554203</v>
      </c>
      <c r="FW170" s="2">
        <f t="shared" si="216"/>
        <v>0.21242256103252014</v>
      </c>
      <c r="FX170" s="2">
        <f t="shared" si="216"/>
        <v>0.23045486288274106</v>
      </c>
      <c r="FY170" s="2">
        <f t="shared" si="216"/>
        <v>0.24108100174591462</v>
      </c>
      <c r="FZ170" s="2">
        <f t="shared" si="216"/>
        <v>0.22919523969977224</v>
      </c>
      <c r="GA170" s="2">
        <f t="shared" si="216"/>
        <v>0.23979485674800641</v>
      </c>
      <c r="GB170" s="2">
        <f t="shared" si="216"/>
        <v>0.24925864366111478</v>
      </c>
      <c r="GC170" s="2">
        <f t="shared" si="216"/>
        <v>0.25562838435852642</v>
      </c>
      <c r="GD170" s="2">
        <f t="shared" si="216"/>
        <v>0.30072211619980094</v>
      </c>
      <c r="GE170" s="2">
        <f t="shared" si="216"/>
        <v>0.32033890626835726</v>
      </c>
      <c r="GF170" s="2">
        <f t="shared" si="216"/>
        <v>0.26290151443421972</v>
      </c>
      <c r="GG170" s="2">
        <f t="shared" si="216"/>
        <v>0.24584248038926923</v>
      </c>
      <c r="GH170" s="2">
        <f t="shared" si="216"/>
        <v>0.22980549518888727</v>
      </c>
      <c r="GI170" s="2">
        <f t="shared" si="216"/>
        <v>0.2123150224271598</v>
      </c>
      <c r="GJ170" s="2">
        <f t="shared" si="216"/>
        <v>0.18603196172248065</v>
      </c>
      <c r="GK170" s="2">
        <f t="shared" si="216"/>
        <v>0.16992695517404793</v>
      </c>
      <c r="GM170" s="86">
        <f t="shared" si="217"/>
        <v>1.9334242128329943E-131</v>
      </c>
      <c r="GN170" s="86">
        <f t="shared" si="217"/>
        <v>2.0656459539496066E-197</v>
      </c>
      <c r="GO170" s="86">
        <f t="shared" si="217"/>
        <v>3.4870805387842356E-185</v>
      </c>
      <c r="GP170" s="86">
        <f t="shared" si="217"/>
        <v>6.2126301718495692E-234</v>
      </c>
      <c r="GQ170" s="86">
        <f t="shared" si="217"/>
        <v>4.6203126809403569E-190</v>
      </c>
      <c r="GR170" s="86">
        <f t="shared" si="217"/>
        <v>1.2379556528720749E-186</v>
      </c>
      <c r="GS170" s="86">
        <f t="shared" si="217"/>
        <v>2.7311997817755213E-208</v>
      </c>
      <c r="GT170" s="86">
        <f t="shared" si="217"/>
        <v>4.6001523459831681E-264</v>
      </c>
      <c r="GU170" s="86">
        <f t="shared" si="217"/>
        <v>7.842092399328132E-267</v>
      </c>
      <c r="GV170" s="86">
        <f t="shared" si="217"/>
        <v>1.3116445789480375E-252</v>
      </c>
      <c r="GW170" s="86">
        <f t="shared" si="217"/>
        <v>3.4004160409560468E-267</v>
      </c>
      <c r="GX170" s="86">
        <f t="shared" si="217"/>
        <v>5.1910520612163641E-270</v>
      </c>
      <c r="GY170" s="86">
        <f t="shared" si="217"/>
        <v>1.353535751467895E-235</v>
      </c>
      <c r="GZ170" s="86">
        <f t="shared" si="217"/>
        <v>5.6829088922712014E-292</v>
      </c>
      <c r="HA170" s="86">
        <f t="shared" si="217"/>
        <v>0</v>
      </c>
      <c r="HC170" s="86">
        <f t="shared" si="181"/>
        <v>4.5049468436680252E-66</v>
      </c>
      <c r="HD170" s="86">
        <f t="shared" si="181"/>
        <v>1.0101292950184761E-95</v>
      </c>
      <c r="HE170" s="86">
        <f t="shared" si="181"/>
        <v>3.4538386538661407E-122</v>
      </c>
      <c r="HF170" s="86">
        <f t="shared" si="180"/>
        <v>7.3882506683340045E-108</v>
      </c>
      <c r="HG170" s="86">
        <f t="shared" si="180"/>
        <v>5.3261511759168108E-91</v>
      </c>
      <c r="HH170" s="86">
        <f t="shared" si="180"/>
        <v>3.7359214651827282E-100</v>
      </c>
      <c r="HI170" s="86">
        <f t="shared" si="180"/>
        <v>1.8623504172001704E-128</v>
      </c>
      <c r="HJ170" s="86">
        <f t="shared" si="180"/>
        <v>1.1801830925542866E-178</v>
      </c>
      <c r="HK170" s="86">
        <f t="shared" si="180"/>
        <v>3.9008794019257583E-217</v>
      </c>
      <c r="HL170" s="86">
        <f t="shared" si="161"/>
        <v>1.9616142997590229E-163</v>
      </c>
      <c r="HM170" s="86">
        <f t="shared" si="161"/>
        <v>7.4541819890941691E-155</v>
      </c>
      <c r="HN170" s="86">
        <f t="shared" si="161"/>
        <v>6.4415480830129268E-164</v>
      </c>
      <c r="HO170" s="86">
        <f t="shared" ref="HO170:HQ227" si="226" xml:space="preserve"> _xlfn.NORM.DIST($B170, O$8, ABS(O$12), TRUE) * _xlfn.NORM.DIST(($B170 - O$8)*O$16, 0, ABS(O$12), TRUE) * 2</f>
        <v>2.8098139917949507E-119</v>
      </c>
      <c r="HP170" s="86">
        <f t="shared" si="226"/>
        <v>1.313661560001294E-148</v>
      </c>
      <c r="HQ170" s="86">
        <f t="shared" si="226"/>
        <v>9.7775896629101292E-196</v>
      </c>
      <c r="HS170" s="86">
        <f t="shared" si="218"/>
        <v>8.8141953469950592E-8</v>
      </c>
      <c r="HT170" s="86">
        <f t="shared" si="218"/>
        <v>2.8605975060722111E-9</v>
      </c>
      <c r="HU170" s="86">
        <f t="shared" si="218"/>
        <v>1.146825653456768E-10</v>
      </c>
      <c r="HV170" s="86">
        <f t="shared" si="218"/>
        <v>1.4696983495444784E-10</v>
      </c>
      <c r="HW170" s="86">
        <f t="shared" si="218"/>
        <v>1.5148645170234594E-10</v>
      </c>
      <c r="HX170" s="86">
        <f t="shared" si="218"/>
        <v>6.7515755342204725E-11</v>
      </c>
      <c r="HY170" s="86">
        <f t="shared" si="218"/>
        <v>3.0351623355877243E-12</v>
      </c>
      <c r="HZ170" s="86">
        <f t="shared" si="218"/>
        <v>4.6471715083499005E-16</v>
      </c>
      <c r="IA170" s="86">
        <f t="shared" si="218"/>
        <v>4.1505236146485208E-18</v>
      </c>
      <c r="IB170" s="86">
        <f t="shared" si="218"/>
        <v>1.8640725088536892E-13</v>
      </c>
      <c r="IC170" s="86">
        <f t="shared" si="218"/>
        <v>2.692745076690786E-12</v>
      </c>
      <c r="ID170" s="86">
        <f t="shared" si="218"/>
        <v>1.1250602025217333E-11</v>
      </c>
      <c r="IE170" s="86">
        <f t="shared" si="218"/>
        <v>4.9211903323339636E-10</v>
      </c>
      <c r="IF170" s="86">
        <f t="shared" si="218"/>
        <v>3.7723530220636343E-6</v>
      </c>
      <c r="IG170" s="86">
        <f t="shared" si="218"/>
        <v>8.5008588301605324E-6</v>
      </c>
      <c r="II170" s="86">
        <f t="shared" si="219"/>
        <v>4.1169794697485218E-5</v>
      </c>
      <c r="IJ170" s="86">
        <f t="shared" si="219"/>
        <v>5.5235970617670915E-5</v>
      </c>
      <c r="IK170" s="86">
        <f t="shared" si="219"/>
        <v>1.5484624668077353E-4</v>
      </c>
      <c r="IL170" s="86">
        <f t="shared" si="219"/>
        <v>3.9584528827141073E-5</v>
      </c>
      <c r="IM170" s="86">
        <f t="shared" si="219"/>
        <v>1.1604754937234611E-4</v>
      </c>
      <c r="IN170" s="86">
        <f t="shared" si="219"/>
        <v>1.2793187557618788E-4</v>
      </c>
      <c r="IO170" s="86">
        <f t="shared" si="219"/>
        <v>1.3915418950043095E-4</v>
      </c>
      <c r="IP170" s="86">
        <f t="shared" si="219"/>
        <v>1.6998772187080003E-3</v>
      </c>
      <c r="IQ170" s="86">
        <f t="shared" si="219"/>
        <v>4.2257037560718821E-3</v>
      </c>
      <c r="IR170" s="86">
        <f t="shared" si="219"/>
        <v>1.470455318881973E-4</v>
      </c>
      <c r="IS170" s="86">
        <f t="shared" si="219"/>
        <v>3.5508648901870787E-5</v>
      </c>
      <c r="IT170" s="86">
        <f t="shared" si="219"/>
        <v>9.7413345325794744E-6</v>
      </c>
      <c r="IU170" s="86">
        <f t="shared" si="219"/>
        <v>1.8161507778155184E-6</v>
      </c>
      <c r="IV170" s="86">
        <f t="shared" si="219"/>
        <v>6.0704705398811222E-5</v>
      </c>
      <c r="IW170" s="86">
        <f t="shared" si="219"/>
        <v>2.8832204103761122E-4</v>
      </c>
      <c r="IY170" s="86">
        <f t="shared" si="220"/>
        <v>4.1257936650955169E-5</v>
      </c>
      <c r="IZ170" s="86">
        <f t="shared" si="220"/>
        <v>5.5238831215176986E-5</v>
      </c>
      <c r="JA170" s="86">
        <f t="shared" si="220"/>
        <v>1.5484636136333887E-4</v>
      </c>
      <c r="JB170" s="86">
        <f t="shared" si="220"/>
        <v>3.958467579697603E-5</v>
      </c>
      <c r="JC170" s="86">
        <f t="shared" si="220"/>
        <v>1.1604770085879782E-4</v>
      </c>
      <c r="JD170" s="86">
        <f t="shared" si="220"/>
        <v>1.2793194309194321E-4</v>
      </c>
      <c r="JE170" s="86">
        <f t="shared" si="220"/>
        <v>1.3915419253559329E-4</v>
      </c>
      <c r="JF170" s="86">
        <f t="shared" si="220"/>
        <v>1.699877218708465E-3</v>
      </c>
      <c r="JG170" s="86">
        <f t="shared" si="220"/>
        <v>4.2257037560718864E-3</v>
      </c>
      <c r="JH170" s="86">
        <f t="shared" si="220"/>
        <v>1.4704553207460456E-4</v>
      </c>
      <c r="JI170" s="86">
        <f t="shared" si="220"/>
        <v>3.5508651594615862E-5</v>
      </c>
      <c r="JJ170" s="86">
        <f t="shared" si="220"/>
        <v>9.7413457831814988E-6</v>
      </c>
      <c r="JK170" s="86">
        <f t="shared" si="220"/>
        <v>1.8166428968487519E-6</v>
      </c>
      <c r="JL170" s="86">
        <f t="shared" si="220"/>
        <v>6.4477058420874854E-5</v>
      </c>
      <c r="JM170" s="86">
        <f t="shared" si="220"/>
        <v>2.9682289986777174E-4</v>
      </c>
    </row>
    <row r="171" spans="2:273" x14ac:dyDescent="0.25">
      <c r="B171" s="2">
        <v>144</v>
      </c>
      <c r="C171" s="37">
        <v>66.891999999999996</v>
      </c>
      <c r="D171" s="37">
        <v>59.613</v>
      </c>
      <c r="E171" s="37">
        <v>55.951999999999998</v>
      </c>
      <c r="F171" s="37">
        <v>59.206000000000003</v>
      </c>
      <c r="G171" s="37">
        <v>57.491999999999997</v>
      </c>
      <c r="H171" s="37">
        <v>56.713999999999999</v>
      </c>
      <c r="I171" s="37">
        <v>56.683</v>
      </c>
      <c r="J171" s="37">
        <v>56.694000000000003</v>
      </c>
      <c r="K171" s="37">
        <v>56.302</v>
      </c>
      <c r="L171" s="37">
        <v>56.110999999999997</v>
      </c>
      <c r="M171" s="37">
        <v>60.213000000000001</v>
      </c>
      <c r="N171" s="37">
        <v>51.161000000000001</v>
      </c>
      <c r="O171" s="37">
        <v>56.805999999999997</v>
      </c>
      <c r="P171" s="37">
        <v>58.296999999999997</v>
      </c>
      <c r="Q171" s="37">
        <v>63.953000000000003</v>
      </c>
      <c r="S171" s="4">
        <f t="shared" si="221"/>
        <v>65.881337678344607</v>
      </c>
      <c r="T171" s="4">
        <f t="shared" si="221"/>
        <v>59.702951693935113</v>
      </c>
      <c r="U171" s="4">
        <f t="shared" si="221"/>
        <v>56.534605344598297</v>
      </c>
      <c r="V171" s="4">
        <f t="shared" si="221"/>
        <v>59.245484849798295</v>
      </c>
      <c r="W171" s="4">
        <f t="shared" si="221"/>
        <v>58.274789337009757</v>
      </c>
      <c r="X171" s="4">
        <f t="shared" si="221"/>
        <v>55.809553434178746</v>
      </c>
      <c r="Y171" s="4">
        <f t="shared" si="221"/>
        <v>56.170831433902734</v>
      </c>
      <c r="Z171" s="4">
        <f t="shared" si="221"/>
        <v>55.966846229956936</v>
      </c>
      <c r="AA171" s="4">
        <f t="shared" si="221"/>
        <v>55.911138971039023</v>
      </c>
      <c r="AB171" s="4">
        <f t="shared" si="221"/>
        <v>56.304695537971497</v>
      </c>
      <c r="AC171" s="4">
        <f t="shared" si="221"/>
        <v>59.720144113666386</v>
      </c>
      <c r="AD171" s="4">
        <f t="shared" si="221"/>
        <v>51.781265814995535</v>
      </c>
      <c r="AE171" s="4">
        <f t="shared" si="221"/>
        <v>56.459737889844348</v>
      </c>
      <c r="AF171" s="4">
        <f t="shared" si="221"/>
        <v>59.240065148230748</v>
      </c>
      <c r="AG171" s="4">
        <f t="shared" si="221"/>
        <v>65.44056667848038</v>
      </c>
      <c r="AI171" s="4">
        <f t="shared" si="222"/>
        <v>1.0106623216553885</v>
      </c>
      <c r="AJ171" s="4">
        <f t="shared" si="222"/>
        <v>-8.9951693935113042E-2</v>
      </c>
      <c r="AK171" s="4">
        <f t="shared" si="222"/>
        <v>-0.58260534459829927</v>
      </c>
      <c r="AL171" s="4">
        <f t="shared" si="222"/>
        <v>-3.9484849798292032E-2</v>
      </c>
      <c r="AM171" s="4">
        <f t="shared" si="222"/>
        <v>-0.78278933700975983</v>
      </c>
      <c r="AN171" s="4">
        <f t="shared" si="222"/>
        <v>0.90444656582125305</v>
      </c>
      <c r="AO171" s="4">
        <f t="shared" si="222"/>
        <v>0.51216856609726591</v>
      </c>
      <c r="AP171" s="4">
        <f t="shared" si="222"/>
        <v>0.72715377004306703</v>
      </c>
      <c r="AQ171" s="4">
        <f t="shared" si="222"/>
        <v>0.39086102896097685</v>
      </c>
      <c r="AR171" s="4">
        <f t="shared" si="222"/>
        <v>-0.19369553797150019</v>
      </c>
      <c r="AS171" s="4">
        <f t="shared" si="222"/>
        <v>0.49285588633361499</v>
      </c>
      <c r="AT171" s="4">
        <f t="shared" si="222"/>
        <v>-0.62026581499553401</v>
      </c>
      <c r="AU171" s="4">
        <f t="shared" si="222"/>
        <v>0.34626211015564934</v>
      </c>
      <c r="AV171" s="4">
        <f t="shared" si="222"/>
        <v>-0.94306514823075105</v>
      </c>
      <c r="AW171" s="4">
        <f t="shared" si="222"/>
        <v>-1.4875666784803769</v>
      </c>
      <c r="AY171" s="2">
        <f t="shared" si="214"/>
        <v>65.881337678344607</v>
      </c>
      <c r="AZ171" s="2">
        <f t="shared" si="214"/>
        <v>59.69992307447059</v>
      </c>
      <c r="BA171" s="2">
        <f t="shared" si="214"/>
        <v>56.515491150049428</v>
      </c>
      <c r="BB171" s="2">
        <f t="shared" si="214"/>
        <v>59.239770203236269</v>
      </c>
      <c r="BC171" s="2">
        <f t="shared" si="214"/>
        <v>58.261562713194479</v>
      </c>
      <c r="BD171" s="2">
        <f t="shared" si="214"/>
        <v>55.788001354210749</v>
      </c>
      <c r="BE171" s="2">
        <f t="shared" si="214"/>
        <v>56.145810386232561</v>
      </c>
      <c r="BF171" s="2">
        <f t="shared" si="214"/>
        <v>55.659157564470682</v>
      </c>
      <c r="BG171" s="2">
        <f t="shared" si="214"/>
        <v>55.279890519803452</v>
      </c>
      <c r="BH171" s="2">
        <f t="shared" si="214"/>
        <v>56.267005459137039</v>
      </c>
      <c r="BI171" s="2">
        <f t="shared" si="214"/>
        <v>59.706773416303349</v>
      </c>
      <c r="BJ171" s="2">
        <f t="shared" si="214"/>
        <v>51.77615147559824</v>
      </c>
      <c r="BK171" s="2">
        <f t="shared" si="214"/>
        <v>56.458311248019001</v>
      </c>
      <c r="BL171" s="2">
        <f t="shared" si="214"/>
        <v>59.194839606572202</v>
      </c>
      <c r="BM171" s="2">
        <f t="shared" si="214"/>
        <v>65.147374146084431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66.891999999999996</v>
      </c>
      <c r="CF171" s="2">
        <f t="shared" si="215"/>
        <v>59.613</v>
      </c>
      <c r="CG171" s="2">
        <f t="shared" si="215"/>
        <v>55.951999999999998</v>
      </c>
      <c r="CH171" s="2">
        <f t="shared" si="215"/>
        <v>59.206000000000003</v>
      </c>
      <c r="CI171" s="2">
        <f t="shared" si="215"/>
        <v>57.491999999999997</v>
      </c>
      <c r="CJ171" s="2">
        <f t="shared" si="215"/>
        <v>56.713999999999999</v>
      </c>
      <c r="CK171" s="2">
        <f t="shared" si="215"/>
        <v>56.683</v>
      </c>
      <c r="CL171" s="2">
        <f t="shared" si="215"/>
        <v>56.694000000000003</v>
      </c>
      <c r="CM171" s="2" t="str">
        <f t="shared" si="215"/>
        <v/>
      </c>
      <c r="CN171" s="2">
        <f t="shared" si="215"/>
        <v>56.110999999999997</v>
      </c>
      <c r="CO171" s="2">
        <f t="shared" si="215"/>
        <v>60.213000000000001</v>
      </c>
      <c r="CP171" s="2">
        <f t="shared" si="215"/>
        <v>51.161000000000001</v>
      </c>
      <c r="CQ171" s="2">
        <f t="shared" si="215"/>
        <v>56.805999999999997</v>
      </c>
      <c r="CR171" s="2">
        <f t="shared" si="215"/>
        <v>58.296999999999997</v>
      </c>
      <c r="CS171" s="2">
        <f t="shared" si="215"/>
        <v>63.953000000000003</v>
      </c>
      <c r="CU171" s="2">
        <f t="shared" si="197"/>
        <v>66.891999999999996</v>
      </c>
      <c r="CV171" s="2">
        <f t="shared" si="198"/>
        <v>59.613</v>
      </c>
      <c r="CW171" s="2">
        <f t="shared" si="199"/>
        <v>55.951999999999998</v>
      </c>
      <c r="CX171" s="2">
        <f t="shared" si="200"/>
        <v>59.206000000000003</v>
      </c>
      <c r="CY171" s="2">
        <f t="shared" si="201"/>
        <v>57.491999999999997</v>
      </c>
      <c r="CZ171" s="2">
        <f t="shared" si="202"/>
        <v>56.713999999999999</v>
      </c>
      <c r="DA171" s="2">
        <f t="shared" si="203"/>
        <v>56.683</v>
      </c>
      <c r="DB171" s="2">
        <f t="shared" si="204"/>
        <v>56.694000000000003</v>
      </c>
      <c r="DC171" s="2" t="str">
        <f t="shared" si="205"/>
        <v/>
      </c>
      <c r="DD171" s="2">
        <f t="shared" si="206"/>
        <v>56.110999999999997</v>
      </c>
      <c r="DE171" s="2">
        <f t="shared" si="207"/>
        <v>60.213000000000001</v>
      </c>
      <c r="DF171" s="2">
        <f t="shared" si="208"/>
        <v>51.161000000000001</v>
      </c>
      <c r="DG171" s="2">
        <f t="shared" si="209"/>
        <v>56.805999999999997</v>
      </c>
      <c r="DH171" s="2">
        <f t="shared" si="210"/>
        <v>58.296999999999997</v>
      </c>
      <c r="DI171" s="2">
        <f t="shared" si="211"/>
        <v>63.953000000000003</v>
      </c>
      <c r="DK171" s="2">
        <f t="shared" si="223"/>
        <v>112.75455716716638</v>
      </c>
      <c r="DL171" s="2">
        <f t="shared" si="223"/>
        <v>90.36680441887475</v>
      </c>
      <c r="DM171" s="2">
        <f t="shared" si="223"/>
        <v>87.168642706131081</v>
      </c>
      <c r="DN171" s="2">
        <f t="shared" si="223"/>
        <v>91.25875823014195</v>
      </c>
      <c r="DO171" s="2">
        <f t="shared" si="223"/>
        <v>87.39458124433709</v>
      </c>
      <c r="DP171" s="2">
        <f t="shared" si="223"/>
        <v>82.44879704016914</v>
      </c>
      <c r="DQ171" s="2">
        <f t="shared" si="223"/>
        <v>92.364506225859586</v>
      </c>
      <c r="DR171" s="2">
        <f t="shared" si="223"/>
        <v>91.843818815331005</v>
      </c>
      <c r="DS171" s="2">
        <f t="shared" si="223"/>
        <v>88.901246904315201</v>
      </c>
      <c r="DT171" s="2">
        <f t="shared" si="223"/>
        <v>91.94126763602253</v>
      </c>
      <c r="DU171" s="2">
        <f t="shared" si="223"/>
        <v>100.05309407665507</v>
      </c>
      <c r="DV171" s="2">
        <f t="shared" si="223"/>
        <v>94.361003926306239</v>
      </c>
      <c r="DW171" s="2">
        <f t="shared" si="223"/>
        <v>89.75069374811234</v>
      </c>
      <c r="DX171" s="2">
        <f t="shared" si="223"/>
        <v>89.530823170731722</v>
      </c>
      <c r="DY171" s="2">
        <f t="shared" si="223"/>
        <v>101.65075222816398</v>
      </c>
      <c r="EA171" s="2">
        <f t="shared" si="213"/>
        <v>65.89547581898205</v>
      </c>
      <c r="EB171" s="2">
        <f t="shared" si="213"/>
        <v>59.419783968835496</v>
      </c>
      <c r="EC171" s="2">
        <f t="shared" si="213"/>
        <v>56.23487874994828</v>
      </c>
      <c r="ED171" s="2">
        <f t="shared" si="213"/>
        <v>59.040434801292108</v>
      </c>
      <c r="EE171" s="2">
        <f t="shared" si="213"/>
        <v>58.289315258981674</v>
      </c>
      <c r="EF171" s="2">
        <f t="shared" si="213"/>
        <v>55.827282194987944</v>
      </c>
      <c r="EG171" s="2">
        <f t="shared" si="213"/>
        <v>56.085140988481015</v>
      </c>
      <c r="EH171" s="2">
        <f t="shared" si="213"/>
        <v>55.465070099438819</v>
      </c>
      <c r="EI171" s="2">
        <f t="shared" si="213"/>
        <v>55.349420370017157</v>
      </c>
      <c r="EJ171" s="2">
        <f t="shared" si="213"/>
        <v>56.319452723144352</v>
      </c>
      <c r="EK171" s="2">
        <f t="shared" si="212"/>
        <v>59.88891491681553</v>
      </c>
      <c r="EL171" s="2">
        <f t="shared" si="179"/>
        <v>51.574602345443822</v>
      </c>
      <c r="EM171" s="2">
        <f t="shared" si="179"/>
        <v>56.392829131652661</v>
      </c>
      <c r="EN171" s="2">
        <f t="shared" si="179"/>
        <v>59.112652829562251</v>
      </c>
      <c r="EO171" s="2">
        <f t="shared" si="179"/>
        <v>65.175555079617311</v>
      </c>
      <c r="EQ171" s="2">
        <f t="shared" si="224"/>
        <v>65.816876667934764</v>
      </c>
      <c r="ER171" s="2">
        <f t="shared" si="224"/>
        <v>60.542572513375745</v>
      </c>
      <c r="ES171" s="2">
        <f t="shared" si="224"/>
        <v>57.309702899291516</v>
      </c>
      <c r="ET171" s="2">
        <f t="shared" si="224"/>
        <v>59.839063818310116</v>
      </c>
      <c r="EU171" s="2">
        <f t="shared" si="224"/>
        <v>58.171112254914561</v>
      </c>
      <c r="EV171" s="2">
        <f t="shared" si="224"/>
        <v>55.669794871042342</v>
      </c>
      <c r="EW171" s="2">
        <f t="shared" si="224"/>
        <v>56.29236211519428</v>
      </c>
      <c r="EX171" s="2">
        <f t="shared" si="224"/>
        <v>56.058691062874971</v>
      </c>
      <c r="EY171" s="2">
        <f t="shared" si="224"/>
        <v>55.134408675617692</v>
      </c>
      <c r="EZ171" s="2">
        <f t="shared" si="224"/>
        <v>56.118472070637395</v>
      </c>
      <c r="FA171" s="2">
        <f t="shared" si="224"/>
        <v>59.180527821047569</v>
      </c>
      <c r="FB171" s="2">
        <f t="shared" si="224"/>
        <v>52.374725974030177</v>
      </c>
      <c r="FC171" s="2">
        <f t="shared" si="224"/>
        <v>56.664406987896442</v>
      </c>
      <c r="FD171" s="2">
        <f t="shared" si="224"/>
        <v>59.504472498308878</v>
      </c>
      <c r="FE171" s="2">
        <f t="shared" si="224"/>
        <v>64.994440032011681</v>
      </c>
      <c r="FG171" s="2">
        <f t="shared" si="225"/>
        <v>0.9999188788613993</v>
      </c>
      <c r="FH171" s="2">
        <f t="shared" si="225"/>
        <v>0.99991617954232714</v>
      </c>
      <c r="FI171" s="2">
        <f t="shared" si="225"/>
        <v>0.99990458805312987</v>
      </c>
      <c r="FJ171" s="2">
        <f t="shared" si="225"/>
        <v>0.99990763504708435</v>
      </c>
      <c r="FK171" s="2">
        <f t="shared" si="225"/>
        <v>0.99990985155964851</v>
      </c>
      <c r="FL171" s="2">
        <f t="shared" si="225"/>
        <v>0.99989667308479657</v>
      </c>
      <c r="FM171" s="2">
        <f t="shared" si="225"/>
        <v>0.99989015326517494</v>
      </c>
      <c r="FN171" s="2">
        <f t="shared" si="225"/>
        <v>0.99989365886353276</v>
      </c>
      <c r="FO171" s="2">
        <f t="shared" si="225"/>
        <v>0.99988889509702583</v>
      </c>
      <c r="FP171" s="2">
        <f t="shared" si="225"/>
        <v>0.99988615316321605</v>
      </c>
      <c r="FQ171" s="2">
        <f t="shared" si="225"/>
        <v>0.99989075358294555</v>
      </c>
      <c r="FR171" s="2">
        <f t="shared" si="225"/>
        <v>0.9998992753183924</v>
      </c>
      <c r="FS171" s="2">
        <f t="shared" si="225"/>
        <v>0.99989423274725941</v>
      </c>
      <c r="FT171" s="2">
        <f t="shared" si="225"/>
        <v>0.99987926361307822</v>
      </c>
      <c r="FU171" s="2">
        <f t="shared" si="225"/>
        <v>0.99986236318335786</v>
      </c>
      <c r="FW171" s="2">
        <f t="shared" si="216"/>
        <v>0.22823914038721521</v>
      </c>
      <c r="FX171" s="2">
        <f t="shared" si="216"/>
        <v>0.24719268251085089</v>
      </c>
      <c r="FY171" s="2">
        <f t="shared" si="216"/>
        <v>0.25833151369713064</v>
      </c>
      <c r="FZ171" s="2">
        <f t="shared" si="216"/>
        <v>0.24587080338105494</v>
      </c>
      <c r="GA171" s="2">
        <f t="shared" si="216"/>
        <v>0.256984501887487</v>
      </c>
      <c r="GB171" s="2">
        <f t="shared" si="216"/>
        <v>0.26688852620740061</v>
      </c>
      <c r="GC171" s="2">
        <f t="shared" si="216"/>
        <v>0.27354463725665634</v>
      </c>
      <c r="GD171" s="2">
        <f t="shared" si="216"/>
        <v>0.32043832557576374</v>
      </c>
      <c r="GE171" s="2">
        <f t="shared" si="216"/>
        <v>0.34071459624562378</v>
      </c>
      <c r="GF171" s="2">
        <f t="shared" si="216"/>
        <v>0.28113499608469544</v>
      </c>
      <c r="GG171" s="2">
        <f t="shared" si="216"/>
        <v>0.26331548710258668</v>
      </c>
      <c r="GH171" s="2">
        <f t="shared" si="216"/>
        <v>0.24651125954939471</v>
      </c>
      <c r="GI171" s="2">
        <f t="shared" si="216"/>
        <v>0.22812591396610804</v>
      </c>
      <c r="GJ171" s="2">
        <f t="shared" si="216"/>
        <v>0.20038350110740208</v>
      </c>
      <c r="GK171" s="2">
        <f t="shared" si="216"/>
        <v>0.18331587570296187</v>
      </c>
      <c r="GM171" s="86">
        <f t="shared" si="217"/>
        <v>9.0029046764309384E-135</v>
      </c>
      <c r="GN171" s="86">
        <f t="shared" si="217"/>
        <v>2.0656249061310244E-202</v>
      </c>
      <c r="GO171" s="86">
        <f t="shared" si="217"/>
        <v>6.940337139327139E-190</v>
      </c>
      <c r="GP171" s="86">
        <f t="shared" si="217"/>
        <v>6.7396556019842844E-240</v>
      </c>
      <c r="GQ171" s="86">
        <f t="shared" si="217"/>
        <v>7.2822566026736934E-195</v>
      </c>
      <c r="GR171" s="86">
        <f t="shared" si="217"/>
        <v>2.2876894998573021E-191</v>
      </c>
      <c r="GS171" s="86">
        <f t="shared" si="217"/>
        <v>1.4434626209355294E-213</v>
      </c>
      <c r="GT171" s="86">
        <f t="shared" si="217"/>
        <v>1.0657745631863717E-270</v>
      </c>
      <c r="GU171" s="86">
        <f t="shared" si="217"/>
        <v>1.4701341482477958E-273</v>
      </c>
      <c r="GV171" s="86">
        <f t="shared" si="217"/>
        <v>5.4929274115994205E-259</v>
      </c>
      <c r="GW171" s="86">
        <f t="shared" si="217"/>
        <v>5.9727967220028737E-274</v>
      </c>
      <c r="GX171" s="86">
        <f t="shared" si="217"/>
        <v>8.1938936864081417E-277</v>
      </c>
      <c r="GY171" s="86">
        <f t="shared" si="217"/>
        <v>1.3443695054393036E-241</v>
      </c>
      <c r="GZ171" s="86">
        <f t="shared" si="217"/>
        <v>1.9616992106601914E-299</v>
      </c>
      <c r="HA171" s="86">
        <f t="shared" si="217"/>
        <v>0</v>
      </c>
      <c r="HC171" s="86">
        <f t="shared" si="181"/>
        <v>1.9789686785876154E-68</v>
      </c>
      <c r="HD171" s="86">
        <f t="shared" si="181"/>
        <v>3.5166961620129769E-99</v>
      </c>
      <c r="HE171" s="86">
        <f t="shared" si="181"/>
        <v>1.3832542821489713E-126</v>
      </c>
      <c r="HF171" s="86">
        <f t="shared" si="180"/>
        <v>9.806482402345509E-112</v>
      </c>
      <c r="HG171" s="86">
        <f t="shared" si="180"/>
        <v>3.0229987594623702E-94</v>
      </c>
      <c r="HH171" s="86">
        <f t="shared" si="180"/>
        <v>1.0161737687625174E-103</v>
      </c>
      <c r="HI171" s="86">
        <f t="shared" si="180"/>
        <v>5.1908427368032803E-133</v>
      </c>
      <c r="HJ171" s="86">
        <f t="shared" si="180"/>
        <v>7.4713508696948873E-185</v>
      </c>
      <c r="HK171" s="86">
        <f t="shared" si="180"/>
        <v>1.1030748537532044E-224</v>
      </c>
      <c r="HL171" s="86">
        <f t="shared" si="180"/>
        <v>3.6122541241905832E-169</v>
      </c>
      <c r="HM171" s="86">
        <f t="shared" si="180"/>
        <v>2.5308521888861548E-160</v>
      </c>
      <c r="HN171" s="86">
        <f t="shared" si="180"/>
        <v>9.7444069599654792E-170</v>
      </c>
      <c r="HO171" s="86">
        <f t="shared" si="226"/>
        <v>1.3893865604875885E-123</v>
      </c>
      <c r="HP171" s="86">
        <f t="shared" si="226"/>
        <v>5.5932030166511052E-154</v>
      </c>
      <c r="HQ171" s="86">
        <f t="shared" si="226"/>
        <v>1.2786351664398688E-202</v>
      </c>
      <c r="HS171" s="86">
        <f t="shared" si="218"/>
        <v>1.0588660194497929E-8</v>
      </c>
      <c r="HT171" s="86">
        <f t="shared" si="218"/>
        <v>2.3477038399501052E-10</v>
      </c>
      <c r="HU171" s="86">
        <f t="shared" si="218"/>
        <v>8.0244730114658612E-12</v>
      </c>
      <c r="HV171" s="86">
        <f t="shared" si="218"/>
        <v>9.6759499512441965E-12</v>
      </c>
      <c r="HW171" s="86">
        <f t="shared" si="218"/>
        <v>1.0407228421397766E-11</v>
      </c>
      <c r="HX171" s="86">
        <f t="shared" si="218"/>
        <v>3.9534372862373143E-12</v>
      </c>
      <c r="HY171" s="86">
        <f t="shared" si="218"/>
        <v>1.3655545427500186E-13</v>
      </c>
      <c r="HZ171" s="86">
        <f t="shared" si="218"/>
        <v>1.1175748384442609E-17</v>
      </c>
      <c r="IA171" s="86">
        <f t="shared" si="218"/>
        <v>7.2280361670562111E-20</v>
      </c>
      <c r="IB171" s="86">
        <f t="shared" si="218"/>
        <v>6.4020415431254132E-15</v>
      </c>
      <c r="IC171" s="86">
        <f t="shared" si="218"/>
        <v>1.0739793896904743E-13</v>
      </c>
      <c r="ID171" s="86">
        <f t="shared" si="218"/>
        <v>5.0335441679897255E-13</v>
      </c>
      <c r="IE171" s="86">
        <f t="shared" si="218"/>
        <v>2.843769728435478E-11</v>
      </c>
      <c r="IF171" s="86">
        <f t="shared" si="218"/>
        <v>6.4892911211314188E-7</v>
      </c>
      <c r="IG171" s="86">
        <f t="shared" si="218"/>
        <v>1.4599866943274521E-6</v>
      </c>
      <c r="II171" s="86">
        <f t="shared" si="219"/>
        <v>1.3654270913573608E-4</v>
      </c>
      <c r="IJ171" s="86">
        <f t="shared" si="219"/>
        <v>1.9422613055991114E-4</v>
      </c>
      <c r="IK171" s="86">
        <f t="shared" si="219"/>
        <v>4.9694157395569719E-4</v>
      </c>
      <c r="IL171" s="86">
        <f t="shared" si="219"/>
        <v>1.4486432158136158E-4</v>
      </c>
      <c r="IM171" s="86">
        <f t="shared" si="219"/>
        <v>3.86019374639758E-4</v>
      </c>
      <c r="IN171" s="86">
        <f t="shared" si="219"/>
        <v>4.4226488197276684E-4</v>
      </c>
      <c r="IO171" s="86">
        <f t="shared" si="219"/>
        <v>4.9281956208348352E-4</v>
      </c>
      <c r="IP171" s="86">
        <f t="shared" si="219"/>
        <v>5.0334095845749457E-3</v>
      </c>
      <c r="IQ171" s="86">
        <f t="shared" si="219"/>
        <v>1.1585090083011337E-2</v>
      </c>
      <c r="IR171" s="86">
        <f t="shared" si="219"/>
        <v>5.3950790344060699E-4</v>
      </c>
      <c r="IS171" s="86">
        <f t="shared" si="219"/>
        <v>1.4633501777388028E-4</v>
      </c>
      <c r="IT171" s="86">
        <f t="shared" si="219"/>
        <v>4.3643809431250245E-5</v>
      </c>
      <c r="IU171" s="86">
        <f t="shared" si="219"/>
        <v>9.0682845013330538E-6</v>
      </c>
      <c r="IV171" s="86">
        <f t="shared" si="219"/>
        <v>1.6973513371579352E-4</v>
      </c>
      <c r="IW171" s="86">
        <f t="shared" si="219"/>
        <v>6.3744337941160144E-4</v>
      </c>
      <c r="IY171" s="86">
        <f t="shared" si="220"/>
        <v>1.3655329779593058E-4</v>
      </c>
      <c r="IZ171" s="86">
        <f t="shared" si="220"/>
        <v>1.9422636533029513E-4</v>
      </c>
      <c r="JA171" s="86">
        <f t="shared" si="220"/>
        <v>4.969415819801702E-4</v>
      </c>
      <c r="JB171" s="86">
        <f t="shared" si="220"/>
        <v>1.4486433125731154E-4</v>
      </c>
      <c r="JC171" s="86">
        <f t="shared" si="220"/>
        <v>3.8601938504698641E-4</v>
      </c>
      <c r="JD171" s="86">
        <f t="shared" si="220"/>
        <v>4.4226488592620413E-4</v>
      </c>
      <c r="JE171" s="86">
        <f t="shared" si="220"/>
        <v>4.92819562220039E-4</v>
      </c>
      <c r="JF171" s="86">
        <f t="shared" si="220"/>
        <v>5.033409584574957E-3</v>
      </c>
      <c r="JG171" s="86">
        <f t="shared" si="220"/>
        <v>1.1585090083011337E-2</v>
      </c>
      <c r="JH171" s="86">
        <f t="shared" si="220"/>
        <v>5.3950790344700899E-4</v>
      </c>
      <c r="JI171" s="86">
        <f t="shared" si="220"/>
        <v>1.4633501788127823E-4</v>
      </c>
      <c r="JJ171" s="86">
        <f t="shared" si="220"/>
        <v>4.3643809934604663E-5</v>
      </c>
      <c r="JK171" s="86">
        <f t="shared" si="220"/>
        <v>9.0683129390303379E-6</v>
      </c>
      <c r="JL171" s="86">
        <f t="shared" si="220"/>
        <v>1.7038406282790666E-4</v>
      </c>
      <c r="JM171" s="86">
        <f t="shared" si="220"/>
        <v>6.389033661059289E-4</v>
      </c>
    </row>
    <row r="172" spans="2:273" x14ac:dyDescent="0.25">
      <c r="B172" s="2">
        <v>145</v>
      </c>
      <c r="C172" s="37">
        <v>66.537999999999997</v>
      </c>
      <c r="D172" s="37">
        <v>59.161000000000001</v>
      </c>
      <c r="E172" s="37">
        <v>57.396999999999998</v>
      </c>
      <c r="F172" s="37">
        <v>59.174999999999997</v>
      </c>
      <c r="G172" s="37">
        <v>58.841000000000001</v>
      </c>
      <c r="H172" s="37">
        <v>55.651000000000003</v>
      </c>
      <c r="I172" s="37">
        <v>56.174999999999997</v>
      </c>
      <c r="J172" s="37">
        <v>56.805999999999997</v>
      </c>
      <c r="K172" s="37">
        <v>56.936999999999998</v>
      </c>
      <c r="L172" s="37">
        <v>56.222000000000001</v>
      </c>
      <c r="M172" s="37">
        <v>58.802999999999997</v>
      </c>
      <c r="N172" s="37">
        <v>51.694000000000003</v>
      </c>
      <c r="O172" s="37">
        <v>55.113</v>
      </c>
      <c r="P172" s="37">
        <v>58.484000000000002</v>
      </c>
      <c r="Q172" s="37">
        <v>65.125</v>
      </c>
      <c r="S172" s="4">
        <f t="shared" si="221"/>
        <v>65.736092414778398</v>
      </c>
      <c r="T172" s="4">
        <f t="shared" si="221"/>
        <v>59.596329278762916</v>
      </c>
      <c r="U172" s="4">
        <f t="shared" si="221"/>
        <v>56.404517261599679</v>
      </c>
      <c r="V172" s="4">
        <f t="shared" si="221"/>
        <v>59.112629735575034</v>
      </c>
      <c r="W172" s="4">
        <f t="shared" si="221"/>
        <v>58.154114314615235</v>
      </c>
      <c r="X172" s="4">
        <f t="shared" si="221"/>
        <v>55.70748849360001</v>
      </c>
      <c r="Y172" s="4">
        <f t="shared" si="221"/>
        <v>56.05149312244793</v>
      </c>
      <c r="Z172" s="4">
        <f t="shared" si="221"/>
        <v>56.185141624752049</v>
      </c>
      <c r="AA172" s="4">
        <f t="shared" si="221"/>
        <v>56.501894907859437</v>
      </c>
      <c r="AB172" s="4">
        <f t="shared" si="221"/>
        <v>56.227236715515303</v>
      </c>
      <c r="AC172" s="4">
        <f t="shared" si="221"/>
        <v>59.587113080501233</v>
      </c>
      <c r="AD172" s="4">
        <f t="shared" si="221"/>
        <v>51.659334540123758</v>
      </c>
      <c r="AE172" s="4">
        <f t="shared" si="221"/>
        <v>56.268556618634612</v>
      </c>
      <c r="AF172" s="4">
        <f t="shared" si="221"/>
        <v>59.14098316734524</v>
      </c>
      <c r="AG172" s="4">
        <f t="shared" si="221"/>
        <v>65.54640821339818</v>
      </c>
      <c r="AI172" s="4">
        <f t="shared" si="222"/>
        <v>0.80190758522159911</v>
      </c>
      <c r="AJ172" s="4">
        <f t="shared" si="222"/>
        <v>-0.43532927876291438</v>
      </c>
      <c r="AK172" s="4">
        <f t="shared" si="222"/>
        <v>0.99248273840031942</v>
      </c>
      <c r="AL172" s="4">
        <f t="shared" si="222"/>
        <v>6.2370264424963295E-2</v>
      </c>
      <c r="AM172" s="4">
        <f t="shared" si="222"/>
        <v>0.68688568538476602</v>
      </c>
      <c r="AN172" s="4">
        <f t="shared" si="222"/>
        <v>-5.6488493600006962E-2</v>
      </c>
      <c r="AO172" s="4">
        <f t="shared" si="222"/>
        <v>0.12350687755206735</v>
      </c>
      <c r="AP172" s="4">
        <f t="shared" si="222"/>
        <v>0.6208583752479484</v>
      </c>
      <c r="AQ172" s="4">
        <f t="shared" si="222"/>
        <v>0.43510509214056015</v>
      </c>
      <c r="AR172" s="4">
        <f t="shared" si="222"/>
        <v>-5.2367155153021372E-3</v>
      </c>
      <c r="AS172" s="4">
        <f t="shared" si="222"/>
        <v>-0.78411308050123552</v>
      </c>
      <c r="AT172" s="4">
        <f t="shared" si="222"/>
        <v>3.4665459876244142E-2</v>
      </c>
      <c r="AU172" s="4">
        <f t="shared" si="222"/>
        <v>-1.1555566186346127</v>
      </c>
      <c r="AV172" s="4">
        <f t="shared" si="222"/>
        <v>-0.65698316734523843</v>
      </c>
      <c r="AW172" s="4">
        <f t="shared" si="222"/>
        <v>-0.42140821339818046</v>
      </c>
      <c r="AY172" s="2">
        <f t="shared" si="214"/>
        <v>65.736092414778398</v>
      </c>
      <c r="AZ172" s="2">
        <f t="shared" si="214"/>
        <v>59.587335604816786</v>
      </c>
      <c r="BA172" s="2">
        <f t="shared" si="214"/>
        <v>56.352759312543313</v>
      </c>
      <c r="BB172" s="2">
        <f t="shared" si="214"/>
        <v>59.095007438334605</v>
      </c>
      <c r="BC172" s="2">
        <f t="shared" si="214"/>
        <v>58.117067493389278</v>
      </c>
      <c r="BD172" s="2">
        <f t="shared" si="214"/>
        <v>55.645473376945105</v>
      </c>
      <c r="BE172" s="2">
        <f t="shared" si="214"/>
        <v>55.978333821574815</v>
      </c>
      <c r="BF172" s="2">
        <f t="shared" si="214"/>
        <v>55.45536244146713</v>
      </c>
      <c r="BG172" s="2">
        <f t="shared" si="214"/>
        <v>55.138098833368389</v>
      </c>
      <c r="BH172" s="2">
        <f t="shared" si="214"/>
        <v>56.114269988061011</v>
      </c>
      <c r="BI172" s="2">
        <f t="shared" si="214"/>
        <v>59.541814076466807</v>
      </c>
      <c r="BJ172" s="2">
        <f t="shared" si="214"/>
        <v>51.640348716938483</v>
      </c>
      <c r="BK172" s="2">
        <f t="shared" si="214"/>
        <v>56.262613961064787</v>
      </c>
      <c r="BL172" s="2">
        <f t="shared" si="214"/>
        <v>59.028986082687481</v>
      </c>
      <c r="BM172" s="2">
        <f t="shared" si="214"/>
        <v>64.958350720031149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66.537999999999997</v>
      </c>
      <c r="CF172" s="2">
        <f t="shared" si="215"/>
        <v>59.161000000000001</v>
      </c>
      <c r="CG172" s="2">
        <f t="shared" si="215"/>
        <v>57.396999999999998</v>
      </c>
      <c r="CH172" s="2">
        <f t="shared" si="215"/>
        <v>59.174999999999997</v>
      </c>
      <c r="CI172" s="2">
        <f t="shared" si="215"/>
        <v>58.841000000000001</v>
      </c>
      <c r="CJ172" s="2">
        <f t="shared" si="215"/>
        <v>55.651000000000003</v>
      </c>
      <c r="CK172" s="2">
        <f t="shared" si="215"/>
        <v>56.174999999999997</v>
      </c>
      <c r="CL172" s="2" t="str">
        <f t="shared" si="215"/>
        <v/>
      </c>
      <c r="CM172" s="2" t="str">
        <f t="shared" si="215"/>
        <v/>
      </c>
      <c r="CN172" s="2">
        <f t="shared" si="215"/>
        <v>56.222000000000001</v>
      </c>
      <c r="CO172" s="2">
        <f t="shared" si="215"/>
        <v>58.802999999999997</v>
      </c>
      <c r="CP172" s="2">
        <f t="shared" si="215"/>
        <v>51.694000000000003</v>
      </c>
      <c r="CQ172" s="2">
        <f t="shared" si="215"/>
        <v>55.113</v>
      </c>
      <c r="CR172" s="2">
        <f t="shared" si="215"/>
        <v>58.484000000000002</v>
      </c>
      <c r="CS172" s="2">
        <f t="shared" si="215"/>
        <v>65.125</v>
      </c>
      <c r="CU172" s="2">
        <f t="shared" si="197"/>
        <v>66.537999999999997</v>
      </c>
      <c r="CV172" s="2">
        <f t="shared" si="198"/>
        <v>59.161000000000001</v>
      </c>
      <c r="CW172" s="2">
        <f t="shared" si="199"/>
        <v>57.396999999999998</v>
      </c>
      <c r="CX172" s="2">
        <f t="shared" si="200"/>
        <v>59.174999999999997</v>
      </c>
      <c r="CY172" s="2">
        <f t="shared" si="201"/>
        <v>58.841000000000001</v>
      </c>
      <c r="CZ172" s="2">
        <f t="shared" si="202"/>
        <v>55.651000000000003</v>
      </c>
      <c r="DA172" s="2">
        <f t="shared" si="203"/>
        <v>56.174999999999997</v>
      </c>
      <c r="DB172" s="2" t="str">
        <f t="shared" si="204"/>
        <v/>
      </c>
      <c r="DC172" s="2" t="str">
        <f t="shared" si="205"/>
        <v/>
      </c>
      <c r="DD172" s="2">
        <f t="shared" si="206"/>
        <v>56.222000000000001</v>
      </c>
      <c r="DE172" s="2">
        <f t="shared" si="207"/>
        <v>58.802999999999997</v>
      </c>
      <c r="DF172" s="2">
        <f t="shared" si="208"/>
        <v>51.694000000000003</v>
      </c>
      <c r="DG172" s="2">
        <f t="shared" si="209"/>
        <v>55.113</v>
      </c>
      <c r="DH172" s="2">
        <f t="shared" si="210"/>
        <v>58.484000000000002</v>
      </c>
      <c r="DI172" s="2">
        <f t="shared" si="211"/>
        <v>65.125</v>
      </c>
      <c r="DK172" s="2">
        <f t="shared" si="223"/>
        <v>112.94146219917351</v>
      </c>
      <c r="DL172" s="2">
        <f t="shared" si="223"/>
        <v>90.395033411663022</v>
      </c>
      <c r="DM172" s="2">
        <f t="shared" si="223"/>
        <v>87.194359408033833</v>
      </c>
      <c r="DN172" s="2">
        <f t="shared" si="223"/>
        <v>91.351664753850798</v>
      </c>
      <c r="DO172" s="2">
        <f t="shared" si="223"/>
        <v>87.465047115675048</v>
      </c>
      <c r="DP172" s="2">
        <f t="shared" si="223"/>
        <v>82.441438054968302</v>
      </c>
      <c r="DQ172" s="2">
        <f t="shared" si="223"/>
        <v>92.445776382248852</v>
      </c>
      <c r="DR172" s="2">
        <f t="shared" si="223"/>
        <v>91.912380313588841</v>
      </c>
      <c r="DS172" s="2">
        <f t="shared" si="223"/>
        <v>88.996157129455909</v>
      </c>
      <c r="DT172" s="2">
        <f t="shared" si="223"/>
        <v>92.077779080675441</v>
      </c>
      <c r="DU172" s="2">
        <f t="shared" si="223"/>
        <v>100.23352473867598</v>
      </c>
      <c r="DV172" s="2">
        <f t="shared" si="223"/>
        <v>94.535469646632436</v>
      </c>
      <c r="DW172" s="2">
        <f t="shared" si="223"/>
        <v>89.841437330111731</v>
      </c>
      <c r="DX172" s="2">
        <f t="shared" si="223"/>
        <v>89.578846689895485</v>
      </c>
      <c r="DY172" s="2">
        <f t="shared" si="223"/>
        <v>101.8510623885918</v>
      </c>
      <c r="EA172" s="2">
        <f t="shared" si="213"/>
        <v>65.752435999453894</v>
      </c>
      <c r="EB172" s="2">
        <f t="shared" si="213"/>
        <v>59.278274690991609</v>
      </c>
      <c r="EC172" s="2">
        <f t="shared" si="213"/>
        <v>56.043576136880873</v>
      </c>
      <c r="ED172" s="2">
        <f t="shared" si="213"/>
        <v>58.874976595145647</v>
      </c>
      <c r="EE172" s="2">
        <f t="shared" si="213"/>
        <v>58.148205035159201</v>
      </c>
      <c r="EF172" s="2">
        <f t="shared" si="213"/>
        <v>55.68929306170228</v>
      </c>
      <c r="EG172" s="2">
        <f t="shared" si="213"/>
        <v>55.912250499800564</v>
      </c>
      <c r="EH172" s="2">
        <f t="shared" si="213"/>
        <v>55.243662104952257</v>
      </c>
      <c r="EI172" s="2">
        <f t="shared" si="213"/>
        <v>55.214660670099803</v>
      </c>
      <c r="EJ172" s="2">
        <f t="shared" si="213"/>
        <v>56.172671425373395</v>
      </c>
      <c r="EK172" s="2">
        <f t="shared" si="212"/>
        <v>59.743267282614269</v>
      </c>
      <c r="EL172" s="2">
        <f t="shared" si="179"/>
        <v>51.418655880706268</v>
      </c>
      <c r="EM172" s="2">
        <f t="shared" si="179"/>
        <v>56.190769187675073</v>
      </c>
      <c r="EN172" s="2">
        <f t="shared" si="179"/>
        <v>58.938515215632748</v>
      </c>
      <c r="EO172" s="2">
        <f t="shared" si="179"/>
        <v>64.990249241953194</v>
      </c>
      <c r="EQ172" s="2">
        <f t="shared" si="224"/>
        <v>65.671433688877599</v>
      </c>
      <c r="ER172" s="2">
        <f t="shared" si="224"/>
        <v>60.43675512363987</v>
      </c>
      <c r="ES172" s="2">
        <f t="shared" si="224"/>
        <v>57.152509711610286</v>
      </c>
      <c r="ET172" s="2">
        <f t="shared" si="224"/>
        <v>59.700110756712121</v>
      </c>
      <c r="EU172" s="2">
        <f t="shared" si="224"/>
        <v>58.026195287164335</v>
      </c>
      <c r="EV172" s="2">
        <f t="shared" si="224"/>
        <v>55.526860240973484</v>
      </c>
      <c r="EW172" s="2">
        <f t="shared" si="224"/>
        <v>56.125865347750377</v>
      </c>
      <c r="EX172" s="2">
        <f t="shared" si="224"/>
        <v>55.854382555096336</v>
      </c>
      <c r="EY172" s="2">
        <f t="shared" si="224"/>
        <v>54.993522539127667</v>
      </c>
      <c r="EZ172" s="2">
        <f t="shared" si="224"/>
        <v>55.965654682615551</v>
      </c>
      <c r="FA172" s="2">
        <f t="shared" si="224"/>
        <v>59.013467065279478</v>
      </c>
      <c r="FB172" s="2">
        <f t="shared" si="224"/>
        <v>52.243350967566805</v>
      </c>
      <c r="FC172" s="2">
        <f t="shared" si="224"/>
        <v>56.471052023477782</v>
      </c>
      <c r="FD172" s="2">
        <f t="shared" si="224"/>
        <v>59.342585436929049</v>
      </c>
      <c r="FE172" s="2">
        <f t="shared" si="224"/>
        <v>64.805317774200972</v>
      </c>
      <c r="FG172" s="2">
        <f t="shared" si="225"/>
        <v>0.9999260161142145</v>
      </c>
      <c r="FH172" s="2">
        <f t="shared" si="225"/>
        <v>0.99992355427023294</v>
      </c>
      <c r="FI172" s="2">
        <f t="shared" si="225"/>
        <v>0.99991298253971994</v>
      </c>
      <c r="FJ172" s="2">
        <f t="shared" si="225"/>
        <v>0.99991576147714822</v>
      </c>
      <c r="FK172" s="2">
        <f t="shared" si="225"/>
        <v>0.99991778299309608</v>
      </c>
      <c r="FL172" s="2">
        <f t="shared" si="225"/>
        <v>0.99990576387657559</v>
      </c>
      <c r="FM172" s="2">
        <f t="shared" si="225"/>
        <v>0.9998998176188767</v>
      </c>
      <c r="FN172" s="2">
        <f t="shared" si="225"/>
        <v>0.99990301482339494</v>
      </c>
      <c r="FO172" s="2">
        <f t="shared" si="225"/>
        <v>0.99989867013357847</v>
      </c>
      <c r="FP172" s="2">
        <f t="shared" si="225"/>
        <v>0.99989616941072579</v>
      </c>
      <c r="FQ172" s="2">
        <f t="shared" si="225"/>
        <v>0.99990036512574521</v>
      </c>
      <c r="FR172" s="2">
        <f t="shared" si="225"/>
        <v>0.9999081371844325</v>
      </c>
      <c r="FS172" s="2">
        <f t="shared" si="225"/>
        <v>0.99990353822134248</v>
      </c>
      <c r="FT172" s="2">
        <f t="shared" si="225"/>
        <v>0.99988988593662664</v>
      </c>
      <c r="FU172" s="2">
        <f t="shared" si="225"/>
        <v>0.99987447221111769</v>
      </c>
      <c r="FW172" s="2">
        <f t="shared" si="216"/>
        <v>0.2448672397005012</v>
      </c>
      <c r="FX172" s="2">
        <f t="shared" si="216"/>
        <v>0.26472796764958861</v>
      </c>
      <c r="FY172" s="2">
        <f t="shared" si="216"/>
        <v>0.27636688129966003</v>
      </c>
      <c r="FZ172" s="2">
        <f t="shared" si="216"/>
        <v>0.2633451201909171</v>
      </c>
      <c r="GA172" s="2">
        <f t="shared" si="216"/>
        <v>0.27496069231340353</v>
      </c>
      <c r="GB172" s="2">
        <f t="shared" si="216"/>
        <v>0.28529150073676546</v>
      </c>
      <c r="GC172" s="2">
        <f t="shared" si="216"/>
        <v>0.29222362939481505</v>
      </c>
      <c r="GD172" s="2">
        <f t="shared" si="216"/>
        <v>0.34081716823863195</v>
      </c>
      <c r="GE172" s="2">
        <f t="shared" si="216"/>
        <v>0.36169660521023506</v>
      </c>
      <c r="GF172" s="2">
        <f t="shared" si="216"/>
        <v>0.30011816904521504</v>
      </c>
      <c r="GG172" s="2">
        <f t="shared" si="216"/>
        <v>0.28156671233680697</v>
      </c>
      <c r="GH172" s="2">
        <f t="shared" si="216"/>
        <v>0.26401515880279736</v>
      </c>
      <c r="GI172" s="2">
        <f t="shared" si="216"/>
        <v>0.24474838029670132</v>
      </c>
      <c r="GJ172" s="2">
        <f t="shared" si="216"/>
        <v>0.21554900871829805</v>
      </c>
      <c r="GK172" s="2">
        <f t="shared" si="216"/>
        <v>0.19750872437609165</v>
      </c>
      <c r="GM172" s="86">
        <f t="shared" si="217"/>
        <v>3.8039613543142615E-138</v>
      </c>
      <c r="GN172" s="86">
        <f t="shared" si="217"/>
        <v>1.7864631613451005E-207</v>
      </c>
      <c r="GO172" s="86">
        <f t="shared" si="217"/>
        <v>1.2046280821430336E-194</v>
      </c>
      <c r="GP172" s="86">
        <f t="shared" si="217"/>
        <v>6.1428876109860224E-246</v>
      </c>
      <c r="GQ172" s="86">
        <f t="shared" si="217"/>
        <v>9.9867636840208815E-200</v>
      </c>
      <c r="GR172" s="86">
        <f t="shared" si="217"/>
        <v>3.6838000140224389E-196</v>
      </c>
      <c r="GS172" s="86">
        <f t="shared" si="217"/>
        <v>6.5451560705362768E-219</v>
      </c>
      <c r="GT172" s="86">
        <f t="shared" si="217"/>
        <v>2.0403117078066725E-277</v>
      </c>
      <c r="GU172" s="86">
        <f t="shared" si="217"/>
        <v>2.2698603421755586E-280</v>
      </c>
      <c r="GV172" s="86">
        <f t="shared" si="217"/>
        <v>1.9131055225899375E-265</v>
      </c>
      <c r="GW172" s="86">
        <f t="shared" si="217"/>
        <v>8.62878295551075E-281</v>
      </c>
      <c r="GX172" s="86">
        <f t="shared" si="217"/>
        <v>1.0631138345282966E-283</v>
      </c>
      <c r="GY172" s="86">
        <f t="shared" si="217"/>
        <v>1.120749602822741E-247</v>
      </c>
      <c r="GZ172" s="86">
        <f t="shared" si="217"/>
        <v>5.4448114329066246E-307</v>
      </c>
      <c r="HA172" s="86">
        <f t="shared" si="217"/>
        <v>0</v>
      </c>
      <c r="HC172" s="86">
        <f t="shared" si="181"/>
        <v>7.8882477169689611E-71</v>
      </c>
      <c r="HD172" s="86">
        <f t="shared" si="181"/>
        <v>1.0606351277323593E-102</v>
      </c>
      <c r="HE172" s="86">
        <f t="shared" si="181"/>
        <v>4.6214885761303344E-131</v>
      </c>
      <c r="HF172" s="86">
        <f t="shared" si="180"/>
        <v>1.1093341286884458E-115</v>
      </c>
      <c r="HG172" s="86">
        <f t="shared" si="180"/>
        <v>1.5019303346695575E-97</v>
      </c>
      <c r="HH172" s="86">
        <f t="shared" si="180"/>
        <v>2.3891359310808105E-107</v>
      </c>
      <c r="HI172" s="86">
        <f t="shared" si="180"/>
        <v>1.2025419537295615E-137</v>
      </c>
      <c r="HJ172" s="86">
        <f t="shared" si="180"/>
        <v>3.6998328339496537E-191</v>
      </c>
      <c r="HK172" s="86">
        <f t="shared" si="180"/>
        <v>2.3124969725778893E-232</v>
      </c>
      <c r="HL172" s="86">
        <f t="shared" si="180"/>
        <v>5.2854508544362363E-175</v>
      </c>
      <c r="HM172" s="86">
        <f t="shared" si="180"/>
        <v>6.8904143908053687E-166</v>
      </c>
      <c r="HN172" s="86">
        <f t="shared" si="180"/>
        <v>1.1641003289861099E-175</v>
      </c>
      <c r="HO172" s="86">
        <f t="shared" si="226"/>
        <v>5.7495526691670863E-128</v>
      </c>
      <c r="HP172" s="86">
        <f t="shared" si="226"/>
        <v>1.90757684415354E-159</v>
      </c>
      <c r="HQ172" s="86">
        <f t="shared" si="226"/>
        <v>1.2685556879004433E-209</v>
      </c>
      <c r="HS172" s="86">
        <f t="shared" si="218"/>
        <v>1.1102287872361935E-9</v>
      </c>
      <c r="HT172" s="86">
        <f t="shared" si="218"/>
        <v>1.6494685308018821E-11</v>
      </c>
      <c r="HU172" s="86">
        <f t="shared" si="218"/>
        <v>4.8269104997117322E-13</v>
      </c>
      <c r="HV172" s="86">
        <f t="shared" si="218"/>
        <v>5.4300747326068492E-13</v>
      </c>
      <c r="HW172" s="86">
        <f t="shared" si="218"/>
        <v>6.12280938184784E-13</v>
      </c>
      <c r="HX172" s="86">
        <f t="shared" si="218"/>
        <v>1.957467169936484E-13</v>
      </c>
      <c r="HY172" s="86">
        <f t="shared" si="218"/>
        <v>5.1484615680314952E-15</v>
      </c>
      <c r="HZ172" s="86">
        <f t="shared" si="218"/>
        <v>2.21837436415084E-19</v>
      </c>
      <c r="IA172" s="86">
        <f t="shared" si="218"/>
        <v>1.0306851097997316E-21</v>
      </c>
      <c r="IB172" s="86">
        <f t="shared" si="218"/>
        <v>1.8204913533781958E-16</v>
      </c>
      <c r="IC172" s="86">
        <f t="shared" si="218"/>
        <v>3.5439769698113761E-15</v>
      </c>
      <c r="ID172" s="86">
        <f t="shared" si="218"/>
        <v>1.8693033729082967E-14</v>
      </c>
      <c r="IE172" s="86">
        <f t="shared" si="218"/>
        <v>1.3665245841615505E-12</v>
      </c>
      <c r="IF172" s="86">
        <f t="shared" si="218"/>
        <v>9.874028724928605E-8</v>
      </c>
      <c r="IG172" s="86">
        <f t="shared" si="218"/>
        <v>2.1944687828755379E-7</v>
      </c>
      <c r="II172" s="86">
        <f t="shared" si="219"/>
        <v>4.1754355203728094E-4</v>
      </c>
      <c r="IJ172" s="86">
        <f t="shared" si="219"/>
        <v>6.2245529552553108E-4</v>
      </c>
      <c r="IK172" s="86">
        <f t="shared" si="219"/>
        <v>1.4569638216622132E-3</v>
      </c>
      <c r="IL172" s="86">
        <f t="shared" si="219"/>
        <v>4.8200814404511511E-4</v>
      </c>
      <c r="IM172" s="86">
        <f t="shared" si="219"/>
        <v>1.1704200995426178E-3</v>
      </c>
      <c r="IN172" s="86">
        <f t="shared" si="219"/>
        <v>1.383096246577659E-3</v>
      </c>
      <c r="IO172" s="86">
        <f t="shared" si="219"/>
        <v>1.5705191699421817E-3</v>
      </c>
      <c r="IP172" s="86">
        <f t="shared" si="219"/>
        <v>1.3283999743432131E-2</v>
      </c>
      <c r="IQ172" s="86">
        <f t="shared" si="219"/>
        <v>2.8170339047549384E-2</v>
      </c>
      <c r="IR172" s="86">
        <f t="shared" si="219"/>
        <v>1.7685641497422939E-3</v>
      </c>
      <c r="IS172" s="86">
        <f t="shared" si="219"/>
        <v>5.3871932823307657E-4</v>
      </c>
      <c r="IT172" s="86">
        <f t="shared" si="219"/>
        <v>1.7504391731793542E-4</v>
      </c>
      <c r="IU172" s="86">
        <f t="shared" si="219"/>
        <v>4.0579811431812129E-5</v>
      </c>
      <c r="IV172" s="86">
        <f t="shared" si="219"/>
        <v>4.4680886080610503E-4</v>
      </c>
      <c r="IW172" s="86">
        <f t="shared" si="219"/>
        <v>1.3512985078129194E-3</v>
      </c>
      <c r="IY172" s="86">
        <f t="shared" si="220"/>
        <v>4.1754466226606816E-4</v>
      </c>
      <c r="IZ172" s="86">
        <f t="shared" si="220"/>
        <v>6.2245531202021636E-4</v>
      </c>
      <c r="JA172" s="86">
        <f t="shared" si="220"/>
        <v>1.4569638221449044E-3</v>
      </c>
      <c r="JB172" s="86">
        <f t="shared" si="220"/>
        <v>4.8200814458812259E-4</v>
      </c>
      <c r="JC172" s="86">
        <f t="shared" si="220"/>
        <v>1.1704201001548986E-3</v>
      </c>
      <c r="JD172" s="86">
        <f t="shared" si="220"/>
        <v>1.3830962467734056E-3</v>
      </c>
      <c r="JE172" s="86">
        <f t="shared" si="220"/>
        <v>1.5705191699473301E-3</v>
      </c>
      <c r="JF172" s="86">
        <f t="shared" si="220"/>
        <v>1.3283999743432131E-2</v>
      </c>
      <c r="JG172" s="86">
        <f t="shared" si="220"/>
        <v>2.8170339047549384E-2</v>
      </c>
      <c r="JH172" s="86">
        <f t="shared" si="220"/>
        <v>1.768564149742476E-3</v>
      </c>
      <c r="JI172" s="86">
        <f t="shared" si="220"/>
        <v>5.387193282366205E-4</v>
      </c>
      <c r="JJ172" s="86">
        <f t="shared" si="220"/>
        <v>1.7504391733662845E-4</v>
      </c>
      <c r="JK172" s="86">
        <f t="shared" si="220"/>
        <v>4.0579812798336712E-5</v>
      </c>
      <c r="JL172" s="86">
        <f t="shared" si="220"/>
        <v>4.4690760109335431E-4</v>
      </c>
      <c r="JM172" s="86">
        <f t="shared" si="220"/>
        <v>1.3515179546912069E-3</v>
      </c>
    </row>
    <row r="173" spans="2:273" x14ac:dyDescent="0.25">
      <c r="B173" s="2">
        <v>146</v>
      </c>
      <c r="C173" s="37">
        <v>65.046000000000006</v>
      </c>
      <c r="D173" s="37">
        <v>59.645000000000003</v>
      </c>
      <c r="E173" s="37">
        <v>56.825000000000003</v>
      </c>
      <c r="F173" s="37">
        <v>59.110999999999997</v>
      </c>
      <c r="G173" s="37">
        <v>58.777999999999999</v>
      </c>
      <c r="H173" s="37">
        <v>55.46</v>
      </c>
      <c r="I173" s="37">
        <v>56.19</v>
      </c>
      <c r="J173" s="37">
        <v>57.402999999999999</v>
      </c>
      <c r="K173" s="37">
        <v>58.619</v>
      </c>
      <c r="L173" s="37">
        <v>56.762</v>
      </c>
      <c r="M173" s="37">
        <v>59.097999999999999</v>
      </c>
      <c r="N173" s="37">
        <v>50.871000000000002</v>
      </c>
      <c r="O173" s="37">
        <v>55.564999999999998</v>
      </c>
      <c r="P173" s="37">
        <v>58.780999999999999</v>
      </c>
      <c r="Q173" s="37">
        <v>66.296999999999997</v>
      </c>
      <c r="S173" s="4">
        <f t="shared" si="221"/>
        <v>65.590725659795282</v>
      </c>
      <c r="T173" s="4">
        <f t="shared" si="221"/>
        <v>59.501143223467281</v>
      </c>
      <c r="U173" s="4">
        <f t="shared" si="221"/>
        <v>56.319373076153347</v>
      </c>
      <c r="V173" s="4">
        <f t="shared" si="221"/>
        <v>59.000971408414067</v>
      </c>
      <c r="W173" s="4">
        <f t="shared" si="221"/>
        <v>58.066343540440513</v>
      </c>
      <c r="X173" s="4">
        <f t="shared" si="221"/>
        <v>55.662958543196204</v>
      </c>
      <c r="Y173" s="4">
        <f t="shared" si="221"/>
        <v>56.002331454468063</v>
      </c>
      <c r="Z173" s="4">
        <f t="shared" si="221"/>
        <v>56.778625628174474</v>
      </c>
      <c r="AA173" s="4">
        <f t="shared" si="221"/>
        <v>57.575707719454989</v>
      </c>
      <c r="AB173" s="4">
        <f t="shared" si="221"/>
        <v>56.261249265117122</v>
      </c>
      <c r="AC173" s="4">
        <f t="shared" si="221"/>
        <v>59.511668401292305</v>
      </c>
      <c r="AD173" s="4">
        <f t="shared" si="221"/>
        <v>51.568803084242191</v>
      </c>
      <c r="AE173" s="4">
        <f t="shared" si="221"/>
        <v>56.089528970282316</v>
      </c>
      <c r="AF173" s="4">
        <f t="shared" si="221"/>
        <v>59.124031488338836</v>
      </c>
      <c r="AG173" s="4">
        <f t="shared" si="221"/>
        <v>65.89685841240177</v>
      </c>
      <c r="AI173" s="4">
        <f t="shared" si="222"/>
        <v>-0.54472565979527587</v>
      </c>
      <c r="AJ173" s="4">
        <f t="shared" si="222"/>
        <v>0.14385677653272211</v>
      </c>
      <c r="AK173" s="4">
        <f t="shared" si="222"/>
        <v>0.50562692384665553</v>
      </c>
      <c r="AL173" s="4">
        <f t="shared" si="222"/>
        <v>0.11002859158593026</v>
      </c>
      <c r="AM173" s="4">
        <f t="shared" si="222"/>
        <v>0.7116564595594852</v>
      </c>
      <c r="AN173" s="4">
        <f t="shared" si="222"/>
        <v>-0.20295854319620332</v>
      </c>
      <c r="AO173" s="4">
        <f t="shared" si="222"/>
        <v>0.18766854553193468</v>
      </c>
      <c r="AP173" s="4">
        <f t="shared" si="222"/>
        <v>0.62437437182552458</v>
      </c>
      <c r="AQ173" s="4">
        <f t="shared" si="222"/>
        <v>1.0432922805450104</v>
      </c>
      <c r="AR173" s="4">
        <f t="shared" si="222"/>
        <v>0.50075073488287813</v>
      </c>
      <c r="AS173" s="4">
        <f t="shared" si="222"/>
        <v>-0.41366840129230553</v>
      </c>
      <c r="AT173" s="4">
        <f t="shared" si="222"/>
        <v>-0.69780308424218873</v>
      </c>
      <c r="AU173" s="4">
        <f t="shared" si="222"/>
        <v>-0.5245289702823186</v>
      </c>
      <c r="AV173" s="4">
        <f t="shared" si="222"/>
        <v>-0.34303148833883768</v>
      </c>
      <c r="AW173" s="4">
        <f t="shared" si="222"/>
        <v>0.40014158759822749</v>
      </c>
      <c r="AY173" s="2">
        <f t="shared" si="214"/>
        <v>65.590725659795282</v>
      </c>
      <c r="AZ173" s="2">
        <f t="shared" si="214"/>
        <v>59.476944615616205</v>
      </c>
      <c r="BA173" s="2">
        <f t="shared" si="214"/>
        <v>56.192143821215552</v>
      </c>
      <c r="BB173" s="2">
        <f t="shared" si="214"/>
        <v>58.951852922223495</v>
      </c>
      <c r="BC173" s="2">
        <f t="shared" si="214"/>
        <v>57.972356988535992</v>
      </c>
      <c r="BD173" s="2">
        <f t="shared" si="214"/>
        <v>55.502658305512945</v>
      </c>
      <c r="BE173" s="2">
        <f t="shared" si="214"/>
        <v>55.811282718577047</v>
      </c>
      <c r="BF173" s="2">
        <f t="shared" si="214"/>
        <v>55.252669716915833</v>
      </c>
      <c r="BG173" s="2">
        <f t="shared" si="214"/>
        <v>54.995951851298017</v>
      </c>
      <c r="BH173" s="2">
        <f t="shared" si="214"/>
        <v>55.961179963321399</v>
      </c>
      <c r="BI173" s="2">
        <f t="shared" si="214"/>
        <v>59.375538757879681</v>
      </c>
      <c r="BJ173" s="2">
        <f t="shared" si="214"/>
        <v>51.506094249545271</v>
      </c>
      <c r="BK173" s="2">
        <f t="shared" si="214"/>
        <v>56.067459544003391</v>
      </c>
      <c r="BL173" s="2">
        <f t="shared" si="214"/>
        <v>58.863867729201417</v>
      </c>
      <c r="BM173" s="2">
        <f t="shared" si="214"/>
        <v>64.769095863000729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65.046000000000006</v>
      </c>
      <c r="CF173" s="2">
        <f t="shared" si="215"/>
        <v>59.645000000000003</v>
      </c>
      <c r="CG173" s="2">
        <f t="shared" si="215"/>
        <v>56.825000000000003</v>
      </c>
      <c r="CH173" s="2">
        <f t="shared" si="215"/>
        <v>59.110999999999997</v>
      </c>
      <c r="CI173" s="2">
        <f t="shared" si="215"/>
        <v>58.777999999999999</v>
      </c>
      <c r="CJ173" s="2">
        <f t="shared" si="215"/>
        <v>55.46</v>
      </c>
      <c r="CK173" s="2">
        <f t="shared" si="215"/>
        <v>56.19</v>
      </c>
      <c r="CL173" s="2" t="str">
        <f t="shared" si="215"/>
        <v/>
      </c>
      <c r="CM173" s="2" t="str">
        <f t="shared" si="215"/>
        <v/>
      </c>
      <c r="CN173" s="2">
        <f t="shared" si="215"/>
        <v>56.762</v>
      </c>
      <c r="CO173" s="2">
        <f t="shared" si="215"/>
        <v>59.097999999999999</v>
      </c>
      <c r="CP173" s="2">
        <f t="shared" si="215"/>
        <v>50.871000000000002</v>
      </c>
      <c r="CQ173" s="2">
        <f t="shared" si="215"/>
        <v>55.564999999999998</v>
      </c>
      <c r="CR173" s="2">
        <f t="shared" si="215"/>
        <v>58.780999999999999</v>
      </c>
      <c r="CS173" s="2">
        <f t="shared" si="215"/>
        <v>66.296999999999997</v>
      </c>
      <c r="CU173" s="2">
        <f t="shared" si="197"/>
        <v>65.046000000000006</v>
      </c>
      <c r="CV173" s="2">
        <f t="shared" si="198"/>
        <v>59.645000000000003</v>
      </c>
      <c r="CW173" s="2">
        <f t="shared" si="199"/>
        <v>56.825000000000003</v>
      </c>
      <c r="CX173" s="2">
        <f t="shared" si="200"/>
        <v>59.110999999999997</v>
      </c>
      <c r="CY173" s="2">
        <f t="shared" si="201"/>
        <v>58.777999999999999</v>
      </c>
      <c r="CZ173" s="2">
        <f t="shared" si="202"/>
        <v>55.46</v>
      </c>
      <c r="DA173" s="2">
        <f t="shared" si="203"/>
        <v>56.19</v>
      </c>
      <c r="DB173" s="2" t="str">
        <f t="shared" si="204"/>
        <v/>
      </c>
      <c r="DC173" s="2" t="str">
        <f t="shared" si="205"/>
        <v/>
      </c>
      <c r="DD173" s="2">
        <f t="shared" si="206"/>
        <v>56.762</v>
      </c>
      <c r="DE173" s="2">
        <f t="shared" si="207"/>
        <v>59.097999999999999</v>
      </c>
      <c r="DF173" s="2">
        <f t="shared" si="208"/>
        <v>50.871000000000002</v>
      </c>
      <c r="DG173" s="2">
        <f t="shared" si="209"/>
        <v>55.564999999999998</v>
      </c>
      <c r="DH173" s="2">
        <f t="shared" si="210"/>
        <v>58.780999999999999</v>
      </c>
      <c r="DI173" s="2">
        <f t="shared" si="211"/>
        <v>66.296999999999997</v>
      </c>
      <c r="DK173" s="2">
        <f t="shared" si="223"/>
        <v>113.12836723118065</v>
      </c>
      <c r="DL173" s="2">
        <f t="shared" si="223"/>
        <v>90.423262404451293</v>
      </c>
      <c r="DM173" s="2">
        <f t="shared" si="223"/>
        <v>87.220076109936585</v>
      </c>
      <c r="DN173" s="2">
        <f t="shared" si="223"/>
        <v>91.444571277559646</v>
      </c>
      <c r="DO173" s="2">
        <f t="shared" si="223"/>
        <v>87.535512987013021</v>
      </c>
      <c r="DP173" s="2">
        <f t="shared" si="223"/>
        <v>82.434079069767449</v>
      </c>
      <c r="DQ173" s="2">
        <f t="shared" si="223"/>
        <v>92.527046538638132</v>
      </c>
      <c r="DR173" s="2">
        <f t="shared" si="223"/>
        <v>91.980941811846691</v>
      </c>
      <c r="DS173" s="2">
        <f t="shared" si="223"/>
        <v>89.091067354596618</v>
      </c>
      <c r="DT173" s="2">
        <f t="shared" si="223"/>
        <v>92.214290525328337</v>
      </c>
      <c r="DU173" s="2">
        <f t="shared" si="223"/>
        <v>100.41395540069688</v>
      </c>
      <c r="DV173" s="2">
        <f t="shared" si="223"/>
        <v>94.709935366958618</v>
      </c>
      <c r="DW173" s="2">
        <f t="shared" si="223"/>
        <v>89.932180912111136</v>
      </c>
      <c r="DX173" s="2">
        <f t="shared" si="223"/>
        <v>89.626870209059248</v>
      </c>
      <c r="DY173" s="2">
        <f t="shared" si="223"/>
        <v>102.0513725490196</v>
      </c>
      <c r="EA173" s="2">
        <f t="shared" si="213"/>
        <v>65.609396179925753</v>
      </c>
      <c r="EB173" s="2">
        <f t="shared" si="213"/>
        <v>59.136765413147728</v>
      </c>
      <c r="EC173" s="2">
        <f t="shared" si="213"/>
        <v>55.852273523813473</v>
      </c>
      <c r="ED173" s="2">
        <f t="shared" si="213"/>
        <v>58.709518388999186</v>
      </c>
      <c r="EE173" s="2">
        <f t="shared" si="213"/>
        <v>58.007094811336728</v>
      </c>
      <c r="EF173" s="2">
        <f t="shared" si="213"/>
        <v>55.551303928416615</v>
      </c>
      <c r="EG173" s="2">
        <f t="shared" si="213"/>
        <v>55.739360011120112</v>
      </c>
      <c r="EH173" s="2">
        <f t="shared" si="213"/>
        <v>55.022254110465695</v>
      </c>
      <c r="EI173" s="2">
        <f t="shared" si="213"/>
        <v>55.079900970182457</v>
      </c>
      <c r="EJ173" s="2">
        <f t="shared" si="213"/>
        <v>56.025890127602437</v>
      </c>
      <c r="EK173" s="2">
        <f t="shared" si="212"/>
        <v>59.597619648413009</v>
      </c>
      <c r="EL173" s="2">
        <f t="shared" si="179"/>
        <v>51.262709415968708</v>
      </c>
      <c r="EM173" s="2">
        <f t="shared" si="179"/>
        <v>55.988709243697485</v>
      </c>
      <c r="EN173" s="2">
        <f t="shared" si="179"/>
        <v>58.764377601703245</v>
      </c>
      <c r="EO173" s="2">
        <f t="shared" si="179"/>
        <v>64.804943404289077</v>
      </c>
      <c r="EQ173" s="2">
        <f t="shared" si="224"/>
        <v>65.52599070982042</v>
      </c>
      <c r="ER173" s="2">
        <f t="shared" si="224"/>
        <v>60.330937733903994</v>
      </c>
      <c r="ES173" s="2">
        <f t="shared" si="224"/>
        <v>56.995316523929063</v>
      </c>
      <c r="ET173" s="2">
        <f t="shared" si="224"/>
        <v>59.561157695114119</v>
      </c>
      <c r="EU173" s="2">
        <f t="shared" si="224"/>
        <v>57.881278319414108</v>
      </c>
      <c r="EV173" s="2">
        <f t="shared" si="224"/>
        <v>55.383925610904626</v>
      </c>
      <c r="EW173" s="2">
        <f t="shared" si="224"/>
        <v>55.959368580306474</v>
      </c>
      <c r="EX173" s="2">
        <f t="shared" si="224"/>
        <v>55.650074047317695</v>
      </c>
      <c r="EY173" s="2">
        <f t="shared" si="224"/>
        <v>54.852636402637636</v>
      </c>
      <c r="EZ173" s="2">
        <f t="shared" si="224"/>
        <v>55.812837294593706</v>
      </c>
      <c r="FA173" s="2">
        <f t="shared" si="224"/>
        <v>58.846406309511387</v>
      </c>
      <c r="FB173" s="2">
        <f t="shared" si="224"/>
        <v>52.111975961103433</v>
      </c>
      <c r="FC173" s="2">
        <f t="shared" si="224"/>
        <v>56.277697059059122</v>
      </c>
      <c r="FD173" s="2">
        <f t="shared" si="224"/>
        <v>59.18069837554922</v>
      </c>
      <c r="FE173" s="2">
        <f t="shared" si="224"/>
        <v>64.616195516390263</v>
      </c>
      <c r="FG173" s="2">
        <f t="shared" si="225"/>
        <v>0.99993252545498157</v>
      </c>
      <c r="FH173" s="2">
        <f t="shared" si="225"/>
        <v>0.99993028019686703</v>
      </c>
      <c r="FI173" s="2">
        <f t="shared" si="225"/>
        <v>0.99992063852537283</v>
      </c>
      <c r="FJ173" s="2">
        <f t="shared" si="225"/>
        <v>0.99992317298462008</v>
      </c>
      <c r="FK173" s="2">
        <f t="shared" si="225"/>
        <v>0.99992501665607936</v>
      </c>
      <c r="FL173" s="2">
        <f t="shared" si="225"/>
        <v>0.99991405492134233</v>
      </c>
      <c r="FM173" s="2">
        <f t="shared" si="225"/>
        <v>0.99990863177709544</v>
      </c>
      <c r="FN173" s="2">
        <f t="shared" si="225"/>
        <v>0.99991154771285906</v>
      </c>
      <c r="FO173" s="2">
        <f t="shared" si="225"/>
        <v>0.99990758523950951</v>
      </c>
      <c r="FP173" s="2">
        <f t="shared" si="225"/>
        <v>0.99990530451199044</v>
      </c>
      <c r="FQ173" s="2">
        <f t="shared" si="225"/>
        <v>0.99990913111807345</v>
      </c>
      <c r="FR173" s="2">
        <f t="shared" si="225"/>
        <v>0.99991621943927611</v>
      </c>
      <c r="FS173" s="2">
        <f t="shared" si="225"/>
        <v>0.99991202506558552</v>
      </c>
      <c r="FT173" s="2">
        <f t="shared" si="225"/>
        <v>0.99989957380762429</v>
      </c>
      <c r="FU173" s="2">
        <f t="shared" si="225"/>
        <v>0.99988551603141373</v>
      </c>
      <c r="FW173" s="2">
        <f t="shared" si="216"/>
        <v>0.26229503957316314</v>
      </c>
      <c r="FX173" s="2">
        <f t="shared" si="216"/>
        <v>0.28303948113909777</v>
      </c>
      <c r="FY173" s="2">
        <f t="shared" si="216"/>
        <v>0.29516028906954422</v>
      </c>
      <c r="FZ173" s="2">
        <f t="shared" si="216"/>
        <v>0.28159761426066365</v>
      </c>
      <c r="GA173" s="2">
        <f t="shared" si="216"/>
        <v>0.29369728698974162</v>
      </c>
      <c r="GB173" s="2">
        <f t="shared" si="216"/>
        <v>0.30443647591381656</v>
      </c>
      <c r="GC173" s="2">
        <f t="shared" si="216"/>
        <v>0.31163096131980528</v>
      </c>
      <c r="GD173" s="2">
        <f t="shared" si="216"/>
        <v>0.36180202739686801</v>
      </c>
      <c r="GE173" s="2">
        <f t="shared" si="216"/>
        <v>0.38321967045162519</v>
      </c>
      <c r="GF173" s="2">
        <f t="shared" si="216"/>
        <v>0.31981289126623613</v>
      </c>
      <c r="GG173" s="2">
        <f t="shared" si="216"/>
        <v>0.30056684783795223</v>
      </c>
      <c r="GH173" s="2">
        <f t="shared" si="216"/>
        <v>0.28229629672562068</v>
      </c>
      <c r="GI173" s="2">
        <f t="shared" si="216"/>
        <v>0.26217065767034226</v>
      </c>
      <c r="GJ173" s="2">
        <f t="shared" si="216"/>
        <v>0.23152994261597165</v>
      </c>
      <c r="GK173" s="2">
        <f t="shared" si="216"/>
        <v>0.21251448564023034</v>
      </c>
      <c r="GM173" s="86">
        <f t="shared" si="217"/>
        <v>1.4584307154694358E-141</v>
      </c>
      <c r="GN173" s="86">
        <f t="shared" si="217"/>
        <v>1.3362324987788925E-212</v>
      </c>
      <c r="GO173" s="86">
        <f t="shared" si="217"/>
        <v>1.8233815015163787E-199</v>
      </c>
      <c r="GP173" s="86">
        <f t="shared" si="217"/>
        <v>4.7041200945291396E-252</v>
      </c>
      <c r="GQ173" s="86">
        <f t="shared" si="217"/>
        <v>1.1916428096283399E-204</v>
      </c>
      <c r="GR173" s="86">
        <f t="shared" si="217"/>
        <v>5.1689259559880494E-201</v>
      </c>
      <c r="GS173" s="86">
        <f t="shared" si="217"/>
        <v>2.5462157244322747E-224</v>
      </c>
      <c r="GT173" s="86">
        <f t="shared" si="217"/>
        <v>3.2274840515452111E-284</v>
      </c>
      <c r="GU173" s="86">
        <f t="shared" si="217"/>
        <v>2.8864020994838035E-287</v>
      </c>
      <c r="GV173" s="86">
        <f t="shared" si="217"/>
        <v>5.5414027833442658E-272</v>
      </c>
      <c r="GW173" s="86">
        <f t="shared" si="217"/>
        <v>1.0252879113012138E-287</v>
      </c>
      <c r="GX173" s="86">
        <f t="shared" si="217"/>
        <v>1.1337624916193007E-290</v>
      </c>
      <c r="GY173" s="86">
        <f t="shared" si="217"/>
        <v>7.8421990529477999E-254</v>
      </c>
      <c r="GZ173" s="86">
        <f t="shared" si="217"/>
        <v>0</v>
      </c>
      <c r="HA173" s="86">
        <f t="shared" si="217"/>
        <v>0</v>
      </c>
      <c r="HC173" s="86">
        <f t="shared" si="181"/>
        <v>2.8530533162088852E-73</v>
      </c>
      <c r="HD173" s="86">
        <f t="shared" si="181"/>
        <v>2.7711860472478058E-106</v>
      </c>
      <c r="HE173" s="86">
        <f t="shared" si="181"/>
        <v>1.2880625327438905E-135</v>
      </c>
      <c r="HF173" s="86">
        <f t="shared" si="180"/>
        <v>1.06950866562774E-119</v>
      </c>
      <c r="HG173" s="86">
        <f t="shared" si="180"/>
        <v>6.5319726111586461E-101</v>
      </c>
      <c r="HH173" s="86">
        <f t="shared" si="180"/>
        <v>4.8552525150367815E-111</v>
      </c>
      <c r="HI173" s="86">
        <f t="shared" si="180"/>
        <v>2.3154959122087939E-142</v>
      </c>
      <c r="HJ173" s="86">
        <f t="shared" si="180"/>
        <v>1.4331581581535348E-197</v>
      </c>
      <c r="HK173" s="86">
        <f t="shared" si="180"/>
        <v>3.594073048930516E-240</v>
      </c>
      <c r="HL173" s="86">
        <f t="shared" si="180"/>
        <v>6.1449807276511504E-181</v>
      </c>
      <c r="HM173" s="86">
        <f t="shared" si="180"/>
        <v>1.5042889337742093E-171</v>
      </c>
      <c r="HN173" s="86">
        <f t="shared" si="180"/>
        <v>1.0982236061235961E-181</v>
      </c>
      <c r="HO173" s="86">
        <f t="shared" si="226"/>
        <v>1.9911580603887421E-132</v>
      </c>
      <c r="HP173" s="86">
        <f t="shared" si="226"/>
        <v>5.2112649012135366E-165</v>
      </c>
      <c r="HQ173" s="86">
        <f t="shared" si="226"/>
        <v>9.54808210994787E-217</v>
      </c>
      <c r="HS173" s="86">
        <f t="shared" si="218"/>
        <v>1.0159925627989029E-10</v>
      </c>
      <c r="HT173" s="86">
        <f t="shared" si="218"/>
        <v>9.920160174400484E-13</v>
      </c>
      <c r="HU173" s="86">
        <f t="shared" si="218"/>
        <v>2.4957508972746227E-14</v>
      </c>
      <c r="HV173" s="86">
        <f t="shared" si="218"/>
        <v>2.5972059536850423E-14</v>
      </c>
      <c r="HW173" s="86">
        <f t="shared" si="218"/>
        <v>3.084360876592972E-14</v>
      </c>
      <c r="HX173" s="86">
        <f t="shared" si="218"/>
        <v>8.1940354795417871E-15</v>
      </c>
      <c r="HY173" s="86">
        <f t="shared" si="218"/>
        <v>1.626327796379079E-16</v>
      </c>
      <c r="HZ173" s="86">
        <f t="shared" si="218"/>
        <v>3.6339541456214671E-21</v>
      </c>
      <c r="IA173" s="86">
        <f t="shared" si="218"/>
        <v>1.2032060342291254E-23</v>
      </c>
      <c r="IB173" s="86">
        <f t="shared" si="218"/>
        <v>4.2853330354168817E-18</v>
      </c>
      <c r="IC173" s="86">
        <f t="shared" si="218"/>
        <v>9.6736849624923937E-17</v>
      </c>
      <c r="ID173" s="86">
        <f t="shared" si="218"/>
        <v>5.7611604584649607E-16</v>
      </c>
      <c r="IE173" s="86">
        <f t="shared" si="218"/>
        <v>5.4597389479839052E-14</v>
      </c>
      <c r="IF173" s="86">
        <f t="shared" si="218"/>
        <v>1.3289974078760108E-8</v>
      </c>
      <c r="IG173" s="86">
        <f t="shared" si="218"/>
        <v>2.8867560745009238E-8</v>
      </c>
      <c r="II173" s="86">
        <f t="shared" si="219"/>
        <v>1.17702203479518E-3</v>
      </c>
      <c r="IJ173" s="86">
        <f t="shared" si="219"/>
        <v>1.8176151846582599E-3</v>
      </c>
      <c r="IK173" s="86">
        <f t="shared" si="219"/>
        <v>3.9012453622635731E-3</v>
      </c>
      <c r="IL173" s="86">
        <f t="shared" si="219"/>
        <v>1.457750315053203E-3</v>
      </c>
      <c r="IM173" s="86">
        <f t="shared" si="219"/>
        <v>3.2337279104824976E-3</v>
      </c>
      <c r="IN173" s="86">
        <f t="shared" si="219"/>
        <v>3.9114736796569969E-3</v>
      </c>
      <c r="IO173" s="86">
        <f t="shared" si="219"/>
        <v>4.5019559505812979E-3</v>
      </c>
      <c r="IP173" s="86">
        <f t="shared" si="219"/>
        <v>3.1239393235241209E-2</v>
      </c>
      <c r="IQ173" s="86">
        <f t="shared" si="219"/>
        <v>6.0751872836925534E-2</v>
      </c>
      <c r="IR173" s="86">
        <f t="shared" si="219"/>
        <v>5.1777714465203548E-3</v>
      </c>
      <c r="IS173" s="86">
        <f t="shared" si="219"/>
        <v>1.7710035839907119E-3</v>
      </c>
      <c r="IT173" s="86">
        <f t="shared" si="219"/>
        <v>6.2830639110484743E-4</v>
      </c>
      <c r="IU173" s="86">
        <f t="shared" si="219"/>
        <v>1.6271799335774032E-4</v>
      </c>
      <c r="IV173" s="86">
        <f t="shared" si="219"/>
        <v>1.1071856761151484E-3</v>
      </c>
      <c r="IW173" s="86">
        <f t="shared" si="219"/>
        <v>2.7467107463985609E-3</v>
      </c>
      <c r="IY173" s="86">
        <f t="shared" si="220"/>
        <v>1.1770221363944363E-3</v>
      </c>
      <c r="IZ173" s="86">
        <f t="shared" si="220"/>
        <v>1.8176151856502758E-3</v>
      </c>
      <c r="JA173" s="86">
        <f t="shared" si="220"/>
        <v>3.9012453622885306E-3</v>
      </c>
      <c r="JB173" s="86">
        <f t="shared" si="220"/>
        <v>1.4577503150791751E-3</v>
      </c>
      <c r="JC173" s="86">
        <f t="shared" si="220"/>
        <v>3.2337279105133414E-3</v>
      </c>
      <c r="JD173" s="86">
        <f t="shared" si="220"/>
        <v>3.9114736796651908E-3</v>
      </c>
      <c r="JE173" s="86">
        <f t="shared" si="220"/>
        <v>4.501955950581461E-3</v>
      </c>
      <c r="JF173" s="86">
        <f t="shared" si="220"/>
        <v>3.1239393235241209E-2</v>
      </c>
      <c r="JG173" s="86">
        <f t="shared" si="220"/>
        <v>6.0751872836925534E-2</v>
      </c>
      <c r="JH173" s="86">
        <f t="shared" si="220"/>
        <v>5.1777714465203592E-3</v>
      </c>
      <c r="JI173" s="86">
        <f t="shared" si="220"/>
        <v>1.7710035839908086E-3</v>
      </c>
      <c r="JJ173" s="86">
        <f t="shared" si="220"/>
        <v>6.2830639110542357E-4</v>
      </c>
      <c r="JK173" s="86">
        <f t="shared" si="220"/>
        <v>1.6271799341233771E-4</v>
      </c>
      <c r="JL173" s="86">
        <f t="shared" si="220"/>
        <v>1.1071989660892271E-3</v>
      </c>
      <c r="JM173" s="86">
        <f t="shared" si="220"/>
        <v>2.7467396139593059E-3</v>
      </c>
    </row>
    <row r="174" spans="2:273" x14ac:dyDescent="0.25">
      <c r="B174" s="2">
        <v>147</v>
      </c>
      <c r="C174" s="37">
        <v>64.322999999999993</v>
      </c>
      <c r="D174" s="37">
        <v>58.935000000000002</v>
      </c>
      <c r="E174" s="37">
        <v>56.286000000000001</v>
      </c>
      <c r="F174" s="37">
        <v>59.317</v>
      </c>
      <c r="G174" s="37">
        <v>59.667000000000002</v>
      </c>
      <c r="H174" s="37">
        <v>56.238</v>
      </c>
      <c r="I174" s="37">
        <v>55.968000000000004</v>
      </c>
      <c r="J174" s="37">
        <v>58.774000000000001</v>
      </c>
      <c r="K174" s="37">
        <v>59</v>
      </c>
      <c r="L174" s="37">
        <v>56.951999999999998</v>
      </c>
      <c r="M174" s="37">
        <v>60.164000000000001</v>
      </c>
      <c r="N174" s="37">
        <v>52.128999999999998</v>
      </c>
      <c r="O174" s="37">
        <v>56.177</v>
      </c>
      <c r="P174" s="37">
        <v>59.780999999999999</v>
      </c>
      <c r="Q174" s="37">
        <v>67.188000000000002</v>
      </c>
      <c r="S174" s="4">
        <f t="shared" si="221"/>
        <v>65.445231349117435</v>
      </c>
      <c r="T174" s="4">
        <f t="shared" si="221"/>
        <v>59.427723525084396</v>
      </c>
      <c r="U174" s="4">
        <f t="shared" si="221"/>
        <v>56.317262157408067</v>
      </c>
      <c r="V174" s="4">
        <f t="shared" si="221"/>
        <v>58.933951601557666</v>
      </c>
      <c r="W174" s="4">
        <f t="shared" si="221"/>
        <v>58.043141079709265</v>
      </c>
      <c r="X174" s="4">
        <f t="shared" si="221"/>
        <v>55.73126642329855</v>
      </c>
      <c r="Y174" s="4">
        <f t="shared" si="221"/>
        <v>56.089582402263396</v>
      </c>
      <c r="Z174" s="4">
        <f t="shared" si="221"/>
        <v>57.858472131823973</v>
      </c>
      <c r="AA174" s="4">
        <f t="shared" si="221"/>
        <v>59.116832289962304</v>
      </c>
      <c r="AB174" s="4">
        <f t="shared" si="221"/>
        <v>56.512943564561297</v>
      </c>
      <c r="AC174" s="4">
        <f t="shared" si="221"/>
        <v>59.57026305840828</v>
      </c>
      <c r="AD174" s="4">
        <f t="shared" si="221"/>
        <v>51.557475422857507</v>
      </c>
      <c r="AE174" s="4">
        <f t="shared" si="221"/>
        <v>55.945861613831809</v>
      </c>
      <c r="AF174" s="4">
        <f t="shared" si="221"/>
        <v>59.266040249661486</v>
      </c>
      <c r="AG174" s="4">
        <f t="shared" si="221"/>
        <v>66.646745433380914</v>
      </c>
      <c r="AI174" s="4">
        <f t="shared" si="222"/>
        <v>-1.1222313491174418</v>
      </c>
      <c r="AJ174" s="4">
        <f t="shared" si="222"/>
        <v>-0.49272352508439354</v>
      </c>
      <c r="AK174" s="4">
        <f t="shared" si="222"/>
        <v>-3.126215740806515E-2</v>
      </c>
      <c r="AL174" s="4">
        <f t="shared" si="222"/>
        <v>0.38304839844233385</v>
      </c>
      <c r="AM174" s="4">
        <f t="shared" si="222"/>
        <v>1.6238589202907363</v>
      </c>
      <c r="AN174" s="4">
        <f t="shared" si="222"/>
        <v>0.50673357670144981</v>
      </c>
      <c r="AO174" s="4">
        <f t="shared" si="222"/>
        <v>-0.12158240226339245</v>
      </c>
      <c r="AP174" s="4">
        <f t="shared" si="222"/>
        <v>0.91552786817602794</v>
      </c>
      <c r="AQ174" s="4">
        <f t="shared" si="222"/>
        <v>-0.11683228996230355</v>
      </c>
      <c r="AR174" s="4">
        <f t="shared" si="222"/>
        <v>0.43905643543870099</v>
      </c>
      <c r="AS174" s="4">
        <f t="shared" si="222"/>
        <v>0.59373694159172175</v>
      </c>
      <c r="AT174" s="4">
        <f t="shared" si="222"/>
        <v>0.57152457714249039</v>
      </c>
      <c r="AU174" s="4">
        <f t="shared" si="222"/>
        <v>0.23113838616819038</v>
      </c>
      <c r="AV174" s="4">
        <f t="shared" si="222"/>
        <v>0.51495975033851238</v>
      </c>
      <c r="AW174" s="4">
        <f t="shared" si="222"/>
        <v>0.541254566619088</v>
      </c>
      <c r="AY174" s="2">
        <f t="shared" si="214"/>
        <v>65.445231349117435</v>
      </c>
      <c r="AZ174" s="2">
        <f t="shared" si="214"/>
        <v>59.368794844479019</v>
      </c>
      <c r="BA174" s="2">
        <f t="shared" si="214"/>
        <v>56.033678537582958</v>
      </c>
      <c r="BB174" s="2">
        <f t="shared" si="214"/>
        <v>58.810341261430558</v>
      </c>
      <c r="BC174" s="2">
        <f t="shared" si="214"/>
        <v>57.827425681987066</v>
      </c>
      <c r="BD174" s="2">
        <f t="shared" si="214"/>
        <v>55.359550467368408</v>
      </c>
      <c r="BE174" s="2">
        <f t="shared" si="214"/>
        <v>55.644659070487918</v>
      </c>
      <c r="BF174" s="2">
        <f t="shared" si="214"/>
        <v>55.051066381737868</v>
      </c>
      <c r="BG174" s="2">
        <f t="shared" si="214"/>
        <v>54.853454753079284</v>
      </c>
      <c r="BH174" s="2">
        <f t="shared" si="214"/>
        <v>55.807730783766388</v>
      </c>
      <c r="BI174" s="2">
        <f t="shared" si="214"/>
        <v>59.207926751437313</v>
      </c>
      <c r="BJ174" s="2">
        <f t="shared" si="214"/>
        <v>51.37341722178698</v>
      </c>
      <c r="BK174" s="2">
        <f t="shared" si="214"/>
        <v>55.872861179537011</v>
      </c>
      <c r="BL174" s="2">
        <f t="shared" si="214"/>
        <v>58.699510159185905</v>
      </c>
      <c r="BM174" s="2">
        <f t="shared" si="214"/>
        <v>64.579597441953467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64.322999999999993</v>
      </c>
      <c r="CF174" s="2">
        <f t="shared" si="215"/>
        <v>58.935000000000002</v>
      </c>
      <c r="CG174" s="2">
        <f t="shared" si="215"/>
        <v>56.286000000000001</v>
      </c>
      <c r="CH174" s="2">
        <f t="shared" si="215"/>
        <v>59.317</v>
      </c>
      <c r="CI174" s="2">
        <f t="shared" si="215"/>
        <v>59.667000000000002</v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>
        <f t="shared" si="215"/>
        <v>60.164000000000001</v>
      </c>
      <c r="CP174" s="2">
        <f t="shared" si="215"/>
        <v>52.128999999999998</v>
      </c>
      <c r="CQ174" s="2">
        <f t="shared" si="215"/>
        <v>56.177</v>
      </c>
      <c r="CR174" s="2">
        <f t="shared" si="215"/>
        <v>59.780999999999999</v>
      </c>
      <c r="CS174" s="2">
        <f t="shared" si="215"/>
        <v>67.188000000000002</v>
      </c>
      <c r="CU174" s="2">
        <f t="shared" si="197"/>
        <v>64.322999999999993</v>
      </c>
      <c r="CV174" s="2">
        <f t="shared" si="198"/>
        <v>58.935000000000002</v>
      </c>
      <c r="CW174" s="2">
        <f t="shared" si="199"/>
        <v>56.286000000000001</v>
      </c>
      <c r="CX174" s="2">
        <f t="shared" si="200"/>
        <v>59.317</v>
      </c>
      <c r="CY174" s="2">
        <f t="shared" si="201"/>
        <v>59.667000000000002</v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>
        <f t="shared" si="207"/>
        <v>60.164000000000001</v>
      </c>
      <c r="DF174" s="2">
        <f t="shared" si="208"/>
        <v>52.128999999999998</v>
      </c>
      <c r="DG174" s="2">
        <f t="shared" si="209"/>
        <v>56.177</v>
      </c>
      <c r="DH174" s="2">
        <f t="shared" si="210"/>
        <v>59.780999999999999</v>
      </c>
      <c r="DI174" s="2">
        <f t="shared" si="211"/>
        <v>67.188000000000002</v>
      </c>
      <c r="DK174" s="2">
        <f t="shared" si="223"/>
        <v>113.31527226318778</v>
      </c>
      <c r="DL174" s="2">
        <f t="shared" si="223"/>
        <v>90.45149139723955</v>
      </c>
      <c r="DM174" s="2">
        <f t="shared" si="223"/>
        <v>87.245792811839337</v>
      </c>
      <c r="DN174" s="2">
        <f t="shared" si="223"/>
        <v>91.537477801268508</v>
      </c>
      <c r="DO174" s="2">
        <f t="shared" si="223"/>
        <v>87.60597885835098</v>
      </c>
      <c r="DP174" s="2">
        <f t="shared" si="223"/>
        <v>82.426720084566611</v>
      </c>
      <c r="DQ174" s="2">
        <f t="shared" si="223"/>
        <v>92.608316695027398</v>
      </c>
      <c r="DR174" s="2">
        <f t="shared" si="223"/>
        <v>92.049503310104527</v>
      </c>
      <c r="DS174" s="2">
        <f t="shared" si="223"/>
        <v>89.18597757973734</v>
      </c>
      <c r="DT174" s="2">
        <f t="shared" si="223"/>
        <v>92.350801969981248</v>
      </c>
      <c r="DU174" s="2">
        <f t="shared" si="223"/>
        <v>100.59438606271779</v>
      </c>
      <c r="DV174" s="2">
        <f t="shared" si="223"/>
        <v>94.8844010872848</v>
      </c>
      <c r="DW174" s="2">
        <f t="shared" si="223"/>
        <v>90.022924494110526</v>
      </c>
      <c r="DX174" s="2">
        <f t="shared" si="223"/>
        <v>89.674893728223012</v>
      </c>
      <c r="DY174" s="2">
        <f t="shared" si="223"/>
        <v>102.25168270944741</v>
      </c>
      <c r="EA174" s="2">
        <f t="shared" si="213"/>
        <v>65.466356360397612</v>
      </c>
      <c r="EB174" s="2">
        <f t="shared" si="213"/>
        <v>58.995256135303848</v>
      </c>
      <c r="EC174" s="2">
        <f t="shared" si="213"/>
        <v>55.660970910746066</v>
      </c>
      <c r="ED174" s="2">
        <f t="shared" si="213"/>
        <v>58.544060182852732</v>
      </c>
      <c r="EE174" s="2">
        <f t="shared" si="213"/>
        <v>57.865984587514248</v>
      </c>
      <c r="EF174" s="2">
        <f t="shared" si="213"/>
        <v>55.413314795130958</v>
      </c>
      <c r="EG174" s="2">
        <f t="shared" si="213"/>
        <v>55.566469522439654</v>
      </c>
      <c r="EH174" s="2">
        <f t="shared" si="213"/>
        <v>54.800846115979134</v>
      </c>
      <c r="EI174" s="2">
        <f t="shared" si="213"/>
        <v>54.945141270265111</v>
      </c>
      <c r="EJ174" s="2">
        <f t="shared" si="213"/>
        <v>55.87910882983148</v>
      </c>
      <c r="EK174" s="2">
        <f t="shared" si="212"/>
        <v>59.451972014211748</v>
      </c>
      <c r="EL174" s="2">
        <f t="shared" si="179"/>
        <v>51.106762951231147</v>
      </c>
      <c r="EM174" s="2">
        <f t="shared" si="179"/>
        <v>55.78664929971989</v>
      </c>
      <c r="EN174" s="2">
        <f t="shared" si="179"/>
        <v>58.590239987773742</v>
      </c>
      <c r="EO174" s="2">
        <f t="shared" si="179"/>
        <v>64.619637566624959</v>
      </c>
      <c r="EQ174" s="2">
        <f t="shared" si="224"/>
        <v>65.380547730763254</v>
      </c>
      <c r="ER174" s="2">
        <f t="shared" si="224"/>
        <v>60.225120344168118</v>
      </c>
      <c r="ES174" s="2">
        <f t="shared" si="224"/>
        <v>56.838123336247833</v>
      </c>
      <c r="ET174" s="2">
        <f t="shared" si="224"/>
        <v>59.422204633516117</v>
      </c>
      <c r="EU174" s="2">
        <f t="shared" si="224"/>
        <v>57.736361351663888</v>
      </c>
      <c r="EV174" s="2">
        <f t="shared" si="224"/>
        <v>55.240990980835761</v>
      </c>
      <c r="EW174" s="2">
        <f t="shared" si="224"/>
        <v>55.792871812862572</v>
      </c>
      <c r="EX174" s="2">
        <f t="shared" si="224"/>
        <v>55.44576553953906</v>
      </c>
      <c r="EY174" s="2">
        <f t="shared" si="224"/>
        <v>54.711750266147604</v>
      </c>
      <c r="EZ174" s="2">
        <f t="shared" si="224"/>
        <v>55.660019906571861</v>
      </c>
      <c r="FA174" s="2">
        <f t="shared" si="224"/>
        <v>58.679345553743303</v>
      </c>
      <c r="FB174" s="2">
        <f t="shared" si="224"/>
        <v>51.98060095464006</v>
      </c>
      <c r="FC174" s="2">
        <f t="shared" si="224"/>
        <v>56.084342094640455</v>
      </c>
      <c r="FD174" s="2">
        <f t="shared" si="224"/>
        <v>59.01881131416939</v>
      </c>
      <c r="FE174" s="2">
        <f t="shared" si="224"/>
        <v>64.427073258579554</v>
      </c>
      <c r="FG174" s="2">
        <f t="shared" si="225"/>
        <v>0.99993846211821036</v>
      </c>
      <c r="FH174" s="2">
        <f t="shared" si="225"/>
        <v>0.99993641439375358</v>
      </c>
      <c r="FI174" s="2">
        <f t="shared" si="225"/>
        <v>0.99992762096949361</v>
      </c>
      <c r="FJ174" s="2">
        <f t="shared" si="225"/>
        <v>0.99992993245556538</v>
      </c>
      <c r="FK174" s="2">
        <f t="shared" si="225"/>
        <v>0.99993161392638097</v>
      </c>
      <c r="FL174" s="2">
        <f t="shared" si="225"/>
        <v>0.99992161656392087</v>
      </c>
      <c r="FM174" s="2">
        <f t="shared" si="225"/>
        <v>0.99991667052041833</v>
      </c>
      <c r="FN174" s="2">
        <f t="shared" si="225"/>
        <v>0.99991932992751908</v>
      </c>
      <c r="FO174" s="2">
        <f t="shared" si="225"/>
        <v>0.99991571605136154</v>
      </c>
      <c r="FP174" s="2">
        <f t="shared" si="225"/>
        <v>0.99991363596889682</v>
      </c>
      <c r="FQ174" s="2">
        <f t="shared" si="225"/>
        <v>0.99991712593210524</v>
      </c>
      <c r="FR174" s="2">
        <f t="shared" si="225"/>
        <v>0.99992359065721947</v>
      </c>
      <c r="FS174" s="2">
        <f t="shared" si="225"/>
        <v>0.99991976528513826</v>
      </c>
      <c r="FT174" s="2">
        <f t="shared" si="225"/>
        <v>0.99990840941466552</v>
      </c>
      <c r="FU174" s="2">
        <f t="shared" si="225"/>
        <v>0.99989558832794179</v>
      </c>
      <c r="FW174" s="2">
        <f t="shared" si="216"/>
        <v>0.28050246593297001</v>
      </c>
      <c r="FX174" s="2">
        <f t="shared" si="216"/>
        <v>0.30209720935688533</v>
      </c>
      <c r="FY174" s="2">
        <f t="shared" si="216"/>
        <v>0.3146759417252924</v>
      </c>
      <c r="FZ174" s="2">
        <f t="shared" si="216"/>
        <v>0.30059896253216878</v>
      </c>
      <c r="GA174" s="2">
        <f t="shared" si="216"/>
        <v>0.3131591855311659</v>
      </c>
      <c r="GB174" s="2">
        <f t="shared" si="216"/>
        <v>0.32428327749066305</v>
      </c>
      <c r="GC174" s="2">
        <f t="shared" si="216"/>
        <v>0.33172310253724124</v>
      </c>
      <c r="GD174" s="2">
        <f t="shared" si="216"/>
        <v>0.3833275985369648</v>
      </c>
      <c r="GE174" s="2">
        <f t="shared" si="216"/>
        <v>0.40521043401937679</v>
      </c>
      <c r="GF174" s="2">
        <f t="shared" si="216"/>
        <v>0.34017186901555468</v>
      </c>
      <c r="GG174" s="2">
        <f t="shared" si="216"/>
        <v>0.32027753986010454</v>
      </c>
      <c r="GH174" s="2">
        <f t="shared" si="216"/>
        <v>0.30132501558663533</v>
      </c>
      <c r="GI174" s="2">
        <f t="shared" si="216"/>
        <v>0.28037273143020336</v>
      </c>
      <c r="GJ174" s="2">
        <f t="shared" si="216"/>
        <v>0.24832064869155207</v>
      </c>
      <c r="GK174" s="2">
        <f t="shared" si="216"/>
        <v>0.22833592514684936</v>
      </c>
      <c r="GM174" s="86">
        <f t="shared" si="217"/>
        <v>5.0737626534411455E-145</v>
      </c>
      <c r="GN174" s="86">
        <f t="shared" si="217"/>
        <v>8.6439799255221607E-218</v>
      </c>
      <c r="GO174" s="86">
        <f t="shared" si="217"/>
        <v>2.4068699917945588E-204</v>
      </c>
      <c r="GP174" s="86">
        <f t="shared" si="217"/>
        <v>3.0265897931490709E-258</v>
      </c>
      <c r="GQ174" s="86">
        <f t="shared" si="217"/>
        <v>1.2371670692656521E-209</v>
      </c>
      <c r="GR174" s="86">
        <f t="shared" si="217"/>
        <v>6.3198716992862162E-206</v>
      </c>
      <c r="GS174" s="86">
        <f t="shared" si="217"/>
        <v>8.4982499847060006E-230</v>
      </c>
      <c r="GT174" s="86">
        <f t="shared" si="217"/>
        <v>4.2185823975502102E-291</v>
      </c>
      <c r="GU174" s="86">
        <f t="shared" si="217"/>
        <v>3.0229326410998865E-294</v>
      </c>
      <c r="GV174" s="86">
        <f t="shared" si="217"/>
        <v>1.3348874564400961E-278</v>
      </c>
      <c r="GW174" s="86">
        <f t="shared" si="217"/>
        <v>1.0019937608455942E-294</v>
      </c>
      <c r="GX174" s="86">
        <f t="shared" si="217"/>
        <v>9.9383822242809885E-298</v>
      </c>
      <c r="GY174" s="86">
        <f t="shared" si="217"/>
        <v>4.6057973475553435E-260</v>
      </c>
      <c r="GZ174" s="86">
        <f t="shared" si="217"/>
        <v>0</v>
      </c>
      <c r="HA174" s="86">
        <f t="shared" si="217"/>
        <v>0</v>
      </c>
      <c r="HC174" s="86">
        <f t="shared" si="181"/>
        <v>9.3631623095142773E-76</v>
      </c>
      <c r="HD174" s="86">
        <f t="shared" si="181"/>
        <v>6.2723366462099931E-110</v>
      </c>
      <c r="HE174" s="86">
        <f t="shared" si="181"/>
        <v>2.9947651555216105E-140</v>
      </c>
      <c r="HF174" s="86">
        <f t="shared" si="180"/>
        <v>8.7876876686987572E-124</v>
      </c>
      <c r="HG174" s="86">
        <f t="shared" si="180"/>
        <v>2.486665125774073E-104</v>
      </c>
      <c r="HH174" s="86">
        <f t="shared" si="180"/>
        <v>8.5285762741996022E-115</v>
      </c>
      <c r="HI174" s="86">
        <f t="shared" si="180"/>
        <v>3.7056548195773918E-147</v>
      </c>
      <c r="HJ174" s="86">
        <f t="shared" si="180"/>
        <v>4.3424138565146584E-204</v>
      </c>
      <c r="HK174" s="86">
        <f t="shared" si="180"/>
        <v>4.1411234759832963E-248</v>
      </c>
      <c r="HL174" s="86">
        <f t="shared" si="180"/>
        <v>5.6766176525082332E-187</v>
      </c>
      <c r="HM174" s="86">
        <f t="shared" si="180"/>
        <v>2.6334213262061922E-177</v>
      </c>
      <c r="HN174" s="86">
        <f t="shared" si="180"/>
        <v>8.1818638748296652E-188</v>
      </c>
      <c r="HO174" s="86">
        <f t="shared" si="226"/>
        <v>5.7707684318455028E-137</v>
      </c>
      <c r="HP174" s="86">
        <f t="shared" si="226"/>
        <v>1.1403533120101495E-170</v>
      </c>
      <c r="HQ174" s="86">
        <f t="shared" si="226"/>
        <v>5.4520815703146413E-224</v>
      </c>
      <c r="HS174" s="86">
        <f t="shared" si="218"/>
        <v>8.1143133398500354E-12</v>
      </c>
      <c r="HT174" s="86">
        <f t="shared" si="218"/>
        <v>5.1063811551666815E-14</v>
      </c>
      <c r="HU174" s="86">
        <f t="shared" si="218"/>
        <v>1.109050692236911E-15</v>
      </c>
      <c r="HV174" s="86">
        <f t="shared" si="218"/>
        <v>1.0585934790176842E-15</v>
      </c>
      <c r="HW174" s="86">
        <f t="shared" si="218"/>
        <v>1.3301951326837992E-15</v>
      </c>
      <c r="HX174" s="86">
        <f t="shared" si="218"/>
        <v>2.8994264285762886E-16</v>
      </c>
      <c r="HY174" s="86">
        <f t="shared" si="218"/>
        <v>4.3034869155775262E-18</v>
      </c>
      <c r="HZ174" s="86">
        <f t="shared" si="218"/>
        <v>4.9117140738480177E-23</v>
      </c>
      <c r="IA174" s="86">
        <f t="shared" si="218"/>
        <v>1.1497147277738154E-25</v>
      </c>
      <c r="IB174" s="86">
        <f t="shared" si="218"/>
        <v>8.3487295132803381E-20</v>
      </c>
      <c r="IC174" s="86">
        <f t="shared" si="218"/>
        <v>2.1837857565981211E-18</v>
      </c>
      <c r="ID174" s="86">
        <f t="shared" si="218"/>
        <v>1.4732531785464587E-17</v>
      </c>
      <c r="IE174" s="86">
        <f t="shared" si="218"/>
        <v>1.8133336116507596E-15</v>
      </c>
      <c r="IF174" s="86">
        <f t="shared" si="218"/>
        <v>1.5822830519770394E-9</v>
      </c>
      <c r="IG174" s="86">
        <f t="shared" si="218"/>
        <v>3.3235523136455726E-9</v>
      </c>
      <c r="II174" s="86">
        <f t="shared" si="219"/>
        <v>3.0577992349625767E-3</v>
      </c>
      <c r="IJ174" s="86">
        <f t="shared" si="219"/>
        <v>4.8345337395223091E-3</v>
      </c>
      <c r="IK174" s="86">
        <f t="shared" si="219"/>
        <v>9.537698026209563E-3</v>
      </c>
      <c r="IL174" s="86">
        <f t="shared" si="219"/>
        <v>4.0059851960687568E-3</v>
      </c>
      <c r="IM174" s="86">
        <f t="shared" si="219"/>
        <v>8.1388268942577634E-3</v>
      </c>
      <c r="IN174" s="86">
        <f t="shared" si="219"/>
        <v>1.00000043093852E-2</v>
      </c>
      <c r="IO174" s="86">
        <f t="shared" si="219"/>
        <v>1.160397454904509E-2</v>
      </c>
      <c r="IP174" s="86">
        <f t="shared" si="219"/>
        <v>6.5461710367168066E-2</v>
      </c>
      <c r="IQ174" s="86">
        <f t="shared" si="219"/>
        <v>0.11624739985211133</v>
      </c>
      <c r="IR174" s="86">
        <f t="shared" si="219"/>
        <v>1.3533083491680314E-2</v>
      </c>
      <c r="IS174" s="86">
        <f t="shared" si="219"/>
        <v>5.1968439389697288E-3</v>
      </c>
      <c r="IT174" s="86">
        <f t="shared" si="219"/>
        <v>2.0176150322712728E-3</v>
      </c>
      <c r="IU174" s="86">
        <f t="shared" si="219"/>
        <v>5.845013414096233E-4</v>
      </c>
      <c r="IV174" s="86">
        <f t="shared" si="219"/>
        <v>2.5820813049824672E-3</v>
      </c>
      <c r="IW174" s="86">
        <f t="shared" si="219"/>
        <v>5.3529412703075567E-3</v>
      </c>
      <c r="IY174" s="86">
        <f t="shared" si="220"/>
        <v>3.0577992430768901E-3</v>
      </c>
      <c r="IZ174" s="86">
        <f t="shared" si="220"/>
        <v>4.8345337395733733E-3</v>
      </c>
      <c r="JA174" s="86">
        <f t="shared" si="220"/>
        <v>9.5376980262106715E-3</v>
      </c>
      <c r="JB174" s="86">
        <f t="shared" si="220"/>
        <v>4.005985196069815E-3</v>
      </c>
      <c r="JC174" s="86">
        <f t="shared" si="220"/>
        <v>8.1388268942590939E-3</v>
      </c>
      <c r="JD174" s="86">
        <f t="shared" si="220"/>
        <v>1.0000004309385489E-2</v>
      </c>
      <c r="JE174" s="86">
        <f t="shared" si="220"/>
        <v>1.1603974549045094E-2</v>
      </c>
      <c r="JF174" s="86">
        <f t="shared" si="220"/>
        <v>6.5461710367168066E-2</v>
      </c>
      <c r="JG174" s="86">
        <f t="shared" si="220"/>
        <v>0.11624739985211133</v>
      </c>
      <c r="JH174" s="86">
        <f t="shared" si="220"/>
        <v>1.3533083491680314E-2</v>
      </c>
      <c r="JI174" s="86">
        <f t="shared" si="220"/>
        <v>5.1968439389697314E-3</v>
      </c>
      <c r="JJ174" s="86">
        <f t="shared" si="220"/>
        <v>2.0176150322712876E-3</v>
      </c>
      <c r="JK174" s="86">
        <f t="shared" si="220"/>
        <v>5.8450134141143663E-4</v>
      </c>
      <c r="JL174" s="86">
        <f t="shared" si="220"/>
        <v>2.5820828872655192E-3</v>
      </c>
      <c r="JM174" s="86">
        <f t="shared" si="220"/>
        <v>5.3529445938598702E-3</v>
      </c>
    </row>
    <row r="175" spans="2:273" x14ac:dyDescent="0.25">
      <c r="B175" s="2">
        <v>148</v>
      </c>
      <c r="C175" s="37">
        <v>66.353999999999999</v>
      </c>
      <c r="D175" s="37">
        <v>59.968000000000004</v>
      </c>
      <c r="E175" s="37">
        <v>56.444000000000003</v>
      </c>
      <c r="F175" s="37">
        <v>60.079000000000001</v>
      </c>
      <c r="G175" s="37">
        <v>58.777999999999999</v>
      </c>
      <c r="H175" s="37">
        <v>55.920999999999999</v>
      </c>
      <c r="I175" s="37">
        <v>57.444000000000003</v>
      </c>
      <c r="J175" s="37">
        <v>59.725999999999999</v>
      </c>
      <c r="K175" s="37">
        <v>60.222000000000001</v>
      </c>
      <c r="L175" s="37">
        <v>58.174999999999997</v>
      </c>
      <c r="M175" s="37">
        <v>60.786999999999999</v>
      </c>
      <c r="N175" s="37">
        <v>52.725999999999999</v>
      </c>
      <c r="O175" s="37">
        <v>56.661000000000001</v>
      </c>
      <c r="P175" s="37">
        <v>60.344000000000001</v>
      </c>
      <c r="Q175" s="37">
        <v>70.516000000000005</v>
      </c>
      <c r="S175" s="4">
        <f t="shared" si="221"/>
        <v>65.299604542145474</v>
      </c>
      <c r="T175" s="4">
        <f t="shared" si="221"/>
        <v>59.392635448021771</v>
      </c>
      <c r="U175" s="4">
        <f t="shared" si="221"/>
        <v>56.44978837458607</v>
      </c>
      <c r="V175" s="4">
        <f t="shared" si="221"/>
        <v>58.951002724659332</v>
      </c>
      <c r="W175" s="4">
        <f t="shared" si="221"/>
        <v>58.129602086000865</v>
      </c>
      <c r="X175" s="4">
        <f t="shared" si="221"/>
        <v>55.988257174200669</v>
      </c>
      <c r="Y175" s="4">
        <f t="shared" si="221"/>
        <v>56.400996587497097</v>
      </c>
      <c r="Z175" s="4">
        <f t="shared" si="221"/>
        <v>59.385760658664751</v>
      </c>
      <c r="AA175" s="4">
        <f t="shared" si="221"/>
        <v>60.853045336831343</v>
      </c>
      <c r="AB175" s="4">
        <f t="shared" si="221"/>
        <v>57.117629677058858</v>
      </c>
      <c r="AC175" s="4">
        <f t="shared" si="221"/>
        <v>59.891755500834165</v>
      </c>
      <c r="AD175" s="4">
        <f t="shared" si="221"/>
        <v>51.721714728935666</v>
      </c>
      <c r="AE175" s="4">
        <f t="shared" si="221"/>
        <v>55.893643602750352</v>
      </c>
      <c r="AF175" s="4">
        <f t="shared" si="221"/>
        <v>59.691482957804482</v>
      </c>
      <c r="AG175" s="4">
        <f t="shared" si="221"/>
        <v>68.00938649078654</v>
      </c>
      <c r="AI175" s="4">
        <f t="shared" si="222"/>
        <v>1.0543954578545254</v>
      </c>
      <c r="AJ175" s="4">
        <f t="shared" si="222"/>
        <v>0.57536455197823244</v>
      </c>
      <c r="AK175" s="4">
        <f t="shared" si="222"/>
        <v>-5.7883745860678459E-3</v>
      </c>
      <c r="AL175" s="4">
        <f t="shared" si="222"/>
        <v>1.1279972753406682</v>
      </c>
      <c r="AM175" s="4">
        <f t="shared" si="222"/>
        <v>0.64839791399913338</v>
      </c>
      <c r="AN175" s="4">
        <f t="shared" si="222"/>
        <v>-6.7257174200669567E-2</v>
      </c>
      <c r="AO175" s="4">
        <f t="shared" si="222"/>
        <v>1.0430034125029053</v>
      </c>
      <c r="AP175" s="4">
        <f t="shared" si="222"/>
        <v>0.34023934133524847</v>
      </c>
      <c r="AQ175" s="4">
        <f t="shared" si="222"/>
        <v>-0.63104533683134179</v>
      </c>
      <c r="AR175" s="4">
        <f t="shared" si="222"/>
        <v>1.0573703229411393</v>
      </c>
      <c r="AS175" s="4">
        <f t="shared" si="222"/>
        <v>0.89524449916583393</v>
      </c>
      <c r="AT175" s="4">
        <f t="shared" si="222"/>
        <v>1.0042852710643331</v>
      </c>
      <c r="AU175" s="4">
        <f t="shared" si="222"/>
        <v>0.76735639724964955</v>
      </c>
      <c r="AV175" s="4">
        <f t="shared" si="222"/>
        <v>0.65251704219551954</v>
      </c>
      <c r="AW175" s="4">
        <f t="shared" si="222"/>
        <v>2.5066135092134658</v>
      </c>
      <c r="AY175" s="2">
        <f t="shared" si="214"/>
        <v>65.299604542145474</v>
      </c>
      <c r="AZ175" s="2">
        <f t="shared" si="214"/>
        <v>59.262915396503217</v>
      </c>
      <c r="BA175" s="2">
        <f t="shared" si="214"/>
        <v>55.877381490073788</v>
      </c>
      <c r="BB175" s="2">
        <f t="shared" si="214"/>
        <v>58.670495889217676</v>
      </c>
      <c r="BC175" s="2">
        <f t="shared" si="214"/>
        <v>57.682269920523794</v>
      </c>
      <c r="BD175" s="2">
        <f t="shared" si="214"/>
        <v>55.216146737420367</v>
      </c>
      <c r="BE175" s="2">
        <f t="shared" si="214"/>
        <v>55.478461804155444</v>
      </c>
      <c r="BF175" s="2">
        <f t="shared" si="214"/>
        <v>54.850529758306308</v>
      </c>
      <c r="BG175" s="2">
        <f t="shared" si="214"/>
        <v>54.710616413685379</v>
      </c>
      <c r="BH175" s="2">
        <f t="shared" si="214"/>
        <v>55.653921189039238</v>
      </c>
      <c r="BI175" s="2">
        <f t="shared" si="214"/>
        <v>59.038968074164544</v>
      </c>
      <c r="BJ175" s="2">
        <f t="shared" si="214"/>
        <v>51.242335908723057</v>
      </c>
      <c r="BK175" s="2">
        <f t="shared" si="214"/>
        <v>55.678828815499969</v>
      </c>
      <c r="BL175" s="2">
        <f t="shared" si="214"/>
        <v>58.535935429250685</v>
      </c>
      <c r="BM175" s="2">
        <f t="shared" si="214"/>
        <v>64.389844819223782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66.353999999999999</v>
      </c>
      <c r="CF175" s="2" t="str">
        <f t="shared" si="215"/>
        <v/>
      </c>
      <c r="CG175" s="2" t="str">
        <f t="shared" si="215"/>
        <v/>
      </c>
      <c r="CH175" s="2">
        <f t="shared" si="215"/>
        <v>60.079000000000001</v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>
        <f t="shared" si="215"/>
        <v>52.725999999999999</v>
      </c>
      <c r="CQ175" s="2">
        <f t="shared" si="215"/>
        <v>56.661000000000001</v>
      </c>
      <c r="CR175" s="2">
        <f t="shared" si="215"/>
        <v>60.344000000000001</v>
      </c>
      <c r="CS175" s="2">
        <f t="shared" si="215"/>
        <v>70.516000000000005</v>
      </c>
      <c r="CU175" s="2">
        <f t="shared" si="197"/>
        <v>66.353999999999999</v>
      </c>
      <c r="CV175" s="2" t="str">
        <f t="shared" si="198"/>
        <v/>
      </c>
      <c r="CW175" s="2" t="str">
        <f t="shared" si="199"/>
        <v/>
      </c>
      <c r="CX175" s="2">
        <f t="shared" si="200"/>
        <v>60.079000000000001</v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>
        <f t="shared" si="208"/>
        <v>52.725999999999999</v>
      </c>
      <c r="DG175" s="2">
        <f t="shared" si="209"/>
        <v>56.661000000000001</v>
      </c>
      <c r="DH175" s="2">
        <f t="shared" si="210"/>
        <v>60.344000000000001</v>
      </c>
      <c r="DI175" s="2">
        <f t="shared" si="211"/>
        <v>70.516000000000005</v>
      </c>
      <c r="DK175" s="2">
        <f t="shared" si="223"/>
        <v>113.50217729519491</v>
      </c>
      <c r="DL175" s="2">
        <f t="shared" si="223"/>
        <v>90.479720390027822</v>
      </c>
      <c r="DM175" s="2">
        <f t="shared" si="223"/>
        <v>87.271509513742075</v>
      </c>
      <c r="DN175" s="2">
        <f t="shared" si="223"/>
        <v>91.630384324977356</v>
      </c>
      <c r="DO175" s="2">
        <f t="shared" si="223"/>
        <v>87.676444729688939</v>
      </c>
      <c r="DP175" s="2">
        <f t="shared" si="223"/>
        <v>82.419361099365759</v>
      </c>
      <c r="DQ175" s="2">
        <f t="shared" si="223"/>
        <v>92.689586851416664</v>
      </c>
      <c r="DR175" s="2">
        <f t="shared" si="223"/>
        <v>92.118064808362362</v>
      </c>
      <c r="DS175" s="2">
        <f t="shared" si="223"/>
        <v>89.280887804878049</v>
      </c>
      <c r="DT175" s="2">
        <f t="shared" si="223"/>
        <v>92.487313414634158</v>
      </c>
      <c r="DU175" s="2">
        <f t="shared" si="223"/>
        <v>100.77481672473868</v>
      </c>
      <c r="DV175" s="2">
        <f t="shared" si="223"/>
        <v>95.058866807610983</v>
      </c>
      <c r="DW175" s="2">
        <f t="shared" si="223"/>
        <v>90.113668076109917</v>
      </c>
      <c r="DX175" s="2">
        <f t="shared" si="223"/>
        <v>89.722917247386775</v>
      </c>
      <c r="DY175" s="2">
        <f t="shared" si="223"/>
        <v>102.45199286987523</v>
      </c>
      <c r="EA175" s="2">
        <f t="shared" si="213"/>
        <v>65.323316540869456</v>
      </c>
      <c r="EB175" s="2">
        <f t="shared" si="213"/>
        <v>58.853746857459953</v>
      </c>
      <c r="EC175" s="2">
        <f t="shared" si="213"/>
        <v>55.469668297678659</v>
      </c>
      <c r="ED175" s="2">
        <f t="shared" si="213"/>
        <v>58.378601976706264</v>
      </c>
      <c r="EE175" s="2">
        <f t="shared" si="213"/>
        <v>57.724874363691768</v>
      </c>
      <c r="EF175" s="2">
        <f t="shared" si="213"/>
        <v>55.275325661845294</v>
      </c>
      <c r="EG175" s="2">
        <f t="shared" si="213"/>
        <v>55.393579033759202</v>
      </c>
      <c r="EH175" s="2">
        <f t="shared" si="213"/>
        <v>54.579438121492572</v>
      </c>
      <c r="EI175" s="2">
        <f t="shared" si="213"/>
        <v>54.810381570347758</v>
      </c>
      <c r="EJ175" s="2">
        <f t="shared" si="213"/>
        <v>55.732327532060523</v>
      </c>
      <c r="EK175" s="2">
        <f t="shared" si="212"/>
        <v>59.306324380010494</v>
      </c>
      <c r="EL175" s="2">
        <f t="shared" si="179"/>
        <v>50.950816486493594</v>
      </c>
      <c r="EM175" s="2">
        <f t="shared" si="179"/>
        <v>55.584589355742295</v>
      </c>
      <c r="EN175" s="2">
        <f t="shared" si="179"/>
        <v>58.416102373844232</v>
      </c>
      <c r="EO175" s="2">
        <f t="shared" si="179"/>
        <v>64.434331728960842</v>
      </c>
      <c r="EQ175" s="2">
        <f t="shared" si="224"/>
        <v>65.235104751706075</v>
      </c>
      <c r="ER175" s="2">
        <f t="shared" si="224"/>
        <v>60.119302954432236</v>
      </c>
      <c r="ES175" s="2">
        <f t="shared" si="224"/>
        <v>56.680930148566603</v>
      </c>
      <c r="ET175" s="2">
        <f t="shared" si="224"/>
        <v>59.283251571918122</v>
      </c>
      <c r="EU175" s="2">
        <f t="shared" si="224"/>
        <v>57.591444383913661</v>
      </c>
      <c r="EV175" s="2">
        <f t="shared" si="224"/>
        <v>55.098056350766896</v>
      </c>
      <c r="EW175" s="2">
        <f t="shared" si="224"/>
        <v>55.626375045418676</v>
      </c>
      <c r="EX175" s="2">
        <f t="shared" si="224"/>
        <v>55.241457031760419</v>
      </c>
      <c r="EY175" s="2">
        <f t="shared" si="224"/>
        <v>54.570864129657579</v>
      </c>
      <c r="EZ175" s="2">
        <f t="shared" si="224"/>
        <v>55.50720251855001</v>
      </c>
      <c r="FA175" s="2">
        <f t="shared" si="224"/>
        <v>58.512284797975212</v>
      </c>
      <c r="FB175" s="2">
        <f t="shared" si="224"/>
        <v>51.849225948176688</v>
      </c>
      <c r="FC175" s="2">
        <f t="shared" si="224"/>
        <v>55.890987130221795</v>
      </c>
      <c r="FD175" s="2">
        <f t="shared" si="224"/>
        <v>58.856924252789568</v>
      </c>
      <c r="FE175" s="2">
        <f t="shared" si="224"/>
        <v>64.237951000768859</v>
      </c>
      <c r="FG175" s="2">
        <f t="shared" si="225"/>
        <v>0.99994387648088667</v>
      </c>
      <c r="FH175" s="2">
        <f t="shared" si="225"/>
        <v>0.99994200891342511</v>
      </c>
      <c r="FI175" s="2">
        <f t="shared" si="225"/>
        <v>0.99993398911924114</v>
      </c>
      <c r="FJ175" s="2">
        <f t="shared" si="225"/>
        <v>0.9999360972460164</v>
      </c>
      <c r="FK175" s="2">
        <f t="shared" si="225"/>
        <v>0.99993763078430831</v>
      </c>
      <c r="FL175" s="2">
        <f t="shared" si="225"/>
        <v>0.9999285129636315</v>
      </c>
      <c r="FM175" s="2">
        <f t="shared" si="225"/>
        <v>0.99992400205415977</v>
      </c>
      <c r="FN175" s="2">
        <f t="shared" si="225"/>
        <v>0.99992642749726146</v>
      </c>
      <c r="FO175" s="2">
        <f t="shared" si="225"/>
        <v>0.99992313155519585</v>
      </c>
      <c r="FP175" s="2">
        <f t="shared" si="225"/>
        <v>0.99992123446895642</v>
      </c>
      <c r="FQ175" s="2">
        <f t="shared" si="225"/>
        <v>0.99992441740062865</v>
      </c>
      <c r="FR175" s="2">
        <f t="shared" si="225"/>
        <v>0.99993031338263949</v>
      </c>
      <c r="FS175" s="2">
        <f t="shared" si="225"/>
        <v>0.99992682455375048</v>
      </c>
      <c r="FT175" s="2">
        <f t="shared" si="225"/>
        <v>0.99991646772020715</v>
      </c>
      <c r="FU175" s="2">
        <f t="shared" si="225"/>
        <v>0.99990477454848226</v>
      </c>
      <c r="FW175" s="2">
        <f t="shared" si="216"/>
        <v>0.29946072046516403</v>
      </c>
      <c r="FX175" s="2">
        <f t="shared" si="216"/>
        <v>0.32186207742874939</v>
      </c>
      <c r="FY175" s="2">
        <f t="shared" si="216"/>
        <v>0.33486890101372385</v>
      </c>
      <c r="FZ175" s="2">
        <f t="shared" si="216"/>
        <v>0.32031079611175833</v>
      </c>
      <c r="GA175" s="2">
        <f t="shared" si="216"/>
        <v>0.3333021498945839</v>
      </c>
      <c r="GB175" s="2">
        <f t="shared" si="216"/>
        <v>0.34478258363856679</v>
      </c>
      <c r="GC175" s="2">
        <f t="shared" si="216"/>
        <v>0.35244740590345486</v>
      </c>
      <c r="GD175" s="2">
        <f t="shared" si="216"/>
        <v>0.40532048546838345</v>
      </c>
      <c r="GE175" s="2">
        <f t="shared" si="216"/>
        <v>0.42758828155949136</v>
      </c>
      <c r="GF175" s="2">
        <f t="shared" si="216"/>
        <v>0.36113876345876317</v>
      </c>
      <c r="GG175" s="2">
        <f t="shared" si="216"/>
        <v>0.3406512828945491</v>
      </c>
      <c r="GH175" s="2">
        <f t="shared" si="216"/>
        <v>0.3210626041981306</v>
      </c>
      <c r="GI175" s="2">
        <f t="shared" si="216"/>
        <v>0.29932586543595158</v>
      </c>
      <c r="GJ175" s="2">
        <f t="shared" si="216"/>
        <v>0.26590768604194609</v>
      </c>
      <c r="GK175" s="2">
        <f t="shared" si="216"/>
        <v>0.2449688374605889</v>
      </c>
      <c r="GM175" s="86">
        <f t="shared" si="217"/>
        <v>1.6016498118046532E-148</v>
      </c>
      <c r="GN175" s="86">
        <f t="shared" si="217"/>
        <v>4.83601538819115E-223</v>
      </c>
      <c r="GO175" s="86">
        <f t="shared" si="217"/>
        <v>2.770618216549797E-209</v>
      </c>
      <c r="GP175" s="86">
        <f t="shared" si="217"/>
        <v>1.6360496594249419E-264</v>
      </c>
      <c r="GQ175" s="86">
        <f t="shared" si="217"/>
        <v>1.1175578089704684E-214</v>
      </c>
      <c r="GR175" s="86">
        <f t="shared" si="217"/>
        <v>6.7331507877953204E-211</v>
      </c>
      <c r="GS175" s="86">
        <f t="shared" si="217"/>
        <v>2.4334441116975823E-235</v>
      </c>
      <c r="GT175" s="86">
        <f t="shared" si="217"/>
        <v>4.5561950389740125E-298</v>
      </c>
      <c r="GU175" s="86">
        <f t="shared" si="217"/>
        <v>2.6074292260616326E-301</v>
      </c>
      <c r="GV175" s="86">
        <f t="shared" si="217"/>
        <v>2.6743127557097465E-285</v>
      </c>
      <c r="GW175" s="86">
        <f t="shared" si="217"/>
        <v>8.0538873562807154E-302</v>
      </c>
      <c r="GX175" s="86">
        <f t="shared" si="217"/>
        <v>7.16075939669697E-305</v>
      </c>
      <c r="GY175" s="86">
        <f t="shared" si="217"/>
        <v>2.2704289349476996E-266</v>
      </c>
      <c r="GZ175" s="86">
        <f t="shared" si="217"/>
        <v>0</v>
      </c>
      <c r="HA175" s="86">
        <f t="shared" si="217"/>
        <v>0</v>
      </c>
      <c r="HC175" s="86">
        <f t="shared" si="181"/>
        <v>2.7881384816980237E-78</v>
      </c>
      <c r="HD175" s="86">
        <f t="shared" si="181"/>
        <v>1.2298516850230802E-113</v>
      </c>
      <c r="HE175" s="86">
        <f t="shared" si="181"/>
        <v>5.8083814875977362E-145</v>
      </c>
      <c r="HF175" s="86">
        <f t="shared" si="180"/>
        <v>6.153597256455931E-128</v>
      </c>
      <c r="HG175" s="86">
        <f t="shared" si="180"/>
        <v>8.2863731372747871E-108</v>
      </c>
      <c r="HH175" s="86">
        <f t="shared" si="180"/>
        <v>1.2948840828166638E-118</v>
      </c>
      <c r="HI175" s="86">
        <f t="shared" si="180"/>
        <v>4.9290023152927825E-152</v>
      </c>
      <c r="HJ175" s="86">
        <f t="shared" si="180"/>
        <v>1.0291758653512072E-210</v>
      </c>
      <c r="HK175" s="86">
        <f t="shared" si="180"/>
        <v>3.5372945096079106E-256</v>
      </c>
      <c r="HL175" s="86">
        <f t="shared" si="180"/>
        <v>4.1666352373704247E-193</v>
      </c>
      <c r="HM175" s="86">
        <f t="shared" si="180"/>
        <v>3.6966524161337929E-183</v>
      </c>
      <c r="HN175" s="86">
        <f t="shared" si="180"/>
        <v>4.8136088218810614E-194</v>
      </c>
      <c r="HO175" s="86">
        <f t="shared" si="226"/>
        <v>1.3996309226457804E-141</v>
      </c>
      <c r="HP175" s="86">
        <f t="shared" si="226"/>
        <v>1.9987874826015825E-176</v>
      </c>
      <c r="HQ175" s="86">
        <f t="shared" si="226"/>
        <v>2.3618059479488734E-231</v>
      </c>
      <c r="HS175" s="86">
        <f t="shared" si="218"/>
        <v>5.655349103233637E-13</v>
      </c>
      <c r="HT175" s="86">
        <f t="shared" si="218"/>
        <v>2.2493925036931884E-15</v>
      </c>
      <c r="HU175" s="86">
        <f t="shared" si="218"/>
        <v>4.2350252767400746E-17</v>
      </c>
      <c r="HV175" s="86">
        <f t="shared" si="218"/>
        <v>3.6762508133970214E-17</v>
      </c>
      <c r="HW175" s="86">
        <f t="shared" si="218"/>
        <v>4.9106064679417329E-17</v>
      </c>
      <c r="HX175" s="86">
        <f t="shared" si="218"/>
        <v>8.6708704902598932E-18</v>
      </c>
      <c r="HY175" s="86">
        <f t="shared" si="218"/>
        <v>9.5375477417759491E-20</v>
      </c>
      <c r="HZ175" s="86">
        <f t="shared" si="218"/>
        <v>5.4767826681227194E-25</v>
      </c>
      <c r="IA175" s="86">
        <f t="shared" si="218"/>
        <v>8.9910724020349649E-28</v>
      </c>
      <c r="IB175" s="86">
        <f t="shared" si="218"/>
        <v>1.3459080802513343E-21</v>
      </c>
      <c r="IC175" s="86">
        <f t="shared" si="218"/>
        <v>4.0762362780432639E-20</v>
      </c>
      <c r="ID175" s="86">
        <f t="shared" si="218"/>
        <v>3.1253337557019207E-19</v>
      </c>
      <c r="IE175" s="86">
        <f t="shared" si="218"/>
        <v>5.0055237386440349E-17</v>
      </c>
      <c r="IF175" s="86">
        <f t="shared" si="218"/>
        <v>1.6662966596826149E-10</v>
      </c>
      <c r="IG175" s="86">
        <f t="shared" si="218"/>
        <v>3.3490128228829106E-10</v>
      </c>
      <c r="II175" s="86">
        <f t="shared" si="219"/>
        <v>7.319230427846408E-3</v>
      </c>
      <c r="IJ175" s="86">
        <f t="shared" si="219"/>
        <v>1.1709529118142334E-2</v>
      </c>
      <c r="IK175" s="86">
        <f t="shared" si="219"/>
        <v>2.1284906064731719E-2</v>
      </c>
      <c r="IL175" s="86">
        <f t="shared" si="219"/>
        <v>9.9999403571687084E-3</v>
      </c>
      <c r="IM175" s="86">
        <f t="shared" si="219"/>
        <v>1.8655520590300467E-2</v>
      </c>
      <c r="IN175" s="86">
        <f t="shared" si="219"/>
        <v>2.3105708848907575E-2</v>
      </c>
      <c r="IO175" s="86">
        <f t="shared" si="219"/>
        <v>2.6887364060535348E-2</v>
      </c>
      <c r="IP175" s="86">
        <f t="shared" si="219"/>
        <v>0.12228706995681224</v>
      </c>
      <c r="IQ175" s="86">
        <f t="shared" si="219"/>
        <v>0.1975773594698387</v>
      </c>
      <c r="IR175" s="86">
        <f t="shared" si="219"/>
        <v>3.1569820532521192E-2</v>
      </c>
      <c r="IS175" s="86">
        <f t="shared" si="219"/>
        <v>1.3606766626761219E-2</v>
      </c>
      <c r="IT175" s="86">
        <f t="shared" si="219"/>
        <v>5.7939134149860372E-3</v>
      </c>
      <c r="IU175" s="86">
        <f t="shared" si="219"/>
        <v>1.8802077406799367E-3</v>
      </c>
      <c r="IV175" s="86">
        <f t="shared" si="219"/>
        <v>5.6652810115839025E-3</v>
      </c>
      <c r="IW175" s="86">
        <f t="shared" si="219"/>
        <v>9.9999994540194512E-3</v>
      </c>
      <c r="IY175" s="86">
        <f t="shared" si="220"/>
        <v>7.3192304284119426E-3</v>
      </c>
      <c r="IZ175" s="86">
        <f t="shared" si="220"/>
        <v>1.1709529118144584E-2</v>
      </c>
      <c r="JA175" s="86">
        <f t="shared" si="220"/>
        <v>2.1284906064731761E-2</v>
      </c>
      <c r="JB175" s="86">
        <f t="shared" si="220"/>
        <v>9.9999403571687448E-3</v>
      </c>
      <c r="JC175" s="86">
        <f t="shared" si="220"/>
        <v>1.8655520590300515E-2</v>
      </c>
      <c r="JD175" s="86">
        <f t="shared" si="220"/>
        <v>2.3105708848907582E-2</v>
      </c>
      <c r="JE175" s="86">
        <f t="shared" si="220"/>
        <v>2.6887364060535348E-2</v>
      </c>
      <c r="JF175" s="86">
        <f t="shared" si="220"/>
        <v>0.12228706995681224</v>
      </c>
      <c r="JG175" s="86">
        <f t="shared" si="220"/>
        <v>0.1975773594698387</v>
      </c>
      <c r="JH175" s="86">
        <f t="shared" si="220"/>
        <v>3.1569820532521192E-2</v>
      </c>
      <c r="JI175" s="86">
        <f t="shared" si="220"/>
        <v>1.3606766626761219E-2</v>
      </c>
      <c r="JJ175" s="86">
        <f t="shared" si="220"/>
        <v>5.7939134149860372E-3</v>
      </c>
      <c r="JK175" s="86">
        <f t="shared" si="220"/>
        <v>1.8802077406799868E-3</v>
      </c>
      <c r="JL175" s="86">
        <f t="shared" si="220"/>
        <v>5.6652811782135683E-3</v>
      </c>
      <c r="JM175" s="86">
        <f t="shared" si="220"/>
        <v>9.9999997889207333E-3</v>
      </c>
    </row>
    <row r="176" spans="2:273" x14ac:dyDescent="0.25">
      <c r="B176" s="2">
        <v>149</v>
      </c>
      <c r="C176" s="37">
        <v>66.814999999999998</v>
      </c>
      <c r="D176" s="37">
        <v>60.613</v>
      </c>
      <c r="E176" s="37">
        <v>56.508000000000003</v>
      </c>
      <c r="F176" s="37">
        <v>60.396999999999998</v>
      </c>
      <c r="G176" s="37">
        <v>58.348999999999997</v>
      </c>
      <c r="H176" s="37">
        <v>56.698</v>
      </c>
      <c r="I176" s="37">
        <v>58.698</v>
      </c>
      <c r="J176" s="37">
        <v>61.305999999999997</v>
      </c>
      <c r="K176" s="37">
        <v>62.031999999999996</v>
      </c>
      <c r="L176" s="37">
        <v>58.762</v>
      </c>
      <c r="M176" s="37">
        <v>61.23</v>
      </c>
      <c r="N176" s="37">
        <v>53.5</v>
      </c>
      <c r="O176" s="37">
        <v>56.031999999999996</v>
      </c>
      <c r="P176" s="37">
        <v>60.811999999999998</v>
      </c>
      <c r="Q176" s="37">
        <v>72.516000000000005</v>
      </c>
      <c r="S176" s="4">
        <f t="shared" si="221"/>
        <v>65.153841542095279</v>
      </c>
      <c r="T176" s="4">
        <f t="shared" si="221"/>
        <v>59.417094004786499</v>
      </c>
      <c r="U176" s="4">
        <f t="shared" si="221"/>
        <v>56.768132774173594</v>
      </c>
      <c r="V176" s="4">
        <f t="shared" si="221"/>
        <v>59.105528735012008</v>
      </c>
      <c r="W176" s="4">
        <f t="shared" si="221"/>
        <v>58.373846142488581</v>
      </c>
      <c r="X176" s="4">
        <f t="shared" si="221"/>
        <v>56.506762391200269</v>
      </c>
      <c r="Y176" s="4">
        <f t="shared" si="221"/>
        <v>57.012811414723018</v>
      </c>
      <c r="Z176" s="4">
        <f t="shared" si="221"/>
        <v>61.071173807259605</v>
      </c>
      <c r="AA176" s="4">
        <f t="shared" si="221"/>
        <v>62.266324622842745</v>
      </c>
      <c r="AB176" s="4">
        <f t="shared" si="221"/>
        <v>58.177593455807568</v>
      </c>
      <c r="AC176" s="4">
        <f t="shared" si="221"/>
        <v>60.640166774561834</v>
      </c>
      <c r="AD176" s="4">
        <f t="shared" si="221"/>
        <v>52.218929009188855</v>
      </c>
      <c r="AE176" s="4">
        <f t="shared" si="221"/>
        <v>56.04692212890528</v>
      </c>
      <c r="AF176" s="4">
        <f t="shared" si="221"/>
        <v>60.578683428929878</v>
      </c>
      <c r="AG176" s="4">
        <f t="shared" si="221"/>
        <v>70.24970341953626</v>
      </c>
      <c r="AI176" s="4">
        <f t="shared" si="222"/>
        <v>1.6611584579047189</v>
      </c>
      <c r="AJ176" s="4">
        <f t="shared" si="222"/>
        <v>1.1959059952135007</v>
      </c>
      <c r="AK176" s="4">
        <f t="shared" si="222"/>
        <v>-0.26013277417359149</v>
      </c>
      <c r="AL176" s="4">
        <f t="shared" si="222"/>
        <v>1.2914712649879903</v>
      </c>
      <c r="AM176" s="4">
        <f t="shared" si="222"/>
        <v>-2.4846142488584633E-2</v>
      </c>
      <c r="AN176" s="4">
        <f t="shared" si="222"/>
        <v>0.19123760879973162</v>
      </c>
      <c r="AO176" s="4">
        <f t="shared" si="222"/>
        <v>1.6851885852769826</v>
      </c>
      <c r="AP176" s="4">
        <f t="shared" si="222"/>
        <v>0.23482619274039251</v>
      </c>
      <c r="AQ176" s="4">
        <f t="shared" si="222"/>
        <v>-0.23432462284274891</v>
      </c>
      <c r="AR176" s="4">
        <f t="shared" si="222"/>
        <v>0.58440654419243288</v>
      </c>
      <c r="AS176" s="4">
        <f t="shared" si="222"/>
        <v>0.58983322543816286</v>
      </c>
      <c r="AT176" s="4">
        <f t="shared" si="222"/>
        <v>1.2810709908111448</v>
      </c>
      <c r="AU176" s="4">
        <f t="shared" si="222"/>
        <v>-1.4922128905283216E-2</v>
      </c>
      <c r="AV176" s="4">
        <f t="shared" si="222"/>
        <v>0.23331657107011949</v>
      </c>
      <c r="AW176" s="4">
        <f t="shared" si="222"/>
        <v>2.2662965804637452</v>
      </c>
      <c r="AY176" s="2">
        <f t="shared" si="214"/>
        <v>65.153841542095279</v>
      </c>
      <c r="AZ176" s="2">
        <f t="shared" si="214"/>
        <v>59.159318000457844</v>
      </c>
      <c r="BA176" s="2">
        <f t="shared" si="214"/>
        <v>55.723253365177428</v>
      </c>
      <c r="BB176" s="2">
        <f t="shared" si="214"/>
        <v>58.53232775899604</v>
      </c>
      <c r="BC176" s="2">
        <f t="shared" si="214"/>
        <v>57.536888075365304</v>
      </c>
      <c r="BD176" s="2">
        <f t="shared" si="214"/>
        <v>55.07244672469492</v>
      </c>
      <c r="BE176" s="2">
        <f t="shared" si="214"/>
        <v>55.312686533587758</v>
      </c>
      <c r="BF176" s="2">
        <f t="shared" si="214"/>
        <v>54.65102736717175</v>
      </c>
      <c r="BG176" s="2">
        <f t="shared" si="214"/>
        <v>54.56744935053915</v>
      </c>
      <c r="BH176" s="2">
        <f t="shared" si="214"/>
        <v>55.499753440806742</v>
      </c>
      <c r="BI176" s="2">
        <f t="shared" si="214"/>
        <v>58.868664344469664</v>
      </c>
      <c r="BJ176" s="2">
        <f t="shared" si="214"/>
        <v>51.112856495620548</v>
      </c>
      <c r="BK176" s="2">
        <f t="shared" si="214"/>
        <v>55.485368677373287</v>
      </c>
      <c r="BL176" s="2">
        <f t="shared" si="214"/>
        <v>58.373161290527698</v>
      </c>
      <c r="BM176" s="2">
        <f t="shared" si="214"/>
        <v>64.199829111866492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>
        <f t="shared" si="215"/>
        <v>56.031999999999996</v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>
        <f t="shared" si="209"/>
        <v>56.031999999999996</v>
      </c>
      <c r="DH176" s="2" t="str">
        <f t="shared" si="210"/>
        <v/>
      </c>
      <c r="DI176" s="2" t="str">
        <f t="shared" si="211"/>
        <v/>
      </c>
      <c r="DK176" s="2">
        <f t="shared" si="223"/>
        <v>113.68908232720204</v>
      </c>
      <c r="DL176" s="2">
        <f t="shared" si="223"/>
        <v>90.507949382816093</v>
      </c>
      <c r="DM176" s="2">
        <f t="shared" si="223"/>
        <v>87.297226215644827</v>
      </c>
      <c r="DN176" s="2">
        <f t="shared" si="223"/>
        <v>91.723290848686204</v>
      </c>
      <c r="DO176" s="2">
        <f t="shared" si="223"/>
        <v>87.746910601026912</v>
      </c>
      <c r="DP176" s="2">
        <f t="shared" si="223"/>
        <v>82.41200211416492</v>
      </c>
      <c r="DQ176" s="2">
        <f t="shared" si="223"/>
        <v>92.770857007805944</v>
      </c>
      <c r="DR176" s="2">
        <f t="shared" si="223"/>
        <v>92.186626306620198</v>
      </c>
      <c r="DS176" s="2">
        <f t="shared" si="223"/>
        <v>89.375798030018757</v>
      </c>
      <c r="DT176" s="2">
        <f t="shared" si="223"/>
        <v>92.623824859287069</v>
      </c>
      <c r="DU176" s="2">
        <f t="shared" si="223"/>
        <v>100.95524738675959</v>
      </c>
      <c r="DV176" s="2">
        <f t="shared" si="223"/>
        <v>95.233332527937165</v>
      </c>
      <c r="DW176" s="2">
        <f t="shared" si="223"/>
        <v>90.204411658109322</v>
      </c>
      <c r="DX176" s="2">
        <f t="shared" si="223"/>
        <v>89.770940766550538</v>
      </c>
      <c r="DY176" s="2">
        <f t="shared" si="223"/>
        <v>102.65230303030302</v>
      </c>
      <c r="EA176" s="2">
        <f t="shared" si="213"/>
        <v>65.180276721341315</v>
      </c>
      <c r="EB176" s="2">
        <f t="shared" si="213"/>
        <v>58.712237579616072</v>
      </c>
      <c r="EC176" s="2">
        <f t="shared" si="213"/>
        <v>55.278365684611252</v>
      </c>
      <c r="ED176" s="2">
        <f t="shared" si="213"/>
        <v>58.21314377055981</v>
      </c>
      <c r="EE176" s="2">
        <f t="shared" si="213"/>
        <v>57.583764139869288</v>
      </c>
      <c r="EF176" s="2">
        <f t="shared" si="213"/>
        <v>55.137336528559629</v>
      </c>
      <c r="EG176" s="2">
        <f t="shared" si="213"/>
        <v>55.220688545078744</v>
      </c>
      <c r="EH176" s="2">
        <f t="shared" si="213"/>
        <v>54.35803012700601</v>
      </c>
      <c r="EI176" s="2">
        <f t="shared" si="213"/>
        <v>54.675621870430405</v>
      </c>
      <c r="EJ176" s="2">
        <f t="shared" si="213"/>
        <v>55.585546234289573</v>
      </c>
      <c r="EK176" s="2">
        <f t="shared" si="212"/>
        <v>59.160676745809226</v>
      </c>
      <c r="EL176" s="2">
        <f t="shared" si="179"/>
        <v>50.79487002175604</v>
      </c>
      <c r="EM176" s="2">
        <f t="shared" si="179"/>
        <v>55.382529411764708</v>
      </c>
      <c r="EN176" s="2">
        <f t="shared" si="179"/>
        <v>58.24196475991473</v>
      </c>
      <c r="EO176" s="2">
        <f t="shared" si="179"/>
        <v>64.249025891296725</v>
      </c>
      <c r="EQ176" s="2">
        <f t="shared" si="224"/>
        <v>65.089661772648896</v>
      </c>
      <c r="ER176" s="2">
        <f t="shared" si="224"/>
        <v>60.01348556469636</v>
      </c>
      <c r="ES176" s="2">
        <f t="shared" si="224"/>
        <v>56.523736960885373</v>
      </c>
      <c r="ET176" s="2">
        <f t="shared" si="224"/>
        <v>59.144298510320127</v>
      </c>
      <c r="EU176" s="2">
        <f t="shared" si="224"/>
        <v>57.446527416163434</v>
      </c>
      <c r="EV176" s="2">
        <f t="shared" si="224"/>
        <v>54.955121720698038</v>
      </c>
      <c r="EW176" s="2">
        <f t="shared" si="224"/>
        <v>55.459878277974774</v>
      </c>
      <c r="EX176" s="2">
        <f t="shared" si="224"/>
        <v>55.037148523981784</v>
      </c>
      <c r="EY176" s="2">
        <f t="shared" si="224"/>
        <v>54.429977993167547</v>
      </c>
      <c r="EZ176" s="2">
        <f t="shared" si="224"/>
        <v>55.354385130528165</v>
      </c>
      <c r="FA176" s="2">
        <f t="shared" si="224"/>
        <v>58.345224042207121</v>
      </c>
      <c r="FB176" s="2">
        <f t="shared" si="224"/>
        <v>51.717850941713316</v>
      </c>
      <c r="FC176" s="2">
        <f t="shared" si="224"/>
        <v>55.697632165803128</v>
      </c>
      <c r="FD176" s="2">
        <f t="shared" si="224"/>
        <v>58.695037191409739</v>
      </c>
      <c r="FE176" s="2">
        <f t="shared" si="224"/>
        <v>64.04882874295815</v>
      </c>
      <c r="FG176" s="2">
        <f t="shared" si="225"/>
        <v>0.99994881448945849</v>
      </c>
      <c r="FH176" s="2">
        <f t="shared" si="225"/>
        <v>0.9999471112305881</v>
      </c>
      <c r="FI176" s="2">
        <f t="shared" si="225"/>
        <v>0.999939797011559</v>
      </c>
      <c r="FJ176" s="2">
        <f t="shared" si="225"/>
        <v>0.99994171966800649</v>
      </c>
      <c r="FK176" s="2">
        <f t="shared" si="225"/>
        <v>0.9999431182870907</v>
      </c>
      <c r="FL176" s="2">
        <f t="shared" si="225"/>
        <v>0.99993480263786161</v>
      </c>
      <c r="FM176" s="2">
        <f t="shared" si="225"/>
        <v>0.99993068858613976</v>
      </c>
      <c r="FN176" s="2">
        <f t="shared" si="225"/>
        <v>0.99993290064565066</v>
      </c>
      <c r="FO176" s="2">
        <f t="shared" si="225"/>
        <v>0.99992989467097049</v>
      </c>
      <c r="FP176" s="2">
        <f t="shared" si="225"/>
        <v>0.99992816448406363</v>
      </c>
      <c r="FQ176" s="2">
        <f t="shared" si="225"/>
        <v>0.99993106739167381</v>
      </c>
      <c r="FR176" s="2">
        <f t="shared" si="225"/>
        <v>0.99993644465990905</v>
      </c>
      <c r="FS176" s="2">
        <f t="shared" si="225"/>
        <v>0.99993326277014838</v>
      </c>
      <c r="FT176" s="2">
        <f t="shared" si="225"/>
        <v>0.99992381709545342</v>
      </c>
      <c r="FU176" s="2">
        <f t="shared" si="225"/>
        <v>0.99991315262835589</v>
      </c>
      <c r="FW176" s="2">
        <f t="shared" si="216"/>
        <v>0.31913197153474349</v>
      </c>
      <c r="FX176" s="2">
        <f t="shared" si="216"/>
        <v>0.34228585932791289</v>
      </c>
      <c r="FY176" s="2">
        <f t="shared" si="216"/>
        <v>0.35568513415611586</v>
      </c>
      <c r="FZ176" s="2">
        <f t="shared" si="216"/>
        <v>0.34068559434173157</v>
      </c>
      <c r="GA176" s="2">
        <f t="shared" si="216"/>
        <v>0.35407283582181637</v>
      </c>
      <c r="GB176" s="2">
        <f t="shared" si="216"/>
        <v>0.36587608272063865</v>
      </c>
      <c r="GC176" s="2">
        <f t="shared" si="216"/>
        <v>0.37374235156253643</v>
      </c>
      <c r="GD176" s="2">
        <f t="shared" si="216"/>
        <v>0.42770004034584658</v>
      </c>
      <c r="GE176" s="2">
        <f t="shared" si="216"/>
        <v>0.45026641164741416</v>
      </c>
      <c r="GF176" s="2">
        <f t="shared" si="216"/>
        <v>0.38264853341652738</v>
      </c>
      <c r="GG176" s="2">
        <f t="shared" si="216"/>
        <v>0.36163153154693317</v>
      </c>
      <c r="GH176" s="2">
        <f t="shared" si="216"/>
        <v>0.34146119974114814</v>
      </c>
      <c r="GI176" s="2">
        <f t="shared" si="216"/>
        <v>0.318992291755677</v>
      </c>
      <c r="GJ176" s="2">
        <f t="shared" si="216"/>
        <v>0.28426925297225875</v>
      </c>
      <c r="GK176" s="2">
        <f t="shared" si="216"/>
        <v>0.26240135560492112</v>
      </c>
      <c r="GM176" s="86">
        <f t="shared" si="217"/>
        <v>4.587716281913044E-152</v>
      </c>
      <c r="GN176" s="86">
        <f t="shared" si="217"/>
        <v>2.3399270013533465E-228</v>
      </c>
      <c r="GO176" s="86">
        <f t="shared" si="217"/>
        <v>2.781302318437083E-214</v>
      </c>
      <c r="GP176" s="86">
        <f t="shared" si="217"/>
        <v>7.4302878243975093E-271</v>
      </c>
      <c r="GQ176" s="86">
        <f t="shared" si="217"/>
        <v>8.7835393134139218E-220</v>
      </c>
      <c r="GR176" s="86">
        <f t="shared" si="217"/>
        <v>6.250705618665515E-216</v>
      </c>
      <c r="GS176" s="86">
        <f t="shared" si="217"/>
        <v>5.9781846331742419E-241</v>
      </c>
      <c r="GT176" s="86">
        <f t="shared" si="217"/>
        <v>4.0660242186824729E-305</v>
      </c>
      <c r="GU176" s="86">
        <f t="shared" si="217"/>
        <v>0</v>
      </c>
      <c r="GV176" s="86">
        <f t="shared" si="217"/>
        <v>4.455750587107395E-292</v>
      </c>
      <c r="GW176" s="86">
        <f t="shared" si="217"/>
        <v>0</v>
      </c>
      <c r="GX176" s="86">
        <f t="shared" si="217"/>
        <v>0</v>
      </c>
      <c r="GY176" s="86">
        <f t="shared" si="217"/>
        <v>9.3938929736138797E-273</v>
      </c>
      <c r="GZ176" s="86">
        <f t="shared" si="217"/>
        <v>0</v>
      </c>
      <c r="HA176" s="86">
        <f t="shared" si="217"/>
        <v>0</v>
      </c>
      <c r="HC176" s="86">
        <f t="shared" si="181"/>
        <v>7.533230639157358E-81</v>
      </c>
      <c r="HD176" s="86">
        <f t="shared" si="181"/>
        <v>2.0889677884058511E-117</v>
      </c>
      <c r="HE176" s="86">
        <f t="shared" si="181"/>
        <v>9.397449807625378E-150</v>
      </c>
      <c r="HF176" s="86">
        <f t="shared" si="180"/>
        <v>3.6723465807428437E-132</v>
      </c>
      <c r="HG176" s="86">
        <f t="shared" si="180"/>
        <v>2.4170295153491455E-111</v>
      </c>
      <c r="HH176" s="86">
        <f t="shared" si="180"/>
        <v>1.6993035678880779E-122</v>
      </c>
      <c r="HI176" s="86">
        <f t="shared" si="180"/>
        <v>5.449069491358594E-157</v>
      </c>
      <c r="HJ176" s="86">
        <f t="shared" si="180"/>
        <v>1.9079441582630727E-217</v>
      </c>
      <c r="HK176" s="86">
        <f t="shared" si="180"/>
        <v>2.2399710507684325E-264</v>
      </c>
      <c r="HL176" s="86">
        <f t="shared" si="180"/>
        <v>2.4299890553377983E-199</v>
      </c>
      <c r="HM176" s="86">
        <f t="shared" si="180"/>
        <v>4.1609478435813991E-189</v>
      </c>
      <c r="HN176" s="86">
        <f t="shared" si="180"/>
        <v>2.2363643520078654E-200</v>
      </c>
      <c r="HO176" s="86">
        <f t="shared" si="226"/>
        <v>2.8408043768041445E-146</v>
      </c>
      <c r="HP176" s="86">
        <f t="shared" si="226"/>
        <v>2.8062133162643446E-182</v>
      </c>
      <c r="HQ176" s="86">
        <f t="shared" si="226"/>
        <v>7.7617206878246286E-239</v>
      </c>
      <c r="HS176" s="86">
        <f t="shared" si="218"/>
        <v>3.4392772112442781E-14</v>
      </c>
      <c r="HT176" s="86">
        <f t="shared" si="218"/>
        <v>8.4782960562611262E-17</v>
      </c>
      <c r="HU176" s="86">
        <f t="shared" si="218"/>
        <v>1.3894784166362178E-18</v>
      </c>
      <c r="HV176" s="86">
        <f t="shared" si="218"/>
        <v>1.0875908596811237E-18</v>
      </c>
      <c r="HW176" s="86">
        <f t="shared" si="218"/>
        <v>1.5515248325125583E-18</v>
      </c>
      <c r="HX176" s="86">
        <f t="shared" si="218"/>
        <v>2.1911740268905113E-19</v>
      </c>
      <c r="HY176" s="86">
        <f t="shared" si="218"/>
        <v>1.7700417995664251E-21</v>
      </c>
      <c r="HZ176" s="86">
        <f t="shared" si="218"/>
        <v>5.0372498797210907E-27</v>
      </c>
      <c r="IA176" s="86">
        <f t="shared" si="218"/>
        <v>5.7536871126981439E-30</v>
      </c>
      <c r="IB176" s="86">
        <f t="shared" si="218"/>
        <v>1.7951285293768146E-23</v>
      </c>
      <c r="IC176" s="86">
        <f t="shared" si="218"/>
        <v>6.2901322049619498E-22</v>
      </c>
      <c r="ID176" s="86">
        <f t="shared" si="218"/>
        <v>5.4990276619906158E-21</v>
      </c>
      <c r="IE176" s="86">
        <f t="shared" si="218"/>
        <v>1.1481586901053792E-18</v>
      </c>
      <c r="IF176" s="86">
        <f t="shared" si="218"/>
        <v>1.5519971858257269E-11</v>
      </c>
      <c r="IG176" s="86">
        <f t="shared" si="218"/>
        <v>2.9536372589427063E-11</v>
      </c>
      <c r="II176" s="86">
        <f t="shared" si="219"/>
        <v>1.6138412589056409E-2</v>
      </c>
      <c r="IJ176" s="86">
        <f t="shared" si="219"/>
        <v>2.5820570743004874E-2</v>
      </c>
      <c r="IK176" s="86">
        <f t="shared" si="219"/>
        <v>4.3355991785781818E-2</v>
      </c>
      <c r="IL176" s="86">
        <f t="shared" si="219"/>
        <v>2.2669568149681487E-2</v>
      </c>
      <c r="IM176" s="86">
        <f t="shared" si="219"/>
        <v>3.8939141677501586E-2</v>
      </c>
      <c r="IN176" s="86">
        <f t="shared" si="219"/>
        <v>4.8245949029508545E-2</v>
      </c>
      <c r="IO176" s="86">
        <f t="shared" si="219"/>
        <v>5.6002401514452425E-2</v>
      </c>
      <c r="IP176" s="86">
        <f t="shared" si="219"/>
        <v>0.20387337216433424</v>
      </c>
      <c r="IQ176" s="86">
        <f t="shared" si="219"/>
        <v>0.29888014890644887</v>
      </c>
      <c r="IR176" s="86">
        <f t="shared" si="219"/>
        <v>6.5731741598411317E-2</v>
      </c>
      <c r="IS176" s="86">
        <f t="shared" si="219"/>
        <v>3.1780045555244461E-2</v>
      </c>
      <c r="IT176" s="86">
        <f t="shared" si="219"/>
        <v>1.4873462930134206E-2</v>
      </c>
      <c r="IU176" s="86">
        <f t="shared" si="219"/>
        <v>5.414066200299739E-3</v>
      </c>
      <c r="IV176" s="86">
        <f t="shared" si="219"/>
        <v>1.1688955899280972E-2</v>
      </c>
      <c r="IW176" s="86">
        <f t="shared" si="219"/>
        <v>1.7900857775290668E-2</v>
      </c>
      <c r="IY176" s="86">
        <f t="shared" si="220"/>
        <v>1.6138412589090802E-2</v>
      </c>
      <c r="IZ176" s="86">
        <f t="shared" si="220"/>
        <v>2.5820570743004957E-2</v>
      </c>
      <c r="JA176" s="86">
        <f t="shared" si="220"/>
        <v>4.3355991785781818E-2</v>
      </c>
      <c r="JB176" s="86">
        <f t="shared" si="220"/>
        <v>2.2669568149681487E-2</v>
      </c>
      <c r="JC176" s="86">
        <f t="shared" si="220"/>
        <v>3.8939141677501586E-2</v>
      </c>
      <c r="JD176" s="86">
        <f t="shared" si="220"/>
        <v>4.8245949029508545E-2</v>
      </c>
      <c r="JE176" s="86">
        <f t="shared" si="220"/>
        <v>5.6002401514452425E-2</v>
      </c>
      <c r="JF176" s="86">
        <f t="shared" si="220"/>
        <v>0.20387337216433424</v>
      </c>
      <c r="JG176" s="86">
        <f t="shared" si="220"/>
        <v>0.29888014890644887</v>
      </c>
      <c r="JH176" s="86">
        <f t="shared" si="220"/>
        <v>6.5731741598411317E-2</v>
      </c>
      <c r="JI176" s="86">
        <f t="shared" si="220"/>
        <v>3.1780045555244461E-2</v>
      </c>
      <c r="JJ176" s="86">
        <f t="shared" si="220"/>
        <v>1.4873462930134206E-2</v>
      </c>
      <c r="JK176" s="86">
        <f t="shared" si="220"/>
        <v>5.4140662002997398E-3</v>
      </c>
      <c r="JL176" s="86">
        <f t="shared" si="220"/>
        <v>1.1688955914800944E-2</v>
      </c>
      <c r="JM176" s="86">
        <f t="shared" si="220"/>
        <v>1.7900857804827041E-2</v>
      </c>
    </row>
    <row r="177" spans="2:273" x14ac:dyDescent="0.25">
      <c r="B177" s="2">
        <v>150</v>
      </c>
      <c r="C177" s="37">
        <v>64.430999999999997</v>
      </c>
      <c r="D177" s="37">
        <v>58.597000000000001</v>
      </c>
      <c r="E177" s="37">
        <v>55.889000000000003</v>
      </c>
      <c r="F177" s="37">
        <v>60.825000000000003</v>
      </c>
      <c r="G177" s="37">
        <v>58.667000000000002</v>
      </c>
      <c r="H177" s="37">
        <v>57.174999999999997</v>
      </c>
      <c r="I177" s="37">
        <v>58.031999999999996</v>
      </c>
      <c r="J177" s="37">
        <v>62.79</v>
      </c>
      <c r="K177" s="37">
        <v>62.524000000000001</v>
      </c>
      <c r="L177" s="37">
        <v>60.031999999999996</v>
      </c>
      <c r="M177" s="37">
        <v>62.540999999999997</v>
      </c>
      <c r="N177" s="37">
        <v>54.031999999999996</v>
      </c>
      <c r="O177" s="37">
        <v>57.661000000000001</v>
      </c>
      <c r="P177" s="37">
        <v>63.155999999999999</v>
      </c>
      <c r="Q177" s="37">
        <v>76.218999999999994</v>
      </c>
      <c r="S177" s="4">
        <f t="shared" si="221"/>
        <v>65.007940003806738</v>
      </c>
      <c r="T177" s="4">
        <f t="shared" si="221"/>
        <v>59.519746731724176</v>
      </c>
      <c r="U177" s="4">
        <f t="shared" si="221"/>
        <v>57.293741557708444</v>
      </c>
      <c r="V177" s="4">
        <f t="shared" si="221"/>
        <v>59.449009275748153</v>
      </c>
      <c r="W177" s="4">
        <f t="shared" si="221"/>
        <v>58.802083486500457</v>
      </c>
      <c r="X177" s="4">
        <f t="shared" si="221"/>
        <v>57.307412986348851</v>
      </c>
      <c r="Y177" s="4">
        <f t="shared" si="221"/>
        <v>57.927031008059352</v>
      </c>
      <c r="Z177" s="4">
        <f t="shared" si="221"/>
        <v>62.401041778420598</v>
      </c>
      <c r="AA177" s="4">
        <f t="shared" si="221"/>
        <v>62.802142738059956</v>
      </c>
      <c r="AB177" s="4">
        <f t="shared" si="221"/>
        <v>59.654936034161146</v>
      </c>
      <c r="AC177" s="4">
        <f t="shared" si="221"/>
        <v>61.938695399325795</v>
      </c>
      <c r="AD177" s="4">
        <f t="shared" si="221"/>
        <v>53.241732744412317</v>
      </c>
      <c r="AE177" s="4">
        <f t="shared" si="221"/>
        <v>56.594463131087515</v>
      </c>
      <c r="AF177" s="4">
        <f t="shared" si="221"/>
        <v>62.145626976530465</v>
      </c>
      <c r="AG177" s="4">
        <f t="shared" si="221"/>
        <v>73.652860778323287</v>
      </c>
      <c r="AI177" s="4">
        <f t="shared" si="222"/>
        <v>-0.57694000380674026</v>
      </c>
      <c r="AJ177" s="4">
        <f t="shared" si="222"/>
        <v>-0.92274673172417465</v>
      </c>
      <c r="AK177" s="4">
        <f t="shared" si="222"/>
        <v>-1.4047415577084408</v>
      </c>
      <c r="AL177" s="4">
        <f t="shared" si="222"/>
        <v>1.3759907242518494</v>
      </c>
      <c r="AM177" s="4">
        <f t="shared" si="222"/>
        <v>-0.13508348650045576</v>
      </c>
      <c r="AN177" s="4">
        <f t="shared" si="222"/>
        <v>-0.13241298634885368</v>
      </c>
      <c r="AO177" s="4">
        <f t="shared" si="222"/>
        <v>0.10496899194064468</v>
      </c>
      <c r="AP177" s="4">
        <f t="shared" si="222"/>
        <v>0.38895822157940074</v>
      </c>
      <c r="AQ177" s="4">
        <f t="shared" si="222"/>
        <v>-0.27814273805995526</v>
      </c>
      <c r="AR177" s="4">
        <f t="shared" si="222"/>
        <v>0.37706396583885038</v>
      </c>
      <c r="AS177" s="4">
        <f t="shared" si="222"/>
        <v>0.60230460067420211</v>
      </c>
      <c r="AT177" s="4">
        <f t="shared" si="222"/>
        <v>0.79026725558767907</v>
      </c>
      <c r="AU177" s="4">
        <f t="shared" si="222"/>
        <v>1.0665368689124861</v>
      </c>
      <c r="AV177" s="4">
        <f t="shared" si="222"/>
        <v>1.0103730234695334</v>
      </c>
      <c r="AW177" s="4">
        <f t="shared" si="222"/>
        <v>2.5661392216767069</v>
      </c>
      <c r="AY177" s="2">
        <f t="shared" si="214"/>
        <v>65.007940003806738</v>
      </c>
      <c r="AZ177" s="2">
        <f t="shared" si="214"/>
        <v>59.057995540474977</v>
      </c>
      <c r="BA177" s="2">
        <f t="shared" si="214"/>
        <v>55.571276306367579</v>
      </c>
      <c r="BB177" s="2">
        <f t="shared" si="214"/>
        <v>58.395834230529786</v>
      </c>
      <c r="BC177" s="2">
        <f t="shared" si="214"/>
        <v>57.391280670555219</v>
      </c>
      <c r="BD177" s="2">
        <f t="shared" si="214"/>
        <v>54.928452910443092</v>
      </c>
      <c r="BE177" s="2">
        <f t="shared" si="214"/>
        <v>55.147325383570625</v>
      </c>
      <c r="BF177" s="2">
        <f t="shared" si="214"/>
        <v>54.452517041278035</v>
      </c>
      <c r="BG177" s="2">
        <f t="shared" si="214"/>
        <v>54.423969580557582</v>
      </c>
      <c r="BH177" s="2">
        <f t="shared" si="214"/>
        <v>55.345233434264699</v>
      </c>
      <c r="BI177" s="2">
        <f t="shared" si="214"/>
        <v>58.697029446100842</v>
      </c>
      <c r="BJ177" s="2">
        <f t="shared" si="214"/>
        <v>50.984972055556653</v>
      </c>
      <c r="BK177" s="2">
        <f t="shared" si="214"/>
        <v>55.292482827126562</v>
      </c>
      <c r="BL177" s="2">
        <f t="shared" si="214"/>
        <v>58.211200460836245</v>
      </c>
      <c r="BM177" s="2">
        <f t="shared" si="214"/>
        <v>64.009543448401388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113.87598735920916</v>
      </c>
      <c r="DL177" s="2">
        <f t="shared" si="223"/>
        <v>90.536178375604351</v>
      </c>
      <c r="DM177" s="2">
        <f t="shared" si="223"/>
        <v>87.322942917547579</v>
      </c>
      <c r="DN177" s="2">
        <f t="shared" si="223"/>
        <v>91.816197372395052</v>
      </c>
      <c r="DO177" s="2">
        <f t="shared" si="223"/>
        <v>87.81737647236487</v>
      </c>
      <c r="DP177" s="2">
        <f t="shared" si="223"/>
        <v>82.404643128964068</v>
      </c>
      <c r="DQ177" s="2">
        <f t="shared" si="223"/>
        <v>92.85212716419521</v>
      </c>
      <c r="DR177" s="2">
        <f t="shared" si="223"/>
        <v>92.255187804878048</v>
      </c>
      <c r="DS177" s="2">
        <f t="shared" si="223"/>
        <v>89.470708255159479</v>
      </c>
      <c r="DT177" s="2">
        <f t="shared" si="223"/>
        <v>92.76033630393998</v>
      </c>
      <c r="DU177" s="2">
        <f t="shared" si="223"/>
        <v>101.13567804878051</v>
      </c>
      <c r="DV177" s="2">
        <f t="shared" si="223"/>
        <v>95.407798248263362</v>
      </c>
      <c r="DW177" s="2">
        <f t="shared" si="223"/>
        <v>90.295155240108713</v>
      </c>
      <c r="DX177" s="2">
        <f t="shared" si="223"/>
        <v>89.818964285714301</v>
      </c>
      <c r="DY177" s="2">
        <f t="shared" si="223"/>
        <v>102.85261319073084</v>
      </c>
      <c r="EA177" s="2">
        <f t="shared" si="213"/>
        <v>65.037236901813159</v>
      </c>
      <c r="EB177" s="2">
        <f t="shared" si="213"/>
        <v>58.570728301772192</v>
      </c>
      <c r="EC177" s="2">
        <f t="shared" si="213"/>
        <v>55.087063071543852</v>
      </c>
      <c r="ED177" s="2">
        <f t="shared" si="213"/>
        <v>58.047685564413349</v>
      </c>
      <c r="EE177" s="2">
        <f t="shared" si="213"/>
        <v>57.442653916046815</v>
      </c>
      <c r="EF177" s="2">
        <f t="shared" si="213"/>
        <v>54.999347395273972</v>
      </c>
      <c r="EG177" s="2">
        <f t="shared" si="213"/>
        <v>55.047798056398292</v>
      </c>
      <c r="EH177" s="2">
        <f t="shared" si="213"/>
        <v>54.136622132519449</v>
      </c>
      <c r="EI177" s="2">
        <f t="shared" si="213"/>
        <v>54.540862170513059</v>
      </c>
      <c r="EJ177" s="2">
        <f t="shared" si="213"/>
        <v>55.438764936518623</v>
      </c>
      <c r="EK177" s="2">
        <f t="shared" si="212"/>
        <v>59.015029111607973</v>
      </c>
      <c r="EL177" s="2">
        <f t="shared" si="179"/>
        <v>50.638923557018487</v>
      </c>
      <c r="EM177" s="2">
        <f t="shared" si="179"/>
        <v>55.18046946778712</v>
      </c>
      <c r="EN177" s="2">
        <f t="shared" si="179"/>
        <v>58.067827145985227</v>
      </c>
      <c r="EO177" s="2">
        <f t="shared" si="179"/>
        <v>64.063720053632608</v>
      </c>
      <c r="EQ177" s="2">
        <f t="shared" si="224"/>
        <v>64.94421879359173</v>
      </c>
      <c r="ER177" s="2">
        <f t="shared" si="224"/>
        <v>59.907668174960484</v>
      </c>
      <c r="ES177" s="2">
        <f t="shared" si="224"/>
        <v>56.366543773204143</v>
      </c>
      <c r="ET177" s="2">
        <f t="shared" si="224"/>
        <v>59.005345448722125</v>
      </c>
      <c r="EU177" s="2">
        <f t="shared" si="224"/>
        <v>57.301610448413214</v>
      </c>
      <c r="EV177" s="2">
        <f t="shared" si="224"/>
        <v>54.81218709062918</v>
      </c>
      <c r="EW177" s="2">
        <f t="shared" si="224"/>
        <v>55.293381510530878</v>
      </c>
      <c r="EX177" s="2">
        <f t="shared" si="224"/>
        <v>54.83284001620315</v>
      </c>
      <c r="EY177" s="2">
        <f t="shared" si="224"/>
        <v>54.289091856677516</v>
      </c>
      <c r="EZ177" s="2">
        <f t="shared" si="224"/>
        <v>55.201567742506313</v>
      </c>
      <c r="FA177" s="2">
        <f t="shared" si="224"/>
        <v>58.17816328643903</v>
      </c>
      <c r="FB177" s="2">
        <f t="shared" si="224"/>
        <v>51.58647593524995</v>
      </c>
      <c r="FC177" s="2">
        <f t="shared" si="224"/>
        <v>55.504277201384468</v>
      </c>
      <c r="FD177" s="2">
        <f t="shared" si="224"/>
        <v>58.53315013002991</v>
      </c>
      <c r="FE177" s="2">
        <f t="shared" si="224"/>
        <v>63.859706485147456</v>
      </c>
      <c r="FG177" s="2">
        <f t="shared" si="225"/>
        <v>0.99995331804932341</v>
      </c>
      <c r="FH177" s="2">
        <f t="shared" si="225"/>
        <v>0.99995176464454627</v>
      </c>
      <c r="FI177" s="2">
        <f t="shared" si="225"/>
        <v>0.99994509393113118</v>
      </c>
      <c r="FJ177" s="2">
        <f t="shared" si="225"/>
        <v>0.99994684743293227</v>
      </c>
      <c r="FK177" s="2">
        <f t="shared" si="225"/>
        <v>0.99994812300162261</v>
      </c>
      <c r="FL177" s="2">
        <f t="shared" si="225"/>
        <v>0.99994053895792445</v>
      </c>
      <c r="FM177" s="2">
        <f t="shared" si="225"/>
        <v>0.99993678685375331</v>
      </c>
      <c r="FN177" s="2">
        <f t="shared" si="225"/>
        <v>0.9999388043002192</v>
      </c>
      <c r="FO177" s="2">
        <f t="shared" si="225"/>
        <v>0.99993606278563119</v>
      </c>
      <c r="FP177" s="2">
        <f t="shared" si="225"/>
        <v>0.99993448481671043</v>
      </c>
      <c r="FQ177" s="2">
        <f t="shared" si="225"/>
        <v>0.99993713233270876</v>
      </c>
      <c r="FR177" s="2">
        <f t="shared" si="225"/>
        <v>0.99994203651679581</v>
      </c>
      <c r="FS177" s="2">
        <f t="shared" si="225"/>
        <v>0.99993913456557559</v>
      </c>
      <c r="FT177" s="2">
        <f t="shared" si="225"/>
        <v>0.99993051989953607</v>
      </c>
      <c r="FU177" s="2">
        <f t="shared" si="225"/>
        <v>0.99992079365042563</v>
      </c>
      <c r="FW177" s="2">
        <f t="shared" si="216"/>
        <v>0.33946923615369162</v>
      </c>
      <c r="FX177" s="2">
        <f t="shared" si="216"/>
        <v>0.3633113078585139</v>
      </c>
      <c r="FY177" s="2">
        <f t="shared" si="216"/>
        <v>0.3770617944911781</v>
      </c>
      <c r="FZ177" s="2">
        <f t="shared" si="216"/>
        <v>0.36166679705684612</v>
      </c>
      <c r="GA177" s="2">
        <f t="shared" si="216"/>
        <v>0.37540905518511725</v>
      </c>
      <c r="GB177" s="2">
        <f t="shared" si="216"/>
        <v>0.38749687018962042</v>
      </c>
      <c r="GC177" s="2">
        <f t="shared" si="216"/>
        <v>0.39553803382551045</v>
      </c>
      <c r="GD177" s="2">
        <f t="shared" si="216"/>
        <v>0.45037943409118286</v>
      </c>
      <c r="GE177" s="2">
        <f t="shared" si="216"/>
        <v>0.4731531100615452</v>
      </c>
      <c r="GF177" s="2">
        <f t="shared" si="216"/>
        <v>0.40462802370981621</v>
      </c>
      <c r="GG177" s="2">
        <f t="shared" si="216"/>
        <v>0.3831530489202139</v>
      </c>
      <c r="GH177" s="2">
        <f t="shared" si="216"/>
        <v>0.36246390860519523</v>
      </c>
      <c r="GI177" s="2">
        <f t="shared" si="216"/>
        <v>0.3393250912032571</v>
      </c>
      <c r="GJ177" s="2">
        <f t="shared" si="216"/>
        <v>0.30337474720388763</v>
      </c>
      <c r="GK177" s="2">
        <f t="shared" si="216"/>
        <v>0.2806133547181654</v>
      </c>
      <c r="GM177" s="86">
        <f t="shared" si="217"/>
        <v>1.1923826441092853E-155</v>
      </c>
      <c r="GN177" s="86">
        <f t="shared" si="217"/>
        <v>9.7916574495789835E-234</v>
      </c>
      <c r="GO177" s="86">
        <f t="shared" si="217"/>
        <v>2.4348135874652168E-219</v>
      </c>
      <c r="GP177" s="86">
        <f t="shared" si="217"/>
        <v>2.8351729942021042E-277</v>
      </c>
      <c r="GQ177" s="86">
        <f t="shared" si="217"/>
        <v>6.0065565967770901E-225</v>
      </c>
      <c r="GR177" s="86">
        <f t="shared" si="217"/>
        <v>5.0563709679681741E-221</v>
      </c>
      <c r="GS177" s="86">
        <f t="shared" si="217"/>
        <v>1.2600039378020832E-246</v>
      </c>
      <c r="GT177" s="86">
        <f t="shared" si="217"/>
        <v>0</v>
      </c>
      <c r="GU177" s="86">
        <f t="shared" si="217"/>
        <v>0</v>
      </c>
      <c r="GV177" s="86">
        <f t="shared" si="217"/>
        <v>6.1740374392309764E-299</v>
      </c>
      <c r="GW177" s="86">
        <f t="shared" si="217"/>
        <v>0</v>
      </c>
      <c r="GX177" s="86">
        <f t="shared" si="217"/>
        <v>0</v>
      </c>
      <c r="GY177" s="86">
        <f t="shared" si="217"/>
        <v>3.2622440464210848E-279</v>
      </c>
      <c r="GZ177" s="86">
        <f t="shared" si="217"/>
        <v>0</v>
      </c>
      <c r="HA177" s="86">
        <f t="shared" si="217"/>
        <v>0</v>
      </c>
      <c r="HC177" s="86">
        <f t="shared" si="181"/>
        <v>1.8467985440989279E-83</v>
      </c>
      <c r="HD177" s="86">
        <f t="shared" si="181"/>
        <v>3.0737071104551198E-121</v>
      </c>
      <c r="HE177" s="86">
        <f t="shared" si="181"/>
        <v>1.2683046797463476E-154</v>
      </c>
      <c r="HF177" s="86">
        <f t="shared" si="180"/>
        <v>1.8677320377484482E-136</v>
      </c>
      <c r="HG177" s="86">
        <f t="shared" si="180"/>
        <v>6.1711478057038134E-115</v>
      </c>
      <c r="HH177" s="86">
        <f t="shared" si="180"/>
        <v>1.9274940175971969E-126</v>
      </c>
      <c r="HI177" s="86">
        <f t="shared" si="180"/>
        <v>5.0066965133953405E-162</v>
      </c>
      <c r="HJ177" s="86">
        <f t="shared" si="180"/>
        <v>2.7666611626351466E-224</v>
      </c>
      <c r="HK177" s="86">
        <f t="shared" si="180"/>
        <v>1.0515460373885755E-272</v>
      </c>
      <c r="HL177" s="86">
        <f t="shared" si="180"/>
        <v>1.1260109123144778E-205</v>
      </c>
      <c r="HM177" s="86">
        <f t="shared" si="180"/>
        <v>3.7554993982634312E-195</v>
      </c>
      <c r="HN177" s="86">
        <f t="shared" si="180"/>
        <v>8.2047222577688736E-207</v>
      </c>
      <c r="HO177" s="86">
        <f t="shared" si="226"/>
        <v>4.8251763283048302E-151</v>
      </c>
      <c r="HP177" s="86">
        <f t="shared" si="226"/>
        <v>3.1557148741888898E-188</v>
      </c>
      <c r="HQ177" s="86">
        <f t="shared" si="226"/>
        <v>1.9350855907426067E-246</v>
      </c>
      <c r="HS177" s="86">
        <f t="shared" si="218"/>
        <v>1.824832925169226E-15</v>
      </c>
      <c r="HT177" s="86">
        <f t="shared" si="218"/>
        <v>2.7338641668644713E-18</v>
      </c>
      <c r="HU177" s="86">
        <f t="shared" si="218"/>
        <v>3.9163191739591652E-20</v>
      </c>
      <c r="HV177" s="86">
        <f t="shared" si="218"/>
        <v>2.7405944214193917E-20</v>
      </c>
      <c r="HW177" s="86">
        <f t="shared" si="218"/>
        <v>4.1949130603612439E-20</v>
      </c>
      <c r="HX177" s="86">
        <f t="shared" si="218"/>
        <v>4.6782751415055297E-21</v>
      </c>
      <c r="HY177" s="86">
        <f t="shared" si="218"/>
        <v>2.7503843192993418E-23</v>
      </c>
      <c r="HZ177" s="86">
        <f t="shared" si="218"/>
        <v>3.8210288195264527E-29</v>
      </c>
      <c r="IA177" s="86">
        <f t="shared" si="218"/>
        <v>3.0126069772320106E-32</v>
      </c>
      <c r="IB177" s="86">
        <f t="shared" si="218"/>
        <v>1.980586043427765E-25</v>
      </c>
      <c r="IC177" s="86">
        <f t="shared" si="218"/>
        <v>8.0230213661501784E-24</v>
      </c>
      <c r="ID177" s="86">
        <f t="shared" si="218"/>
        <v>8.0236306539184505E-23</v>
      </c>
      <c r="IE177" s="86">
        <f t="shared" si="218"/>
        <v>2.1880291640782287E-20</v>
      </c>
      <c r="IF177" s="86">
        <f t="shared" si="218"/>
        <v>1.2783556901951414E-12</v>
      </c>
      <c r="IG177" s="86">
        <f t="shared" si="218"/>
        <v>2.2799202387936095E-12</v>
      </c>
      <c r="II177" s="86">
        <f t="shared" si="219"/>
        <v>3.2774907046538355E-2</v>
      </c>
      <c r="IJ177" s="86">
        <f t="shared" si="219"/>
        <v>5.1834075238541319E-2</v>
      </c>
      <c r="IK177" s="86">
        <f t="shared" si="219"/>
        <v>8.0618575147040017E-2</v>
      </c>
      <c r="IL177" s="86">
        <f t="shared" si="219"/>
        <v>4.6667139264073988E-2</v>
      </c>
      <c r="IM177" s="86">
        <f t="shared" si="219"/>
        <v>7.4018567258074833E-2</v>
      </c>
      <c r="IN177" s="86">
        <f t="shared" si="219"/>
        <v>9.1057225219880994E-2</v>
      </c>
      <c r="IO177" s="86">
        <f t="shared" si="219"/>
        <v>0.1048854807172398</v>
      </c>
      <c r="IP177" s="86">
        <f t="shared" si="219"/>
        <v>0.3039382169197527</v>
      </c>
      <c r="IQ177" s="86">
        <f t="shared" si="219"/>
        <v>0.40369896943246447</v>
      </c>
      <c r="IR177" s="86">
        <f t="shared" si="219"/>
        <v>0.12220841054382631</v>
      </c>
      <c r="IS177" s="86">
        <f t="shared" si="219"/>
        <v>6.6213387210855318E-2</v>
      </c>
      <c r="IT177" s="86">
        <f t="shared" si="219"/>
        <v>3.4123961458351747E-2</v>
      </c>
      <c r="IU177" s="86">
        <f t="shared" si="219"/>
        <v>1.3950122502605199E-2</v>
      </c>
      <c r="IV177" s="86">
        <f t="shared" si="219"/>
        <v>2.2666758002958649E-2</v>
      </c>
      <c r="IW177" s="86">
        <f t="shared" si="219"/>
        <v>3.0687992761695596E-2</v>
      </c>
      <c r="IY177" s="86">
        <f t="shared" si="220"/>
        <v>3.277490704654018E-2</v>
      </c>
      <c r="IZ177" s="86">
        <f t="shared" si="220"/>
        <v>5.1834075238541319E-2</v>
      </c>
      <c r="JA177" s="86">
        <f t="shared" si="220"/>
        <v>8.0618575147040017E-2</v>
      </c>
      <c r="JB177" s="86">
        <f t="shared" si="220"/>
        <v>4.6667139264073988E-2</v>
      </c>
      <c r="JC177" s="86">
        <f t="shared" si="220"/>
        <v>7.4018567258074833E-2</v>
      </c>
      <c r="JD177" s="86">
        <f t="shared" si="220"/>
        <v>9.1057225219880994E-2</v>
      </c>
      <c r="JE177" s="86">
        <f t="shared" si="220"/>
        <v>0.1048854807172398</v>
      </c>
      <c r="JF177" s="86">
        <f t="shared" si="220"/>
        <v>0.3039382169197527</v>
      </c>
      <c r="JG177" s="86">
        <f t="shared" si="220"/>
        <v>0.40369896943246447</v>
      </c>
      <c r="JH177" s="86">
        <f t="shared" si="220"/>
        <v>0.12220841054382631</v>
      </c>
      <c r="JI177" s="86">
        <f t="shared" si="220"/>
        <v>6.6213387210855318E-2</v>
      </c>
      <c r="JJ177" s="86">
        <f t="shared" si="220"/>
        <v>3.4123961458351747E-2</v>
      </c>
      <c r="JK177" s="86">
        <f t="shared" si="220"/>
        <v>1.3950122502605199E-2</v>
      </c>
      <c r="JL177" s="86">
        <f t="shared" si="220"/>
        <v>2.2666758004237005E-2</v>
      </c>
      <c r="JM177" s="86">
        <f t="shared" si="220"/>
        <v>3.0687992763975516E-2</v>
      </c>
    </row>
    <row r="178" spans="2:273" x14ac:dyDescent="0.25">
      <c r="B178" s="2">
        <v>151</v>
      </c>
      <c r="C178" s="37">
        <v>65.046000000000006</v>
      </c>
      <c r="D178" s="37">
        <v>59.371000000000002</v>
      </c>
      <c r="E178" s="37">
        <v>57.348999999999997</v>
      </c>
      <c r="F178" s="37">
        <v>60.015999999999998</v>
      </c>
      <c r="G178" s="37">
        <v>59.253999999999998</v>
      </c>
      <c r="H178" s="37">
        <v>57.508000000000003</v>
      </c>
      <c r="I178" s="37">
        <v>58.81</v>
      </c>
      <c r="J178" s="37">
        <v>61.935000000000002</v>
      </c>
      <c r="K178" s="37">
        <v>62.81</v>
      </c>
      <c r="L178" s="37">
        <v>61.332999999999998</v>
      </c>
      <c r="M178" s="37">
        <v>64.245999999999995</v>
      </c>
      <c r="N178" s="37">
        <v>55.694000000000003</v>
      </c>
      <c r="O178" s="37">
        <v>59</v>
      </c>
      <c r="P178" s="37">
        <v>66.046999999999997</v>
      </c>
      <c r="Q178" s="37">
        <v>82.968999999999994</v>
      </c>
      <c r="S178" s="4">
        <f t="shared" si="221"/>
        <v>64.86189902347229</v>
      </c>
      <c r="T178" s="4">
        <f t="shared" si="221"/>
        <v>59.70341114176324</v>
      </c>
      <c r="U178" s="4">
        <f t="shared" si="221"/>
        <v>57.981974802449258</v>
      </c>
      <c r="V178" s="4">
        <f t="shared" si="221"/>
        <v>59.998222015582705</v>
      </c>
      <c r="W178" s="4">
        <f t="shared" si="221"/>
        <v>59.384750567902756</v>
      </c>
      <c r="X178" s="4">
        <f t="shared" si="221"/>
        <v>58.301231270431344</v>
      </c>
      <c r="Y178" s="4">
        <f t="shared" si="221"/>
        <v>59.007247934346999</v>
      </c>
      <c r="Z178" s="4">
        <f t="shared" si="221"/>
        <v>62.845302131691518</v>
      </c>
      <c r="AA178" s="4">
        <f t="shared" si="221"/>
        <v>62.181502412215856</v>
      </c>
      <c r="AB178" s="4">
        <f t="shared" si="221"/>
        <v>61.279871531186984</v>
      </c>
      <c r="AC178" s="4">
        <f t="shared" si="221"/>
        <v>63.739050573237485</v>
      </c>
      <c r="AD178" s="4">
        <f t="shared" si="221"/>
        <v>54.922682808862348</v>
      </c>
      <c r="AE178" s="4">
        <f t="shared" si="221"/>
        <v>57.772770626679261</v>
      </c>
      <c r="AF178" s="4">
        <f t="shared" si="221"/>
        <v>64.60108813686729</v>
      </c>
      <c r="AG178" s="4">
        <f t="shared" si="221"/>
        <v>78.459445677531846</v>
      </c>
      <c r="AI178" s="4">
        <f t="shared" si="222"/>
        <v>0.1841009765277164</v>
      </c>
      <c r="AJ178" s="4">
        <f t="shared" si="222"/>
        <v>-0.33241114176323805</v>
      </c>
      <c r="AK178" s="4">
        <f t="shared" si="222"/>
        <v>-0.63297480244926163</v>
      </c>
      <c r="AL178" s="4">
        <f t="shared" si="222"/>
        <v>1.7777984417293169E-2</v>
      </c>
      <c r="AM178" s="4">
        <f t="shared" si="222"/>
        <v>-0.13075056790275852</v>
      </c>
      <c r="AN178" s="4">
        <f t="shared" si="222"/>
        <v>-0.79323127043134178</v>
      </c>
      <c r="AO178" s="4">
        <f t="shared" si="222"/>
        <v>-0.19724793434699706</v>
      </c>
      <c r="AP178" s="4">
        <f t="shared" si="222"/>
        <v>-0.91030213169151608</v>
      </c>
      <c r="AQ178" s="4">
        <f t="shared" si="222"/>
        <v>0.62849758778414611</v>
      </c>
      <c r="AR178" s="4">
        <f t="shared" si="222"/>
        <v>5.3128468813014251E-2</v>
      </c>
      <c r="AS178" s="4">
        <f t="shared" si="222"/>
        <v>0.50694942676251031</v>
      </c>
      <c r="AT178" s="4">
        <f t="shared" si="222"/>
        <v>0.77131719113765485</v>
      </c>
      <c r="AU178" s="4">
        <f t="shared" si="222"/>
        <v>1.2272293733207391</v>
      </c>
      <c r="AV178" s="4">
        <f t="shared" si="222"/>
        <v>1.4459118631327073</v>
      </c>
      <c r="AW178" s="4">
        <f t="shared" si="222"/>
        <v>4.5095543224681478</v>
      </c>
      <c r="AY178" s="2">
        <f t="shared" ref="AY178:BM194" si="227">IF(OR($B178 &lt; C$230, $B178 &gt; C$233), #N/A, ((1-FG178)*DK178) + (FG178 - FW178)*EA178 + (FW178*EQ178))</f>
        <v>64.86189902347229</v>
      </c>
      <c r="AZ178" s="2">
        <f t="shared" si="227"/>
        <v>58.958920942425458</v>
      </c>
      <c r="BA178" s="2">
        <f t="shared" si="227"/>
        <v>55.421413091868232</v>
      </c>
      <c r="BB178" s="2">
        <f t="shared" si="227"/>
        <v>58.260998207413223</v>
      </c>
      <c r="BC178" s="2">
        <f t="shared" si="227"/>
        <v>57.245450470687373</v>
      </c>
      <c r="BD178" s="2">
        <f t="shared" si="227"/>
        <v>54.784170727973233</v>
      </c>
      <c r="BE178" s="2">
        <f t="shared" si="227"/>
        <v>54.982366894947234</v>
      </c>
      <c r="BF178" s="2">
        <f t="shared" si="227"/>
        <v>54.254947296909236</v>
      </c>
      <c r="BG178" s="2">
        <f t="shared" si="227"/>
        <v>54.280196387924818</v>
      </c>
      <c r="BH178" s="2">
        <f t="shared" si="227"/>
        <v>55.190370729810752</v>
      </c>
      <c r="BI178" s="2">
        <f t="shared" si="227"/>
        <v>58.52408993740552</v>
      </c>
      <c r="BJ178" s="2">
        <f t="shared" si="227"/>
        <v>50.858661776233951</v>
      </c>
      <c r="BK178" s="2">
        <f t="shared" si="227"/>
        <v>55.100168788562954</v>
      </c>
      <c r="BL178" s="2">
        <f t="shared" si="227"/>
        <v>58.050059945096386</v>
      </c>
      <c r="BM178" s="2">
        <f t="shared" si="227"/>
        <v>63.818983213427799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114.06289239121629</v>
      </c>
      <c r="DL178" s="2">
        <f t="shared" si="223"/>
        <v>90.564407368392622</v>
      </c>
      <c r="DM178" s="2">
        <f t="shared" si="223"/>
        <v>87.348659619450331</v>
      </c>
      <c r="DN178" s="2">
        <f t="shared" si="223"/>
        <v>91.9091038961039</v>
      </c>
      <c r="DO178" s="2">
        <f t="shared" si="223"/>
        <v>87.887842343702829</v>
      </c>
      <c r="DP178" s="2">
        <f t="shared" si="223"/>
        <v>82.39728414376323</v>
      </c>
      <c r="DQ178" s="2">
        <f t="shared" si="223"/>
        <v>92.93339732058449</v>
      </c>
      <c r="DR178" s="2">
        <f t="shared" si="223"/>
        <v>92.323749303135884</v>
      </c>
      <c r="DS178" s="2">
        <f t="shared" si="223"/>
        <v>89.565618480300188</v>
      </c>
      <c r="DT178" s="2">
        <f t="shared" si="223"/>
        <v>92.896847748592876</v>
      </c>
      <c r="DU178" s="2">
        <f t="shared" si="223"/>
        <v>101.31610871080142</v>
      </c>
      <c r="DV178" s="2">
        <f t="shared" si="223"/>
        <v>95.582263968589544</v>
      </c>
      <c r="DW178" s="2">
        <f t="shared" si="223"/>
        <v>90.385898822108118</v>
      </c>
      <c r="DX178" s="2">
        <f t="shared" si="223"/>
        <v>89.866987804878065</v>
      </c>
      <c r="DY178" s="2">
        <f t="shared" si="223"/>
        <v>103.05292335115864</v>
      </c>
      <c r="DZ178" s="5"/>
      <c r="EA178" s="2">
        <f t="shared" si="213"/>
        <v>64.894197082285018</v>
      </c>
      <c r="EB178" s="2">
        <f t="shared" si="213"/>
        <v>58.429219023928304</v>
      </c>
      <c r="EC178" s="2">
        <f t="shared" si="213"/>
        <v>54.895760458476445</v>
      </c>
      <c r="ED178" s="2">
        <f t="shared" si="213"/>
        <v>57.882227358266888</v>
      </c>
      <c r="EE178" s="2">
        <f t="shared" si="213"/>
        <v>57.301543692224342</v>
      </c>
      <c r="EF178" s="2">
        <f t="shared" si="213"/>
        <v>54.861358261988308</v>
      </c>
      <c r="EG178" s="2">
        <f t="shared" si="213"/>
        <v>54.874907567717841</v>
      </c>
      <c r="EH178" s="2">
        <f t="shared" si="213"/>
        <v>53.915214138032887</v>
      </c>
      <c r="EI178" s="2">
        <f t="shared" si="213"/>
        <v>54.406102470595705</v>
      </c>
      <c r="EJ178" s="2">
        <f t="shared" si="213"/>
        <v>55.291983638747666</v>
      </c>
      <c r="EK178" s="2">
        <f t="shared" si="212"/>
        <v>58.869381477406712</v>
      </c>
      <c r="EL178" s="2">
        <f t="shared" si="179"/>
        <v>50.482977092280926</v>
      </c>
      <c r="EM178" s="2">
        <f t="shared" si="179"/>
        <v>54.978409523809525</v>
      </c>
      <c r="EN178" s="2">
        <f t="shared" si="179"/>
        <v>57.893689532055717</v>
      </c>
      <c r="EO178" s="2">
        <f t="shared" si="179"/>
        <v>63.87841421596849</v>
      </c>
      <c r="EP178" s="5"/>
      <c r="EQ178" s="2">
        <f t="shared" si="224"/>
        <v>64.798775814534551</v>
      </c>
      <c r="ER178" s="2">
        <f t="shared" si="224"/>
        <v>59.801850785224602</v>
      </c>
      <c r="ES178" s="2">
        <f t="shared" si="224"/>
        <v>56.209350585522913</v>
      </c>
      <c r="ET178" s="2">
        <f t="shared" si="224"/>
        <v>58.866392387124129</v>
      </c>
      <c r="EU178" s="2">
        <f t="shared" si="224"/>
        <v>57.15669348066298</v>
      </c>
      <c r="EV178" s="2">
        <f t="shared" si="224"/>
        <v>54.669252460560315</v>
      </c>
      <c r="EW178" s="2">
        <f t="shared" si="224"/>
        <v>55.126884743086976</v>
      </c>
      <c r="EX178" s="2">
        <f t="shared" si="224"/>
        <v>54.628531508424516</v>
      </c>
      <c r="EY178" s="2">
        <f t="shared" si="224"/>
        <v>54.148205720187491</v>
      </c>
      <c r="EZ178" s="2">
        <f t="shared" si="224"/>
        <v>55.048750354484469</v>
      </c>
      <c r="FA178" s="2">
        <f t="shared" si="224"/>
        <v>58.011102530670939</v>
      </c>
      <c r="FB178" s="2">
        <f t="shared" si="224"/>
        <v>51.455100928786578</v>
      </c>
      <c r="FC178" s="2">
        <f t="shared" si="224"/>
        <v>55.310922236965808</v>
      </c>
      <c r="FD178" s="2">
        <f t="shared" si="224"/>
        <v>58.37126306865008</v>
      </c>
      <c r="FE178" s="2">
        <f t="shared" si="224"/>
        <v>63.670584227336747</v>
      </c>
      <c r="FG178" s="2">
        <f t="shared" si="225"/>
        <v>0.99995742538010512</v>
      </c>
      <c r="FH178" s="2">
        <f t="shared" si="225"/>
        <v>0.99995600864627843</v>
      </c>
      <c r="FI178" s="2">
        <f t="shared" si="225"/>
        <v>0.99994992482812517</v>
      </c>
      <c r="FJ178" s="2">
        <f t="shared" si="225"/>
        <v>0.99995152405597998</v>
      </c>
      <c r="FK178" s="2">
        <f t="shared" si="225"/>
        <v>0.99995268739920284</v>
      </c>
      <c r="FL178" s="2">
        <f t="shared" si="225"/>
        <v>0.99994577060138345</v>
      </c>
      <c r="FM178" s="2">
        <f t="shared" si="225"/>
        <v>0.99994234860477205</v>
      </c>
      <c r="FN178" s="2">
        <f t="shared" si="225"/>
        <v>0.99994418855795797</v>
      </c>
      <c r="FO178" s="2">
        <f t="shared" si="225"/>
        <v>0.99994168823940821</v>
      </c>
      <c r="FP178" s="2">
        <f t="shared" si="225"/>
        <v>0.99994024909825596</v>
      </c>
      <c r="FQ178" s="2">
        <f t="shared" si="225"/>
        <v>0.99994266368881957</v>
      </c>
      <c r="FR178" s="2">
        <f t="shared" si="225"/>
        <v>0.99994713640541821</v>
      </c>
      <c r="FS178" s="2">
        <f t="shared" si="225"/>
        <v>0.99994448976677786</v>
      </c>
      <c r="FT178" s="2">
        <f t="shared" si="225"/>
        <v>0.99993663300786351</v>
      </c>
      <c r="FU178" s="2">
        <f t="shared" si="225"/>
        <v>0.99992776244719717</v>
      </c>
      <c r="FV178" s="5"/>
      <c r="FW178" s="2">
        <f t="shared" ref="FW178:GK194" si="229">POWER(10,($B178-C$232)/C$229)/(1+POWER(10,($B178-C$232)/C$229))</f>
        <v>0.36041647881023925</v>
      </c>
      <c r="FX178" s="2">
        <f t="shared" si="229"/>
        <v>0.38487252222757856</v>
      </c>
      <c r="FY178" s="2">
        <f t="shared" si="229"/>
        <v>0.39892774625727917</v>
      </c>
      <c r="FZ178" s="2">
        <f t="shared" si="229"/>
        <v>0.38318915336994042</v>
      </c>
      <c r="GA178" s="2">
        <f t="shared" si="229"/>
        <v>0.39724028190698418</v>
      </c>
      <c r="GB178" s="2">
        <f t="shared" si="229"/>
        <v>0.40957009174699383</v>
      </c>
      <c r="GC178" s="2">
        <f t="shared" si="229"/>
        <v>0.41775689421337581</v>
      </c>
      <c r="GD178" s="2">
        <f t="shared" si="229"/>
        <v>0.47326693159977162</v>
      </c>
      <c r="GE178" s="2">
        <f t="shared" si="229"/>
        <v>0.49615319211443298</v>
      </c>
      <c r="GF178" s="2">
        <f t="shared" si="229"/>
        <v>0.42699679771234056</v>
      </c>
      <c r="GG178" s="2">
        <f t="shared" si="229"/>
        <v>0.40514250068106661</v>
      </c>
      <c r="GH178" s="2">
        <f t="shared" si="229"/>
        <v>0.38400516427775438</v>
      </c>
      <c r="GI178" s="2">
        <f t="shared" si="229"/>
        <v>0.36026829057920684</v>
      </c>
      <c r="GJ178" s="2">
        <f t="shared" si="229"/>
        <v>0.32318449301251007</v>
      </c>
      <c r="GK178" s="2">
        <f t="shared" si="229"/>
        <v>0.29957598334470037</v>
      </c>
      <c r="GL178" s="5"/>
      <c r="GM178" s="86">
        <f t="shared" ref="GM178:HA194" si="230" xml:space="preserve"> _xlfn.NORM.DIST($B178, C$7, ABS(C$11), TRUE) * _xlfn.NORM.DIST(($B178 - C$7)*C$15, 0, ABS(C$11), TRUE) * 2</f>
        <v>2.8120526201577714E-159</v>
      </c>
      <c r="GN178" s="86">
        <f t="shared" si="230"/>
        <v>3.5436269018796223E-239</v>
      </c>
      <c r="GO178" s="86">
        <f t="shared" si="230"/>
        <v>1.8587793505088396E-224</v>
      </c>
      <c r="GP178" s="86">
        <f t="shared" si="230"/>
        <v>9.0890155329620439E-284</v>
      </c>
      <c r="GQ178" s="86">
        <f t="shared" si="230"/>
        <v>3.5738530049027456E-230</v>
      </c>
      <c r="GR178" s="86">
        <f t="shared" si="230"/>
        <v>3.5640730022744048E-226</v>
      </c>
      <c r="GS178" s="86">
        <f t="shared" si="230"/>
        <v>2.2783881830799503E-252</v>
      </c>
      <c r="GT178" s="86">
        <f t="shared" si="230"/>
        <v>0</v>
      </c>
      <c r="GU178" s="86">
        <f t="shared" si="230"/>
        <v>0</v>
      </c>
      <c r="GV178" s="86">
        <f t="shared" si="230"/>
        <v>7.1146899214200282E-306</v>
      </c>
      <c r="GW178" s="86">
        <f t="shared" si="230"/>
        <v>0</v>
      </c>
      <c r="GX178" s="86">
        <f t="shared" si="230"/>
        <v>0</v>
      </c>
      <c r="GY178" s="86">
        <f t="shared" si="230"/>
        <v>9.5086534338563989E-286</v>
      </c>
      <c r="GZ178" s="86">
        <f t="shared" si="230"/>
        <v>0</v>
      </c>
      <c r="HA178" s="86">
        <f t="shared" si="230"/>
        <v>0</v>
      </c>
      <c r="HC178" s="86">
        <f t="shared" si="181"/>
        <v>4.1079533058205626E-86</v>
      </c>
      <c r="HD178" s="86">
        <f t="shared" si="181"/>
        <v>3.9177909126300867E-125</v>
      </c>
      <c r="HE178" s="86">
        <f t="shared" si="181"/>
        <v>1.4278817100092191E-159</v>
      </c>
      <c r="HF178" s="86">
        <f t="shared" si="180"/>
        <v>8.0953969558843485E-141</v>
      </c>
      <c r="HG178" s="86">
        <f t="shared" si="180"/>
        <v>1.3791543921754903E-118</v>
      </c>
      <c r="HH178" s="86">
        <f t="shared" si="180"/>
        <v>1.8897029726359074E-130</v>
      </c>
      <c r="HI178" s="86">
        <f t="shared" si="180"/>
        <v>3.8233344199483562E-167</v>
      </c>
      <c r="HJ178" s="86">
        <f t="shared" si="180"/>
        <v>3.1380311883549054E-231</v>
      </c>
      <c r="HK178" s="86">
        <f t="shared" si="180"/>
        <v>3.6595323372572312E-281</v>
      </c>
      <c r="HL178" s="86">
        <f t="shared" si="180"/>
        <v>4.1456911314716051E-212</v>
      </c>
      <c r="HM178" s="86">
        <f t="shared" si="180"/>
        <v>2.7178872952897212E-201</v>
      </c>
      <c r="HN178" s="86">
        <f t="shared" si="180"/>
        <v>2.3770114312562853E-213</v>
      </c>
      <c r="HO178" s="86">
        <f t="shared" si="226"/>
        <v>6.8584414489710568E-156</v>
      </c>
      <c r="HP178" s="86">
        <f t="shared" si="226"/>
        <v>2.8424588047385959E-194</v>
      </c>
      <c r="HQ178" s="86">
        <f t="shared" si="226"/>
        <v>3.6598840202065808E-254</v>
      </c>
      <c r="HS178" s="86">
        <f t="shared" ref="HS178:IG194" si="231" xml:space="preserve"> _xlfn.NORM.DIST($B178, C$9, ABS(C$13), TRUE) * _xlfn.NORM.DIST(($B178 - C$9)*C$17, 0, ABS(C$13), TRUE) * 2</f>
        <v>8.4464225756548361E-17</v>
      </c>
      <c r="HT178" s="86">
        <f t="shared" si="231"/>
        <v>7.5406072305382019E-20</v>
      </c>
      <c r="HU178" s="86">
        <f t="shared" si="231"/>
        <v>9.4815182654266064E-22</v>
      </c>
      <c r="HV178" s="86">
        <f t="shared" si="231"/>
        <v>5.8814088315345941E-22</v>
      </c>
      <c r="HW178" s="86">
        <f t="shared" si="231"/>
        <v>9.7043975359949681E-22</v>
      </c>
      <c r="HX178" s="86">
        <f t="shared" si="231"/>
        <v>8.4377295087064487E-23</v>
      </c>
      <c r="HY178" s="86">
        <f t="shared" si="231"/>
        <v>3.5777081309761914E-25</v>
      </c>
      <c r="HZ178" s="86">
        <f t="shared" si="231"/>
        <v>2.3902047865168978E-31</v>
      </c>
      <c r="IA178" s="86">
        <f t="shared" si="231"/>
        <v>1.2904872933582957E-34</v>
      </c>
      <c r="IB178" s="86">
        <f t="shared" si="231"/>
        <v>1.8073800579927807E-27</v>
      </c>
      <c r="IC178" s="86">
        <f t="shared" si="231"/>
        <v>8.4572178790610186E-26</v>
      </c>
      <c r="ID178" s="86">
        <f t="shared" si="231"/>
        <v>9.7069602779466797E-25</v>
      </c>
      <c r="IE178" s="86">
        <f t="shared" si="231"/>
        <v>3.4635938591572501E-22</v>
      </c>
      <c r="IF178" s="86">
        <f t="shared" si="231"/>
        <v>9.3106542515697292E-14</v>
      </c>
      <c r="IG178" s="86">
        <f t="shared" si="231"/>
        <v>1.5402520460898932E-13</v>
      </c>
      <c r="II178" s="86">
        <f t="shared" ref="II178:IW194" si="232" xml:space="preserve"> _xlfn.NORM.DIST($B178, C$10, ABS(C$14), TRUE) * _xlfn.NORM.DIST(($B178 - C$10)*C$18, 0, ABS(C$14), TRUE) * 2</f>
        <v>6.1308586737889907E-2</v>
      </c>
      <c r="IJ178" s="86">
        <f t="shared" si="232"/>
        <v>9.475126215634351E-2</v>
      </c>
      <c r="IK178" s="86">
        <f t="shared" si="232"/>
        <v>0.13690908755309228</v>
      </c>
      <c r="IL178" s="86">
        <f t="shared" si="232"/>
        <v>8.7252707183483921E-2</v>
      </c>
      <c r="IM178" s="86">
        <f t="shared" si="232"/>
        <v>0.12819017906703828</v>
      </c>
      <c r="IN178" s="86">
        <f t="shared" si="232"/>
        <v>0.15543739936319109</v>
      </c>
      <c r="IO178" s="86">
        <f t="shared" si="232"/>
        <v>0.17677860259692921</v>
      </c>
      <c r="IP178" s="86">
        <f t="shared" si="232"/>
        <v>0.40644332591814464</v>
      </c>
      <c r="IQ178" s="86">
        <f t="shared" si="232"/>
        <v>0.48916117327341008</v>
      </c>
      <c r="IR178" s="86">
        <f t="shared" si="232"/>
        <v>0.20310411625387748</v>
      </c>
      <c r="IS178" s="86">
        <f t="shared" si="232"/>
        <v>0.12311975441392893</v>
      </c>
      <c r="IT178" s="86">
        <f t="shared" si="232"/>
        <v>6.997381140061544E-2</v>
      </c>
      <c r="IU178" s="86">
        <f t="shared" si="232"/>
        <v>3.2156243551524112E-2</v>
      </c>
      <c r="IV178" s="86">
        <f t="shared" si="232"/>
        <v>4.1284739290683985E-2</v>
      </c>
      <c r="IW178" s="86">
        <f t="shared" si="232"/>
        <v>5.0344084971248107E-2</v>
      </c>
      <c r="IY178" s="86">
        <f t="shared" ref="IY178:JM194" si="233">GM178+HC178+HS178+II178</f>
        <v>6.130858673788999E-2</v>
      </c>
      <c r="IZ178" s="86">
        <f t="shared" si="233"/>
        <v>9.475126215634351E-2</v>
      </c>
      <c r="JA178" s="86">
        <f t="shared" si="233"/>
        <v>0.13690908755309228</v>
      </c>
      <c r="JB178" s="86">
        <f t="shared" si="233"/>
        <v>8.7252707183483921E-2</v>
      </c>
      <c r="JC178" s="86">
        <f t="shared" si="233"/>
        <v>0.12819017906703828</v>
      </c>
      <c r="JD178" s="86">
        <f t="shared" si="233"/>
        <v>0.15543739936319109</v>
      </c>
      <c r="JE178" s="86">
        <f t="shared" si="233"/>
        <v>0.17677860259692921</v>
      </c>
      <c r="JF178" s="86">
        <f t="shared" si="233"/>
        <v>0.40644332591814464</v>
      </c>
      <c r="JG178" s="86">
        <f t="shared" si="233"/>
        <v>0.48916117327341008</v>
      </c>
      <c r="JH178" s="86">
        <f t="shared" si="233"/>
        <v>0.20310411625387748</v>
      </c>
      <c r="JI178" s="86">
        <f t="shared" si="233"/>
        <v>0.12311975441392893</v>
      </c>
      <c r="JJ178" s="86">
        <f t="shared" si="233"/>
        <v>6.997381140061544E-2</v>
      </c>
      <c r="JK178" s="86">
        <f t="shared" si="233"/>
        <v>3.2156243551524112E-2</v>
      </c>
      <c r="JL178" s="86">
        <f t="shared" si="233"/>
        <v>4.1284739290777091E-2</v>
      </c>
      <c r="JM178" s="86">
        <f t="shared" si="233"/>
        <v>5.034408497140213E-2</v>
      </c>
    </row>
    <row r="179" spans="2:273" x14ac:dyDescent="0.25">
      <c r="B179" s="2">
        <v>152</v>
      </c>
      <c r="C179" s="37">
        <v>62.768999999999998</v>
      </c>
      <c r="D179" s="37">
        <v>58.871000000000002</v>
      </c>
      <c r="E179" s="37">
        <v>58.286000000000001</v>
      </c>
      <c r="F179" s="37">
        <v>61.332999999999998</v>
      </c>
      <c r="G179" s="37">
        <v>59.412999999999997</v>
      </c>
      <c r="H179" s="37">
        <v>58.81</v>
      </c>
      <c r="I179" s="37">
        <v>58.698</v>
      </c>
      <c r="J179" s="37">
        <v>60.402999999999999</v>
      </c>
      <c r="K179" s="37">
        <v>60.825000000000003</v>
      </c>
      <c r="L179" s="37">
        <v>62.048000000000002</v>
      </c>
      <c r="M179" s="37">
        <v>65.902000000000001</v>
      </c>
      <c r="N179" s="37">
        <v>57.468000000000004</v>
      </c>
      <c r="O179" s="37">
        <v>60.145000000000003</v>
      </c>
      <c r="P179" s="37">
        <v>68.561999999999998</v>
      </c>
      <c r="Q179" s="37">
        <v>87.593999999999994</v>
      </c>
      <c r="S179" s="4">
        <f t="shared" si="221"/>
        <v>64.715719204726327</v>
      </c>
      <c r="T179" s="4">
        <f t="shared" si="221"/>
        <v>59.940860240049993</v>
      </c>
      <c r="U179" s="4">
        <f t="shared" si="221"/>
        <v>58.701316305096597</v>
      </c>
      <c r="V179" s="4">
        <f t="shared" si="221"/>
        <v>60.696390601541147</v>
      </c>
      <c r="W179" s="4">
        <f t="shared" si="221"/>
        <v>60.013324275973147</v>
      </c>
      <c r="X179" s="4">
        <f t="shared" si="221"/>
        <v>59.266685704393922</v>
      </c>
      <c r="Y179" s="4">
        <f t="shared" si="221"/>
        <v>59.969799242658198</v>
      </c>
      <c r="Z179" s="4">
        <f t="shared" si="221"/>
        <v>62.148473801686158</v>
      </c>
      <c r="AA179" s="4">
        <f t="shared" si="221"/>
        <v>60.582820202473876</v>
      </c>
      <c r="AB179" s="4">
        <f t="shared" si="221"/>
        <v>62.574818772333565</v>
      </c>
      <c r="AC179" s="4">
        <f t="shared" si="221"/>
        <v>65.710653197054071</v>
      </c>
      <c r="AD179" s="4">
        <f t="shared" si="221"/>
        <v>57.180725206788217</v>
      </c>
      <c r="AE179" s="4">
        <f t="shared" si="221"/>
        <v>59.756447608138501</v>
      </c>
      <c r="AF179" s="4">
        <f t="shared" si="221"/>
        <v>68.055581560393449</v>
      </c>
      <c r="AG179" s="4">
        <f t="shared" si="221"/>
        <v>84.76672507054478</v>
      </c>
      <c r="AI179" s="4">
        <f t="shared" si="222"/>
        <v>-1.9467192047263282</v>
      </c>
      <c r="AJ179" s="4">
        <f t="shared" si="222"/>
        <v>-1.0698602400499908</v>
      </c>
      <c r="AK179" s="4">
        <f t="shared" si="222"/>
        <v>-0.41531630509659578</v>
      </c>
      <c r="AL179" s="4">
        <f t="shared" si="222"/>
        <v>0.63660939845885167</v>
      </c>
      <c r="AM179" s="4">
        <f t="shared" si="222"/>
        <v>-0.60032427597315063</v>
      </c>
      <c r="AN179" s="4">
        <f t="shared" si="222"/>
        <v>-0.45668570439391942</v>
      </c>
      <c r="AO179" s="4">
        <f t="shared" si="222"/>
        <v>-1.2717992426581972</v>
      </c>
      <c r="AP179" s="4">
        <f t="shared" si="222"/>
        <v>-1.7454738016861597</v>
      </c>
      <c r="AQ179" s="4">
        <f t="shared" si="222"/>
        <v>0.24217979752612706</v>
      </c>
      <c r="AR179" s="4">
        <f t="shared" si="222"/>
        <v>-0.52681877233356289</v>
      </c>
      <c r="AS179" s="4">
        <f t="shared" si="222"/>
        <v>0.19134680294592954</v>
      </c>
      <c r="AT179" s="4">
        <f t="shared" si="222"/>
        <v>0.28727479321178606</v>
      </c>
      <c r="AU179" s="4">
        <f t="shared" si="222"/>
        <v>0.38855239186150214</v>
      </c>
      <c r="AV179" s="4">
        <f t="shared" si="222"/>
        <v>0.50641843960654853</v>
      </c>
      <c r="AW179" s="4">
        <f t="shared" si="222"/>
        <v>2.8272749294552142</v>
      </c>
      <c r="AY179" s="2">
        <f t="shared" si="227"/>
        <v>64.715719204726327</v>
      </c>
      <c r="AZ179" s="2">
        <f t="shared" si="227"/>
        <v>58.862046486076387</v>
      </c>
      <c r="BA179" s="2">
        <f t="shared" si="227"/>
        <v>55.273606751556343</v>
      </c>
      <c r="BB179" s="2">
        <f t="shared" si="227"/>
        <v>58.127787578918195</v>
      </c>
      <c r="BC179" s="2">
        <f t="shared" si="227"/>
        <v>57.09940252108116</v>
      </c>
      <c r="BD179" s="2">
        <f t="shared" si="227"/>
        <v>54.639608576394863</v>
      </c>
      <c r="BE179" s="2">
        <f t="shared" si="227"/>
        <v>54.817796020370075</v>
      </c>
      <c r="BF179" s="2">
        <f t="shared" si="227"/>
        <v>54.0582579588405</v>
      </c>
      <c r="BG179" s="2">
        <f t="shared" si="227"/>
        <v>54.136152007612637</v>
      </c>
      <c r="BH179" s="2">
        <f t="shared" si="227"/>
        <v>55.035178497792771</v>
      </c>
      <c r="BI179" s="2">
        <f t="shared" si="227"/>
        <v>58.349885170447379</v>
      </c>
      <c r="BJ179" s="2">
        <f t="shared" si="227"/>
        <v>50.733890485462943</v>
      </c>
      <c r="BK179" s="2">
        <f t="shared" si="227"/>
        <v>54.908419258766145</v>
      </c>
      <c r="BL179" s="2">
        <f t="shared" si="227"/>
        <v>57.889740432828631</v>
      </c>
      <c r="BM179" s="2">
        <f t="shared" si="227"/>
        <v>63.628146269661045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114.24979742322343</v>
      </c>
      <c r="DL179" s="2">
        <f t="shared" si="223"/>
        <v>90.592636361180894</v>
      </c>
      <c r="DM179" s="2">
        <f t="shared" si="223"/>
        <v>87.374376321353068</v>
      </c>
      <c r="DN179" s="2">
        <f t="shared" si="223"/>
        <v>92.002010419812748</v>
      </c>
      <c r="DO179" s="2">
        <f t="shared" si="223"/>
        <v>87.958308215040802</v>
      </c>
      <c r="DP179" s="2">
        <f t="shared" si="223"/>
        <v>82.389925158562377</v>
      </c>
      <c r="DQ179" s="2">
        <f t="shared" si="223"/>
        <v>93.014667476973756</v>
      </c>
      <c r="DR179" s="2">
        <f t="shared" si="223"/>
        <v>92.39231080139372</v>
      </c>
      <c r="DS179" s="2">
        <f t="shared" si="223"/>
        <v>89.660528705440896</v>
      </c>
      <c r="DT179" s="2">
        <f t="shared" si="223"/>
        <v>93.033359193245786</v>
      </c>
      <c r="DU179" s="2">
        <f t="shared" si="223"/>
        <v>101.49653937282231</v>
      </c>
      <c r="DV179" s="2">
        <f t="shared" si="223"/>
        <v>95.756729688915726</v>
      </c>
      <c r="DW179" s="2">
        <f t="shared" si="223"/>
        <v>90.476642404107508</v>
      </c>
      <c r="DX179" s="2">
        <f t="shared" si="223"/>
        <v>89.915011324041828</v>
      </c>
      <c r="DY179" s="2">
        <f t="shared" si="223"/>
        <v>103.25323351158644</v>
      </c>
      <c r="EA179" s="2">
        <f t="shared" si="213"/>
        <v>64.751157262756863</v>
      </c>
      <c r="EB179" s="2">
        <f t="shared" si="213"/>
        <v>58.287709746084417</v>
      </c>
      <c r="EC179" s="2">
        <f t="shared" si="213"/>
        <v>54.704457845409038</v>
      </c>
      <c r="ED179" s="2">
        <f t="shared" si="213"/>
        <v>57.716769152120428</v>
      </c>
      <c r="EE179" s="2">
        <f t="shared" si="213"/>
        <v>57.160433468401862</v>
      </c>
      <c r="EF179" s="2">
        <f t="shared" si="213"/>
        <v>54.723369128702643</v>
      </c>
      <c r="EG179" s="2">
        <f t="shared" si="213"/>
        <v>54.70201707903739</v>
      </c>
      <c r="EH179" s="2">
        <f t="shared" si="213"/>
        <v>53.693806143546325</v>
      </c>
      <c r="EI179" s="2">
        <f t="shared" si="213"/>
        <v>54.271342770678359</v>
      </c>
      <c r="EJ179" s="2">
        <f t="shared" si="213"/>
        <v>55.145202340976709</v>
      </c>
      <c r="EK179" s="2">
        <f t="shared" si="212"/>
        <v>58.723733843205451</v>
      </c>
      <c r="EL179" s="2">
        <f t="shared" si="179"/>
        <v>50.327030627543373</v>
      </c>
      <c r="EM179" s="2">
        <f t="shared" si="179"/>
        <v>54.77634957983193</v>
      </c>
      <c r="EN179" s="2">
        <f t="shared" si="179"/>
        <v>57.719551918126214</v>
      </c>
      <c r="EO179" s="2">
        <f t="shared" si="179"/>
        <v>63.69310837830438</v>
      </c>
      <c r="EQ179" s="2">
        <f t="shared" si="224"/>
        <v>64.653332835477386</v>
      </c>
      <c r="ER179" s="2">
        <f t="shared" si="224"/>
        <v>59.696033395488726</v>
      </c>
      <c r="ES179" s="2">
        <f t="shared" si="224"/>
        <v>56.05215739784169</v>
      </c>
      <c r="ET179" s="2">
        <f t="shared" si="224"/>
        <v>58.727439325526134</v>
      </c>
      <c r="EU179" s="2">
        <f t="shared" si="224"/>
        <v>57.01177651291276</v>
      </c>
      <c r="EV179" s="2">
        <f t="shared" si="224"/>
        <v>54.526317830491458</v>
      </c>
      <c r="EW179" s="2">
        <f t="shared" si="224"/>
        <v>54.960387975643073</v>
      </c>
      <c r="EX179" s="2">
        <f t="shared" si="224"/>
        <v>54.424223000645881</v>
      </c>
      <c r="EY179" s="2">
        <f t="shared" si="224"/>
        <v>54.007319583697459</v>
      </c>
      <c r="EZ179" s="2">
        <f t="shared" si="224"/>
        <v>54.895932966462624</v>
      </c>
      <c r="FA179" s="2">
        <f t="shared" si="224"/>
        <v>57.844041774902848</v>
      </c>
      <c r="FB179" s="2">
        <f t="shared" si="224"/>
        <v>51.323725922323206</v>
      </c>
      <c r="FC179" s="2">
        <f t="shared" si="224"/>
        <v>55.117567272547141</v>
      </c>
      <c r="FD179" s="2">
        <f t="shared" si="224"/>
        <v>58.209376007270251</v>
      </c>
      <c r="FE179" s="2">
        <f t="shared" si="224"/>
        <v>63.481461969526045</v>
      </c>
      <c r="FG179" s="2">
        <f t="shared" si="225"/>
        <v>0.99996117133971818</v>
      </c>
      <c r="FH179" s="2">
        <f t="shared" si="225"/>
        <v>0.99995987925327012</v>
      </c>
      <c r="FI179" s="2">
        <f t="shared" si="225"/>
        <v>0.99995433069924522</v>
      </c>
      <c r="FJ179" s="2">
        <f t="shared" si="225"/>
        <v>0.99995578922503092</v>
      </c>
      <c r="FK179" s="2">
        <f t="shared" si="225"/>
        <v>0.99995685021560243</v>
      </c>
      <c r="FL179" s="2">
        <f t="shared" si="225"/>
        <v>0.99995054196465605</v>
      </c>
      <c r="FM179" s="2">
        <f t="shared" si="225"/>
        <v>0.99994742103593093</v>
      </c>
      <c r="FN179" s="2">
        <f t="shared" si="225"/>
        <v>0.99994909910993346</v>
      </c>
      <c r="FO179" s="2">
        <f t="shared" si="225"/>
        <v>0.99994681876941593</v>
      </c>
      <c r="FP179" s="2">
        <f t="shared" si="225"/>
        <v>0.99994550624345091</v>
      </c>
      <c r="FQ179" s="2">
        <f t="shared" si="225"/>
        <v>0.99994770839890501</v>
      </c>
      <c r="FR179" s="2">
        <f t="shared" si="225"/>
        <v>0.99995178760447778</v>
      </c>
      <c r="FS179" s="2">
        <f t="shared" si="225"/>
        <v>0.99994937381833282</v>
      </c>
      <c r="FT179" s="2">
        <f t="shared" si="225"/>
        <v>0.9999422082940902</v>
      </c>
      <c r="FU179" s="2">
        <f t="shared" si="225"/>
        <v>0.99993411815008215</v>
      </c>
      <c r="FW179" s="2">
        <f t="shared" si="229"/>
        <v>0.38190894598348751</v>
      </c>
      <c r="FX179" s="2">
        <f t="shared" si="229"/>
        <v>0.40689556158166867</v>
      </c>
      <c r="FY179" s="2">
        <f t="shared" si="229"/>
        <v>0.42120433503903004</v>
      </c>
      <c r="FZ179" s="2">
        <f t="shared" si="229"/>
        <v>0.40517931614762337</v>
      </c>
      <c r="GA179" s="2">
        <f t="shared" si="229"/>
        <v>0.41948840382712771</v>
      </c>
      <c r="GB179" s="2">
        <f t="shared" si="229"/>
        <v>0.43201382881791067</v>
      </c>
      <c r="GC179" s="2">
        <f t="shared" si="229"/>
        <v>0.44031469239992249</v>
      </c>
      <c r="GD179" s="2">
        <f t="shared" si="229"/>
        <v>0.49626733479596935</v>
      </c>
      <c r="GE179" s="2">
        <f t="shared" si="229"/>
        <v>0.51916956647075807</v>
      </c>
      <c r="GF179" s="2">
        <f t="shared" si="229"/>
        <v>0.44966820090934134</v>
      </c>
      <c r="GG179" s="2">
        <f t="shared" si="229"/>
        <v>0.42751929316382076</v>
      </c>
      <c r="GH179" s="2">
        <f t="shared" si="229"/>
        <v>0.40601133106518472</v>
      </c>
      <c r="GI179" s="2">
        <f t="shared" si="229"/>
        <v>0.38175719549470266</v>
      </c>
      <c r="GJ179" s="2">
        <f t="shared" si="229"/>
        <v>0.3436496650766116</v>
      </c>
      <c r="GK179" s="2">
        <f t="shared" si="229"/>
        <v>0.31925135540978522</v>
      </c>
      <c r="GM179" s="86">
        <f t="shared" si="230"/>
        <v>6.0175344548398992E-163</v>
      </c>
      <c r="GN179" s="86">
        <f t="shared" si="230"/>
        <v>1.1091142849625117E-244</v>
      </c>
      <c r="GO179" s="86">
        <f t="shared" si="230"/>
        <v>1.2374658159378814E-229</v>
      </c>
      <c r="GP179" s="86">
        <f t="shared" si="230"/>
        <v>2.4480265150623064E-290</v>
      </c>
      <c r="GQ179" s="86">
        <f t="shared" si="230"/>
        <v>1.8501270330661854E-235</v>
      </c>
      <c r="GR179" s="86">
        <f t="shared" si="230"/>
        <v>2.1890247953134428E-231</v>
      </c>
      <c r="GS179" s="86">
        <f t="shared" si="230"/>
        <v>3.5345605861281638E-258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2.3262262859313281E-292</v>
      </c>
      <c r="GZ179" s="86">
        <f t="shared" si="230"/>
        <v>0</v>
      </c>
      <c r="HA179" s="86">
        <f t="shared" si="230"/>
        <v>0</v>
      </c>
      <c r="HC179" s="86">
        <f t="shared" si="181"/>
        <v>8.2907865869110739E-89</v>
      </c>
      <c r="HD179" s="86">
        <f t="shared" si="181"/>
        <v>4.3257810448861465E-129</v>
      </c>
      <c r="HE179" s="86">
        <f t="shared" si="181"/>
        <v>1.3409495833673593E-164</v>
      </c>
      <c r="HF179" s="86">
        <f t="shared" si="180"/>
        <v>2.9902736375059011E-145</v>
      </c>
      <c r="HG179" s="86">
        <f t="shared" si="180"/>
        <v>2.69785964786681E-122</v>
      </c>
      <c r="HH179" s="86">
        <f t="shared" si="180"/>
        <v>1.6012867168317776E-134</v>
      </c>
      <c r="HI179" s="86">
        <f t="shared" si="180"/>
        <v>2.4265657830388477E-172</v>
      </c>
      <c r="HJ179" s="86">
        <f t="shared" si="180"/>
        <v>2.783981684976684E-238</v>
      </c>
      <c r="HK179" s="86">
        <f t="shared" si="180"/>
        <v>9.4412861497644888E-290</v>
      </c>
      <c r="HL179" s="86">
        <f t="shared" si="180"/>
        <v>1.2127299859621442E-218</v>
      </c>
      <c r="HM179" s="86">
        <f t="shared" si="180"/>
        <v>1.5771762291321572E-207</v>
      </c>
      <c r="HN179" s="86">
        <f t="shared" si="180"/>
        <v>5.4380273392983416E-220</v>
      </c>
      <c r="HO179" s="86">
        <f t="shared" si="226"/>
        <v>8.1578284157259803E-161</v>
      </c>
      <c r="HP179" s="86">
        <f t="shared" si="226"/>
        <v>2.0507203971644519E-200</v>
      </c>
      <c r="HQ179" s="86">
        <f t="shared" si="226"/>
        <v>5.2511714940960017E-262</v>
      </c>
      <c r="HS179" s="86">
        <f t="shared" si="231"/>
        <v>3.4100593280389004E-18</v>
      </c>
      <c r="HT179" s="86">
        <f t="shared" si="231"/>
        <v>1.7788386075662613E-21</v>
      </c>
      <c r="HU179" s="86">
        <f t="shared" si="231"/>
        <v>1.9715084001507292E-23</v>
      </c>
      <c r="HV179" s="86">
        <f t="shared" si="231"/>
        <v>1.0747780842262262E-23</v>
      </c>
      <c r="HW179" s="86">
        <f t="shared" si="231"/>
        <v>1.9206175184410104E-23</v>
      </c>
      <c r="HX179" s="86">
        <f t="shared" si="231"/>
        <v>1.28539944251471E-24</v>
      </c>
      <c r="HY179" s="86">
        <f t="shared" si="231"/>
        <v>3.8954947865712146E-27</v>
      </c>
      <c r="HZ179" s="86">
        <f t="shared" si="231"/>
        <v>1.2328557246066386E-33</v>
      </c>
      <c r="IA179" s="86">
        <f t="shared" si="231"/>
        <v>4.5220801262071285E-37</v>
      </c>
      <c r="IB179" s="86">
        <f t="shared" si="231"/>
        <v>1.3639820407154103E-29</v>
      </c>
      <c r="IC179" s="86">
        <f t="shared" si="231"/>
        <v>7.3666294622547813E-28</v>
      </c>
      <c r="ID179" s="86">
        <f t="shared" si="231"/>
        <v>9.7355686128833285E-27</v>
      </c>
      <c r="IE179" s="86">
        <f t="shared" si="231"/>
        <v>4.5535894090977914E-24</v>
      </c>
      <c r="IF179" s="86">
        <f t="shared" si="231"/>
        <v>5.9954175625922612E-15</v>
      </c>
      <c r="IG179" s="86">
        <f t="shared" si="231"/>
        <v>9.1065347427107556E-15</v>
      </c>
      <c r="II179" s="86">
        <f t="shared" si="232"/>
        <v>0.10566101198956439</v>
      </c>
      <c r="IJ179" s="86">
        <f t="shared" si="232"/>
        <v>0.15781107109478393</v>
      </c>
      <c r="IK179" s="86">
        <f t="shared" si="232"/>
        <v>0.21253843229183239</v>
      </c>
      <c r="IL179" s="86">
        <f t="shared" si="232"/>
        <v>0.14824838003055252</v>
      </c>
      <c r="IM179" s="86">
        <f t="shared" si="232"/>
        <v>0.2024460225186753</v>
      </c>
      <c r="IN179" s="86">
        <f t="shared" si="232"/>
        <v>0.24027764963341602</v>
      </c>
      <c r="IO179" s="86">
        <f t="shared" si="232"/>
        <v>0.26853802327059317</v>
      </c>
      <c r="IP179" s="86">
        <f t="shared" si="232"/>
        <v>0.48971613062272379</v>
      </c>
      <c r="IQ179" s="86">
        <f t="shared" si="232"/>
        <v>0.53512138133102483</v>
      </c>
      <c r="IR179" s="86">
        <f t="shared" si="232"/>
        <v>0.30231909593906969</v>
      </c>
      <c r="IS179" s="86">
        <f t="shared" si="232"/>
        <v>0.20453911175504971</v>
      </c>
      <c r="IT179" s="86">
        <f t="shared" si="232"/>
        <v>0.1283080871437986</v>
      </c>
      <c r="IU179" s="86">
        <f t="shared" si="232"/>
        <v>6.6312507980290009E-2</v>
      </c>
      <c r="IV179" s="86">
        <f t="shared" si="232"/>
        <v>7.0582186879521433E-2</v>
      </c>
      <c r="IW179" s="86">
        <f t="shared" si="232"/>
        <v>7.8957248423594667E-2</v>
      </c>
      <c r="IY179" s="86">
        <f t="shared" si="233"/>
        <v>0.10566101198956439</v>
      </c>
      <c r="IZ179" s="86">
        <f t="shared" si="233"/>
        <v>0.15781107109478393</v>
      </c>
      <c r="JA179" s="86">
        <f t="shared" si="233"/>
        <v>0.21253843229183239</v>
      </c>
      <c r="JB179" s="86">
        <f t="shared" si="233"/>
        <v>0.14824838003055252</v>
      </c>
      <c r="JC179" s="86">
        <f t="shared" si="233"/>
        <v>0.2024460225186753</v>
      </c>
      <c r="JD179" s="86">
        <f t="shared" si="233"/>
        <v>0.24027764963341602</v>
      </c>
      <c r="JE179" s="86">
        <f t="shared" si="233"/>
        <v>0.26853802327059317</v>
      </c>
      <c r="JF179" s="86">
        <f t="shared" si="233"/>
        <v>0.48971613062272379</v>
      </c>
      <c r="JG179" s="86">
        <f t="shared" si="233"/>
        <v>0.53512138133102483</v>
      </c>
      <c r="JH179" s="86">
        <f t="shared" si="233"/>
        <v>0.30231909593906969</v>
      </c>
      <c r="JI179" s="86">
        <f t="shared" si="233"/>
        <v>0.20453911175504971</v>
      </c>
      <c r="JJ179" s="86">
        <f t="shared" si="233"/>
        <v>0.1283080871437986</v>
      </c>
      <c r="JK179" s="86">
        <f t="shared" si="233"/>
        <v>6.6312507980290009E-2</v>
      </c>
      <c r="JL179" s="86">
        <f t="shared" si="233"/>
        <v>7.0582186879527428E-2</v>
      </c>
      <c r="JM179" s="86">
        <f t="shared" si="233"/>
        <v>7.8957248423603771E-2</v>
      </c>
    </row>
    <row r="180" spans="2:273" x14ac:dyDescent="0.25">
      <c r="B180" s="2">
        <v>153</v>
      </c>
      <c r="C180" s="37">
        <v>63.784999999999997</v>
      </c>
      <c r="D180" s="37">
        <v>59.21</v>
      </c>
      <c r="E180" s="37">
        <v>58.079000000000001</v>
      </c>
      <c r="F180" s="37">
        <v>61.524000000000001</v>
      </c>
      <c r="G180" s="37">
        <v>59.920999999999999</v>
      </c>
      <c r="H180" s="37">
        <v>59.619</v>
      </c>
      <c r="I180" s="37">
        <v>59.936999999999998</v>
      </c>
      <c r="J180" s="37">
        <v>60.597000000000001</v>
      </c>
      <c r="K180" s="37">
        <v>58.110999999999997</v>
      </c>
      <c r="L180" s="37">
        <v>62.555999999999997</v>
      </c>
      <c r="M180" s="37">
        <v>66.540999999999997</v>
      </c>
      <c r="N180" s="37">
        <v>59.225999999999999</v>
      </c>
      <c r="O180" s="37">
        <v>63.531999999999996</v>
      </c>
      <c r="P180" s="37">
        <v>73.281000000000006</v>
      </c>
      <c r="Q180" s="37">
        <v>93.5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64.569402696088758</v>
      </c>
      <c r="T180" s="4">
        <f t="shared" si="234"/>
        <v>60.170220077392429</v>
      </c>
      <c r="U180" s="4">
        <f t="shared" si="234"/>
        <v>59.254056147984343</v>
      </c>
      <c r="V180" s="4">
        <f t="shared" si="234"/>
        <v>61.395203186156607</v>
      </c>
      <c r="W180" s="4">
        <f t="shared" si="234"/>
        <v>60.513227483915344</v>
      </c>
      <c r="X180" s="4">
        <f t="shared" si="234"/>
        <v>59.90328237663428</v>
      </c>
      <c r="Y180" s="4">
        <f t="shared" si="234"/>
        <v>60.473722448162029</v>
      </c>
      <c r="Z180" s="4">
        <f t="shared" si="234"/>
        <v>60.491210768826193</v>
      </c>
      <c r="AA180" s="4">
        <f t="shared" si="234"/>
        <v>58.535337047313973</v>
      </c>
      <c r="AB180" s="4">
        <f t="shared" si="234"/>
        <v>63.044703404471043</v>
      </c>
      <c r="AC180" s="4">
        <f t="shared" si="234"/>
        <v>67.272381374518531</v>
      </c>
      <c r="AD180" s="4">
        <f t="shared" si="234"/>
        <v>59.601712926813846</v>
      </c>
      <c r="AE180" s="4">
        <f t="shared" si="234"/>
        <v>62.473623719756908</v>
      </c>
      <c r="AF180" s="4">
        <f t="shared" si="234"/>
        <v>72.408802804755027</v>
      </c>
      <c r="AG180" s="4">
        <f t="shared" si="234"/>
        <v>92.41225020065886</v>
      </c>
      <c r="AI180" s="4">
        <f t="shared" ref="AI180:AW196" si="235">IF(OR($B180 &lt; C$230, $B180 &gt; C$233), 0, C180-S180)</f>
        <v>-0.78440269608876179</v>
      </c>
      <c r="AJ180" s="4">
        <f t="shared" si="235"/>
        <v>-0.9602200773924281</v>
      </c>
      <c r="AK180" s="4">
        <f t="shared" si="235"/>
        <v>-1.1750561479843427</v>
      </c>
      <c r="AL180" s="4">
        <f t="shared" si="235"/>
        <v>0.12879681384339392</v>
      </c>
      <c r="AM180" s="4">
        <f t="shared" si="235"/>
        <v>-0.59222748391534452</v>
      </c>
      <c r="AN180" s="4">
        <f t="shared" si="235"/>
        <v>-0.28428237663428035</v>
      </c>
      <c r="AO180" s="4">
        <f t="shared" si="235"/>
        <v>-0.53672244816203118</v>
      </c>
      <c r="AP180" s="4">
        <f t="shared" si="235"/>
        <v>0.10578923117380867</v>
      </c>
      <c r="AQ180" s="4">
        <f t="shared" si="235"/>
        <v>-0.42433704731397626</v>
      </c>
      <c r="AR180" s="4">
        <f t="shared" si="235"/>
        <v>-0.4887034044710461</v>
      </c>
      <c r="AS180" s="4">
        <f t="shared" si="235"/>
        <v>-0.73138137451853424</v>
      </c>
      <c r="AT180" s="4">
        <f t="shared" si="235"/>
        <v>-0.37571292681384705</v>
      </c>
      <c r="AU180" s="4">
        <f t="shared" si="235"/>
        <v>1.0583762802430883</v>
      </c>
      <c r="AV180" s="4">
        <f t="shared" si="235"/>
        <v>0.87219719524497918</v>
      </c>
      <c r="AW180" s="4">
        <f t="shared" si="235"/>
        <v>1.0877497993411396</v>
      </c>
      <c r="AY180" s="2">
        <f t="shared" si="227"/>
        <v>64.569402696088758</v>
      </c>
      <c r="AZ180" s="2">
        <f t="shared" si="227"/>
        <v>58.767303600742984</v>
      </c>
      <c r="BA180" s="2">
        <f t="shared" si="227"/>
        <v>55.127780667649624</v>
      </c>
      <c r="BB180" s="2">
        <f t="shared" si="227"/>
        <v>57.996155010025888</v>
      </c>
      <c r="BC180" s="2">
        <f t="shared" si="227"/>
        <v>56.953144135209968</v>
      </c>
      <c r="BD180" s="2">
        <f t="shared" si="227"/>
        <v>54.494777763034307</v>
      </c>
      <c r="BE180" s="2">
        <f t="shared" si="227"/>
        <v>54.653594215723672</v>
      </c>
      <c r="BF180" s="2">
        <f t="shared" si="227"/>
        <v>53.862381024882687</v>
      </c>
      <c r="BG180" s="2">
        <f t="shared" si="227"/>
        <v>53.991861233903677</v>
      </c>
      <c r="BH180" s="2">
        <f t="shared" si="227"/>
        <v>54.879673372957775</v>
      </c>
      <c r="BI180" s="2">
        <f t="shared" si="227"/>
        <v>58.174467095486477</v>
      </c>
      <c r="BJ180" s="2">
        <f t="shared" si="227"/>
        <v>50.610608515389586</v>
      </c>
      <c r="BK180" s="2">
        <f t="shared" si="227"/>
        <v>54.7172219233966</v>
      </c>
      <c r="BL180" s="2">
        <f t="shared" si="227"/>
        <v>57.730235801892427</v>
      </c>
      <c r="BM180" s="2">
        <f t="shared" si="227"/>
        <v>63.437033146477404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114.43670245523056</v>
      </c>
      <c r="DL180" s="2">
        <f t="shared" si="236"/>
        <v>90.620865353969151</v>
      </c>
      <c r="DM180" s="2">
        <f t="shared" si="236"/>
        <v>87.40009302325582</v>
      </c>
      <c r="DN180" s="2">
        <f t="shared" si="236"/>
        <v>92.094916943521596</v>
      </c>
      <c r="DO180" s="2">
        <f t="shared" si="236"/>
        <v>88.02877408637876</v>
      </c>
      <c r="DP180" s="2">
        <f t="shared" si="236"/>
        <v>82.382566173361539</v>
      </c>
      <c r="DQ180" s="2">
        <f t="shared" si="236"/>
        <v>93.095937633363036</v>
      </c>
      <c r="DR180" s="2">
        <f t="shared" si="236"/>
        <v>92.460872299651555</v>
      </c>
      <c r="DS180" s="2">
        <f t="shared" si="236"/>
        <v>89.755438930581619</v>
      </c>
      <c r="DT180" s="2">
        <f t="shared" si="236"/>
        <v>93.169870637898697</v>
      </c>
      <c r="DU180" s="2">
        <f t="shared" si="236"/>
        <v>101.67697003484322</v>
      </c>
      <c r="DV180" s="2">
        <f t="shared" si="236"/>
        <v>95.931195409241909</v>
      </c>
      <c r="DW180" s="2">
        <f t="shared" si="236"/>
        <v>90.567385986106899</v>
      </c>
      <c r="DX180" s="2">
        <f t="shared" si="236"/>
        <v>89.963034843205591</v>
      </c>
      <c r="DY180" s="2">
        <f t="shared" si="236"/>
        <v>103.45354367201426</v>
      </c>
      <c r="EA180" s="2">
        <f t="shared" si="213"/>
        <v>64.608117443228721</v>
      </c>
      <c r="EB180" s="2">
        <f t="shared" si="213"/>
        <v>58.146200468240536</v>
      </c>
      <c r="EC180" s="2">
        <f t="shared" si="213"/>
        <v>54.513155232341632</v>
      </c>
      <c r="ED180" s="2">
        <f t="shared" si="213"/>
        <v>57.551310945973967</v>
      </c>
      <c r="EE180" s="2">
        <f t="shared" si="213"/>
        <v>57.019323244579383</v>
      </c>
      <c r="EF180" s="2">
        <f t="shared" si="213"/>
        <v>54.585379995416979</v>
      </c>
      <c r="EG180" s="2">
        <f t="shared" si="213"/>
        <v>54.529126590356931</v>
      </c>
      <c r="EH180" s="2">
        <f t="shared" si="213"/>
        <v>53.472398149059764</v>
      </c>
      <c r="EI180" s="2">
        <f t="shared" si="213"/>
        <v>54.136583070761006</v>
      </c>
      <c r="EJ180" s="2">
        <f t="shared" si="213"/>
        <v>54.998421043205752</v>
      </c>
      <c r="EK180" s="2">
        <f t="shared" si="212"/>
        <v>58.578086209004198</v>
      </c>
      <c r="EL180" s="2">
        <f t="shared" si="179"/>
        <v>50.171084162805812</v>
      </c>
      <c r="EM180" s="2">
        <f t="shared" si="179"/>
        <v>54.574289635854342</v>
      </c>
      <c r="EN180" s="2">
        <f t="shared" si="179"/>
        <v>57.545414304196711</v>
      </c>
      <c r="EO180" s="2">
        <f t="shared" si="179"/>
        <v>63.507802540640263</v>
      </c>
      <c r="EQ180" s="2">
        <f t="shared" ref="EQ180:FE196" si="237">CU$228*$B180+CU$229</f>
        <v>64.507889856420206</v>
      </c>
      <c r="ER180" s="2">
        <f t="shared" si="237"/>
        <v>59.59021600575285</v>
      </c>
      <c r="ES180" s="2">
        <f t="shared" si="237"/>
        <v>55.89496421016046</v>
      </c>
      <c r="ET180" s="2">
        <f t="shared" si="237"/>
        <v>58.588486263928132</v>
      </c>
      <c r="EU180" s="2">
        <f t="shared" si="237"/>
        <v>56.866859545162534</v>
      </c>
      <c r="EV180" s="2">
        <f t="shared" si="237"/>
        <v>54.3833832004226</v>
      </c>
      <c r="EW180" s="2">
        <f t="shared" si="237"/>
        <v>54.79389120819917</v>
      </c>
      <c r="EX180" s="2">
        <f t="shared" si="237"/>
        <v>54.21991449286724</v>
      </c>
      <c r="EY180" s="2">
        <f t="shared" si="237"/>
        <v>53.866433447207427</v>
      </c>
      <c r="EZ180" s="2">
        <f t="shared" si="237"/>
        <v>54.743115578440779</v>
      </c>
      <c r="FA180" s="2">
        <f t="shared" si="237"/>
        <v>57.676981019134757</v>
      </c>
      <c r="FB180" s="2">
        <f t="shared" si="237"/>
        <v>51.192350915859834</v>
      </c>
      <c r="FC180" s="2">
        <f t="shared" si="237"/>
        <v>54.924212308128482</v>
      </c>
      <c r="FD180" s="2">
        <f t="shared" si="237"/>
        <v>58.047488945890422</v>
      </c>
      <c r="FE180" s="2">
        <f t="shared" si="237"/>
        <v>63.292339711715343</v>
      </c>
      <c r="FG180" s="2">
        <f t="shared" ref="FG180:FU196" si="238">POWER(10,($B180-C$231)/C$229)/(1+POWER(10,($B180-C$231)/C$229))</f>
        <v>0.99996458771995922</v>
      </c>
      <c r="FH180" s="2">
        <f t="shared" si="238"/>
        <v>0.99996340931492722</v>
      </c>
      <c r="FI180" s="2">
        <f t="shared" si="238"/>
        <v>0.9999583489353151</v>
      </c>
      <c r="FJ180" s="2">
        <f t="shared" si="238"/>
        <v>0.99995967913716099</v>
      </c>
      <c r="FK180" s="2">
        <f t="shared" si="238"/>
        <v>0.99996064677950069</v>
      </c>
      <c r="FL180" s="2">
        <f t="shared" si="238"/>
        <v>0.99995489353938005</v>
      </c>
      <c r="FM180" s="2">
        <f t="shared" si="238"/>
        <v>0.99995204719299902</v>
      </c>
      <c r="FN180" s="2">
        <f t="shared" si="238"/>
        <v>0.99995357762861337</v>
      </c>
      <c r="FO180" s="2">
        <f t="shared" si="238"/>
        <v>0.99995149791429783</v>
      </c>
      <c r="FP180" s="2">
        <f t="shared" si="238"/>
        <v>0.99995030086504966</v>
      </c>
      <c r="FQ180" s="2">
        <f t="shared" si="238"/>
        <v>0.9999523092735646</v>
      </c>
      <c r="FR180" s="2">
        <f t="shared" si="238"/>
        <v>0.99995602958616259</v>
      </c>
      <c r="FS180" s="2">
        <f t="shared" si="238"/>
        <v>0.99995382816788936</v>
      </c>
      <c r="FT180" s="2">
        <f t="shared" si="238"/>
        <v>0.99994729306976837</v>
      </c>
      <c r="FU180" s="2">
        <f t="shared" si="238"/>
        <v>0.99993991469045029</v>
      </c>
      <c r="FW180" s="2">
        <f t="shared" si="229"/>
        <v>0.40387374609535187</v>
      </c>
      <c r="FX180" s="2">
        <f t="shared" si="229"/>
        <v>0.42929930195539023</v>
      </c>
      <c r="FY180" s="2">
        <f t="shared" si="229"/>
        <v>0.44380639377722891</v>
      </c>
      <c r="FZ180" s="2">
        <f t="shared" si="229"/>
        <v>0.42755668051110901</v>
      </c>
      <c r="GA180" s="2">
        <f t="shared" si="229"/>
        <v>0.44206871133092074</v>
      </c>
      <c r="GB180" s="2">
        <f t="shared" si="229"/>
        <v>0.45474021045189905</v>
      </c>
      <c r="GC180" s="2">
        <f t="shared" si="229"/>
        <v>0.46312169473193088</v>
      </c>
      <c r="GD180" s="2">
        <f t="shared" si="229"/>
        <v>0.51928354692413348</v>
      </c>
      <c r="GE180" s="2">
        <f t="shared" si="229"/>
        <v>0.54210486666774971</v>
      </c>
      <c r="GF180" s="2">
        <f t="shared" si="229"/>
        <v>0.47255063021739052</v>
      </c>
      <c r="GG180" s="2">
        <f t="shared" si="229"/>
        <v>0.45019664203101034</v>
      </c>
      <c r="GH180" s="2">
        <f t="shared" si="229"/>
        <v>0.42840155155024384</v>
      </c>
      <c r="GI180" s="2">
        <f t="shared" si="229"/>
        <v>0.40371896860045864</v>
      </c>
      <c r="GJ180" s="2">
        <f t="shared" si="229"/>
        <v>0.36471243362135941</v>
      </c>
      <c r="GK180" s="2">
        <f t="shared" si="229"/>
        <v>0.33959243340963152</v>
      </c>
      <c r="GM180" s="86">
        <f t="shared" si="230"/>
        <v>1.1684220970355277E-166</v>
      </c>
      <c r="GN180" s="86">
        <f t="shared" si="230"/>
        <v>3.0022015086221544E-250</v>
      </c>
      <c r="GO180" s="86">
        <f t="shared" si="230"/>
        <v>7.1842348775717712E-235</v>
      </c>
      <c r="GP180" s="86">
        <f t="shared" si="230"/>
        <v>5.539570055918821E-297</v>
      </c>
      <c r="GQ180" s="86">
        <f t="shared" si="230"/>
        <v>8.3333355833153962E-241</v>
      </c>
      <c r="GR180" s="86">
        <f t="shared" si="230"/>
        <v>1.1715205024464985E-236</v>
      </c>
      <c r="GS180" s="86">
        <f t="shared" si="230"/>
        <v>4.7042862003916312E-264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4.7765458425639178E-299</v>
      </c>
      <c r="GZ180" s="86">
        <f t="shared" si="230"/>
        <v>0</v>
      </c>
      <c r="HA180" s="86">
        <f t="shared" si="230"/>
        <v>0</v>
      </c>
      <c r="HC180" s="86">
        <f t="shared" si="181"/>
        <v>1.5181928485388264E-91</v>
      </c>
      <c r="HD180" s="86">
        <f t="shared" si="181"/>
        <v>4.1374137383971129E-133</v>
      </c>
      <c r="HE180" s="86">
        <f t="shared" si="181"/>
        <v>1.0504634325256674E-169</v>
      </c>
      <c r="HF180" s="86">
        <f t="shared" si="180"/>
        <v>9.4130335161995606E-150</v>
      </c>
      <c r="HG180" s="86">
        <f t="shared" si="180"/>
        <v>4.6193629197197355E-126</v>
      </c>
      <c r="HH180" s="86">
        <f t="shared" si="180"/>
        <v>1.1727797726663903E-138</v>
      </c>
      <c r="HI180" s="86">
        <f t="shared" si="180"/>
        <v>1.2799630428308376E-177</v>
      </c>
      <c r="HJ180" s="86">
        <f t="shared" si="180"/>
        <v>1.9318808423825678E-245</v>
      </c>
      <c r="HK180" s="86">
        <f t="shared" si="180"/>
        <v>1.8056850664025862E-298</v>
      </c>
      <c r="HL180" s="86">
        <f t="shared" si="180"/>
        <v>2.8186492377983851E-225</v>
      </c>
      <c r="HM180" s="86">
        <f t="shared" si="180"/>
        <v>7.3385607465025587E-214</v>
      </c>
      <c r="HN180" s="86">
        <f t="shared" si="180"/>
        <v>9.8240610242212348E-227</v>
      </c>
      <c r="HO180" s="86">
        <f t="shared" si="226"/>
        <v>8.120022653259105E-166</v>
      </c>
      <c r="HP180" s="86">
        <f t="shared" si="226"/>
        <v>1.1850351601521883E-206</v>
      </c>
      <c r="HQ180" s="86">
        <f t="shared" si="226"/>
        <v>5.7156249150983275E-270</v>
      </c>
      <c r="HS180" s="86">
        <f t="shared" si="231"/>
        <v>1.2007095026078767E-19</v>
      </c>
      <c r="HT180" s="86">
        <f t="shared" si="231"/>
        <v>3.58849170059059E-23</v>
      </c>
      <c r="HU180" s="86">
        <f t="shared" si="231"/>
        <v>3.5204015317839058E-25</v>
      </c>
      <c r="HV180" s="86">
        <f t="shared" si="231"/>
        <v>1.6722665736225531E-25</v>
      </c>
      <c r="HW180" s="86">
        <f t="shared" si="231"/>
        <v>3.2515460441545058E-25</v>
      </c>
      <c r="HX180" s="86">
        <f t="shared" si="231"/>
        <v>1.6537521779850958E-26</v>
      </c>
      <c r="HY180" s="86">
        <f t="shared" si="231"/>
        <v>3.5499037960338999E-29</v>
      </c>
      <c r="HZ180" s="86">
        <f t="shared" si="231"/>
        <v>5.2428894691222162E-36</v>
      </c>
      <c r="IA180" s="86">
        <f t="shared" si="231"/>
        <v>1.2961594034877707E-39</v>
      </c>
      <c r="IB180" s="86">
        <f t="shared" si="231"/>
        <v>8.5118227802089734E-32</v>
      </c>
      <c r="IC180" s="86">
        <f t="shared" si="231"/>
        <v>5.3016170520722475E-30</v>
      </c>
      <c r="ID180" s="86">
        <f t="shared" si="231"/>
        <v>8.0937508016696151E-29</v>
      </c>
      <c r="IE180" s="86">
        <f t="shared" si="231"/>
        <v>4.9713100183732685E-26</v>
      </c>
      <c r="IF180" s="86">
        <f t="shared" si="231"/>
        <v>3.4128145603617869E-16</v>
      </c>
      <c r="IG180" s="86">
        <f t="shared" si="231"/>
        <v>4.7116901672313501E-16</v>
      </c>
      <c r="II180" s="86">
        <f t="shared" si="232"/>
        <v>0.16787044449594993</v>
      </c>
      <c r="IJ180" s="86">
        <f t="shared" si="232"/>
        <v>0.23974947526112503</v>
      </c>
      <c r="IK180" s="86">
        <f t="shared" si="232"/>
        <v>0.30206362631212691</v>
      </c>
      <c r="IL180" s="86">
        <f t="shared" si="232"/>
        <v>0.22914642724790565</v>
      </c>
      <c r="IM180" s="86">
        <f t="shared" si="232"/>
        <v>0.29197147734917961</v>
      </c>
      <c r="IN180" s="86">
        <f t="shared" si="232"/>
        <v>0.33701208128871468</v>
      </c>
      <c r="IO180" s="86">
        <f t="shared" si="232"/>
        <v>0.36854215033402365</v>
      </c>
      <c r="IP180" s="86">
        <f t="shared" si="232"/>
        <v>0.5348642094420667</v>
      </c>
      <c r="IQ180" s="86">
        <f t="shared" si="232"/>
        <v>0.53286175840242267</v>
      </c>
      <c r="IR180" s="86">
        <f t="shared" si="232"/>
        <v>0.40425135923195665</v>
      </c>
      <c r="IS180" s="86">
        <f t="shared" si="232"/>
        <v>0.30418754024019157</v>
      </c>
      <c r="IT180" s="86">
        <f t="shared" si="232"/>
        <v>0.21062203680030317</v>
      </c>
      <c r="IU180" s="86">
        <f t="shared" si="232"/>
        <v>0.1223944067054873</v>
      </c>
      <c r="IV180" s="86">
        <f t="shared" si="232"/>
        <v>0.11319962821726752</v>
      </c>
      <c r="IW180" s="86">
        <f t="shared" si="232"/>
        <v>0.11825118417219208</v>
      </c>
      <c r="IY180" s="86">
        <f t="shared" si="233"/>
        <v>0.16787044449594993</v>
      </c>
      <c r="IZ180" s="86">
        <f t="shared" si="233"/>
        <v>0.23974947526112503</v>
      </c>
      <c r="JA180" s="86">
        <f t="shared" si="233"/>
        <v>0.30206362631212691</v>
      </c>
      <c r="JB180" s="86">
        <f t="shared" si="233"/>
        <v>0.22914642724790565</v>
      </c>
      <c r="JC180" s="86">
        <f t="shared" si="233"/>
        <v>0.29197147734917961</v>
      </c>
      <c r="JD180" s="86">
        <f t="shared" si="233"/>
        <v>0.33701208128871468</v>
      </c>
      <c r="JE180" s="86">
        <f t="shared" si="233"/>
        <v>0.36854215033402365</v>
      </c>
      <c r="JF180" s="86">
        <f t="shared" si="233"/>
        <v>0.5348642094420667</v>
      </c>
      <c r="JG180" s="86">
        <f t="shared" si="233"/>
        <v>0.53286175840242267</v>
      </c>
      <c r="JH180" s="86">
        <f t="shared" si="233"/>
        <v>0.40425135923195665</v>
      </c>
      <c r="JI180" s="86">
        <f t="shared" si="233"/>
        <v>0.30418754024019157</v>
      </c>
      <c r="JJ180" s="86">
        <f t="shared" si="233"/>
        <v>0.21062203680030317</v>
      </c>
      <c r="JK180" s="86">
        <f t="shared" si="233"/>
        <v>0.1223944067054873</v>
      </c>
      <c r="JL180" s="86">
        <f t="shared" si="233"/>
        <v>0.11319962821726787</v>
      </c>
      <c r="JM180" s="86">
        <f t="shared" si="233"/>
        <v>0.11825118417219255</v>
      </c>
    </row>
    <row r="181" spans="2:273" x14ac:dyDescent="0.25">
      <c r="B181" s="2">
        <v>154</v>
      </c>
      <c r="C181" s="37">
        <v>63.061999999999998</v>
      </c>
      <c r="D181" s="37">
        <v>60.758000000000003</v>
      </c>
      <c r="E181" s="37">
        <v>58.491999999999997</v>
      </c>
      <c r="F181" s="37">
        <v>61.651000000000003</v>
      </c>
      <c r="G181" s="37">
        <v>61.348999999999997</v>
      </c>
      <c r="H181" s="37">
        <v>59.570999999999998</v>
      </c>
      <c r="I181" s="37">
        <v>59.968000000000004</v>
      </c>
      <c r="J181" s="37">
        <v>59.225999999999999</v>
      </c>
      <c r="K181" s="37">
        <v>57.063000000000002</v>
      </c>
      <c r="L181" s="37">
        <v>61.841000000000001</v>
      </c>
      <c r="M181" s="37">
        <v>66.638999999999996</v>
      </c>
      <c r="N181" s="37">
        <v>60.21</v>
      </c>
      <c r="O181" s="37">
        <v>64.870999999999995</v>
      </c>
      <c r="P181" s="37">
        <v>77.233999999999995</v>
      </c>
      <c r="Q181" s="37">
        <v>101.15600000000001</v>
      </c>
      <c r="S181" s="4">
        <f t="shared" si="234"/>
        <v>64.422953195676527</v>
      </c>
      <c r="T181" s="4">
        <f t="shared" si="234"/>
        <v>60.309531041847869</v>
      </c>
      <c r="U181" s="4">
        <f t="shared" si="234"/>
        <v>59.44478220910986</v>
      </c>
      <c r="V181" s="4">
        <f t="shared" si="234"/>
        <v>61.885721196152268</v>
      </c>
      <c r="W181" s="4">
        <f t="shared" si="234"/>
        <v>60.70270860103723</v>
      </c>
      <c r="X181" s="4">
        <f t="shared" si="234"/>
        <v>59.958070171570256</v>
      </c>
      <c r="Y181" s="4">
        <f t="shared" si="234"/>
        <v>60.283097411750823</v>
      </c>
      <c r="Z181" s="4">
        <f t="shared" si="234"/>
        <v>58.385802697870872</v>
      </c>
      <c r="AA181" s="4">
        <f t="shared" si="234"/>
        <v>56.609563083290084</v>
      </c>
      <c r="AB181" s="4">
        <f t="shared" si="234"/>
        <v>62.444629264807816</v>
      </c>
      <c r="AC181" s="4">
        <f t="shared" si="234"/>
        <v>67.826822591377649</v>
      </c>
      <c r="AD181" s="4">
        <f t="shared" si="234"/>
        <v>61.492384190767631</v>
      </c>
      <c r="AE181" s="4">
        <f t="shared" si="234"/>
        <v>65.450647706758716</v>
      </c>
      <c r="AF181" s="4">
        <f t="shared" si="234"/>
        <v>77.259605135712405</v>
      </c>
      <c r="AG181" s="4">
        <f t="shared" si="234"/>
        <v>100.87758070263367</v>
      </c>
      <c r="AI181" s="4">
        <f t="shared" si="235"/>
        <v>-1.3609531956765295</v>
      </c>
      <c r="AJ181" s="4">
        <f t="shared" si="235"/>
        <v>0.44846895815213372</v>
      </c>
      <c r="AK181" s="4">
        <f t="shared" si="235"/>
        <v>-0.95278220910986278</v>
      </c>
      <c r="AL181" s="4">
        <f t="shared" si="235"/>
        <v>-0.23472119615226461</v>
      </c>
      <c r="AM181" s="4">
        <f t="shared" si="235"/>
        <v>0.64629139896276655</v>
      </c>
      <c r="AN181" s="4">
        <f t="shared" si="235"/>
        <v>-0.38707017157025803</v>
      </c>
      <c r="AO181" s="4">
        <f t="shared" si="235"/>
        <v>-0.31509741175081984</v>
      </c>
      <c r="AP181" s="4">
        <f t="shared" si="235"/>
        <v>0.84019730212912691</v>
      </c>
      <c r="AQ181" s="4">
        <f t="shared" si="235"/>
        <v>0.45343691670991859</v>
      </c>
      <c r="AR181" s="4">
        <f t="shared" si="235"/>
        <v>-0.60362926480781454</v>
      </c>
      <c r="AS181" s="4">
        <f t="shared" si="235"/>
        <v>-1.1878225913776532</v>
      </c>
      <c r="AT181" s="4">
        <f t="shared" si="235"/>
        <v>-1.2823841907676297</v>
      </c>
      <c r="AU181" s="4">
        <f t="shared" si="235"/>
        <v>-0.57964770675872046</v>
      </c>
      <c r="AV181" s="4">
        <f t="shared" si="235"/>
        <v>-2.5605135712410743E-2</v>
      </c>
      <c r="AW181" s="4">
        <f t="shared" si="235"/>
        <v>0.27841929736634086</v>
      </c>
      <c r="AY181" s="2">
        <f t="shared" si="227"/>
        <v>64.422953195676527</v>
      </c>
      <c r="AZ181" s="2">
        <f t="shared" si="227"/>
        <v>58.674603183840965</v>
      </c>
      <c r="BA181" s="2">
        <f t="shared" si="227"/>
        <v>54.983839183983861</v>
      </c>
      <c r="BB181" s="2">
        <f t="shared" si="227"/>
        <v>57.866038110517508</v>
      </c>
      <c r="BC181" s="2">
        <f t="shared" si="227"/>
        <v>56.806684826355514</v>
      </c>
      <c r="BD181" s="2">
        <f t="shared" si="227"/>
        <v>54.34969237239428</v>
      </c>
      <c r="BE181" s="2">
        <f t="shared" si="227"/>
        <v>54.489739628196062</v>
      </c>
      <c r="BF181" s="2">
        <f t="shared" si="227"/>
        <v>53.667241743133495</v>
      </c>
      <c r="BG181" s="2">
        <f t="shared" si="227"/>
        <v>53.847350966944191</v>
      </c>
      <c r="BH181" s="2">
        <f t="shared" si="227"/>
        <v>54.723875219418034</v>
      </c>
      <c r="BI181" s="2">
        <f t="shared" si="227"/>
        <v>57.997899739748419</v>
      </c>
      <c r="BJ181" s="2">
        <f t="shared" si="227"/>
        <v>50.488751932736449</v>
      </c>
      <c r="BK181" s="2">
        <f t="shared" si="227"/>
        <v>54.526559390420864</v>
      </c>
      <c r="BL181" s="2">
        <f t="shared" si="227"/>
        <v>57.571532756205784</v>
      </c>
      <c r="BM181" s="2">
        <f t="shared" si="227"/>
        <v>63.245647184165747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114.62360748723769</v>
      </c>
      <c r="DL181" s="2">
        <f t="shared" si="236"/>
        <v>90.649094346757423</v>
      </c>
      <c r="DM181" s="2">
        <f t="shared" si="236"/>
        <v>87.425809725158572</v>
      </c>
      <c r="DN181" s="2">
        <f t="shared" si="236"/>
        <v>92.187823467230444</v>
      </c>
      <c r="DO181" s="2">
        <f t="shared" si="236"/>
        <v>88.099239957716733</v>
      </c>
      <c r="DP181" s="2">
        <f t="shared" si="236"/>
        <v>82.375207188160687</v>
      </c>
      <c r="DQ181" s="2">
        <f t="shared" si="236"/>
        <v>93.177207789752302</v>
      </c>
      <c r="DR181" s="2">
        <f t="shared" si="236"/>
        <v>92.529433797909405</v>
      </c>
      <c r="DS181" s="2">
        <f t="shared" si="236"/>
        <v>89.850349155722327</v>
      </c>
      <c r="DT181" s="2">
        <f t="shared" si="236"/>
        <v>93.306382082551607</v>
      </c>
      <c r="DU181" s="2">
        <f t="shared" si="236"/>
        <v>101.85740069686412</v>
      </c>
      <c r="DV181" s="2">
        <f t="shared" si="236"/>
        <v>96.105661129568091</v>
      </c>
      <c r="DW181" s="2">
        <f t="shared" si="236"/>
        <v>90.658129568106304</v>
      </c>
      <c r="DX181" s="2">
        <f t="shared" si="236"/>
        <v>90.011058362369354</v>
      </c>
      <c r="DY181" s="2">
        <f t="shared" si="236"/>
        <v>103.65385383244207</v>
      </c>
      <c r="EA181" s="2">
        <f t="shared" si="213"/>
        <v>64.46507762370058</v>
      </c>
      <c r="EB181" s="2">
        <f t="shared" si="213"/>
        <v>58.004691190396649</v>
      </c>
      <c r="EC181" s="2">
        <f t="shared" si="213"/>
        <v>54.321852619274225</v>
      </c>
      <c r="ED181" s="2">
        <f t="shared" si="213"/>
        <v>57.385852739827506</v>
      </c>
      <c r="EE181" s="2">
        <f t="shared" si="213"/>
        <v>56.878213020756903</v>
      </c>
      <c r="EF181" s="2">
        <f t="shared" si="213"/>
        <v>54.447390862131314</v>
      </c>
      <c r="EG181" s="2">
        <f t="shared" si="213"/>
        <v>54.356236101676473</v>
      </c>
      <c r="EH181" s="2">
        <f t="shared" si="213"/>
        <v>53.250990154573202</v>
      </c>
      <c r="EI181" s="2">
        <f t="shared" si="213"/>
        <v>54.001823370843653</v>
      </c>
      <c r="EJ181" s="2">
        <f t="shared" si="213"/>
        <v>54.851639745434795</v>
      </c>
      <c r="EK181" s="2">
        <f t="shared" si="212"/>
        <v>58.43243857480293</v>
      </c>
      <c r="EL181" s="2">
        <f t="shared" si="179"/>
        <v>50.015137698068258</v>
      </c>
      <c r="EM181" s="2">
        <f t="shared" si="179"/>
        <v>54.372229691876754</v>
      </c>
      <c r="EN181" s="2">
        <f t="shared" si="179"/>
        <v>57.371276690267209</v>
      </c>
      <c r="EO181" s="2">
        <f t="shared" si="179"/>
        <v>63.322496702976153</v>
      </c>
      <c r="EQ181" s="2">
        <f t="shared" si="237"/>
        <v>64.362446877363027</v>
      </c>
      <c r="ER181" s="2">
        <f t="shared" si="237"/>
        <v>59.484398616016975</v>
      </c>
      <c r="ES181" s="2">
        <f t="shared" si="237"/>
        <v>55.737771022479237</v>
      </c>
      <c r="ET181" s="2">
        <f t="shared" si="237"/>
        <v>58.44953320233013</v>
      </c>
      <c r="EU181" s="2">
        <f t="shared" si="237"/>
        <v>56.721942577412307</v>
      </c>
      <c r="EV181" s="2">
        <f t="shared" si="237"/>
        <v>54.240448570353735</v>
      </c>
      <c r="EW181" s="2">
        <f t="shared" si="237"/>
        <v>54.627394440755275</v>
      </c>
      <c r="EX181" s="2">
        <f t="shared" si="237"/>
        <v>54.015605985088605</v>
      </c>
      <c r="EY181" s="2">
        <f t="shared" si="237"/>
        <v>53.725547310717403</v>
      </c>
      <c r="EZ181" s="2">
        <f t="shared" si="237"/>
        <v>54.590298190418928</v>
      </c>
      <c r="FA181" s="2">
        <f t="shared" si="237"/>
        <v>57.509920263366666</v>
      </c>
      <c r="FB181" s="2">
        <f t="shared" si="237"/>
        <v>51.060975909396461</v>
      </c>
      <c r="FC181" s="2">
        <f t="shared" si="237"/>
        <v>54.730857343709815</v>
      </c>
      <c r="FD181" s="2">
        <f t="shared" si="237"/>
        <v>57.885601884510592</v>
      </c>
      <c r="FE181" s="2">
        <f t="shared" si="237"/>
        <v>63.103217453904634</v>
      </c>
      <c r="FG181" s="2">
        <f t="shared" si="238"/>
        <v>0.99996770351612396</v>
      </c>
      <c r="FH181" s="2">
        <f t="shared" si="238"/>
        <v>0.99996662879115272</v>
      </c>
      <c r="FI181" s="2">
        <f t="shared" si="238"/>
        <v>0.9999620136383226</v>
      </c>
      <c r="FJ181" s="2">
        <f t="shared" si="238"/>
        <v>0.9999632268055747</v>
      </c>
      <c r="FK181" s="2">
        <f t="shared" si="238"/>
        <v>0.99996410931206392</v>
      </c>
      <c r="FL181" s="2">
        <f t="shared" si="238"/>
        <v>0.99995886225571884</v>
      </c>
      <c r="FM181" s="2">
        <f t="shared" si="238"/>
        <v>0.999956266335711</v>
      </c>
      <c r="FN181" s="2">
        <f t="shared" si="238"/>
        <v>0.99995766212117065</v>
      </c>
      <c r="FO181" s="2">
        <f t="shared" si="238"/>
        <v>0.99995576538332998</v>
      </c>
      <c r="FP181" s="2">
        <f t="shared" si="238"/>
        <v>0.99995467365200719</v>
      </c>
      <c r="FQ181" s="2">
        <f t="shared" si="238"/>
        <v>0.99995650535803904</v>
      </c>
      <c r="FR181" s="2">
        <f t="shared" si="238"/>
        <v>0.99995989835081922</v>
      </c>
      <c r="FS181" s="2">
        <f t="shared" si="238"/>
        <v>0.99995789061756779</v>
      </c>
      <c r="FT181" s="2">
        <f t="shared" si="238"/>
        <v>0.99995193048539055</v>
      </c>
      <c r="FU181" s="2">
        <f t="shared" si="238"/>
        <v>0.99994520125669151</v>
      </c>
      <c r="FW181" s="2">
        <f t="shared" si="229"/>
        <v>0.42623067390705077</v>
      </c>
      <c r="FX181" s="2">
        <f t="shared" si="229"/>
        <v>0.45199652219661346</v>
      </c>
      <c r="FY181" s="2">
        <f t="shared" si="229"/>
        <v>0.46664346217018049</v>
      </c>
      <c r="FZ181" s="2">
        <f t="shared" si="229"/>
        <v>0.45023445286123881</v>
      </c>
      <c r="GA181" s="2">
        <f t="shared" si="229"/>
        <v>0.46489110148633406</v>
      </c>
      <c r="GB181" s="2">
        <f t="shared" si="229"/>
        <v>0.47765672378667767</v>
      </c>
      <c r="GC181" s="2">
        <f t="shared" si="229"/>
        <v>0.48608404825087825</v>
      </c>
      <c r="GD181" s="2">
        <f t="shared" si="229"/>
        <v>0.54221820426246747</v>
      </c>
      <c r="GE181" s="2">
        <f t="shared" si="229"/>
        <v>0.56486309246059119</v>
      </c>
      <c r="GF181" s="2">
        <f t="shared" si="229"/>
        <v>0.49554897246265706</v>
      </c>
      <c r="GG181" s="2">
        <f t="shared" si="229"/>
        <v>0.47308284597050093</v>
      </c>
      <c r="GH181" s="2">
        <f t="shared" si="229"/>
        <v>0.45108882383236809</v>
      </c>
      <c r="GI181" s="2">
        <f t="shared" si="229"/>
        <v>0.42607345230716914</v>
      </c>
      <c r="GJ181" s="2">
        <f t="shared" si="229"/>
        <v>0.38630634800793895</v>
      </c>
      <c r="GK181" s="2">
        <f t="shared" si="229"/>
        <v>0.36054312859871684</v>
      </c>
      <c r="GM181" s="86">
        <f t="shared" si="230"/>
        <v>2.0585703035428401E-170</v>
      </c>
      <c r="GN181" s="86">
        <f t="shared" si="230"/>
        <v>7.028090641460821E-256</v>
      </c>
      <c r="GO181" s="86">
        <f t="shared" si="230"/>
        <v>3.6372111148989061E-240</v>
      </c>
      <c r="GP181" s="86">
        <f t="shared" si="230"/>
        <v>1.0531625198350925E-303</v>
      </c>
      <c r="GQ181" s="86">
        <f t="shared" si="230"/>
        <v>3.2657836011869975E-246</v>
      </c>
      <c r="GR181" s="86">
        <f t="shared" si="230"/>
        <v>5.463148015568681E-242</v>
      </c>
      <c r="GS181" s="86">
        <f t="shared" si="230"/>
        <v>5.3715717272957087E-270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8.2319688757862396E-306</v>
      </c>
      <c r="GZ181" s="86">
        <f t="shared" si="230"/>
        <v>0</v>
      </c>
      <c r="HA181" s="86">
        <f t="shared" si="230"/>
        <v>0</v>
      </c>
      <c r="HC181" s="86">
        <f t="shared" si="181"/>
        <v>2.5224116697867585E-94</v>
      </c>
      <c r="HD181" s="86">
        <f t="shared" si="181"/>
        <v>3.4279248973109454E-137</v>
      </c>
      <c r="HE181" s="86">
        <f t="shared" si="181"/>
        <v>6.8642728012573008E-175</v>
      </c>
      <c r="HF181" s="86">
        <f t="shared" si="180"/>
        <v>2.5251722351449717E-154</v>
      </c>
      <c r="HG181" s="86">
        <f t="shared" si="180"/>
        <v>6.9230579456175866E-130</v>
      </c>
      <c r="HH181" s="86">
        <f t="shared" si="180"/>
        <v>7.4239075105565844E-143</v>
      </c>
      <c r="HI181" s="86">
        <f t="shared" si="180"/>
        <v>5.6111945466956702E-183</v>
      </c>
      <c r="HJ181" s="86">
        <f t="shared" si="180"/>
        <v>1.0485672281798045E-252</v>
      </c>
      <c r="HK181" s="86">
        <f t="shared" si="180"/>
        <v>2.5600901504691665E-307</v>
      </c>
      <c r="HL181" s="86">
        <f t="shared" si="180"/>
        <v>5.2050481032792592E-232</v>
      </c>
      <c r="HM181" s="86">
        <f t="shared" si="180"/>
        <v>2.7379181091083478E-220</v>
      </c>
      <c r="HN181" s="86">
        <f t="shared" si="180"/>
        <v>1.4014487658741696E-233</v>
      </c>
      <c r="HO181" s="86">
        <f t="shared" si="226"/>
        <v>6.7634809114083971E-171</v>
      </c>
      <c r="HP181" s="86">
        <f t="shared" si="226"/>
        <v>5.4848575081124733E-213</v>
      </c>
      <c r="HQ181" s="86">
        <f t="shared" si="226"/>
        <v>4.719401456195456E-278</v>
      </c>
      <c r="HS181" s="86">
        <f t="shared" si="231"/>
        <v>3.686813467197234E-21</v>
      </c>
      <c r="HT181" s="86">
        <f t="shared" si="231"/>
        <v>6.1898708923883897E-25</v>
      </c>
      <c r="HU181" s="86">
        <f t="shared" si="231"/>
        <v>5.3977754718447076E-27</v>
      </c>
      <c r="HV181" s="86">
        <f t="shared" si="231"/>
        <v>2.2151070763487155E-27</v>
      </c>
      <c r="HW181" s="86">
        <f t="shared" si="231"/>
        <v>4.7083661451232457E-27</v>
      </c>
      <c r="HX181" s="86">
        <f t="shared" si="231"/>
        <v>1.7966968590654977E-28</v>
      </c>
      <c r="HY181" s="86">
        <f t="shared" si="231"/>
        <v>2.7072091133782568E-31</v>
      </c>
      <c r="HZ181" s="86">
        <f t="shared" si="231"/>
        <v>1.8381181892851981E-38</v>
      </c>
      <c r="IA181" s="86">
        <f t="shared" si="231"/>
        <v>3.0386467089694237E-42</v>
      </c>
      <c r="IB181" s="86">
        <f t="shared" si="231"/>
        <v>4.3918504888443182E-34</v>
      </c>
      <c r="IC181" s="86">
        <f t="shared" si="231"/>
        <v>3.1520862873438923E-32</v>
      </c>
      <c r="ID181" s="86">
        <f t="shared" si="231"/>
        <v>5.5769804959282073E-31</v>
      </c>
      <c r="IE181" s="86">
        <f t="shared" si="231"/>
        <v>4.5063116577988753E-28</v>
      </c>
      <c r="IF181" s="86">
        <f t="shared" si="231"/>
        <v>1.717138509430818E-17</v>
      </c>
      <c r="IG181" s="86">
        <f t="shared" si="231"/>
        <v>2.1331954244889528E-17</v>
      </c>
      <c r="II181" s="86">
        <f t="shared" si="232"/>
        <v>0.24611137890752302</v>
      </c>
      <c r="IJ181" s="86">
        <f t="shared" si="232"/>
        <v>0.33282416722528013</v>
      </c>
      <c r="IK181" s="86">
        <f t="shared" si="232"/>
        <v>0.39388921159634932</v>
      </c>
      <c r="IL181" s="86">
        <f t="shared" si="232"/>
        <v>0.322781006116097</v>
      </c>
      <c r="IM181" s="86">
        <f t="shared" si="232"/>
        <v>0.38539326476277436</v>
      </c>
      <c r="IN181" s="86">
        <f t="shared" si="232"/>
        <v>0.43014648409400885</v>
      </c>
      <c r="IO181" s="86">
        <f t="shared" si="232"/>
        <v>0.45855800716610523</v>
      </c>
      <c r="IP181" s="86">
        <f t="shared" si="232"/>
        <v>0.53363827579369671</v>
      </c>
      <c r="IQ181" s="86">
        <f t="shared" si="232"/>
        <v>0.48776571299058163</v>
      </c>
      <c r="IR181" s="86">
        <f t="shared" si="232"/>
        <v>0.48771115529963616</v>
      </c>
      <c r="IS181" s="86">
        <f t="shared" si="232"/>
        <v>0.4062104845760488</v>
      </c>
      <c r="IT181" s="86">
        <f t="shared" si="232"/>
        <v>0.31012892990499502</v>
      </c>
      <c r="IU181" s="86">
        <f t="shared" si="232"/>
        <v>0.20240453832839109</v>
      </c>
      <c r="IV181" s="86">
        <f t="shared" si="232"/>
        <v>0.17022788062234376</v>
      </c>
      <c r="IW181" s="86">
        <f t="shared" si="232"/>
        <v>0.16890718567958002</v>
      </c>
      <c r="IY181" s="86">
        <f t="shared" si="233"/>
        <v>0.24611137890752302</v>
      </c>
      <c r="IZ181" s="86">
        <f t="shared" si="233"/>
        <v>0.33282416722528013</v>
      </c>
      <c r="JA181" s="86">
        <f t="shared" si="233"/>
        <v>0.39388921159634932</v>
      </c>
      <c r="JB181" s="86">
        <f t="shared" si="233"/>
        <v>0.322781006116097</v>
      </c>
      <c r="JC181" s="86">
        <f t="shared" si="233"/>
        <v>0.38539326476277436</v>
      </c>
      <c r="JD181" s="86">
        <f t="shared" si="233"/>
        <v>0.43014648409400885</v>
      </c>
      <c r="JE181" s="86">
        <f t="shared" si="233"/>
        <v>0.45855800716610523</v>
      </c>
      <c r="JF181" s="86">
        <f t="shared" si="233"/>
        <v>0.53363827579369671</v>
      </c>
      <c r="JG181" s="86">
        <f t="shared" si="233"/>
        <v>0.48776571299058163</v>
      </c>
      <c r="JH181" s="86">
        <f t="shared" si="233"/>
        <v>0.48771115529963616</v>
      </c>
      <c r="JI181" s="86">
        <f t="shared" si="233"/>
        <v>0.4062104845760488</v>
      </c>
      <c r="JJ181" s="86">
        <f t="shared" si="233"/>
        <v>0.31012892990499502</v>
      </c>
      <c r="JK181" s="86">
        <f t="shared" si="233"/>
        <v>0.20240453832839109</v>
      </c>
      <c r="JL181" s="86">
        <f t="shared" si="233"/>
        <v>0.17022788062234379</v>
      </c>
      <c r="JM181" s="86">
        <f t="shared" si="233"/>
        <v>0.16890718567958005</v>
      </c>
    </row>
    <row r="182" spans="2:273" x14ac:dyDescent="0.25">
      <c r="B182" s="2">
        <v>155</v>
      </c>
      <c r="C182" s="37">
        <v>63.323</v>
      </c>
      <c r="D182" s="37">
        <v>59.838999999999999</v>
      </c>
      <c r="E182" s="37">
        <v>59.984000000000002</v>
      </c>
      <c r="F182" s="37">
        <v>62.365000000000002</v>
      </c>
      <c r="G182" s="37">
        <v>60.491999999999997</v>
      </c>
      <c r="H182" s="37">
        <v>58.984000000000002</v>
      </c>
      <c r="I182" s="37">
        <v>59.825000000000003</v>
      </c>
      <c r="J182" s="37">
        <v>57.613</v>
      </c>
      <c r="K182" s="37">
        <v>55.031999999999996</v>
      </c>
      <c r="L182" s="37">
        <v>61.317</v>
      </c>
      <c r="M182" s="37">
        <v>66.656000000000006</v>
      </c>
      <c r="N182" s="37">
        <v>61.71</v>
      </c>
      <c r="O182" s="37">
        <v>67.194000000000003</v>
      </c>
      <c r="P182" s="37">
        <v>81.108999999999995</v>
      </c>
      <c r="Q182" s="37">
        <v>108.328</v>
      </c>
      <c r="S182" s="4">
        <f t="shared" si="234"/>
        <v>64.2763759203592</v>
      </c>
      <c r="T182" s="4">
        <f t="shared" si="234"/>
        <v>60.288983761541893</v>
      </c>
      <c r="U182" s="4">
        <f t="shared" si="234"/>
        <v>59.167527647981849</v>
      </c>
      <c r="V182" s="4">
        <f t="shared" si="234"/>
        <v>61.979526689656794</v>
      </c>
      <c r="W182" s="4">
        <f t="shared" si="234"/>
        <v>60.47421017415639</v>
      </c>
      <c r="X182" s="4">
        <f t="shared" si="234"/>
        <v>59.356384961597044</v>
      </c>
      <c r="Y182" s="4">
        <f t="shared" si="234"/>
        <v>59.399950509374236</v>
      </c>
      <c r="Z182" s="4">
        <f t="shared" si="234"/>
        <v>56.386903691671336</v>
      </c>
      <c r="AA182" s="4">
        <f t="shared" si="234"/>
        <v>55.149448152945652</v>
      </c>
      <c r="AB182" s="4">
        <f t="shared" si="234"/>
        <v>60.932433997364619</v>
      </c>
      <c r="AC182" s="4">
        <f t="shared" si="234"/>
        <v>67.0857333385799</v>
      </c>
      <c r="AD182" s="4">
        <f t="shared" si="234"/>
        <v>62.164310735350846</v>
      </c>
      <c r="AE182" s="4">
        <f t="shared" si="234"/>
        <v>67.854900178085146</v>
      </c>
      <c r="AF182" s="4">
        <f t="shared" si="234"/>
        <v>81.902338609442154</v>
      </c>
      <c r="AG182" s="4">
        <f t="shared" si="234"/>
        <v>109.26570825393765</v>
      </c>
      <c r="AI182" s="4">
        <f t="shared" si="235"/>
        <v>-0.95337592035919982</v>
      </c>
      <c r="AJ182" s="4">
        <f t="shared" si="235"/>
        <v>-0.44998376154189401</v>
      </c>
      <c r="AK182" s="4">
        <f t="shared" si="235"/>
        <v>0.81647235201815249</v>
      </c>
      <c r="AL182" s="4">
        <f t="shared" si="235"/>
        <v>0.3854733103432082</v>
      </c>
      <c r="AM182" s="4">
        <f t="shared" si="235"/>
        <v>1.7789825843607332E-2</v>
      </c>
      <c r="AN182" s="4">
        <f t="shared" si="235"/>
        <v>-0.37238496159704226</v>
      </c>
      <c r="AO182" s="4">
        <f t="shared" si="235"/>
        <v>0.42504949062576713</v>
      </c>
      <c r="AP182" s="4">
        <f t="shared" si="235"/>
        <v>1.226096308328664</v>
      </c>
      <c r="AQ182" s="4">
        <f t="shared" si="235"/>
        <v>-0.11744815294565569</v>
      </c>
      <c r="AR182" s="4">
        <f t="shared" si="235"/>
        <v>0.38456600263538121</v>
      </c>
      <c r="AS182" s="4">
        <f t="shared" si="235"/>
        <v>-0.4297333385798936</v>
      </c>
      <c r="AT182" s="4">
        <f t="shared" si="235"/>
        <v>-0.45431073535084465</v>
      </c>
      <c r="AU182" s="4">
        <f t="shared" si="235"/>
        <v>-0.6609001780851429</v>
      </c>
      <c r="AV182" s="4">
        <f t="shared" si="235"/>
        <v>-0.79333860944215928</v>
      </c>
      <c r="AW182" s="4">
        <f t="shared" si="235"/>
        <v>-0.93770825393764312</v>
      </c>
      <c r="AY182" s="2">
        <f t="shared" si="227"/>
        <v>64.2763759203592</v>
      </c>
      <c r="AZ182" s="2">
        <f t="shared" si="227"/>
        <v>58.583836459415934</v>
      </c>
      <c r="BA182" s="2">
        <f t="shared" si="227"/>
        <v>54.841668725782483</v>
      </c>
      <c r="BB182" s="2">
        <f t="shared" si="227"/>
        <v>57.737359998013773</v>
      </c>
      <c r="BC182" s="2">
        <f t="shared" si="227"/>
        <v>56.660036182981685</v>
      </c>
      <c r="BD182" s="2">
        <f t="shared" si="227"/>
        <v>54.204369062982963</v>
      </c>
      <c r="BE182" s="2">
        <f t="shared" si="227"/>
        <v>54.326207377422207</v>
      </c>
      <c r="BF182" s="2">
        <f t="shared" si="227"/>
        <v>53.472759864703363</v>
      </c>
      <c r="BG182" s="2">
        <f t="shared" si="227"/>
        <v>53.702649713363456</v>
      </c>
      <c r="BH182" s="2">
        <f t="shared" si="227"/>
        <v>54.567806811326804</v>
      </c>
      <c r="BI182" s="2">
        <f t="shared" si="227"/>
        <v>57.820258364479109</v>
      </c>
      <c r="BJ182" s="2">
        <f t="shared" si="227"/>
        <v>50.368243146710732</v>
      </c>
      <c r="BK182" s="2">
        <f t="shared" si="227"/>
        <v>54.336409252466069</v>
      </c>
      <c r="BL182" s="2">
        <f t="shared" si="227"/>
        <v>57.413610621897945</v>
      </c>
      <c r="BM182" s="2">
        <f t="shared" si="227"/>
        <v>63.053994623861968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114.81051251924482</v>
      </c>
      <c r="DL182" s="2">
        <f t="shared" si="236"/>
        <v>90.677323339545694</v>
      </c>
      <c r="DM182" s="2">
        <f t="shared" si="236"/>
        <v>87.45152642706131</v>
      </c>
      <c r="DN182" s="2">
        <f t="shared" si="236"/>
        <v>92.280729990939292</v>
      </c>
      <c r="DO182" s="2">
        <f t="shared" si="236"/>
        <v>88.169705829054692</v>
      </c>
      <c r="DP182" s="2">
        <f t="shared" si="236"/>
        <v>82.367848202959848</v>
      </c>
      <c r="DQ182" s="2">
        <f t="shared" si="236"/>
        <v>93.258477946141568</v>
      </c>
      <c r="DR182" s="2">
        <f t="shared" si="236"/>
        <v>92.597995296167241</v>
      </c>
      <c r="DS182" s="2">
        <f t="shared" si="236"/>
        <v>89.945259380863035</v>
      </c>
      <c r="DT182" s="2">
        <f t="shared" si="236"/>
        <v>93.442893527204518</v>
      </c>
      <c r="DU182" s="2">
        <f t="shared" si="236"/>
        <v>102.03783135888503</v>
      </c>
      <c r="DV182" s="2">
        <f t="shared" si="236"/>
        <v>96.280126849894287</v>
      </c>
      <c r="DW182" s="2">
        <f t="shared" si="236"/>
        <v>90.748873150105695</v>
      </c>
      <c r="DX182" s="2">
        <f t="shared" si="236"/>
        <v>90.059081881533118</v>
      </c>
      <c r="DY182" s="2">
        <f t="shared" si="236"/>
        <v>103.85416399286987</v>
      </c>
      <c r="EA182" s="2">
        <f t="shared" si="213"/>
        <v>64.322037804172425</v>
      </c>
      <c r="EB182" s="2">
        <f t="shared" si="213"/>
        <v>57.863181912552761</v>
      </c>
      <c r="EC182" s="2">
        <f t="shared" si="213"/>
        <v>54.130550006206818</v>
      </c>
      <c r="ED182" s="2">
        <f t="shared" si="213"/>
        <v>57.220394533681045</v>
      </c>
      <c r="EE182" s="2">
        <f t="shared" si="213"/>
        <v>56.73710279693443</v>
      </c>
      <c r="EF182" s="2">
        <f t="shared" si="213"/>
        <v>54.309401728845657</v>
      </c>
      <c r="EG182" s="2">
        <f t="shared" si="213"/>
        <v>54.183345612996021</v>
      </c>
      <c r="EH182" s="2">
        <f t="shared" si="213"/>
        <v>53.029582160086647</v>
      </c>
      <c r="EI182" s="2">
        <f t="shared" si="213"/>
        <v>53.867063670926306</v>
      </c>
      <c r="EJ182" s="2">
        <f t="shared" si="213"/>
        <v>54.704858447663838</v>
      </c>
      <c r="EK182" s="2">
        <f t="shared" si="212"/>
        <v>58.286790940601676</v>
      </c>
      <c r="EL182" s="2">
        <f t="shared" si="179"/>
        <v>49.859191233330705</v>
      </c>
      <c r="EM182" s="2">
        <f t="shared" si="179"/>
        <v>54.170169747899159</v>
      </c>
      <c r="EN182" s="2">
        <f t="shared" si="179"/>
        <v>57.197139076337706</v>
      </c>
      <c r="EO182" s="2">
        <f t="shared" si="179"/>
        <v>63.137190865312036</v>
      </c>
      <c r="EQ182" s="2">
        <f t="shared" si="237"/>
        <v>64.217003898305862</v>
      </c>
      <c r="ER182" s="2">
        <f t="shared" si="237"/>
        <v>59.378581226281099</v>
      </c>
      <c r="ES182" s="2">
        <f t="shared" si="237"/>
        <v>55.580577834798007</v>
      </c>
      <c r="ET182" s="2">
        <f t="shared" si="237"/>
        <v>58.310580140732135</v>
      </c>
      <c r="EU182" s="2">
        <f t="shared" si="237"/>
        <v>56.577025609662087</v>
      </c>
      <c r="EV182" s="2">
        <f t="shared" si="237"/>
        <v>54.09751394028487</v>
      </c>
      <c r="EW182" s="2">
        <f t="shared" si="237"/>
        <v>54.460897673311379</v>
      </c>
      <c r="EX182" s="2">
        <f t="shared" si="237"/>
        <v>53.811297477309964</v>
      </c>
      <c r="EY182" s="2">
        <f t="shared" si="237"/>
        <v>53.584661174227371</v>
      </c>
      <c r="EZ182" s="2">
        <f t="shared" si="237"/>
        <v>54.437480802397076</v>
      </c>
      <c r="FA182" s="2">
        <f t="shared" si="237"/>
        <v>57.342859507598575</v>
      </c>
      <c r="FB182" s="2">
        <f t="shared" si="237"/>
        <v>50.929600902933089</v>
      </c>
      <c r="FC182" s="2">
        <f t="shared" si="237"/>
        <v>54.537502379291155</v>
      </c>
      <c r="FD182" s="2">
        <f t="shared" si="237"/>
        <v>57.723714823130763</v>
      </c>
      <c r="FE182" s="2">
        <f t="shared" si="237"/>
        <v>62.914095196093939</v>
      </c>
      <c r="FG182" s="2">
        <f t="shared" si="238"/>
        <v>0.99997054517292905</v>
      </c>
      <c r="FH182" s="2">
        <f t="shared" si="238"/>
        <v>0.99996956500644252</v>
      </c>
      <c r="FI182" s="2">
        <f t="shared" si="238"/>
        <v>0.99996535591060853</v>
      </c>
      <c r="FJ182" s="2">
        <f t="shared" si="238"/>
        <v>0.99996646233957054</v>
      </c>
      <c r="FK182" s="2">
        <f t="shared" si="238"/>
        <v>0.99996726720020046</v>
      </c>
      <c r="FL182" s="2">
        <f t="shared" si="238"/>
        <v>0.99996248179550529</v>
      </c>
      <c r="FM182" s="2">
        <f t="shared" si="238"/>
        <v>0.9999601142706398</v>
      </c>
      <c r="FN182" s="2">
        <f t="shared" si="238"/>
        <v>0.99996138725174921</v>
      </c>
      <c r="FO182" s="2">
        <f t="shared" si="238"/>
        <v>0.999959657393102</v>
      </c>
      <c r="FP182" s="2">
        <f t="shared" si="238"/>
        <v>0.99995866171445569</v>
      </c>
      <c r="FQ182" s="2">
        <f t="shared" si="238"/>
        <v>0.99996033226326697</v>
      </c>
      <c r="FR182" s="2">
        <f t="shared" si="238"/>
        <v>0.99996342673222194</v>
      </c>
      <c r="FS182" s="2">
        <f t="shared" si="238"/>
        <v>0.99996159564448861</v>
      </c>
      <c r="FT182" s="2">
        <f t="shared" si="238"/>
        <v>0.99995615989620767</v>
      </c>
      <c r="FU182" s="2">
        <f t="shared" si="238"/>
        <v>0.9999500227111443</v>
      </c>
      <c r="FW182" s="2">
        <f t="shared" si="229"/>
        <v>0.44889326656985101</v>
      </c>
      <c r="FX182" s="2">
        <f t="shared" si="229"/>
        <v>0.47489519241610112</v>
      </c>
      <c r="FY182" s="2">
        <f t="shared" si="229"/>
        <v>0.48962118567042401</v>
      </c>
      <c r="FZ182" s="2">
        <f t="shared" si="229"/>
        <v>0.47312092488801771</v>
      </c>
      <c r="GA182" s="2">
        <f t="shared" si="229"/>
        <v>0.48786146474518116</v>
      </c>
      <c r="GB182" s="2">
        <f t="shared" si="229"/>
        <v>0.50066768413544038</v>
      </c>
      <c r="GC182" s="2">
        <f t="shared" si="229"/>
        <v>0.50910529762480516</v>
      </c>
      <c r="GD182" s="2">
        <f t="shared" si="229"/>
        <v>0.56497531737047468</v>
      </c>
      <c r="GE182" s="2">
        <f t="shared" si="229"/>
        <v>0.58735120251712247</v>
      </c>
      <c r="GF182" s="2">
        <f t="shared" si="229"/>
        <v>0.51856616567268921</v>
      </c>
      <c r="GG182" s="2">
        <f t="shared" si="229"/>
        <v>0.49608272857901986</v>
      </c>
      <c r="GH182" s="2">
        <f t="shared" si="229"/>
        <v>0.47398128256789612</v>
      </c>
      <c r="GI182" s="2">
        <f t="shared" si="229"/>
        <v>0.4487342232914725</v>
      </c>
      <c r="GJ182" s="2">
        <f t="shared" si="229"/>
        <v>0.40835696646954606</v>
      </c>
      <c r="GK182" s="2">
        <f t="shared" si="229"/>
        <v>0.38203863694942858</v>
      </c>
      <c r="GM182" s="86">
        <f t="shared" si="230"/>
        <v>3.2909037834611951E-174</v>
      </c>
      <c r="GN182" s="86">
        <f t="shared" si="230"/>
        <v>1.4228778859877207E-261</v>
      </c>
      <c r="GO182" s="86">
        <f t="shared" si="230"/>
        <v>1.6058166216767217E-245</v>
      </c>
      <c r="GP182" s="86">
        <f t="shared" si="230"/>
        <v>0</v>
      </c>
      <c r="GQ182" s="86">
        <f t="shared" si="230"/>
        <v>1.1135403008351351E-251</v>
      </c>
      <c r="GR182" s="86">
        <f t="shared" si="230"/>
        <v>2.2198758287355438E-247</v>
      </c>
      <c r="GS182" s="86">
        <f t="shared" si="230"/>
        <v>5.2620763733336677E-276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3.8024175458004048E-97</v>
      </c>
      <c r="HD182" s="86">
        <f t="shared" si="181"/>
        <v>2.4601891705054155E-141</v>
      </c>
      <c r="HE182" s="86">
        <f t="shared" si="181"/>
        <v>3.7415384772634453E-180</v>
      </c>
      <c r="HF182" s="86">
        <f t="shared" si="180"/>
        <v>5.7728744406109489E-159</v>
      </c>
      <c r="HG182" s="86">
        <f t="shared" si="180"/>
        <v>9.0816345962485885E-134</v>
      </c>
      <c r="HH182" s="86">
        <f t="shared" si="180"/>
        <v>4.0617613580000881E-147</v>
      </c>
      <c r="HI182" s="86">
        <f t="shared" si="180"/>
        <v>2.0443857701509548E-188</v>
      </c>
      <c r="HJ182" s="86">
        <f t="shared" si="180"/>
        <v>4.4515521889590987E-260</v>
      </c>
      <c r="HK182" s="86">
        <f t="shared" si="180"/>
        <v>0</v>
      </c>
      <c r="HL182" s="86">
        <f t="shared" si="180"/>
        <v>7.6368179051047316E-239</v>
      </c>
      <c r="HM182" s="86">
        <f t="shared" si="180"/>
        <v>8.1904174091012115E-227</v>
      </c>
      <c r="HN182" s="86">
        <f t="shared" si="180"/>
        <v>1.5786905266097747E-240</v>
      </c>
      <c r="HO182" s="86">
        <f t="shared" si="226"/>
        <v>4.7142282145750016E-176</v>
      </c>
      <c r="HP182" s="86">
        <f t="shared" si="226"/>
        <v>2.0333200755180111E-219</v>
      </c>
      <c r="HQ182" s="86">
        <f t="shared" si="226"/>
        <v>2.9561262502993826E-286</v>
      </c>
      <c r="HS182" s="86">
        <f t="shared" si="231"/>
        <v>9.870868005058178E-23</v>
      </c>
      <c r="HT182" s="86">
        <f t="shared" si="231"/>
        <v>9.1284948474259014E-27</v>
      </c>
      <c r="HU182" s="86">
        <f t="shared" si="231"/>
        <v>7.1060251305898638E-29</v>
      </c>
      <c r="HV182" s="86">
        <f t="shared" si="231"/>
        <v>2.4977221495953175E-29</v>
      </c>
      <c r="HW182" s="86">
        <f t="shared" si="231"/>
        <v>5.8309682182330802E-29</v>
      </c>
      <c r="HX182" s="86">
        <f t="shared" si="231"/>
        <v>1.6481932958198892E-30</v>
      </c>
      <c r="HY182" s="86">
        <f t="shared" si="231"/>
        <v>1.7275783600414139E-33</v>
      </c>
      <c r="HZ182" s="86">
        <f t="shared" si="231"/>
        <v>5.3123534918892265E-41</v>
      </c>
      <c r="IA182" s="86">
        <f t="shared" si="231"/>
        <v>5.8260311656129691E-45</v>
      </c>
      <c r="IB182" s="86">
        <f t="shared" si="231"/>
        <v>1.8734591120648614E-36</v>
      </c>
      <c r="IC182" s="86">
        <f t="shared" si="231"/>
        <v>1.5480854024146739E-34</v>
      </c>
      <c r="ID182" s="86">
        <f t="shared" si="231"/>
        <v>3.1846712368330683E-33</v>
      </c>
      <c r="IE182" s="86">
        <f t="shared" si="231"/>
        <v>3.3912054317438987E-30</v>
      </c>
      <c r="IF182" s="86">
        <f t="shared" si="231"/>
        <v>7.6356480816219145E-19</v>
      </c>
      <c r="IG182" s="86">
        <f t="shared" si="231"/>
        <v>8.4504503117212921E-19</v>
      </c>
      <c r="II182" s="86">
        <f t="shared" si="232"/>
        <v>0.33346007246479398</v>
      </c>
      <c r="IJ182" s="86">
        <f t="shared" si="232"/>
        <v>0.42328019700312836</v>
      </c>
      <c r="IK182" s="86">
        <f t="shared" si="232"/>
        <v>0.47271013739917933</v>
      </c>
      <c r="IL182" s="86">
        <f t="shared" si="232"/>
        <v>0.41542699522689164</v>
      </c>
      <c r="IM182" s="86">
        <f t="shared" si="232"/>
        <v>0.46702517504468083</v>
      </c>
      <c r="IN182" s="86">
        <f t="shared" si="232"/>
        <v>0.50161850024722876</v>
      </c>
      <c r="IO182" s="86">
        <f t="shared" si="232"/>
        <v>0.51976443446568565</v>
      </c>
      <c r="IP182" s="86">
        <f t="shared" si="232"/>
        <v>0.4908726037750043</v>
      </c>
      <c r="IQ182" s="86">
        <f t="shared" si="232"/>
        <v>0.41495102579780802</v>
      </c>
      <c r="IR182" s="86">
        <f t="shared" si="232"/>
        <v>0.53401030431668217</v>
      </c>
      <c r="IS182" s="86">
        <f t="shared" si="232"/>
        <v>0.48923493450011074</v>
      </c>
      <c r="IT182" s="86">
        <f t="shared" si="232"/>
        <v>0.41086226669717768</v>
      </c>
      <c r="IU182" s="86">
        <f t="shared" si="232"/>
        <v>0.30045685343777589</v>
      </c>
      <c r="IV182" s="86">
        <f t="shared" si="232"/>
        <v>0.23995598816538732</v>
      </c>
      <c r="IW182" s="86">
        <f t="shared" si="232"/>
        <v>0.22980774945209917</v>
      </c>
      <c r="IY182" s="86">
        <f t="shared" si="233"/>
        <v>0.33346007246479398</v>
      </c>
      <c r="IZ182" s="86">
        <f t="shared" si="233"/>
        <v>0.42328019700312836</v>
      </c>
      <c r="JA182" s="86">
        <f t="shared" si="233"/>
        <v>0.47271013739917933</v>
      </c>
      <c r="JB182" s="86">
        <f t="shared" si="233"/>
        <v>0.41542699522689164</v>
      </c>
      <c r="JC182" s="86">
        <f t="shared" si="233"/>
        <v>0.46702517504468083</v>
      </c>
      <c r="JD182" s="86">
        <f t="shared" si="233"/>
        <v>0.50161850024722876</v>
      </c>
      <c r="JE182" s="86">
        <f t="shared" si="233"/>
        <v>0.51976443446568565</v>
      </c>
      <c r="JF182" s="86">
        <f t="shared" si="233"/>
        <v>0.4908726037750043</v>
      </c>
      <c r="JG182" s="86">
        <f t="shared" si="233"/>
        <v>0.41495102579780802</v>
      </c>
      <c r="JH182" s="86">
        <f t="shared" si="233"/>
        <v>0.53401030431668217</v>
      </c>
      <c r="JI182" s="86">
        <f t="shared" si="233"/>
        <v>0.48923493450011074</v>
      </c>
      <c r="JJ182" s="86">
        <f t="shared" si="233"/>
        <v>0.41086226669717768</v>
      </c>
      <c r="JK182" s="86">
        <f t="shared" si="233"/>
        <v>0.30045685343777589</v>
      </c>
      <c r="JL182" s="86">
        <f t="shared" si="233"/>
        <v>0.23995598816538732</v>
      </c>
      <c r="JM182" s="86">
        <f t="shared" si="233"/>
        <v>0.22980774945209917</v>
      </c>
    </row>
    <row r="183" spans="2:273" x14ac:dyDescent="0.25">
      <c r="B183" s="2">
        <v>156</v>
      </c>
      <c r="C183" s="37">
        <v>62.984999999999999</v>
      </c>
      <c r="D183" s="37">
        <v>60.951999999999998</v>
      </c>
      <c r="E183" s="37">
        <v>59.253999999999998</v>
      </c>
      <c r="F183" s="37">
        <v>60.841000000000001</v>
      </c>
      <c r="G183" s="37">
        <v>60.905000000000001</v>
      </c>
      <c r="H183" s="37">
        <v>59.429000000000002</v>
      </c>
      <c r="I183" s="37">
        <v>58.73</v>
      </c>
      <c r="J183" s="37">
        <v>55.871000000000002</v>
      </c>
      <c r="K183" s="37">
        <v>53.444000000000003</v>
      </c>
      <c r="L183" s="37">
        <v>59.570999999999998</v>
      </c>
      <c r="M183" s="37">
        <v>66.77</v>
      </c>
      <c r="N183" s="37">
        <v>62.081000000000003</v>
      </c>
      <c r="O183" s="37">
        <v>68.403000000000006</v>
      </c>
      <c r="P183" s="37">
        <v>83.641000000000005</v>
      </c>
      <c r="Q183" s="37">
        <v>114.375</v>
      </c>
      <c r="S183" s="4">
        <f t="shared" si="234"/>
        <v>64.129677538079662</v>
      </c>
      <c r="T183" s="4">
        <f t="shared" si="234"/>
        <v>60.084428263314976</v>
      </c>
      <c r="U183" s="4">
        <f t="shared" si="234"/>
        <v>58.459484120813443</v>
      </c>
      <c r="V183" s="4">
        <f t="shared" si="234"/>
        <v>61.600019073180952</v>
      </c>
      <c r="W183" s="4">
        <f t="shared" si="234"/>
        <v>59.849589710168118</v>
      </c>
      <c r="X183" s="4">
        <f t="shared" si="234"/>
        <v>58.246144100369975</v>
      </c>
      <c r="Y183" s="4">
        <f t="shared" si="234"/>
        <v>58.067246840894967</v>
      </c>
      <c r="Z183" s="4">
        <f t="shared" si="234"/>
        <v>54.838531904966061</v>
      </c>
      <c r="AA183" s="4">
        <f t="shared" si="234"/>
        <v>54.209970463978991</v>
      </c>
      <c r="AB183" s="4">
        <f t="shared" si="234"/>
        <v>58.978978155529056</v>
      </c>
      <c r="AC183" s="4">
        <f t="shared" si="234"/>
        <v>65.250847678829672</v>
      </c>
      <c r="AD183" s="4">
        <f t="shared" si="234"/>
        <v>61.307346744879489</v>
      </c>
      <c r="AE183" s="4">
        <f t="shared" si="234"/>
        <v>68.819672339075126</v>
      </c>
      <c r="AF183" s="4">
        <f t="shared" si="234"/>
        <v>85.456285581224009</v>
      </c>
      <c r="AG183" s="4">
        <f t="shared" si="234"/>
        <v>116.40075309014296</v>
      </c>
      <c r="AI183" s="4">
        <f t="shared" si="235"/>
        <v>-1.1446775380796623</v>
      </c>
      <c r="AJ183" s="4">
        <f t="shared" si="235"/>
        <v>0.86757173668502219</v>
      </c>
      <c r="AK183" s="4">
        <f t="shared" si="235"/>
        <v>0.7945158791865552</v>
      </c>
      <c r="AL183" s="4">
        <f t="shared" si="235"/>
        <v>-0.75901907318095141</v>
      </c>
      <c r="AM183" s="4">
        <f t="shared" si="235"/>
        <v>1.0554102898318831</v>
      </c>
      <c r="AN183" s="4">
        <f t="shared" si="235"/>
        <v>1.1828558996300274</v>
      </c>
      <c r="AO183" s="4">
        <f t="shared" si="235"/>
        <v>0.66275315910502997</v>
      </c>
      <c r="AP183" s="4">
        <f t="shared" si="235"/>
        <v>1.0324680950339413</v>
      </c>
      <c r="AQ183" s="4">
        <f t="shared" si="235"/>
        <v>-0.76597046397898794</v>
      </c>
      <c r="AR183" s="4">
        <f t="shared" si="235"/>
        <v>0.59202184447094197</v>
      </c>
      <c r="AS183" s="4">
        <f t="shared" si="235"/>
        <v>1.5191523211703242</v>
      </c>
      <c r="AT183" s="4">
        <f t="shared" si="235"/>
        <v>0.77365325512051442</v>
      </c>
      <c r="AU183" s="4">
        <f t="shared" si="235"/>
        <v>-0.41667233907512014</v>
      </c>
      <c r="AV183" s="4">
        <f t="shared" si="235"/>
        <v>-1.8152855812240034</v>
      </c>
      <c r="AW183" s="4">
        <f t="shared" si="235"/>
        <v>-2.0257530901429561</v>
      </c>
      <c r="AY183" s="2">
        <f t="shared" si="227"/>
        <v>64.129677538079662</v>
      </c>
      <c r="AZ183" s="2">
        <f t="shared" si="227"/>
        <v>58.494876368752614</v>
      </c>
      <c r="BA183" s="2">
        <f t="shared" si="227"/>
        <v>54.701139407398799</v>
      </c>
      <c r="BB183" s="2">
        <f t="shared" si="227"/>
        <v>57.610030251790675</v>
      </c>
      <c r="BC183" s="2">
        <f t="shared" si="227"/>
        <v>56.513211690029671</v>
      </c>
      <c r="BD183" s="2">
        <f t="shared" si="227"/>
        <v>54.058826796891957</v>
      </c>
      <c r="BE183" s="2">
        <f t="shared" si="227"/>
        <v>54.162969921566052</v>
      </c>
      <c r="BF183" s="2">
        <f t="shared" si="227"/>
        <v>53.278851026305375</v>
      </c>
      <c r="BG183" s="2">
        <f t="shared" si="227"/>
        <v>53.557787059015453</v>
      </c>
      <c r="BH183" s="2">
        <f t="shared" si="227"/>
        <v>54.411493438690883</v>
      </c>
      <c r="BI183" s="2">
        <f t="shared" si="227"/>
        <v>57.641628319955913</v>
      </c>
      <c r="BJ183" s="2">
        <f t="shared" si="227"/>
        <v>50.24899188877481</v>
      </c>
      <c r="BK183" s="2">
        <f t="shared" si="227"/>
        <v>54.146744282576009</v>
      </c>
      <c r="BL183" s="2">
        <f t="shared" si="227"/>
        <v>57.256441321170655</v>
      </c>
      <c r="BM183" s="2">
        <f t="shared" si="227"/>
        <v>62.862084634631771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114.99741755125196</v>
      </c>
      <c r="DL183" s="2">
        <f t="shared" si="236"/>
        <v>90.705552332333951</v>
      </c>
      <c r="DM183" s="2">
        <f t="shared" si="236"/>
        <v>87.477243128964062</v>
      </c>
      <c r="DN183" s="2">
        <f t="shared" si="236"/>
        <v>92.37363651464814</v>
      </c>
      <c r="DO183" s="2">
        <f t="shared" si="236"/>
        <v>88.240171700392665</v>
      </c>
      <c r="DP183" s="2">
        <f t="shared" si="236"/>
        <v>82.360489217758996</v>
      </c>
      <c r="DQ183" s="2">
        <f t="shared" si="236"/>
        <v>93.339748102530848</v>
      </c>
      <c r="DR183" s="2">
        <f t="shared" si="236"/>
        <v>92.666556794425077</v>
      </c>
      <c r="DS183" s="2">
        <f t="shared" si="236"/>
        <v>90.040169606003758</v>
      </c>
      <c r="DT183" s="2">
        <f t="shared" si="236"/>
        <v>93.579404971857429</v>
      </c>
      <c r="DU183" s="2">
        <f t="shared" si="236"/>
        <v>102.21826202090594</v>
      </c>
      <c r="DV183" s="2">
        <f t="shared" si="236"/>
        <v>96.45459257022047</v>
      </c>
      <c r="DW183" s="2">
        <f t="shared" si="236"/>
        <v>90.839616732105085</v>
      </c>
      <c r="DX183" s="2">
        <f t="shared" si="236"/>
        <v>90.107105400696881</v>
      </c>
      <c r="DY183" s="2">
        <f t="shared" si="236"/>
        <v>104.05447415329768</v>
      </c>
      <c r="EA183" s="2">
        <f t="shared" si="213"/>
        <v>64.178997984644283</v>
      </c>
      <c r="EB183" s="2">
        <f t="shared" si="213"/>
        <v>57.721672634708881</v>
      </c>
      <c r="EC183" s="2">
        <f t="shared" si="213"/>
        <v>53.939247393139411</v>
      </c>
      <c r="ED183" s="2">
        <f t="shared" si="213"/>
        <v>57.054936327534591</v>
      </c>
      <c r="EE183" s="2">
        <f t="shared" si="213"/>
        <v>56.595992573111957</v>
      </c>
      <c r="EF183" s="2">
        <f t="shared" si="213"/>
        <v>54.171412595559993</v>
      </c>
      <c r="EG183" s="2">
        <f t="shared" si="213"/>
        <v>54.01045512431557</v>
      </c>
      <c r="EH183" s="2">
        <f t="shared" si="213"/>
        <v>52.808174165600086</v>
      </c>
      <c r="EI183" s="2">
        <f t="shared" si="213"/>
        <v>53.73230397100896</v>
      </c>
      <c r="EJ183" s="2">
        <f t="shared" si="213"/>
        <v>54.558077149892888</v>
      </c>
      <c r="EK183" s="2">
        <f t="shared" si="212"/>
        <v>58.141143306400416</v>
      </c>
      <c r="EL183" s="2">
        <f t="shared" si="179"/>
        <v>49.703244768593152</v>
      </c>
      <c r="EM183" s="2">
        <f t="shared" si="179"/>
        <v>53.968109803921564</v>
      </c>
      <c r="EN183" s="2">
        <f t="shared" si="179"/>
        <v>57.023001462408203</v>
      </c>
      <c r="EO183" s="2">
        <f t="shared" si="179"/>
        <v>62.951885027647918</v>
      </c>
      <c r="EQ183" s="2">
        <f t="shared" si="237"/>
        <v>64.071560919248682</v>
      </c>
      <c r="ER183" s="2">
        <f t="shared" si="237"/>
        <v>59.272763836545224</v>
      </c>
      <c r="ES183" s="2">
        <f t="shared" si="237"/>
        <v>55.423384647116777</v>
      </c>
      <c r="ET183" s="2">
        <f t="shared" si="237"/>
        <v>58.17162707913414</v>
      </c>
      <c r="EU183" s="2">
        <f t="shared" si="237"/>
        <v>56.43210864191186</v>
      </c>
      <c r="EV183" s="2">
        <f t="shared" si="237"/>
        <v>53.954579310216012</v>
      </c>
      <c r="EW183" s="2">
        <f t="shared" si="237"/>
        <v>54.294400905867477</v>
      </c>
      <c r="EX183" s="2">
        <f t="shared" si="237"/>
        <v>53.606988969531329</v>
      </c>
      <c r="EY183" s="2">
        <f t="shared" si="237"/>
        <v>53.443775037737339</v>
      </c>
      <c r="EZ183" s="2">
        <f t="shared" si="237"/>
        <v>54.284663414375231</v>
      </c>
      <c r="FA183" s="2">
        <f t="shared" si="237"/>
        <v>57.175798751830492</v>
      </c>
      <c r="FB183" s="2">
        <f t="shared" si="237"/>
        <v>50.798225896469717</v>
      </c>
      <c r="FC183" s="2">
        <f t="shared" si="237"/>
        <v>54.344147414872495</v>
      </c>
      <c r="FD183" s="2">
        <f t="shared" si="237"/>
        <v>57.561827761750934</v>
      </c>
      <c r="FE183" s="2">
        <f t="shared" si="237"/>
        <v>62.72497293828323</v>
      </c>
      <c r="FG183" s="2">
        <f t="shared" si="238"/>
        <v>0.99997313680881839</v>
      </c>
      <c r="FH183" s="2">
        <f t="shared" si="238"/>
        <v>0.99997224288164765</v>
      </c>
      <c r="FI183" s="2">
        <f t="shared" si="238"/>
        <v>0.99996840411864152</v>
      </c>
      <c r="FJ183" s="2">
        <f t="shared" si="238"/>
        <v>0.99996941319990151</v>
      </c>
      <c r="FK183" s="2">
        <f t="shared" si="238"/>
        <v>0.99997014724580047</v>
      </c>
      <c r="FL183" s="2">
        <f t="shared" si="238"/>
        <v>0.99996578287787019</v>
      </c>
      <c r="FM183" s="2">
        <f t="shared" si="238"/>
        <v>0.99996362365482472</v>
      </c>
      <c r="FN183" s="2">
        <f t="shared" si="238"/>
        <v>0.99996478463541361</v>
      </c>
      <c r="FO183" s="2">
        <f t="shared" si="238"/>
        <v>0.99996320697461649</v>
      </c>
      <c r="FP183" s="2">
        <f t="shared" si="238"/>
        <v>0.99996229889837218</v>
      </c>
      <c r="FQ183" s="2">
        <f t="shared" si="238"/>
        <v>0.9999638224678552</v>
      </c>
      <c r="FR183" s="2">
        <f t="shared" si="238"/>
        <v>0.99996664467601659</v>
      </c>
      <c r="FS183" s="2">
        <f t="shared" si="238"/>
        <v>0.99996497469313872</v>
      </c>
      <c r="FT183" s="2">
        <f t="shared" si="238"/>
        <v>0.9999600171959111</v>
      </c>
      <c r="FU183" s="2">
        <f t="shared" si="238"/>
        <v>0.99995441997040568</v>
      </c>
      <c r="FW183" s="2">
        <f t="shared" si="229"/>
        <v>0.47177006648833525</v>
      </c>
      <c r="FX183" s="2">
        <f t="shared" si="229"/>
        <v>0.49789992727502658</v>
      </c>
      <c r="FY183" s="2">
        <f t="shared" si="229"/>
        <v>0.51264285003705046</v>
      </c>
      <c r="FZ183" s="2">
        <f t="shared" si="229"/>
        <v>0.49612091569680739</v>
      </c>
      <c r="GA183" s="2">
        <f t="shared" si="229"/>
        <v>0.51088321088289768</v>
      </c>
      <c r="GB183" s="2">
        <f t="shared" si="229"/>
        <v>0.52367581649380979</v>
      </c>
      <c r="GC183" s="2">
        <f t="shared" si="229"/>
        <v>0.53208799401017681</v>
      </c>
      <c r="GD183" s="2">
        <f t="shared" si="229"/>
        <v>0.58746186340030149</v>
      </c>
      <c r="GE183" s="2">
        <f t="shared" si="229"/>
        <v>0.60948060293797712</v>
      </c>
      <c r="GF183" s="2">
        <f t="shared" si="229"/>
        <v>0.54150482954909052</v>
      </c>
      <c r="GG183" s="2">
        <f t="shared" si="229"/>
        <v>0.51909920188745418</v>
      </c>
      <c r="GH183" s="2">
        <f t="shared" si="229"/>
        <v>0.49698364654411231</v>
      </c>
      <c r="GI183" s="2">
        <f t="shared" si="229"/>
        <v>0.47160985402864247</v>
      </c>
      <c r="GJ183" s="2">
        <f t="shared" si="229"/>
        <v>0.43078272868152739</v>
      </c>
      <c r="GK183" s="2">
        <f t="shared" si="229"/>
        <v>0.40400602057635543</v>
      </c>
      <c r="GM183" s="86">
        <f t="shared" si="230"/>
        <v>4.7736109433435021E-178</v>
      </c>
      <c r="GN183" s="86">
        <f t="shared" si="230"/>
        <v>2.4913198674037834E-267</v>
      </c>
      <c r="GO183" s="86">
        <f t="shared" si="230"/>
        <v>6.1824648754886555E-251</v>
      </c>
      <c r="GP183" s="86">
        <f t="shared" si="230"/>
        <v>0</v>
      </c>
      <c r="GQ183" s="86">
        <f t="shared" si="230"/>
        <v>3.3034923821696173E-257</v>
      </c>
      <c r="GR183" s="86">
        <f t="shared" si="230"/>
        <v>7.8596980007671852E-253</v>
      </c>
      <c r="GS183" s="86">
        <f t="shared" si="230"/>
        <v>4.4224187670536157E-282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5.2006254850907161E-100</v>
      </c>
      <c r="HD183" s="86">
        <f t="shared" si="181"/>
        <v>1.5294582640462762E-145</v>
      </c>
      <c r="HE183" s="86">
        <f t="shared" si="181"/>
        <v>1.7011597226400901E-185</v>
      </c>
      <c r="HF183" s="86">
        <f t="shared" si="180"/>
        <v>1.124682751201612E-163</v>
      </c>
      <c r="HG183" s="86">
        <f t="shared" si="180"/>
        <v>1.0427433013984057E-137</v>
      </c>
      <c r="HH183" s="86">
        <f t="shared" si="180"/>
        <v>1.9206984842547577E-151</v>
      </c>
      <c r="HI183" s="86">
        <f t="shared" si="180"/>
        <v>6.1903786764440593E-194</v>
      </c>
      <c r="HJ183" s="86">
        <f t="shared" si="180"/>
        <v>1.4781662498004238E-267</v>
      </c>
      <c r="HK183" s="86">
        <f t="shared" si="180"/>
        <v>0</v>
      </c>
      <c r="HL183" s="86">
        <f t="shared" si="180"/>
        <v>8.9022830386697544E-246</v>
      </c>
      <c r="HM183" s="86">
        <f t="shared" si="180"/>
        <v>1.9645581622418885E-233</v>
      </c>
      <c r="HN183" s="86">
        <f t="shared" si="180"/>
        <v>1.4042602554157429E-247</v>
      </c>
      <c r="HO183" s="86">
        <f t="shared" si="226"/>
        <v>2.7496367910589872E-181</v>
      </c>
      <c r="HP183" s="86">
        <f t="shared" si="226"/>
        <v>6.0373940849951685E-226</v>
      </c>
      <c r="HQ183" s="86">
        <f t="shared" si="226"/>
        <v>1.4046534217055555E-294</v>
      </c>
      <c r="HS183" s="86">
        <f t="shared" si="231"/>
        <v>2.3041347600273351E-24</v>
      </c>
      <c r="HT183" s="86">
        <f t="shared" si="231"/>
        <v>1.1508605900020928E-28</v>
      </c>
      <c r="HU183" s="86">
        <f t="shared" si="231"/>
        <v>8.0314123173359545E-31</v>
      </c>
      <c r="HV183" s="86">
        <f t="shared" si="231"/>
        <v>2.3972615093375136E-31</v>
      </c>
      <c r="HW183" s="86">
        <f t="shared" si="231"/>
        <v>6.1753835906489187E-31</v>
      </c>
      <c r="HX183" s="86">
        <f t="shared" si="231"/>
        <v>1.2765314109688505E-32</v>
      </c>
      <c r="HY183" s="86">
        <f t="shared" si="231"/>
        <v>9.2241814397189323E-36</v>
      </c>
      <c r="HZ183" s="86">
        <f t="shared" si="231"/>
        <v>1.2655547182112543E-43</v>
      </c>
      <c r="IA183" s="86">
        <f t="shared" si="231"/>
        <v>9.1349917865697855E-48</v>
      </c>
      <c r="IB183" s="86">
        <f t="shared" si="231"/>
        <v>6.606585341733785E-39</v>
      </c>
      <c r="IC183" s="86">
        <f t="shared" si="231"/>
        <v>6.2800044038094999E-37</v>
      </c>
      <c r="ID183" s="86">
        <f t="shared" si="231"/>
        <v>1.506975210439314E-35</v>
      </c>
      <c r="IE183" s="86">
        <f t="shared" si="231"/>
        <v>2.1184769350987915E-32</v>
      </c>
      <c r="IF183" s="86">
        <f t="shared" si="231"/>
        <v>3.0004521890689447E-20</v>
      </c>
      <c r="IG183" s="86">
        <f t="shared" si="231"/>
        <v>2.9287861998298635E-20</v>
      </c>
      <c r="II183" s="86">
        <f t="shared" si="232"/>
        <v>0.41844579916616348</v>
      </c>
      <c r="IJ183" s="86">
        <f t="shared" si="232"/>
        <v>0.49491274716112432</v>
      </c>
      <c r="IK183" s="86">
        <f t="shared" si="232"/>
        <v>0.52422201657349654</v>
      </c>
      <c r="IL183" s="86">
        <f t="shared" si="232"/>
        <v>0.49025495540300695</v>
      </c>
      <c r="IM183" s="86">
        <f t="shared" si="232"/>
        <v>0.52171116363265457</v>
      </c>
      <c r="IN183" s="86">
        <f t="shared" si="232"/>
        <v>0.53728627575168686</v>
      </c>
      <c r="IO183" s="86">
        <f t="shared" si="232"/>
        <v>0.54002788636564514</v>
      </c>
      <c r="IP183" s="86">
        <f t="shared" si="232"/>
        <v>0.42060915885497135</v>
      </c>
      <c r="IQ183" s="86">
        <f t="shared" si="232"/>
        <v>0.33173539974362365</v>
      </c>
      <c r="IR183" s="86">
        <f t="shared" si="232"/>
        <v>0.5346468992001383</v>
      </c>
      <c r="IS183" s="86">
        <f t="shared" si="232"/>
        <v>0.53459439113312202</v>
      </c>
      <c r="IT183" s="86">
        <f t="shared" si="232"/>
        <v>0.49188382129644498</v>
      </c>
      <c r="IU183" s="86">
        <f t="shared" si="232"/>
        <v>0.40152271916619636</v>
      </c>
      <c r="IV183" s="86">
        <f t="shared" si="232"/>
        <v>0.31706710239669794</v>
      </c>
      <c r="IW183" s="86">
        <f t="shared" si="232"/>
        <v>0.2974559705172854</v>
      </c>
      <c r="IY183" s="86">
        <f t="shared" si="233"/>
        <v>0.41844579916616348</v>
      </c>
      <c r="IZ183" s="86">
        <f t="shared" si="233"/>
        <v>0.49491274716112432</v>
      </c>
      <c r="JA183" s="86">
        <f t="shared" si="233"/>
        <v>0.52422201657349654</v>
      </c>
      <c r="JB183" s="86">
        <f t="shared" si="233"/>
        <v>0.49025495540300695</v>
      </c>
      <c r="JC183" s="86">
        <f t="shared" si="233"/>
        <v>0.52171116363265457</v>
      </c>
      <c r="JD183" s="86">
        <f t="shared" si="233"/>
        <v>0.53728627575168686</v>
      </c>
      <c r="JE183" s="86">
        <f t="shared" si="233"/>
        <v>0.54002788636564514</v>
      </c>
      <c r="JF183" s="86">
        <f t="shared" si="233"/>
        <v>0.42060915885497135</v>
      </c>
      <c r="JG183" s="86">
        <f t="shared" si="233"/>
        <v>0.33173539974362365</v>
      </c>
      <c r="JH183" s="86">
        <f t="shared" si="233"/>
        <v>0.5346468992001383</v>
      </c>
      <c r="JI183" s="86">
        <f t="shared" si="233"/>
        <v>0.53459439113312202</v>
      </c>
      <c r="JJ183" s="86">
        <f t="shared" si="233"/>
        <v>0.49188382129644498</v>
      </c>
      <c r="JK183" s="86">
        <f t="shared" si="233"/>
        <v>0.40152271916619636</v>
      </c>
      <c r="JL183" s="86">
        <f t="shared" si="233"/>
        <v>0.31706710239669794</v>
      </c>
      <c r="JM183" s="86">
        <f t="shared" si="233"/>
        <v>0.2974559705172854</v>
      </c>
    </row>
    <row r="184" spans="2:273" x14ac:dyDescent="0.25">
      <c r="B184" s="2">
        <v>157</v>
      </c>
      <c r="C184" s="37">
        <v>62.2</v>
      </c>
      <c r="D184" s="37">
        <v>60.145000000000003</v>
      </c>
      <c r="E184" s="37">
        <v>57.984000000000002</v>
      </c>
      <c r="F184" s="37">
        <v>60.619</v>
      </c>
      <c r="G184" s="37">
        <v>58.048000000000002</v>
      </c>
      <c r="H184" s="37">
        <v>58.031999999999996</v>
      </c>
      <c r="I184" s="37">
        <v>57.81</v>
      </c>
      <c r="J184" s="37">
        <v>55.661000000000001</v>
      </c>
      <c r="K184" s="37">
        <v>53.889000000000003</v>
      </c>
      <c r="L184" s="37">
        <v>57.317</v>
      </c>
      <c r="M184" s="37">
        <v>63.442999999999998</v>
      </c>
      <c r="N184" s="37">
        <v>59.531999999999996</v>
      </c>
      <c r="O184" s="37">
        <v>67.644999999999996</v>
      </c>
      <c r="P184" s="37">
        <v>86.031000000000006</v>
      </c>
      <c r="Q184" s="37">
        <v>118.60899999999999</v>
      </c>
      <c r="S184" s="4">
        <f t="shared" si="234"/>
        <v>63.982866063794006</v>
      </c>
      <c r="T184" s="4">
        <f t="shared" si="234"/>
        <v>59.730493396868837</v>
      </c>
      <c r="U184" s="4">
        <f t="shared" si="234"/>
        <v>57.484517968635132</v>
      </c>
      <c r="V184" s="4">
        <f t="shared" si="234"/>
        <v>60.824464702804448</v>
      </c>
      <c r="W184" s="4">
        <f t="shared" si="234"/>
        <v>58.970980300615949</v>
      </c>
      <c r="X184" s="4">
        <f t="shared" si="234"/>
        <v>56.920563465304568</v>
      </c>
      <c r="Y184" s="4">
        <f t="shared" si="234"/>
        <v>56.636547346655142</v>
      </c>
      <c r="Z184" s="4">
        <f t="shared" si="234"/>
        <v>53.808091883426648</v>
      </c>
      <c r="AA184" s="4">
        <f t="shared" si="234"/>
        <v>53.665564188788196</v>
      </c>
      <c r="AB184" s="4">
        <f t="shared" si="234"/>
        <v>57.104763033366225</v>
      </c>
      <c r="AC184" s="4">
        <f t="shared" si="234"/>
        <v>62.898358357734878</v>
      </c>
      <c r="AD184" s="4">
        <f t="shared" si="234"/>
        <v>59.182566552717013</v>
      </c>
      <c r="AE184" s="4">
        <f t="shared" si="234"/>
        <v>67.902867568251168</v>
      </c>
      <c r="AF184" s="4">
        <f t="shared" si="234"/>
        <v>87.115346361869939</v>
      </c>
      <c r="AG184" s="4">
        <f t="shared" si="234"/>
        <v>121.06204881842632</v>
      </c>
      <c r="AI184" s="4">
        <f t="shared" si="235"/>
        <v>-1.7828660637940033</v>
      </c>
      <c r="AJ184" s="4">
        <f t="shared" si="235"/>
        <v>0.41450660313116572</v>
      </c>
      <c r="AK184" s="4">
        <f t="shared" si="235"/>
        <v>0.49948203136487024</v>
      </c>
      <c r="AL184" s="4">
        <f t="shared" si="235"/>
        <v>-0.20546470280444851</v>
      </c>
      <c r="AM184" s="4">
        <f t="shared" si="235"/>
        <v>-0.92298030061594716</v>
      </c>
      <c r="AN184" s="4">
        <f t="shared" si="235"/>
        <v>1.1114365346954287</v>
      </c>
      <c r="AO184" s="4">
        <f t="shared" si="235"/>
        <v>1.1734526533448602</v>
      </c>
      <c r="AP184" s="4">
        <f t="shared" si="235"/>
        <v>1.852908116573353</v>
      </c>
      <c r="AQ184" s="4">
        <f t="shared" si="235"/>
        <v>0.22343581121180733</v>
      </c>
      <c r="AR184" s="4">
        <f t="shared" si="235"/>
        <v>0.21223696663377467</v>
      </c>
      <c r="AS184" s="4">
        <f t="shared" si="235"/>
        <v>0.54464164226511969</v>
      </c>
      <c r="AT184" s="4">
        <f t="shared" si="235"/>
        <v>0.34943344728298342</v>
      </c>
      <c r="AU184" s="4">
        <f t="shared" si="235"/>
        <v>-0.25786756825117152</v>
      </c>
      <c r="AV184" s="4">
        <f t="shared" si="235"/>
        <v>-1.0843463618699332</v>
      </c>
      <c r="AW184" s="4">
        <f t="shared" si="235"/>
        <v>-2.4530488184263248</v>
      </c>
      <c r="AY184" s="2">
        <f t="shared" si="227"/>
        <v>63.982866063794006</v>
      </c>
      <c r="AZ184" s="2">
        <f t="shared" si="227"/>
        <v>58.407579459289778</v>
      </c>
      <c r="BA184" s="2">
        <f t="shared" si="227"/>
        <v>54.562107081364346</v>
      </c>
      <c r="BB184" s="2">
        <f t="shared" si="227"/>
        <v>57.483946235304671</v>
      </c>
      <c r="BC184" s="2">
        <f t="shared" si="227"/>
        <v>56.366226501031264</v>
      </c>
      <c r="BD184" s="2">
        <f t="shared" si="227"/>
        <v>53.913086510386876</v>
      </c>
      <c r="BE184" s="2">
        <f t="shared" si="227"/>
        <v>53.999997496001683</v>
      </c>
      <c r="BF184" s="2">
        <f t="shared" si="227"/>
        <v>53.085428211525596</v>
      </c>
      <c r="BG184" s="2">
        <f t="shared" si="227"/>
        <v>53.412793132787286</v>
      </c>
      <c r="BH184" s="2">
        <f t="shared" si="227"/>
        <v>54.254962451508312</v>
      </c>
      <c r="BI184" s="2">
        <f t="shared" si="227"/>
        <v>57.462103633230797</v>
      </c>
      <c r="BJ184" s="2">
        <f t="shared" si="227"/>
        <v>50.13089654039117</v>
      </c>
      <c r="BK184" s="2">
        <f t="shared" si="227"/>
        <v>53.95753276203699</v>
      </c>
      <c r="BL184" s="2">
        <f t="shared" si="227"/>
        <v>57.099989536255016</v>
      </c>
      <c r="BM184" s="2">
        <f t="shared" si="227"/>
        <v>62.669929271355159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115.18432258325907</v>
      </c>
      <c r="DL184" s="2">
        <f t="shared" si="236"/>
        <v>90.733781325122223</v>
      </c>
      <c r="DM184" s="2">
        <f t="shared" si="236"/>
        <v>87.502959830866814</v>
      </c>
      <c r="DN184" s="2">
        <f t="shared" si="236"/>
        <v>92.466543038357003</v>
      </c>
      <c r="DO184" s="2">
        <f t="shared" si="236"/>
        <v>88.310637571730624</v>
      </c>
      <c r="DP184" s="2">
        <f t="shared" si="236"/>
        <v>82.353130232558158</v>
      </c>
      <c r="DQ184" s="2">
        <f t="shared" si="236"/>
        <v>93.421018258920114</v>
      </c>
      <c r="DR184" s="2">
        <f t="shared" si="236"/>
        <v>92.735118292682927</v>
      </c>
      <c r="DS184" s="2">
        <f t="shared" si="236"/>
        <v>90.135079831144466</v>
      </c>
      <c r="DT184" s="2">
        <f t="shared" si="236"/>
        <v>93.715916416510339</v>
      </c>
      <c r="DU184" s="2">
        <f t="shared" si="236"/>
        <v>102.39869268292685</v>
      </c>
      <c r="DV184" s="2">
        <f t="shared" si="236"/>
        <v>96.629058290546652</v>
      </c>
      <c r="DW184" s="2">
        <f t="shared" si="236"/>
        <v>90.93036031410449</v>
      </c>
      <c r="DX184" s="2">
        <f t="shared" si="236"/>
        <v>90.155128919860644</v>
      </c>
      <c r="DY184" s="2">
        <f t="shared" si="236"/>
        <v>104.25478431372548</v>
      </c>
      <c r="EA184" s="2">
        <f t="shared" si="213"/>
        <v>64.035958165116142</v>
      </c>
      <c r="EB184" s="2">
        <f t="shared" si="213"/>
        <v>57.580163356864993</v>
      </c>
      <c r="EC184" s="2">
        <f t="shared" si="213"/>
        <v>53.747944780072004</v>
      </c>
      <c r="ED184" s="2">
        <f t="shared" si="213"/>
        <v>56.889478121388123</v>
      </c>
      <c r="EE184" s="2">
        <f t="shared" si="213"/>
        <v>56.454882349289477</v>
      </c>
      <c r="EF184" s="2">
        <f t="shared" si="213"/>
        <v>54.033423462274328</v>
      </c>
      <c r="EG184" s="2">
        <f t="shared" si="213"/>
        <v>53.837564635635118</v>
      </c>
      <c r="EH184" s="2">
        <f t="shared" si="213"/>
        <v>52.586766171113524</v>
      </c>
      <c r="EI184" s="2">
        <f t="shared" si="213"/>
        <v>53.597544271091607</v>
      </c>
      <c r="EJ184" s="2">
        <f t="shared" si="213"/>
        <v>54.411295852121931</v>
      </c>
      <c r="EK184" s="2">
        <f t="shared" si="212"/>
        <v>57.995495672199155</v>
      </c>
      <c r="EL184" s="2">
        <f t="shared" si="179"/>
        <v>49.547298303855591</v>
      </c>
      <c r="EM184" s="2">
        <f t="shared" si="179"/>
        <v>53.766049859943976</v>
      </c>
      <c r="EN184" s="2">
        <f t="shared" si="179"/>
        <v>56.8488638484787</v>
      </c>
      <c r="EO184" s="2">
        <f t="shared" si="179"/>
        <v>62.766579189983801</v>
      </c>
      <c r="EQ184" s="2">
        <f t="shared" si="237"/>
        <v>63.926117940191517</v>
      </c>
      <c r="ER184" s="2">
        <f t="shared" si="237"/>
        <v>59.166946446809341</v>
      </c>
      <c r="ES184" s="2">
        <f t="shared" si="237"/>
        <v>55.266191459435547</v>
      </c>
      <c r="ET184" s="2">
        <f t="shared" si="237"/>
        <v>58.032674017536138</v>
      </c>
      <c r="EU184" s="2">
        <f t="shared" si="237"/>
        <v>56.287191674161633</v>
      </c>
      <c r="EV184" s="2">
        <f t="shared" si="237"/>
        <v>53.811644680147154</v>
      </c>
      <c r="EW184" s="2">
        <f t="shared" si="237"/>
        <v>54.127904138423574</v>
      </c>
      <c r="EX184" s="2">
        <f t="shared" si="237"/>
        <v>53.402680461752695</v>
      </c>
      <c r="EY184" s="2">
        <f t="shared" si="237"/>
        <v>53.302888901247314</v>
      </c>
      <c r="EZ184" s="2">
        <f t="shared" si="237"/>
        <v>54.131846026353386</v>
      </c>
      <c r="FA184" s="2">
        <f t="shared" si="237"/>
        <v>57.008737996062401</v>
      </c>
      <c r="FB184" s="2">
        <f t="shared" si="237"/>
        <v>50.666850890006344</v>
      </c>
      <c r="FC184" s="2">
        <f t="shared" si="237"/>
        <v>54.150792450453835</v>
      </c>
      <c r="FD184" s="2">
        <f t="shared" si="237"/>
        <v>57.399940700371104</v>
      </c>
      <c r="FE184" s="2">
        <f t="shared" si="237"/>
        <v>62.535850680472528</v>
      </c>
      <c r="FG184" s="2">
        <f t="shared" si="238"/>
        <v>0.99997550042055383</v>
      </c>
      <c r="FH184" s="2">
        <f t="shared" si="238"/>
        <v>0.99997468514536625</v>
      </c>
      <c r="FI184" s="2">
        <f t="shared" si="238"/>
        <v>0.99997118413361119</v>
      </c>
      <c r="FJ184" s="2">
        <f t="shared" si="238"/>
        <v>0.99997210443169349</v>
      </c>
      <c r="FK184" s="2">
        <f t="shared" si="238"/>
        <v>0.99997277389307004</v>
      </c>
      <c r="FL184" s="2">
        <f t="shared" si="238"/>
        <v>0.99996879351977164</v>
      </c>
      <c r="FM184" s="2">
        <f t="shared" si="238"/>
        <v>0.99996682427271766</v>
      </c>
      <c r="FN184" s="2">
        <f t="shared" si="238"/>
        <v>0.99996788310626894</v>
      </c>
      <c r="FO184" s="2">
        <f t="shared" si="238"/>
        <v>0.99996644425340464</v>
      </c>
      <c r="FP184" s="2">
        <f t="shared" si="238"/>
        <v>0.99996561607259837</v>
      </c>
      <c r="FQ184" s="2">
        <f t="shared" si="238"/>
        <v>0.99996700559351404</v>
      </c>
      <c r="FR184" s="2">
        <f t="shared" si="238"/>
        <v>0.99996957949369558</v>
      </c>
      <c r="FS184" s="2">
        <f t="shared" si="238"/>
        <v>0.99996805644204556</v>
      </c>
      <c r="FT184" s="2">
        <f t="shared" si="238"/>
        <v>0.99996353512099767</v>
      </c>
      <c r="FU184" s="2">
        <f t="shared" si="238"/>
        <v>0.99995843035223475</v>
      </c>
      <c r="FW184" s="2">
        <f t="shared" si="229"/>
        <v>0.49476605475844626</v>
      </c>
      <c r="FX184" s="2">
        <f t="shared" si="229"/>
        <v>0.52091355689600349</v>
      </c>
      <c r="FY184" s="2">
        <f t="shared" si="229"/>
        <v>0.53561099941254442</v>
      </c>
      <c r="FZ184" s="2">
        <f t="shared" si="229"/>
        <v>0.51913733549230434</v>
      </c>
      <c r="GA184" s="2">
        <f t="shared" si="229"/>
        <v>0.53385888265989523</v>
      </c>
      <c r="GB184" s="2">
        <f t="shared" si="229"/>
        <v>0.54658389361764981</v>
      </c>
      <c r="GC184" s="2">
        <f t="shared" si="229"/>
        <v>0.55493533934187811</v>
      </c>
      <c r="GD184" s="2">
        <f t="shared" si="229"/>
        <v>0.60958927397125673</v>
      </c>
      <c r="GE184" s="2">
        <f t="shared" si="229"/>
        <v>0.63116848230892708</v>
      </c>
      <c r="GF184" s="2">
        <f t="shared" si="229"/>
        <v>0.56426890730737156</v>
      </c>
      <c r="GG184" s="2">
        <f t="shared" si="229"/>
        <v>0.54203489776114455</v>
      </c>
      <c r="GH184" s="2">
        <f t="shared" si="229"/>
        <v>0.51999878590847137</v>
      </c>
      <c r="GI184" s="2">
        <f t="shared" si="229"/>
        <v>0.49460534518937949</v>
      </c>
      <c r="GJ184" s="2">
        <f t="shared" si="229"/>
        <v>0.45349605593533648</v>
      </c>
      <c r="GK184" s="2">
        <f t="shared" si="229"/>
        <v>0.42636503356448641</v>
      </c>
      <c r="GM184" s="86">
        <f t="shared" si="230"/>
        <v>6.282898771663438E-182</v>
      </c>
      <c r="GN184" s="86">
        <f t="shared" si="230"/>
        <v>3.7724353183900218E-273</v>
      </c>
      <c r="GO184" s="86">
        <f t="shared" si="230"/>
        <v>2.0756995499715575E-256</v>
      </c>
      <c r="GP184" s="86">
        <f t="shared" si="230"/>
        <v>0</v>
      </c>
      <c r="GQ184" s="86">
        <f t="shared" si="230"/>
        <v>8.5268453054220284E-263</v>
      </c>
      <c r="GR184" s="86">
        <f t="shared" si="230"/>
        <v>2.4247856648847337E-258</v>
      </c>
      <c r="GS184" s="86">
        <f t="shared" si="230"/>
        <v>3.1886613253766006E-288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6.4535776234555208E-103</v>
      </c>
      <c r="HD184" s="86">
        <f t="shared" si="181"/>
        <v>8.2363705244558345E-150</v>
      </c>
      <c r="HE184" s="86">
        <f t="shared" si="181"/>
        <v>6.4517331762431087E-191</v>
      </c>
      <c r="HF184" s="86">
        <f t="shared" si="180"/>
        <v>1.8672480298721615E-168</v>
      </c>
      <c r="HG184" s="86">
        <f t="shared" si="180"/>
        <v>1.0479375353204185E-141</v>
      </c>
      <c r="HH184" s="86">
        <f t="shared" si="180"/>
        <v>7.8499016970548307E-156</v>
      </c>
      <c r="HI184" s="86">
        <f t="shared" si="180"/>
        <v>1.5578145786274514E-199</v>
      </c>
      <c r="HJ184" s="86">
        <f t="shared" si="180"/>
        <v>3.8390980787861419E-275</v>
      </c>
      <c r="HK184" s="86">
        <f t="shared" si="180"/>
        <v>0</v>
      </c>
      <c r="HL184" s="86">
        <f t="shared" si="180"/>
        <v>8.2449694530872115E-253</v>
      </c>
      <c r="HM184" s="86">
        <f t="shared" si="180"/>
        <v>3.7782822020041836E-240</v>
      </c>
      <c r="HN184" s="86">
        <f t="shared" si="180"/>
        <v>9.8633937135275308E-255</v>
      </c>
      <c r="HO184" s="86">
        <f t="shared" si="226"/>
        <v>1.3420282693180842E-186</v>
      </c>
      <c r="HP184" s="86">
        <f t="shared" si="226"/>
        <v>1.4357998255053956E-232</v>
      </c>
      <c r="HQ184" s="86">
        <f t="shared" si="226"/>
        <v>5.0631750312504226E-303</v>
      </c>
      <c r="HS184" s="86">
        <f t="shared" si="231"/>
        <v>4.688886690524272E-26</v>
      </c>
      <c r="HT184" s="86">
        <f t="shared" si="231"/>
        <v>1.2402641448674326E-30</v>
      </c>
      <c r="HU184" s="86">
        <f t="shared" si="231"/>
        <v>7.7925147185024167E-33</v>
      </c>
      <c r="HV184" s="86">
        <f t="shared" si="231"/>
        <v>1.9582759519345939E-33</v>
      </c>
      <c r="HW184" s="86">
        <f t="shared" si="231"/>
        <v>5.5925025074833075E-33</v>
      </c>
      <c r="HX184" s="86">
        <f t="shared" si="231"/>
        <v>8.3466015002531974E-35</v>
      </c>
      <c r="HY184" s="86">
        <f t="shared" si="231"/>
        <v>4.1205853098253892E-38</v>
      </c>
      <c r="HZ184" s="86">
        <f t="shared" si="231"/>
        <v>2.4850073789406795E-46</v>
      </c>
      <c r="IA184" s="86">
        <f t="shared" si="231"/>
        <v>1.1712799747214025E-50</v>
      </c>
      <c r="IB184" s="86">
        <f t="shared" si="231"/>
        <v>1.9258118348064881E-41</v>
      </c>
      <c r="IC184" s="86">
        <f t="shared" si="231"/>
        <v>2.104059869655388E-39</v>
      </c>
      <c r="ID184" s="86">
        <f t="shared" si="231"/>
        <v>5.9086380090375656E-38</v>
      </c>
      <c r="IE184" s="86">
        <f t="shared" si="231"/>
        <v>1.0984719945853287E-34</v>
      </c>
      <c r="IF184" s="86">
        <f t="shared" si="231"/>
        <v>1.0417989763173722E-21</v>
      </c>
      <c r="IG184" s="86">
        <f t="shared" si="231"/>
        <v>8.8800839978754744E-22</v>
      </c>
      <c r="II184" s="86">
        <f t="shared" si="232"/>
        <v>0.48771204200504537</v>
      </c>
      <c r="IJ184" s="86">
        <f t="shared" si="232"/>
        <v>0.53445535856059756</v>
      </c>
      <c r="IK184" s="86">
        <f t="shared" si="232"/>
        <v>0.53993745212231958</v>
      </c>
      <c r="IL184" s="86">
        <f t="shared" si="232"/>
        <v>0.53299427650292852</v>
      </c>
      <c r="IM184" s="86">
        <f t="shared" si="232"/>
        <v>0.54004627715063591</v>
      </c>
      <c r="IN184" s="86">
        <f t="shared" si="232"/>
        <v>0.53205920818669161</v>
      </c>
      <c r="IO184" s="86">
        <f t="shared" si="232"/>
        <v>0.51822786042961022</v>
      </c>
      <c r="IP184" s="86">
        <f t="shared" si="232"/>
        <v>0.33925878651883801</v>
      </c>
      <c r="IQ184" s="86">
        <f t="shared" si="232"/>
        <v>0.25174773673261802</v>
      </c>
      <c r="IR184" s="86">
        <f t="shared" si="232"/>
        <v>0.49387850976583142</v>
      </c>
      <c r="IS184" s="86">
        <f t="shared" si="232"/>
        <v>0.5340315217699817</v>
      </c>
      <c r="IT184" s="86">
        <f t="shared" si="232"/>
        <v>0.53529237282785813</v>
      </c>
      <c r="IU184" s="86">
        <f t="shared" si="232"/>
        <v>0.48508577043311063</v>
      </c>
      <c r="IV184" s="86">
        <f t="shared" si="232"/>
        <v>0.39287297134568383</v>
      </c>
      <c r="IW184" s="86">
        <f t="shared" si="232"/>
        <v>0.36588977174214532</v>
      </c>
      <c r="IY184" s="86">
        <f t="shared" si="233"/>
        <v>0.48771204200504537</v>
      </c>
      <c r="IZ184" s="86">
        <f t="shared" si="233"/>
        <v>0.53445535856059756</v>
      </c>
      <c r="JA184" s="86">
        <f t="shared" si="233"/>
        <v>0.53993745212231958</v>
      </c>
      <c r="JB184" s="86">
        <f t="shared" si="233"/>
        <v>0.53299427650292852</v>
      </c>
      <c r="JC184" s="86">
        <f t="shared" si="233"/>
        <v>0.54004627715063591</v>
      </c>
      <c r="JD184" s="86">
        <f t="shared" si="233"/>
        <v>0.53205920818669161</v>
      </c>
      <c r="JE184" s="86">
        <f t="shared" si="233"/>
        <v>0.51822786042961022</v>
      </c>
      <c r="JF184" s="86">
        <f t="shared" si="233"/>
        <v>0.33925878651883801</v>
      </c>
      <c r="JG184" s="86">
        <f t="shared" si="233"/>
        <v>0.25174773673261802</v>
      </c>
      <c r="JH184" s="86">
        <f t="shared" si="233"/>
        <v>0.49387850976583142</v>
      </c>
      <c r="JI184" s="86">
        <f t="shared" si="233"/>
        <v>0.5340315217699817</v>
      </c>
      <c r="JJ184" s="86">
        <f t="shared" si="233"/>
        <v>0.53529237282785813</v>
      </c>
      <c r="JK184" s="86">
        <f t="shared" si="233"/>
        <v>0.48508577043311063</v>
      </c>
      <c r="JL184" s="86">
        <f t="shared" si="233"/>
        <v>0.39287297134568383</v>
      </c>
      <c r="JM184" s="86">
        <f t="shared" si="233"/>
        <v>0.36588977174214532</v>
      </c>
    </row>
    <row r="185" spans="2:273" x14ac:dyDescent="0.25">
      <c r="B185" s="2">
        <v>158</v>
      </c>
      <c r="C185" s="37">
        <v>61.722999999999999</v>
      </c>
      <c r="D185" s="37">
        <v>59.531999999999996</v>
      </c>
      <c r="E185" s="37">
        <v>57.634999999999998</v>
      </c>
      <c r="F185" s="37">
        <v>59.158999999999999</v>
      </c>
      <c r="G185" s="37">
        <v>58.253999999999998</v>
      </c>
      <c r="H185" s="37">
        <v>56.46</v>
      </c>
      <c r="I185" s="37">
        <v>56</v>
      </c>
      <c r="J185" s="37">
        <v>54.097000000000001</v>
      </c>
      <c r="K185" s="37">
        <v>51.951999999999998</v>
      </c>
      <c r="L185" s="37">
        <v>56.683</v>
      </c>
      <c r="M185" s="37">
        <v>61.213000000000001</v>
      </c>
      <c r="N185" s="37">
        <v>56.805999999999997</v>
      </c>
      <c r="O185" s="37">
        <v>65.129000000000005</v>
      </c>
      <c r="P185" s="37">
        <v>87.328000000000003</v>
      </c>
      <c r="Q185" s="37">
        <v>120.672</v>
      </c>
      <c r="S185" s="4">
        <f t="shared" si="234"/>
        <v>63.835950721286679</v>
      </c>
      <c r="T185" s="4">
        <f t="shared" si="234"/>
        <v>59.3036948747759</v>
      </c>
      <c r="U185" s="4">
        <f t="shared" si="234"/>
        <v>56.456253012114679</v>
      </c>
      <c r="V185" s="4">
        <f t="shared" si="234"/>
        <v>59.84573211242899</v>
      </c>
      <c r="W185" s="4">
        <f t="shared" si="234"/>
        <v>58.032267064580161</v>
      </c>
      <c r="X185" s="4">
        <f t="shared" si="234"/>
        <v>55.674014472381096</v>
      </c>
      <c r="Y185" s="4">
        <f t="shared" si="234"/>
        <v>55.398025304644278</v>
      </c>
      <c r="Z185" s="4">
        <f t="shared" si="234"/>
        <v>53.182015865737014</v>
      </c>
      <c r="AA185" s="4">
        <f t="shared" si="234"/>
        <v>53.351860233310482</v>
      </c>
      <c r="AB185" s="4">
        <f t="shared" si="234"/>
        <v>55.642386448298382</v>
      </c>
      <c r="AC185" s="4">
        <f t="shared" si="234"/>
        <v>60.65610910580012</v>
      </c>
      <c r="AD185" s="4">
        <f t="shared" si="234"/>
        <v>56.474049966112297</v>
      </c>
      <c r="AE185" s="4">
        <f t="shared" si="234"/>
        <v>65.356516579837589</v>
      </c>
      <c r="AF185" s="4">
        <f t="shared" si="234"/>
        <v>86.428599217032442</v>
      </c>
      <c r="AG185" s="4">
        <f t="shared" si="234"/>
        <v>122.30306872116657</v>
      </c>
      <c r="AI185" s="4">
        <f t="shared" si="235"/>
        <v>-2.1129507212866798</v>
      </c>
      <c r="AJ185" s="4">
        <f t="shared" si="235"/>
        <v>0.22830512522409663</v>
      </c>
      <c r="AK185" s="4">
        <f t="shared" si="235"/>
        <v>1.1787469878853187</v>
      </c>
      <c r="AL185" s="4">
        <f t="shared" si="235"/>
        <v>-0.68673211242899157</v>
      </c>
      <c r="AM185" s="4">
        <f t="shared" si="235"/>
        <v>0.22173293541983696</v>
      </c>
      <c r="AN185" s="4">
        <f t="shared" si="235"/>
        <v>0.78598552761890517</v>
      </c>
      <c r="AO185" s="4">
        <f t="shared" si="235"/>
        <v>0.60197469535572168</v>
      </c>
      <c r="AP185" s="4">
        <f t="shared" si="235"/>
        <v>0.91498413426298697</v>
      </c>
      <c r="AQ185" s="4">
        <f t="shared" si="235"/>
        <v>-1.3998602333104841</v>
      </c>
      <c r="AR185" s="4">
        <f t="shared" si="235"/>
        <v>1.0406135517016182</v>
      </c>
      <c r="AS185" s="4">
        <f t="shared" si="235"/>
        <v>0.55689089419988136</v>
      </c>
      <c r="AT185" s="4">
        <f t="shared" si="235"/>
        <v>0.33195003388770061</v>
      </c>
      <c r="AU185" s="4">
        <f t="shared" si="235"/>
        <v>-0.22751657983758378</v>
      </c>
      <c r="AV185" s="4">
        <f t="shared" si="235"/>
        <v>0.89940078296756099</v>
      </c>
      <c r="AW185" s="4">
        <f t="shared" si="235"/>
        <v>-1.6310687211665709</v>
      </c>
      <c r="AY185" s="2">
        <f t="shared" si="227"/>
        <v>63.835950721286679</v>
      </c>
      <c r="AZ185" s="2">
        <f t="shared" si="227"/>
        <v>58.321788213237511</v>
      </c>
      <c r="BA185" s="2">
        <f t="shared" si="227"/>
        <v>54.424415760073735</v>
      </c>
      <c r="BB185" s="2">
        <f t="shared" si="227"/>
        <v>57.358994747048683</v>
      </c>
      <c r="BC185" s="2">
        <f t="shared" si="227"/>
        <v>56.219097168413342</v>
      </c>
      <c r="BD185" s="2">
        <f t="shared" si="227"/>
        <v>53.767170736725397</v>
      </c>
      <c r="BE185" s="2">
        <f t="shared" si="227"/>
        <v>53.837258608728135</v>
      </c>
      <c r="BF185" s="2">
        <f t="shared" si="227"/>
        <v>52.892403237203624</v>
      </c>
      <c r="BG185" s="2">
        <f t="shared" si="227"/>
        <v>53.26769808014798</v>
      </c>
      <c r="BH185" s="2">
        <f t="shared" si="227"/>
        <v>54.098242758412411</v>
      </c>
      <c r="BI185" s="2">
        <f t="shared" si="227"/>
        <v>57.281785376730085</v>
      </c>
      <c r="BJ185" s="2">
        <f t="shared" si="227"/>
        <v>50.013845767506602</v>
      </c>
      <c r="BK185" s="2">
        <f t="shared" si="227"/>
        <v>53.76873893255874</v>
      </c>
      <c r="BL185" s="2">
        <f t="shared" si="227"/>
        <v>56.944213067604892</v>
      </c>
      <c r="BM185" s="2">
        <f t="shared" si="227"/>
        <v>62.477543359866885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115.37122761526621</v>
      </c>
      <c r="DL185" s="2">
        <f t="shared" si="236"/>
        <v>90.762010317910494</v>
      </c>
      <c r="DM185" s="2">
        <f t="shared" si="236"/>
        <v>87.528676532769566</v>
      </c>
      <c r="DN185" s="2">
        <f t="shared" si="236"/>
        <v>92.559449562065851</v>
      </c>
      <c r="DO185" s="2">
        <f t="shared" si="236"/>
        <v>88.381103443068582</v>
      </c>
      <c r="DP185" s="2">
        <f t="shared" si="236"/>
        <v>82.345771247357305</v>
      </c>
      <c r="DQ185" s="2">
        <f t="shared" si="236"/>
        <v>93.50228841530938</v>
      </c>
      <c r="DR185" s="2">
        <f t="shared" si="236"/>
        <v>92.803679790940762</v>
      </c>
      <c r="DS185" s="2">
        <f t="shared" si="236"/>
        <v>90.229990056285175</v>
      </c>
      <c r="DT185" s="2">
        <f t="shared" si="236"/>
        <v>93.852427861163235</v>
      </c>
      <c r="DU185" s="2">
        <f t="shared" si="236"/>
        <v>102.57912334494775</v>
      </c>
      <c r="DV185" s="2">
        <f t="shared" si="236"/>
        <v>96.803524010872835</v>
      </c>
      <c r="DW185" s="2">
        <f t="shared" si="236"/>
        <v>91.021103896103881</v>
      </c>
      <c r="DX185" s="2">
        <f t="shared" si="236"/>
        <v>90.203152439024407</v>
      </c>
      <c r="DY185" s="2">
        <f t="shared" si="236"/>
        <v>104.4550944741533</v>
      </c>
      <c r="EA185" s="2">
        <f t="shared" si="213"/>
        <v>63.892918345587987</v>
      </c>
      <c r="EB185" s="2">
        <f t="shared" si="213"/>
        <v>57.438654079021106</v>
      </c>
      <c r="EC185" s="2">
        <f t="shared" si="213"/>
        <v>53.556642167004597</v>
      </c>
      <c r="ED185" s="2">
        <f t="shared" si="213"/>
        <v>56.724019915241669</v>
      </c>
      <c r="EE185" s="2">
        <f t="shared" si="213"/>
        <v>56.313772125466997</v>
      </c>
      <c r="EF185" s="2">
        <f t="shared" ref="EF185:EO227" si="239">CJ$228*$B185+CJ$229</f>
        <v>53.895434328988671</v>
      </c>
      <c r="EG185" s="2">
        <f t="shared" si="239"/>
        <v>53.66467414695466</v>
      </c>
      <c r="EH185" s="2">
        <f t="shared" si="239"/>
        <v>52.365358176626962</v>
      </c>
      <c r="EI185" s="2">
        <f t="shared" si="239"/>
        <v>53.462784571174254</v>
      </c>
      <c r="EJ185" s="2">
        <f t="shared" si="239"/>
        <v>54.264514554350981</v>
      </c>
      <c r="EK185" s="2">
        <f t="shared" si="212"/>
        <v>57.849848037997894</v>
      </c>
      <c r="EL185" s="2">
        <f t="shared" si="179"/>
        <v>49.39135183911803</v>
      </c>
      <c r="EM185" s="2">
        <f t="shared" si="179"/>
        <v>53.563989915966388</v>
      </c>
      <c r="EN185" s="2">
        <f t="shared" si="179"/>
        <v>56.674726234549198</v>
      </c>
      <c r="EO185" s="2">
        <f t="shared" si="179"/>
        <v>62.581273352319684</v>
      </c>
      <c r="EQ185" s="2">
        <f t="shared" si="237"/>
        <v>63.780674961134338</v>
      </c>
      <c r="ER185" s="2">
        <f t="shared" si="237"/>
        <v>59.061129057073465</v>
      </c>
      <c r="ES185" s="2">
        <f t="shared" si="237"/>
        <v>55.108998271754317</v>
      </c>
      <c r="ET185" s="2">
        <f t="shared" si="237"/>
        <v>57.893720955938136</v>
      </c>
      <c r="EU185" s="2">
        <f t="shared" si="237"/>
        <v>56.142274706411413</v>
      </c>
      <c r="EV185" s="2">
        <f t="shared" si="237"/>
        <v>53.668710050078289</v>
      </c>
      <c r="EW185" s="2">
        <f t="shared" si="237"/>
        <v>53.961407370979671</v>
      </c>
      <c r="EX185" s="2">
        <f t="shared" si="237"/>
        <v>53.19837195397406</v>
      </c>
      <c r="EY185" s="2">
        <f t="shared" si="237"/>
        <v>53.162002764757283</v>
      </c>
      <c r="EZ185" s="2">
        <f t="shared" si="237"/>
        <v>53.979028638331542</v>
      </c>
      <c r="FA185" s="2">
        <f t="shared" si="237"/>
        <v>56.84167724029431</v>
      </c>
      <c r="FB185" s="2">
        <f t="shared" si="237"/>
        <v>50.535475883542972</v>
      </c>
      <c r="FC185" s="2">
        <f t="shared" si="237"/>
        <v>53.957437486035168</v>
      </c>
      <c r="FD185" s="2">
        <f t="shared" si="237"/>
        <v>57.238053638991275</v>
      </c>
      <c r="FE185" s="2">
        <f t="shared" si="237"/>
        <v>62.346728422661826</v>
      </c>
      <c r="FG185" s="2">
        <f t="shared" si="238"/>
        <v>0.9999776560698187</v>
      </c>
      <c r="FH185" s="2">
        <f t="shared" si="238"/>
        <v>0.99997691252675147</v>
      </c>
      <c r="FI185" s="2">
        <f t="shared" si="238"/>
        <v>0.99997371955087433</v>
      </c>
      <c r="FJ185" s="2">
        <f t="shared" si="238"/>
        <v>0.99997455887688902</v>
      </c>
      <c r="FK185" s="2">
        <f t="shared" si="238"/>
        <v>0.99997516943588227</v>
      </c>
      <c r="FL185" s="2">
        <f t="shared" si="238"/>
        <v>0.99997153927362514</v>
      </c>
      <c r="FM185" s="2">
        <f t="shared" si="238"/>
        <v>0.9999697432887924</v>
      </c>
      <c r="FN185" s="2">
        <f t="shared" si="238"/>
        <v>0.99997070896201612</v>
      </c>
      <c r="FO185" s="2">
        <f t="shared" si="238"/>
        <v>0.99996939670502483</v>
      </c>
      <c r="FP185" s="2">
        <f t="shared" si="238"/>
        <v>0.99996864139063735</v>
      </c>
      <c r="FQ185" s="2">
        <f t="shared" si="238"/>
        <v>0.99996990865628699</v>
      </c>
      <c r="FR185" s="2">
        <f t="shared" si="238"/>
        <v>0.99997225609425022</v>
      </c>
      <c r="FS185" s="2">
        <f t="shared" si="238"/>
        <v>0.99997086704701432</v>
      </c>
      <c r="FT185" s="2">
        <f t="shared" si="238"/>
        <v>0.99996674352839021</v>
      </c>
      <c r="FU185" s="2">
        <f t="shared" si="238"/>
        <v>0.9999620878919796</v>
      </c>
      <c r="FW185" s="2">
        <f t="shared" si="229"/>
        <v>0.51778420913067302</v>
      </c>
      <c r="FX185" s="2">
        <f t="shared" si="229"/>
        <v>0.54383876118686891</v>
      </c>
      <c r="FY185" s="2">
        <f t="shared" si="229"/>
        <v>0.55842908086354148</v>
      </c>
      <c r="FZ185" s="2">
        <f t="shared" si="229"/>
        <v>0.54207281704400201</v>
      </c>
      <c r="GA185" s="2">
        <f t="shared" si="229"/>
        <v>0.55669180041173227</v>
      </c>
      <c r="GB185" s="2">
        <f t="shared" si="229"/>
        <v>0.56929637239513253</v>
      </c>
      <c r="GC185" s="2">
        <f t="shared" si="229"/>
        <v>0.57755280739614923</v>
      </c>
      <c r="GD185" s="2">
        <f t="shared" si="229"/>
        <v>0.63127476935251181</v>
      </c>
      <c r="GE185" s="2">
        <f t="shared" si="229"/>
        <v>0.65233895293898847</v>
      </c>
      <c r="GF185" s="2">
        <f t="shared" si="229"/>
        <v>0.58676526037815879</v>
      </c>
      <c r="GG185" s="2">
        <f t="shared" si="229"/>
        <v>0.56479380930503642</v>
      </c>
      <c r="GH185" s="2">
        <f t="shared" si="229"/>
        <v>0.54292935506365048</v>
      </c>
      <c r="GI185" s="2">
        <f t="shared" si="229"/>
        <v>0.51762368291203453</v>
      </c>
      <c r="GJ185" s="2">
        <f t="shared" si="229"/>
        <v>0.4764046516914946</v>
      </c>
      <c r="GK185" s="2">
        <f t="shared" si="229"/>
        <v>0.44902917933903069</v>
      </c>
      <c r="GM185" s="86">
        <f t="shared" si="230"/>
        <v>7.503315371955606E-186</v>
      </c>
      <c r="GN185" s="86">
        <f t="shared" si="230"/>
        <v>4.9401878327875824E-279</v>
      </c>
      <c r="GO185" s="86">
        <f t="shared" si="230"/>
        <v>6.0771973743468213E-262</v>
      </c>
      <c r="GP185" s="86">
        <f t="shared" si="230"/>
        <v>0</v>
      </c>
      <c r="GQ185" s="86">
        <f t="shared" si="230"/>
        <v>1.9149175010332211E-268</v>
      </c>
      <c r="GR185" s="86">
        <f t="shared" si="230"/>
        <v>6.5182358050454753E-264</v>
      </c>
      <c r="GS185" s="86">
        <f t="shared" si="230"/>
        <v>1.9724301700264804E-294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7.2659439650842573E-106</v>
      </c>
      <c r="HD185" s="86">
        <f t="shared" si="181"/>
        <v>3.8420282331112592E-154</v>
      </c>
      <c r="HE185" s="86">
        <f t="shared" si="181"/>
        <v>2.0409928738338178E-196</v>
      </c>
      <c r="HF185" s="86">
        <f t="shared" si="180"/>
        <v>2.6418331856859541E-173</v>
      </c>
      <c r="HG185" s="86">
        <f t="shared" si="180"/>
        <v>9.2179718598116617E-146</v>
      </c>
      <c r="HH185" s="86">
        <f t="shared" si="180"/>
        <v>2.7728532583146261E-160</v>
      </c>
      <c r="HI185" s="86">
        <f t="shared" si="180"/>
        <v>3.2580364621187817E-205</v>
      </c>
      <c r="HJ185" s="86">
        <f t="shared" si="180"/>
        <v>7.7987830330301771E-283</v>
      </c>
      <c r="HK185" s="86">
        <f t="shared" si="180"/>
        <v>0</v>
      </c>
      <c r="HL185" s="86">
        <f t="shared" si="180"/>
        <v>6.0669849395319319E-260</v>
      </c>
      <c r="HM185" s="86">
        <f t="shared" si="180"/>
        <v>5.8262889820036052E-247</v>
      </c>
      <c r="HN185" s="86">
        <f t="shared" si="180"/>
        <v>5.470546941629047E-262</v>
      </c>
      <c r="HO185" s="86">
        <f t="shared" si="226"/>
        <v>5.4810900513155855E-192</v>
      </c>
      <c r="HP185" s="86">
        <f t="shared" si="226"/>
        <v>2.7348669265304847E-239</v>
      </c>
      <c r="HQ185" s="86">
        <f t="shared" si="226"/>
        <v>0</v>
      </c>
      <c r="HS185" s="86">
        <f t="shared" si="231"/>
        <v>8.3177394528109515E-28</v>
      </c>
      <c r="HT185" s="86">
        <f t="shared" si="231"/>
        <v>1.1424550009039404E-32</v>
      </c>
      <c r="HU185" s="86">
        <f t="shared" si="231"/>
        <v>6.4901404164178257E-35</v>
      </c>
      <c r="HV185" s="86">
        <f t="shared" si="231"/>
        <v>1.3614072825966582E-35</v>
      </c>
      <c r="HW185" s="86">
        <f t="shared" si="231"/>
        <v>4.3304863787395939E-35</v>
      </c>
      <c r="HX185" s="86">
        <f t="shared" si="231"/>
        <v>4.606920640291715E-37</v>
      </c>
      <c r="HY185" s="86">
        <f t="shared" si="231"/>
        <v>1.5399296875180656E-40</v>
      </c>
      <c r="HZ185" s="86">
        <f t="shared" si="231"/>
        <v>4.0216291655214159E-49</v>
      </c>
      <c r="IA185" s="86">
        <f t="shared" si="231"/>
        <v>1.2280247010471471E-53</v>
      </c>
      <c r="IB185" s="86">
        <f t="shared" si="231"/>
        <v>4.640079163982788E-44</v>
      </c>
      <c r="IC185" s="86">
        <f t="shared" si="231"/>
        <v>5.8218035767006839E-42</v>
      </c>
      <c r="ID185" s="86">
        <f t="shared" si="231"/>
        <v>1.9194447610421303E-40</v>
      </c>
      <c r="IE185" s="86">
        <f t="shared" si="231"/>
        <v>4.7272951186898572E-37</v>
      </c>
      <c r="IF185" s="86">
        <f t="shared" si="231"/>
        <v>3.1959319292607674E-23</v>
      </c>
      <c r="IG185" s="86">
        <f t="shared" si="231"/>
        <v>2.3552211682360271E-23</v>
      </c>
      <c r="II185" s="86">
        <f t="shared" si="232"/>
        <v>0.52992705505256832</v>
      </c>
      <c r="IJ185" s="86">
        <f t="shared" si="232"/>
        <v>0.53610835683564384</v>
      </c>
      <c r="IK185" s="86">
        <f t="shared" si="232"/>
        <v>0.51967179870502234</v>
      </c>
      <c r="IL185" s="86">
        <f t="shared" si="232"/>
        <v>0.53695397839974235</v>
      </c>
      <c r="IM185" s="86">
        <f t="shared" si="232"/>
        <v>0.52127519113854737</v>
      </c>
      <c r="IN185" s="86">
        <f t="shared" si="232"/>
        <v>0.49088991327664361</v>
      </c>
      <c r="IO185" s="86">
        <f t="shared" si="232"/>
        <v>0.46335600216330425</v>
      </c>
      <c r="IP185" s="86">
        <f t="shared" si="232"/>
        <v>0.26007394989135912</v>
      </c>
      <c r="IQ185" s="86">
        <f t="shared" si="232"/>
        <v>0.18280550881348792</v>
      </c>
      <c r="IR185" s="86">
        <f t="shared" si="232"/>
        <v>0.4251768223207526</v>
      </c>
      <c r="IS185" s="86">
        <f t="shared" si="232"/>
        <v>0.49214544725608517</v>
      </c>
      <c r="IT185" s="86">
        <f t="shared" si="232"/>
        <v>0.53348146274024089</v>
      </c>
      <c r="IU185" s="86">
        <f t="shared" si="232"/>
        <v>0.53279121900564708</v>
      </c>
      <c r="IV185" s="86">
        <f t="shared" si="232"/>
        <v>0.45686581436565277</v>
      </c>
      <c r="IW185" s="86">
        <f t="shared" si="232"/>
        <v>0.42733738921691405</v>
      </c>
      <c r="IY185" s="86">
        <f t="shared" si="233"/>
        <v>0.52992705505256832</v>
      </c>
      <c r="IZ185" s="86">
        <f t="shared" si="233"/>
        <v>0.53610835683564384</v>
      </c>
      <c r="JA185" s="86">
        <f t="shared" si="233"/>
        <v>0.51967179870502234</v>
      </c>
      <c r="JB185" s="86">
        <f t="shared" si="233"/>
        <v>0.53695397839974235</v>
      </c>
      <c r="JC185" s="86">
        <f t="shared" si="233"/>
        <v>0.52127519113854737</v>
      </c>
      <c r="JD185" s="86">
        <f t="shared" si="233"/>
        <v>0.49088991327664361</v>
      </c>
      <c r="JE185" s="86">
        <f t="shared" si="233"/>
        <v>0.46335600216330425</v>
      </c>
      <c r="JF185" s="86">
        <f t="shared" si="233"/>
        <v>0.26007394989135912</v>
      </c>
      <c r="JG185" s="86">
        <f t="shared" si="233"/>
        <v>0.18280550881348792</v>
      </c>
      <c r="JH185" s="86">
        <f t="shared" si="233"/>
        <v>0.4251768223207526</v>
      </c>
      <c r="JI185" s="86">
        <f t="shared" si="233"/>
        <v>0.49214544725608517</v>
      </c>
      <c r="JJ185" s="86">
        <f t="shared" si="233"/>
        <v>0.53348146274024089</v>
      </c>
      <c r="JK185" s="86">
        <f t="shared" si="233"/>
        <v>0.53279121900564708</v>
      </c>
      <c r="JL185" s="86">
        <f t="shared" si="233"/>
        <v>0.45686581436565277</v>
      </c>
      <c r="JM185" s="86">
        <f t="shared" si="233"/>
        <v>0.42733738921691405</v>
      </c>
    </row>
    <row r="186" spans="2:273" x14ac:dyDescent="0.25">
      <c r="B186" s="2">
        <v>159</v>
      </c>
      <c r="C186" s="37">
        <v>62.369</v>
      </c>
      <c r="D186" s="37">
        <v>59.451999999999998</v>
      </c>
      <c r="E186" s="37">
        <v>57.317</v>
      </c>
      <c r="F186" s="37">
        <v>59.206000000000003</v>
      </c>
      <c r="G186" s="37">
        <v>57.079000000000001</v>
      </c>
      <c r="H186" s="37">
        <v>54.951999999999998</v>
      </c>
      <c r="I186" s="37">
        <v>54.174999999999997</v>
      </c>
      <c r="J186" s="37">
        <v>52.418999999999997</v>
      </c>
      <c r="K186" s="37">
        <v>53.984000000000002</v>
      </c>
      <c r="L186" s="37">
        <v>54.158999999999999</v>
      </c>
      <c r="M186" s="37">
        <v>58.23</v>
      </c>
      <c r="N186" s="37">
        <v>54.515999999999998</v>
      </c>
      <c r="O186" s="37">
        <v>62.918999999999997</v>
      </c>
      <c r="P186" s="37">
        <v>84.671999999999997</v>
      </c>
      <c r="Q186" s="37">
        <v>120.35899999999999</v>
      </c>
      <c r="S186" s="4">
        <f t="shared" si="234"/>
        <v>63.688941774851244</v>
      </c>
      <c r="T186" s="4">
        <f t="shared" si="234"/>
        <v>58.886672065796994</v>
      </c>
      <c r="U186" s="4">
        <f t="shared" si="234"/>
        <v>55.54990743821697</v>
      </c>
      <c r="V186" s="4">
        <f t="shared" si="234"/>
        <v>58.879352303800701</v>
      </c>
      <c r="W186" s="4">
        <f t="shared" si="234"/>
        <v>57.196177754482534</v>
      </c>
      <c r="X186" s="4">
        <f t="shared" si="234"/>
        <v>54.687356459693568</v>
      </c>
      <c r="Y186" s="4">
        <f t="shared" si="234"/>
        <v>54.483856153655033</v>
      </c>
      <c r="Z186" s="4">
        <f t="shared" si="234"/>
        <v>52.799995407981243</v>
      </c>
      <c r="AA186" s="4">
        <f t="shared" si="234"/>
        <v>53.146587335657287</v>
      </c>
      <c r="AB186" s="4">
        <f t="shared" si="234"/>
        <v>54.667229155498873</v>
      </c>
      <c r="AC186" s="4">
        <f t="shared" si="234"/>
        <v>58.9183940189994</v>
      </c>
      <c r="AD186" s="4">
        <f t="shared" si="234"/>
        <v>53.912842479491225</v>
      </c>
      <c r="AE186" s="4">
        <f t="shared" si="234"/>
        <v>61.987037920493563</v>
      </c>
      <c r="AF186" s="4">
        <f t="shared" si="234"/>
        <v>83.480534026115407</v>
      </c>
      <c r="AG186" s="4">
        <f t="shared" si="234"/>
        <v>119.74723227465375</v>
      </c>
      <c r="AI186" s="4">
        <f t="shared" si="235"/>
        <v>-1.3199417748512445</v>
      </c>
      <c r="AJ186" s="4">
        <f t="shared" si="235"/>
        <v>0.56532793420300465</v>
      </c>
      <c r="AK186" s="4">
        <f t="shared" si="235"/>
        <v>1.7670925617830306</v>
      </c>
      <c r="AL186" s="4">
        <f t="shared" si="235"/>
        <v>0.32664769619930212</v>
      </c>
      <c r="AM186" s="4">
        <f t="shared" si="235"/>
        <v>-0.1171777544825332</v>
      </c>
      <c r="AN186" s="4">
        <f t="shared" si="235"/>
        <v>0.26464354030643022</v>
      </c>
      <c r="AO186" s="4">
        <f t="shared" si="235"/>
        <v>-0.30885615365503583</v>
      </c>
      <c r="AP186" s="4">
        <f t="shared" si="235"/>
        <v>-0.38099540798124565</v>
      </c>
      <c r="AQ186" s="4">
        <f t="shared" si="235"/>
        <v>0.83741266434271466</v>
      </c>
      <c r="AR186" s="4">
        <f t="shared" si="235"/>
        <v>-0.50822915549887426</v>
      </c>
      <c r="AS186" s="4">
        <f t="shared" si="235"/>
        <v>-0.68839401899940356</v>
      </c>
      <c r="AT186" s="4">
        <f t="shared" si="235"/>
        <v>0.60315752050877336</v>
      </c>
      <c r="AU186" s="4">
        <f t="shared" si="235"/>
        <v>0.93196207950643384</v>
      </c>
      <c r="AV186" s="4">
        <f t="shared" si="235"/>
        <v>1.1914659738845899</v>
      </c>
      <c r="AW186" s="4">
        <f t="shared" si="235"/>
        <v>0.61176772534624035</v>
      </c>
      <c r="AY186" s="2">
        <f t="shared" si="227"/>
        <v>63.688941774851244</v>
      </c>
      <c r="AZ186" s="2">
        <f t="shared" si="227"/>
        <v>58.237333735453902</v>
      </c>
      <c r="BA186" s="2">
        <f t="shared" si="227"/>
        <v>54.287900323314801</v>
      </c>
      <c r="BB186" s="2">
        <f t="shared" si="227"/>
        <v>57.235053943057295</v>
      </c>
      <c r="BC186" s="2">
        <f t="shared" si="227"/>
        <v>56.071841341428097</v>
      </c>
      <c r="BD186" s="2">
        <f t="shared" si="227"/>
        <v>53.621103194701874</v>
      </c>
      <c r="BE186" s="2">
        <f t="shared" si="227"/>
        <v>53.674720574084631</v>
      </c>
      <c r="BF186" s="2">
        <f t="shared" si="227"/>
        <v>52.699688212234165</v>
      </c>
      <c r="BG186" s="2">
        <f t="shared" si="227"/>
        <v>53.122531563752311</v>
      </c>
      <c r="BH186" s="2">
        <f t="shared" si="227"/>
        <v>53.941364297997339</v>
      </c>
      <c r="BI186" s="2">
        <f t="shared" si="227"/>
        <v>57.100779876380635</v>
      </c>
      <c r="BJ186" s="2">
        <f t="shared" si="227"/>
        <v>49.89772040528954</v>
      </c>
      <c r="BK186" s="2">
        <f t="shared" si="227"/>
        <v>53.580323558918835</v>
      </c>
      <c r="BL186" s="2">
        <f t="shared" si="227"/>
        <v>56.789063381384643</v>
      </c>
      <c r="BM186" s="2">
        <f t="shared" si="227"/>
        <v>62.28494430907557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115.55813264727334</v>
      </c>
      <c r="DL186" s="2">
        <f t="shared" si="236"/>
        <v>90.790239310698752</v>
      </c>
      <c r="DM186" s="2">
        <f t="shared" si="236"/>
        <v>87.554393234672318</v>
      </c>
      <c r="DN186" s="2">
        <f t="shared" si="236"/>
        <v>92.652356085774699</v>
      </c>
      <c r="DO186" s="2">
        <f t="shared" si="236"/>
        <v>88.451569314406555</v>
      </c>
      <c r="DP186" s="2">
        <f t="shared" si="236"/>
        <v>82.338412262156467</v>
      </c>
      <c r="DQ186" s="2">
        <f t="shared" si="236"/>
        <v>93.58355857169866</v>
      </c>
      <c r="DR186" s="2">
        <f t="shared" si="236"/>
        <v>92.872241289198598</v>
      </c>
      <c r="DS186" s="2">
        <f t="shared" si="236"/>
        <v>90.324900281425897</v>
      </c>
      <c r="DT186" s="2">
        <f t="shared" si="236"/>
        <v>93.988939305816146</v>
      </c>
      <c r="DU186" s="2">
        <f t="shared" si="236"/>
        <v>102.75955400696866</v>
      </c>
      <c r="DV186" s="2">
        <f t="shared" si="236"/>
        <v>96.977989731199017</v>
      </c>
      <c r="DW186" s="2">
        <f t="shared" si="236"/>
        <v>91.111847478103272</v>
      </c>
      <c r="DX186" s="2">
        <f t="shared" si="236"/>
        <v>90.251175958188171</v>
      </c>
      <c r="DY186" s="2">
        <f t="shared" si="236"/>
        <v>104.6554046345811</v>
      </c>
      <c r="EA186" s="2">
        <f t="shared" ref="EA186:EE227" si="240">CE$228*$B186+CE$229</f>
        <v>63.749878526059845</v>
      </c>
      <c r="EB186" s="2">
        <f t="shared" si="240"/>
        <v>57.297144801177225</v>
      </c>
      <c r="EC186" s="2">
        <f t="shared" si="240"/>
        <v>53.36533955393719</v>
      </c>
      <c r="ED186" s="2">
        <f t="shared" si="240"/>
        <v>56.558561709095208</v>
      </c>
      <c r="EE186" s="2">
        <f t="shared" si="240"/>
        <v>56.172661901644517</v>
      </c>
      <c r="EF186" s="2">
        <f t="shared" si="239"/>
        <v>53.757445195703006</v>
      </c>
      <c r="EG186" s="2">
        <f t="shared" si="239"/>
        <v>53.491783658274208</v>
      </c>
      <c r="EH186" s="2">
        <f t="shared" si="239"/>
        <v>52.143950182140401</v>
      </c>
      <c r="EI186" s="2">
        <f t="shared" si="239"/>
        <v>53.328024871256908</v>
      </c>
      <c r="EJ186" s="2">
        <f t="shared" si="239"/>
        <v>54.117733256580024</v>
      </c>
      <c r="EK186" s="2">
        <f t="shared" si="212"/>
        <v>57.704200403796634</v>
      </c>
      <c r="EL186" s="2">
        <f t="shared" si="179"/>
        <v>49.235405374380477</v>
      </c>
      <c r="EM186" s="2">
        <f t="shared" si="179"/>
        <v>53.361929971988793</v>
      </c>
      <c r="EN186" s="2">
        <f t="shared" si="179"/>
        <v>56.500588620619695</v>
      </c>
      <c r="EO186" s="2">
        <f t="shared" si="179"/>
        <v>62.395967514655567</v>
      </c>
      <c r="EQ186" s="2">
        <f t="shared" si="237"/>
        <v>63.635231982077165</v>
      </c>
      <c r="ER186" s="2">
        <f t="shared" si="237"/>
        <v>58.955311667337583</v>
      </c>
      <c r="ES186" s="2">
        <f t="shared" si="237"/>
        <v>54.951805084073087</v>
      </c>
      <c r="ET186" s="2">
        <f t="shared" si="237"/>
        <v>57.754767894340141</v>
      </c>
      <c r="EU186" s="2">
        <f t="shared" si="237"/>
        <v>55.997357738661186</v>
      </c>
      <c r="EV186" s="2">
        <f t="shared" si="237"/>
        <v>53.525775420009431</v>
      </c>
      <c r="EW186" s="2">
        <f t="shared" si="237"/>
        <v>53.794910603535769</v>
      </c>
      <c r="EX186" s="2">
        <f t="shared" si="237"/>
        <v>52.994063446195419</v>
      </c>
      <c r="EY186" s="2">
        <f t="shared" si="237"/>
        <v>53.021116628267251</v>
      </c>
      <c r="EZ186" s="2">
        <f t="shared" si="237"/>
        <v>53.826211250309697</v>
      </c>
      <c r="FA186" s="2">
        <f t="shared" si="237"/>
        <v>56.674616484526226</v>
      </c>
      <c r="FB186" s="2">
        <f t="shared" si="237"/>
        <v>50.4041008770796</v>
      </c>
      <c r="FC186" s="2">
        <f t="shared" si="237"/>
        <v>53.764082521616501</v>
      </c>
      <c r="FD186" s="2">
        <f t="shared" si="237"/>
        <v>57.076166577611446</v>
      </c>
      <c r="FE186" s="2">
        <f t="shared" si="237"/>
        <v>62.157606164851117</v>
      </c>
      <c r="FG186" s="2">
        <f t="shared" si="238"/>
        <v>0.99997962205341728</v>
      </c>
      <c r="FH186" s="2">
        <f t="shared" si="238"/>
        <v>0.99997894393136977</v>
      </c>
      <c r="FI186" s="2">
        <f t="shared" si="238"/>
        <v>0.99997603189011053</v>
      </c>
      <c r="FJ186" s="2">
        <f t="shared" si="238"/>
        <v>0.99997679736801726</v>
      </c>
      <c r="FK186" s="2">
        <f t="shared" si="238"/>
        <v>0.99997735420690037</v>
      </c>
      <c r="FL186" s="2">
        <f t="shared" si="238"/>
        <v>0.99997404344404894</v>
      </c>
      <c r="FM186" s="2">
        <f t="shared" si="238"/>
        <v>0.99997240547795163</v>
      </c>
      <c r="FN186" s="2">
        <f t="shared" si="238"/>
        <v>0.99997328618701342</v>
      </c>
      <c r="FO186" s="2">
        <f t="shared" si="238"/>
        <v>0.99997208938810611</v>
      </c>
      <c r="FP186" s="2">
        <f t="shared" si="238"/>
        <v>0.999971400529442</v>
      </c>
      <c r="FQ186" s="2">
        <f t="shared" si="238"/>
        <v>0.99997255629569992</v>
      </c>
      <c r="FR186" s="2">
        <f t="shared" si="238"/>
        <v>0.99997469719546184</v>
      </c>
      <c r="FS186" s="2">
        <f t="shared" si="238"/>
        <v>0.99997343036298647</v>
      </c>
      <c r="FT186" s="2">
        <f t="shared" si="238"/>
        <v>0.99996966964866019</v>
      </c>
      <c r="FU186" s="2">
        <f t="shared" si="238"/>
        <v>0.99996542363120078</v>
      </c>
      <c r="FW186" s="2">
        <f t="shared" si="229"/>
        <v>0.54072713306556319</v>
      </c>
      <c r="FX186" s="2">
        <f t="shared" si="229"/>
        <v>0.56657970952918235</v>
      </c>
      <c r="FY186" s="2">
        <f t="shared" si="229"/>
        <v>0.58100305671501995</v>
      </c>
      <c r="FZ186" s="2">
        <f t="shared" si="229"/>
        <v>0.56483135705903065</v>
      </c>
      <c r="GA186" s="2">
        <f t="shared" si="229"/>
        <v>0.57928767889460542</v>
      </c>
      <c r="GB186" s="2">
        <f t="shared" si="229"/>
        <v>0.59172097034032878</v>
      </c>
      <c r="GC186" s="2">
        <f t="shared" si="229"/>
        <v>0.59984968438459541</v>
      </c>
      <c r="GD186" s="2">
        <f t="shared" si="229"/>
        <v>0.65244249865741255</v>
      </c>
      <c r="GE186" s="2">
        <f t="shared" si="229"/>
        <v>0.67292396881767902</v>
      </c>
      <c r="GF186" s="2">
        <f t="shared" si="229"/>
        <v>0.60890516032467068</v>
      </c>
      <c r="GG186" s="2">
        <f t="shared" si="229"/>
        <v>0.58728288379436011</v>
      </c>
      <c r="GH186" s="2">
        <f t="shared" si="229"/>
        <v>0.56567943326734504</v>
      </c>
      <c r="GI186" s="2">
        <f t="shared" si="229"/>
        <v>0.54056746755891094</v>
      </c>
      <c r="GJ186" s="2">
        <f t="shared" si="229"/>
        <v>0.49941296413682928</v>
      </c>
      <c r="GK186" s="2">
        <f t="shared" si="229"/>
        <v>0.47190697466427434</v>
      </c>
      <c r="GM186" s="86">
        <f t="shared" si="230"/>
        <v>8.1306517428130134E-190</v>
      </c>
      <c r="GN186" s="86">
        <f t="shared" si="230"/>
        <v>5.5949138607426156E-285</v>
      </c>
      <c r="GO186" s="86">
        <f t="shared" si="230"/>
        <v>1.5515905864530791E-267</v>
      </c>
      <c r="GP186" s="86">
        <f t="shared" si="230"/>
        <v>0</v>
      </c>
      <c r="GQ186" s="86">
        <f t="shared" si="230"/>
        <v>3.7415995332836652E-274</v>
      </c>
      <c r="GR186" s="86">
        <f t="shared" si="230"/>
        <v>1.5267745927840008E-269</v>
      </c>
      <c r="GS186" s="86">
        <f t="shared" si="230"/>
        <v>1.046739290957281E-300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7.4221131851547078E-109</v>
      </c>
      <c r="HD186" s="86">
        <f t="shared" si="181"/>
        <v>1.5524194888679779E-158</v>
      </c>
      <c r="HE186" s="86">
        <f t="shared" si="181"/>
        <v>5.3856462951584784E-202</v>
      </c>
      <c r="HF186" s="86">
        <f t="shared" si="180"/>
        <v>3.1852068707317576E-178</v>
      </c>
      <c r="HG186" s="86">
        <f t="shared" si="180"/>
        <v>7.0970007930591007E-150</v>
      </c>
      <c r="HH186" s="86">
        <f t="shared" si="180"/>
        <v>8.4653460851999709E-165</v>
      </c>
      <c r="HI186" s="86">
        <f t="shared" si="180"/>
        <v>5.6628531672615743E-211</v>
      </c>
      <c r="HJ186" s="86">
        <f t="shared" si="180"/>
        <v>1.239121424032461E-290</v>
      </c>
      <c r="HK186" s="86">
        <f t="shared" si="180"/>
        <v>0</v>
      </c>
      <c r="HL186" s="86">
        <f t="shared" si="180"/>
        <v>3.5469136935034279E-267</v>
      </c>
      <c r="HM186" s="86">
        <f t="shared" si="180"/>
        <v>7.2036957943019025E-254</v>
      </c>
      <c r="HN186" s="86">
        <f t="shared" si="180"/>
        <v>2.395842704992319E-269</v>
      </c>
      <c r="HO186" s="86">
        <f t="shared" si="226"/>
        <v>1.8732191751145047E-197</v>
      </c>
      <c r="HP186" s="86">
        <f t="shared" si="226"/>
        <v>4.1722841990608923E-246</v>
      </c>
      <c r="HQ186" s="86">
        <f t="shared" si="226"/>
        <v>0</v>
      </c>
      <c r="HS186" s="86">
        <f t="shared" si="231"/>
        <v>1.2861218713532061E-29</v>
      </c>
      <c r="HT186" s="86">
        <f t="shared" si="231"/>
        <v>8.9942746643337927E-35</v>
      </c>
      <c r="HU186" s="86">
        <f t="shared" si="231"/>
        <v>4.6397456332121276E-37</v>
      </c>
      <c r="HV186" s="86">
        <f t="shared" si="231"/>
        <v>8.0543278097957788E-38</v>
      </c>
      <c r="HW186" s="86">
        <f t="shared" si="231"/>
        <v>2.8669981811514516E-37</v>
      </c>
      <c r="HX186" s="86">
        <f t="shared" si="231"/>
        <v>2.1463751668511245E-39</v>
      </c>
      <c r="HY186" s="86">
        <f t="shared" si="231"/>
        <v>4.8142251653931879E-43</v>
      </c>
      <c r="HZ186" s="86">
        <f t="shared" si="231"/>
        <v>5.3639026304492675E-52</v>
      </c>
      <c r="IA186" s="86">
        <f t="shared" si="231"/>
        <v>1.0527515563492302E-56</v>
      </c>
      <c r="IB186" s="86">
        <f t="shared" si="231"/>
        <v>9.2402780132699778E-47</v>
      </c>
      <c r="IC186" s="86">
        <f t="shared" si="231"/>
        <v>1.3302382140252974E-44</v>
      </c>
      <c r="ID186" s="86">
        <f t="shared" si="231"/>
        <v>5.1658408531546803E-43</v>
      </c>
      <c r="IE186" s="86">
        <f t="shared" si="231"/>
        <v>1.6883455161718532E-39</v>
      </c>
      <c r="IF186" s="86">
        <f t="shared" si="231"/>
        <v>8.6614584271521207E-25</v>
      </c>
      <c r="IG186" s="86">
        <f t="shared" si="231"/>
        <v>5.4638217179622173E-25</v>
      </c>
      <c r="II186" s="86">
        <f t="shared" si="232"/>
        <v>0.53922123988308968</v>
      </c>
      <c r="IJ186" s="86">
        <f t="shared" si="232"/>
        <v>0.50289000297479969</v>
      </c>
      <c r="IK186" s="86">
        <f t="shared" si="232"/>
        <v>0.4706348246759901</v>
      </c>
      <c r="IL186" s="86">
        <f t="shared" si="232"/>
        <v>0.50475401202079873</v>
      </c>
      <c r="IM186" s="86">
        <f t="shared" si="232"/>
        <v>0.47255262530021436</v>
      </c>
      <c r="IN186" s="86">
        <f t="shared" si="232"/>
        <v>0.42556436181723045</v>
      </c>
      <c r="IO186" s="86">
        <f t="shared" si="232"/>
        <v>0.3896296139756934</v>
      </c>
      <c r="IP186" s="86">
        <f t="shared" si="232"/>
        <v>0.1909613909150962</v>
      </c>
      <c r="IQ186" s="86">
        <f t="shared" si="232"/>
        <v>0.12771188721950066</v>
      </c>
      <c r="IR186" s="86">
        <f t="shared" si="232"/>
        <v>0.34465161905183089</v>
      </c>
      <c r="IS186" s="86">
        <f t="shared" si="232"/>
        <v>0.42267318953085586</v>
      </c>
      <c r="IT186" s="86">
        <f t="shared" si="232"/>
        <v>0.49126222216225562</v>
      </c>
      <c r="IU186" s="86">
        <f t="shared" si="232"/>
        <v>0.53585985577294826</v>
      </c>
      <c r="IV186" s="86">
        <f t="shared" si="232"/>
        <v>0.49926777184029408</v>
      </c>
      <c r="IW186" s="86">
        <f t="shared" si="232"/>
        <v>0.47362321835088678</v>
      </c>
      <c r="IY186" s="86">
        <f t="shared" si="233"/>
        <v>0.53922123988308968</v>
      </c>
      <c r="IZ186" s="86">
        <f t="shared" si="233"/>
        <v>0.50289000297479969</v>
      </c>
      <c r="JA186" s="86">
        <f t="shared" si="233"/>
        <v>0.4706348246759901</v>
      </c>
      <c r="JB186" s="86">
        <f t="shared" si="233"/>
        <v>0.50475401202079873</v>
      </c>
      <c r="JC186" s="86">
        <f t="shared" si="233"/>
        <v>0.47255262530021436</v>
      </c>
      <c r="JD186" s="86">
        <f t="shared" si="233"/>
        <v>0.42556436181723045</v>
      </c>
      <c r="JE186" s="86">
        <f t="shared" si="233"/>
        <v>0.3896296139756934</v>
      </c>
      <c r="JF186" s="86">
        <f t="shared" si="233"/>
        <v>0.1909613909150962</v>
      </c>
      <c r="JG186" s="86">
        <f t="shared" si="233"/>
        <v>0.12771188721950066</v>
      </c>
      <c r="JH186" s="86">
        <f t="shared" si="233"/>
        <v>0.34465161905183089</v>
      </c>
      <c r="JI186" s="86">
        <f t="shared" si="233"/>
        <v>0.42267318953085586</v>
      </c>
      <c r="JJ186" s="86">
        <f t="shared" si="233"/>
        <v>0.49126222216225562</v>
      </c>
      <c r="JK186" s="86">
        <f t="shared" si="233"/>
        <v>0.53585985577294826</v>
      </c>
      <c r="JL186" s="86">
        <f t="shared" si="233"/>
        <v>0.49926777184029408</v>
      </c>
      <c r="JM186" s="86">
        <f t="shared" si="233"/>
        <v>0.47362321835088678</v>
      </c>
    </row>
    <row r="187" spans="2:273" x14ac:dyDescent="0.25">
      <c r="B187" s="2">
        <v>160</v>
      </c>
      <c r="C187" s="37">
        <v>61.938000000000002</v>
      </c>
      <c r="D187" s="37">
        <v>59.29</v>
      </c>
      <c r="E187" s="37">
        <v>56.396999999999998</v>
      </c>
      <c r="F187" s="37">
        <v>57.524000000000001</v>
      </c>
      <c r="G187" s="37">
        <v>56.793999999999997</v>
      </c>
      <c r="H187" s="37">
        <v>55.143000000000001</v>
      </c>
      <c r="I187" s="37">
        <v>52.920999999999999</v>
      </c>
      <c r="J187" s="37">
        <v>52.823</v>
      </c>
      <c r="K187" s="37">
        <v>51.73</v>
      </c>
      <c r="L187" s="37">
        <v>54.634999999999998</v>
      </c>
      <c r="M187" s="37">
        <v>57.524999999999999</v>
      </c>
      <c r="N187" s="37">
        <v>51.581000000000003</v>
      </c>
      <c r="O187" s="37">
        <v>59.161000000000001</v>
      </c>
      <c r="P187" s="37">
        <v>79.625</v>
      </c>
      <c r="Q187" s="37">
        <v>115.438</v>
      </c>
      <c r="S187" s="4">
        <f t="shared" si="234"/>
        <v>63.541850336360881</v>
      </c>
      <c r="T187" s="4">
        <f t="shared" si="234"/>
        <v>58.536296067790659</v>
      </c>
      <c r="U187" s="4">
        <f t="shared" si="234"/>
        <v>54.852102397523218</v>
      </c>
      <c r="V187" s="4">
        <f t="shared" si="234"/>
        <v>58.076869112977668</v>
      </c>
      <c r="W187" s="4">
        <f t="shared" si="234"/>
        <v>56.545039722246464</v>
      </c>
      <c r="X187" s="4">
        <f t="shared" si="234"/>
        <v>54.000282501482481</v>
      </c>
      <c r="Y187" s="4">
        <f t="shared" si="234"/>
        <v>53.879385583103002</v>
      </c>
      <c r="Z187" s="4">
        <f t="shared" si="234"/>
        <v>52.537200613851759</v>
      </c>
      <c r="AA187" s="4">
        <f t="shared" si="234"/>
        <v>52.983220993743906</v>
      </c>
      <c r="AB187" s="4">
        <f t="shared" si="234"/>
        <v>54.080110479242343</v>
      </c>
      <c r="AC187" s="4">
        <f t="shared" si="234"/>
        <v>57.767990431767515</v>
      </c>
      <c r="AD187" s="4">
        <f t="shared" si="234"/>
        <v>51.953099253791869</v>
      </c>
      <c r="AE187" s="4">
        <f t="shared" si="234"/>
        <v>58.710431015819253</v>
      </c>
      <c r="AF187" s="4">
        <f t="shared" si="234"/>
        <v>78.873421691534674</v>
      </c>
      <c r="AG187" s="4">
        <f t="shared" si="234"/>
        <v>113.73625715863426</v>
      </c>
      <c r="AI187" s="4">
        <f t="shared" si="235"/>
        <v>-1.6038503363608783</v>
      </c>
      <c r="AJ187" s="4">
        <f t="shared" si="235"/>
        <v>0.75370393220934062</v>
      </c>
      <c r="AK187" s="4">
        <f t="shared" si="235"/>
        <v>1.5448976024767802</v>
      </c>
      <c r="AL187" s="4">
        <f t="shared" si="235"/>
        <v>-0.5528691129776675</v>
      </c>
      <c r="AM187" s="4">
        <f t="shared" si="235"/>
        <v>0.24896027775353247</v>
      </c>
      <c r="AN187" s="4">
        <f t="shared" si="235"/>
        <v>1.1427174985175199</v>
      </c>
      <c r="AO187" s="4">
        <f t="shared" si="235"/>
        <v>-0.95838558310300215</v>
      </c>
      <c r="AP187" s="4">
        <f t="shared" si="235"/>
        <v>0.2857993861482413</v>
      </c>
      <c r="AQ187" s="4">
        <f t="shared" si="235"/>
        <v>-1.2532209937439092</v>
      </c>
      <c r="AR187" s="4">
        <f t="shared" si="235"/>
        <v>0.55488952075765496</v>
      </c>
      <c r="AS187" s="4">
        <f t="shared" si="235"/>
        <v>-0.24299043176751667</v>
      </c>
      <c r="AT187" s="4">
        <f t="shared" si="235"/>
        <v>-0.37209925379186615</v>
      </c>
      <c r="AU187" s="4">
        <f t="shared" si="235"/>
        <v>0.45056898418074809</v>
      </c>
      <c r="AV187" s="4">
        <f t="shared" si="235"/>
        <v>0.75157830846532647</v>
      </c>
      <c r="AW187" s="4">
        <f t="shared" si="235"/>
        <v>1.7017428413657427</v>
      </c>
      <c r="AY187" s="2">
        <f t="shared" si="227"/>
        <v>63.541850336360881</v>
      </c>
      <c r="AZ187" s="2">
        <f t="shared" si="227"/>
        <v>58.154038703013335</v>
      </c>
      <c r="BA187" s="2">
        <f t="shared" si="227"/>
        <v>54.152389412018508</v>
      </c>
      <c r="BB187" s="2">
        <f t="shared" si="227"/>
        <v>57.111995461372885</v>
      </c>
      <c r="BC187" s="2">
        <f t="shared" si="227"/>
        <v>55.924477442630021</v>
      </c>
      <c r="BD187" s="2">
        <f t="shared" si="227"/>
        <v>53.474908357864742</v>
      </c>
      <c r="BE187" s="2">
        <f t="shared" si="227"/>
        <v>53.512350064909057</v>
      </c>
      <c r="BF187" s="2">
        <f t="shared" si="227"/>
        <v>52.507196920031795</v>
      </c>
      <c r="BG187" s="2">
        <f t="shared" si="227"/>
        <v>52.977322306135207</v>
      </c>
      <c r="BH187" s="2">
        <f t="shared" si="227"/>
        <v>53.784357501860129</v>
      </c>
      <c r="BI187" s="2">
        <f t="shared" si="227"/>
        <v>56.919196824860869</v>
      </c>
      <c r="BJ187" s="2">
        <f t="shared" si="227"/>
        <v>49.782395524683835</v>
      </c>
      <c r="BK187" s="2">
        <f t="shared" si="227"/>
        <v>53.392244582688363</v>
      </c>
      <c r="BL187" s="2">
        <f t="shared" si="227"/>
        <v>56.634486332034335</v>
      </c>
      <c r="BM187" s="2">
        <f t="shared" si="227"/>
        <v>62.092151853303164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115.74503767928047</v>
      </c>
      <c r="DL187" s="2">
        <f t="shared" si="236"/>
        <v>90.818468303487023</v>
      </c>
      <c r="DM187" s="2">
        <f t="shared" si="236"/>
        <v>87.580109936575056</v>
      </c>
      <c r="DN187" s="2">
        <f t="shared" si="236"/>
        <v>92.745262609483547</v>
      </c>
      <c r="DO187" s="2">
        <f t="shared" si="236"/>
        <v>88.522035185744514</v>
      </c>
      <c r="DP187" s="2">
        <f t="shared" si="236"/>
        <v>82.331053276955615</v>
      </c>
      <c r="DQ187" s="2">
        <f t="shared" si="236"/>
        <v>93.664828728087926</v>
      </c>
      <c r="DR187" s="2">
        <f t="shared" si="236"/>
        <v>92.940802787456448</v>
      </c>
      <c r="DS187" s="2">
        <f t="shared" si="236"/>
        <v>90.419810506566606</v>
      </c>
      <c r="DT187" s="2">
        <f t="shared" si="236"/>
        <v>94.125450750469057</v>
      </c>
      <c r="DU187" s="2">
        <f t="shared" si="236"/>
        <v>102.93998466898957</v>
      </c>
      <c r="DV187" s="2">
        <f t="shared" si="236"/>
        <v>97.152455451525213</v>
      </c>
      <c r="DW187" s="2">
        <f t="shared" si="236"/>
        <v>91.202591060102677</v>
      </c>
      <c r="DX187" s="2">
        <f t="shared" si="236"/>
        <v>90.299199477351934</v>
      </c>
      <c r="DY187" s="2">
        <f t="shared" si="236"/>
        <v>104.85571479500891</v>
      </c>
      <c r="EA187" s="2">
        <f t="shared" si="240"/>
        <v>63.606838706531697</v>
      </c>
      <c r="EB187" s="2">
        <f t="shared" si="240"/>
        <v>57.155635523333338</v>
      </c>
      <c r="EC187" s="2">
        <f t="shared" si="240"/>
        <v>53.174036940869783</v>
      </c>
      <c r="ED187" s="2">
        <f t="shared" si="240"/>
        <v>56.393103502948748</v>
      </c>
      <c r="EE187" s="2">
        <f t="shared" si="240"/>
        <v>56.031551677822044</v>
      </c>
      <c r="EF187" s="2">
        <f t="shared" si="239"/>
        <v>53.619456062417342</v>
      </c>
      <c r="EG187" s="2">
        <f t="shared" si="239"/>
        <v>53.31889316959375</v>
      </c>
      <c r="EH187" s="2">
        <f t="shared" si="239"/>
        <v>51.922542187653839</v>
      </c>
      <c r="EI187" s="2">
        <f t="shared" si="239"/>
        <v>53.193265171339554</v>
      </c>
      <c r="EJ187" s="2">
        <f t="shared" si="239"/>
        <v>53.970951958809067</v>
      </c>
      <c r="EK187" s="2">
        <f t="shared" si="212"/>
        <v>57.55855276959538</v>
      </c>
      <c r="EL187" s="2">
        <f t="shared" si="179"/>
        <v>49.079458909642923</v>
      </c>
      <c r="EM187" s="2">
        <f t="shared" si="179"/>
        <v>53.159870028011206</v>
      </c>
      <c r="EN187" s="2">
        <f t="shared" si="179"/>
        <v>56.326451006690185</v>
      </c>
      <c r="EO187" s="2">
        <f t="shared" si="179"/>
        <v>62.210661676991457</v>
      </c>
      <c r="EQ187" s="2">
        <f t="shared" si="237"/>
        <v>63.489789003019993</v>
      </c>
      <c r="ER187" s="2">
        <f t="shared" si="237"/>
        <v>58.849494277601707</v>
      </c>
      <c r="ES187" s="2">
        <f t="shared" si="237"/>
        <v>54.794611896391864</v>
      </c>
      <c r="ET187" s="2">
        <f t="shared" si="237"/>
        <v>57.615814832742146</v>
      </c>
      <c r="EU187" s="2">
        <f t="shared" si="237"/>
        <v>55.85244077091096</v>
      </c>
      <c r="EV187" s="2">
        <f t="shared" si="237"/>
        <v>53.382840789940573</v>
      </c>
      <c r="EW187" s="2">
        <f t="shared" si="237"/>
        <v>53.628413836091873</v>
      </c>
      <c r="EX187" s="2">
        <f t="shared" si="237"/>
        <v>52.789754938416785</v>
      </c>
      <c r="EY187" s="2">
        <f t="shared" si="237"/>
        <v>52.880230491777226</v>
      </c>
      <c r="EZ187" s="2">
        <f t="shared" si="237"/>
        <v>53.673393862287845</v>
      </c>
      <c r="FA187" s="2">
        <f t="shared" si="237"/>
        <v>56.507555728758135</v>
      </c>
      <c r="FB187" s="2">
        <f t="shared" si="237"/>
        <v>50.272725870616227</v>
      </c>
      <c r="FC187" s="2">
        <f t="shared" si="237"/>
        <v>53.570727557197841</v>
      </c>
      <c r="FD187" s="2">
        <f t="shared" si="237"/>
        <v>56.914279516231616</v>
      </c>
      <c r="FE187" s="2">
        <f t="shared" si="237"/>
        <v>61.968483907040415</v>
      </c>
      <c r="FG187" s="2">
        <f t="shared" si="238"/>
        <v>0.99998141505850924</v>
      </c>
      <c r="FH187" s="2">
        <f t="shared" si="238"/>
        <v>0.99998079660159678</v>
      </c>
      <c r="FI187" s="2">
        <f t="shared" si="238"/>
        <v>0.99997814077788227</v>
      </c>
      <c r="FJ187" s="2">
        <f t="shared" si="238"/>
        <v>0.99997883890492811</v>
      </c>
      <c r="FK187" s="2">
        <f t="shared" si="238"/>
        <v>0.99997934675007394</v>
      </c>
      <c r="FL187" s="2">
        <f t="shared" si="238"/>
        <v>0.99997632728555419</v>
      </c>
      <c r="FM187" s="2">
        <f t="shared" si="238"/>
        <v>0.99997483343568017</v>
      </c>
      <c r="FN187" s="2">
        <f t="shared" si="238"/>
        <v>0.99997563665572897</v>
      </c>
      <c r="FO187" s="2">
        <f t="shared" si="238"/>
        <v>0.99997454515690687</v>
      </c>
      <c r="FP187" s="2">
        <f t="shared" si="238"/>
        <v>0.9999739169072146</v>
      </c>
      <c r="FQ187" s="2">
        <f t="shared" si="238"/>
        <v>0.99997497098376742</v>
      </c>
      <c r="FR187" s="2">
        <f t="shared" si="238"/>
        <v>0.99997692351661827</v>
      </c>
      <c r="FS187" s="2">
        <f t="shared" si="238"/>
        <v>0.99997576814639566</v>
      </c>
      <c r="FT187" s="2">
        <f t="shared" si="238"/>
        <v>0.99997233831699472</v>
      </c>
      <c r="FU187" s="2">
        <f t="shared" si="238"/>
        <v>0.99996846588093191</v>
      </c>
      <c r="FW187" s="2">
        <f t="shared" si="229"/>
        <v>0.5634986981540332</v>
      </c>
      <c r="FX187" s="2">
        <f t="shared" si="229"/>
        <v>0.58904364745671933</v>
      </c>
      <c r="FY187" s="2">
        <f t="shared" si="229"/>
        <v>0.60324292796563506</v>
      </c>
      <c r="FZ187" s="2">
        <f t="shared" si="229"/>
        <v>0.58731990898501685</v>
      </c>
      <c r="GA187" s="2">
        <f t="shared" si="229"/>
        <v>0.6015561594002734</v>
      </c>
      <c r="GB187" s="2">
        <f t="shared" si="229"/>
        <v>0.61377012766155925</v>
      </c>
      <c r="GC187" s="2">
        <f t="shared" si="229"/>
        <v>0.62174047668704735</v>
      </c>
      <c r="GD187" s="2">
        <f t="shared" si="229"/>
        <v>0.67302445664006305</v>
      </c>
      <c r="GE187" s="2">
        <f t="shared" si="229"/>
        <v>0.69286400272967463</v>
      </c>
      <c r="GF187" s="2">
        <f t="shared" si="229"/>
        <v>0.63060562848201784</v>
      </c>
      <c r="GG187" s="2">
        <f t="shared" si="229"/>
        <v>0.60941351159271717</v>
      </c>
      <c r="GH187" s="2">
        <f t="shared" si="229"/>
        <v>0.58815611450655669</v>
      </c>
      <c r="GI187" s="2">
        <f t="shared" si="229"/>
        <v>0.5633405562473125</v>
      </c>
      <c r="GJ187" s="2">
        <f t="shared" si="229"/>
        <v>0.52242376298608462</v>
      </c>
      <c r="GK187" s="2">
        <f t="shared" si="229"/>
        <v>0.49490338396960332</v>
      </c>
      <c r="GM187" s="86">
        <f t="shared" si="230"/>
        <v>7.9942089845726228E-194</v>
      </c>
      <c r="GN187" s="86">
        <f t="shared" si="230"/>
        <v>5.4798743242470204E-291</v>
      </c>
      <c r="GO187" s="86">
        <f t="shared" si="230"/>
        <v>3.4544971261432303E-273</v>
      </c>
      <c r="GP187" s="86">
        <f t="shared" si="230"/>
        <v>0</v>
      </c>
      <c r="GQ187" s="86">
        <f t="shared" si="230"/>
        <v>6.3607607516920066E-280</v>
      </c>
      <c r="GR187" s="86">
        <f t="shared" si="230"/>
        <v>3.1160677344254069E-275</v>
      </c>
      <c r="GS187" s="86">
        <f t="shared" si="230"/>
        <v>4.7656048711125791E-307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6.8786736122793329E-112</v>
      </c>
      <c r="HD187" s="86">
        <f t="shared" si="181"/>
        <v>5.43349175836759E-163</v>
      </c>
      <c r="HE187" s="86">
        <f t="shared" si="181"/>
        <v>1.1853947118305784E-207</v>
      </c>
      <c r="HF187" s="86">
        <f t="shared" si="180"/>
        <v>3.2726257079814092E-183</v>
      </c>
      <c r="HG187" s="86">
        <f t="shared" si="180"/>
        <v>4.782460886690011E-154</v>
      </c>
      <c r="HH187" s="86">
        <f t="shared" si="180"/>
        <v>2.2336510717787243E-169</v>
      </c>
      <c r="HI187" s="86">
        <f t="shared" ref="HI187:HN227" si="241" xml:space="preserve"> _xlfn.NORM.DIST($B187, I$8, ABS(I$12), TRUE) * _xlfn.NORM.DIST(($B187 - I$8)*I$16, 0, ABS(I$12), TRUE) * 2</f>
        <v>8.1799660374608769E-217</v>
      </c>
      <c r="HJ187" s="86">
        <f t="shared" si="241"/>
        <v>1.539884242152095E-298</v>
      </c>
      <c r="HK187" s="86">
        <f t="shared" si="241"/>
        <v>0</v>
      </c>
      <c r="HL187" s="86">
        <f t="shared" si="241"/>
        <v>1.6474789908514829E-274</v>
      </c>
      <c r="HM187" s="86">
        <f t="shared" si="241"/>
        <v>7.1413793964302857E-261</v>
      </c>
      <c r="HN187" s="86">
        <f t="shared" si="241"/>
        <v>8.2852703758425102E-277</v>
      </c>
      <c r="HO187" s="86">
        <f t="shared" si="226"/>
        <v>5.3570313482843313E-203</v>
      </c>
      <c r="HP187" s="86">
        <f t="shared" si="226"/>
        <v>5.0980548443875196E-253</v>
      </c>
      <c r="HQ187" s="86">
        <f t="shared" si="226"/>
        <v>0</v>
      </c>
      <c r="HS187" s="86">
        <f t="shared" si="231"/>
        <v>1.7332873069131176E-31</v>
      </c>
      <c r="HT187" s="86">
        <f t="shared" si="231"/>
        <v>6.0515526698980471E-37</v>
      </c>
      <c r="HU187" s="86">
        <f t="shared" si="231"/>
        <v>2.8469056749977342E-39</v>
      </c>
      <c r="HV187" s="86">
        <f t="shared" si="231"/>
        <v>4.0548189008742042E-40</v>
      </c>
      <c r="HW187" s="86">
        <f t="shared" si="231"/>
        <v>1.6227546564798912E-39</v>
      </c>
      <c r="HX187" s="86">
        <f t="shared" si="231"/>
        <v>8.440495381525897E-42</v>
      </c>
      <c r="HY187" s="86">
        <f t="shared" si="231"/>
        <v>1.2589556717686103E-45</v>
      </c>
      <c r="HZ187" s="86">
        <f t="shared" si="231"/>
        <v>5.8958052579125732E-55</v>
      </c>
      <c r="IA187" s="86">
        <f t="shared" si="231"/>
        <v>7.3789982304517279E-60</v>
      </c>
      <c r="IB187" s="86">
        <f t="shared" si="231"/>
        <v>1.5207872983324387E-49</v>
      </c>
      <c r="IC187" s="86">
        <f t="shared" si="231"/>
        <v>2.5098477642103775E-47</v>
      </c>
      <c r="ID187" s="86">
        <f t="shared" si="231"/>
        <v>1.1517453774257308E-45</v>
      </c>
      <c r="IE187" s="86">
        <f t="shared" si="231"/>
        <v>5.0038508290013406E-42</v>
      </c>
      <c r="IF187" s="86">
        <f t="shared" si="231"/>
        <v>2.0736298648090149E-26</v>
      </c>
      <c r="IG187" s="86">
        <f t="shared" si="231"/>
        <v>1.1086088301020093E-26</v>
      </c>
      <c r="II187" s="86">
        <f t="shared" si="232"/>
        <v>0.51658040642443759</v>
      </c>
      <c r="IJ187" s="86">
        <f t="shared" si="232"/>
        <v>0.44444774663328779</v>
      </c>
      <c r="IK187" s="86">
        <f t="shared" si="232"/>
        <v>0.40403611159243308</v>
      </c>
      <c r="IL187" s="86">
        <f t="shared" si="232"/>
        <v>0.44618846148990587</v>
      </c>
      <c r="IM187" s="86">
        <f t="shared" si="232"/>
        <v>0.4054263965047592</v>
      </c>
      <c r="IN187" s="86">
        <f t="shared" si="232"/>
        <v>0.34966923580386711</v>
      </c>
      <c r="IO187" s="86">
        <f t="shared" si="232"/>
        <v>0.31095156120421874</v>
      </c>
      <c r="IP187" s="86">
        <f t="shared" si="232"/>
        <v>0.13503096428019373</v>
      </c>
      <c r="IQ187" s="86">
        <f t="shared" si="232"/>
        <v>8.6108070663387201E-2</v>
      </c>
      <c r="IR187" s="86">
        <f t="shared" si="232"/>
        <v>0.26556542757172119</v>
      </c>
      <c r="IS187" s="86">
        <f t="shared" si="232"/>
        <v>0.34181693597640334</v>
      </c>
      <c r="IT187" s="86">
        <f t="shared" si="232"/>
        <v>0.42215330920736138</v>
      </c>
      <c r="IU187" s="86">
        <f t="shared" si="232"/>
        <v>0.49780175758702333</v>
      </c>
      <c r="IV187" s="86">
        <f t="shared" si="232"/>
        <v>0.51368524831178086</v>
      </c>
      <c r="IW187" s="86">
        <f t="shared" si="232"/>
        <v>0.49800363729731117</v>
      </c>
      <c r="IY187" s="86">
        <f t="shared" si="233"/>
        <v>0.51658040642443759</v>
      </c>
      <c r="IZ187" s="86">
        <f t="shared" si="233"/>
        <v>0.44444774663328779</v>
      </c>
      <c r="JA187" s="86">
        <f t="shared" si="233"/>
        <v>0.40403611159243308</v>
      </c>
      <c r="JB187" s="86">
        <f t="shared" si="233"/>
        <v>0.44618846148990587</v>
      </c>
      <c r="JC187" s="86">
        <f t="shared" si="233"/>
        <v>0.4054263965047592</v>
      </c>
      <c r="JD187" s="86">
        <f t="shared" si="233"/>
        <v>0.34966923580386711</v>
      </c>
      <c r="JE187" s="86">
        <f t="shared" si="233"/>
        <v>0.31095156120421874</v>
      </c>
      <c r="JF187" s="86">
        <f t="shared" si="233"/>
        <v>0.13503096428019373</v>
      </c>
      <c r="JG187" s="86">
        <f t="shared" si="233"/>
        <v>8.6108070663387201E-2</v>
      </c>
      <c r="JH187" s="86">
        <f t="shared" si="233"/>
        <v>0.26556542757172119</v>
      </c>
      <c r="JI187" s="86">
        <f t="shared" si="233"/>
        <v>0.34181693597640334</v>
      </c>
      <c r="JJ187" s="86">
        <f t="shared" si="233"/>
        <v>0.42215330920736138</v>
      </c>
      <c r="JK187" s="86">
        <f t="shared" si="233"/>
        <v>0.49780175758702333</v>
      </c>
      <c r="JL187" s="86">
        <f t="shared" si="233"/>
        <v>0.51368524831178086</v>
      </c>
      <c r="JM187" s="86">
        <f t="shared" si="233"/>
        <v>0.49800363729731117</v>
      </c>
    </row>
    <row r="188" spans="2:273" x14ac:dyDescent="0.25">
      <c r="B188" s="2">
        <v>161</v>
      </c>
      <c r="C188" s="37">
        <v>61.2</v>
      </c>
      <c r="D188" s="37">
        <v>58.515999999999998</v>
      </c>
      <c r="E188" s="37">
        <v>55.920999999999999</v>
      </c>
      <c r="F188" s="37">
        <v>57.524000000000001</v>
      </c>
      <c r="G188" s="37">
        <v>55.238</v>
      </c>
      <c r="H188" s="37">
        <v>52.634999999999998</v>
      </c>
      <c r="I188" s="37">
        <v>53.508000000000003</v>
      </c>
      <c r="J188" s="37">
        <v>52.451999999999998</v>
      </c>
      <c r="K188" s="37">
        <v>52.063000000000002</v>
      </c>
      <c r="L188" s="37">
        <v>53.683</v>
      </c>
      <c r="M188" s="37">
        <v>56.148000000000003</v>
      </c>
      <c r="N188" s="37">
        <v>50.194000000000003</v>
      </c>
      <c r="O188" s="37">
        <v>56.79</v>
      </c>
      <c r="P188" s="37">
        <v>74.25</v>
      </c>
      <c r="Q188" s="37">
        <v>107.35899999999999</v>
      </c>
      <c r="S188" s="4">
        <f t="shared" si="234"/>
        <v>63.394688154462237</v>
      </c>
      <c r="T188" s="4">
        <f t="shared" si="234"/>
        <v>58.271884172210413</v>
      </c>
      <c r="U188" s="4">
        <f t="shared" si="234"/>
        <v>54.363774055163624</v>
      </c>
      <c r="V188" s="4">
        <f t="shared" si="234"/>
        <v>57.491734355144914</v>
      </c>
      <c r="W188" s="4">
        <f t="shared" si="234"/>
        <v>56.081665272453648</v>
      </c>
      <c r="X188" s="4">
        <f t="shared" si="234"/>
        <v>53.556546281852157</v>
      </c>
      <c r="Y188" s="4">
        <f t="shared" si="234"/>
        <v>53.495680958956065</v>
      </c>
      <c r="Z188" s="4">
        <f t="shared" si="234"/>
        <v>52.322592079620023</v>
      </c>
      <c r="AA188" s="4">
        <f t="shared" si="234"/>
        <v>52.833337854268272</v>
      </c>
      <c r="AB188" s="4">
        <f t="shared" si="234"/>
        <v>53.731620124561886</v>
      </c>
      <c r="AC188" s="4">
        <f t="shared" si="234"/>
        <v>57.080465931179596</v>
      </c>
      <c r="AD188" s="4">
        <f t="shared" si="234"/>
        <v>50.687556035525354</v>
      </c>
      <c r="AE188" s="4">
        <f t="shared" si="234"/>
        <v>56.134852933231315</v>
      </c>
      <c r="AF188" s="4">
        <f t="shared" si="234"/>
        <v>73.513642026277452</v>
      </c>
      <c r="AG188" s="4">
        <f t="shared" si="234"/>
        <v>105.25477342445146</v>
      </c>
      <c r="AI188" s="4">
        <f t="shared" si="235"/>
        <v>-2.1946881544622343</v>
      </c>
      <c r="AJ188" s="4">
        <f t="shared" si="235"/>
        <v>0.24411582778958518</v>
      </c>
      <c r="AK188" s="4">
        <f t="shared" si="235"/>
        <v>1.5572259448363752</v>
      </c>
      <c r="AL188" s="4">
        <f t="shared" si="235"/>
        <v>3.2265644855087317E-2</v>
      </c>
      <c r="AM188" s="4">
        <f t="shared" si="235"/>
        <v>-0.84366527245364864</v>
      </c>
      <c r="AN188" s="4">
        <f t="shared" si="235"/>
        <v>-0.9215462818521587</v>
      </c>
      <c r="AO188" s="4">
        <f t="shared" si="235"/>
        <v>1.2319041043937773E-2</v>
      </c>
      <c r="AP188" s="4">
        <f t="shared" si="235"/>
        <v>0.12940792037997539</v>
      </c>
      <c r="AQ188" s="4">
        <f t="shared" si="235"/>
        <v>-0.77033785426826995</v>
      </c>
      <c r="AR188" s="4">
        <f t="shared" si="235"/>
        <v>-4.8620124561885802E-2</v>
      </c>
      <c r="AS188" s="4">
        <f t="shared" si="235"/>
        <v>-0.93246593117959264</v>
      </c>
      <c r="AT188" s="4">
        <f t="shared" si="235"/>
        <v>-0.49355603552535143</v>
      </c>
      <c r="AU188" s="4">
        <f t="shared" si="235"/>
        <v>0.65514706676868428</v>
      </c>
      <c r="AV188" s="4">
        <f t="shared" si="235"/>
        <v>0.73635797372254785</v>
      </c>
      <c r="AW188" s="4">
        <f t="shared" si="235"/>
        <v>2.1042265755485374</v>
      </c>
      <c r="AY188" s="2">
        <f t="shared" si="227"/>
        <v>63.394688154462237</v>
      </c>
      <c r="AZ188" s="2">
        <f t="shared" si="227"/>
        <v>58.071720467790954</v>
      </c>
      <c r="BA188" s="2">
        <f t="shared" si="227"/>
        <v>54.017708401976023</v>
      </c>
      <c r="BB188" s="2">
        <f t="shared" si="227"/>
        <v>56.989686670067456</v>
      </c>
      <c r="BC188" s="2">
        <f t="shared" si="227"/>
        <v>55.77702433462521</v>
      </c>
      <c r="BD188" s="2">
        <f t="shared" si="227"/>
        <v>53.328611019866806</v>
      </c>
      <c r="BE188" s="2">
        <f t="shared" si="227"/>
        <v>53.350113663083732</v>
      </c>
      <c r="BF188" s="2">
        <f t="shared" si="227"/>
        <v>52.314846082410739</v>
      </c>
      <c r="BG188" s="2">
        <f t="shared" si="227"/>
        <v>52.832097686565845</v>
      </c>
      <c r="BH188" s="2">
        <f t="shared" si="227"/>
        <v>53.627252768089164</v>
      </c>
      <c r="BI188" s="2">
        <f t="shared" si="227"/>
        <v>56.73714736842048</v>
      </c>
      <c r="BJ188" s="2">
        <f t="shared" si="227"/>
        <v>49.667742604606701</v>
      </c>
      <c r="BK188" s="2">
        <f t="shared" si="227"/>
        <v>53.204457843288139</v>
      </c>
      <c r="BL188" s="2">
        <f t="shared" si="227"/>
        <v>56.480423036933637</v>
      </c>
      <c r="BM188" s="2">
        <f t="shared" si="227"/>
        <v>61.899187731608436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115.9319427112876</v>
      </c>
      <c r="DL188" s="2">
        <f t="shared" si="236"/>
        <v>90.846697296275295</v>
      </c>
      <c r="DM188" s="2">
        <f t="shared" si="236"/>
        <v>87.605826638477808</v>
      </c>
      <c r="DN188" s="2">
        <f t="shared" si="236"/>
        <v>92.838169133192395</v>
      </c>
      <c r="DO188" s="2">
        <f t="shared" si="236"/>
        <v>88.592501057082472</v>
      </c>
      <c r="DP188" s="2">
        <f t="shared" si="236"/>
        <v>82.323694291754776</v>
      </c>
      <c r="DQ188" s="2">
        <f t="shared" si="236"/>
        <v>93.746098884477206</v>
      </c>
      <c r="DR188" s="2">
        <f t="shared" si="236"/>
        <v>93.009364285714284</v>
      </c>
      <c r="DS188" s="2">
        <f t="shared" si="236"/>
        <v>90.514720731707314</v>
      </c>
      <c r="DT188" s="2">
        <f t="shared" si="236"/>
        <v>94.261962195121967</v>
      </c>
      <c r="DU188" s="2">
        <f t="shared" si="236"/>
        <v>103.12041533101046</v>
      </c>
      <c r="DV188" s="2">
        <f t="shared" si="236"/>
        <v>97.326921171851396</v>
      </c>
      <c r="DW188" s="2">
        <f t="shared" si="236"/>
        <v>91.293334642102067</v>
      </c>
      <c r="DX188" s="2">
        <f t="shared" si="236"/>
        <v>90.347222996515697</v>
      </c>
      <c r="DY188" s="2">
        <f t="shared" si="236"/>
        <v>105.05602495543671</v>
      </c>
      <c r="EA188" s="2">
        <f t="shared" si="240"/>
        <v>63.463798887003549</v>
      </c>
      <c r="EB188" s="2">
        <f t="shared" si="240"/>
        <v>57.01412624548945</v>
      </c>
      <c r="EC188" s="2">
        <f t="shared" si="240"/>
        <v>52.982734327802383</v>
      </c>
      <c r="ED188" s="2">
        <f t="shared" si="240"/>
        <v>56.227645296802287</v>
      </c>
      <c r="EE188" s="2">
        <f t="shared" si="240"/>
        <v>55.890441453999571</v>
      </c>
      <c r="EF188" s="2">
        <f t="shared" si="239"/>
        <v>53.481466929131678</v>
      </c>
      <c r="EG188" s="2">
        <f t="shared" si="239"/>
        <v>53.146002680913298</v>
      </c>
      <c r="EH188" s="2">
        <f t="shared" si="239"/>
        <v>51.701134193167277</v>
      </c>
      <c r="EI188" s="2">
        <f t="shared" si="239"/>
        <v>53.058505471422208</v>
      </c>
      <c r="EJ188" s="2">
        <f t="shared" si="239"/>
        <v>53.82417066103811</v>
      </c>
      <c r="EK188" s="2">
        <f t="shared" si="212"/>
        <v>57.412905135394112</v>
      </c>
      <c r="EL188" s="2">
        <f t="shared" si="179"/>
        <v>48.92351244490537</v>
      </c>
      <c r="EM188" s="2">
        <f t="shared" si="179"/>
        <v>52.957810084033611</v>
      </c>
      <c r="EN188" s="2">
        <f t="shared" si="179"/>
        <v>56.152313392760682</v>
      </c>
      <c r="EO188" s="2">
        <f t="shared" si="179"/>
        <v>62.025355839327339</v>
      </c>
      <c r="EQ188" s="2">
        <f t="shared" si="237"/>
        <v>63.344346023962814</v>
      </c>
      <c r="ER188" s="2">
        <f t="shared" si="237"/>
        <v>58.743676887865831</v>
      </c>
      <c r="ES188" s="2">
        <f t="shared" si="237"/>
        <v>54.637418708710634</v>
      </c>
      <c r="ET188" s="2">
        <f t="shared" si="237"/>
        <v>57.476861771144144</v>
      </c>
      <c r="EU188" s="2">
        <f t="shared" si="237"/>
        <v>55.70752380316074</v>
      </c>
      <c r="EV188" s="2">
        <f t="shared" si="237"/>
        <v>53.239906159871708</v>
      </c>
      <c r="EW188" s="2">
        <f t="shared" si="237"/>
        <v>53.461917068647978</v>
      </c>
      <c r="EX188" s="2">
        <f t="shared" si="237"/>
        <v>52.58544643063815</v>
      </c>
      <c r="EY188" s="2">
        <f t="shared" si="237"/>
        <v>52.739344355287194</v>
      </c>
      <c r="EZ188" s="2">
        <f t="shared" si="237"/>
        <v>53.520576474265994</v>
      </c>
      <c r="FA188" s="2">
        <f t="shared" si="237"/>
        <v>56.340494972990044</v>
      </c>
      <c r="FB188" s="2">
        <f t="shared" si="237"/>
        <v>50.141350864152855</v>
      </c>
      <c r="FC188" s="2">
        <f t="shared" si="237"/>
        <v>53.377372592779182</v>
      </c>
      <c r="FD188" s="2">
        <f t="shared" si="237"/>
        <v>56.752392454851787</v>
      </c>
      <c r="FE188" s="2">
        <f t="shared" si="237"/>
        <v>61.779361649229713</v>
      </c>
      <c r="FG188" s="2">
        <f t="shared" si="238"/>
        <v>0.99998305030419421</v>
      </c>
      <c r="FH188" s="2">
        <f t="shared" si="238"/>
        <v>0.99998248626291097</v>
      </c>
      <c r="FI188" s="2">
        <f t="shared" si="238"/>
        <v>0.99998006411414453</v>
      </c>
      <c r="FJ188" s="2">
        <f t="shared" si="238"/>
        <v>0.99998070081598778</v>
      </c>
      <c r="FK188" s="2">
        <f t="shared" si="238"/>
        <v>0.99998116397796954</v>
      </c>
      <c r="FL188" s="2">
        <f t="shared" si="238"/>
        <v>0.99997841018285816</v>
      </c>
      <c r="FM188" s="2">
        <f t="shared" si="238"/>
        <v>0.99997704776972585</v>
      </c>
      <c r="FN188" s="2">
        <f t="shared" si="238"/>
        <v>0.99997778031830931</v>
      </c>
      <c r="FO188" s="2">
        <f t="shared" si="238"/>
        <v>0.99997678485518893</v>
      </c>
      <c r="FP188" s="2">
        <f t="shared" si="238"/>
        <v>0.99997621188206132</v>
      </c>
      <c r="FQ188" s="2">
        <f t="shared" si="238"/>
        <v>0.99997717321562651</v>
      </c>
      <c r="FR188" s="2">
        <f t="shared" si="238"/>
        <v>0.99997895395428804</v>
      </c>
      <c r="FS188" s="2">
        <f t="shared" si="238"/>
        <v>0.99997790023973543</v>
      </c>
      <c r="FT188" s="2">
        <f t="shared" si="238"/>
        <v>0.99997477218386166</v>
      </c>
      <c r="FU188" s="2">
        <f t="shared" si="238"/>
        <v>0.9999712404618023</v>
      </c>
      <c r="FW188" s="2">
        <f t="shared" si="229"/>
        <v>0.58600564136127198</v>
      </c>
      <c r="FX188" s="2">
        <f t="shared" si="229"/>
        <v>0.61114237516327663</v>
      </c>
      <c r="FY188" s="2">
        <f t="shared" si="229"/>
        <v>0.62506411741776302</v>
      </c>
      <c r="FZ188" s="2">
        <f t="shared" si="229"/>
        <v>0.60944987171256126</v>
      </c>
      <c r="GA188" s="2">
        <f t="shared" si="229"/>
        <v>0.62341220525492536</v>
      </c>
      <c r="GB188" s="2">
        <f t="shared" si="229"/>
        <v>0.63536230717339492</v>
      </c>
      <c r="GC188" s="2">
        <f t="shared" si="229"/>
        <v>0.64314614117500835</v>
      </c>
      <c r="GD188" s="2">
        <f t="shared" si="229"/>
        <v>0.69296115959243565</v>
      </c>
      <c r="GE188" s="2">
        <f t="shared" si="229"/>
        <v>0.71210847696610224</v>
      </c>
      <c r="GF188" s="2">
        <f t="shared" si="229"/>
        <v>0.6517905827086049</v>
      </c>
      <c r="GG188" s="2">
        <f t="shared" si="229"/>
        <v>0.63110286174078778</v>
      </c>
      <c r="GH188" s="2">
        <f t="shared" si="229"/>
        <v>0.61027099129282281</v>
      </c>
      <c r="GI188" s="2">
        <f t="shared" si="229"/>
        <v>0.58584966060738108</v>
      </c>
      <c r="GJ188" s="2">
        <f t="shared" si="229"/>
        <v>0.54533977596258798</v>
      </c>
      <c r="GK188" s="2">
        <f t="shared" si="229"/>
        <v>0.51792137790105308</v>
      </c>
      <c r="GM188" s="86">
        <f t="shared" si="230"/>
        <v>7.1318566478902404E-198</v>
      </c>
      <c r="GN188" s="86">
        <f t="shared" si="230"/>
        <v>4.6416676747712308E-297</v>
      </c>
      <c r="GO188" s="86">
        <f t="shared" si="230"/>
        <v>6.7069556381902725E-279</v>
      </c>
      <c r="GP188" s="86">
        <f t="shared" si="230"/>
        <v>0</v>
      </c>
      <c r="GQ188" s="86">
        <f t="shared" si="230"/>
        <v>9.4081524787084427E-286</v>
      </c>
      <c r="GR188" s="86">
        <f t="shared" si="230"/>
        <v>5.5414696502682821E-281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5.7839044793540483E-115</v>
      </c>
      <c r="HD188" s="86">
        <f t="shared" si="181"/>
        <v>1.6472820532398321E-167</v>
      </c>
      <c r="HE188" s="86">
        <f t="shared" si="181"/>
        <v>2.1762793026181632E-213</v>
      </c>
      <c r="HF188" s="86">
        <f t="shared" si="181"/>
        <v>2.8653596589864727E-188</v>
      </c>
      <c r="HG188" s="86">
        <f t="shared" si="181"/>
        <v>2.820738316837491E-158</v>
      </c>
      <c r="HH188" s="86">
        <f t="shared" si="181"/>
        <v>5.0937361276353806E-174</v>
      </c>
      <c r="HI188" s="86">
        <f t="shared" si="241"/>
        <v>9.8197920111623627E-223</v>
      </c>
      <c r="HJ188" s="86">
        <f t="shared" si="241"/>
        <v>1.4967433509645138E-306</v>
      </c>
      <c r="HK188" s="86">
        <f t="shared" si="241"/>
        <v>0</v>
      </c>
      <c r="HL188" s="86">
        <f t="shared" si="241"/>
        <v>6.0796492189270165E-282</v>
      </c>
      <c r="HM188" s="86">
        <f t="shared" si="241"/>
        <v>5.6763612229987386E-268</v>
      </c>
      <c r="HN188" s="86">
        <f t="shared" si="241"/>
        <v>2.2624221957332383E-284</v>
      </c>
      <c r="HO188" s="86">
        <f t="shared" si="226"/>
        <v>1.2819508311338676E-208</v>
      </c>
      <c r="HP188" s="86">
        <f t="shared" si="226"/>
        <v>4.9891402807620427E-260</v>
      </c>
      <c r="HQ188" s="86">
        <f t="shared" si="226"/>
        <v>0</v>
      </c>
      <c r="HS188" s="86">
        <f t="shared" si="231"/>
        <v>2.035839667893667E-33</v>
      </c>
      <c r="HT188" s="86">
        <f t="shared" si="231"/>
        <v>3.4794862219421817E-39</v>
      </c>
      <c r="HU188" s="86">
        <f t="shared" si="231"/>
        <v>1.4992294823489813E-41</v>
      </c>
      <c r="HV188" s="86">
        <f t="shared" si="231"/>
        <v>1.7369634100811383E-42</v>
      </c>
      <c r="HW188" s="86">
        <f t="shared" si="231"/>
        <v>7.8521691611304059E-42</v>
      </c>
      <c r="HX188" s="86">
        <f t="shared" si="231"/>
        <v>2.801389292262357E-44</v>
      </c>
      <c r="HY188" s="86">
        <f t="shared" si="231"/>
        <v>2.7537857135590791E-48</v>
      </c>
      <c r="HZ188" s="86">
        <f t="shared" si="231"/>
        <v>5.3403450865235451E-58</v>
      </c>
      <c r="IA188" s="86">
        <f t="shared" si="231"/>
        <v>4.2286673457361345E-63</v>
      </c>
      <c r="IB188" s="86">
        <f t="shared" si="231"/>
        <v>2.0684900638806046E-52</v>
      </c>
      <c r="IC188" s="86">
        <f t="shared" si="231"/>
        <v>3.9100956195828564E-50</v>
      </c>
      <c r="ID188" s="86">
        <f t="shared" si="231"/>
        <v>2.1271456578221092E-48</v>
      </c>
      <c r="IE188" s="86">
        <f t="shared" si="231"/>
        <v>1.2305919420007191E-44</v>
      </c>
      <c r="IF188" s="86">
        <f t="shared" si="231"/>
        <v>4.3851849701819816E-28</v>
      </c>
      <c r="IG188" s="86">
        <f t="shared" si="231"/>
        <v>1.9671884862492782E-28</v>
      </c>
      <c r="II188" s="86">
        <f t="shared" si="232"/>
        <v>0.46874011582022918</v>
      </c>
      <c r="IJ188" s="86">
        <f t="shared" si="232"/>
        <v>0.3729604482529485</v>
      </c>
      <c r="IK188" s="86">
        <f t="shared" si="232"/>
        <v>0.33121761931374155</v>
      </c>
      <c r="IL188" s="86">
        <f t="shared" si="232"/>
        <v>0.37390036859144593</v>
      </c>
      <c r="IM188" s="86">
        <f t="shared" si="232"/>
        <v>0.33170727146469814</v>
      </c>
      <c r="IN188" s="86">
        <f t="shared" si="232"/>
        <v>0.27449972444270959</v>
      </c>
      <c r="IO188" s="86">
        <f t="shared" si="232"/>
        <v>0.23742040296295133</v>
      </c>
      <c r="IP188" s="86">
        <f t="shared" si="232"/>
        <v>9.2247198440590344E-2</v>
      </c>
      <c r="IQ188" s="86">
        <f t="shared" si="232"/>
        <v>5.6109619335728673E-2</v>
      </c>
      <c r="IR188" s="86">
        <f t="shared" si="232"/>
        <v>0.19602217615690964</v>
      </c>
      <c r="IS188" s="86">
        <f t="shared" si="232"/>
        <v>0.26277807839077555</v>
      </c>
      <c r="IT188" s="86">
        <f t="shared" si="232"/>
        <v>0.34195605242210447</v>
      </c>
      <c r="IU188" s="86">
        <f t="shared" si="232"/>
        <v>0.43130152182683246</v>
      </c>
      <c r="IV188" s="86">
        <f t="shared" si="232"/>
        <v>0.49880786095181334</v>
      </c>
      <c r="IW188" s="86">
        <f t="shared" si="232"/>
        <v>0.49685279898489787</v>
      </c>
      <c r="IY188" s="86">
        <f t="shared" si="233"/>
        <v>0.46874011582022918</v>
      </c>
      <c r="IZ188" s="86">
        <f t="shared" si="233"/>
        <v>0.3729604482529485</v>
      </c>
      <c r="JA188" s="86">
        <f t="shared" si="233"/>
        <v>0.33121761931374155</v>
      </c>
      <c r="JB188" s="86">
        <f t="shared" si="233"/>
        <v>0.37390036859144593</v>
      </c>
      <c r="JC188" s="86">
        <f t="shared" si="233"/>
        <v>0.33170727146469814</v>
      </c>
      <c r="JD188" s="86">
        <f t="shared" si="233"/>
        <v>0.27449972444270959</v>
      </c>
      <c r="JE188" s="86">
        <f t="shared" si="233"/>
        <v>0.23742040296295133</v>
      </c>
      <c r="JF188" s="86">
        <f t="shared" si="233"/>
        <v>9.2247198440590344E-2</v>
      </c>
      <c r="JG188" s="86">
        <f t="shared" si="233"/>
        <v>5.6109619335728673E-2</v>
      </c>
      <c r="JH188" s="86">
        <f t="shared" si="233"/>
        <v>0.19602217615690964</v>
      </c>
      <c r="JI188" s="86">
        <f t="shared" si="233"/>
        <v>0.26277807839077555</v>
      </c>
      <c r="JJ188" s="86">
        <f t="shared" si="233"/>
        <v>0.34195605242210447</v>
      </c>
      <c r="JK188" s="86">
        <f t="shared" si="233"/>
        <v>0.43130152182683246</v>
      </c>
      <c r="JL188" s="86">
        <f t="shared" si="233"/>
        <v>0.49880786095181334</v>
      </c>
      <c r="JM188" s="86">
        <f t="shared" si="233"/>
        <v>0.49685279898489787</v>
      </c>
    </row>
    <row r="189" spans="2:273" x14ac:dyDescent="0.25">
      <c r="B189" s="2">
        <v>162</v>
      </c>
      <c r="C189" s="37">
        <v>62.585000000000001</v>
      </c>
      <c r="D189" s="37">
        <v>57.628999999999998</v>
      </c>
      <c r="E189" s="37">
        <v>56.365000000000002</v>
      </c>
      <c r="F189" s="37">
        <v>57.253999999999998</v>
      </c>
      <c r="G189" s="37">
        <v>54.396999999999998</v>
      </c>
      <c r="H189" s="37">
        <v>53.127000000000002</v>
      </c>
      <c r="I189" s="37">
        <v>53.317</v>
      </c>
      <c r="J189" s="37">
        <v>52.918999999999997</v>
      </c>
      <c r="K189" s="37">
        <v>52.746000000000002</v>
      </c>
      <c r="L189" s="37">
        <v>52.603000000000002</v>
      </c>
      <c r="M189" s="37">
        <v>55.18</v>
      </c>
      <c r="N189" s="37">
        <v>48.354999999999997</v>
      </c>
      <c r="O189" s="37">
        <v>54.823</v>
      </c>
      <c r="P189" s="37">
        <v>68.375</v>
      </c>
      <c r="Q189" s="37">
        <v>97.141000000000005</v>
      </c>
      <c r="S189" s="4">
        <f t="shared" si="234"/>
        <v>63.247467393420138</v>
      </c>
      <c r="T189" s="4">
        <f t="shared" si="234"/>
        <v>58.083359908835483</v>
      </c>
      <c r="U189" s="4">
        <f t="shared" si="234"/>
        <v>54.036264952718263</v>
      </c>
      <c r="V189" s="4">
        <f t="shared" si="234"/>
        <v>57.099459277074835</v>
      </c>
      <c r="W189" s="4">
        <f t="shared" si="234"/>
        <v>55.762430524187096</v>
      </c>
      <c r="X189" s="4">
        <f t="shared" si="234"/>
        <v>53.269251515980322</v>
      </c>
      <c r="Y189" s="4">
        <f t="shared" si="234"/>
        <v>53.238420448965691</v>
      </c>
      <c r="Z189" s="4">
        <f t="shared" si="234"/>
        <v>52.124281532140621</v>
      </c>
      <c r="AA189" s="4">
        <f t="shared" si="234"/>
        <v>52.687106850432556</v>
      </c>
      <c r="AB189" s="4">
        <f t="shared" si="234"/>
        <v>53.501955734671597</v>
      </c>
      <c r="AC189" s="4">
        <f t="shared" si="234"/>
        <v>56.674925297891718</v>
      </c>
      <c r="AD189" s="4">
        <f t="shared" si="234"/>
        <v>49.969617501461151</v>
      </c>
      <c r="AE189" s="4">
        <f t="shared" si="234"/>
        <v>54.421938461892317</v>
      </c>
      <c r="AF189" s="4">
        <f t="shared" si="234"/>
        <v>68.306659808636326</v>
      </c>
      <c r="AG189" s="4">
        <f t="shared" si="234"/>
        <v>95.650796132575721</v>
      </c>
      <c r="AI189" s="4">
        <f t="shared" si="235"/>
        <v>-0.66246739342013683</v>
      </c>
      <c r="AJ189" s="4">
        <f t="shared" si="235"/>
        <v>-0.45435990883548527</v>
      </c>
      <c r="AK189" s="4">
        <f t="shared" si="235"/>
        <v>2.3287350472817394</v>
      </c>
      <c r="AL189" s="4">
        <f t="shared" si="235"/>
        <v>0.1545407229251623</v>
      </c>
      <c r="AM189" s="4">
        <f t="shared" si="235"/>
        <v>-1.3654305241870972</v>
      </c>
      <c r="AN189" s="4">
        <f t="shared" si="235"/>
        <v>-0.14225151598031971</v>
      </c>
      <c r="AO189" s="4">
        <f t="shared" si="235"/>
        <v>7.8579551034309247E-2</v>
      </c>
      <c r="AP189" s="4">
        <f t="shared" si="235"/>
        <v>0.79471846785937572</v>
      </c>
      <c r="AQ189" s="4">
        <f t="shared" si="235"/>
        <v>5.8893149567445846E-2</v>
      </c>
      <c r="AR189" s="4">
        <f t="shared" si="235"/>
        <v>-0.89895573467159551</v>
      </c>
      <c r="AS189" s="4">
        <f t="shared" si="235"/>
        <v>-1.4949252978917187</v>
      </c>
      <c r="AT189" s="4">
        <f t="shared" si="235"/>
        <v>-1.6146175014611543</v>
      </c>
      <c r="AU189" s="4">
        <f t="shared" si="235"/>
        <v>0.40106153810768319</v>
      </c>
      <c r="AV189" s="4">
        <f t="shared" si="235"/>
        <v>6.8340191363674307E-2</v>
      </c>
      <c r="AW189" s="4">
        <f t="shared" si="235"/>
        <v>1.4902038674242846</v>
      </c>
      <c r="AY189" s="2">
        <f t="shared" si="227"/>
        <v>63.247467393420138</v>
      </c>
      <c r="AZ189" s="2">
        <f t="shared" si="227"/>
        <v>57.990194199043636</v>
      </c>
      <c r="BA189" s="2">
        <f t="shared" si="227"/>
        <v>53.883682351183964</v>
      </c>
      <c r="BB189" s="2">
        <f t="shared" si="227"/>
        <v>56.86799295658556</v>
      </c>
      <c r="BC189" s="2">
        <f t="shared" si="227"/>
        <v>55.629500988897249</v>
      </c>
      <c r="BD189" s="2">
        <f t="shared" si="227"/>
        <v>53.182235870984499</v>
      </c>
      <c r="BE189" s="2">
        <f t="shared" si="227"/>
        <v>53.187978389405103</v>
      </c>
      <c r="BF189" s="2">
        <f t="shared" si="227"/>
        <v>52.122556471055773</v>
      </c>
      <c r="BG189" s="2">
        <f t="shared" si="227"/>
        <v>52.686883400747362</v>
      </c>
      <c r="BH189" s="2">
        <f t="shared" si="227"/>
        <v>53.470079962536289</v>
      </c>
      <c r="BI189" s="2">
        <f t="shared" si="227"/>
        <v>56.55474223438469</v>
      </c>
      <c r="BJ189" s="2">
        <f t="shared" si="227"/>
        <v>49.553631730616601</v>
      </c>
      <c r="BK189" s="2">
        <f t="shared" si="227"/>
        <v>53.01691783971313</v>
      </c>
      <c r="BL189" s="2">
        <f t="shared" si="227"/>
        <v>56.326810872627263</v>
      </c>
      <c r="BM189" s="2">
        <f t="shared" si="227"/>
        <v>61.706075314106599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116.11884774329474</v>
      </c>
      <c r="DL189" s="2">
        <f t="shared" si="236"/>
        <v>90.874926289063552</v>
      </c>
      <c r="DM189" s="2">
        <f t="shared" si="236"/>
        <v>87.63154334038056</v>
      </c>
      <c r="DN189" s="2">
        <f t="shared" si="236"/>
        <v>92.931075656901243</v>
      </c>
      <c r="DO189" s="2">
        <f t="shared" si="236"/>
        <v>88.662966928420445</v>
      </c>
      <c r="DP189" s="2">
        <f t="shared" si="236"/>
        <v>82.316335306553924</v>
      </c>
      <c r="DQ189" s="2">
        <f t="shared" si="236"/>
        <v>93.827369040866472</v>
      </c>
      <c r="DR189" s="2">
        <f t="shared" si="236"/>
        <v>93.07792578397212</v>
      </c>
      <c r="DS189" s="2">
        <f t="shared" si="236"/>
        <v>90.609630956848022</v>
      </c>
      <c r="DT189" s="2">
        <f t="shared" si="236"/>
        <v>94.398473639774863</v>
      </c>
      <c r="DU189" s="2">
        <f t="shared" si="236"/>
        <v>103.30084599303137</v>
      </c>
      <c r="DV189" s="2">
        <f t="shared" si="236"/>
        <v>97.501386892177578</v>
      </c>
      <c r="DW189" s="2">
        <f t="shared" si="236"/>
        <v>91.384078224101472</v>
      </c>
      <c r="DX189" s="2">
        <f t="shared" si="236"/>
        <v>90.39524651567946</v>
      </c>
      <c r="DY189" s="2">
        <f t="shared" si="236"/>
        <v>105.25633511586452</v>
      </c>
      <c r="EA189" s="2">
        <f t="shared" si="240"/>
        <v>63.320759067475407</v>
      </c>
      <c r="EB189" s="2">
        <f t="shared" si="240"/>
        <v>56.87261696764557</v>
      </c>
      <c r="EC189" s="2">
        <f t="shared" si="240"/>
        <v>52.791431714734976</v>
      </c>
      <c r="ED189" s="2">
        <f t="shared" si="240"/>
        <v>56.062187090655826</v>
      </c>
      <c r="EE189" s="2">
        <f t="shared" si="240"/>
        <v>55.749331230177091</v>
      </c>
      <c r="EF189" s="2">
        <f t="shared" si="239"/>
        <v>53.343477795846013</v>
      </c>
      <c r="EG189" s="2">
        <f t="shared" si="239"/>
        <v>52.973112192232847</v>
      </c>
      <c r="EH189" s="2">
        <f t="shared" si="239"/>
        <v>51.479726198680716</v>
      </c>
      <c r="EI189" s="2">
        <f t="shared" si="239"/>
        <v>52.923745771504855</v>
      </c>
      <c r="EJ189" s="2">
        <f t="shared" si="239"/>
        <v>53.677389363267153</v>
      </c>
      <c r="EK189" s="2">
        <f t="shared" si="212"/>
        <v>57.267257501192859</v>
      </c>
      <c r="EL189" s="2">
        <f t="shared" si="179"/>
        <v>48.767565980167809</v>
      </c>
      <c r="EM189" s="2">
        <f t="shared" si="179"/>
        <v>52.755750140056023</v>
      </c>
      <c r="EN189" s="2">
        <f t="shared" si="179"/>
        <v>55.978175778831179</v>
      </c>
      <c r="EO189" s="2">
        <f t="shared" si="179"/>
        <v>61.840050001663222</v>
      </c>
      <c r="EQ189" s="2">
        <f t="shared" si="237"/>
        <v>63.198903044905649</v>
      </c>
      <c r="ER189" s="2">
        <f t="shared" si="237"/>
        <v>58.637859498129956</v>
      </c>
      <c r="ES189" s="2">
        <f t="shared" si="237"/>
        <v>54.480225521029404</v>
      </c>
      <c r="ET189" s="2">
        <f t="shared" si="237"/>
        <v>57.337908709546141</v>
      </c>
      <c r="EU189" s="2">
        <f t="shared" si="237"/>
        <v>55.562606835410513</v>
      </c>
      <c r="EV189" s="2">
        <f t="shared" si="237"/>
        <v>53.096971529802843</v>
      </c>
      <c r="EW189" s="2">
        <f t="shared" si="237"/>
        <v>53.295420301204075</v>
      </c>
      <c r="EX189" s="2">
        <f t="shared" si="237"/>
        <v>52.381137922859516</v>
      </c>
      <c r="EY189" s="2">
        <f t="shared" si="237"/>
        <v>52.598458218797163</v>
      </c>
      <c r="EZ189" s="2">
        <f t="shared" si="237"/>
        <v>53.367759086244149</v>
      </c>
      <c r="FA189" s="2">
        <f t="shared" si="237"/>
        <v>56.173434217221953</v>
      </c>
      <c r="FB189" s="2">
        <f t="shared" si="237"/>
        <v>50.009975857689483</v>
      </c>
      <c r="FC189" s="2">
        <f t="shared" si="237"/>
        <v>53.184017628360522</v>
      </c>
      <c r="FD189" s="2">
        <f t="shared" si="237"/>
        <v>56.590505393471958</v>
      </c>
      <c r="FE189" s="2">
        <f t="shared" si="237"/>
        <v>61.590239391419004</v>
      </c>
      <c r="FG189" s="2">
        <f t="shared" si="238"/>
        <v>0.99998454167064699</v>
      </c>
      <c r="FH189" s="2">
        <f t="shared" si="238"/>
        <v>0.99998402725732283</v>
      </c>
      <c r="FI189" s="2">
        <f t="shared" si="238"/>
        <v>0.99998181822411425</v>
      </c>
      <c r="FJ189" s="2">
        <f t="shared" si="238"/>
        <v>0.99998239890510132</v>
      </c>
      <c r="FK189" s="2">
        <f t="shared" si="238"/>
        <v>0.9999828213152665</v>
      </c>
      <c r="FL189" s="2">
        <f t="shared" si="238"/>
        <v>0.99998030981534203</v>
      </c>
      <c r="FM189" s="2">
        <f t="shared" si="238"/>
        <v>0.99997906727492791</v>
      </c>
      <c r="FN189" s="2">
        <f t="shared" si="238"/>
        <v>0.99997973536983187</v>
      </c>
      <c r="FO189" s="2">
        <f t="shared" si="238"/>
        <v>0.99997882749304634</v>
      </c>
      <c r="FP189" s="2">
        <f t="shared" si="238"/>
        <v>0.99997830493318218</v>
      </c>
      <c r="FQ189" s="2">
        <f t="shared" si="238"/>
        <v>0.99997918168340993</v>
      </c>
      <c r="FR189" s="2">
        <f t="shared" si="238"/>
        <v>0.99998080574264081</v>
      </c>
      <c r="FS189" s="2">
        <f t="shared" si="238"/>
        <v>0.99997984473989887</v>
      </c>
      <c r="FT189" s="2">
        <f t="shared" si="238"/>
        <v>0.99997699190715583</v>
      </c>
      <c r="FU189" s="2">
        <f t="shared" si="238"/>
        <v>0.9999737709230555</v>
      </c>
      <c r="FW189" s="2">
        <f t="shared" si="229"/>
        <v>0.60815906129547781</v>
      </c>
      <c r="FX189" s="2">
        <f t="shared" si="229"/>
        <v>0.63279356913881502</v>
      </c>
      <c r="FY189" s="2">
        <f t="shared" si="229"/>
        <v>0.64638866940353057</v>
      </c>
      <c r="FZ189" s="2">
        <f t="shared" si="229"/>
        <v>0.63113842487331762</v>
      </c>
      <c r="GA189" s="2">
        <f t="shared" si="229"/>
        <v>0.64477731686549877</v>
      </c>
      <c r="GB189" s="2">
        <f t="shared" si="229"/>
        <v>0.65642309371407215</v>
      </c>
      <c r="GC189" s="2">
        <f t="shared" si="229"/>
        <v>0.66399510371838111</v>
      </c>
      <c r="GD189" s="2">
        <f t="shared" si="229"/>
        <v>0.71220207483950526</v>
      </c>
      <c r="GE189" s="2">
        <f t="shared" si="229"/>
        <v>0.73061595331683193</v>
      </c>
      <c r="GF189" s="2">
        <f t="shared" si="229"/>
        <v>0.6723917614803131</v>
      </c>
      <c r="GG189" s="2">
        <f t="shared" si="229"/>
        <v>0.65227502383843894</v>
      </c>
      <c r="GH189" s="2">
        <f t="shared" si="229"/>
        <v>0.63194148336479306</v>
      </c>
      <c r="GI189" s="2">
        <f t="shared" si="229"/>
        <v>0.60800584393689228</v>
      </c>
      <c r="GJ189" s="2">
        <f t="shared" si="229"/>
        <v>0.56806532677863186</v>
      </c>
      <c r="GK189" s="2">
        <f t="shared" si="229"/>
        <v>0.54086356263025936</v>
      </c>
      <c r="GM189" s="86">
        <f t="shared" si="230"/>
        <v>5.7730551268464006E-202</v>
      </c>
      <c r="GN189" s="86">
        <f t="shared" si="230"/>
        <v>3.4001867456105491E-303</v>
      </c>
      <c r="GO189" s="86">
        <f t="shared" si="230"/>
        <v>1.1355282796315593E-284</v>
      </c>
      <c r="GP189" s="86">
        <f t="shared" si="230"/>
        <v>0</v>
      </c>
      <c r="GQ189" s="86">
        <f t="shared" si="230"/>
        <v>1.2107157682138092E-291</v>
      </c>
      <c r="GR189" s="86">
        <f t="shared" si="230"/>
        <v>8.586736967830816E-287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4.4123969009208897E-118</v>
      </c>
      <c r="HD189" s="86">
        <f t="shared" si="181"/>
        <v>4.3258721553948312E-172</v>
      </c>
      <c r="HE189" s="86">
        <f t="shared" si="181"/>
        <v>3.3326563245678261E-219</v>
      </c>
      <c r="HF189" s="86">
        <f t="shared" si="181"/>
        <v>2.1378824454527658E-193</v>
      </c>
      <c r="HG189" s="86">
        <f t="shared" si="181"/>
        <v>1.456152165553069E-162</v>
      </c>
      <c r="HH189" s="86">
        <f t="shared" si="181"/>
        <v>1.0039356189196238E-178</v>
      </c>
      <c r="HI189" s="86">
        <f t="shared" si="241"/>
        <v>9.7968285358321971E-229</v>
      </c>
      <c r="HJ189" s="86">
        <f t="shared" si="241"/>
        <v>0</v>
      </c>
      <c r="HK189" s="86">
        <f t="shared" si="241"/>
        <v>0</v>
      </c>
      <c r="HL189" s="86">
        <f t="shared" si="241"/>
        <v>1.7824790427569069E-289</v>
      </c>
      <c r="HM189" s="86">
        <f t="shared" si="241"/>
        <v>3.6175703573677816E-275</v>
      </c>
      <c r="HN189" s="86">
        <f t="shared" si="241"/>
        <v>4.8781712974316081E-292</v>
      </c>
      <c r="HO189" s="86">
        <f t="shared" si="226"/>
        <v>2.5670119068447343E-214</v>
      </c>
      <c r="HP189" s="86">
        <f t="shared" si="226"/>
        <v>3.9105268288602069E-267</v>
      </c>
      <c r="HQ189" s="86">
        <f t="shared" si="226"/>
        <v>0</v>
      </c>
      <c r="HS189" s="86">
        <f t="shared" si="231"/>
        <v>2.0838979310777138E-35</v>
      </c>
      <c r="HT189" s="86">
        <f t="shared" si="231"/>
        <v>1.7095715613079124E-41</v>
      </c>
      <c r="HU189" s="86">
        <f t="shared" si="231"/>
        <v>6.7757667507713331E-44</v>
      </c>
      <c r="HV189" s="86">
        <f t="shared" si="231"/>
        <v>6.3308939562658895E-45</v>
      </c>
      <c r="HW189" s="86">
        <f t="shared" si="231"/>
        <v>3.2480023662516092E-44</v>
      </c>
      <c r="HX189" s="86">
        <f t="shared" si="231"/>
        <v>7.8469354052168587E-47</v>
      </c>
      <c r="HY189" s="86">
        <f t="shared" si="231"/>
        <v>5.0380738920271459E-51</v>
      </c>
      <c r="HZ189" s="86">
        <f t="shared" si="231"/>
        <v>3.9860391346114379E-61</v>
      </c>
      <c r="IA189" s="86">
        <f t="shared" si="231"/>
        <v>1.9811963371012997E-66</v>
      </c>
      <c r="IB189" s="86">
        <f t="shared" si="231"/>
        <v>2.3249814280159183E-55</v>
      </c>
      <c r="IC189" s="86">
        <f t="shared" si="231"/>
        <v>5.0295297961710904E-53</v>
      </c>
      <c r="ID189" s="86">
        <f t="shared" si="231"/>
        <v>3.2541728868813056E-51</v>
      </c>
      <c r="IE189" s="86">
        <f t="shared" si="231"/>
        <v>2.5111067396345203E-47</v>
      </c>
      <c r="IF189" s="86">
        <f t="shared" si="231"/>
        <v>8.1909347762866382E-30</v>
      </c>
      <c r="IG189" s="86">
        <f t="shared" si="231"/>
        <v>3.0526036811584974E-30</v>
      </c>
      <c r="II189" s="86">
        <f t="shared" si="232"/>
        <v>0.40541754243951283</v>
      </c>
      <c r="IJ189" s="86">
        <f t="shared" si="232"/>
        <v>0.2993718267444615</v>
      </c>
      <c r="IK189" s="86">
        <f t="shared" si="232"/>
        <v>0.26099787828535626</v>
      </c>
      <c r="IL189" s="86">
        <f t="shared" si="232"/>
        <v>0.2993227207196888</v>
      </c>
      <c r="IM189" s="86">
        <f t="shared" si="232"/>
        <v>0.26059647004025782</v>
      </c>
      <c r="IN189" s="86">
        <f t="shared" si="232"/>
        <v>0.20725915850712348</v>
      </c>
      <c r="IO189" s="86">
        <f t="shared" si="232"/>
        <v>0.17451561736316537</v>
      </c>
      <c r="IP189" s="86">
        <f t="shared" si="232"/>
        <v>6.0977509597993314E-2</v>
      </c>
      <c r="IQ189" s="86">
        <f t="shared" si="232"/>
        <v>3.5349584473013028E-2</v>
      </c>
      <c r="IR189" s="86">
        <f t="shared" si="232"/>
        <v>0.13936836386125862</v>
      </c>
      <c r="IS189" s="86">
        <f t="shared" si="232"/>
        <v>0.19352824679669292</v>
      </c>
      <c r="IT189" s="86">
        <f t="shared" si="232"/>
        <v>0.26353549683222455</v>
      </c>
      <c r="IU189" s="86">
        <f t="shared" si="232"/>
        <v>0.35201501701454024</v>
      </c>
      <c r="IV189" s="86">
        <f t="shared" si="232"/>
        <v>0.45848738412456497</v>
      </c>
      <c r="IW189" s="86">
        <f t="shared" si="232"/>
        <v>0.47059293186268097</v>
      </c>
      <c r="IY189" s="86">
        <f t="shared" si="233"/>
        <v>0.40541754243951283</v>
      </c>
      <c r="IZ189" s="86">
        <f t="shared" si="233"/>
        <v>0.2993718267444615</v>
      </c>
      <c r="JA189" s="86">
        <f t="shared" si="233"/>
        <v>0.26099787828535626</v>
      </c>
      <c r="JB189" s="86">
        <f t="shared" si="233"/>
        <v>0.2993227207196888</v>
      </c>
      <c r="JC189" s="86">
        <f t="shared" si="233"/>
        <v>0.26059647004025782</v>
      </c>
      <c r="JD189" s="86">
        <f t="shared" si="233"/>
        <v>0.20725915850712348</v>
      </c>
      <c r="JE189" s="86">
        <f t="shared" si="233"/>
        <v>0.17451561736316537</v>
      </c>
      <c r="JF189" s="86">
        <f t="shared" si="233"/>
        <v>6.0977509597993314E-2</v>
      </c>
      <c r="JG189" s="86">
        <f t="shared" si="233"/>
        <v>3.5349584473013028E-2</v>
      </c>
      <c r="JH189" s="86">
        <f t="shared" si="233"/>
        <v>0.13936836386125862</v>
      </c>
      <c r="JI189" s="86">
        <f t="shared" si="233"/>
        <v>0.19352824679669292</v>
      </c>
      <c r="JJ189" s="86">
        <f t="shared" si="233"/>
        <v>0.26353549683222455</v>
      </c>
      <c r="JK189" s="86">
        <f t="shared" si="233"/>
        <v>0.35201501701454024</v>
      </c>
      <c r="JL189" s="86">
        <f t="shared" si="233"/>
        <v>0.45848738412456497</v>
      </c>
      <c r="JM189" s="86">
        <f t="shared" si="233"/>
        <v>0.47059293186268097</v>
      </c>
    </row>
    <row r="190" spans="2:273" x14ac:dyDescent="0.25">
      <c r="B190" s="2">
        <v>163</v>
      </c>
      <c r="C190" s="37">
        <v>60.523000000000003</v>
      </c>
      <c r="D190" s="37">
        <v>58.145000000000003</v>
      </c>
      <c r="E190" s="37">
        <v>55.683</v>
      </c>
      <c r="F190" s="37">
        <v>56.412999999999997</v>
      </c>
      <c r="G190" s="37">
        <v>54.587000000000003</v>
      </c>
      <c r="H190" s="37">
        <v>52.872999999999998</v>
      </c>
      <c r="I190" s="37">
        <v>52.793999999999997</v>
      </c>
      <c r="J190" s="37">
        <v>52.225999999999999</v>
      </c>
      <c r="K190" s="37">
        <v>53.206000000000003</v>
      </c>
      <c r="L190" s="37">
        <v>52.587000000000003</v>
      </c>
      <c r="M190" s="37">
        <v>54.77</v>
      </c>
      <c r="N190" s="37">
        <v>48.887</v>
      </c>
      <c r="O190" s="37">
        <v>53.225999999999999</v>
      </c>
      <c r="P190" s="37">
        <v>62.875</v>
      </c>
      <c r="Q190" s="37">
        <v>86.25</v>
      </c>
      <c r="S190" s="4">
        <f t="shared" si="234"/>
        <v>63.100200409464584</v>
      </c>
      <c r="T190" s="4">
        <f t="shared" si="234"/>
        <v>57.947796966417698</v>
      </c>
      <c r="U190" s="4">
        <f t="shared" si="234"/>
        <v>53.810078770687952</v>
      </c>
      <c r="V190" s="4">
        <f t="shared" si="234"/>
        <v>56.841276815775466</v>
      </c>
      <c r="W190" s="4">
        <f t="shared" si="234"/>
        <v>55.533452888298157</v>
      </c>
      <c r="X190" s="4">
        <f t="shared" si="234"/>
        <v>53.06501954619965</v>
      </c>
      <c r="Y190" s="4">
        <f t="shared" si="234"/>
        <v>53.041174991375755</v>
      </c>
      <c r="Z190" s="4">
        <f t="shared" si="234"/>
        <v>51.930585087219875</v>
      </c>
      <c r="AA190" s="4">
        <f t="shared" si="234"/>
        <v>52.541737676280661</v>
      </c>
      <c r="AB190" s="4">
        <f t="shared" si="234"/>
        <v>53.321288736988294</v>
      </c>
      <c r="AC190" s="4">
        <f t="shared" si="234"/>
        <v>56.408476240176817</v>
      </c>
      <c r="AD190" s="4">
        <f t="shared" si="234"/>
        <v>49.587144027841717</v>
      </c>
      <c r="AE190" s="4">
        <f t="shared" si="234"/>
        <v>53.415246490670704</v>
      </c>
      <c r="AF190" s="4">
        <f t="shared" si="234"/>
        <v>63.903181633538473</v>
      </c>
      <c r="AG190" s="4">
        <f t="shared" si="234"/>
        <v>86.263681406652367</v>
      </c>
      <c r="AI190" s="4">
        <f t="shared" si="235"/>
        <v>-2.5772004094645808</v>
      </c>
      <c r="AJ190" s="4">
        <f t="shared" si="235"/>
        <v>0.19720303358230495</v>
      </c>
      <c r="AK190" s="4">
        <f t="shared" si="235"/>
        <v>1.8729212293120483</v>
      </c>
      <c r="AL190" s="4">
        <f t="shared" si="235"/>
        <v>-0.42827681577546883</v>
      </c>
      <c r="AM190" s="4">
        <f t="shared" si="235"/>
        <v>-0.94645288829815399</v>
      </c>
      <c r="AN190" s="4">
        <f t="shared" si="235"/>
        <v>-0.19201954619965278</v>
      </c>
      <c r="AO190" s="4">
        <f t="shared" si="235"/>
        <v>-0.24717499137575771</v>
      </c>
      <c r="AP190" s="4">
        <f t="shared" si="235"/>
        <v>0.29541491278012444</v>
      </c>
      <c r="AQ190" s="4">
        <f t="shared" si="235"/>
        <v>0.66426232371934191</v>
      </c>
      <c r="AR190" s="4">
        <f t="shared" si="235"/>
        <v>-0.73428873698829022</v>
      </c>
      <c r="AS190" s="4">
        <f t="shared" si="235"/>
        <v>-1.6384762401768143</v>
      </c>
      <c r="AT190" s="4">
        <f t="shared" si="235"/>
        <v>-0.70014402784171637</v>
      </c>
      <c r="AU190" s="4">
        <f t="shared" si="235"/>
        <v>-0.18924649067070476</v>
      </c>
      <c r="AV190" s="4">
        <f t="shared" si="235"/>
        <v>-1.0281816335384732</v>
      </c>
      <c r="AW190" s="4">
        <f t="shared" si="235"/>
        <v>-1.3681406652366945E-2</v>
      </c>
      <c r="AY190" s="2">
        <f t="shared" si="227"/>
        <v>63.100200409464584</v>
      </c>
      <c r="AZ190" s="2">
        <f t="shared" si="227"/>
        <v>57.9092759554932</v>
      </c>
      <c r="BA190" s="2">
        <f t="shared" si="227"/>
        <v>53.750138820668099</v>
      </c>
      <c r="BB190" s="2">
        <f t="shared" si="227"/>
        <v>56.74677997736692</v>
      </c>
      <c r="BC190" s="2">
        <f t="shared" si="227"/>
        <v>55.481926167891444</v>
      </c>
      <c r="BD190" s="2">
        <f t="shared" si="227"/>
        <v>53.035807099556195</v>
      </c>
      <c r="BE190" s="2">
        <f t="shared" si="227"/>
        <v>53.025912195760512</v>
      </c>
      <c r="BF190" s="2">
        <f t="shared" si="227"/>
        <v>51.930253842333414</v>
      </c>
      <c r="BG190" s="2">
        <f t="shared" si="227"/>
        <v>52.541703188527059</v>
      </c>
      <c r="BH190" s="2">
        <f t="shared" si="227"/>
        <v>53.312867962895901</v>
      </c>
      <c r="BI190" s="2">
        <f t="shared" si="227"/>
        <v>56.372089961249685</v>
      </c>
      <c r="BJ190" s="2">
        <f t="shared" si="227"/>
        <v>49.439933742687629</v>
      </c>
      <c r="BK190" s="2">
        <f t="shared" si="227"/>
        <v>52.829578505009344</v>
      </c>
      <c r="BL190" s="2">
        <f t="shared" si="227"/>
        <v>56.173584556318517</v>
      </c>
      <c r="BM190" s="2">
        <f t="shared" si="227"/>
        <v>61.512839188016009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116.30575277530187</v>
      </c>
      <c r="DL190" s="2">
        <f t="shared" si="236"/>
        <v>90.903155281851824</v>
      </c>
      <c r="DM190" s="2">
        <f t="shared" si="236"/>
        <v>87.657260042283298</v>
      </c>
      <c r="DN190" s="2">
        <f t="shared" si="236"/>
        <v>93.023982180610091</v>
      </c>
      <c r="DO190" s="2">
        <f t="shared" si="236"/>
        <v>88.733432799758404</v>
      </c>
      <c r="DP190" s="2">
        <f t="shared" si="236"/>
        <v>82.308976321353072</v>
      </c>
      <c r="DQ190" s="2">
        <f t="shared" si="236"/>
        <v>93.908639197255738</v>
      </c>
      <c r="DR190" s="2">
        <f t="shared" si="236"/>
        <v>93.146487282229955</v>
      </c>
      <c r="DS190" s="2">
        <f t="shared" si="236"/>
        <v>90.704541181988745</v>
      </c>
      <c r="DT190" s="2">
        <f t="shared" si="236"/>
        <v>94.534985084427774</v>
      </c>
      <c r="DU190" s="2">
        <f t="shared" si="236"/>
        <v>103.48127665505228</v>
      </c>
      <c r="DV190" s="2">
        <f t="shared" si="236"/>
        <v>97.67585261250376</v>
      </c>
      <c r="DW190" s="2">
        <f t="shared" si="236"/>
        <v>91.474821806100863</v>
      </c>
      <c r="DX190" s="2">
        <f t="shared" si="236"/>
        <v>90.443270034843223</v>
      </c>
      <c r="DY190" s="2">
        <f t="shared" si="236"/>
        <v>105.45664527629233</v>
      </c>
      <c r="EA190" s="2">
        <f t="shared" si="240"/>
        <v>63.177719247947252</v>
      </c>
      <c r="EB190" s="2">
        <f t="shared" si="240"/>
        <v>56.731107689801689</v>
      </c>
      <c r="EC190" s="2">
        <f t="shared" si="240"/>
        <v>52.600129101667569</v>
      </c>
      <c r="ED190" s="2">
        <f t="shared" si="240"/>
        <v>55.896728884509372</v>
      </c>
      <c r="EE190" s="2">
        <f t="shared" si="240"/>
        <v>55.608221006354611</v>
      </c>
      <c r="EF190" s="2">
        <f t="shared" si="239"/>
        <v>53.205488662560356</v>
      </c>
      <c r="EG190" s="2">
        <f t="shared" si="239"/>
        <v>52.800221703552396</v>
      </c>
      <c r="EH190" s="2">
        <f t="shared" si="239"/>
        <v>51.258318204194154</v>
      </c>
      <c r="EI190" s="2">
        <f t="shared" si="239"/>
        <v>52.788986071587502</v>
      </c>
      <c r="EJ190" s="2">
        <f t="shared" si="239"/>
        <v>53.530608065496196</v>
      </c>
      <c r="EK190" s="2">
        <f t="shared" si="212"/>
        <v>57.121609866991598</v>
      </c>
      <c r="EL190" s="2">
        <f t="shared" si="179"/>
        <v>48.611619515430256</v>
      </c>
      <c r="EM190" s="2">
        <f t="shared" si="179"/>
        <v>52.553690196078435</v>
      </c>
      <c r="EN190" s="2">
        <f t="shared" si="179"/>
        <v>55.804038164901669</v>
      </c>
      <c r="EO190" s="2">
        <f t="shared" si="179"/>
        <v>61.654744163999112</v>
      </c>
      <c r="EQ190" s="2">
        <f t="shared" si="237"/>
        <v>63.053460065848469</v>
      </c>
      <c r="ER190" s="2">
        <f t="shared" si="237"/>
        <v>58.53204210839408</v>
      </c>
      <c r="ES190" s="2">
        <f t="shared" si="237"/>
        <v>54.323032333348181</v>
      </c>
      <c r="ET190" s="2">
        <f t="shared" si="237"/>
        <v>57.198955647948146</v>
      </c>
      <c r="EU190" s="2">
        <f t="shared" si="237"/>
        <v>55.417689867660286</v>
      </c>
      <c r="EV190" s="2">
        <f t="shared" si="237"/>
        <v>52.954036899733985</v>
      </c>
      <c r="EW190" s="2">
        <f t="shared" si="237"/>
        <v>53.128923533760172</v>
      </c>
      <c r="EX190" s="2">
        <f t="shared" si="237"/>
        <v>52.176829415080874</v>
      </c>
      <c r="EY190" s="2">
        <f t="shared" si="237"/>
        <v>52.457572082307138</v>
      </c>
      <c r="EZ190" s="2">
        <f t="shared" si="237"/>
        <v>53.214941698222304</v>
      </c>
      <c r="FA190" s="2">
        <f t="shared" si="237"/>
        <v>56.006373461453862</v>
      </c>
      <c r="FB190" s="2">
        <f t="shared" si="237"/>
        <v>49.878600851226111</v>
      </c>
      <c r="FC190" s="2">
        <f t="shared" si="237"/>
        <v>52.990662663941855</v>
      </c>
      <c r="FD190" s="2">
        <f t="shared" si="237"/>
        <v>56.428618332092128</v>
      </c>
      <c r="FE190" s="2">
        <f t="shared" si="237"/>
        <v>61.401117133608309</v>
      </c>
      <c r="FG190" s="2">
        <f t="shared" si="238"/>
        <v>0.99998590181689584</v>
      </c>
      <c r="FH190" s="2">
        <f t="shared" si="238"/>
        <v>0.99998543266507089</v>
      </c>
      <c r="FI190" s="2">
        <f t="shared" si="238"/>
        <v>0.99998341799678558</v>
      </c>
      <c r="FJ190" s="2">
        <f t="shared" si="238"/>
        <v>0.99998394758580744</v>
      </c>
      <c r="FK190" s="2">
        <f t="shared" si="238"/>
        <v>0.99998433282963561</v>
      </c>
      <c r="FL190" s="2">
        <f t="shared" si="238"/>
        <v>0.9999820423070509</v>
      </c>
      <c r="FM190" s="2">
        <f t="shared" si="238"/>
        <v>0.99998090909267434</v>
      </c>
      <c r="FN190" s="2">
        <f t="shared" si="238"/>
        <v>0.99998151840467719</v>
      </c>
      <c r="FO190" s="2">
        <f t="shared" si="238"/>
        <v>0.99998069040818915</v>
      </c>
      <c r="FP190" s="2">
        <f t="shared" si="238"/>
        <v>0.99998021382613123</v>
      </c>
      <c r="FQ190" s="2">
        <f t="shared" si="238"/>
        <v>0.99998101343483337</v>
      </c>
      <c r="FR190" s="2">
        <f t="shared" si="238"/>
        <v>0.99998249459967037</v>
      </c>
      <c r="FS190" s="2">
        <f t="shared" si="238"/>
        <v>0.99998161815171849</v>
      </c>
      <c r="FT190" s="2">
        <f t="shared" si="238"/>
        <v>0.99997901632745245</v>
      </c>
      <c r="FU190" s="2">
        <f t="shared" si="238"/>
        <v>0.99997607874231298</v>
      </c>
      <c r="FW190" s="2">
        <f t="shared" si="229"/>
        <v>0.62987576374905818</v>
      </c>
      <c r="FX190" s="2">
        <f t="shared" si="229"/>
        <v>0.65392190735601152</v>
      </c>
      <c r="FY190" s="2">
        <f t="shared" si="229"/>
        <v>0.66714623340822854</v>
      </c>
      <c r="FZ190" s="2">
        <f t="shared" si="229"/>
        <v>0.65230967037312115</v>
      </c>
      <c r="GA190" s="2">
        <f t="shared" si="229"/>
        <v>0.66558053276080531</v>
      </c>
      <c r="GB190" s="2">
        <f t="shared" si="229"/>
        <v>0.67688606588459821</v>
      </c>
      <c r="GC190" s="2">
        <f t="shared" si="229"/>
        <v>0.68422404304009177</v>
      </c>
      <c r="GD190" s="2">
        <f t="shared" si="229"/>
        <v>0.73070580956939601</v>
      </c>
      <c r="GE190" s="2">
        <f t="shared" si="229"/>
        <v>0.74835409782021567</v>
      </c>
      <c r="GF190" s="2">
        <f t="shared" si="229"/>
        <v>0.69234940744808748</v>
      </c>
      <c r="GG190" s="2">
        <f t="shared" si="229"/>
        <v>0.67286192671828526</v>
      </c>
      <c r="GH190" s="2">
        <f t="shared" si="229"/>
        <v>0.6530919713157195</v>
      </c>
      <c r="GI190" s="2">
        <f t="shared" si="229"/>
        <v>0.62972586794809415</v>
      </c>
      <c r="GJ190" s="2">
        <f t="shared" si="229"/>
        <v>0.59050791634490019</v>
      </c>
      <c r="GK190" s="2">
        <f t="shared" si="229"/>
        <v>0.56363382217786984</v>
      </c>
      <c r="GM190" s="86">
        <f t="shared" si="230"/>
        <v>4.2401756459167827E-206</v>
      </c>
      <c r="GN190" s="86">
        <f t="shared" si="230"/>
        <v>0</v>
      </c>
      <c r="GO190" s="86">
        <f t="shared" si="230"/>
        <v>1.6764918707058745E-290</v>
      </c>
      <c r="GP190" s="86">
        <f t="shared" si="230"/>
        <v>0</v>
      </c>
      <c r="GQ190" s="86">
        <f t="shared" si="230"/>
        <v>1.3555691583364963E-297</v>
      </c>
      <c r="GR190" s="86">
        <f t="shared" si="230"/>
        <v>1.1593526193070381E-292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3.0539571487434762E-121</v>
      </c>
      <c r="HD190" s="86">
        <f t="shared" si="181"/>
        <v>9.8399745501707905E-177</v>
      </c>
      <c r="HE190" s="86">
        <f t="shared" si="181"/>
        <v>4.2568518218474406E-225</v>
      </c>
      <c r="HF190" s="86">
        <f t="shared" si="181"/>
        <v>1.3592778106435535E-198</v>
      </c>
      <c r="HG190" s="86">
        <f t="shared" si="181"/>
        <v>6.5793228000885563E-167</v>
      </c>
      <c r="HH190" s="86">
        <f t="shared" si="181"/>
        <v>1.7100999136146543E-183</v>
      </c>
      <c r="HI190" s="86">
        <f t="shared" si="241"/>
        <v>8.1226750410717462E-235</v>
      </c>
      <c r="HJ190" s="86">
        <f t="shared" si="241"/>
        <v>0</v>
      </c>
      <c r="HK190" s="86">
        <f t="shared" si="241"/>
        <v>0</v>
      </c>
      <c r="HL190" s="86">
        <f t="shared" si="241"/>
        <v>4.1519832938211265E-297</v>
      </c>
      <c r="HM190" s="86">
        <f t="shared" si="241"/>
        <v>1.8485063297657496E-282</v>
      </c>
      <c r="HN190" s="86">
        <f t="shared" si="241"/>
        <v>8.3052898614402403E-300</v>
      </c>
      <c r="HO190" s="86">
        <f t="shared" si="226"/>
        <v>4.3012191358569358E-220</v>
      </c>
      <c r="HP190" s="86">
        <f t="shared" si="226"/>
        <v>2.4548841809338676E-274</v>
      </c>
      <c r="HQ190" s="86">
        <f t="shared" si="226"/>
        <v>0</v>
      </c>
      <c r="HS190" s="86">
        <f t="shared" si="231"/>
        <v>1.8588592758307179E-37</v>
      </c>
      <c r="HT190" s="86">
        <f t="shared" si="231"/>
        <v>7.1773069457614559E-44</v>
      </c>
      <c r="HU190" s="86">
        <f t="shared" si="231"/>
        <v>2.6279973096607411E-46</v>
      </c>
      <c r="HV190" s="86">
        <f t="shared" si="231"/>
        <v>1.9632448508388824E-47</v>
      </c>
      <c r="HW190" s="86">
        <f t="shared" si="231"/>
        <v>1.1484530281890042E-46</v>
      </c>
      <c r="HX190" s="86">
        <f t="shared" si="231"/>
        <v>1.8549296689011732E-49</v>
      </c>
      <c r="HY190" s="86">
        <f t="shared" si="231"/>
        <v>7.708933923609866E-54</v>
      </c>
      <c r="HZ190" s="86">
        <f t="shared" si="231"/>
        <v>2.4515644485591743E-64</v>
      </c>
      <c r="IA190" s="86">
        <f t="shared" si="231"/>
        <v>7.588464823049801E-70</v>
      </c>
      <c r="IB190" s="86">
        <f t="shared" si="231"/>
        <v>2.1594732171719861E-58</v>
      </c>
      <c r="IC190" s="86">
        <f t="shared" si="231"/>
        <v>5.3413025375559786E-56</v>
      </c>
      <c r="ID190" s="86">
        <f t="shared" si="231"/>
        <v>4.123498791040942E-54</v>
      </c>
      <c r="IE190" s="86">
        <f t="shared" si="231"/>
        <v>4.2514251785317309E-50</v>
      </c>
      <c r="IF190" s="86">
        <f t="shared" si="231"/>
        <v>1.3512716775158935E-31</v>
      </c>
      <c r="IG190" s="86">
        <f t="shared" si="231"/>
        <v>4.1421402225769107E-32</v>
      </c>
      <c r="II190" s="86">
        <f t="shared" si="232"/>
        <v>0.33633073953356807</v>
      </c>
      <c r="IJ190" s="86">
        <f t="shared" si="232"/>
        <v>0.23133693504388883</v>
      </c>
      <c r="IK190" s="86">
        <f t="shared" si="232"/>
        <v>0.19876380475828379</v>
      </c>
      <c r="IL190" s="86">
        <f t="shared" si="232"/>
        <v>0.23044389970258328</v>
      </c>
      <c r="IM190" s="86">
        <f t="shared" si="232"/>
        <v>0.19769231820100772</v>
      </c>
      <c r="IN190" s="86">
        <f t="shared" si="232"/>
        <v>0.15125097489029296</v>
      </c>
      <c r="IO190" s="86">
        <f t="shared" si="232"/>
        <v>0.1240139972883068</v>
      </c>
      <c r="IP190" s="86">
        <f t="shared" si="232"/>
        <v>3.9021095927371088E-2</v>
      </c>
      <c r="IQ190" s="86">
        <f t="shared" si="232"/>
        <v>2.153020857295497E-2</v>
      </c>
      <c r="IR190" s="86">
        <f t="shared" si="232"/>
        <v>9.5759724427512155E-2</v>
      </c>
      <c r="IS190" s="86">
        <f t="shared" si="232"/>
        <v>0.13728420441675102</v>
      </c>
      <c r="IT190" s="86">
        <f t="shared" si="232"/>
        <v>0.19469365476681635</v>
      </c>
      <c r="IU190" s="86">
        <f t="shared" si="232"/>
        <v>0.27317234433303073</v>
      </c>
      <c r="IV190" s="86">
        <f t="shared" si="232"/>
        <v>0.40027611952942482</v>
      </c>
      <c r="IW190" s="86">
        <f t="shared" si="232"/>
        <v>0.42352359791978839</v>
      </c>
      <c r="IY190" s="86">
        <f t="shared" si="233"/>
        <v>0.33633073953356807</v>
      </c>
      <c r="IZ190" s="86">
        <f t="shared" si="233"/>
        <v>0.23133693504388883</v>
      </c>
      <c r="JA190" s="86">
        <f t="shared" si="233"/>
        <v>0.19876380475828379</v>
      </c>
      <c r="JB190" s="86">
        <f t="shared" si="233"/>
        <v>0.23044389970258328</v>
      </c>
      <c r="JC190" s="86">
        <f t="shared" si="233"/>
        <v>0.19769231820100772</v>
      </c>
      <c r="JD190" s="86">
        <f t="shared" si="233"/>
        <v>0.15125097489029296</v>
      </c>
      <c r="JE190" s="86">
        <f t="shared" si="233"/>
        <v>0.1240139972883068</v>
      </c>
      <c r="JF190" s="86">
        <f t="shared" si="233"/>
        <v>3.9021095927371088E-2</v>
      </c>
      <c r="JG190" s="86">
        <f t="shared" si="233"/>
        <v>2.153020857295497E-2</v>
      </c>
      <c r="JH190" s="86">
        <f t="shared" si="233"/>
        <v>9.5759724427512155E-2</v>
      </c>
      <c r="JI190" s="86">
        <f t="shared" si="233"/>
        <v>0.13728420441675102</v>
      </c>
      <c r="JJ190" s="86">
        <f t="shared" si="233"/>
        <v>0.19469365476681635</v>
      </c>
      <c r="JK190" s="86">
        <f t="shared" si="233"/>
        <v>0.27317234433303073</v>
      </c>
      <c r="JL190" s="86">
        <f t="shared" si="233"/>
        <v>0.40027611952942482</v>
      </c>
      <c r="JM190" s="86">
        <f t="shared" si="233"/>
        <v>0.42352359791978839</v>
      </c>
    </row>
    <row r="191" spans="2:273" x14ac:dyDescent="0.25">
      <c r="B191" s="2">
        <v>164</v>
      </c>
      <c r="C191" s="37">
        <v>60.061999999999998</v>
      </c>
      <c r="D191" s="37">
        <v>59.387</v>
      </c>
      <c r="E191" s="37">
        <v>55.127000000000002</v>
      </c>
      <c r="F191" s="37">
        <v>58.063000000000002</v>
      </c>
      <c r="G191" s="37">
        <v>54.429000000000002</v>
      </c>
      <c r="H191" s="37">
        <v>53.570999999999998</v>
      </c>
      <c r="I191" s="37">
        <v>52.365000000000002</v>
      </c>
      <c r="J191" s="37">
        <v>52.258000000000003</v>
      </c>
      <c r="K191" s="37">
        <v>52.048000000000002</v>
      </c>
      <c r="L191" s="37">
        <v>52.841000000000001</v>
      </c>
      <c r="M191" s="37">
        <v>55.671999999999997</v>
      </c>
      <c r="N191" s="37">
        <v>47.918999999999997</v>
      </c>
      <c r="O191" s="37">
        <v>52.854999999999997</v>
      </c>
      <c r="P191" s="37">
        <v>59.609000000000002</v>
      </c>
      <c r="Q191" s="37">
        <v>74.811999999999998</v>
      </c>
      <c r="S191" s="4">
        <f t="shared" si="234"/>
        <v>62.952899532335231</v>
      </c>
      <c r="T191" s="4">
        <f t="shared" si="234"/>
        <v>57.842926231902162</v>
      </c>
      <c r="U191" s="4">
        <f t="shared" si="234"/>
        <v>53.637879393455755</v>
      </c>
      <c r="V191" s="4">
        <f t="shared" si="234"/>
        <v>56.660057324335469</v>
      </c>
      <c r="W191" s="4">
        <f t="shared" si="234"/>
        <v>55.352051716587837</v>
      </c>
      <c r="X191" s="4">
        <f t="shared" si="234"/>
        <v>52.897967779469909</v>
      </c>
      <c r="Y191" s="4">
        <f t="shared" si="234"/>
        <v>52.867914890502092</v>
      </c>
      <c r="Z191" s="4">
        <f t="shared" si="234"/>
        <v>51.73792449990092</v>
      </c>
      <c r="AA191" s="4">
        <f t="shared" si="234"/>
        <v>52.396583189332183</v>
      </c>
      <c r="AB191" s="4">
        <f t="shared" si="234"/>
        <v>53.15756737352114</v>
      </c>
      <c r="AC191" s="4">
        <f t="shared" si="234"/>
        <v>56.198816989248279</v>
      </c>
      <c r="AD191" s="4">
        <f t="shared" si="234"/>
        <v>49.37168750529387</v>
      </c>
      <c r="AE191" s="4">
        <f t="shared" si="234"/>
        <v>52.854472098882191</v>
      </c>
      <c r="AF191" s="4">
        <f t="shared" si="234"/>
        <v>60.59195521518307</v>
      </c>
      <c r="AG191" s="4">
        <f t="shared" si="234"/>
        <v>78.105776214249801</v>
      </c>
      <c r="AI191" s="4">
        <f t="shared" si="235"/>
        <v>-2.8908995323352329</v>
      </c>
      <c r="AJ191" s="4">
        <f t="shared" si="235"/>
        <v>1.5440737680978387</v>
      </c>
      <c r="AK191" s="4">
        <f t="shared" si="235"/>
        <v>1.4891206065442475</v>
      </c>
      <c r="AL191" s="4">
        <f t="shared" si="235"/>
        <v>1.4029426756645336</v>
      </c>
      <c r="AM191" s="4">
        <f t="shared" si="235"/>
        <v>-0.92305171658783536</v>
      </c>
      <c r="AN191" s="4">
        <f t="shared" si="235"/>
        <v>0.67303222053008938</v>
      </c>
      <c r="AO191" s="4">
        <f t="shared" si="235"/>
        <v>-0.50291489050209037</v>
      </c>
      <c r="AP191" s="4">
        <f t="shared" si="235"/>
        <v>0.52007550009908243</v>
      </c>
      <c r="AQ191" s="4">
        <f t="shared" si="235"/>
        <v>-0.34858318933218158</v>
      </c>
      <c r="AR191" s="4">
        <f t="shared" si="235"/>
        <v>-0.31656737352113851</v>
      </c>
      <c r="AS191" s="4">
        <f t="shared" si="235"/>
        <v>-0.52681698924828169</v>
      </c>
      <c r="AT191" s="4">
        <f t="shared" si="235"/>
        <v>-1.4526875052938735</v>
      </c>
      <c r="AU191" s="4">
        <f t="shared" si="235"/>
        <v>5.279011178060955E-4</v>
      </c>
      <c r="AV191" s="4">
        <f t="shared" si="235"/>
        <v>-0.98295521518306828</v>
      </c>
      <c r="AW191" s="4">
        <f t="shared" si="235"/>
        <v>-3.293776214249803</v>
      </c>
      <c r="AY191" s="2">
        <f t="shared" si="227"/>
        <v>62.952899532335231</v>
      </c>
      <c r="AZ191" s="2">
        <f t="shared" si="227"/>
        <v>57.828785585304267</v>
      </c>
      <c r="BA191" s="2">
        <f t="shared" si="227"/>
        <v>53.616910480287878</v>
      </c>
      <c r="BB191" s="2">
        <f t="shared" si="227"/>
        <v>56.62591579260463</v>
      </c>
      <c r="BC191" s="2">
        <f t="shared" si="227"/>
        <v>55.334318130299224</v>
      </c>
      <c r="BD191" s="2">
        <f t="shared" si="227"/>
        <v>52.889348030091554</v>
      </c>
      <c r="BE191" s="2">
        <f t="shared" si="227"/>
        <v>52.863884405473961</v>
      </c>
      <c r="BF191" s="2">
        <f t="shared" si="227"/>
        <v>51.737869681132835</v>
      </c>
      <c r="BG191" s="2">
        <f t="shared" si="227"/>
        <v>52.396578631376897</v>
      </c>
      <c r="BH191" s="2">
        <f t="shared" si="227"/>
        <v>53.155644257616444</v>
      </c>
      <c r="BI191" s="2">
        <f t="shared" si="227"/>
        <v>56.189295284802384</v>
      </c>
      <c r="BJ191" s="2">
        <f t="shared" si="227"/>
        <v>49.326522260989478</v>
      </c>
      <c r="BK191" s="2">
        <f t="shared" si="227"/>
        <v>52.64239396603638</v>
      </c>
      <c r="BL191" s="2">
        <f t="shared" si="227"/>
        <v>56.020677272818929</v>
      </c>
      <c r="BM191" s="2">
        <f t="shared" si="227"/>
        <v>61.319504718130815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116.492657807309</v>
      </c>
      <c r="DL191" s="2">
        <f t="shared" si="236"/>
        <v>90.931384274640095</v>
      </c>
      <c r="DM191" s="2">
        <f t="shared" si="236"/>
        <v>87.68297674418605</v>
      </c>
      <c r="DN191" s="2">
        <f t="shared" si="236"/>
        <v>93.116888704318939</v>
      </c>
      <c r="DO191" s="2">
        <f t="shared" si="236"/>
        <v>88.803898671096377</v>
      </c>
      <c r="DP191" s="2">
        <f t="shared" si="236"/>
        <v>82.301617336152233</v>
      </c>
      <c r="DQ191" s="2">
        <f t="shared" si="236"/>
        <v>93.989909353645018</v>
      </c>
      <c r="DR191" s="2">
        <f t="shared" si="236"/>
        <v>93.215048780487805</v>
      </c>
      <c r="DS191" s="2">
        <f t="shared" si="236"/>
        <v>90.799451407129453</v>
      </c>
      <c r="DT191" s="2">
        <f t="shared" si="236"/>
        <v>94.671496529080684</v>
      </c>
      <c r="DU191" s="2">
        <f t="shared" si="236"/>
        <v>103.66170731707319</v>
      </c>
      <c r="DV191" s="2">
        <f t="shared" si="236"/>
        <v>97.850318332829943</v>
      </c>
      <c r="DW191" s="2">
        <f t="shared" si="236"/>
        <v>91.565565388100254</v>
      </c>
      <c r="DX191" s="2">
        <f t="shared" si="236"/>
        <v>90.491293554006987</v>
      </c>
      <c r="DY191" s="2">
        <f t="shared" si="236"/>
        <v>105.65695543672014</v>
      </c>
      <c r="EA191" s="2">
        <f t="shared" si="240"/>
        <v>63.034679428419111</v>
      </c>
      <c r="EB191" s="2">
        <f t="shared" si="240"/>
        <v>56.589598411957802</v>
      </c>
      <c r="EC191" s="2">
        <f t="shared" si="240"/>
        <v>52.408826488600162</v>
      </c>
      <c r="ED191" s="2">
        <f t="shared" si="240"/>
        <v>55.731270678362904</v>
      </c>
      <c r="EE191" s="2">
        <f t="shared" si="240"/>
        <v>55.467110782532131</v>
      </c>
      <c r="EF191" s="2">
        <f t="shared" si="239"/>
        <v>53.067499529274691</v>
      </c>
      <c r="EG191" s="2">
        <f t="shared" si="239"/>
        <v>52.627331214871937</v>
      </c>
      <c r="EH191" s="2">
        <f t="shared" si="239"/>
        <v>51.036910209707592</v>
      </c>
      <c r="EI191" s="2">
        <f t="shared" si="239"/>
        <v>52.654226371670156</v>
      </c>
      <c r="EJ191" s="2">
        <f t="shared" si="239"/>
        <v>53.383826767725246</v>
      </c>
      <c r="EK191" s="2">
        <f t="shared" si="239"/>
        <v>56.975962232790337</v>
      </c>
      <c r="EL191" s="2">
        <f t="shared" si="179"/>
        <v>48.455673050692695</v>
      </c>
      <c r="EM191" s="2">
        <f t="shared" si="179"/>
        <v>52.35163025210084</v>
      </c>
      <c r="EN191" s="2">
        <f t="shared" si="179"/>
        <v>55.629900550972167</v>
      </c>
      <c r="EO191" s="2">
        <f t="shared" si="179"/>
        <v>61.469438326334995</v>
      </c>
      <c r="EQ191" s="2">
        <f t="shared" si="237"/>
        <v>62.908017086791297</v>
      </c>
      <c r="ER191" s="2">
        <f t="shared" si="237"/>
        <v>58.426224718658204</v>
      </c>
      <c r="ES191" s="2">
        <f t="shared" si="237"/>
        <v>54.165839145666951</v>
      </c>
      <c r="ET191" s="2">
        <f t="shared" si="237"/>
        <v>57.060002586350151</v>
      </c>
      <c r="EU191" s="2">
        <f t="shared" si="237"/>
        <v>55.272772899910066</v>
      </c>
      <c r="EV191" s="2">
        <f t="shared" si="237"/>
        <v>52.811102269665128</v>
      </c>
      <c r="EW191" s="2">
        <f t="shared" si="237"/>
        <v>52.96242676631627</v>
      </c>
      <c r="EX191" s="2">
        <f t="shared" si="237"/>
        <v>51.97252090730224</v>
      </c>
      <c r="EY191" s="2">
        <f t="shared" si="237"/>
        <v>52.316685945817106</v>
      </c>
      <c r="EZ191" s="2">
        <f t="shared" si="237"/>
        <v>53.06212431020046</v>
      </c>
      <c r="FA191" s="2">
        <f t="shared" si="237"/>
        <v>55.839312705685771</v>
      </c>
      <c r="FB191" s="2">
        <f t="shared" si="237"/>
        <v>49.747225844762738</v>
      </c>
      <c r="FC191" s="2">
        <f t="shared" si="237"/>
        <v>52.797307699523188</v>
      </c>
      <c r="FD191" s="2">
        <f t="shared" si="237"/>
        <v>56.266731270712299</v>
      </c>
      <c r="FE191" s="2">
        <f t="shared" si="237"/>
        <v>61.2119948757976</v>
      </c>
      <c r="FG191" s="2">
        <f t="shared" si="238"/>
        <v>0.99998714228824392</v>
      </c>
      <c r="FH191" s="2">
        <f t="shared" si="238"/>
        <v>0.99998671441561504</v>
      </c>
      <c r="FI191" s="2">
        <f t="shared" si="238"/>
        <v>0.99998487701126526</v>
      </c>
      <c r="FJ191" s="2">
        <f t="shared" si="238"/>
        <v>0.9999853600035804</v>
      </c>
      <c r="FK191" s="2">
        <f t="shared" si="238"/>
        <v>0.99998571135110814</v>
      </c>
      <c r="FL191" s="2">
        <f t="shared" si="238"/>
        <v>0.99998362236350258</v>
      </c>
      <c r="FM191" s="2">
        <f t="shared" si="238"/>
        <v>0.99998258885633873</v>
      </c>
      <c r="FN191" s="2">
        <f t="shared" si="238"/>
        <v>0.99998314455732706</v>
      </c>
      <c r="FO191" s="2">
        <f t="shared" si="238"/>
        <v>0.99998238941304396</v>
      </c>
      <c r="FP191" s="2">
        <f t="shared" si="238"/>
        <v>0.99998195476354601</v>
      </c>
      <c r="FQ191" s="2">
        <f t="shared" si="238"/>
        <v>0.99998268401783763</v>
      </c>
      <c r="FR191" s="2">
        <f t="shared" si="238"/>
        <v>0.9999840348605612</v>
      </c>
      <c r="FS191" s="2">
        <f t="shared" si="238"/>
        <v>0.99998323552800494</v>
      </c>
      <c r="FT191" s="2">
        <f t="shared" si="238"/>
        <v>0.99998086262785313</v>
      </c>
      <c r="FU191" s="2">
        <f t="shared" si="238"/>
        <v>0.99997818350777889</v>
      </c>
      <c r="FW191" s="2">
        <f t="shared" si="229"/>
        <v>0.65107941556345272</v>
      </c>
      <c r="FX191" s="2">
        <f t="shared" si="229"/>
        <v>0.67445996941963537</v>
      </c>
      <c r="FY191" s="2">
        <f t="shared" si="229"/>
        <v>0.68727481060192996</v>
      </c>
      <c r="FZ191" s="2">
        <f t="shared" si="229"/>
        <v>0.67289555067737605</v>
      </c>
      <c r="GA191" s="2">
        <f t="shared" si="229"/>
        <v>0.68575919471863345</v>
      </c>
      <c r="GB191" s="2">
        <f t="shared" si="229"/>
        <v>0.69669342492160979</v>
      </c>
      <c r="GC191" s="2">
        <f t="shared" si="229"/>
        <v>0.70377842915359168</v>
      </c>
      <c r="GD191" s="2">
        <f t="shared" si="229"/>
        <v>0.74844007451900008</v>
      </c>
      <c r="GE191" s="2">
        <f t="shared" si="229"/>
        <v>0.76529944359364555</v>
      </c>
      <c r="GF191" s="2">
        <f t="shared" si="229"/>
        <v>0.71161270458944381</v>
      </c>
      <c r="GG191" s="2">
        <f t="shared" si="229"/>
        <v>0.69280401631190713</v>
      </c>
      <c r="GH191" s="2">
        <f t="shared" si="229"/>
        <v>0.6736547060964615</v>
      </c>
      <c r="GI191" s="2">
        <f t="shared" si="229"/>
        <v>0.65093334808841785</v>
      </c>
      <c r="GJ191" s="2">
        <f t="shared" si="229"/>
        <v>0.61257969237806142</v>
      </c>
      <c r="GK191" s="2">
        <f t="shared" si="229"/>
        <v>0.58613891521612083</v>
      </c>
      <c r="GM191" s="86">
        <f t="shared" si="230"/>
        <v>2.8257654666868192E-210</v>
      </c>
      <c r="GN191" s="86">
        <f t="shared" si="230"/>
        <v>0</v>
      </c>
      <c r="GO191" s="86">
        <f t="shared" si="230"/>
        <v>2.1584152875641785E-296</v>
      </c>
      <c r="GP191" s="86">
        <f t="shared" si="230"/>
        <v>0</v>
      </c>
      <c r="GQ191" s="86">
        <f t="shared" si="230"/>
        <v>1.3205105716751294E-303</v>
      </c>
      <c r="GR191" s="86">
        <f t="shared" si="230"/>
        <v>1.3639115511410567E-298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1.9177154167977268E-124</v>
      </c>
      <c r="HD191" s="86">
        <f t="shared" si="181"/>
        <v>1.9387720916354453E-181</v>
      </c>
      <c r="HE191" s="86">
        <f t="shared" si="181"/>
        <v>4.5353058267409373E-231</v>
      </c>
      <c r="HF191" s="86">
        <f t="shared" si="181"/>
        <v>7.3646192340586511E-204</v>
      </c>
      <c r="HG191" s="86">
        <f t="shared" si="181"/>
        <v>2.6018608367663345E-171</v>
      </c>
      <c r="HH191" s="86">
        <f t="shared" si="181"/>
        <v>2.5175684467844641E-188</v>
      </c>
      <c r="HI191" s="86">
        <f t="shared" si="241"/>
        <v>5.5968157622509096E-241</v>
      </c>
      <c r="HJ191" s="86">
        <f t="shared" si="241"/>
        <v>0</v>
      </c>
      <c r="HK191" s="86">
        <f t="shared" si="241"/>
        <v>0</v>
      </c>
      <c r="HL191" s="86">
        <f t="shared" si="241"/>
        <v>7.6836942846371139E-305</v>
      </c>
      <c r="HM191" s="86">
        <f t="shared" si="241"/>
        <v>7.5732086374758434E-290</v>
      </c>
      <c r="HN191" s="86">
        <f t="shared" si="241"/>
        <v>1.1165158803179625E-307</v>
      </c>
      <c r="HO191" s="86">
        <f t="shared" si="226"/>
        <v>6.0305975789935795E-226</v>
      </c>
      <c r="HP191" s="86">
        <f t="shared" si="226"/>
        <v>1.2342719337727057E-281</v>
      </c>
      <c r="HQ191" s="86">
        <f t="shared" si="226"/>
        <v>0</v>
      </c>
      <c r="HS191" s="86">
        <f t="shared" si="231"/>
        <v>1.4448839814273551E-39</v>
      </c>
      <c r="HT191" s="86">
        <f t="shared" si="231"/>
        <v>2.5746476872322174E-46</v>
      </c>
      <c r="HU191" s="86">
        <f t="shared" si="231"/>
        <v>8.7468133011344728E-49</v>
      </c>
      <c r="HV191" s="86">
        <f t="shared" si="231"/>
        <v>5.1796503953853203E-50</v>
      </c>
      <c r="HW191" s="86">
        <f t="shared" si="231"/>
        <v>3.4710606732846984E-49</v>
      </c>
      <c r="HX191" s="86">
        <f t="shared" si="231"/>
        <v>3.700299415225882E-52</v>
      </c>
      <c r="HY191" s="86">
        <f t="shared" si="231"/>
        <v>9.8651056743720668E-57</v>
      </c>
      <c r="HZ191" s="86">
        <f t="shared" si="231"/>
        <v>1.2423938849118406E-67</v>
      </c>
      <c r="IA191" s="86">
        <f t="shared" si="231"/>
        <v>2.3761202848740826E-73</v>
      </c>
      <c r="IB191" s="86">
        <f t="shared" si="231"/>
        <v>1.6573762318947318E-61</v>
      </c>
      <c r="IC191" s="86">
        <f t="shared" si="231"/>
        <v>4.6830429830386061E-59</v>
      </c>
      <c r="ID191" s="86">
        <f t="shared" si="231"/>
        <v>4.3276672864622654E-57</v>
      </c>
      <c r="IE191" s="86">
        <f t="shared" si="231"/>
        <v>5.9717408758178199E-53</v>
      </c>
      <c r="IF191" s="86">
        <f t="shared" si="231"/>
        <v>1.968758474776355E-33</v>
      </c>
      <c r="IG191" s="86">
        <f t="shared" si="231"/>
        <v>4.9145556563002522E-34</v>
      </c>
      <c r="II191" s="86">
        <f t="shared" si="232"/>
        <v>0.26915312786344636</v>
      </c>
      <c r="IJ191" s="86">
        <f t="shared" si="232"/>
        <v>0.17294889312745454</v>
      </c>
      <c r="IK191" s="86">
        <f t="shared" si="232"/>
        <v>0.1468658772013394</v>
      </c>
      <c r="IL191" s="86">
        <f t="shared" si="232"/>
        <v>0.17150130534462654</v>
      </c>
      <c r="IM191" s="86">
        <f t="shared" si="232"/>
        <v>0.14540624861721579</v>
      </c>
      <c r="IN191" s="86">
        <f t="shared" si="232"/>
        <v>0.10701584993808513</v>
      </c>
      <c r="IO191" s="86">
        <f t="shared" si="232"/>
        <v>8.540362431573785E-2</v>
      </c>
      <c r="IP191" s="86">
        <f t="shared" si="232"/>
        <v>2.4173183896796537E-2</v>
      </c>
      <c r="IQ191" s="86">
        <f t="shared" si="232"/>
        <v>1.267403961460694E-2</v>
      </c>
      <c r="IR191" s="86">
        <f t="shared" si="232"/>
        <v>6.36889851832418E-2</v>
      </c>
      <c r="IS191" s="86">
        <f t="shared" si="232"/>
        <v>9.4108204306331864E-2</v>
      </c>
      <c r="IT191" s="86">
        <f t="shared" si="232"/>
        <v>0.13861962853182166</v>
      </c>
      <c r="IU191" s="86">
        <f t="shared" si="232"/>
        <v>0.20311884631132912</v>
      </c>
      <c r="IV191" s="86">
        <f t="shared" si="232"/>
        <v>0.33315143500413996</v>
      </c>
      <c r="IW191" s="86">
        <f t="shared" si="232"/>
        <v>0.36263413737113803</v>
      </c>
      <c r="IY191" s="86">
        <f t="shared" si="233"/>
        <v>0.26915312786344636</v>
      </c>
      <c r="IZ191" s="86">
        <f t="shared" si="233"/>
        <v>0.17294889312745454</v>
      </c>
      <c r="JA191" s="86">
        <f t="shared" si="233"/>
        <v>0.1468658772013394</v>
      </c>
      <c r="JB191" s="86">
        <f t="shared" si="233"/>
        <v>0.17150130534462654</v>
      </c>
      <c r="JC191" s="86">
        <f t="shared" si="233"/>
        <v>0.14540624861721579</v>
      </c>
      <c r="JD191" s="86">
        <f t="shared" si="233"/>
        <v>0.10701584993808513</v>
      </c>
      <c r="JE191" s="86">
        <f t="shared" si="233"/>
        <v>8.540362431573785E-2</v>
      </c>
      <c r="JF191" s="86">
        <f t="shared" si="233"/>
        <v>2.4173183896796537E-2</v>
      </c>
      <c r="JG191" s="86">
        <f t="shared" si="233"/>
        <v>1.267403961460694E-2</v>
      </c>
      <c r="JH191" s="86">
        <f t="shared" si="233"/>
        <v>6.36889851832418E-2</v>
      </c>
      <c r="JI191" s="86">
        <f t="shared" si="233"/>
        <v>9.4108204306331864E-2</v>
      </c>
      <c r="JJ191" s="86">
        <f t="shared" si="233"/>
        <v>0.13861962853182166</v>
      </c>
      <c r="JK191" s="86">
        <f t="shared" si="233"/>
        <v>0.20311884631132912</v>
      </c>
      <c r="JL191" s="86">
        <f t="shared" si="233"/>
        <v>0.33315143500413996</v>
      </c>
      <c r="JM191" s="86">
        <f t="shared" si="233"/>
        <v>0.36263413737113803</v>
      </c>
    </row>
    <row r="192" spans="2:273" x14ac:dyDescent="0.25">
      <c r="B192" s="2">
        <v>165</v>
      </c>
      <c r="C192" s="37">
        <v>60.246000000000002</v>
      </c>
      <c r="D192" s="37">
        <v>59.548000000000002</v>
      </c>
      <c r="E192" s="37">
        <v>55.634999999999998</v>
      </c>
      <c r="F192" s="37">
        <v>56.777999999999999</v>
      </c>
      <c r="G192" s="37">
        <v>54.365000000000002</v>
      </c>
      <c r="H192" s="37">
        <v>52.491999999999997</v>
      </c>
      <c r="I192" s="37">
        <v>52.587000000000003</v>
      </c>
      <c r="J192" s="37">
        <v>52.741999999999997</v>
      </c>
      <c r="K192" s="37">
        <v>51.444000000000003</v>
      </c>
      <c r="L192" s="37">
        <v>52.698</v>
      </c>
      <c r="M192" s="37">
        <v>54.704999999999998</v>
      </c>
      <c r="N192" s="37">
        <v>48.694000000000003</v>
      </c>
      <c r="O192" s="37">
        <v>53.887</v>
      </c>
      <c r="P192" s="37">
        <v>56.938000000000002</v>
      </c>
      <c r="Q192" s="37">
        <v>66.796999999999997</v>
      </c>
      <c r="S192" s="4">
        <f t="shared" si="234"/>
        <v>62.805576859115313</v>
      </c>
      <c r="T192" s="4">
        <f t="shared" si="234"/>
        <v>57.753155713918034</v>
      </c>
      <c r="U192" s="4">
        <f t="shared" si="234"/>
        <v>53.490367088135372</v>
      </c>
      <c r="V192" s="4">
        <f t="shared" si="234"/>
        <v>56.516183772098245</v>
      </c>
      <c r="W192" s="4">
        <f t="shared" si="234"/>
        <v>55.192110806078901</v>
      </c>
      <c r="X192" s="4">
        <f t="shared" si="234"/>
        <v>52.745115279831438</v>
      </c>
      <c r="Y192" s="4">
        <f t="shared" si="234"/>
        <v>52.702794542412406</v>
      </c>
      <c r="Z192" s="4">
        <f t="shared" si="234"/>
        <v>51.545349565008792</v>
      </c>
      <c r="AA192" s="4">
        <f t="shared" si="234"/>
        <v>52.25152953396978</v>
      </c>
      <c r="AB192" s="4">
        <f t="shared" si="234"/>
        <v>52.998814111893644</v>
      </c>
      <c r="AC192" s="4">
        <f t="shared" si="234"/>
        <v>56.008610211672377</v>
      </c>
      <c r="AD192" s="4">
        <f t="shared" si="234"/>
        <v>49.225282051917212</v>
      </c>
      <c r="AE192" s="4">
        <f t="shared" si="234"/>
        <v>52.52198757104361</v>
      </c>
      <c r="AF192" s="4">
        <f t="shared" si="234"/>
        <v>58.344073401614054</v>
      </c>
      <c r="AG192" s="4">
        <f t="shared" si="234"/>
        <v>71.703635161982675</v>
      </c>
      <c r="AI192" s="4">
        <f t="shared" si="235"/>
        <v>-2.5595768591153103</v>
      </c>
      <c r="AJ192" s="4">
        <f t="shared" si="235"/>
        <v>1.7948442860819682</v>
      </c>
      <c r="AK192" s="4">
        <f t="shared" si="235"/>
        <v>2.1446329118646261</v>
      </c>
      <c r="AL192" s="4">
        <f t="shared" si="235"/>
        <v>0.26181622790175396</v>
      </c>
      <c r="AM192" s="4">
        <f t="shared" si="235"/>
        <v>-0.82711080607889897</v>
      </c>
      <c r="AN192" s="4">
        <f t="shared" si="235"/>
        <v>-0.25311527983144089</v>
      </c>
      <c r="AO192" s="4">
        <f t="shared" si="235"/>
        <v>-0.11579454241240228</v>
      </c>
      <c r="AP192" s="4">
        <f t="shared" si="235"/>
        <v>1.1966504349912057</v>
      </c>
      <c r="AQ192" s="4">
        <f t="shared" si="235"/>
        <v>-0.80752953396977745</v>
      </c>
      <c r="AR192" s="4">
        <f t="shared" si="235"/>
        <v>-0.3008141118936436</v>
      </c>
      <c r="AS192" s="4">
        <f t="shared" si="235"/>
        <v>-1.3036102116723782</v>
      </c>
      <c r="AT192" s="4">
        <f t="shared" si="235"/>
        <v>-0.53128205191720923</v>
      </c>
      <c r="AU192" s="4">
        <f t="shared" si="235"/>
        <v>1.3650124289563905</v>
      </c>
      <c r="AV192" s="4">
        <f t="shared" si="235"/>
        <v>-1.4060734016140515</v>
      </c>
      <c r="AW192" s="4">
        <f t="shared" si="235"/>
        <v>-4.9066351619826776</v>
      </c>
      <c r="AY192" s="2">
        <f t="shared" si="227"/>
        <v>62.805576859115313</v>
      </c>
      <c r="AZ192" s="2">
        <f t="shared" si="227"/>
        <v>57.748549366551337</v>
      </c>
      <c r="BA192" s="2">
        <f t="shared" si="227"/>
        <v>53.483837426909382</v>
      </c>
      <c r="BB192" s="2">
        <f t="shared" si="227"/>
        <v>56.505272820877508</v>
      </c>
      <c r="BC192" s="2">
        <f t="shared" si="227"/>
        <v>55.186694367761987</v>
      </c>
      <c r="BD192" s="2">
        <f t="shared" si="227"/>
        <v>52.742880807293027</v>
      </c>
      <c r="BE192" s="2">
        <f t="shared" si="227"/>
        <v>52.701866091120536</v>
      </c>
      <c r="BF192" s="2">
        <f t="shared" si="227"/>
        <v>51.545341749016643</v>
      </c>
      <c r="BG192" s="2">
        <f t="shared" si="227"/>
        <v>52.251529018326949</v>
      </c>
      <c r="BH192" s="2">
        <f t="shared" si="227"/>
        <v>52.998434608259764</v>
      </c>
      <c r="BI192" s="2">
        <f t="shared" si="227"/>
        <v>56.006457722815213</v>
      </c>
      <c r="BJ192" s="2">
        <f t="shared" si="227"/>
        <v>49.21327552855891</v>
      </c>
      <c r="BK192" s="2">
        <f t="shared" si="227"/>
        <v>52.45531926309134</v>
      </c>
      <c r="BL192" s="2">
        <f t="shared" si="227"/>
        <v>55.868021806090624</v>
      </c>
      <c r="BM192" s="2">
        <f t="shared" si="227"/>
        <v>61.126097597485625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>
        <f t="shared" si="205"/>
        <v>51.444000000000003</v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116.67956283931613</v>
      </c>
      <c r="DL192" s="2">
        <f t="shared" si="236"/>
        <v>90.959613267428352</v>
      </c>
      <c r="DM192" s="2">
        <f t="shared" si="236"/>
        <v>87.708693446088802</v>
      </c>
      <c r="DN192" s="2">
        <f t="shared" si="236"/>
        <v>93.209795228027787</v>
      </c>
      <c r="DO192" s="2">
        <f t="shared" si="236"/>
        <v>88.874364542434336</v>
      </c>
      <c r="DP192" s="2">
        <f t="shared" si="236"/>
        <v>82.294258350951381</v>
      </c>
      <c r="DQ192" s="2">
        <f t="shared" si="236"/>
        <v>94.071179510034284</v>
      </c>
      <c r="DR192" s="2">
        <f t="shared" si="236"/>
        <v>93.283610278745641</v>
      </c>
      <c r="DS192" s="2">
        <f t="shared" si="236"/>
        <v>90.894361632270162</v>
      </c>
      <c r="DT192" s="2">
        <f t="shared" si="236"/>
        <v>94.808007973733595</v>
      </c>
      <c r="DU192" s="2">
        <f t="shared" si="236"/>
        <v>103.84213797909409</v>
      </c>
      <c r="DV192" s="2">
        <f t="shared" si="236"/>
        <v>98.024784053156139</v>
      </c>
      <c r="DW192" s="2">
        <f t="shared" si="236"/>
        <v>91.656308970099658</v>
      </c>
      <c r="DX192" s="2">
        <f t="shared" si="236"/>
        <v>90.53931707317075</v>
      </c>
      <c r="DY192" s="2">
        <f t="shared" si="236"/>
        <v>105.85726559714794</v>
      </c>
      <c r="EA192" s="2">
        <f t="shared" si="240"/>
        <v>62.891639608890962</v>
      </c>
      <c r="EB192" s="2">
        <f t="shared" si="240"/>
        <v>56.448089134113914</v>
      </c>
      <c r="EC192" s="2">
        <f t="shared" si="240"/>
        <v>52.217523875532763</v>
      </c>
      <c r="ED192" s="2">
        <f t="shared" si="240"/>
        <v>55.56581247221645</v>
      </c>
      <c r="EE192" s="2">
        <f t="shared" si="240"/>
        <v>55.326000558709659</v>
      </c>
      <c r="EF192" s="2">
        <f t="shared" si="239"/>
        <v>52.929510395989027</v>
      </c>
      <c r="EG192" s="2">
        <f t="shared" si="239"/>
        <v>52.454440726191478</v>
      </c>
      <c r="EH192" s="2">
        <f t="shared" si="239"/>
        <v>50.815502215221031</v>
      </c>
      <c r="EI192" s="2">
        <f t="shared" si="239"/>
        <v>52.519466671752809</v>
      </c>
      <c r="EJ192" s="2">
        <f t="shared" si="239"/>
        <v>53.237045469954289</v>
      </c>
      <c r="EK192" s="2">
        <f t="shared" si="239"/>
        <v>56.830314598589084</v>
      </c>
      <c r="EL192" s="2">
        <f t="shared" si="179"/>
        <v>48.299726585955142</v>
      </c>
      <c r="EM192" s="2">
        <f t="shared" si="179"/>
        <v>52.149570308123252</v>
      </c>
      <c r="EN192" s="2">
        <f t="shared" si="179"/>
        <v>55.455762937042664</v>
      </c>
      <c r="EO192" s="2">
        <f t="shared" si="179"/>
        <v>61.284132488670878</v>
      </c>
      <c r="EQ192" s="2">
        <f t="shared" si="237"/>
        <v>62.762574107734125</v>
      </c>
      <c r="ER192" s="2">
        <f t="shared" si="237"/>
        <v>58.320407328922322</v>
      </c>
      <c r="ES192" s="2">
        <f t="shared" si="237"/>
        <v>54.008645957985721</v>
      </c>
      <c r="ET192" s="2">
        <f t="shared" si="237"/>
        <v>56.921049524752149</v>
      </c>
      <c r="EU192" s="2">
        <f t="shared" si="237"/>
        <v>55.127855932159832</v>
      </c>
      <c r="EV192" s="2">
        <f t="shared" si="237"/>
        <v>52.668167639596263</v>
      </c>
      <c r="EW192" s="2">
        <f t="shared" si="237"/>
        <v>52.795929998872367</v>
      </c>
      <c r="EX192" s="2">
        <f t="shared" si="237"/>
        <v>51.768212399523605</v>
      </c>
      <c r="EY192" s="2">
        <f t="shared" si="237"/>
        <v>52.175799809327074</v>
      </c>
      <c r="EZ192" s="2">
        <f t="shared" si="237"/>
        <v>52.909306922178615</v>
      </c>
      <c r="FA192" s="2">
        <f t="shared" si="237"/>
        <v>55.67225194991768</v>
      </c>
      <c r="FB192" s="2">
        <f t="shared" si="237"/>
        <v>49.615850838299366</v>
      </c>
      <c r="FC192" s="2">
        <f t="shared" si="237"/>
        <v>52.603952735104528</v>
      </c>
      <c r="FD192" s="2">
        <f t="shared" si="237"/>
        <v>56.104844209332477</v>
      </c>
      <c r="FE192" s="2">
        <f t="shared" si="237"/>
        <v>61.022872617986899</v>
      </c>
      <c r="FG192" s="2">
        <f t="shared" si="238"/>
        <v>0.9999882736142427</v>
      </c>
      <c r="FH192" s="2">
        <f t="shared" si="238"/>
        <v>0.99998788338886957</v>
      </c>
      <c r="FI192" s="2">
        <f t="shared" si="238"/>
        <v>0.99998620765199753</v>
      </c>
      <c r="FJ192" s="2">
        <f t="shared" si="238"/>
        <v>0.99998664814737792</v>
      </c>
      <c r="FK192" s="2">
        <f t="shared" si="238"/>
        <v>0.99998696858094727</v>
      </c>
      <c r="FL192" s="2">
        <f t="shared" si="238"/>
        <v>0.99998506339646687</v>
      </c>
      <c r="FM192" s="2">
        <f t="shared" si="238"/>
        <v>0.99998412082392862</v>
      </c>
      <c r="FN192" s="2">
        <f t="shared" si="238"/>
        <v>0.99998462763078144</v>
      </c>
      <c r="FO192" s="2">
        <f t="shared" si="238"/>
        <v>0.99998393892892135</v>
      </c>
      <c r="FP192" s="2">
        <f t="shared" si="238"/>
        <v>0.99998354252262434</v>
      </c>
      <c r="FQ192" s="2">
        <f t="shared" si="238"/>
        <v>0.99998420761251228</v>
      </c>
      <c r="FR192" s="2">
        <f t="shared" si="238"/>
        <v>0.99998543959932618</v>
      </c>
      <c r="FS192" s="2">
        <f t="shared" si="238"/>
        <v>0.99998471059727123</v>
      </c>
      <c r="FT192" s="2">
        <f t="shared" si="238"/>
        <v>0.99998254647977569</v>
      </c>
      <c r="FU192" s="2">
        <f t="shared" si="238"/>
        <v>0.9999801030844232</v>
      </c>
      <c r="FW192" s="2">
        <f t="shared" si="229"/>
        <v>0.67170147665707713</v>
      </c>
      <c r="FX192" s="2">
        <f t="shared" si="229"/>
        <v>0.69434889503544517</v>
      </c>
      <c r="FY192" s="2">
        <f t="shared" si="229"/>
        <v>0.7067212543554422</v>
      </c>
      <c r="FZ192" s="2">
        <f t="shared" si="229"/>
        <v>0.69283652626997783</v>
      </c>
      <c r="GA192" s="2">
        <f t="shared" si="229"/>
        <v>0.70525946714046872</v>
      </c>
      <c r="GB192" s="2">
        <f t="shared" si="229"/>
        <v>0.71579637743207536</v>
      </c>
      <c r="GC192" s="2">
        <f t="shared" si="229"/>
        <v>0.72261281729041293</v>
      </c>
      <c r="GD192" s="2">
        <f t="shared" si="229"/>
        <v>0.76538144587195811</v>
      </c>
      <c r="GE192" s="2">
        <f t="shared" si="229"/>
        <v>0.78143698070245782</v>
      </c>
      <c r="GF192" s="2">
        <f t="shared" si="229"/>
        <v>0.73013997435907918</v>
      </c>
      <c r="GG192" s="2">
        <f t="shared" si="229"/>
        <v>0.71205068711198582</v>
      </c>
      <c r="GH192" s="2">
        <f t="shared" si="229"/>
        <v>0.69357047726887444</v>
      </c>
      <c r="GI192" s="2">
        <f t="shared" si="229"/>
        <v>0.67155968719441372</v>
      </c>
      <c r="GJ192" s="2">
        <f t="shared" si="229"/>
        <v>0.63419875923102631</v>
      </c>
      <c r="GK192" s="2">
        <f t="shared" si="229"/>
        <v>0.60828997057849421</v>
      </c>
      <c r="GM192" s="86">
        <f t="shared" si="230"/>
        <v>1.7086834403874669E-214</v>
      </c>
      <c r="GN192" s="86">
        <f t="shared" si="230"/>
        <v>0</v>
      </c>
      <c r="GO192" s="86">
        <f t="shared" si="230"/>
        <v>2.4232472793519111E-302</v>
      </c>
      <c r="GP192" s="86">
        <f t="shared" si="230"/>
        <v>0</v>
      </c>
      <c r="GQ192" s="86">
        <f t="shared" si="230"/>
        <v>0</v>
      </c>
      <c r="GR192" s="86">
        <f t="shared" si="230"/>
        <v>1.3981032700173706E-304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1.0925372559607524E-127</v>
      </c>
      <c r="HD192" s="86">
        <f t="shared" si="181"/>
        <v>3.3087962352919629E-186</v>
      </c>
      <c r="HE192" s="86">
        <f t="shared" si="181"/>
        <v>4.0303492566356962E-237</v>
      </c>
      <c r="HF192" s="86">
        <f t="shared" si="181"/>
        <v>3.4002280824626011E-209</v>
      </c>
      <c r="HG192" s="86">
        <f t="shared" si="181"/>
        <v>9.0056157198364335E-176</v>
      </c>
      <c r="HH192" s="86">
        <f t="shared" si="181"/>
        <v>3.2031945993637017E-193</v>
      </c>
      <c r="HI192" s="86">
        <f t="shared" si="241"/>
        <v>3.2048623794233831E-247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2.4876657693812774E-297</v>
      </c>
      <c r="HN192" s="86">
        <f t="shared" si="241"/>
        <v>0</v>
      </c>
      <c r="HO192" s="86">
        <f t="shared" si="226"/>
        <v>7.0750941816797265E-232</v>
      </c>
      <c r="HP192" s="86">
        <f t="shared" si="226"/>
        <v>4.9701879846801157E-289</v>
      </c>
      <c r="HQ192" s="86">
        <f t="shared" si="226"/>
        <v>0</v>
      </c>
      <c r="HS192" s="86">
        <f t="shared" si="231"/>
        <v>9.7862586682898977E-42</v>
      </c>
      <c r="HT192" s="86">
        <f t="shared" si="231"/>
        <v>7.8911031746082032E-49</v>
      </c>
      <c r="HU192" s="86">
        <f t="shared" si="231"/>
        <v>2.4981410275891267E-51</v>
      </c>
      <c r="HV192" s="86">
        <f t="shared" si="231"/>
        <v>1.1625881922524381E-52</v>
      </c>
      <c r="HW192" s="86">
        <f t="shared" si="231"/>
        <v>8.9669860383628427E-52</v>
      </c>
      <c r="HX192" s="86">
        <f t="shared" si="231"/>
        <v>6.2288960472114937E-55</v>
      </c>
      <c r="HY192" s="86">
        <f t="shared" si="231"/>
        <v>1.0557725799559917E-59</v>
      </c>
      <c r="HZ192" s="86">
        <f t="shared" si="231"/>
        <v>5.1877060833530411E-71</v>
      </c>
      <c r="IA192" s="86">
        <f t="shared" si="231"/>
        <v>6.0821581438836799E-77</v>
      </c>
      <c r="IB192" s="86">
        <f t="shared" si="231"/>
        <v>1.0510498767923366E-64</v>
      </c>
      <c r="IC192" s="86">
        <f t="shared" si="231"/>
        <v>3.3896364504409077E-62</v>
      </c>
      <c r="ID192" s="86">
        <f t="shared" si="231"/>
        <v>3.761724511611649E-60</v>
      </c>
      <c r="IE192" s="86">
        <f t="shared" si="231"/>
        <v>6.9589693120676053E-56</v>
      </c>
      <c r="IF192" s="86">
        <f t="shared" si="231"/>
        <v>2.5331538604099284E-35</v>
      </c>
      <c r="IG192" s="86">
        <f t="shared" si="231"/>
        <v>5.098305999281789E-36</v>
      </c>
      <c r="II192" s="86">
        <f t="shared" si="232"/>
        <v>0.20876505510851634</v>
      </c>
      <c r="IJ192" s="86">
        <f t="shared" si="232"/>
        <v>0.12551602331517556</v>
      </c>
      <c r="IK192" s="86">
        <f t="shared" si="232"/>
        <v>0.10555407687712919</v>
      </c>
      <c r="IL192" s="86">
        <f t="shared" si="232"/>
        <v>0.1238117634292608</v>
      </c>
      <c r="IM192" s="86">
        <f t="shared" si="232"/>
        <v>0.10395928178218714</v>
      </c>
      <c r="IN192" s="86">
        <f t="shared" si="232"/>
        <v>7.3533959361906168E-2</v>
      </c>
      <c r="IO192" s="86">
        <f t="shared" si="232"/>
        <v>5.7060369242085199E-2</v>
      </c>
      <c r="IP192" s="86">
        <f t="shared" si="232"/>
        <v>1.4493534787617389E-2</v>
      </c>
      <c r="IQ192" s="86">
        <f t="shared" si="232"/>
        <v>7.2086506039490952E-3</v>
      </c>
      <c r="IR192" s="86">
        <f t="shared" si="232"/>
        <v>4.1025326981975883E-2</v>
      </c>
      <c r="IS192" s="86">
        <f t="shared" si="232"/>
        <v>6.243784092313872E-2</v>
      </c>
      <c r="IT192" s="86">
        <f t="shared" si="232"/>
        <v>9.5422555292506525E-2</v>
      </c>
      <c r="IU192" s="86">
        <f t="shared" si="232"/>
        <v>0.14551725538190097</v>
      </c>
      <c r="IV192" s="86">
        <f t="shared" si="232"/>
        <v>0.26535479090609487</v>
      </c>
      <c r="IW192" s="86">
        <f t="shared" si="232"/>
        <v>0.29586335190213064</v>
      </c>
      <c r="IY192" s="86">
        <f t="shared" si="233"/>
        <v>0.20876505510851634</v>
      </c>
      <c r="IZ192" s="86">
        <f t="shared" si="233"/>
        <v>0.12551602331517556</v>
      </c>
      <c r="JA192" s="86">
        <f t="shared" si="233"/>
        <v>0.10555407687712919</v>
      </c>
      <c r="JB192" s="86">
        <f t="shared" si="233"/>
        <v>0.1238117634292608</v>
      </c>
      <c r="JC192" s="86">
        <f t="shared" si="233"/>
        <v>0.10395928178218714</v>
      </c>
      <c r="JD192" s="86">
        <f t="shared" si="233"/>
        <v>7.3533959361906168E-2</v>
      </c>
      <c r="JE192" s="86">
        <f t="shared" si="233"/>
        <v>5.7060369242085199E-2</v>
      </c>
      <c r="JF192" s="86">
        <f t="shared" si="233"/>
        <v>1.4493534787617389E-2</v>
      </c>
      <c r="JG192" s="86">
        <f t="shared" si="233"/>
        <v>7.2086506039490952E-3</v>
      </c>
      <c r="JH192" s="86">
        <f t="shared" si="233"/>
        <v>4.1025326981975883E-2</v>
      </c>
      <c r="JI192" s="86">
        <f t="shared" si="233"/>
        <v>6.243784092313872E-2</v>
      </c>
      <c r="JJ192" s="86">
        <f t="shared" si="233"/>
        <v>9.5422555292506525E-2</v>
      </c>
      <c r="JK192" s="86">
        <f t="shared" si="233"/>
        <v>0.14551725538190097</v>
      </c>
      <c r="JL192" s="86">
        <f t="shared" si="233"/>
        <v>0.26535479090609487</v>
      </c>
      <c r="JM192" s="86">
        <f t="shared" si="233"/>
        <v>0.29586335190213064</v>
      </c>
    </row>
    <row r="193" spans="2:273" x14ac:dyDescent="0.25">
      <c r="B193" s="2">
        <v>166</v>
      </c>
      <c r="C193" s="37">
        <v>60.753999999999998</v>
      </c>
      <c r="D193" s="37">
        <v>60.402999999999999</v>
      </c>
      <c r="E193" s="37">
        <v>55.381</v>
      </c>
      <c r="F193" s="37">
        <v>57.332999999999998</v>
      </c>
      <c r="G193" s="37">
        <v>54.872999999999998</v>
      </c>
      <c r="H193" s="37">
        <v>52.063000000000002</v>
      </c>
      <c r="I193" s="37">
        <v>51.889000000000003</v>
      </c>
      <c r="J193" s="37">
        <v>52.177</v>
      </c>
      <c r="K193" s="37">
        <v>52.54</v>
      </c>
      <c r="L193" s="37">
        <v>53</v>
      </c>
      <c r="M193" s="37">
        <v>54.59</v>
      </c>
      <c r="N193" s="37">
        <v>48.402999999999999</v>
      </c>
      <c r="O193" s="37">
        <v>52.241999999999997</v>
      </c>
      <c r="P193" s="37">
        <v>56.75</v>
      </c>
      <c r="Q193" s="37">
        <v>62.405999999999999</v>
      </c>
      <c r="S193" s="4">
        <f t="shared" si="234"/>
        <v>62.658244066468313</v>
      </c>
      <c r="T193" s="4">
        <f t="shared" si="234"/>
        <v>57.669733292462737</v>
      </c>
      <c r="U193" s="4">
        <f t="shared" si="234"/>
        <v>53.352578369466578</v>
      </c>
      <c r="V193" s="4">
        <f t="shared" si="234"/>
        <v>56.387812455819713</v>
      </c>
      <c r="W193" s="4">
        <f t="shared" si="234"/>
        <v>55.040538974638871</v>
      </c>
      <c r="X193" s="4">
        <f t="shared" si="234"/>
        <v>52.596934794944005</v>
      </c>
      <c r="Y193" s="4">
        <f t="shared" si="234"/>
        <v>52.54001687464865</v>
      </c>
      <c r="Z193" s="4">
        <f t="shared" si="234"/>
        <v>51.352615400392139</v>
      </c>
      <c r="AA193" s="4">
        <f t="shared" si="234"/>
        <v>52.106571326358036</v>
      </c>
      <c r="AB193" s="4">
        <f t="shared" si="234"/>
        <v>52.841327465261777</v>
      </c>
      <c r="AC193" s="4">
        <f t="shared" si="234"/>
        <v>55.824090544880569</v>
      </c>
      <c r="AD193" s="4">
        <f t="shared" si="234"/>
        <v>49.102842087625227</v>
      </c>
      <c r="AE193" s="4">
        <f t="shared" si="234"/>
        <v>52.286493824378816</v>
      </c>
      <c r="AF193" s="4">
        <f t="shared" si="234"/>
        <v>56.94306679481133</v>
      </c>
      <c r="AG193" s="4">
        <f t="shared" si="234"/>
        <v>67.119335186765582</v>
      </c>
      <c r="AI193" s="4">
        <f t="shared" si="235"/>
        <v>-1.9042440664683156</v>
      </c>
      <c r="AJ193" s="4">
        <f t="shared" si="235"/>
        <v>2.7332667075372612</v>
      </c>
      <c r="AK193" s="4">
        <f t="shared" si="235"/>
        <v>2.0284216305334226</v>
      </c>
      <c r="AL193" s="4">
        <f t="shared" si="235"/>
        <v>0.9451875441802855</v>
      </c>
      <c r="AM193" s="4">
        <f t="shared" si="235"/>
        <v>-0.16753897463887313</v>
      </c>
      <c r="AN193" s="4">
        <f t="shared" si="235"/>
        <v>-0.53393479494400253</v>
      </c>
      <c r="AO193" s="4">
        <f t="shared" si="235"/>
        <v>-0.6510168746486471</v>
      </c>
      <c r="AP193" s="4">
        <f t="shared" si="235"/>
        <v>0.82438459960786048</v>
      </c>
      <c r="AQ193" s="4">
        <f t="shared" si="235"/>
        <v>0.4334286736419628</v>
      </c>
      <c r="AR193" s="4">
        <f t="shared" si="235"/>
        <v>0.15867253473822274</v>
      </c>
      <c r="AS193" s="4">
        <f t="shared" si="235"/>
        <v>-1.2340905448805657</v>
      </c>
      <c r="AT193" s="4">
        <f t="shared" si="235"/>
        <v>-0.69984208762522826</v>
      </c>
      <c r="AU193" s="4">
        <f t="shared" si="235"/>
        <v>-4.4493824378818658E-2</v>
      </c>
      <c r="AV193" s="4">
        <f t="shared" si="235"/>
        <v>-0.1930667948113296</v>
      </c>
      <c r="AW193" s="4">
        <f t="shared" si="235"/>
        <v>-4.7133351867655833</v>
      </c>
      <c r="AY193" s="2">
        <f t="shared" si="227"/>
        <v>62.658244066468313</v>
      </c>
      <c r="AZ193" s="2">
        <f t="shared" si="227"/>
        <v>57.668402318861929</v>
      </c>
      <c r="BA193" s="2">
        <f t="shared" si="227"/>
        <v>53.350769160960361</v>
      </c>
      <c r="BB193" s="2">
        <f t="shared" si="227"/>
        <v>56.384729561251781</v>
      </c>
      <c r="BC193" s="2">
        <f t="shared" si="227"/>
        <v>55.039071379170025</v>
      </c>
      <c r="BD193" s="2">
        <f t="shared" si="227"/>
        <v>52.596426132429492</v>
      </c>
      <c r="BE193" s="2">
        <f t="shared" si="227"/>
        <v>52.539830382810621</v>
      </c>
      <c r="BF193" s="2">
        <f t="shared" si="227"/>
        <v>51.352614440611909</v>
      </c>
      <c r="BG193" s="2">
        <f t="shared" si="227"/>
        <v>52.106571276438281</v>
      </c>
      <c r="BH193" s="2">
        <f t="shared" si="227"/>
        <v>52.841262780381435</v>
      </c>
      <c r="BI193" s="2">
        <f t="shared" si="227"/>
        <v>55.823670388559492</v>
      </c>
      <c r="BJ193" s="2">
        <f t="shared" si="227"/>
        <v>49.100078022455264</v>
      </c>
      <c r="BK193" s="2">
        <f t="shared" si="227"/>
        <v>52.268311007359586</v>
      </c>
      <c r="BL193" s="2">
        <f t="shared" si="227"/>
        <v>55.715551635929643</v>
      </c>
      <c r="BM193" s="2">
        <f t="shared" si="227"/>
        <v>60.932643404073993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>
        <f t="shared" si="204"/>
        <v>52.177</v>
      </c>
      <c r="DC193" s="2">
        <f t="shared" si="205"/>
        <v>52.54</v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116.86646787132327</v>
      </c>
      <c r="DL193" s="2">
        <f t="shared" si="236"/>
        <v>90.987842260216624</v>
      </c>
      <c r="DM193" s="2">
        <f t="shared" si="236"/>
        <v>87.734410147991554</v>
      </c>
      <c r="DN193" s="2">
        <f t="shared" si="236"/>
        <v>93.302701751736635</v>
      </c>
      <c r="DO193" s="2">
        <f t="shared" si="236"/>
        <v>88.944830413772308</v>
      </c>
      <c r="DP193" s="2">
        <f t="shared" si="236"/>
        <v>82.286899365750543</v>
      </c>
      <c r="DQ193" s="2">
        <f t="shared" si="236"/>
        <v>94.152449666423564</v>
      </c>
      <c r="DR193" s="2">
        <f t="shared" si="236"/>
        <v>93.352171777003477</v>
      </c>
      <c r="DS193" s="2">
        <f t="shared" si="236"/>
        <v>90.989271857410884</v>
      </c>
      <c r="DT193" s="2">
        <f t="shared" si="236"/>
        <v>94.944519418386506</v>
      </c>
      <c r="DU193" s="2">
        <f t="shared" si="236"/>
        <v>104.022568641115</v>
      </c>
      <c r="DV193" s="2">
        <f t="shared" si="236"/>
        <v>98.199249773482322</v>
      </c>
      <c r="DW193" s="2">
        <f t="shared" si="236"/>
        <v>91.747052552099049</v>
      </c>
      <c r="DX193" s="2">
        <f t="shared" si="236"/>
        <v>90.587340592334513</v>
      </c>
      <c r="DY193" s="2">
        <f t="shared" si="236"/>
        <v>106.05757575757576</v>
      </c>
      <c r="EA193" s="2">
        <f t="shared" si="240"/>
        <v>62.748599789362814</v>
      </c>
      <c r="EB193" s="2">
        <f t="shared" si="240"/>
        <v>56.306579856270034</v>
      </c>
      <c r="EC193" s="2">
        <f t="shared" si="240"/>
        <v>52.026221262465356</v>
      </c>
      <c r="ED193" s="2">
        <f t="shared" si="240"/>
        <v>55.400354266069989</v>
      </c>
      <c r="EE193" s="2">
        <f t="shared" si="240"/>
        <v>55.184890334887186</v>
      </c>
      <c r="EF193" s="2">
        <f t="shared" si="239"/>
        <v>52.79152126270337</v>
      </c>
      <c r="EG193" s="2">
        <f t="shared" si="239"/>
        <v>52.281550237511027</v>
      </c>
      <c r="EH193" s="2">
        <f t="shared" si="239"/>
        <v>50.594094220734476</v>
      </c>
      <c r="EI193" s="2">
        <f t="shared" si="239"/>
        <v>52.384706971835456</v>
      </c>
      <c r="EJ193" s="2">
        <f t="shared" si="239"/>
        <v>53.090264172183339</v>
      </c>
      <c r="EK193" s="2">
        <f t="shared" si="239"/>
        <v>56.684666964387816</v>
      </c>
      <c r="EL193" s="2">
        <f t="shared" si="179"/>
        <v>48.143780121217588</v>
      </c>
      <c r="EM193" s="2">
        <f t="shared" si="179"/>
        <v>51.947510364145657</v>
      </c>
      <c r="EN193" s="2">
        <f t="shared" si="179"/>
        <v>55.281625323113161</v>
      </c>
      <c r="EO193" s="2">
        <f t="shared" si="179"/>
        <v>61.09882665100676</v>
      </c>
      <c r="EQ193" s="2">
        <f t="shared" si="237"/>
        <v>62.617131128676952</v>
      </c>
      <c r="ER193" s="2">
        <f t="shared" si="237"/>
        <v>58.214589939186446</v>
      </c>
      <c r="ES193" s="2">
        <f t="shared" si="237"/>
        <v>53.851452770304491</v>
      </c>
      <c r="ET193" s="2">
        <f t="shared" si="237"/>
        <v>56.782096463154154</v>
      </c>
      <c r="EU193" s="2">
        <f t="shared" si="237"/>
        <v>54.982938964409612</v>
      </c>
      <c r="EV193" s="2">
        <f t="shared" si="237"/>
        <v>52.525233009527398</v>
      </c>
      <c r="EW193" s="2">
        <f t="shared" si="237"/>
        <v>52.629433231428472</v>
      </c>
      <c r="EX193" s="2">
        <f t="shared" si="237"/>
        <v>51.563903891744964</v>
      </c>
      <c r="EY193" s="2">
        <f t="shared" si="237"/>
        <v>52.03491367283705</v>
      </c>
      <c r="EZ193" s="2">
        <f t="shared" si="237"/>
        <v>52.756489534156763</v>
      </c>
      <c r="FA193" s="2">
        <f t="shared" si="237"/>
        <v>55.505191194149589</v>
      </c>
      <c r="FB193" s="2">
        <f t="shared" si="237"/>
        <v>49.484475831835994</v>
      </c>
      <c r="FC193" s="2">
        <f t="shared" si="237"/>
        <v>52.410597770685868</v>
      </c>
      <c r="FD193" s="2">
        <f t="shared" si="237"/>
        <v>55.942957147952647</v>
      </c>
      <c r="FE193" s="2">
        <f t="shared" si="237"/>
        <v>60.833750360176197</v>
      </c>
      <c r="FG193" s="2">
        <f t="shared" si="238"/>
        <v>0.9999893053980482</v>
      </c>
      <c r="FH193" s="2">
        <f t="shared" si="238"/>
        <v>0.99998894950753159</v>
      </c>
      <c r="FI193" s="2">
        <f t="shared" si="238"/>
        <v>0.9999874212138562</v>
      </c>
      <c r="FJ193" s="2">
        <f t="shared" si="238"/>
        <v>0.99998782295137734</v>
      </c>
      <c r="FK193" s="2">
        <f t="shared" si="238"/>
        <v>0.99998811519094422</v>
      </c>
      <c r="FL193" s="2">
        <f t="shared" si="238"/>
        <v>0.99998637763777132</v>
      </c>
      <c r="FM193" s="2">
        <f t="shared" si="238"/>
        <v>0.99998551799906865</v>
      </c>
      <c r="FN193" s="2">
        <f t="shared" si="238"/>
        <v>0.9999859802136829</v>
      </c>
      <c r="FO193" s="2">
        <f t="shared" si="238"/>
        <v>0.99998535210838424</v>
      </c>
      <c r="FP193" s="2">
        <f t="shared" si="238"/>
        <v>0.99998499058051005</v>
      </c>
      <c r="FQ193" s="2">
        <f t="shared" si="238"/>
        <v>0.99998559715141822</v>
      </c>
      <c r="FR193" s="2">
        <f t="shared" si="238"/>
        <v>0.99998672073974726</v>
      </c>
      <c r="FS193" s="2">
        <f t="shared" si="238"/>
        <v>0.99998605588022504</v>
      </c>
      <c r="FT193" s="2">
        <f t="shared" si="238"/>
        <v>0.99998408217592516</v>
      </c>
      <c r="FU193" s="2">
        <f t="shared" si="238"/>
        <v>0.99998185376555537</v>
      </c>
      <c r="FW193" s="2">
        <f t="shared" si="229"/>
        <v>0.69168189192557172</v>
      </c>
      <c r="FX193" s="2">
        <f t="shared" si="229"/>
        <v>0.71353879612729032</v>
      </c>
      <c r="FY193" s="2">
        <f t="shared" si="229"/>
        <v>0.72544152735507961</v>
      </c>
      <c r="FZ193" s="2">
        <f t="shared" si="229"/>
        <v>0.71208200670852861</v>
      </c>
      <c r="GA193" s="2">
        <f t="shared" si="229"/>
        <v>0.72403661244266504</v>
      </c>
      <c r="GB193" s="2">
        <f t="shared" si="229"/>
        <v>0.73415527972718198</v>
      </c>
      <c r="GC193" s="2">
        <f t="shared" si="229"/>
        <v>0.74069090872609611</v>
      </c>
      <c r="GD193" s="2">
        <f t="shared" si="229"/>
        <v>0.78151495434877805</v>
      </c>
      <c r="GE193" s="2">
        <f t="shared" si="229"/>
        <v>0.79675960539415092</v>
      </c>
      <c r="GF193" s="2">
        <f t="shared" si="229"/>
        <v>0.74789864608125045</v>
      </c>
      <c r="GG193" s="2">
        <f t="shared" si="229"/>
        <v>0.73056047288221593</v>
      </c>
      <c r="GH193" s="2">
        <f t="shared" si="229"/>
        <v>0.71278903487227396</v>
      </c>
      <c r="GI193" s="2">
        <f t="shared" si="229"/>
        <v>0.69154476910365803</v>
      </c>
      <c r="GJ193" s="2">
        <f t="shared" si="229"/>
        <v>0.65529028904237951</v>
      </c>
      <c r="GK193" s="2">
        <f t="shared" si="229"/>
        <v>0.63000383176909724</v>
      </c>
      <c r="GM193" s="86">
        <f t="shared" si="230"/>
        <v>9.3747451999161635E-219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5.64699398296148E-131</v>
      </c>
      <c r="HD193" s="86">
        <f t="shared" si="181"/>
        <v>4.8912722061157567E-191</v>
      </c>
      <c r="HE193" s="86">
        <f t="shared" si="181"/>
        <v>2.9874107499304623E-243</v>
      </c>
      <c r="HF193" s="86">
        <f t="shared" si="181"/>
        <v>1.3377642219301254E-214</v>
      </c>
      <c r="HG193" s="86">
        <f t="shared" si="181"/>
        <v>2.7281443925939507E-180</v>
      </c>
      <c r="HH193" s="86">
        <f t="shared" si="181"/>
        <v>3.5222949860385914E-198</v>
      </c>
      <c r="HI193" s="86">
        <f t="shared" si="241"/>
        <v>1.5251141726135482E-253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6.5517217562380974E-305</v>
      </c>
      <c r="HN193" s="86">
        <f t="shared" si="241"/>
        <v>0</v>
      </c>
      <c r="HO193" s="86">
        <f t="shared" si="226"/>
        <v>6.945528191079665E-238</v>
      </c>
      <c r="HP193" s="86">
        <f t="shared" si="226"/>
        <v>1.602931541946843E-296</v>
      </c>
      <c r="HQ193" s="86">
        <f t="shared" si="226"/>
        <v>0</v>
      </c>
      <c r="HS193" s="86">
        <f t="shared" si="231"/>
        <v>5.7753725629310873E-44</v>
      </c>
      <c r="HT193" s="86">
        <f t="shared" si="231"/>
        <v>2.0663517498596941E-51</v>
      </c>
      <c r="HU193" s="86">
        <f t="shared" si="231"/>
        <v>6.1222505682007008E-54</v>
      </c>
      <c r="HV193" s="86">
        <f t="shared" si="231"/>
        <v>2.2199084492377001E-55</v>
      </c>
      <c r="HW193" s="86">
        <f t="shared" si="231"/>
        <v>1.9799335412254225E-54</v>
      </c>
      <c r="HX193" s="86">
        <f t="shared" si="231"/>
        <v>8.8477766663745518E-58</v>
      </c>
      <c r="HY193" s="86">
        <f t="shared" si="231"/>
        <v>9.4489826214924754E-63</v>
      </c>
      <c r="HZ193" s="86">
        <f t="shared" si="231"/>
        <v>1.7847538754778736E-74</v>
      </c>
      <c r="IA193" s="86">
        <f t="shared" si="231"/>
        <v>1.2726512813570242E-80</v>
      </c>
      <c r="IB193" s="86">
        <f t="shared" si="231"/>
        <v>5.5073116572305064E-68</v>
      </c>
      <c r="IC193" s="86">
        <f t="shared" si="231"/>
        <v>2.0253787469217941E-65</v>
      </c>
      <c r="ID193" s="86">
        <f t="shared" si="231"/>
        <v>2.7080019414760901E-63</v>
      </c>
      <c r="IE193" s="86">
        <f t="shared" si="231"/>
        <v>6.7274190744937579E-59</v>
      </c>
      <c r="IF193" s="86">
        <f t="shared" si="231"/>
        <v>2.8782635692421386E-37</v>
      </c>
      <c r="IG193" s="86">
        <f t="shared" si="231"/>
        <v>4.6241146786181604E-38</v>
      </c>
      <c r="II193" s="86">
        <f t="shared" si="232"/>
        <v>0.15750066122918269</v>
      </c>
      <c r="IJ193" s="86">
        <f t="shared" si="232"/>
        <v>8.8604435264435441E-2</v>
      </c>
      <c r="IK193" s="86">
        <f t="shared" si="232"/>
        <v>7.3890612104564435E-2</v>
      </c>
      <c r="IL193" s="86">
        <f t="shared" si="232"/>
        <v>8.6882442555445583E-2</v>
      </c>
      <c r="IM193" s="86">
        <f t="shared" si="232"/>
        <v>7.2348088658315629E-2</v>
      </c>
      <c r="IN193" s="86">
        <f t="shared" si="232"/>
        <v>4.9104115327173341E-2</v>
      </c>
      <c r="IO193" s="86">
        <f t="shared" si="232"/>
        <v>3.699895950677954E-2</v>
      </c>
      <c r="IP193" s="86">
        <f t="shared" si="232"/>
        <v>8.4081103748401657E-3</v>
      </c>
      <c r="IQ193" s="86">
        <f t="shared" si="232"/>
        <v>3.9604065620151823E-3</v>
      </c>
      <c r="IR193" s="86">
        <f t="shared" si="232"/>
        <v>2.5594864255829811E-2</v>
      </c>
      <c r="IS193" s="86">
        <f t="shared" si="232"/>
        <v>4.011548388582712E-2</v>
      </c>
      <c r="IT193" s="86">
        <f t="shared" si="232"/>
        <v>6.3608301440752343E-2</v>
      </c>
      <c r="IU193" s="86">
        <f t="shared" si="232"/>
        <v>0.10079003805064793</v>
      </c>
      <c r="IV193" s="86">
        <f t="shared" si="232"/>
        <v>0.20300473157880916</v>
      </c>
      <c r="IW193" s="86">
        <f t="shared" si="232"/>
        <v>0.23041533689127641</v>
      </c>
      <c r="IY193" s="86">
        <f t="shared" si="233"/>
        <v>0.15750066122918269</v>
      </c>
      <c r="IZ193" s="86">
        <f t="shared" si="233"/>
        <v>8.8604435264435441E-2</v>
      </c>
      <c r="JA193" s="86">
        <f t="shared" si="233"/>
        <v>7.3890612104564435E-2</v>
      </c>
      <c r="JB193" s="86">
        <f t="shared" si="233"/>
        <v>8.6882442555445583E-2</v>
      </c>
      <c r="JC193" s="86">
        <f t="shared" si="233"/>
        <v>7.2348088658315629E-2</v>
      </c>
      <c r="JD193" s="86">
        <f t="shared" si="233"/>
        <v>4.9104115327173341E-2</v>
      </c>
      <c r="JE193" s="86">
        <f t="shared" si="233"/>
        <v>3.699895950677954E-2</v>
      </c>
      <c r="JF193" s="86">
        <f t="shared" si="233"/>
        <v>8.4081103748401657E-3</v>
      </c>
      <c r="JG193" s="86">
        <f t="shared" si="233"/>
        <v>3.9604065620151823E-3</v>
      </c>
      <c r="JH193" s="86">
        <f t="shared" si="233"/>
        <v>2.5594864255829811E-2</v>
      </c>
      <c r="JI193" s="86">
        <f t="shared" si="233"/>
        <v>4.011548388582712E-2</v>
      </c>
      <c r="JJ193" s="86">
        <f t="shared" si="233"/>
        <v>6.3608301440752343E-2</v>
      </c>
      <c r="JK193" s="86">
        <f t="shared" si="233"/>
        <v>0.10079003805064793</v>
      </c>
      <c r="JL193" s="86">
        <f t="shared" si="233"/>
        <v>0.20300473157880916</v>
      </c>
      <c r="JM193" s="86">
        <f t="shared" si="233"/>
        <v>0.23041533689127641</v>
      </c>
    </row>
    <row r="194" spans="2:273" x14ac:dyDescent="0.25">
      <c r="B194" s="2">
        <v>167</v>
      </c>
      <c r="C194" s="37">
        <v>59.8</v>
      </c>
      <c r="D194" s="37">
        <v>60.902999999999999</v>
      </c>
      <c r="E194" s="37">
        <v>55.856999999999999</v>
      </c>
      <c r="F194" s="37">
        <v>56.508000000000003</v>
      </c>
      <c r="G194" s="37">
        <v>54.856999999999999</v>
      </c>
      <c r="H194" s="37">
        <v>52.570999999999998</v>
      </c>
      <c r="I194" s="37">
        <v>52.491999999999997</v>
      </c>
      <c r="J194" s="37">
        <v>51.887</v>
      </c>
      <c r="K194" s="37">
        <v>52.396999999999998</v>
      </c>
      <c r="L194" s="37">
        <v>52.508000000000003</v>
      </c>
      <c r="M194" s="37">
        <v>55.984000000000002</v>
      </c>
      <c r="N194" s="37">
        <v>48.145000000000003</v>
      </c>
      <c r="O194" s="37">
        <v>53.048000000000002</v>
      </c>
      <c r="P194" s="37">
        <v>54.530999999999999</v>
      </c>
      <c r="Q194" s="37">
        <v>59.530999999999999</v>
      </c>
      <c r="S194" s="4">
        <f t="shared" si="234"/>
        <v>62.510912246134936</v>
      </c>
      <c r="T194" s="4">
        <f t="shared" si="234"/>
        <v>57.588531124476852</v>
      </c>
      <c r="U194" s="4">
        <f t="shared" si="234"/>
        <v>53.218012065721886</v>
      </c>
      <c r="V194" s="4">
        <f t="shared" si="234"/>
        <v>56.264941876813069</v>
      </c>
      <c r="W194" s="4">
        <f t="shared" si="234"/>
        <v>54.891817113874367</v>
      </c>
      <c r="X194" s="4">
        <f t="shared" si="234"/>
        <v>52.450104703845533</v>
      </c>
      <c r="Y194" s="4">
        <f t="shared" si="234"/>
        <v>52.377785354924612</v>
      </c>
      <c r="Z194" s="4">
        <f t="shared" si="234"/>
        <v>51.159639060928718</v>
      </c>
      <c r="AA194" s="4">
        <f t="shared" si="234"/>
        <v>51.96171996401354</v>
      </c>
      <c r="AB194" s="4">
        <f t="shared" si="234"/>
        <v>52.684159863918715</v>
      </c>
      <c r="AC194" s="4">
        <f t="shared" si="234"/>
        <v>55.641089836064701</v>
      </c>
      <c r="AD194" s="4">
        <f t="shared" si="234"/>
        <v>48.987372602056674</v>
      </c>
      <c r="AE194" s="4">
        <f t="shared" si="234"/>
        <v>52.085628185895665</v>
      </c>
      <c r="AF194" s="4">
        <f t="shared" si="234"/>
        <v>56.119845120622223</v>
      </c>
      <c r="AG194" s="4">
        <f t="shared" si="234"/>
        <v>64.095039449902387</v>
      </c>
      <c r="AI194" s="4">
        <f t="shared" si="235"/>
        <v>-2.7109122461349386</v>
      </c>
      <c r="AJ194" s="4">
        <f t="shared" si="235"/>
        <v>3.3144688755231471</v>
      </c>
      <c r="AK194" s="4">
        <f t="shared" si="235"/>
        <v>2.6389879342781128</v>
      </c>
      <c r="AL194" s="4">
        <f t="shared" si="235"/>
        <v>0.24305812318693398</v>
      </c>
      <c r="AM194" s="4">
        <f t="shared" si="235"/>
        <v>-3.4817113874368033E-2</v>
      </c>
      <c r="AN194" s="4">
        <f t="shared" si="235"/>
        <v>0.12089529615446537</v>
      </c>
      <c r="AO194" s="4">
        <f t="shared" si="235"/>
        <v>0.11421464507538559</v>
      </c>
      <c r="AP194" s="4">
        <f t="shared" si="235"/>
        <v>0.72736093907128208</v>
      </c>
      <c r="AQ194" s="4">
        <f t="shared" si="235"/>
        <v>0.43528003598645881</v>
      </c>
      <c r="AR194" s="4">
        <f t="shared" si="235"/>
        <v>-0.17615986391871274</v>
      </c>
      <c r="AS194" s="4">
        <f t="shared" si="235"/>
        <v>0.34291016393530072</v>
      </c>
      <c r="AT194" s="4">
        <f t="shared" si="235"/>
        <v>-0.84237260205667042</v>
      </c>
      <c r="AU194" s="4">
        <f t="shared" si="235"/>
        <v>0.96237181410433692</v>
      </c>
      <c r="AV194" s="4">
        <f t="shared" si="235"/>
        <v>-1.5888451206222243</v>
      </c>
      <c r="AW194" s="4">
        <f t="shared" si="235"/>
        <v>-4.5640394499023884</v>
      </c>
      <c r="AY194" s="2">
        <f t="shared" si="227"/>
        <v>62.510912246134936</v>
      </c>
      <c r="AZ194" s="2">
        <f t="shared" si="227"/>
        <v>57.588190137275738</v>
      </c>
      <c r="BA194" s="2">
        <f t="shared" si="227"/>
        <v>53.21756618718036</v>
      </c>
      <c r="BB194" s="2">
        <f t="shared" si="227"/>
        <v>56.264172045104175</v>
      </c>
      <c r="BC194" s="2">
        <f t="shared" si="227"/>
        <v>54.891464486542986</v>
      </c>
      <c r="BD194" s="2">
        <f t="shared" si="227"/>
        <v>52.450003055637055</v>
      </c>
      <c r="BE194" s="2">
        <f t="shared" si="227"/>
        <v>52.377752703628225</v>
      </c>
      <c r="BF194" s="2">
        <f t="shared" si="227"/>
        <v>51.159638959451939</v>
      </c>
      <c r="BG194" s="2">
        <f t="shared" si="227"/>
        <v>51.961719959879012</v>
      </c>
      <c r="BH194" s="2">
        <f t="shared" si="227"/>
        <v>52.684150344584751</v>
      </c>
      <c r="BI194" s="2">
        <f t="shared" si="227"/>
        <v>55.641019050649504</v>
      </c>
      <c r="BJ194" s="2">
        <f t="shared" si="227"/>
        <v>48.986821799281039</v>
      </c>
      <c r="BK194" s="2">
        <f t="shared" si="227"/>
        <v>52.081327958551519</v>
      </c>
      <c r="BL194" s="2">
        <f t="shared" si="227"/>
        <v>55.563201963992782</v>
      </c>
      <c r="BM194" s="2">
        <f t="shared" si="227"/>
        <v>60.73916717863117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>
        <f t="shared" si="204"/>
        <v>51.887</v>
      </c>
      <c r="DC194" s="2">
        <f t="shared" si="205"/>
        <v>52.396999999999998</v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117.0533729033304</v>
      </c>
      <c r="DL194" s="2">
        <f t="shared" si="236"/>
        <v>91.016071253004895</v>
      </c>
      <c r="DM194" s="2">
        <f t="shared" si="236"/>
        <v>87.760126849894291</v>
      </c>
      <c r="DN194" s="2">
        <f t="shared" si="236"/>
        <v>93.395608275445483</v>
      </c>
      <c r="DO194" s="2">
        <f t="shared" si="236"/>
        <v>89.015296285110267</v>
      </c>
      <c r="DP194" s="2">
        <f t="shared" si="236"/>
        <v>82.27954038054969</v>
      </c>
      <c r="DQ194" s="2">
        <f t="shared" si="236"/>
        <v>94.23371982281283</v>
      </c>
      <c r="DR194" s="2">
        <f t="shared" si="236"/>
        <v>93.420733275261313</v>
      </c>
      <c r="DS194" s="2">
        <f t="shared" si="236"/>
        <v>91.084182082551592</v>
      </c>
      <c r="DT194" s="2">
        <f t="shared" si="236"/>
        <v>95.081030863039416</v>
      </c>
      <c r="DU194" s="2">
        <f t="shared" si="236"/>
        <v>104.2029993031359</v>
      </c>
      <c r="DV194" s="2">
        <f t="shared" si="236"/>
        <v>98.373715493808504</v>
      </c>
      <c r="DW194" s="2">
        <f t="shared" si="236"/>
        <v>91.837796134098454</v>
      </c>
      <c r="DX194" s="2">
        <f t="shared" si="236"/>
        <v>90.635364111498276</v>
      </c>
      <c r="DY194" s="2">
        <f t="shared" si="236"/>
        <v>106.25788591800355</v>
      </c>
      <c r="EA194" s="2">
        <f t="shared" si="240"/>
        <v>62.605559969834673</v>
      </c>
      <c r="EB194" s="2">
        <f t="shared" si="240"/>
        <v>56.165070578426146</v>
      </c>
      <c r="EC194" s="2">
        <f t="shared" si="240"/>
        <v>51.834918649397949</v>
      </c>
      <c r="ED194" s="2">
        <f t="shared" si="240"/>
        <v>55.234896059923528</v>
      </c>
      <c r="EE194" s="2">
        <f t="shared" si="240"/>
        <v>55.043780111064706</v>
      </c>
      <c r="EF194" s="2">
        <f t="shared" si="239"/>
        <v>52.653532129417705</v>
      </c>
      <c r="EG194" s="2">
        <f t="shared" si="239"/>
        <v>52.108659748830576</v>
      </c>
      <c r="EH194" s="2">
        <f t="shared" si="239"/>
        <v>50.372686226247914</v>
      </c>
      <c r="EI194" s="2">
        <f t="shared" si="239"/>
        <v>52.249947271918103</v>
      </c>
      <c r="EJ194" s="2">
        <f t="shared" si="239"/>
        <v>52.943482874412382</v>
      </c>
      <c r="EK194" s="2">
        <f t="shared" si="239"/>
        <v>56.539019330186562</v>
      </c>
      <c r="EL194" s="2">
        <f t="shared" si="179"/>
        <v>47.987833656480035</v>
      </c>
      <c r="EM194" s="2">
        <f t="shared" si="179"/>
        <v>51.745450420168069</v>
      </c>
      <c r="EN194" s="2">
        <f t="shared" si="179"/>
        <v>55.107487709183658</v>
      </c>
      <c r="EO194" s="2">
        <f t="shared" si="179"/>
        <v>60.913520813342643</v>
      </c>
      <c r="EQ194" s="2">
        <f t="shared" si="237"/>
        <v>62.47168814961978</v>
      </c>
      <c r="ER194" s="2">
        <f t="shared" si="237"/>
        <v>58.108772549450563</v>
      </c>
      <c r="ES194" s="2">
        <f t="shared" si="237"/>
        <v>53.69425958262326</v>
      </c>
      <c r="ET194" s="2">
        <f t="shared" si="237"/>
        <v>56.643143401556159</v>
      </c>
      <c r="EU194" s="2">
        <f t="shared" si="237"/>
        <v>54.838021996659393</v>
      </c>
      <c r="EV194" s="2">
        <f t="shared" si="237"/>
        <v>52.382298379458547</v>
      </c>
      <c r="EW194" s="2">
        <f t="shared" si="237"/>
        <v>52.462936463984576</v>
      </c>
      <c r="EX194" s="2">
        <f t="shared" si="237"/>
        <v>51.35959538396633</v>
      </c>
      <c r="EY194" s="2">
        <f t="shared" si="237"/>
        <v>51.894027536347018</v>
      </c>
      <c r="EZ194" s="2">
        <f t="shared" si="237"/>
        <v>52.603672146134912</v>
      </c>
      <c r="FA194" s="2">
        <f t="shared" si="237"/>
        <v>55.338130438381498</v>
      </c>
      <c r="FB194" s="2">
        <f t="shared" si="237"/>
        <v>49.353100825372621</v>
      </c>
      <c r="FC194" s="2">
        <f t="shared" si="237"/>
        <v>52.217242806267201</v>
      </c>
      <c r="FD194" s="2">
        <f t="shared" si="237"/>
        <v>55.781070086572818</v>
      </c>
      <c r="FE194" s="2">
        <f t="shared" si="237"/>
        <v>60.644628102365488</v>
      </c>
      <c r="FG194" s="2">
        <f t="shared" si="238"/>
        <v>0.99999024639791911</v>
      </c>
      <c r="FH194" s="2">
        <f t="shared" si="238"/>
        <v>0.99998992182128932</v>
      </c>
      <c r="FI194" s="2">
        <f t="shared" si="238"/>
        <v>0.99998852799799376</v>
      </c>
      <c r="FJ194" s="2">
        <f t="shared" si="238"/>
        <v>0.99998889438776573</v>
      </c>
      <c r="FK194" s="2">
        <f t="shared" si="238"/>
        <v>0.99998916091398271</v>
      </c>
      <c r="FL194" s="2">
        <f t="shared" si="238"/>
        <v>0.99998757624309842</v>
      </c>
      <c r="FM194" s="2">
        <f t="shared" si="238"/>
        <v>0.99998679224134501</v>
      </c>
      <c r="FN194" s="2">
        <f t="shared" si="238"/>
        <v>0.99998721378714039</v>
      </c>
      <c r="FO194" s="2">
        <f t="shared" si="238"/>
        <v>0.99998664094685485</v>
      </c>
      <c r="FP194" s="2">
        <f t="shared" si="238"/>
        <v>0.99998631122865445</v>
      </c>
      <c r="FQ194" s="2">
        <f t="shared" si="238"/>
        <v>0.99998686442932916</v>
      </c>
      <c r="FR194" s="2">
        <f t="shared" si="238"/>
        <v>0.99998788915656023</v>
      </c>
      <c r="FS194" s="2">
        <f t="shared" si="238"/>
        <v>0.99998728279601679</v>
      </c>
      <c r="FT194" s="2">
        <f t="shared" si="238"/>
        <v>0.99998548275157195</v>
      </c>
      <c r="FU194" s="2">
        <f t="shared" si="238"/>
        <v>0.99998345041106873</v>
      </c>
      <c r="FW194" s="2">
        <f t="shared" si="229"/>
        <v>0.71096953674405572</v>
      </c>
      <c r="FX194" s="2">
        <f t="shared" si="229"/>
        <v>0.73198892908807767</v>
      </c>
      <c r="FY194" s="2">
        <f t="shared" si="229"/>
        <v>0.74340072819467451</v>
      </c>
      <c r="FZ194" s="2">
        <f t="shared" si="229"/>
        <v>0.73059054094532216</v>
      </c>
      <c r="GA194" s="2">
        <f t="shared" si="229"/>
        <v>0.74205503461652722</v>
      </c>
      <c r="GB194" s="2">
        <f t="shared" si="229"/>
        <v>0.75173956093528038</v>
      </c>
      <c r="GC194" s="2">
        <f t="shared" si="229"/>
        <v>0.75798539865690584</v>
      </c>
      <c r="GD194" s="2">
        <f t="shared" si="229"/>
        <v>0.79683353382727584</v>
      </c>
      <c r="GE194" s="2">
        <f t="shared" si="229"/>
        <v>0.81126746226218271</v>
      </c>
      <c r="GF194" s="2">
        <f t="shared" si="229"/>
        <v>0.76486502472895179</v>
      </c>
      <c r="GG194" s="2">
        <f t="shared" si="229"/>
        <v>0.7483010120642456</v>
      </c>
      <c r="GH194" s="2">
        <f t="shared" si="229"/>
        <v>0.73126927096937178</v>
      </c>
      <c r="GI194" s="2">
        <f t="shared" si="229"/>
        <v>0.7108374058719501</v>
      </c>
      <c r="GJ194" s="2">
        <f t="shared" si="229"/>
        <v>0.67578740638323953</v>
      </c>
      <c r="GK194" s="2">
        <f t="shared" si="229"/>
        <v>0.65120420958224234</v>
      </c>
      <c r="GM194" s="86">
        <f t="shared" si="230"/>
        <v>4.666903912686946E-223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2.6480460790941453E-134</v>
      </c>
      <c r="HD194" s="86">
        <f t="shared" si="181"/>
        <v>6.262969963655664E-196</v>
      </c>
      <c r="HE194" s="86">
        <f t="shared" si="181"/>
        <v>1.8469771176063988E-249</v>
      </c>
      <c r="HF194" s="86">
        <f t="shared" si="181"/>
        <v>4.4850061586621423E-220</v>
      </c>
      <c r="HG194" s="86">
        <f t="shared" si="181"/>
        <v>7.2334265511568059E-185</v>
      </c>
      <c r="HH194" s="86">
        <f t="shared" si="181"/>
        <v>3.3473928906747052E-203</v>
      </c>
      <c r="HI194" s="86">
        <f t="shared" si="241"/>
        <v>6.0314002620590317E-260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5.7052891608298928E-244</v>
      </c>
      <c r="HP194" s="86">
        <f t="shared" si="226"/>
        <v>4.1403350656426735E-304</v>
      </c>
      <c r="HQ194" s="86">
        <f t="shared" si="226"/>
        <v>0</v>
      </c>
      <c r="HS194" s="86">
        <f t="shared" si="231"/>
        <v>2.9696591991317559E-46</v>
      </c>
      <c r="HT194" s="86">
        <f t="shared" si="231"/>
        <v>4.6227635231667296E-54</v>
      </c>
      <c r="HU194" s="86">
        <f t="shared" si="231"/>
        <v>1.2874142075802245E-56</v>
      </c>
      <c r="HV194" s="86">
        <f t="shared" si="231"/>
        <v>3.6058968405206399E-58</v>
      </c>
      <c r="HW194" s="86">
        <f t="shared" si="231"/>
        <v>3.7364588951106347E-57</v>
      </c>
      <c r="HX194" s="86">
        <f t="shared" si="231"/>
        <v>1.0604527183564612E-60</v>
      </c>
      <c r="HY194" s="86">
        <f t="shared" si="231"/>
        <v>7.0718278816628918E-66</v>
      </c>
      <c r="HZ194" s="86">
        <f t="shared" si="231"/>
        <v>5.0588987154165676E-78</v>
      </c>
      <c r="IA194" s="86">
        <f t="shared" si="231"/>
        <v>2.1767674664961899E-84</v>
      </c>
      <c r="IB194" s="86">
        <f t="shared" si="231"/>
        <v>2.3842749728300999E-71</v>
      </c>
      <c r="IC194" s="86">
        <f t="shared" si="231"/>
        <v>9.990169097647086E-69</v>
      </c>
      <c r="ID194" s="86">
        <f t="shared" si="231"/>
        <v>1.6144506124495616E-66</v>
      </c>
      <c r="IE194" s="86">
        <f t="shared" si="231"/>
        <v>5.3950448643905904E-62</v>
      </c>
      <c r="IF194" s="86">
        <f t="shared" si="231"/>
        <v>2.887895290438921E-39</v>
      </c>
      <c r="IG194" s="86">
        <f t="shared" si="231"/>
        <v>3.666678803180346E-40</v>
      </c>
      <c r="II194" s="86">
        <f t="shared" si="232"/>
        <v>0.11585101420122014</v>
      </c>
      <c r="IJ194" s="86">
        <f t="shared" si="232"/>
        <v>6.0898662330910965E-2</v>
      </c>
      <c r="IK194" s="86">
        <f t="shared" si="232"/>
        <v>5.0409815077403067E-2</v>
      </c>
      <c r="IL194" s="86">
        <f t="shared" si="232"/>
        <v>5.9319718587475471E-2</v>
      </c>
      <c r="IM194" s="86">
        <f t="shared" si="232"/>
        <v>4.9036850915039044E-2</v>
      </c>
      <c r="IN194" s="86">
        <f t="shared" si="232"/>
        <v>3.1871183408557754E-2</v>
      </c>
      <c r="IO194" s="86">
        <f t="shared" si="232"/>
        <v>2.3281787740947142E-2</v>
      </c>
      <c r="IP194" s="86">
        <f t="shared" si="232"/>
        <v>4.7183030587399132E-3</v>
      </c>
      <c r="IQ194" s="86">
        <f t="shared" si="232"/>
        <v>2.1011587745544142E-3</v>
      </c>
      <c r="IR194" s="86">
        <f t="shared" si="232"/>
        <v>1.5462359545865407E-2</v>
      </c>
      <c r="IS194" s="86">
        <f t="shared" si="232"/>
        <v>2.4958565305482953E-2</v>
      </c>
      <c r="IT194" s="86">
        <f t="shared" si="232"/>
        <v>4.1081837580354413E-2</v>
      </c>
      <c r="IU194" s="86">
        <f t="shared" si="232"/>
        <v>6.7610667741471439E-2</v>
      </c>
      <c r="IV194" s="86">
        <f t="shared" si="232"/>
        <v>0.14965966520070723</v>
      </c>
      <c r="IW194" s="86">
        <f t="shared" si="232"/>
        <v>0.1716113086603554</v>
      </c>
      <c r="IY194" s="86">
        <f t="shared" si="233"/>
        <v>0.11585101420122014</v>
      </c>
      <c r="IZ194" s="86">
        <f t="shared" si="233"/>
        <v>6.0898662330910965E-2</v>
      </c>
      <c r="JA194" s="86">
        <f t="shared" si="233"/>
        <v>5.0409815077403067E-2</v>
      </c>
      <c r="JB194" s="86">
        <f t="shared" si="233"/>
        <v>5.9319718587475471E-2</v>
      </c>
      <c r="JC194" s="86">
        <f t="shared" si="233"/>
        <v>4.9036850915039044E-2</v>
      </c>
      <c r="JD194" s="86">
        <f t="shared" si="233"/>
        <v>3.1871183408557754E-2</v>
      </c>
      <c r="JE194" s="86">
        <f t="shared" si="233"/>
        <v>2.3281787740947142E-2</v>
      </c>
      <c r="JF194" s="86">
        <f t="shared" si="233"/>
        <v>4.7183030587399132E-3</v>
      </c>
      <c r="JG194" s="86">
        <f t="shared" si="233"/>
        <v>2.1011587745544142E-3</v>
      </c>
      <c r="JH194" s="86">
        <f t="shared" si="233"/>
        <v>1.5462359545865407E-2</v>
      </c>
      <c r="JI194" s="86">
        <f t="shared" si="233"/>
        <v>2.4958565305482953E-2</v>
      </c>
      <c r="JJ194" s="86">
        <f t="shared" si="233"/>
        <v>4.1081837580354413E-2</v>
      </c>
      <c r="JK194" s="86">
        <f t="shared" si="233"/>
        <v>6.7610667741471439E-2</v>
      </c>
      <c r="JL194" s="86">
        <f t="shared" si="233"/>
        <v>0.14965966520070723</v>
      </c>
      <c r="JM194" s="86">
        <f t="shared" si="233"/>
        <v>0.1716113086603554</v>
      </c>
    </row>
    <row r="195" spans="2:273" x14ac:dyDescent="0.25">
      <c r="B195" s="2">
        <v>168</v>
      </c>
      <c r="C195" s="37">
        <v>60.231000000000002</v>
      </c>
      <c r="D195" s="37">
        <v>59.725999999999999</v>
      </c>
      <c r="E195" s="37">
        <v>55.332999999999998</v>
      </c>
      <c r="F195" s="37">
        <v>56.73</v>
      </c>
      <c r="G195" s="37">
        <v>54.54</v>
      </c>
      <c r="H195" s="37">
        <v>53.094999999999999</v>
      </c>
      <c r="I195" s="37">
        <v>52.348999999999997</v>
      </c>
      <c r="J195" s="37">
        <v>50.984000000000002</v>
      </c>
      <c r="K195" s="37">
        <v>51.27</v>
      </c>
      <c r="L195" s="37">
        <v>51.603000000000002</v>
      </c>
      <c r="M195" s="37">
        <v>55.540999999999997</v>
      </c>
      <c r="N195" s="37">
        <v>48.741999999999997</v>
      </c>
      <c r="O195" s="37">
        <v>52.741999999999997</v>
      </c>
      <c r="P195" s="37">
        <v>54.734000000000002</v>
      </c>
      <c r="Q195" s="37">
        <v>59.203000000000003</v>
      </c>
      <c r="S195" s="4">
        <f t="shared" si="234"/>
        <v>62.363591767128511</v>
      </c>
      <c r="T195" s="4">
        <f t="shared" si="234"/>
        <v>57.50784815077192</v>
      </c>
      <c r="U195" s="4">
        <f t="shared" si="234"/>
        <v>53.084198934585473</v>
      </c>
      <c r="V195" s="4">
        <f t="shared" si="234"/>
        <v>56.143664826608095</v>
      </c>
      <c r="W195" s="4">
        <f t="shared" si="234"/>
        <v>54.743962804974039</v>
      </c>
      <c r="X195" s="4">
        <f t="shared" si="234"/>
        <v>52.30364665057639</v>
      </c>
      <c r="Y195" s="4">
        <f t="shared" si="234"/>
        <v>52.215615913597631</v>
      </c>
      <c r="Z195" s="4">
        <f t="shared" si="234"/>
        <v>50.966373339372133</v>
      </c>
      <c r="AA195" s="4">
        <f t="shared" si="234"/>
        <v>51.816987290542215</v>
      </c>
      <c r="AB195" s="4">
        <f t="shared" si="234"/>
        <v>52.527117755483964</v>
      </c>
      <c r="AC195" s="4">
        <f t="shared" si="234"/>
        <v>55.458591733646635</v>
      </c>
      <c r="AD195" s="4">
        <f t="shared" si="234"/>
        <v>48.873502524992652</v>
      </c>
      <c r="AE195" s="4">
        <f t="shared" si="234"/>
        <v>51.895212980759631</v>
      </c>
      <c r="AF195" s="4">
        <f t="shared" si="234"/>
        <v>55.641679719709828</v>
      </c>
      <c r="AG195" s="4">
        <f t="shared" si="234"/>
        <v>62.232638064424037</v>
      </c>
      <c r="AI195" s="4">
        <f t="shared" si="235"/>
        <v>-2.1325917671285097</v>
      </c>
      <c r="AJ195" s="4">
        <f t="shared" si="235"/>
        <v>2.2181518492280787</v>
      </c>
      <c r="AK195" s="4">
        <f t="shared" si="235"/>
        <v>2.2488010654145256</v>
      </c>
      <c r="AL195" s="4">
        <f t="shared" si="235"/>
        <v>0.58633517339190178</v>
      </c>
      <c r="AM195" s="4">
        <f t="shared" si="235"/>
        <v>-0.20396280497404007</v>
      </c>
      <c r="AN195" s="4">
        <f t="shared" si="235"/>
        <v>0.79135334942360913</v>
      </c>
      <c r="AO195" s="4">
        <f t="shared" si="235"/>
        <v>0.13338408640236565</v>
      </c>
      <c r="AP195" s="4">
        <f t="shared" si="235"/>
        <v>1.7626660627868773E-2</v>
      </c>
      <c r="AQ195" s="4">
        <f t="shared" si="235"/>
        <v>-0.54698729054221218</v>
      </c>
      <c r="AR195" s="4">
        <f t="shared" si="235"/>
        <v>-0.92411775548396236</v>
      </c>
      <c r="AS195" s="4">
        <f t="shared" si="235"/>
        <v>8.2408266353361626E-2</v>
      </c>
      <c r="AT195" s="4">
        <f t="shared" si="235"/>
        <v>-0.13150252499265491</v>
      </c>
      <c r="AU195" s="4">
        <f t="shared" si="235"/>
        <v>0.84678701924036659</v>
      </c>
      <c r="AV195" s="4">
        <f t="shared" si="235"/>
        <v>-0.90767971970982586</v>
      </c>
      <c r="AW195" s="4">
        <f t="shared" si="235"/>
        <v>-3.0296380644240344</v>
      </c>
      <c r="AY195" s="2">
        <f t="shared" ref="AY195:BM211" si="242">IF(OR($B195 &lt; C$230, $B195 &gt; C$233), #N/A, ((1-FG195)*DK195) + (FG195 - FW195)*EA195 + (FW195*EQ195))</f>
        <v>62.363591767128511</v>
      </c>
      <c r="AZ195" s="2">
        <f t="shared" si="242"/>
        <v>57.50777072033231</v>
      </c>
      <c r="BA195" s="2">
        <f t="shared" si="242"/>
        <v>53.084101224866998</v>
      </c>
      <c r="BB195" s="2">
        <f t="shared" si="242"/>
        <v>56.143494995174741</v>
      </c>
      <c r="BC195" s="2">
        <f t="shared" si="242"/>
        <v>54.74388769430967</v>
      </c>
      <c r="BD195" s="2">
        <f t="shared" si="242"/>
        <v>52.303628824992245</v>
      </c>
      <c r="BE195" s="2">
        <f t="shared" si="242"/>
        <v>52.215610932328381</v>
      </c>
      <c r="BF195" s="2">
        <f t="shared" si="242"/>
        <v>50.966373330136697</v>
      </c>
      <c r="BG195" s="2">
        <f t="shared" si="242"/>
        <v>51.816987290249322</v>
      </c>
      <c r="BH195" s="2">
        <f t="shared" si="242"/>
        <v>52.527116546316762</v>
      </c>
      <c r="BI195" s="2">
        <f t="shared" si="242"/>
        <v>55.458581444484963</v>
      </c>
      <c r="BJ195" s="2">
        <f t="shared" si="242"/>
        <v>48.873407555665068</v>
      </c>
      <c r="BK195" s="2">
        <f t="shared" si="242"/>
        <v>51.894331510083163</v>
      </c>
      <c r="BL195" s="2">
        <f t="shared" si="242"/>
        <v>55.410910638856521</v>
      </c>
      <c r="BM195" s="2">
        <f t="shared" si="242"/>
        <v>60.545693036796152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>
        <f t="shared" si="204"/>
        <v>50.984000000000002</v>
      </c>
      <c r="DC195" s="2">
        <f t="shared" si="205"/>
        <v>51.27</v>
      </c>
      <c r="DD195" s="2">
        <f t="shared" si="206"/>
        <v>51.603000000000002</v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117.24027793533752</v>
      </c>
      <c r="DL195" s="2">
        <f t="shared" si="236"/>
        <v>91.044300245793153</v>
      </c>
      <c r="DM195" s="2">
        <f t="shared" si="236"/>
        <v>87.785843551797043</v>
      </c>
      <c r="DN195" s="2">
        <f t="shared" si="236"/>
        <v>93.488514799154331</v>
      </c>
      <c r="DO195" s="2">
        <f t="shared" si="236"/>
        <v>89.085762156448226</v>
      </c>
      <c r="DP195" s="2">
        <f t="shared" si="236"/>
        <v>82.272181395348852</v>
      </c>
      <c r="DQ195" s="2">
        <f t="shared" si="236"/>
        <v>94.314989979202096</v>
      </c>
      <c r="DR195" s="2">
        <f t="shared" si="236"/>
        <v>93.489294773519163</v>
      </c>
      <c r="DS195" s="2">
        <f t="shared" si="236"/>
        <v>91.179092307692301</v>
      </c>
      <c r="DT195" s="2">
        <f t="shared" si="236"/>
        <v>95.217542307692327</v>
      </c>
      <c r="DU195" s="2">
        <f t="shared" si="236"/>
        <v>104.38342996515681</v>
      </c>
      <c r="DV195" s="2">
        <f t="shared" si="236"/>
        <v>98.548181214134701</v>
      </c>
      <c r="DW195" s="2">
        <f t="shared" si="236"/>
        <v>91.928539716097845</v>
      </c>
      <c r="DX195" s="2">
        <f t="shared" si="236"/>
        <v>90.68338763066204</v>
      </c>
      <c r="DY195" s="2">
        <f t="shared" si="236"/>
        <v>106.45819607843137</v>
      </c>
      <c r="EA195" s="2">
        <f t="shared" si="240"/>
        <v>62.462520150306517</v>
      </c>
      <c r="EB195" s="2">
        <f t="shared" si="240"/>
        <v>56.023561300582259</v>
      </c>
      <c r="EC195" s="2">
        <f t="shared" si="240"/>
        <v>51.643616036330542</v>
      </c>
      <c r="ED195" s="2">
        <f t="shared" si="240"/>
        <v>55.069437853777067</v>
      </c>
      <c r="EE195" s="2">
        <f t="shared" si="240"/>
        <v>54.902669887242226</v>
      </c>
      <c r="EF195" s="2">
        <f t="shared" si="239"/>
        <v>52.515542996132041</v>
      </c>
      <c r="EG195" s="2">
        <f t="shared" si="239"/>
        <v>51.935769260150124</v>
      </c>
      <c r="EH195" s="2">
        <f t="shared" si="239"/>
        <v>50.151278231761353</v>
      </c>
      <c r="EI195" s="2">
        <f t="shared" si="239"/>
        <v>52.115187572000757</v>
      </c>
      <c r="EJ195" s="2">
        <f t="shared" si="239"/>
        <v>52.796701576641425</v>
      </c>
      <c r="EK195" s="2">
        <f t="shared" si="239"/>
        <v>56.393371695985302</v>
      </c>
      <c r="EL195" s="2">
        <f t="shared" si="179"/>
        <v>47.831887191742474</v>
      </c>
      <c r="EM195" s="2">
        <f t="shared" si="179"/>
        <v>51.543390476190474</v>
      </c>
      <c r="EN195" s="2">
        <f t="shared" si="179"/>
        <v>54.933350095254156</v>
      </c>
      <c r="EO195" s="2">
        <f t="shared" si="179"/>
        <v>60.728214975678526</v>
      </c>
      <c r="EQ195" s="2">
        <f t="shared" si="237"/>
        <v>62.326245170562601</v>
      </c>
      <c r="ER195" s="2">
        <f t="shared" si="237"/>
        <v>58.002955159714688</v>
      </c>
      <c r="ES195" s="2">
        <f t="shared" si="237"/>
        <v>53.53706639494203</v>
      </c>
      <c r="ET195" s="2">
        <f t="shared" si="237"/>
        <v>56.504190339958157</v>
      </c>
      <c r="EU195" s="2">
        <f t="shared" si="237"/>
        <v>54.693105028909159</v>
      </c>
      <c r="EV195" s="2">
        <f t="shared" si="237"/>
        <v>52.239363749389682</v>
      </c>
      <c r="EW195" s="2">
        <f t="shared" si="237"/>
        <v>52.296439696540673</v>
      </c>
      <c r="EX195" s="2">
        <f t="shared" si="237"/>
        <v>51.155286876187695</v>
      </c>
      <c r="EY195" s="2">
        <f t="shared" si="237"/>
        <v>51.753141399856986</v>
      </c>
      <c r="EZ195" s="2">
        <f t="shared" si="237"/>
        <v>52.450854758113067</v>
      </c>
      <c r="FA195" s="2">
        <f t="shared" si="237"/>
        <v>55.171069682613414</v>
      </c>
      <c r="FB195" s="2">
        <f t="shared" si="237"/>
        <v>49.221725818909249</v>
      </c>
      <c r="FC195" s="2">
        <f t="shared" si="237"/>
        <v>52.023887841848541</v>
      </c>
      <c r="FD195" s="2">
        <f t="shared" si="237"/>
        <v>55.619183025192989</v>
      </c>
      <c r="FE195" s="2">
        <f t="shared" si="237"/>
        <v>60.455505844554793</v>
      </c>
      <c r="FG195" s="2">
        <f t="shared" si="238"/>
        <v>0.99999110460154539</v>
      </c>
      <c r="FH195" s="2">
        <f t="shared" si="238"/>
        <v>0.99999080858362421</v>
      </c>
      <c r="FI195" s="2">
        <f t="shared" si="238"/>
        <v>0.99998953739926011</v>
      </c>
      <c r="FJ195" s="2">
        <f t="shared" si="238"/>
        <v>0.99998987155136743</v>
      </c>
      <c r="FK195" s="2">
        <f t="shared" si="238"/>
        <v>0.99999011462663556</v>
      </c>
      <c r="FL195" s="2">
        <f t="shared" si="238"/>
        <v>0.99998866938665409</v>
      </c>
      <c r="FM195" s="2">
        <f t="shared" si="238"/>
        <v>0.99998795436694432</v>
      </c>
      <c r="FN195" s="2">
        <f t="shared" si="238"/>
        <v>0.99998833882215832</v>
      </c>
      <c r="FO195" s="2">
        <f t="shared" si="238"/>
        <v>0.99998781638440681</v>
      </c>
      <c r="FP195" s="2">
        <f t="shared" si="238"/>
        <v>0.99998751567711852</v>
      </c>
      <c r="FQ195" s="2">
        <f t="shared" si="238"/>
        <v>0.999988020203321</v>
      </c>
      <c r="FR195" s="2">
        <f t="shared" si="238"/>
        <v>0.99998895476773908</v>
      </c>
      <c r="FS195" s="2">
        <f t="shared" si="238"/>
        <v>0.99998840175914283</v>
      </c>
      <c r="FT195" s="2">
        <f t="shared" si="238"/>
        <v>0.99998676009516385</v>
      </c>
      <c r="FU195" s="2">
        <f t="shared" si="238"/>
        <v>0.99998490657352901</v>
      </c>
      <c r="FW195" s="2">
        <f t="shared" ref="FW195:GK211" si="244">POWER(10,($B195-C$232)/C$229)/(1+POWER(10,($B195-C$232)/C$229))</f>
        <v>0.72952242111333954</v>
      </c>
      <c r="FX195" s="2">
        <f t="shared" si="244"/>
        <v>0.74966764330925428</v>
      </c>
      <c r="FY195" s="2">
        <f t="shared" si="244"/>
        <v>0.76057290875910455</v>
      </c>
      <c r="FZ195" s="2">
        <f t="shared" si="244"/>
        <v>0.74832978237809322</v>
      </c>
      <c r="GA195" s="2">
        <f t="shared" si="244"/>
        <v>0.75928811169999122</v>
      </c>
      <c r="GB195" s="2">
        <f t="shared" si="244"/>
        <v>0.76852744950086171</v>
      </c>
      <c r="GC195" s="2">
        <f t="shared" si="244"/>
        <v>0.77447763790048496</v>
      </c>
      <c r="GD195" s="2">
        <f t="shared" si="244"/>
        <v>0.81133736305883575</v>
      </c>
      <c r="GE195" s="2">
        <f t="shared" si="244"/>
        <v>0.82496721228059089</v>
      </c>
      <c r="GF195" s="2">
        <f t="shared" si="244"/>
        <v>0.78102388492870611</v>
      </c>
      <c r="GG195" s="2">
        <f t="shared" si="244"/>
        <v>0.76524881118430066</v>
      </c>
      <c r="GH195" s="2">
        <f t="shared" si="244"/>
        <v>0.74897917666724367</v>
      </c>
      <c r="GI195" s="2">
        <f t="shared" si="244"/>
        <v>0.72939554356298597</v>
      </c>
      <c r="GJ195" s="2">
        <f t="shared" si="244"/>
        <v>0.69563183055390976</v>
      </c>
      <c r="GK195" s="2">
        <f t="shared" si="244"/>
        <v>0.67182261274025457</v>
      </c>
      <c r="GM195" s="86">
        <f t="shared" ref="GM195:HA211" si="245" xml:space="preserve"> _xlfn.NORM.DIST($B195, C$7, ABS(C$11), TRUE) * _xlfn.NORM.DIST(($B195 - C$7)*C$15, 0, ABS(C$11), TRUE) * 2</f>
        <v>2.1079919782996787E-227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1.1265724667963084E-137</v>
      </c>
      <c r="HD195" s="86">
        <f t="shared" si="181"/>
        <v>6.9461430356898331E-201</v>
      </c>
      <c r="HE195" s="86">
        <f t="shared" si="181"/>
        <v>9.5244661584011239E-256</v>
      </c>
      <c r="HF195" s="86">
        <f t="shared" si="181"/>
        <v>1.2813172853599907E-225</v>
      </c>
      <c r="HG195" s="86">
        <f t="shared" si="181"/>
        <v>1.6785791977423563E-189</v>
      </c>
      <c r="HH195" s="86">
        <f t="shared" si="181"/>
        <v>2.7493148931610917E-208</v>
      </c>
      <c r="HI195" s="86">
        <f t="shared" si="241"/>
        <v>1.9822346159293683E-266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3.9214582360728385E-250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1.330397483759017E-48</v>
      </c>
      <c r="HT195" s="86">
        <f t="shared" si="246"/>
        <v>8.8351806310432343E-57</v>
      </c>
      <c r="HU195" s="86">
        <f t="shared" si="246"/>
        <v>2.3228733702009133E-59</v>
      </c>
      <c r="HV195" s="86">
        <f t="shared" si="246"/>
        <v>4.9824969748297777E-61</v>
      </c>
      <c r="HW195" s="86">
        <f t="shared" si="246"/>
        <v>6.0264555188584131E-60</v>
      </c>
      <c r="HX195" s="86">
        <f t="shared" si="246"/>
        <v>1.0724297702539436E-63</v>
      </c>
      <c r="HY195" s="86">
        <f t="shared" si="246"/>
        <v>4.4258552156963168E-69</v>
      </c>
      <c r="HZ195" s="86">
        <f t="shared" si="246"/>
        <v>1.181399865260133E-81</v>
      </c>
      <c r="IA195" s="86">
        <f t="shared" si="246"/>
        <v>3.0433704585870241E-88</v>
      </c>
      <c r="IB195" s="86">
        <f t="shared" si="246"/>
        <v>8.5282634575804441E-75</v>
      </c>
      <c r="IC195" s="86">
        <f t="shared" si="246"/>
        <v>4.0676096554920951E-72</v>
      </c>
      <c r="ID195" s="86">
        <f t="shared" si="246"/>
        <v>7.9707723980568609E-70</v>
      </c>
      <c r="IE195" s="86">
        <f t="shared" si="246"/>
        <v>3.5889658288534532E-65</v>
      </c>
      <c r="IF195" s="86">
        <f t="shared" si="246"/>
        <v>2.5585718265965299E-41</v>
      </c>
      <c r="IG195" s="86">
        <f t="shared" si="246"/>
        <v>2.5417961901535713E-42</v>
      </c>
      <c r="II195" s="86">
        <f t="shared" ref="II195:IW211" si="247" xml:space="preserve"> _xlfn.NORM.DIST($B195, C$10, ABS(C$14), TRUE) * _xlfn.NORM.DIST(($B195 - C$10)*C$18, 0, ABS(C$14), TRUE) * 2</f>
        <v>8.3196645203497066E-2</v>
      </c>
      <c r="IJ195" s="86">
        <f t="shared" si="247"/>
        <v>4.0766104578228768E-2</v>
      </c>
      <c r="IK195" s="86">
        <f t="shared" si="247"/>
        <v>3.3520322371676105E-2</v>
      </c>
      <c r="IL195" s="86">
        <f t="shared" si="247"/>
        <v>3.9418477096575588E-2</v>
      </c>
      <c r="IM195" s="86">
        <f t="shared" si="247"/>
        <v>3.2374200451278999E-2</v>
      </c>
      <c r="IN195" s="86">
        <f t="shared" si="247"/>
        <v>2.0103724358222056E-2</v>
      </c>
      <c r="IO195" s="86">
        <f t="shared" si="247"/>
        <v>1.4214226932017539E-2</v>
      </c>
      <c r="IP195" s="86">
        <f t="shared" si="247"/>
        <v>2.5605094958558831E-3</v>
      </c>
      <c r="IQ195" s="86">
        <f t="shared" si="247"/>
        <v>1.0762415718559102E-3</v>
      </c>
      <c r="IR195" s="86">
        <f t="shared" si="247"/>
        <v>9.0427789290382816E-3</v>
      </c>
      <c r="IS195" s="86">
        <f t="shared" si="247"/>
        <v>1.5034066688664876E-2</v>
      </c>
      <c r="IT195" s="86">
        <f t="shared" si="247"/>
        <v>2.5707845757423162E-2</v>
      </c>
      <c r="IU195" s="86">
        <f t="shared" si="247"/>
        <v>4.3953070564824663E-2</v>
      </c>
      <c r="IV195" s="86">
        <f t="shared" si="247"/>
        <v>0.10661132046684699</v>
      </c>
      <c r="IW195" s="86">
        <f t="shared" si="247"/>
        <v>0.12246522874159296</v>
      </c>
      <c r="IY195" s="86">
        <f t="shared" ref="IY195:JM211" si="248">GM195+HC195+HS195+II195</f>
        <v>8.3196645203497066E-2</v>
      </c>
      <c r="IZ195" s="86">
        <f t="shared" si="248"/>
        <v>4.0766104578228768E-2</v>
      </c>
      <c r="JA195" s="86">
        <f t="shared" si="248"/>
        <v>3.3520322371676105E-2</v>
      </c>
      <c r="JB195" s="86">
        <f t="shared" si="248"/>
        <v>3.9418477096575588E-2</v>
      </c>
      <c r="JC195" s="86">
        <f t="shared" si="248"/>
        <v>3.2374200451278999E-2</v>
      </c>
      <c r="JD195" s="86">
        <f t="shared" si="248"/>
        <v>2.0103724358222056E-2</v>
      </c>
      <c r="JE195" s="86">
        <f t="shared" si="248"/>
        <v>1.4214226932017539E-2</v>
      </c>
      <c r="JF195" s="86">
        <f t="shared" si="248"/>
        <v>2.5605094958558831E-3</v>
      </c>
      <c r="JG195" s="86">
        <f t="shared" si="248"/>
        <v>1.0762415718559102E-3</v>
      </c>
      <c r="JH195" s="86">
        <f t="shared" si="248"/>
        <v>9.0427789290382816E-3</v>
      </c>
      <c r="JI195" s="86">
        <f t="shared" si="248"/>
        <v>1.5034066688664876E-2</v>
      </c>
      <c r="JJ195" s="86">
        <f t="shared" si="248"/>
        <v>2.5707845757423162E-2</v>
      </c>
      <c r="JK195" s="86">
        <f t="shared" si="248"/>
        <v>4.3953070564824663E-2</v>
      </c>
      <c r="JL195" s="86">
        <f t="shared" si="248"/>
        <v>0.10661132046684699</v>
      </c>
      <c r="JM195" s="86">
        <f t="shared" si="248"/>
        <v>0.12246522874159296</v>
      </c>
    </row>
    <row r="196" spans="2:273" x14ac:dyDescent="0.25">
      <c r="B196" s="2">
        <v>169</v>
      </c>
      <c r="C196" s="37">
        <v>60.137999999999998</v>
      </c>
      <c r="D196" s="37">
        <v>59.951999999999998</v>
      </c>
      <c r="E196" s="37">
        <v>53.746000000000002</v>
      </c>
      <c r="F196" s="37">
        <v>55.332999999999998</v>
      </c>
      <c r="G196" s="37">
        <v>54.079000000000001</v>
      </c>
      <c r="H196" s="37">
        <v>52.73</v>
      </c>
      <c r="I196" s="37">
        <v>51.984000000000002</v>
      </c>
      <c r="J196" s="37">
        <v>50.694000000000003</v>
      </c>
      <c r="K196" s="37">
        <v>50.936999999999998</v>
      </c>
      <c r="L196" s="37">
        <v>52.332999999999998</v>
      </c>
      <c r="M196" s="37">
        <v>53.851999999999997</v>
      </c>
      <c r="N196" s="37">
        <v>48.128999999999998</v>
      </c>
      <c r="O196" s="37">
        <v>51.968000000000004</v>
      </c>
      <c r="P196" s="37">
        <v>54.203000000000003</v>
      </c>
      <c r="Q196" s="37">
        <v>57.530999999999999</v>
      </c>
      <c r="S196" s="4">
        <f t="shared" si="234"/>
        <v>62.216292166599324</v>
      </c>
      <c r="T196" s="4">
        <f t="shared" si="234"/>
        <v>57.427030864083818</v>
      </c>
      <c r="U196" s="4">
        <f t="shared" si="234"/>
        <v>52.950279064834014</v>
      </c>
      <c r="V196" s="4">
        <f t="shared" si="234"/>
        <v>56.022635773345115</v>
      </c>
      <c r="W196" s="4">
        <f t="shared" si="234"/>
        <v>54.596367770531721</v>
      </c>
      <c r="X196" s="4">
        <f t="shared" si="234"/>
        <v>52.157321533206876</v>
      </c>
      <c r="Y196" s="4">
        <f t="shared" si="234"/>
        <v>52.053386158360588</v>
      </c>
      <c r="Z196" s="4">
        <f t="shared" si="234"/>
        <v>50.772782268351648</v>
      </c>
      <c r="AA196" s="4">
        <f t="shared" si="234"/>
        <v>51.672383239987745</v>
      </c>
      <c r="AB196" s="4">
        <f t="shared" si="234"/>
        <v>52.370178372907439</v>
      </c>
      <c r="AC196" s="4">
        <f t="shared" si="234"/>
        <v>55.276428119519764</v>
      </c>
      <c r="AD196" s="4">
        <f t="shared" si="234"/>
        <v>48.759759561339436</v>
      </c>
      <c r="AE196" s="4">
        <f t="shared" si="234"/>
        <v>51.707442616798183</v>
      </c>
      <c r="AF196" s="4">
        <f t="shared" si="234"/>
        <v>55.346041552990826</v>
      </c>
      <c r="AG196" s="4">
        <f t="shared" si="234"/>
        <v>61.137589761234253</v>
      </c>
      <c r="AI196" s="4">
        <f t="shared" si="235"/>
        <v>-2.0782921665993257</v>
      </c>
      <c r="AJ196" s="4">
        <f t="shared" si="235"/>
        <v>2.5249691359161801</v>
      </c>
      <c r="AK196" s="4">
        <f t="shared" si="235"/>
        <v>0.79572093516598841</v>
      </c>
      <c r="AL196" s="4">
        <f t="shared" si="235"/>
        <v>-0.68963577334511683</v>
      </c>
      <c r="AM196" s="4">
        <f t="shared" si="235"/>
        <v>-0.51736777053172034</v>
      </c>
      <c r="AN196" s="4">
        <f t="shared" si="235"/>
        <v>0.57267846679312129</v>
      </c>
      <c r="AO196" s="4">
        <f t="shared" si="235"/>
        <v>-6.9386158360586592E-2</v>
      </c>
      <c r="AP196" s="4">
        <f t="shared" si="235"/>
        <v>-7.8782268351645257E-2</v>
      </c>
      <c r="AQ196" s="4">
        <f t="shared" si="235"/>
        <v>-0.73538323998774757</v>
      </c>
      <c r="AR196" s="4">
        <f t="shared" si="235"/>
        <v>-3.717837290744086E-2</v>
      </c>
      <c r="AS196" s="4">
        <f t="shared" si="235"/>
        <v>-1.4244281195197672</v>
      </c>
      <c r="AT196" s="4">
        <f t="shared" si="235"/>
        <v>-0.63075956133943833</v>
      </c>
      <c r="AU196" s="4">
        <f t="shared" si="235"/>
        <v>0.26055738320182087</v>
      </c>
      <c r="AV196" s="4">
        <f t="shared" si="235"/>
        <v>-1.1430415529908231</v>
      </c>
      <c r="AW196" s="4">
        <f t="shared" si="235"/>
        <v>-3.6065897612342539</v>
      </c>
      <c r="AY196" s="2">
        <f t="shared" si="242"/>
        <v>62.216292166599324</v>
      </c>
      <c r="AZ196" s="2">
        <f t="shared" si="242"/>
        <v>57.427015284497791</v>
      </c>
      <c r="BA196" s="2">
        <f t="shared" si="242"/>
        <v>52.950260030834912</v>
      </c>
      <c r="BB196" s="2">
        <f t="shared" si="242"/>
        <v>56.022602684108023</v>
      </c>
      <c r="BC196" s="2">
        <f t="shared" si="242"/>
        <v>54.59635359179763</v>
      </c>
      <c r="BD196" s="2">
        <f t="shared" si="242"/>
        <v>52.157318790772543</v>
      </c>
      <c r="BE196" s="2">
        <f t="shared" si="242"/>
        <v>52.053385496367454</v>
      </c>
      <c r="BF196" s="2">
        <f t="shared" si="242"/>
        <v>50.772782267628308</v>
      </c>
      <c r="BG196" s="2">
        <f t="shared" si="242"/>
        <v>51.672383239970003</v>
      </c>
      <c r="BH196" s="2">
        <f t="shared" si="242"/>
        <v>52.370178240376489</v>
      </c>
      <c r="BI196" s="2">
        <f t="shared" si="242"/>
        <v>55.276426829553102</v>
      </c>
      <c r="BJ196" s="2">
        <f t="shared" si="242"/>
        <v>48.759745398402082</v>
      </c>
      <c r="BK196" s="2">
        <f t="shared" si="242"/>
        <v>51.707286074351138</v>
      </c>
      <c r="BL196" s="2">
        <f t="shared" si="242"/>
        <v>55.258618956582936</v>
      </c>
      <c r="BM196" s="2">
        <f t="shared" si="242"/>
        <v>60.352243826604493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>
        <f t="shared" si="203"/>
        <v>51.984000000000002</v>
      </c>
      <c r="DB196" s="2">
        <f t="shared" si="204"/>
        <v>50.694000000000003</v>
      </c>
      <c r="DC196" s="2">
        <f t="shared" si="205"/>
        <v>50.936999999999998</v>
      </c>
      <c r="DD196" s="2">
        <f t="shared" si="206"/>
        <v>52.332999999999998</v>
      </c>
      <c r="DE196" s="2">
        <f t="shared" si="207"/>
        <v>53.851999999999997</v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117.42718296734465</v>
      </c>
      <c r="DL196" s="2">
        <f t="shared" si="236"/>
        <v>91.072529238581424</v>
      </c>
      <c r="DM196" s="2">
        <f t="shared" si="236"/>
        <v>87.811560253699795</v>
      </c>
      <c r="DN196" s="2">
        <f t="shared" si="236"/>
        <v>93.581421322863179</v>
      </c>
      <c r="DO196" s="2">
        <f t="shared" si="236"/>
        <v>89.156228027786199</v>
      </c>
      <c r="DP196" s="2">
        <f t="shared" si="236"/>
        <v>82.264822410148</v>
      </c>
      <c r="DQ196" s="2">
        <f t="shared" si="236"/>
        <v>94.396260135591376</v>
      </c>
      <c r="DR196" s="2">
        <f t="shared" si="236"/>
        <v>93.557856271776998</v>
      </c>
      <c r="DS196" s="2">
        <f t="shared" si="236"/>
        <v>91.274002532833023</v>
      </c>
      <c r="DT196" s="2">
        <f t="shared" si="236"/>
        <v>95.354053752345223</v>
      </c>
      <c r="DU196" s="2">
        <f t="shared" si="236"/>
        <v>104.56386062717772</v>
      </c>
      <c r="DV196" s="2">
        <f t="shared" si="236"/>
        <v>98.722646934460883</v>
      </c>
      <c r="DW196" s="2">
        <f t="shared" si="236"/>
        <v>92.019283298097236</v>
      </c>
      <c r="DX196" s="2">
        <f t="shared" si="236"/>
        <v>90.731411149825803</v>
      </c>
      <c r="DY196" s="2">
        <f t="shared" si="236"/>
        <v>106.65850623885918</v>
      </c>
      <c r="EA196" s="2">
        <f t="shared" si="240"/>
        <v>62.319480330778376</v>
      </c>
      <c r="EB196" s="2">
        <f t="shared" si="240"/>
        <v>55.882052022738378</v>
      </c>
      <c r="EC196" s="2">
        <f t="shared" si="240"/>
        <v>51.452313423263135</v>
      </c>
      <c r="ED196" s="2">
        <f t="shared" si="240"/>
        <v>54.903979647630607</v>
      </c>
      <c r="EE196" s="2">
        <f t="shared" si="240"/>
        <v>54.761559663419746</v>
      </c>
      <c r="EF196" s="2">
        <f t="shared" si="239"/>
        <v>52.377553862846376</v>
      </c>
      <c r="EG196" s="2">
        <f t="shared" si="239"/>
        <v>51.762878771469673</v>
      </c>
      <c r="EH196" s="2">
        <f t="shared" si="239"/>
        <v>49.929870237274791</v>
      </c>
      <c r="EI196" s="2">
        <f t="shared" si="239"/>
        <v>51.980427872083411</v>
      </c>
      <c r="EJ196" s="2">
        <f t="shared" si="239"/>
        <v>52.649920278870468</v>
      </c>
      <c r="EK196" s="2">
        <f t="shared" si="239"/>
        <v>56.247724061784041</v>
      </c>
      <c r="EL196" s="2">
        <f t="shared" si="179"/>
        <v>47.675940727004914</v>
      </c>
      <c r="EM196" s="2">
        <f t="shared" si="179"/>
        <v>51.341330532212886</v>
      </c>
      <c r="EN196" s="2">
        <f t="shared" si="179"/>
        <v>54.759212481324653</v>
      </c>
      <c r="EO196" s="2">
        <f t="shared" si="179"/>
        <v>60.542909138014416</v>
      </c>
      <c r="EQ196" s="2">
        <f t="shared" si="237"/>
        <v>62.180802191505435</v>
      </c>
      <c r="ER196" s="2">
        <f t="shared" si="237"/>
        <v>57.897137769978812</v>
      </c>
      <c r="ES196" s="2">
        <f t="shared" si="237"/>
        <v>53.379873207260808</v>
      </c>
      <c r="ET196" s="2">
        <f t="shared" si="237"/>
        <v>56.365237278360155</v>
      </c>
      <c r="EU196" s="2">
        <f t="shared" si="237"/>
        <v>54.548188061158939</v>
      </c>
      <c r="EV196" s="2">
        <f t="shared" si="237"/>
        <v>52.096429119320817</v>
      </c>
      <c r="EW196" s="2">
        <f t="shared" si="237"/>
        <v>52.129942929096771</v>
      </c>
      <c r="EX196" s="2">
        <f t="shared" si="237"/>
        <v>50.950978368409054</v>
      </c>
      <c r="EY196" s="2">
        <f t="shared" si="237"/>
        <v>51.612255263366961</v>
      </c>
      <c r="EZ196" s="2">
        <f t="shared" si="237"/>
        <v>52.298037370091222</v>
      </c>
      <c r="FA196" s="2">
        <f t="shared" si="237"/>
        <v>55.004008926845323</v>
      </c>
      <c r="FB196" s="2">
        <f t="shared" si="237"/>
        <v>49.090350812445877</v>
      </c>
      <c r="FC196" s="2">
        <f t="shared" si="237"/>
        <v>51.830532877429881</v>
      </c>
      <c r="FD196" s="2">
        <f t="shared" si="237"/>
        <v>55.457295963813159</v>
      </c>
      <c r="FE196" s="2">
        <f t="shared" si="237"/>
        <v>60.266383586744084</v>
      </c>
      <c r="FG196" s="2">
        <f t="shared" si="238"/>
        <v>0.99999188729383914</v>
      </c>
      <c r="FH196" s="2">
        <f t="shared" si="238"/>
        <v>0.99999161732185682</v>
      </c>
      <c r="FI196" s="2">
        <f t="shared" si="238"/>
        <v>0.99999045798593311</v>
      </c>
      <c r="FJ196" s="2">
        <f t="shared" si="238"/>
        <v>0.99999076273682896</v>
      </c>
      <c r="FK196" s="2">
        <f t="shared" si="238"/>
        <v>0.99999098442449874</v>
      </c>
      <c r="FL196" s="2">
        <f t="shared" si="238"/>
        <v>0.99998966634750963</v>
      </c>
      <c r="FM196" s="2">
        <f t="shared" si="238"/>
        <v>0.99998901424044262</v>
      </c>
      <c r="FN196" s="2">
        <f t="shared" si="238"/>
        <v>0.99998936486849654</v>
      </c>
      <c r="FO196" s="2">
        <f t="shared" si="238"/>
        <v>0.99998888839860456</v>
      </c>
      <c r="FP196" s="2">
        <f t="shared" si="238"/>
        <v>0.99998861414970286</v>
      </c>
      <c r="FQ196" s="2">
        <f t="shared" si="238"/>
        <v>0.99998907428405881</v>
      </c>
      <c r="FR196" s="2">
        <f t="shared" si="238"/>
        <v>0.99998992661866493</v>
      </c>
      <c r="FS196" s="2">
        <f t="shared" si="238"/>
        <v>0.99998942226782606</v>
      </c>
      <c r="FT196" s="2">
        <f t="shared" si="238"/>
        <v>0.99998792504921052</v>
      </c>
      <c r="FU196" s="2">
        <f t="shared" si="238"/>
        <v>0.99998623461317415</v>
      </c>
      <c r="FW196" s="2">
        <f t="shared" si="244"/>
        <v>0.74730766738781784</v>
      </c>
      <c r="FX196" s="2">
        <f t="shared" si="244"/>
        <v>0.7665521298190705</v>
      </c>
      <c r="FY196" s="2">
        <f t="shared" si="244"/>
        <v>0.77694070998986342</v>
      </c>
      <c r="FZ196" s="2">
        <f t="shared" si="244"/>
        <v>0.76527625194441218</v>
      </c>
      <c r="GA196" s="2">
        <f t="shared" si="244"/>
        <v>0.77571784435156699</v>
      </c>
      <c r="GB196" s="2">
        <f t="shared" si="244"/>
        <v>0.78450553286440761</v>
      </c>
      <c r="GC196" s="2">
        <f t="shared" si="244"/>
        <v>0.7901571395473731</v>
      </c>
      <c r="GD196" s="2">
        <f t="shared" si="244"/>
        <v>0.82503313341458362</v>
      </c>
      <c r="GE196" s="2">
        <f t="shared" si="244"/>
        <v>0.8378712575275199</v>
      </c>
      <c r="GF196" s="2">
        <f t="shared" si="244"/>
        <v>0.79636792345768204</v>
      </c>
      <c r="GG196" s="2">
        <f t="shared" si="244"/>
        <v>0.78138883520325519</v>
      </c>
      <c r="GH196" s="2">
        <f t="shared" si="244"/>
        <v>0.76589559817929997</v>
      </c>
      <c r="GI196" s="2">
        <f t="shared" si="244"/>
        <v>0.74718624148535373</v>
      </c>
      <c r="GJ196" s="2">
        <f t="shared" si="244"/>
        <v>0.71477427162557949</v>
      </c>
      <c r="GK196" s="2">
        <f t="shared" si="244"/>
        <v>0.69179903833084577</v>
      </c>
      <c r="GM196" s="86">
        <f t="shared" si="245"/>
        <v>8.6393081281977376E-232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4.3482690941791735E-141</v>
      </c>
      <c r="HD196" s="86">
        <f t="shared" si="181"/>
        <v>6.6728335048410876E-206</v>
      </c>
      <c r="HE196" s="86">
        <f t="shared" si="181"/>
        <v>4.0966666189334018E-262</v>
      </c>
      <c r="HF196" s="86">
        <f t="shared" si="181"/>
        <v>3.1193118819911663E-231</v>
      </c>
      <c r="HG196" s="86">
        <f t="shared" si="181"/>
        <v>3.4092508232509287E-194</v>
      </c>
      <c r="HH196" s="86">
        <f t="shared" si="181"/>
        <v>1.9515399241306111E-213</v>
      </c>
      <c r="HI196" s="86">
        <f t="shared" si="241"/>
        <v>5.4139149112077332E-273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2.2553469799067501E-256</v>
      </c>
      <c r="HP196" s="86">
        <f t="shared" si="226"/>
        <v>0</v>
      </c>
      <c r="HQ196" s="86">
        <f t="shared" si="226"/>
        <v>0</v>
      </c>
      <c r="HS196" s="86">
        <f t="shared" si="246"/>
        <v>5.1926662810590808E-51</v>
      </c>
      <c r="HT196" s="86">
        <f t="shared" si="246"/>
        <v>1.4425537381168843E-59</v>
      </c>
      <c r="HU196" s="86">
        <f t="shared" si="246"/>
        <v>3.5960084828784128E-62</v>
      </c>
      <c r="HV196" s="86">
        <f t="shared" si="246"/>
        <v>5.8563050496163921E-64</v>
      </c>
      <c r="HW196" s="86">
        <f t="shared" si="246"/>
        <v>8.3069856221391442E-63</v>
      </c>
      <c r="HX196" s="86">
        <f t="shared" si="246"/>
        <v>9.1506949684347974E-67</v>
      </c>
      <c r="HY196" s="86">
        <f t="shared" si="246"/>
        <v>2.3161647718528325E-72</v>
      </c>
      <c r="HZ196" s="86">
        <f t="shared" si="246"/>
        <v>2.2729532087129257E-85</v>
      </c>
      <c r="IA196" s="86">
        <f t="shared" si="246"/>
        <v>3.4779851934169193E-92</v>
      </c>
      <c r="IB196" s="86">
        <f t="shared" si="246"/>
        <v>2.5202322611881891E-78</v>
      </c>
      <c r="IC196" s="86">
        <f t="shared" si="246"/>
        <v>1.3670766878213779E-75</v>
      </c>
      <c r="ID196" s="86">
        <f t="shared" si="246"/>
        <v>3.2588392637433864E-73</v>
      </c>
      <c r="IE196" s="86">
        <f t="shared" si="246"/>
        <v>1.9804188940992884E-68</v>
      </c>
      <c r="IF196" s="86">
        <f t="shared" si="246"/>
        <v>2.0015374032854386E-43</v>
      </c>
      <c r="IG196" s="86">
        <f t="shared" si="246"/>
        <v>1.5403362439991758E-44</v>
      </c>
      <c r="II196" s="86">
        <f t="shared" si="247"/>
        <v>5.836951278319908E-2</v>
      </c>
      <c r="IJ196" s="86">
        <f t="shared" si="247"/>
        <v>2.6578232305785966E-2</v>
      </c>
      <c r="IK196" s="86">
        <f t="shared" si="247"/>
        <v>2.1723428982053657E-2</v>
      </c>
      <c r="IL196" s="86">
        <f t="shared" si="247"/>
        <v>2.5493140689518239E-2</v>
      </c>
      <c r="IM196" s="86">
        <f t="shared" si="247"/>
        <v>2.081662738475646E-2</v>
      </c>
      <c r="IN196" s="86">
        <f t="shared" si="247"/>
        <v>1.2321378759371875E-2</v>
      </c>
      <c r="IO196" s="86">
        <f t="shared" si="247"/>
        <v>8.417848066175437E-3</v>
      </c>
      <c r="IP196" s="86">
        <f t="shared" si="247"/>
        <v>1.3434488871399938E-3</v>
      </c>
      <c r="IQ196" s="86">
        <f t="shared" si="247"/>
        <v>5.3211060351535751E-4</v>
      </c>
      <c r="IR196" s="86">
        <f t="shared" si="247"/>
        <v>5.1181454048341776E-3</v>
      </c>
      <c r="IS196" s="86">
        <f t="shared" si="247"/>
        <v>8.765210680761094E-3</v>
      </c>
      <c r="IT196" s="86">
        <f t="shared" si="247"/>
        <v>1.558375894337199E-2</v>
      </c>
      <c r="IU196" s="86">
        <f t="shared" si="247"/>
        <v>2.7692943677643161E-2</v>
      </c>
      <c r="IV196" s="86">
        <f t="shared" si="247"/>
        <v>7.353554427286732E-2</v>
      </c>
      <c r="IW196" s="86">
        <f t="shared" si="247"/>
        <v>8.3884745138107467E-2</v>
      </c>
      <c r="IY196" s="86">
        <f t="shared" si="248"/>
        <v>5.836951278319908E-2</v>
      </c>
      <c r="IZ196" s="86">
        <f t="shared" si="248"/>
        <v>2.6578232305785966E-2</v>
      </c>
      <c r="JA196" s="86">
        <f t="shared" si="248"/>
        <v>2.1723428982053657E-2</v>
      </c>
      <c r="JB196" s="86">
        <f t="shared" si="248"/>
        <v>2.5493140689518239E-2</v>
      </c>
      <c r="JC196" s="86">
        <f t="shared" si="248"/>
        <v>2.081662738475646E-2</v>
      </c>
      <c r="JD196" s="86">
        <f t="shared" si="248"/>
        <v>1.2321378759371875E-2</v>
      </c>
      <c r="JE196" s="86">
        <f t="shared" si="248"/>
        <v>8.417848066175437E-3</v>
      </c>
      <c r="JF196" s="86">
        <f t="shared" si="248"/>
        <v>1.3434488871399938E-3</v>
      </c>
      <c r="JG196" s="86">
        <f t="shared" si="248"/>
        <v>5.3211060351535751E-4</v>
      </c>
      <c r="JH196" s="86">
        <f t="shared" si="248"/>
        <v>5.1181454048341776E-3</v>
      </c>
      <c r="JI196" s="86">
        <f t="shared" si="248"/>
        <v>8.765210680761094E-3</v>
      </c>
      <c r="JJ196" s="86">
        <f t="shared" si="248"/>
        <v>1.558375894337199E-2</v>
      </c>
      <c r="JK196" s="86">
        <f t="shared" si="248"/>
        <v>2.7692943677643161E-2</v>
      </c>
      <c r="JL196" s="86">
        <f t="shared" si="248"/>
        <v>7.353554427286732E-2</v>
      </c>
      <c r="JM196" s="86">
        <f t="shared" si="248"/>
        <v>8.3884745138107467E-2</v>
      </c>
    </row>
    <row r="197" spans="2:273" x14ac:dyDescent="0.25">
      <c r="B197" s="2">
        <v>170</v>
      </c>
      <c r="C197" s="37">
        <v>59.445999999999998</v>
      </c>
      <c r="D197" s="37">
        <v>58.871000000000002</v>
      </c>
      <c r="E197" s="37">
        <v>54.110999999999997</v>
      </c>
      <c r="F197" s="37">
        <v>56.079000000000001</v>
      </c>
      <c r="G197" s="37">
        <v>53.587000000000003</v>
      </c>
      <c r="H197" s="37">
        <v>52.713999999999999</v>
      </c>
      <c r="I197" s="37">
        <v>52.619</v>
      </c>
      <c r="J197" s="37">
        <v>50.758000000000003</v>
      </c>
      <c r="K197" s="37">
        <v>51</v>
      </c>
      <c r="L197" s="37">
        <v>52.079000000000001</v>
      </c>
      <c r="M197" s="37">
        <v>53.951000000000001</v>
      </c>
      <c r="N197" s="37">
        <v>48.387</v>
      </c>
      <c r="O197" s="37">
        <v>50.968000000000004</v>
      </c>
      <c r="P197" s="37">
        <v>55.625</v>
      </c>
      <c r="Q197" s="37">
        <v>58.890999999999998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62.069022069927222</v>
      </c>
      <c r="T197" s="4">
        <f t="shared" si="249"/>
        <v>57.345811851885991</v>
      </c>
      <c r="U197" s="4">
        <f t="shared" si="249"/>
        <v>52.81594514890967</v>
      </c>
      <c r="V197" s="4">
        <f t="shared" si="249"/>
        <v>55.901415190246951</v>
      </c>
      <c r="W197" s="4">
        <f t="shared" si="249"/>
        <v>54.448875668443684</v>
      </c>
      <c r="X197" s="4">
        <f t="shared" si="249"/>
        <v>52.011086731355498</v>
      </c>
      <c r="Y197" s="4">
        <f t="shared" si="249"/>
        <v>51.891059477352293</v>
      </c>
      <c r="Z197" s="4">
        <f t="shared" si="249"/>
        <v>50.578836926842115</v>
      </c>
      <c r="AA197" s="4">
        <f t="shared" si="249"/>
        <v>51.527915650247614</v>
      </c>
      <c r="AB197" s="4">
        <f t="shared" si="249"/>
        <v>52.213349896618496</v>
      </c>
      <c r="AC197" s="4">
        <f t="shared" si="249"/>
        <v>55.094615917072623</v>
      </c>
      <c r="AD197" s="4">
        <f t="shared" si="249"/>
        <v>48.645757157846845</v>
      </c>
      <c r="AE197" s="4">
        <f t="shared" si="249"/>
        <v>51.520183442901804</v>
      </c>
      <c r="AF197" s="4">
        <f t="shared" si="249"/>
        <v>55.1365228681505</v>
      </c>
      <c r="AG197" s="4">
        <f t="shared" si="249"/>
        <v>60.497245991957435</v>
      </c>
      <c r="AI197" s="4">
        <f t="shared" ref="AI197:AW213" si="250">IF(OR($B197 &lt; C$230, $B197 &gt; C$233), 0, C197-S197)</f>
        <v>-2.6230220699272238</v>
      </c>
      <c r="AJ197" s="4">
        <f t="shared" si="250"/>
        <v>1.5251881481140117</v>
      </c>
      <c r="AK197" s="4">
        <f t="shared" si="250"/>
        <v>1.2950548510903275</v>
      </c>
      <c r="AL197" s="4">
        <f t="shared" si="250"/>
        <v>0.17758480975304991</v>
      </c>
      <c r="AM197" s="4">
        <f t="shared" si="250"/>
        <v>-0.86187566844368035</v>
      </c>
      <c r="AN197" s="4">
        <f t="shared" si="250"/>
        <v>0.70291326864450099</v>
      </c>
      <c r="AO197" s="4">
        <f t="shared" si="250"/>
        <v>0.7279405226477067</v>
      </c>
      <c r="AP197" s="4">
        <f t="shared" si="250"/>
        <v>0.17916307315788771</v>
      </c>
      <c r="AQ197" s="4">
        <f t="shared" si="250"/>
        <v>-0.52791565024761411</v>
      </c>
      <c r="AR197" s="4">
        <f t="shared" si="250"/>
        <v>-0.13434989661849528</v>
      </c>
      <c r="AS197" s="4">
        <f t="shared" si="250"/>
        <v>-1.1436159170726228</v>
      </c>
      <c r="AT197" s="4">
        <f t="shared" si="250"/>
        <v>-0.25875715784684417</v>
      </c>
      <c r="AU197" s="4">
        <f t="shared" si="250"/>
        <v>-0.55218344290179999</v>
      </c>
      <c r="AV197" s="4">
        <f t="shared" si="250"/>
        <v>0.48847713184949981</v>
      </c>
      <c r="AW197" s="4">
        <f t="shared" si="250"/>
        <v>-1.6062459919574366</v>
      </c>
      <c r="AY197" s="2">
        <f t="shared" si="242"/>
        <v>62.069022069927222</v>
      </c>
      <c r="AZ197" s="2">
        <f t="shared" si="242"/>
        <v>57.345809075047448</v>
      </c>
      <c r="BA197" s="2">
        <f t="shared" si="242"/>
        <v>52.815941853691669</v>
      </c>
      <c r="BB197" s="2">
        <f t="shared" si="242"/>
        <v>55.901409498073008</v>
      </c>
      <c r="BC197" s="2">
        <f t="shared" si="242"/>
        <v>54.44887329700915</v>
      </c>
      <c r="BD197" s="2">
        <f t="shared" si="242"/>
        <v>52.011086361301423</v>
      </c>
      <c r="BE197" s="2">
        <f t="shared" si="242"/>
        <v>51.89105940073452</v>
      </c>
      <c r="BF197" s="2">
        <f t="shared" si="242"/>
        <v>50.578836926793372</v>
      </c>
      <c r="BG197" s="2">
        <f t="shared" si="242"/>
        <v>51.527915650246698</v>
      </c>
      <c r="BH197" s="2">
        <f t="shared" si="242"/>
        <v>52.213349884087414</v>
      </c>
      <c r="BI197" s="2">
        <f t="shared" si="242"/>
        <v>55.094615777623964</v>
      </c>
      <c r="BJ197" s="2">
        <f t="shared" si="242"/>
        <v>48.645755331566576</v>
      </c>
      <c r="BK197" s="2">
        <f t="shared" si="242"/>
        <v>51.520159365668313</v>
      </c>
      <c r="BL197" s="2">
        <f t="shared" si="242"/>
        <v>55.106272320754542</v>
      </c>
      <c r="BM197" s="2">
        <f t="shared" si="242"/>
        <v>60.158840839451884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>
        <f t="shared" si="202"/>
        <v>52.713999999999999</v>
      </c>
      <c r="DA197" s="2">
        <f t="shared" si="203"/>
        <v>52.619</v>
      </c>
      <c r="DB197" s="2">
        <f t="shared" si="204"/>
        <v>50.758000000000003</v>
      </c>
      <c r="DC197" s="2">
        <f t="shared" si="205"/>
        <v>51</v>
      </c>
      <c r="DD197" s="2">
        <f t="shared" si="206"/>
        <v>52.079000000000001</v>
      </c>
      <c r="DE197" s="2">
        <f t="shared" si="207"/>
        <v>53.951000000000001</v>
      </c>
      <c r="DF197" s="2">
        <f t="shared" si="208"/>
        <v>48.387</v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117.61408799935178</v>
      </c>
      <c r="DL197" s="2">
        <f t="shared" si="251"/>
        <v>91.100758231369696</v>
      </c>
      <c r="DM197" s="2">
        <f t="shared" si="251"/>
        <v>87.837276955602547</v>
      </c>
      <c r="DN197" s="2">
        <f t="shared" si="251"/>
        <v>93.674327846572041</v>
      </c>
      <c r="DO197" s="2">
        <f t="shared" si="251"/>
        <v>89.226693899124157</v>
      </c>
      <c r="DP197" s="2">
        <f t="shared" si="251"/>
        <v>82.257463424947161</v>
      </c>
      <c r="DQ197" s="2">
        <f t="shared" si="251"/>
        <v>94.477530291980642</v>
      </c>
      <c r="DR197" s="2">
        <f t="shared" si="251"/>
        <v>93.626417770034834</v>
      </c>
      <c r="DS197" s="2">
        <f t="shared" si="251"/>
        <v>91.368912757973732</v>
      </c>
      <c r="DT197" s="2">
        <f t="shared" si="251"/>
        <v>95.490565196998134</v>
      </c>
      <c r="DU197" s="2">
        <f t="shared" si="251"/>
        <v>104.74429128919863</v>
      </c>
      <c r="DV197" s="2">
        <f t="shared" si="251"/>
        <v>98.897112654787065</v>
      </c>
      <c r="DW197" s="2">
        <f t="shared" si="251"/>
        <v>92.11002688009664</v>
      </c>
      <c r="DX197" s="2">
        <f t="shared" si="251"/>
        <v>90.779434668989566</v>
      </c>
      <c r="DY197" s="2">
        <f t="shared" si="251"/>
        <v>106.85881639928698</v>
      </c>
      <c r="EA197" s="2">
        <f t="shared" si="240"/>
        <v>62.176440511250227</v>
      </c>
      <c r="EB197" s="2">
        <f t="shared" si="240"/>
        <v>55.740542744894491</v>
      </c>
      <c r="EC197" s="2">
        <f t="shared" si="240"/>
        <v>51.261010810195728</v>
      </c>
      <c r="ED197" s="2">
        <f t="shared" si="240"/>
        <v>54.738521441484146</v>
      </c>
      <c r="EE197" s="2">
        <f t="shared" si="240"/>
        <v>54.620449439597273</v>
      </c>
      <c r="EF197" s="2">
        <f t="shared" si="239"/>
        <v>52.239564729560712</v>
      </c>
      <c r="EG197" s="2">
        <f t="shared" si="239"/>
        <v>51.589988282789214</v>
      </c>
      <c r="EH197" s="2">
        <f t="shared" si="239"/>
        <v>49.708462242788229</v>
      </c>
      <c r="EI197" s="2">
        <f t="shared" si="239"/>
        <v>51.845668172166057</v>
      </c>
      <c r="EJ197" s="2">
        <f t="shared" si="239"/>
        <v>52.503138981099511</v>
      </c>
      <c r="EK197" s="2">
        <f t="shared" si="239"/>
        <v>56.10207642758278</v>
      </c>
      <c r="EL197" s="2">
        <f t="shared" si="179"/>
        <v>47.51999426226736</v>
      </c>
      <c r="EM197" s="2">
        <f t="shared" si="179"/>
        <v>51.139270588235291</v>
      </c>
      <c r="EN197" s="2">
        <f t="shared" si="179"/>
        <v>54.58507486739515</v>
      </c>
      <c r="EO197" s="2">
        <f t="shared" si="179"/>
        <v>60.357603300350299</v>
      </c>
      <c r="EQ197" s="2">
        <f t="shared" ref="EQ197:FE213" si="252">CU$228*$B197+CU$229</f>
        <v>62.035359212448256</v>
      </c>
      <c r="ER197" s="2">
        <f t="shared" si="252"/>
        <v>57.791320380242936</v>
      </c>
      <c r="ES197" s="2">
        <f t="shared" si="252"/>
        <v>53.222680019579578</v>
      </c>
      <c r="ET197" s="2">
        <f t="shared" si="252"/>
        <v>56.22628421676216</v>
      </c>
      <c r="EU197" s="2">
        <f t="shared" si="252"/>
        <v>54.403271093408712</v>
      </c>
      <c r="EV197" s="2">
        <f t="shared" si="252"/>
        <v>51.953494489251959</v>
      </c>
      <c r="EW197" s="2">
        <f t="shared" si="252"/>
        <v>51.963446161652868</v>
      </c>
      <c r="EX197" s="2">
        <f t="shared" si="252"/>
        <v>50.746669860630419</v>
      </c>
      <c r="EY197" s="2">
        <f t="shared" si="252"/>
        <v>51.47136912687693</v>
      </c>
      <c r="EZ197" s="2">
        <f t="shared" si="252"/>
        <v>52.145219982069378</v>
      </c>
      <c r="FA197" s="2">
        <f t="shared" si="252"/>
        <v>54.836948171077232</v>
      </c>
      <c r="FB197" s="2">
        <f t="shared" si="252"/>
        <v>48.958975805982504</v>
      </c>
      <c r="FC197" s="2">
        <f t="shared" si="252"/>
        <v>51.637177913011215</v>
      </c>
      <c r="FD197" s="2">
        <f t="shared" si="252"/>
        <v>55.295408902433337</v>
      </c>
      <c r="FE197" s="2">
        <f t="shared" si="252"/>
        <v>60.077261328933382</v>
      </c>
      <c r="FG197" s="2">
        <f t="shared" ref="FG197:FU213" si="253">POWER(10,($B197-C$231)/C$229)/(1+POWER(10,($B197-C$231)/C$229))</f>
        <v>0.99999260111876331</v>
      </c>
      <c r="FH197" s="2">
        <f t="shared" si="253"/>
        <v>0.99999235490103167</v>
      </c>
      <c r="FI197" s="2">
        <f t="shared" si="253"/>
        <v>0.99999129757243521</v>
      </c>
      <c r="FJ197" s="2">
        <f t="shared" si="253"/>
        <v>0.99999157550901485</v>
      </c>
      <c r="FK197" s="2">
        <f t="shared" si="253"/>
        <v>0.99999177769089731</v>
      </c>
      <c r="FL197" s="2">
        <f t="shared" si="253"/>
        <v>0.99999057558834958</v>
      </c>
      <c r="FM197" s="2">
        <f t="shared" si="253"/>
        <v>0.99998998085852031</v>
      </c>
      <c r="FN197" s="2">
        <f t="shared" si="253"/>
        <v>0.99999030063571437</v>
      </c>
      <c r="FO197" s="2">
        <f t="shared" si="253"/>
        <v>0.99998986608917684</v>
      </c>
      <c r="FP197" s="2">
        <f t="shared" si="253"/>
        <v>0.99998961597071068</v>
      </c>
      <c r="FQ197" s="2">
        <f t="shared" si="253"/>
        <v>0.99999003561905464</v>
      </c>
      <c r="FR197" s="2">
        <f t="shared" si="253"/>
        <v>0.99999081295889058</v>
      </c>
      <c r="FS197" s="2">
        <f t="shared" si="253"/>
        <v>0.9999903529846228</v>
      </c>
      <c r="FT197" s="2">
        <f t="shared" si="253"/>
        <v>0.99998898750229492</v>
      </c>
      <c r="FU197" s="2">
        <f t="shared" si="253"/>
        <v>0.99998744580280119</v>
      </c>
      <c r="FW197" s="2">
        <f t="shared" si="244"/>
        <v>0.76430128449670709</v>
      </c>
      <c r="FX197" s="2">
        <f t="shared" si="244"/>
        <v>0.78262799932149629</v>
      </c>
      <c r="FY197" s="2">
        <f t="shared" si="244"/>
        <v>0.79249484762903344</v>
      </c>
      <c r="FZ197" s="2">
        <f t="shared" si="244"/>
        <v>0.78141492821095471</v>
      </c>
      <c r="GA197" s="2">
        <f t="shared" si="244"/>
        <v>0.79133435189591694</v>
      </c>
      <c r="GB197" s="2">
        <f t="shared" si="244"/>
        <v>0.79966818305382947</v>
      </c>
      <c r="GC197" s="2">
        <f t="shared" si="244"/>
        <v>0.80502096383394428</v>
      </c>
      <c r="GD197" s="2">
        <f t="shared" si="244"/>
        <v>0.83793327346595958</v>
      </c>
      <c r="GE197" s="2">
        <f t="shared" si="244"/>
        <v>0.8499969501917306</v>
      </c>
      <c r="GF197" s="2">
        <f t="shared" si="244"/>
        <v>0.81089710379012103</v>
      </c>
      <c r="GG197" s="2">
        <f t="shared" si="244"/>
        <v>0.79671395713016779</v>
      </c>
      <c r="GH197" s="2">
        <f t="shared" si="244"/>
        <v>0.78200382104638133</v>
      </c>
      <c r="GI197" s="2">
        <f t="shared" si="244"/>
        <v>0.7641854477402944</v>
      </c>
      <c r="GJ197" s="2">
        <f t="shared" si="244"/>
        <v>0.73317458739977071</v>
      </c>
      <c r="GK197" s="2">
        <f t="shared" si="244"/>
        <v>0.71108241584412779</v>
      </c>
      <c r="GM197" s="86">
        <f t="shared" si="245"/>
        <v>3.2126108261253607E-236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1.5226347672531497E-144</v>
      </c>
      <c r="HD197" s="86">
        <f t="shared" si="181"/>
        <v>5.5523696128948138E-211</v>
      </c>
      <c r="HE197" s="86">
        <f t="shared" si="181"/>
        <v>1.4697037985065655E-268</v>
      </c>
      <c r="HF197" s="86">
        <f t="shared" si="181"/>
        <v>6.4709455983246425E-237</v>
      </c>
      <c r="HG197" s="86">
        <f t="shared" si="181"/>
        <v>6.0602956041545271E-199</v>
      </c>
      <c r="HH197" s="86">
        <f t="shared" si="181"/>
        <v>1.1971923891025398E-218</v>
      </c>
      <c r="HI197" s="86">
        <f t="shared" si="241"/>
        <v>1.2288126457734097E-279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1.0853587914862182E-262</v>
      </c>
      <c r="HP197" s="86">
        <f t="shared" si="226"/>
        <v>0</v>
      </c>
      <c r="HQ197" s="86">
        <f t="shared" si="226"/>
        <v>0</v>
      </c>
      <c r="HS197" s="86">
        <f t="shared" si="246"/>
        <v>1.765714963361453E-53</v>
      </c>
      <c r="HT197" s="86">
        <f t="shared" si="246"/>
        <v>2.0120502075168551E-62</v>
      </c>
      <c r="HU197" s="86">
        <f t="shared" si="246"/>
        <v>4.7763102762627841E-65</v>
      </c>
      <c r="HV197" s="86">
        <f t="shared" si="246"/>
        <v>5.8550619764987016E-67</v>
      </c>
      <c r="HW197" s="86">
        <f t="shared" si="246"/>
        <v>9.7857287601106719E-66</v>
      </c>
      <c r="HX197" s="86">
        <f t="shared" si="246"/>
        <v>6.5877197158046878E-70</v>
      </c>
      <c r="HY197" s="86">
        <f t="shared" si="246"/>
        <v>1.013531143799127E-75</v>
      </c>
      <c r="HZ197" s="86">
        <f t="shared" si="246"/>
        <v>3.602689050364683E-89</v>
      </c>
      <c r="IA197" s="86">
        <f t="shared" si="246"/>
        <v>3.2487879747378697E-96</v>
      </c>
      <c r="IB197" s="86">
        <f t="shared" si="246"/>
        <v>6.1529746973124481E-82</v>
      </c>
      <c r="IC197" s="86">
        <f t="shared" si="246"/>
        <v>3.7924675729734216E-79</v>
      </c>
      <c r="ID197" s="86">
        <f t="shared" si="246"/>
        <v>1.10331697059556E-76</v>
      </c>
      <c r="IE197" s="86">
        <f t="shared" si="246"/>
        <v>9.0645256211942397E-72</v>
      </c>
      <c r="IF197" s="86">
        <f t="shared" si="246"/>
        <v>1.382501110613146E-45</v>
      </c>
      <c r="IG197" s="86">
        <f t="shared" si="246"/>
        <v>8.1598448209262281E-47</v>
      </c>
      <c r="II197" s="86">
        <f t="shared" si="247"/>
        <v>4.0016012502012047E-2</v>
      </c>
      <c r="IJ197" s="86">
        <f t="shared" si="247"/>
        <v>1.6874091289873619E-2</v>
      </c>
      <c r="IK197" s="86">
        <f t="shared" si="247"/>
        <v>1.3718222427936407E-2</v>
      </c>
      <c r="IL197" s="86">
        <f t="shared" si="247"/>
        <v>1.6043375122108319E-2</v>
      </c>
      <c r="IM197" s="86">
        <f t="shared" si="247"/>
        <v>1.3033889848643194E-2</v>
      </c>
      <c r="IN197" s="86">
        <f t="shared" si="247"/>
        <v>7.3357564929822363E-3</v>
      </c>
      <c r="IO197" s="86">
        <f t="shared" si="247"/>
        <v>4.8344059191933334E-3</v>
      </c>
      <c r="IP197" s="86">
        <f t="shared" si="247"/>
        <v>6.8136790194741378E-4</v>
      </c>
      <c r="IQ197" s="86">
        <f t="shared" si="247"/>
        <v>2.5389517991380648E-4</v>
      </c>
      <c r="IR197" s="86">
        <f t="shared" si="247"/>
        <v>2.8028416523738177E-3</v>
      </c>
      <c r="IS197" s="86">
        <f t="shared" si="247"/>
        <v>4.9449074216327956E-3</v>
      </c>
      <c r="IT197" s="86">
        <f t="shared" si="247"/>
        <v>9.1485596576898007E-3</v>
      </c>
      <c r="IU197" s="86">
        <f t="shared" si="247"/>
        <v>1.6907353911210909E-2</v>
      </c>
      <c r="IV197" s="86">
        <f t="shared" si="247"/>
        <v>4.9181385153821963E-2</v>
      </c>
      <c r="IW197" s="86">
        <f t="shared" si="247"/>
        <v>5.5238049336923944E-2</v>
      </c>
      <c r="IY197" s="86">
        <f t="shared" si="248"/>
        <v>4.0016012502012047E-2</v>
      </c>
      <c r="IZ197" s="86">
        <f t="shared" si="248"/>
        <v>1.6874091289873619E-2</v>
      </c>
      <c r="JA197" s="86">
        <f t="shared" si="248"/>
        <v>1.3718222427936407E-2</v>
      </c>
      <c r="JB197" s="86">
        <f t="shared" si="248"/>
        <v>1.6043375122108319E-2</v>
      </c>
      <c r="JC197" s="86">
        <f t="shared" si="248"/>
        <v>1.3033889848643194E-2</v>
      </c>
      <c r="JD197" s="86">
        <f t="shared" si="248"/>
        <v>7.3357564929822363E-3</v>
      </c>
      <c r="JE197" s="86">
        <f t="shared" si="248"/>
        <v>4.8344059191933334E-3</v>
      </c>
      <c r="JF197" s="86">
        <f t="shared" si="248"/>
        <v>6.8136790194741378E-4</v>
      </c>
      <c r="JG197" s="86">
        <f t="shared" si="248"/>
        <v>2.5389517991380648E-4</v>
      </c>
      <c r="JH197" s="86">
        <f t="shared" si="248"/>
        <v>2.8028416523738177E-3</v>
      </c>
      <c r="JI197" s="86">
        <f t="shared" si="248"/>
        <v>4.9449074216327956E-3</v>
      </c>
      <c r="JJ197" s="86">
        <f t="shared" si="248"/>
        <v>9.1485596576898007E-3</v>
      </c>
      <c r="JK197" s="86">
        <f t="shared" si="248"/>
        <v>1.6907353911210909E-2</v>
      </c>
      <c r="JL197" s="86">
        <f t="shared" si="248"/>
        <v>4.9181385153821963E-2</v>
      </c>
      <c r="JM197" s="86">
        <f t="shared" si="248"/>
        <v>5.5238049336923944E-2</v>
      </c>
    </row>
    <row r="198" spans="2:273" x14ac:dyDescent="0.25">
      <c r="B198" s="2">
        <v>171</v>
      </c>
      <c r="C198" s="37">
        <v>61.862000000000002</v>
      </c>
      <c r="D198" s="37">
        <v>58.677</v>
      </c>
      <c r="E198" s="37">
        <v>53.094999999999999</v>
      </c>
      <c r="F198" s="37">
        <v>57.158999999999999</v>
      </c>
      <c r="G198" s="37">
        <v>53.698</v>
      </c>
      <c r="H198" s="37">
        <v>52.570999999999998</v>
      </c>
      <c r="I198" s="37">
        <v>52.031999999999996</v>
      </c>
      <c r="J198" s="37">
        <v>51.951999999999998</v>
      </c>
      <c r="K198" s="37">
        <v>51.158999999999999</v>
      </c>
      <c r="L198" s="37">
        <v>51.222000000000001</v>
      </c>
      <c r="M198" s="37">
        <v>53.753999999999998</v>
      </c>
      <c r="N198" s="37">
        <v>48.564999999999998</v>
      </c>
      <c r="O198" s="37">
        <v>51.805999999999997</v>
      </c>
      <c r="P198" s="37">
        <v>54.155999999999999</v>
      </c>
      <c r="Q198" s="37">
        <v>59.078000000000003</v>
      </c>
      <c r="S198" s="4">
        <f t="shared" si="249"/>
        <v>61.92178913933548</v>
      </c>
      <c r="T198" s="4">
        <f t="shared" si="249"/>
        <v>57.264052136881574</v>
      </c>
      <c r="U198" s="4">
        <f t="shared" si="249"/>
        <v>52.681060057166292</v>
      </c>
      <c r="V198" s="4">
        <f t="shared" si="249"/>
        <v>55.779841086633589</v>
      </c>
      <c r="W198" s="4">
        <f t="shared" si="249"/>
        <v>54.301456789703195</v>
      </c>
      <c r="X198" s="4">
        <f t="shared" si="249"/>
        <v>51.864943049020489</v>
      </c>
      <c r="Y198" s="4">
        <f t="shared" si="249"/>
        <v>51.72861820753328</v>
      </c>
      <c r="Z198" s="4">
        <f t="shared" si="249"/>
        <v>50.384514556114667</v>
      </c>
      <c r="AA198" s="4">
        <f t="shared" si="249"/>
        <v>51.383590375265676</v>
      </c>
      <c r="AB198" s="4">
        <f t="shared" si="249"/>
        <v>52.056643582699408</v>
      </c>
      <c r="AC198" s="4">
        <f t="shared" si="249"/>
        <v>54.913200182731742</v>
      </c>
      <c r="AD198" s="4">
        <f t="shared" si="249"/>
        <v>48.531367682022335</v>
      </c>
      <c r="AE198" s="4">
        <f t="shared" si="249"/>
        <v>51.332925789159283</v>
      </c>
      <c r="AF198" s="4">
        <f t="shared" si="249"/>
        <v>54.963378269254058</v>
      </c>
      <c r="AG198" s="4">
        <f t="shared" si="249"/>
        <v>60.100403253057642</v>
      </c>
      <c r="AI198" s="4">
        <f t="shared" si="250"/>
        <v>-5.9789139335478581E-2</v>
      </c>
      <c r="AJ198" s="4">
        <f t="shared" si="250"/>
        <v>1.4129478631184256</v>
      </c>
      <c r="AK198" s="4">
        <f t="shared" si="250"/>
        <v>0.41393994283370716</v>
      </c>
      <c r="AL198" s="4">
        <f t="shared" si="250"/>
        <v>1.3791589133664104</v>
      </c>
      <c r="AM198" s="4">
        <f t="shared" si="250"/>
        <v>-0.60345678970319483</v>
      </c>
      <c r="AN198" s="4">
        <f t="shared" si="250"/>
        <v>0.70605695097950871</v>
      </c>
      <c r="AO198" s="4">
        <f t="shared" si="250"/>
        <v>0.30338179246671615</v>
      </c>
      <c r="AP198" s="4">
        <f t="shared" si="250"/>
        <v>1.5674854438853316</v>
      </c>
      <c r="AQ198" s="4">
        <f t="shared" si="250"/>
        <v>-0.22459037526567727</v>
      </c>
      <c r="AR198" s="4">
        <f t="shared" si="250"/>
        <v>-0.83464358269940675</v>
      </c>
      <c r="AS198" s="4">
        <f t="shared" si="250"/>
        <v>-1.1592001827317446</v>
      </c>
      <c r="AT198" s="4">
        <f t="shared" si="250"/>
        <v>3.3632317977662751E-2</v>
      </c>
      <c r="AU198" s="4">
        <f t="shared" si="250"/>
        <v>0.47307421084071422</v>
      </c>
      <c r="AV198" s="4">
        <f t="shared" si="250"/>
        <v>-0.80737826925405898</v>
      </c>
      <c r="AW198" s="4">
        <f t="shared" si="250"/>
        <v>-1.0224032530576395</v>
      </c>
      <c r="AY198" s="2">
        <f t="shared" si="242"/>
        <v>61.92178913933548</v>
      </c>
      <c r="AZ198" s="2">
        <f t="shared" si="242"/>
        <v>57.264051698564302</v>
      </c>
      <c r="BA198" s="2">
        <f t="shared" si="242"/>
        <v>52.681059550289767</v>
      </c>
      <c r="BB198" s="2">
        <f t="shared" si="242"/>
        <v>55.779840222298994</v>
      </c>
      <c r="BC198" s="2">
        <f t="shared" si="242"/>
        <v>54.301456438367673</v>
      </c>
      <c r="BD198" s="2">
        <f t="shared" si="242"/>
        <v>51.864943005234956</v>
      </c>
      <c r="BE198" s="2">
        <f t="shared" si="242"/>
        <v>51.728618199812367</v>
      </c>
      <c r="BF198" s="2">
        <f t="shared" si="242"/>
        <v>50.384514556111839</v>
      </c>
      <c r="BG198" s="2">
        <f t="shared" si="242"/>
        <v>51.383590375265634</v>
      </c>
      <c r="BH198" s="2">
        <f t="shared" si="242"/>
        <v>52.056643581677527</v>
      </c>
      <c r="BI198" s="2">
        <f t="shared" si="242"/>
        <v>54.913200169736733</v>
      </c>
      <c r="BJ198" s="2">
        <f t="shared" si="242"/>
        <v>48.531367478457497</v>
      </c>
      <c r="BK198" s="2">
        <f t="shared" si="242"/>
        <v>51.332922582950289</v>
      </c>
      <c r="BL198" s="2">
        <f t="shared" si="242"/>
        <v>54.953820753538253</v>
      </c>
      <c r="BM198" s="2">
        <f t="shared" si="242"/>
        <v>59.965503579645528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>
        <f t="shared" si="199"/>
        <v>53.094999999999999</v>
      </c>
      <c r="CX198" s="2">
        <f t="shared" si="200"/>
        <v>57.158999999999999</v>
      </c>
      <c r="CY198" s="2">
        <f t="shared" si="201"/>
        <v>53.698</v>
      </c>
      <c r="CZ198" s="2">
        <f t="shared" si="202"/>
        <v>52.570999999999998</v>
      </c>
      <c r="DA198" s="2">
        <f t="shared" si="203"/>
        <v>52.031999999999996</v>
      </c>
      <c r="DB198" s="2">
        <f t="shared" si="204"/>
        <v>51.951999999999998</v>
      </c>
      <c r="DC198" s="2">
        <f t="shared" si="205"/>
        <v>51.158999999999999</v>
      </c>
      <c r="DD198" s="2">
        <f t="shared" si="206"/>
        <v>51.222000000000001</v>
      </c>
      <c r="DE198" s="2">
        <f t="shared" si="207"/>
        <v>53.753999999999998</v>
      </c>
      <c r="DF198" s="2">
        <f t="shared" si="208"/>
        <v>48.564999999999998</v>
      </c>
      <c r="DG198" s="2">
        <f t="shared" si="209"/>
        <v>51.805999999999997</v>
      </c>
      <c r="DH198" s="2" t="str">
        <f t="shared" si="210"/>
        <v/>
      </c>
      <c r="DI198" s="2" t="str">
        <f t="shared" si="211"/>
        <v/>
      </c>
      <c r="DK198" s="2">
        <f t="shared" si="251"/>
        <v>117.80099303135891</v>
      </c>
      <c r="DL198" s="2">
        <f t="shared" si="251"/>
        <v>91.128987224157953</v>
      </c>
      <c r="DM198" s="2">
        <f t="shared" si="251"/>
        <v>87.862993657505285</v>
      </c>
      <c r="DN198" s="2">
        <f t="shared" si="251"/>
        <v>93.767234370280889</v>
      </c>
      <c r="DO198" s="2">
        <f t="shared" si="251"/>
        <v>89.297159770462116</v>
      </c>
      <c r="DP198" s="2">
        <f t="shared" si="251"/>
        <v>82.250104439746309</v>
      </c>
      <c r="DQ198" s="2">
        <f t="shared" si="251"/>
        <v>94.558800448369908</v>
      </c>
      <c r="DR198" s="2">
        <f t="shared" si="251"/>
        <v>93.694979268292684</v>
      </c>
      <c r="DS198" s="2">
        <f t="shared" si="251"/>
        <v>91.46382298311444</v>
      </c>
      <c r="DT198" s="2">
        <f t="shared" si="251"/>
        <v>95.627076641651044</v>
      </c>
      <c r="DU198" s="2">
        <f t="shared" si="251"/>
        <v>104.92472195121952</v>
      </c>
      <c r="DV198" s="2">
        <f t="shared" si="251"/>
        <v>99.071578375113248</v>
      </c>
      <c r="DW198" s="2">
        <f t="shared" si="251"/>
        <v>92.200770462096031</v>
      </c>
      <c r="DX198" s="2">
        <f t="shared" si="251"/>
        <v>90.827458188153329</v>
      </c>
      <c r="DY198" s="2">
        <f t="shared" si="251"/>
        <v>107.0591265597148</v>
      </c>
      <c r="EA198" s="2">
        <f t="shared" si="240"/>
        <v>62.033400691722079</v>
      </c>
      <c r="EB198" s="2">
        <f t="shared" si="240"/>
        <v>55.599033467050603</v>
      </c>
      <c r="EC198" s="2">
        <f t="shared" si="240"/>
        <v>51.069708197128321</v>
      </c>
      <c r="ED198" s="2">
        <f t="shared" si="240"/>
        <v>54.573063235337685</v>
      </c>
      <c r="EE198" s="2">
        <f t="shared" si="240"/>
        <v>54.4793392157748</v>
      </c>
      <c r="EF198" s="2">
        <f t="shared" si="239"/>
        <v>52.101575596275055</v>
      </c>
      <c r="EG198" s="2">
        <f t="shared" si="239"/>
        <v>51.417097794108756</v>
      </c>
      <c r="EH198" s="2">
        <f t="shared" si="239"/>
        <v>49.487054248301668</v>
      </c>
      <c r="EI198" s="2">
        <f t="shared" si="239"/>
        <v>51.710908472248704</v>
      </c>
      <c r="EJ198" s="2">
        <f t="shared" si="239"/>
        <v>52.356357683328561</v>
      </c>
      <c r="EK198" s="2">
        <f t="shared" si="239"/>
        <v>55.956428793381519</v>
      </c>
      <c r="EL198" s="2">
        <f t="shared" si="179"/>
        <v>47.364047797529807</v>
      </c>
      <c r="EM198" s="2">
        <f t="shared" si="179"/>
        <v>50.937210644257704</v>
      </c>
      <c r="EN198" s="2">
        <f t="shared" si="179"/>
        <v>54.410937253465647</v>
      </c>
      <c r="EO198" s="2">
        <f t="shared" si="179"/>
        <v>60.172297462686188</v>
      </c>
      <c r="EQ198" s="2">
        <f t="shared" si="252"/>
        <v>61.889916233391084</v>
      </c>
      <c r="ER198" s="2">
        <f t="shared" si="252"/>
        <v>57.685502990507061</v>
      </c>
      <c r="ES198" s="2">
        <f t="shared" si="252"/>
        <v>53.065486831898355</v>
      </c>
      <c r="ET198" s="2">
        <f t="shared" si="252"/>
        <v>56.087331155164165</v>
      </c>
      <c r="EU198" s="2">
        <f t="shared" si="252"/>
        <v>54.258354125658485</v>
      </c>
      <c r="EV198" s="2">
        <f t="shared" si="252"/>
        <v>51.810559859183101</v>
      </c>
      <c r="EW198" s="2">
        <f t="shared" si="252"/>
        <v>51.796949394208973</v>
      </c>
      <c r="EX198" s="2">
        <f t="shared" si="252"/>
        <v>50.542361352851785</v>
      </c>
      <c r="EY198" s="2">
        <f t="shared" si="252"/>
        <v>51.330482990386898</v>
      </c>
      <c r="EZ198" s="2">
        <f t="shared" si="252"/>
        <v>51.992402594047526</v>
      </c>
      <c r="FA198" s="2">
        <f t="shared" si="252"/>
        <v>54.669887415309148</v>
      </c>
      <c r="FB198" s="2">
        <f t="shared" si="252"/>
        <v>48.827600799519132</v>
      </c>
      <c r="FC198" s="2">
        <f t="shared" si="252"/>
        <v>51.443822948592555</v>
      </c>
      <c r="FD198" s="2">
        <f t="shared" si="252"/>
        <v>55.133521841053508</v>
      </c>
      <c r="FE198" s="2">
        <f t="shared" si="252"/>
        <v>59.88813907112268</v>
      </c>
      <c r="FG198" s="2">
        <f t="shared" si="253"/>
        <v>0.99999325213571999</v>
      </c>
      <c r="FH198" s="2">
        <f t="shared" si="253"/>
        <v>0.99999302758218267</v>
      </c>
      <c r="FI198" s="2">
        <f t="shared" si="253"/>
        <v>0.99999206328565482</v>
      </c>
      <c r="FJ198" s="2">
        <f t="shared" si="253"/>
        <v>0.99999231676721012</v>
      </c>
      <c r="FK198" s="2">
        <f t="shared" si="253"/>
        <v>0.99999250115954863</v>
      </c>
      <c r="FL198" s="2">
        <f t="shared" si="253"/>
        <v>0.99999140482729276</v>
      </c>
      <c r="FM198" s="2">
        <f t="shared" si="253"/>
        <v>0.99999086242631408</v>
      </c>
      <c r="FN198" s="2">
        <f t="shared" si="253"/>
        <v>0.99999115406708716</v>
      </c>
      <c r="FO198" s="2">
        <f t="shared" si="253"/>
        <v>0.99999075775524315</v>
      </c>
      <c r="FP198" s="2">
        <f t="shared" si="253"/>
        <v>0.99999052964407908</v>
      </c>
      <c r="FQ198" s="2">
        <f t="shared" si="253"/>
        <v>0.99999091236860271</v>
      </c>
      <c r="FR198" s="2">
        <f t="shared" si="253"/>
        <v>0.99999162131215358</v>
      </c>
      <c r="FS198" s="2">
        <f t="shared" si="253"/>
        <v>0.99999120180994039</v>
      </c>
      <c r="FT198" s="2">
        <f t="shared" si="253"/>
        <v>0.9999899564729926</v>
      </c>
      <c r="FU198" s="2">
        <f t="shared" si="253"/>
        <v>0.99998855042342771</v>
      </c>
      <c r="FW198" s="2">
        <f t="shared" si="244"/>
        <v>0.78048776734127834</v>
      </c>
      <c r="FX198" s="2">
        <f t="shared" si="244"/>
        <v>0.79788872212866402</v>
      </c>
      <c r="FY198" s="2">
        <f t="shared" si="244"/>
        <v>0.80723348135779927</v>
      </c>
      <c r="FZ198" s="2">
        <f t="shared" si="244"/>
        <v>0.79673869678142939</v>
      </c>
      <c r="GA198" s="2">
        <f t="shared" si="244"/>
        <v>0.80613524919063007</v>
      </c>
      <c r="GB198" s="2">
        <f t="shared" si="244"/>
        <v>0.81401688176584264</v>
      </c>
      <c r="GC198" s="2">
        <f t="shared" si="244"/>
        <v>0.81907301465779014</v>
      </c>
      <c r="GD198" s="2">
        <f t="shared" si="244"/>
        <v>0.85005515797570508</v>
      </c>
      <c r="GE198" s="2">
        <f t="shared" si="244"/>
        <v>0.86136580952748176</v>
      </c>
      <c r="GF198" s="2">
        <f t="shared" si="244"/>
        <v>0.82461792567153713</v>
      </c>
      <c r="GG198" s="2">
        <f t="shared" si="244"/>
        <v>0.81122430046276162</v>
      </c>
      <c r="GH198" s="2">
        <f t="shared" si="244"/>
        <v>0.79729701492435934</v>
      </c>
      <c r="GI198" s="2">
        <f t="shared" si="244"/>
        <v>0.78037759973049647</v>
      </c>
      <c r="GJ198" s="2">
        <f t="shared" si="244"/>
        <v>0.75080171799970818</v>
      </c>
      <c r="GK198" s="2">
        <f t="shared" si="244"/>
        <v>0.72963080991504992</v>
      </c>
      <c r="GM198" s="86">
        <f t="shared" si="245"/>
        <v>1.083941064621953E-240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4.8372167113282268E-148</v>
      </c>
      <c r="HD198" s="86">
        <f t="shared" si="181"/>
        <v>4.0017169022768573E-216</v>
      </c>
      <c r="HE198" s="86">
        <f t="shared" si="181"/>
        <v>4.3978118398869888E-275</v>
      </c>
      <c r="HF198" s="86">
        <f t="shared" si="181"/>
        <v>1.1438839140736702E-242</v>
      </c>
      <c r="HG198" s="86">
        <f t="shared" si="181"/>
        <v>9.4285484707862924E-204</v>
      </c>
      <c r="HH198" s="86">
        <f t="shared" si="181"/>
        <v>6.3472039511254586E-224</v>
      </c>
      <c r="HI198" s="86">
        <f t="shared" si="241"/>
        <v>2.3178016272020373E-286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4.3704473193255569E-269</v>
      </c>
      <c r="HP198" s="86">
        <f t="shared" si="226"/>
        <v>0</v>
      </c>
      <c r="HQ198" s="86">
        <f t="shared" si="226"/>
        <v>0</v>
      </c>
      <c r="HS198" s="86">
        <f t="shared" si="246"/>
        <v>5.2307006160950337E-56</v>
      </c>
      <c r="HT198" s="86">
        <f t="shared" si="246"/>
        <v>2.3973098468150748E-65</v>
      </c>
      <c r="HU198" s="86">
        <f t="shared" si="246"/>
        <v>5.4429014826836876E-68</v>
      </c>
      <c r="HV198" s="86">
        <f t="shared" si="246"/>
        <v>4.9791992950470005E-70</v>
      </c>
      <c r="HW198" s="86">
        <f t="shared" si="246"/>
        <v>9.8514538777179351E-69</v>
      </c>
      <c r="HX198" s="86">
        <f t="shared" si="246"/>
        <v>4.0012981812017166E-73</v>
      </c>
      <c r="HY198" s="86">
        <f t="shared" si="246"/>
        <v>3.7084255612223396E-79</v>
      </c>
      <c r="HZ198" s="86">
        <f t="shared" si="246"/>
        <v>4.7043157805321599E-93</v>
      </c>
      <c r="IA198" s="86">
        <f t="shared" si="246"/>
        <v>2.4804297943478335E-100</v>
      </c>
      <c r="IB198" s="86">
        <f t="shared" si="246"/>
        <v>1.2410347561718792E-85</v>
      </c>
      <c r="IC198" s="86">
        <f t="shared" si="246"/>
        <v>8.6839092123139267E-83</v>
      </c>
      <c r="ID198" s="86">
        <f t="shared" si="246"/>
        <v>3.0931518508492275E-80</v>
      </c>
      <c r="IE198" s="86">
        <f t="shared" si="246"/>
        <v>3.4412887336029189E-75</v>
      </c>
      <c r="IF198" s="86">
        <f t="shared" si="246"/>
        <v>8.4312063480597931E-48</v>
      </c>
      <c r="IG198" s="86">
        <f t="shared" si="246"/>
        <v>3.7785531915294049E-49</v>
      </c>
      <c r="II198" s="86">
        <f t="shared" si="247"/>
        <v>2.6806431698404087E-2</v>
      </c>
      <c r="IJ198" s="86">
        <f t="shared" si="247"/>
        <v>1.0430218640063714E-2</v>
      </c>
      <c r="IK198" s="86">
        <f t="shared" si="247"/>
        <v>8.4397487579514312E-3</v>
      </c>
      <c r="IL198" s="86">
        <f t="shared" si="247"/>
        <v>9.8225446039944923E-3</v>
      </c>
      <c r="IM198" s="86">
        <f t="shared" si="247"/>
        <v>7.9451042548638034E-3</v>
      </c>
      <c r="IN198" s="86">
        <f t="shared" si="247"/>
        <v>4.2416646361753485E-3</v>
      </c>
      <c r="IO198" s="86">
        <f t="shared" si="247"/>
        <v>2.6918525242229266E-3</v>
      </c>
      <c r="IP198" s="86">
        <f t="shared" si="247"/>
        <v>3.3398645036926986E-4</v>
      </c>
      <c r="IQ198" s="86">
        <f t="shared" si="247"/>
        <v>1.1689474589237953E-4</v>
      </c>
      <c r="IR198" s="86">
        <f t="shared" si="247"/>
        <v>1.4847775617639839E-3</v>
      </c>
      <c r="IS198" s="86">
        <f t="shared" si="247"/>
        <v>2.698698744186902E-3</v>
      </c>
      <c r="IT198" s="86">
        <f t="shared" si="247"/>
        <v>5.1998467196407465E-3</v>
      </c>
      <c r="IU198" s="86">
        <f t="shared" si="247"/>
        <v>9.9998911828888329E-3</v>
      </c>
      <c r="IV198" s="86">
        <f t="shared" si="247"/>
        <v>3.1921640581721623E-2</v>
      </c>
      <c r="IW198" s="86">
        <f t="shared" si="247"/>
        <v>3.5014042057517902E-2</v>
      </c>
      <c r="IY198" s="86">
        <f t="shared" si="248"/>
        <v>2.6806431698404087E-2</v>
      </c>
      <c r="IZ198" s="86">
        <f t="shared" si="248"/>
        <v>1.0430218640063714E-2</v>
      </c>
      <c r="JA198" s="86">
        <f t="shared" si="248"/>
        <v>8.4397487579514312E-3</v>
      </c>
      <c r="JB198" s="86">
        <f t="shared" si="248"/>
        <v>9.8225446039944923E-3</v>
      </c>
      <c r="JC198" s="86">
        <f t="shared" si="248"/>
        <v>7.9451042548638034E-3</v>
      </c>
      <c r="JD198" s="86">
        <f t="shared" si="248"/>
        <v>4.2416646361753485E-3</v>
      </c>
      <c r="JE198" s="86">
        <f t="shared" si="248"/>
        <v>2.6918525242229266E-3</v>
      </c>
      <c r="JF198" s="86">
        <f t="shared" si="248"/>
        <v>3.3398645036926986E-4</v>
      </c>
      <c r="JG198" s="86">
        <f t="shared" si="248"/>
        <v>1.1689474589237953E-4</v>
      </c>
      <c r="JH198" s="86">
        <f t="shared" si="248"/>
        <v>1.4847775617639839E-3</v>
      </c>
      <c r="JI198" s="86">
        <f t="shared" si="248"/>
        <v>2.698698744186902E-3</v>
      </c>
      <c r="JJ198" s="86">
        <f t="shared" si="248"/>
        <v>5.1998467196407465E-3</v>
      </c>
      <c r="JK198" s="86">
        <f t="shared" si="248"/>
        <v>9.9998911828888329E-3</v>
      </c>
      <c r="JL198" s="86">
        <f t="shared" si="248"/>
        <v>3.1921640581721623E-2</v>
      </c>
      <c r="JM198" s="86">
        <f t="shared" si="248"/>
        <v>3.5014042057517902E-2</v>
      </c>
    </row>
    <row r="199" spans="2:273" x14ac:dyDescent="0.25">
      <c r="B199" s="2">
        <v>172</v>
      </c>
      <c r="C199" s="37">
        <v>59.938000000000002</v>
      </c>
      <c r="D199" s="37">
        <v>59.161000000000001</v>
      </c>
      <c r="E199" s="37">
        <v>53.015999999999998</v>
      </c>
      <c r="F199" s="37">
        <v>56.444000000000003</v>
      </c>
      <c r="G199" s="37">
        <v>54.27</v>
      </c>
      <c r="H199" s="37">
        <v>50.984000000000002</v>
      </c>
      <c r="I199" s="37">
        <v>51.143000000000001</v>
      </c>
      <c r="J199" s="37">
        <v>51.435000000000002</v>
      </c>
      <c r="K199" s="37">
        <v>51.048000000000002</v>
      </c>
      <c r="L199" s="37">
        <v>51.81</v>
      </c>
      <c r="M199" s="37">
        <v>54.23</v>
      </c>
      <c r="N199" s="37">
        <v>47.968000000000004</v>
      </c>
      <c r="O199" s="37">
        <v>51.371000000000002</v>
      </c>
      <c r="P199" s="37">
        <v>54.921999999999997</v>
      </c>
      <c r="Q199" s="37">
        <v>59.280999999999999</v>
      </c>
      <c r="S199" s="4">
        <f t="shared" si="249"/>
        <v>61.774600049256293</v>
      </c>
      <c r="T199" s="4">
        <f t="shared" si="249"/>
        <v>57.181657175055619</v>
      </c>
      <c r="U199" s="4">
        <f t="shared" si="249"/>
        <v>52.54553947333379</v>
      </c>
      <c r="V199" s="4">
        <f t="shared" si="249"/>
        <v>55.657830189954119</v>
      </c>
      <c r="W199" s="4">
        <f t="shared" si="249"/>
        <v>54.154111216199908</v>
      </c>
      <c r="X199" s="4">
        <f t="shared" si="249"/>
        <v>51.718898298641776</v>
      </c>
      <c r="Y199" s="4">
        <f t="shared" si="249"/>
        <v>51.566049921299324</v>
      </c>
      <c r="Z199" s="4">
        <f t="shared" si="249"/>
        <v>50.189798079030297</v>
      </c>
      <c r="AA199" s="4">
        <f t="shared" si="249"/>
        <v>51.239411444769281</v>
      </c>
      <c r="AB199" s="4">
        <f t="shared" si="249"/>
        <v>51.900069171663496</v>
      </c>
      <c r="AC199" s="4">
        <f t="shared" si="249"/>
        <v>54.732223375979096</v>
      </c>
      <c r="AD199" s="4">
        <f t="shared" si="249"/>
        <v>48.416522083944258</v>
      </c>
      <c r="AE199" s="4">
        <f t="shared" si="249"/>
        <v>51.145550867595297</v>
      </c>
      <c r="AF199" s="4">
        <f t="shared" si="249"/>
        <v>54.803975489742967</v>
      </c>
      <c r="AG199" s="4">
        <f t="shared" si="249"/>
        <v>59.821976509215332</v>
      </c>
      <c r="AI199" s="4">
        <f t="shared" si="250"/>
        <v>-1.8366000492562904</v>
      </c>
      <c r="AJ199" s="4">
        <f t="shared" si="250"/>
        <v>1.9793428249443821</v>
      </c>
      <c r="AK199" s="4">
        <f t="shared" si="250"/>
        <v>0.47046052666620852</v>
      </c>
      <c r="AL199" s="4">
        <f t="shared" si="250"/>
        <v>0.78616981004588382</v>
      </c>
      <c r="AM199" s="4">
        <f t="shared" si="250"/>
        <v>0.11588878380009504</v>
      </c>
      <c r="AN199" s="4">
        <f t="shared" si="250"/>
        <v>-0.73489829864177381</v>
      </c>
      <c r="AO199" s="4">
        <f t="shared" si="250"/>
        <v>-0.42304992129932373</v>
      </c>
      <c r="AP199" s="4">
        <f t="shared" si="250"/>
        <v>1.2452019209697056</v>
      </c>
      <c r="AQ199" s="4">
        <f t="shared" si="250"/>
        <v>-0.19141144476927963</v>
      </c>
      <c r="AR199" s="4">
        <f t="shared" si="250"/>
        <v>-9.0069171663493819E-2</v>
      </c>
      <c r="AS199" s="4">
        <f t="shared" si="250"/>
        <v>-0.50222337597909927</v>
      </c>
      <c r="AT199" s="4">
        <f t="shared" si="250"/>
        <v>-0.44852208394425475</v>
      </c>
      <c r="AU199" s="4">
        <f t="shared" si="250"/>
        <v>0.22544913240470521</v>
      </c>
      <c r="AV199" s="4">
        <f t="shared" si="250"/>
        <v>0.11802451025702965</v>
      </c>
      <c r="AW199" s="4">
        <f t="shared" si="250"/>
        <v>-0.54097650921533358</v>
      </c>
      <c r="AY199" s="2">
        <f t="shared" si="242"/>
        <v>61.774600049256293</v>
      </c>
      <c r="AZ199" s="2">
        <f t="shared" si="242"/>
        <v>57.181657113796085</v>
      </c>
      <c r="BA199" s="2">
        <f t="shared" si="242"/>
        <v>52.545539404071597</v>
      </c>
      <c r="BB199" s="2">
        <f t="shared" si="242"/>
        <v>55.657830074129947</v>
      </c>
      <c r="BC199" s="2">
        <f t="shared" si="242"/>
        <v>54.154111170102126</v>
      </c>
      <c r="BD199" s="2">
        <f t="shared" si="242"/>
        <v>51.718898294099816</v>
      </c>
      <c r="BE199" s="2">
        <f t="shared" si="242"/>
        <v>51.566049920622021</v>
      </c>
      <c r="BF199" s="2">
        <f t="shared" si="242"/>
        <v>50.189798079030155</v>
      </c>
      <c r="BG199" s="2">
        <f t="shared" si="242"/>
        <v>51.239411444769281</v>
      </c>
      <c r="BH199" s="2">
        <f t="shared" si="242"/>
        <v>51.900069171591639</v>
      </c>
      <c r="BI199" s="2">
        <f t="shared" si="242"/>
        <v>54.732223374935415</v>
      </c>
      <c r="BJ199" s="2">
        <f t="shared" si="242"/>
        <v>48.416522064335496</v>
      </c>
      <c r="BK199" s="2">
        <f t="shared" si="242"/>
        <v>51.145550498052955</v>
      </c>
      <c r="BL199" s="2">
        <f t="shared" si="242"/>
        <v>54.801219256522756</v>
      </c>
      <c r="BM199" s="2">
        <f t="shared" si="242"/>
        <v>59.772249594659108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59.161000000000001</v>
      </c>
      <c r="CW199" s="2">
        <f t="shared" si="199"/>
        <v>53.015999999999998</v>
      </c>
      <c r="CX199" s="2">
        <f t="shared" si="200"/>
        <v>56.444000000000003</v>
      </c>
      <c r="CY199" s="2">
        <f t="shared" si="201"/>
        <v>54.27</v>
      </c>
      <c r="CZ199" s="2">
        <f t="shared" si="202"/>
        <v>50.984000000000002</v>
      </c>
      <c r="DA199" s="2">
        <f t="shared" si="203"/>
        <v>51.143000000000001</v>
      </c>
      <c r="DB199" s="2">
        <f t="shared" si="204"/>
        <v>51.435000000000002</v>
      </c>
      <c r="DC199" s="2">
        <f t="shared" si="205"/>
        <v>51.048000000000002</v>
      </c>
      <c r="DD199" s="2">
        <f t="shared" si="206"/>
        <v>51.81</v>
      </c>
      <c r="DE199" s="2">
        <f t="shared" si="207"/>
        <v>54.23</v>
      </c>
      <c r="DF199" s="2">
        <f t="shared" si="208"/>
        <v>47.968000000000004</v>
      </c>
      <c r="DG199" s="2">
        <f t="shared" si="209"/>
        <v>51.371000000000002</v>
      </c>
      <c r="DH199" s="2" t="str">
        <f t="shared" si="210"/>
        <v/>
      </c>
      <c r="DI199" s="2" t="str">
        <f t="shared" si="211"/>
        <v/>
      </c>
      <c r="DK199" s="2">
        <f t="shared" si="251"/>
        <v>117.98789806336605</v>
      </c>
      <c r="DL199" s="2">
        <f t="shared" si="251"/>
        <v>91.157216216946225</v>
      </c>
      <c r="DM199" s="2">
        <f t="shared" si="251"/>
        <v>87.888710359408037</v>
      </c>
      <c r="DN199" s="2">
        <f t="shared" si="251"/>
        <v>93.860140893989737</v>
      </c>
      <c r="DO199" s="2">
        <f t="shared" si="251"/>
        <v>89.367625641800089</v>
      </c>
      <c r="DP199" s="2">
        <f t="shared" si="251"/>
        <v>82.242745454545471</v>
      </c>
      <c r="DQ199" s="2">
        <f t="shared" si="251"/>
        <v>94.640070604759188</v>
      </c>
      <c r="DR199" s="2">
        <f t="shared" si="251"/>
        <v>93.76354076655052</v>
      </c>
      <c r="DS199" s="2">
        <f t="shared" si="251"/>
        <v>91.558733208255148</v>
      </c>
      <c r="DT199" s="2">
        <f t="shared" si="251"/>
        <v>95.763588086303955</v>
      </c>
      <c r="DU199" s="2">
        <f t="shared" si="251"/>
        <v>105.10515261324043</v>
      </c>
      <c r="DV199" s="2">
        <f t="shared" si="251"/>
        <v>99.24604409543943</v>
      </c>
      <c r="DW199" s="2">
        <f t="shared" si="251"/>
        <v>92.291514044095422</v>
      </c>
      <c r="DX199" s="2">
        <f t="shared" si="251"/>
        <v>90.875481707317093</v>
      </c>
      <c r="DY199" s="2">
        <f t="shared" si="251"/>
        <v>107.25943672014259</v>
      </c>
      <c r="EA199" s="2">
        <f t="shared" si="240"/>
        <v>61.890360872193938</v>
      </c>
      <c r="EB199" s="2">
        <f t="shared" si="240"/>
        <v>55.457524189206723</v>
      </c>
      <c r="EC199" s="2">
        <f t="shared" si="240"/>
        <v>50.878405584060914</v>
      </c>
      <c r="ED199" s="2">
        <f t="shared" si="240"/>
        <v>54.407605029191231</v>
      </c>
      <c r="EE199" s="2">
        <f t="shared" si="240"/>
        <v>54.33822899195232</v>
      </c>
      <c r="EF199" s="2">
        <f t="shared" si="239"/>
        <v>51.96358646298939</v>
      </c>
      <c r="EG199" s="2">
        <f t="shared" si="239"/>
        <v>51.244207305428304</v>
      </c>
      <c r="EH199" s="2">
        <f t="shared" si="239"/>
        <v>49.265646253815106</v>
      </c>
      <c r="EI199" s="2">
        <f t="shared" si="239"/>
        <v>51.576148772331351</v>
      </c>
      <c r="EJ199" s="2">
        <f t="shared" si="239"/>
        <v>52.209576385557604</v>
      </c>
      <c r="EK199" s="2">
        <f t="shared" si="239"/>
        <v>55.810781159180266</v>
      </c>
      <c r="EL199" s="2">
        <f t="shared" si="179"/>
        <v>47.208101332792253</v>
      </c>
      <c r="EM199" s="2">
        <f t="shared" si="179"/>
        <v>50.735150700280109</v>
      </c>
      <c r="EN199" s="2">
        <f t="shared" si="179"/>
        <v>54.236799639536137</v>
      </c>
      <c r="EO199" s="2">
        <f t="shared" si="179"/>
        <v>59.986991625022071</v>
      </c>
      <c r="EQ199" s="2">
        <f t="shared" si="252"/>
        <v>61.744473254333911</v>
      </c>
      <c r="ER199" s="2">
        <f t="shared" si="252"/>
        <v>57.579685600771185</v>
      </c>
      <c r="ES199" s="2">
        <f t="shared" si="252"/>
        <v>52.908293644217125</v>
      </c>
      <c r="ET199" s="2">
        <f t="shared" si="252"/>
        <v>55.948378093566163</v>
      </c>
      <c r="EU199" s="2">
        <f t="shared" si="252"/>
        <v>54.113437157908265</v>
      </c>
      <c r="EV199" s="2">
        <f t="shared" si="252"/>
        <v>51.667625229114236</v>
      </c>
      <c r="EW199" s="2">
        <f t="shared" si="252"/>
        <v>51.63045262676507</v>
      </c>
      <c r="EX199" s="2">
        <f t="shared" si="252"/>
        <v>50.33805284507315</v>
      </c>
      <c r="EY199" s="2">
        <f t="shared" si="252"/>
        <v>51.189596853896873</v>
      </c>
      <c r="EZ199" s="2">
        <f t="shared" si="252"/>
        <v>51.839585206025681</v>
      </c>
      <c r="FA199" s="2">
        <f t="shared" si="252"/>
        <v>54.502826659541057</v>
      </c>
      <c r="FB199" s="2">
        <f t="shared" si="252"/>
        <v>48.69622579305576</v>
      </c>
      <c r="FC199" s="2">
        <f t="shared" si="252"/>
        <v>51.250467984173888</v>
      </c>
      <c r="FD199" s="2">
        <f t="shared" si="252"/>
        <v>54.971634779673678</v>
      </c>
      <c r="FE199" s="2">
        <f t="shared" si="252"/>
        <v>59.699016813311971</v>
      </c>
      <c r="FG199" s="2">
        <f t="shared" si="253"/>
        <v>0.99999384587098017</v>
      </c>
      <c r="FH199" s="2">
        <f t="shared" si="253"/>
        <v>0.99999364107547284</v>
      </c>
      <c r="FI199" s="2">
        <f t="shared" si="253"/>
        <v>0.99999276162543349</v>
      </c>
      <c r="FJ199" s="2">
        <f t="shared" si="253"/>
        <v>0.99999299280367726</v>
      </c>
      <c r="FK199" s="2">
        <f t="shared" si="253"/>
        <v>0.9999931609717132</v>
      </c>
      <c r="FL199" s="2">
        <f t="shared" si="253"/>
        <v>0.99999216110339639</v>
      </c>
      <c r="FM199" s="2">
        <f t="shared" si="253"/>
        <v>0.99999166642705273</v>
      </c>
      <c r="FN199" s="2">
        <f t="shared" si="253"/>
        <v>0.99999193240701989</v>
      </c>
      <c r="FO199" s="2">
        <f t="shared" si="253"/>
        <v>0.99999157096574709</v>
      </c>
      <c r="FP199" s="2">
        <f t="shared" si="253"/>
        <v>0.99999136292555035</v>
      </c>
      <c r="FQ199" s="2">
        <f t="shared" si="253"/>
        <v>0.99999171197503445</v>
      </c>
      <c r="FR199" s="2">
        <f t="shared" si="253"/>
        <v>0.99999235854023094</v>
      </c>
      <c r="FS199" s="2">
        <f t="shared" si="253"/>
        <v>0.99999197594908718</v>
      </c>
      <c r="FT199" s="2">
        <f t="shared" si="253"/>
        <v>0.99999084018640916</v>
      </c>
      <c r="FU199" s="2">
        <f t="shared" si="253"/>
        <v>0.9999895578515402</v>
      </c>
      <c r="FW199" s="2">
        <f t="shared" si="244"/>
        <v>0.79585955355451443</v>
      </c>
      <c r="FX199" s="2">
        <f t="shared" si="244"/>
        <v>0.81233496356492763</v>
      </c>
      <c r="FY199" s="2">
        <f t="shared" si="244"/>
        <v>0.82116150061675086</v>
      </c>
      <c r="FZ199" s="2">
        <f t="shared" si="244"/>
        <v>0.81124769258707441</v>
      </c>
      <c r="GA199" s="2">
        <f t="shared" si="244"/>
        <v>0.82012493767283889</v>
      </c>
      <c r="GB199" s="2">
        <f t="shared" si="244"/>
        <v>0.8275594775681846</v>
      </c>
      <c r="GC199" s="2">
        <f t="shared" si="244"/>
        <v>0.83232327964176611</v>
      </c>
      <c r="GD199" s="2">
        <f t="shared" si="244"/>
        <v>0.86142032494404708</v>
      </c>
      <c r="GE199" s="2">
        <f t="shared" si="244"/>
        <v>0.87200276615088668</v>
      </c>
      <c r="GF199" s="2">
        <f t="shared" si="244"/>
        <v>0.83754265061032951</v>
      </c>
      <c r="GG199" s="2">
        <f t="shared" si="244"/>
        <v>0.82492650740049001</v>
      </c>
      <c r="GH199" s="2">
        <f t="shared" si="244"/>
        <v>0.81177557251041033</v>
      </c>
      <c r="GI199" s="2">
        <f t="shared" si="244"/>
        <v>0.79575508179956156</v>
      </c>
      <c r="GJ199" s="2">
        <f t="shared" si="244"/>
        <v>0.76763342235250631</v>
      </c>
      <c r="GK199" s="2">
        <f t="shared" si="244"/>
        <v>0.74741139676263579</v>
      </c>
      <c r="GM199" s="86">
        <f t="shared" si="245"/>
        <v>3.3183400550507152E-245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1.3941653979538775E-151</v>
      </c>
      <c r="HD199" s="86">
        <f t="shared" si="181"/>
        <v>2.4981167104028631E-221</v>
      </c>
      <c r="HE199" s="86">
        <f t="shared" si="181"/>
        <v>1.0976138603181946E-281</v>
      </c>
      <c r="HF199" s="86">
        <f t="shared" si="181"/>
        <v>1.7230579671813655E-248</v>
      </c>
      <c r="HG199" s="86">
        <f t="shared" si="181"/>
        <v>1.2838389190455087E-208</v>
      </c>
      <c r="HH199" s="86">
        <f t="shared" si="181"/>
        <v>2.9082481621838734E-229</v>
      </c>
      <c r="HI199" s="86">
        <f t="shared" si="241"/>
        <v>3.6331365642331399E-293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1.4725481930482575E-275</v>
      </c>
      <c r="HP199" s="86">
        <f t="shared" si="226"/>
        <v>0</v>
      </c>
      <c r="HQ199" s="86">
        <f t="shared" si="226"/>
        <v>0</v>
      </c>
      <c r="HS199" s="86">
        <f t="shared" si="246"/>
        <v>1.3498854799976416E-58</v>
      </c>
      <c r="HT199" s="86">
        <f t="shared" si="246"/>
        <v>2.4399287876246635E-68</v>
      </c>
      <c r="HU199" s="86">
        <f t="shared" si="246"/>
        <v>5.3213850593206602E-71</v>
      </c>
      <c r="HV199" s="86">
        <f t="shared" si="246"/>
        <v>3.6016167677259848E-73</v>
      </c>
      <c r="HW199" s="86">
        <f t="shared" si="246"/>
        <v>8.4752956350823493E-72</v>
      </c>
      <c r="HX199" s="86">
        <f t="shared" si="246"/>
        <v>2.0504121730623558E-76</v>
      </c>
      <c r="HY199" s="86">
        <f t="shared" si="246"/>
        <v>1.1345325725796549E-82</v>
      </c>
      <c r="HZ199" s="86">
        <f t="shared" si="246"/>
        <v>5.0604697855179179E-97</v>
      </c>
      <c r="IA199" s="86">
        <f t="shared" si="246"/>
        <v>1.5478760517457424E-104</v>
      </c>
      <c r="IB199" s="86">
        <f t="shared" si="246"/>
        <v>2.0678895212396318E-89</v>
      </c>
      <c r="IC199" s="86">
        <f t="shared" si="246"/>
        <v>1.6412049114356638E-86</v>
      </c>
      <c r="ID199" s="86">
        <f t="shared" si="246"/>
        <v>7.1805097395384295E-84</v>
      </c>
      <c r="IE199" s="86">
        <f t="shared" si="246"/>
        <v>1.0836117992304672E-78</v>
      </c>
      <c r="IF199" s="86">
        <f t="shared" si="246"/>
        <v>4.5396679634058816E-50</v>
      </c>
      <c r="IG199" s="86">
        <f t="shared" si="246"/>
        <v>1.5294426336687876E-51</v>
      </c>
      <c r="II199" s="86">
        <f t="shared" si="247"/>
        <v>1.7544662386658971E-2</v>
      </c>
      <c r="IJ199" s="86">
        <f t="shared" si="247"/>
        <v>6.2755969271122147E-3</v>
      </c>
      <c r="IK199" s="86">
        <f t="shared" si="247"/>
        <v>5.0575352217227983E-3</v>
      </c>
      <c r="IL199" s="86">
        <f t="shared" si="247"/>
        <v>5.8494476559330178E-3</v>
      </c>
      <c r="IM199" s="86">
        <f t="shared" si="247"/>
        <v>4.7141122972452279E-3</v>
      </c>
      <c r="IN199" s="86">
        <f t="shared" si="247"/>
        <v>2.3814688861359908E-3</v>
      </c>
      <c r="IO199" s="86">
        <f t="shared" si="247"/>
        <v>1.4529046439935025E-3</v>
      </c>
      <c r="IP199" s="86">
        <f t="shared" si="247"/>
        <v>1.5819463651159119E-4</v>
      </c>
      <c r="IQ199" s="86">
        <f t="shared" si="247"/>
        <v>5.1922850842432915E-5</v>
      </c>
      <c r="IR199" s="86">
        <f t="shared" si="247"/>
        <v>7.606994911020775E-4</v>
      </c>
      <c r="IS199" s="86">
        <f t="shared" si="247"/>
        <v>1.4244679465517925E-3</v>
      </c>
      <c r="IT199" s="86">
        <f t="shared" si="247"/>
        <v>2.860737790384925E-3</v>
      </c>
      <c r="IU199" s="86">
        <f t="shared" si="247"/>
        <v>5.7281178873154906E-3</v>
      </c>
      <c r="IV199" s="86">
        <f t="shared" si="247"/>
        <v>2.0115812069493595E-2</v>
      </c>
      <c r="IW199" s="86">
        <f t="shared" si="247"/>
        <v>2.138584030277637E-2</v>
      </c>
      <c r="IY199" s="86">
        <f t="shared" si="248"/>
        <v>1.7544662386658971E-2</v>
      </c>
      <c r="IZ199" s="86">
        <f t="shared" si="248"/>
        <v>6.2755969271122147E-3</v>
      </c>
      <c r="JA199" s="86">
        <f t="shared" si="248"/>
        <v>5.0575352217227983E-3</v>
      </c>
      <c r="JB199" s="86">
        <f t="shared" si="248"/>
        <v>5.8494476559330178E-3</v>
      </c>
      <c r="JC199" s="86">
        <f t="shared" si="248"/>
        <v>4.7141122972452279E-3</v>
      </c>
      <c r="JD199" s="86">
        <f t="shared" si="248"/>
        <v>2.3814688861359908E-3</v>
      </c>
      <c r="JE199" s="86">
        <f t="shared" si="248"/>
        <v>1.4529046439935025E-3</v>
      </c>
      <c r="JF199" s="86">
        <f t="shared" si="248"/>
        <v>1.5819463651159119E-4</v>
      </c>
      <c r="JG199" s="86">
        <f t="shared" si="248"/>
        <v>5.1922850842432915E-5</v>
      </c>
      <c r="JH199" s="86">
        <f t="shared" si="248"/>
        <v>7.606994911020775E-4</v>
      </c>
      <c r="JI199" s="86">
        <f t="shared" si="248"/>
        <v>1.4244679465517925E-3</v>
      </c>
      <c r="JJ199" s="86">
        <f t="shared" si="248"/>
        <v>2.860737790384925E-3</v>
      </c>
      <c r="JK199" s="86">
        <f t="shared" si="248"/>
        <v>5.7281178873154906E-3</v>
      </c>
      <c r="JL199" s="86">
        <f t="shared" si="248"/>
        <v>2.0115812069493595E-2</v>
      </c>
      <c r="JM199" s="86">
        <f t="shared" si="248"/>
        <v>2.138584030277637E-2</v>
      </c>
    </row>
    <row r="200" spans="2:273" x14ac:dyDescent="0.25">
      <c r="B200" s="2">
        <v>173</v>
      </c>
      <c r="C200" s="37">
        <v>59.707999999999998</v>
      </c>
      <c r="D200" s="37">
        <v>59.71</v>
      </c>
      <c r="E200" s="37">
        <v>54.063000000000002</v>
      </c>
      <c r="F200" s="37">
        <v>56.222000000000001</v>
      </c>
      <c r="G200" s="37">
        <v>53.984000000000002</v>
      </c>
      <c r="H200" s="37">
        <v>50.508000000000003</v>
      </c>
      <c r="I200" s="37">
        <v>51.508000000000003</v>
      </c>
      <c r="J200" s="37">
        <v>50.402999999999999</v>
      </c>
      <c r="K200" s="37">
        <v>51.429000000000002</v>
      </c>
      <c r="L200" s="37">
        <v>52.587000000000003</v>
      </c>
      <c r="M200" s="37">
        <v>54.295000000000002</v>
      </c>
      <c r="N200" s="37">
        <v>50.387</v>
      </c>
      <c r="O200" s="37">
        <v>52.21</v>
      </c>
      <c r="P200" s="37">
        <v>53.5</v>
      </c>
      <c r="Q200" s="37">
        <v>58.875</v>
      </c>
      <c r="S200" s="4">
        <f t="shared" si="249"/>
        <v>61.627460485860269</v>
      </c>
      <c r="T200" s="4">
        <f t="shared" si="249"/>
        <v>57.09855333316154</v>
      </c>
      <c r="U200" s="4">
        <f t="shared" si="249"/>
        <v>52.409320698928752</v>
      </c>
      <c r="V200" s="4">
        <f t="shared" si="249"/>
        <v>55.535324529039279</v>
      </c>
      <c r="W200" s="4">
        <f t="shared" si="249"/>
        <v>54.00684422164894</v>
      </c>
      <c r="X200" s="4">
        <f t="shared" si="249"/>
        <v>51.572959978729109</v>
      </c>
      <c r="Y200" s="4">
        <f t="shared" si="249"/>
        <v>51.403344946393645</v>
      </c>
      <c r="Z200" s="4">
        <f t="shared" si="249"/>
        <v>49.994675625015489</v>
      </c>
      <c r="AA200" s="4">
        <f t="shared" si="249"/>
        <v>51.095381237903808</v>
      </c>
      <c r="AB200" s="4">
        <f t="shared" si="249"/>
        <v>51.74363434817797</v>
      </c>
      <c r="AC200" s="4">
        <f t="shared" si="249"/>
        <v>54.551720580958261</v>
      </c>
      <c r="AD200" s="4">
        <f t="shared" si="249"/>
        <v>48.301169193112614</v>
      </c>
      <c r="AE200" s="4">
        <f t="shared" si="249"/>
        <v>50.958021495478931</v>
      </c>
      <c r="AF200" s="4">
        <f t="shared" si="249"/>
        <v>54.649153328388252</v>
      </c>
      <c r="AG200" s="4">
        <f t="shared" si="249"/>
        <v>59.596038157453691</v>
      </c>
      <c r="AI200" s="4">
        <f t="shared" si="250"/>
        <v>-1.9194604858602702</v>
      </c>
      <c r="AJ200" s="4">
        <f t="shared" si="250"/>
        <v>2.6114466668384608</v>
      </c>
      <c r="AK200" s="4">
        <f t="shared" si="250"/>
        <v>1.6536793010712501</v>
      </c>
      <c r="AL200" s="4">
        <f t="shared" si="250"/>
        <v>0.68667547096072212</v>
      </c>
      <c r="AM200" s="4">
        <f t="shared" si="250"/>
        <v>-2.2844221648938401E-2</v>
      </c>
      <c r="AN200" s="4">
        <f t="shared" si="250"/>
        <v>-1.0649599787291066</v>
      </c>
      <c r="AO200" s="4">
        <f t="shared" si="250"/>
        <v>0.10465505360635774</v>
      </c>
      <c r="AP200" s="4">
        <f t="shared" si="250"/>
        <v>0.40832437498450957</v>
      </c>
      <c r="AQ200" s="4">
        <f t="shared" si="250"/>
        <v>0.33361876209619368</v>
      </c>
      <c r="AR200" s="4">
        <f t="shared" si="250"/>
        <v>0.84336565182203316</v>
      </c>
      <c r="AS200" s="4">
        <f t="shared" si="250"/>
        <v>-0.25672058095825889</v>
      </c>
      <c r="AT200" s="4">
        <f t="shared" si="250"/>
        <v>2.0858308068873868</v>
      </c>
      <c r="AU200" s="4">
        <f t="shared" si="250"/>
        <v>1.2519785045210696</v>
      </c>
      <c r="AV200" s="4">
        <f t="shared" si="250"/>
        <v>-1.1491533283882518</v>
      </c>
      <c r="AW200" s="4">
        <f t="shared" si="250"/>
        <v>-0.72103815745369104</v>
      </c>
      <c r="AY200" s="2">
        <f t="shared" si="242"/>
        <v>61.627460485860269</v>
      </c>
      <c r="AZ200" s="2">
        <f t="shared" si="242"/>
        <v>57.098553325582401</v>
      </c>
      <c r="BA200" s="2">
        <f t="shared" si="242"/>
        <v>52.40932069052279</v>
      </c>
      <c r="BB200" s="2">
        <f t="shared" si="242"/>
        <v>55.535324515344925</v>
      </c>
      <c r="BC200" s="2">
        <f t="shared" si="242"/>
        <v>54.006844216293388</v>
      </c>
      <c r="BD200" s="2">
        <f t="shared" si="242"/>
        <v>51.572959978316135</v>
      </c>
      <c r="BE200" s="2">
        <f t="shared" si="242"/>
        <v>51.403344946341932</v>
      </c>
      <c r="BF200" s="2">
        <f t="shared" si="242"/>
        <v>49.994675625015482</v>
      </c>
      <c r="BG200" s="2">
        <f t="shared" si="242"/>
        <v>51.095381237903808</v>
      </c>
      <c r="BH200" s="2">
        <f t="shared" si="242"/>
        <v>51.743634348173615</v>
      </c>
      <c r="BI200" s="2">
        <f t="shared" si="242"/>
        <v>54.551720580886034</v>
      </c>
      <c r="BJ200" s="2">
        <f t="shared" si="242"/>
        <v>48.301169191480646</v>
      </c>
      <c r="BK200" s="2">
        <f t="shared" si="242"/>
        <v>50.958021458622454</v>
      </c>
      <c r="BL200" s="2">
        <f t="shared" si="242"/>
        <v>54.648428026420007</v>
      </c>
      <c r="BM200" s="2">
        <f t="shared" si="242"/>
        <v>59.579094365426982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59.71</v>
      </c>
      <c r="CW200" s="2">
        <f t="shared" si="199"/>
        <v>54.063000000000002</v>
      </c>
      <c r="CX200" s="2">
        <f t="shared" si="200"/>
        <v>56.222000000000001</v>
      </c>
      <c r="CY200" s="2">
        <f t="shared" si="201"/>
        <v>53.984000000000002</v>
      </c>
      <c r="CZ200" s="2">
        <f t="shared" si="202"/>
        <v>50.508000000000003</v>
      </c>
      <c r="DA200" s="2">
        <f t="shared" si="203"/>
        <v>51.508000000000003</v>
      </c>
      <c r="DB200" s="2">
        <f t="shared" si="204"/>
        <v>50.402999999999999</v>
      </c>
      <c r="DC200" s="2">
        <f t="shared" si="205"/>
        <v>51.429000000000002</v>
      </c>
      <c r="DD200" s="2">
        <f t="shared" si="206"/>
        <v>52.587000000000003</v>
      </c>
      <c r="DE200" s="2">
        <f t="shared" si="207"/>
        <v>54.295000000000002</v>
      </c>
      <c r="DF200" s="2">
        <f t="shared" si="208"/>
        <v>50.387</v>
      </c>
      <c r="DG200" s="2">
        <f t="shared" si="209"/>
        <v>52.21</v>
      </c>
      <c r="DH200" s="2" t="str">
        <f t="shared" si="210"/>
        <v/>
      </c>
      <c r="DI200" s="2" t="str">
        <f t="shared" si="211"/>
        <v/>
      </c>
      <c r="DK200" s="2">
        <f t="shared" si="251"/>
        <v>118.17480309537316</v>
      </c>
      <c r="DL200" s="2">
        <f t="shared" si="251"/>
        <v>91.185445209734482</v>
      </c>
      <c r="DM200" s="2">
        <f t="shared" si="251"/>
        <v>87.914427061310789</v>
      </c>
      <c r="DN200" s="2">
        <f t="shared" si="251"/>
        <v>93.953047417698585</v>
      </c>
      <c r="DO200" s="2">
        <f t="shared" si="251"/>
        <v>89.438091513138048</v>
      </c>
      <c r="DP200" s="2">
        <f t="shared" si="251"/>
        <v>82.235386469344618</v>
      </c>
      <c r="DQ200" s="2">
        <f t="shared" si="251"/>
        <v>94.721340761148454</v>
      </c>
      <c r="DR200" s="2">
        <f t="shared" si="251"/>
        <v>93.832102264808356</v>
      </c>
      <c r="DS200" s="2">
        <f t="shared" si="251"/>
        <v>91.653643433395871</v>
      </c>
      <c r="DT200" s="2">
        <f t="shared" si="251"/>
        <v>95.900099530956851</v>
      </c>
      <c r="DU200" s="2">
        <f t="shared" si="251"/>
        <v>105.28558327526133</v>
      </c>
      <c r="DV200" s="2">
        <f t="shared" si="251"/>
        <v>99.420509815765627</v>
      </c>
      <c r="DW200" s="2">
        <f t="shared" si="251"/>
        <v>92.382257626094827</v>
      </c>
      <c r="DX200" s="2">
        <f t="shared" si="251"/>
        <v>90.923505226480856</v>
      </c>
      <c r="DY200" s="2">
        <f t="shared" si="251"/>
        <v>107.45974688057041</v>
      </c>
      <c r="EA200" s="2">
        <f t="shared" si="240"/>
        <v>61.747321052665789</v>
      </c>
      <c r="EB200" s="2">
        <f t="shared" si="240"/>
        <v>55.316014911362835</v>
      </c>
      <c r="EC200" s="2">
        <f t="shared" si="240"/>
        <v>50.687102970993507</v>
      </c>
      <c r="ED200" s="2">
        <f t="shared" si="240"/>
        <v>54.242146823044763</v>
      </c>
      <c r="EE200" s="2">
        <f t="shared" si="240"/>
        <v>54.19711876812984</v>
      </c>
      <c r="EF200" s="2">
        <f t="shared" si="239"/>
        <v>51.825597329703726</v>
      </c>
      <c r="EG200" s="2">
        <f t="shared" si="239"/>
        <v>51.071316816747853</v>
      </c>
      <c r="EH200" s="2">
        <f t="shared" si="239"/>
        <v>49.044238259328544</v>
      </c>
      <c r="EI200" s="2">
        <f t="shared" si="239"/>
        <v>51.441389072414005</v>
      </c>
      <c r="EJ200" s="2">
        <f t="shared" si="239"/>
        <v>52.062795087786654</v>
      </c>
      <c r="EK200" s="2">
        <f t="shared" si="239"/>
        <v>55.665133524978998</v>
      </c>
      <c r="EL200" s="2">
        <f t="shared" si="179"/>
        <v>47.052154868054693</v>
      </c>
      <c r="EM200" s="2">
        <f t="shared" si="179"/>
        <v>50.533090756302521</v>
      </c>
      <c r="EN200" s="2">
        <f t="shared" si="179"/>
        <v>54.062662025606635</v>
      </c>
      <c r="EO200" s="2">
        <f t="shared" si="179"/>
        <v>59.801685787357954</v>
      </c>
      <c r="EQ200" s="2">
        <f t="shared" si="252"/>
        <v>61.599030275276732</v>
      </c>
      <c r="ER200" s="2">
        <f t="shared" si="252"/>
        <v>57.473868211035303</v>
      </c>
      <c r="ES200" s="2">
        <f t="shared" si="252"/>
        <v>52.751100456535895</v>
      </c>
      <c r="ET200" s="2">
        <f t="shared" si="252"/>
        <v>55.809425031968161</v>
      </c>
      <c r="EU200" s="2">
        <f t="shared" si="252"/>
        <v>53.968520190158038</v>
      </c>
      <c r="EV200" s="2">
        <f t="shared" si="252"/>
        <v>51.524690599045371</v>
      </c>
      <c r="EW200" s="2">
        <f t="shared" si="252"/>
        <v>51.463955859321175</v>
      </c>
      <c r="EX200" s="2">
        <f t="shared" si="252"/>
        <v>50.133744337294509</v>
      </c>
      <c r="EY200" s="2">
        <f t="shared" si="252"/>
        <v>51.048710717406841</v>
      </c>
      <c r="EZ200" s="2">
        <f t="shared" si="252"/>
        <v>51.68676781800383</v>
      </c>
      <c r="FA200" s="2">
        <f t="shared" si="252"/>
        <v>54.335765903772966</v>
      </c>
      <c r="FB200" s="2">
        <f t="shared" si="252"/>
        <v>48.564850786592388</v>
      </c>
      <c r="FC200" s="2">
        <f t="shared" si="252"/>
        <v>51.057113019755228</v>
      </c>
      <c r="FD200" s="2">
        <f t="shared" si="252"/>
        <v>54.809747718293849</v>
      </c>
      <c r="FE200" s="2">
        <f t="shared" si="252"/>
        <v>59.509894555501269</v>
      </c>
      <c r="FG200" s="2">
        <f t="shared" si="253"/>
        <v>0.9999943873645879</v>
      </c>
      <c r="FH200" s="2">
        <f t="shared" si="253"/>
        <v>0.99999420058865973</v>
      </c>
      <c r="FI200" s="2">
        <f t="shared" si="253"/>
        <v>0.99999339851973157</v>
      </c>
      <c r="FJ200" s="2">
        <f t="shared" si="253"/>
        <v>0.99999360935705994</v>
      </c>
      <c r="FK200" s="2">
        <f t="shared" si="253"/>
        <v>0.99999376272831841</v>
      </c>
      <c r="FL200" s="2">
        <f t="shared" si="253"/>
        <v>0.99999285083639788</v>
      </c>
      <c r="FM200" s="2">
        <f t="shared" si="253"/>
        <v>0.99999239968556852</v>
      </c>
      <c r="FN200" s="2">
        <f t="shared" si="253"/>
        <v>0.99999264226253171</v>
      </c>
      <c r="FO200" s="2">
        <f t="shared" si="253"/>
        <v>0.99999231262369459</v>
      </c>
      <c r="FP200" s="2">
        <f t="shared" si="253"/>
        <v>0.99999212288849526</v>
      </c>
      <c r="FQ200" s="2">
        <f t="shared" si="253"/>
        <v>0.99999244122588227</v>
      </c>
      <c r="FR200" s="2">
        <f t="shared" si="253"/>
        <v>0.99999303090117631</v>
      </c>
      <c r="FS200" s="2">
        <f t="shared" si="253"/>
        <v>0.99999268197342517</v>
      </c>
      <c r="FT200" s="2">
        <f t="shared" si="253"/>
        <v>0.99999164614398572</v>
      </c>
      <c r="FU200" s="2">
        <f t="shared" si="253"/>
        <v>0.99999047663866847</v>
      </c>
      <c r="FW200" s="2">
        <f t="shared" si="244"/>
        <v>0.81041637116882348</v>
      </c>
      <c r="FX200" s="2">
        <f t="shared" si="244"/>
        <v>0.82597384767039572</v>
      </c>
      <c r="FY200" s="2">
        <f t="shared" si="244"/>
        <v>0.8342897586579886</v>
      </c>
      <c r="FZ200" s="2">
        <f t="shared" si="244"/>
        <v>0.82494856800297944</v>
      </c>
      <c r="GA200" s="2">
        <f t="shared" si="244"/>
        <v>0.83331384231657191</v>
      </c>
      <c r="GB200" s="2">
        <f t="shared" si="244"/>
        <v>0.84030940548268729</v>
      </c>
      <c r="GC200" s="2">
        <f t="shared" si="244"/>
        <v>0.84478704286067807</v>
      </c>
      <c r="GD200" s="2">
        <f t="shared" si="244"/>
        <v>0.87205372008168169</v>
      </c>
      <c r="GE200" s="2">
        <f t="shared" si="244"/>
        <v>0.88193544875994401</v>
      </c>
      <c r="GF200" s="2">
        <f t="shared" si="244"/>
        <v>0.84968851097616904</v>
      </c>
      <c r="GG200" s="2">
        <f t="shared" si="244"/>
        <v>0.83783296365665527</v>
      </c>
      <c r="GH200" s="2">
        <f t="shared" si="244"/>
        <v>0.82544637549636579</v>
      </c>
      <c r="GI200" s="2">
        <f t="shared" si="244"/>
        <v>0.81031757354517819</v>
      </c>
      <c r="GJ200" s="2">
        <f t="shared" si="244"/>
        <v>0.78365584613306971</v>
      </c>
      <c r="GK200" s="2">
        <f t="shared" si="244"/>
        <v>0.76440023727880491</v>
      </c>
      <c r="GM200" s="86">
        <f t="shared" si="245"/>
        <v>9.2172861449806172E-250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3.6454449164095497E-155</v>
      </c>
      <c r="HD200" s="86">
        <f t="shared" si="181"/>
        <v>1.3507530870582557E-226</v>
      </c>
      <c r="HE200" s="86">
        <f t="shared" si="181"/>
        <v>2.2848998134585513E-288</v>
      </c>
      <c r="HF200" s="86">
        <f t="shared" si="181"/>
        <v>2.2116687693564657E-254</v>
      </c>
      <c r="HG200" s="86">
        <f t="shared" si="181"/>
        <v>1.5299930280729528E-213</v>
      </c>
      <c r="HH200" s="86">
        <f t="shared" si="181"/>
        <v>1.1516208770841498E-234</v>
      </c>
      <c r="HI200" s="86">
        <f t="shared" si="241"/>
        <v>4.7326089860975861E-300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4.1514779123321348E-282</v>
      </c>
      <c r="HP200" s="86">
        <f t="shared" si="226"/>
        <v>0</v>
      </c>
      <c r="HQ200" s="86">
        <f t="shared" si="226"/>
        <v>0</v>
      </c>
      <c r="HS200" s="86">
        <f t="shared" si="246"/>
        <v>3.0347383203349587E-61</v>
      </c>
      <c r="HT200" s="86">
        <f t="shared" si="246"/>
        <v>2.1212290272909933E-71</v>
      </c>
      <c r="HU200" s="86">
        <f t="shared" si="246"/>
        <v>4.4634014262372281E-74</v>
      </c>
      <c r="HV200" s="86">
        <f t="shared" si="246"/>
        <v>2.2158272380818686E-76</v>
      </c>
      <c r="HW200" s="86">
        <f t="shared" si="246"/>
        <v>6.2308505821594489E-75</v>
      </c>
      <c r="HX200" s="86">
        <f t="shared" si="246"/>
        <v>8.8643363743081211E-80</v>
      </c>
      <c r="HY200" s="86">
        <f t="shared" si="246"/>
        <v>2.9020845000564313E-86</v>
      </c>
      <c r="HZ200" s="86">
        <f t="shared" si="246"/>
        <v>4.48437275728068E-101</v>
      </c>
      <c r="IA200" s="86">
        <f t="shared" si="246"/>
        <v>7.8948036718579515E-109</v>
      </c>
      <c r="IB200" s="86">
        <f t="shared" si="246"/>
        <v>2.8464674914464774E-93</v>
      </c>
      <c r="IC200" s="86">
        <f t="shared" si="246"/>
        <v>2.5600878970223376E-90</v>
      </c>
      <c r="ID200" s="86">
        <f t="shared" si="246"/>
        <v>1.3802335883876245E-87</v>
      </c>
      <c r="IE200" s="86">
        <f t="shared" si="246"/>
        <v>2.8300379048981538E-82</v>
      </c>
      <c r="IF200" s="86">
        <f t="shared" si="246"/>
        <v>2.1580282663114022E-52</v>
      </c>
      <c r="IG200" s="86">
        <f t="shared" si="246"/>
        <v>5.4111866522948382E-54</v>
      </c>
      <c r="II200" s="86">
        <f t="shared" si="247"/>
        <v>1.1217065332014093E-2</v>
      </c>
      <c r="IJ200" s="86">
        <f t="shared" si="247"/>
        <v>3.6746909059663883E-3</v>
      </c>
      <c r="IK200" s="86">
        <f t="shared" si="247"/>
        <v>2.9515351448044904E-3</v>
      </c>
      <c r="IL200" s="86">
        <f t="shared" si="247"/>
        <v>3.3875158570028942E-3</v>
      </c>
      <c r="IM200" s="86">
        <f t="shared" si="247"/>
        <v>2.7220422183002013E-3</v>
      </c>
      <c r="IN200" s="86">
        <f t="shared" si="247"/>
        <v>1.2980477054888198E-3</v>
      </c>
      <c r="IO200" s="86">
        <f t="shared" si="247"/>
        <v>7.6001344642853035E-4</v>
      </c>
      <c r="IP200" s="86">
        <f t="shared" si="247"/>
        <v>7.2394679619740488E-5</v>
      </c>
      <c r="IQ200" s="86">
        <f t="shared" si="247"/>
        <v>2.2247775018991599E-5</v>
      </c>
      <c r="IR200" s="86">
        <f t="shared" si="247"/>
        <v>3.7685561609879117E-4</v>
      </c>
      <c r="IS200" s="86">
        <f t="shared" si="247"/>
        <v>7.2705116320902078E-4</v>
      </c>
      <c r="IT200" s="86">
        <f t="shared" si="247"/>
        <v>1.5230647097477185E-3</v>
      </c>
      <c r="IU200" s="86">
        <f t="shared" si="247"/>
        <v>3.1770038470511825E-3</v>
      </c>
      <c r="IV200" s="86">
        <f t="shared" si="247"/>
        <v>1.2308918501445932E-2</v>
      </c>
      <c r="IW200" s="86">
        <f t="shared" si="247"/>
        <v>1.2594845227779124E-2</v>
      </c>
      <c r="IY200" s="86">
        <f t="shared" si="248"/>
        <v>1.1217065332014093E-2</v>
      </c>
      <c r="IZ200" s="86">
        <f t="shared" si="248"/>
        <v>3.6746909059663883E-3</v>
      </c>
      <c r="JA200" s="86">
        <f t="shared" si="248"/>
        <v>2.9515351448044904E-3</v>
      </c>
      <c r="JB200" s="86">
        <f t="shared" si="248"/>
        <v>3.3875158570028942E-3</v>
      </c>
      <c r="JC200" s="86">
        <f t="shared" si="248"/>
        <v>2.7220422183002013E-3</v>
      </c>
      <c r="JD200" s="86">
        <f t="shared" si="248"/>
        <v>1.2980477054888198E-3</v>
      </c>
      <c r="JE200" s="86">
        <f t="shared" si="248"/>
        <v>7.6001344642853035E-4</v>
      </c>
      <c r="JF200" s="86">
        <f t="shared" si="248"/>
        <v>7.2394679619740488E-5</v>
      </c>
      <c r="JG200" s="86">
        <f t="shared" si="248"/>
        <v>2.2247775018991599E-5</v>
      </c>
      <c r="JH200" s="86">
        <f t="shared" si="248"/>
        <v>3.7685561609879117E-4</v>
      </c>
      <c r="JI200" s="86">
        <f t="shared" si="248"/>
        <v>7.2705116320902078E-4</v>
      </c>
      <c r="JJ200" s="86">
        <f t="shared" si="248"/>
        <v>1.5230647097477185E-3</v>
      </c>
      <c r="JK200" s="86">
        <f t="shared" si="248"/>
        <v>3.1770038470511825E-3</v>
      </c>
      <c r="JL200" s="86">
        <f t="shared" si="248"/>
        <v>1.2308918501445932E-2</v>
      </c>
      <c r="JM200" s="86">
        <f t="shared" si="248"/>
        <v>1.2594845227779124E-2</v>
      </c>
    </row>
    <row r="201" spans="2:273" x14ac:dyDescent="0.25">
      <c r="B201" s="2">
        <v>174</v>
      </c>
      <c r="C201" s="37">
        <v>59.491999999999997</v>
      </c>
      <c r="D201" s="37">
        <v>58.887</v>
      </c>
      <c r="E201" s="37">
        <v>53.683</v>
      </c>
      <c r="F201" s="37">
        <v>55.905000000000001</v>
      </c>
      <c r="G201" s="37">
        <v>54.174999999999997</v>
      </c>
      <c r="H201" s="37">
        <v>51.079000000000001</v>
      </c>
      <c r="I201" s="37">
        <v>51.332999999999998</v>
      </c>
      <c r="J201" s="37">
        <v>49.515999999999998</v>
      </c>
      <c r="K201" s="37">
        <v>50.856999999999999</v>
      </c>
      <c r="L201" s="37">
        <v>51.475999999999999</v>
      </c>
      <c r="M201" s="37">
        <v>53.540999999999997</v>
      </c>
      <c r="N201" s="37">
        <v>49.871000000000002</v>
      </c>
      <c r="O201" s="37">
        <v>51.402999999999999</v>
      </c>
      <c r="P201" s="37">
        <v>53.844000000000001</v>
      </c>
      <c r="Q201" s="37">
        <v>58.125</v>
      </c>
      <c r="S201" s="4">
        <f t="shared" si="249"/>
        <v>61.480375167595945</v>
      </c>
      <c r="T201" s="4">
        <f t="shared" si="249"/>
        <v>57.014681831896887</v>
      </c>
      <c r="U201" s="4">
        <f t="shared" si="249"/>
        <v>52.27235503827</v>
      </c>
      <c r="V201" s="4">
        <f t="shared" si="249"/>
        <v>55.412278880525676</v>
      </c>
      <c r="W201" s="4">
        <f t="shared" si="249"/>
        <v>53.859660938860372</v>
      </c>
      <c r="X201" s="4">
        <f t="shared" si="249"/>
        <v>51.427134089812618</v>
      </c>
      <c r="Y201" s="4">
        <f t="shared" si="249"/>
        <v>51.240495869022766</v>
      </c>
      <c r="Z201" s="4">
        <f t="shared" si="249"/>
        <v>49.799140030249703</v>
      </c>
      <c r="AA201" s="4">
        <f t="shared" si="249"/>
        <v>50.951500662131657</v>
      </c>
      <c r="AB201" s="4">
        <f t="shared" si="249"/>
        <v>51.587344809316171</v>
      </c>
      <c r="AC201" s="4">
        <f t="shared" si="249"/>
        <v>54.371719245583918</v>
      </c>
      <c r="AD201" s="4">
        <f t="shared" si="249"/>
        <v>48.185268441346125</v>
      </c>
      <c r="AE201" s="4">
        <f t="shared" si="249"/>
        <v>50.770317319564064</v>
      </c>
      <c r="AF201" s="4">
        <f t="shared" si="249"/>
        <v>54.495586652630529</v>
      </c>
      <c r="AG201" s="4">
        <f t="shared" si="249"/>
        <v>59.391386076134665</v>
      </c>
      <c r="AI201" s="4">
        <f t="shared" si="250"/>
        <v>-1.9883751675959473</v>
      </c>
      <c r="AJ201" s="4">
        <f t="shared" si="250"/>
        <v>1.8723181681031136</v>
      </c>
      <c r="AK201" s="4">
        <f t="shared" si="250"/>
        <v>1.4106449617300001</v>
      </c>
      <c r="AL201" s="4">
        <f t="shared" si="250"/>
        <v>0.49272111947432506</v>
      </c>
      <c r="AM201" s="4">
        <f t="shared" si="250"/>
        <v>0.31533906113962473</v>
      </c>
      <c r="AN201" s="4">
        <f t="shared" si="250"/>
        <v>-0.34813408981261773</v>
      </c>
      <c r="AO201" s="4">
        <f t="shared" si="250"/>
        <v>9.2504130977232535E-2</v>
      </c>
      <c r="AP201" s="4">
        <f t="shared" si="250"/>
        <v>-0.28314003024970447</v>
      </c>
      <c r="AQ201" s="4">
        <f t="shared" si="250"/>
        <v>-9.4500662131657975E-2</v>
      </c>
      <c r="AR201" s="4">
        <f t="shared" si="250"/>
        <v>-0.11134480931617219</v>
      </c>
      <c r="AS201" s="4">
        <f t="shared" si="250"/>
        <v>-0.83071924558392141</v>
      </c>
      <c r="AT201" s="4">
        <f t="shared" si="250"/>
        <v>1.6857315586538775</v>
      </c>
      <c r="AU201" s="4">
        <f t="shared" si="250"/>
        <v>0.63268268043593423</v>
      </c>
      <c r="AV201" s="4">
        <f t="shared" si="250"/>
        <v>-0.6515866526305274</v>
      </c>
      <c r="AW201" s="4">
        <f t="shared" si="250"/>
        <v>-1.2663860761346655</v>
      </c>
      <c r="AY201" s="2">
        <f t="shared" si="242"/>
        <v>61.480375167595945</v>
      </c>
      <c r="AZ201" s="2">
        <f t="shared" si="242"/>
        <v>57.014681831066945</v>
      </c>
      <c r="BA201" s="2">
        <f t="shared" si="242"/>
        <v>52.272355037364051</v>
      </c>
      <c r="BB201" s="2">
        <f t="shared" si="242"/>
        <v>55.412278879097343</v>
      </c>
      <c r="BC201" s="2">
        <f t="shared" si="242"/>
        <v>53.859660938309538</v>
      </c>
      <c r="BD201" s="2">
        <f t="shared" si="242"/>
        <v>51.427134089779713</v>
      </c>
      <c r="BE201" s="2">
        <f t="shared" si="242"/>
        <v>51.240495869019327</v>
      </c>
      <c r="BF201" s="2">
        <f t="shared" si="242"/>
        <v>49.799140030249703</v>
      </c>
      <c r="BG201" s="2">
        <f t="shared" si="242"/>
        <v>50.951500662131657</v>
      </c>
      <c r="BH201" s="2">
        <f t="shared" si="242"/>
        <v>51.587344809315944</v>
      </c>
      <c r="BI201" s="2">
        <f t="shared" si="242"/>
        <v>54.371719245579612</v>
      </c>
      <c r="BJ201" s="2">
        <f t="shared" si="242"/>
        <v>48.1852684412288</v>
      </c>
      <c r="BK201" s="2">
        <f t="shared" si="242"/>
        <v>50.770317316383952</v>
      </c>
      <c r="BL201" s="2">
        <f t="shared" si="242"/>
        <v>54.495412535941135</v>
      </c>
      <c r="BM201" s="2">
        <f t="shared" si="242"/>
        <v>59.38605125361137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59.491999999999997</v>
      </c>
      <c r="CV201" s="2">
        <f t="shared" si="198"/>
        <v>58.887</v>
      </c>
      <c r="CW201" s="2">
        <f t="shared" si="199"/>
        <v>53.683</v>
      </c>
      <c r="CX201" s="2">
        <f t="shared" si="200"/>
        <v>55.905000000000001</v>
      </c>
      <c r="CY201" s="2">
        <f t="shared" si="201"/>
        <v>54.174999999999997</v>
      </c>
      <c r="CZ201" s="2">
        <f t="shared" si="202"/>
        <v>51.079000000000001</v>
      </c>
      <c r="DA201" s="2">
        <f t="shared" si="203"/>
        <v>51.332999999999998</v>
      </c>
      <c r="DB201" s="2">
        <f t="shared" si="204"/>
        <v>49.515999999999998</v>
      </c>
      <c r="DC201" s="2">
        <f t="shared" si="205"/>
        <v>50.856999999999999</v>
      </c>
      <c r="DD201" s="2">
        <f t="shared" si="206"/>
        <v>51.475999999999999</v>
      </c>
      <c r="DE201" s="2">
        <f t="shared" si="207"/>
        <v>53.540999999999997</v>
      </c>
      <c r="DF201" s="2">
        <f t="shared" si="208"/>
        <v>49.871000000000002</v>
      </c>
      <c r="DG201" s="2">
        <f t="shared" si="209"/>
        <v>51.402999999999999</v>
      </c>
      <c r="DH201" s="2">
        <f t="shared" si="210"/>
        <v>53.844000000000001</v>
      </c>
      <c r="DI201" s="2">
        <f t="shared" si="211"/>
        <v>58.125</v>
      </c>
      <c r="DK201" s="2">
        <f t="shared" si="251"/>
        <v>118.3617081273803</v>
      </c>
      <c r="DL201" s="2">
        <f t="shared" si="251"/>
        <v>91.213674202522753</v>
      </c>
      <c r="DM201" s="2">
        <f t="shared" si="251"/>
        <v>87.940143763213541</v>
      </c>
      <c r="DN201" s="2">
        <f t="shared" si="251"/>
        <v>94.045953941407433</v>
      </c>
      <c r="DO201" s="2">
        <f t="shared" si="251"/>
        <v>89.508557384476021</v>
      </c>
      <c r="DP201" s="2">
        <f t="shared" si="251"/>
        <v>82.22802748414378</v>
      </c>
      <c r="DQ201" s="2">
        <f t="shared" si="251"/>
        <v>94.802610917537734</v>
      </c>
      <c r="DR201" s="2">
        <f t="shared" si="251"/>
        <v>93.900663763066206</v>
      </c>
      <c r="DS201" s="2">
        <f t="shared" si="251"/>
        <v>91.748553658536579</v>
      </c>
      <c r="DT201" s="2">
        <f t="shared" si="251"/>
        <v>96.036610975609761</v>
      </c>
      <c r="DU201" s="2">
        <f t="shared" si="251"/>
        <v>105.46601393728224</v>
      </c>
      <c r="DV201" s="2">
        <f t="shared" si="251"/>
        <v>99.594975536091809</v>
      </c>
      <c r="DW201" s="2">
        <f t="shared" si="251"/>
        <v>92.473001208094217</v>
      </c>
      <c r="DX201" s="2">
        <f t="shared" si="251"/>
        <v>90.971528745644619</v>
      </c>
      <c r="DY201" s="2">
        <f t="shared" si="251"/>
        <v>107.66005704099821</v>
      </c>
      <c r="EA201" s="2">
        <f t="shared" si="240"/>
        <v>61.604281233137641</v>
      </c>
      <c r="EB201" s="2">
        <f t="shared" si="240"/>
        <v>55.174505633518947</v>
      </c>
      <c r="EC201" s="2">
        <f t="shared" si="240"/>
        <v>50.4958003579261</v>
      </c>
      <c r="ED201" s="2">
        <f t="shared" si="240"/>
        <v>54.076688616898309</v>
      </c>
      <c r="EE201" s="2">
        <f t="shared" si="240"/>
        <v>54.05600854430736</v>
      </c>
      <c r="EF201" s="2">
        <f t="shared" si="239"/>
        <v>51.687608196418068</v>
      </c>
      <c r="EG201" s="2">
        <f t="shared" si="239"/>
        <v>50.898426328067401</v>
      </c>
      <c r="EH201" s="2">
        <f t="shared" si="239"/>
        <v>48.822830264841983</v>
      </c>
      <c r="EI201" s="2">
        <f t="shared" si="239"/>
        <v>51.306629372496658</v>
      </c>
      <c r="EJ201" s="2">
        <f t="shared" si="239"/>
        <v>51.916013790015697</v>
      </c>
      <c r="EK201" s="2">
        <f t="shared" si="239"/>
        <v>55.519485890777744</v>
      </c>
      <c r="EL201" s="2">
        <f t="shared" si="179"/>
        <v>46.896208403317139</v>
      </c>
      <c r="EM201" s="2">
        <f t="shared" si="179"/>
        <v>50.331030812324926</v>
      </c>
      <c r="EN201" s="2">
        <f t="shared" si="179"/>
        <v>53.888524411677132</v>
      </c>
      <c r="EO201" s="2">
        <f t="shared" si="179"/>
        <v>59.616379949693837</v>
      </c>
      <c r="EQ201" s="2">
        <f t="shared" si="252"/>
        <v>61.453587296219567</v>
      </c>
      <c r="ER201" s="2">
        <f t="shared" si="252"/>
        <v>57.368050821299427</v>
      </c>
      <c r="ES201" s="2">
        <f t="shared" si="252"/>
        <v>52.593907268854664</v>
      </c>
      <c r="ET201" s="2">
        <f t="shared" si="252"/>
        <v>55.670471970370166</v>
      </c>
      <c r="EU201" s="2">
        <f t="shared" si="252"/>
        <v>53.823603222407812</v>
      </c>
      <c r="EV201" s="2">
        <f t="shared" si="252"/>
        <v>51.381755968976513</v>
      </c>
      <c r="EW201" s="2">
        <f t="shared" si="252"/>
        <v>51.297459091877272</v>
      </c>
      <c r="EX201" s="2">
        <f t="shared" si="252"/>
        <v>49.929435829515874</v>
      </c>
      <c r="EY201" s="2">
        <f t="shared" si="252"/>
        <v>50.90782458091681</v>
      </c>
      <c r="EZ201" s="2">
        <f t="shared" si="252"/>
        <v>51.533950429981985</v>
      </c>
      <c r="FA201" s="2">
        <f t="shared" si="252"/>
        <v>54.168705148004875</v>
      </c>
      <c r="FB201" s="2">
        <f t="shared" si="252"/>
        <v>48.433475780129015</v>
      </c>
      <c r="FC201" s="2">
        <f t="shared" si="252"/>
        <v>50.863758055336568</v>
      </c>
      <c r="FD201" s="2">
        <f t="shared" si="252"/>
        <v>54.64786065691402</v>
      </c>
      <c r="FE201" s="2">
        <f t="shared" si="252"/>
        <v>59.320772297690567</v>
      </c>
      <c r="FG201" s="2">
        <f t="shared" si="253"/>
        <v>0.99999488121313895</v>
      </c>
      <c r="FH201" s="2">
        <f t="shared" si="253"/>
        <v>0.99999471087129688</v>
      </c>
      <c r="FI201" s="2">
        <f t="shared" si="253"/>
        <v>0.99999397937494228</v>
      </c>
      <c r="FJ201" s="2">
        <f t="shared" si="253"/>
        <v>0.99999417166109084</v>
      </c>
      <c r="FK201" s="2">
        <f t="shared" si="253"/>
        <v>0.99999431153749652</v>
      </c>
      <c r="FL201" s="2">
        <f t="shared" si="253"/>
        <v>0.99999347988120102</v>
      </c>
      <c r="FM201" s="2">
        <f t="shared" si="253"/>
        <v>0.99999306842622049</v>
      </c>
      <c r="FN201" s="2">
        <f t="shared" si="253"/>
        <v>0.99999328965933154</v>
      </c>
      <c r="FO201" s="2">
        <f t="shared" si="253"/>
        <v>0.99999298902474099</v>
      </c>
      <c r="FP201" s="2">
        <f t="shared" si="253"/>
        <v>0.99999281598394563</v>
      </c>
      <c r="FQ201" s="2">
        <f t="shared" si="253"/>
        <v>0.99999310631148741</v>
      </c>
      <c r="FR201" s="2">
        <f t="shared" si="253"/>
        <v>0.99999364410243474</v>
      </c>
      <c r="FS201" s="2">
        <f t="shared" si="253"/>
        <v>0.99999332587614354</v>
      </c>
      <c r="FT201" s="2">
        <f t="shared" si="253"/>
        <v>0.99999238118716438</v>
      </c>
      <c r="FU201" s="2">
        <f t="shared" si="253"/>
        <v>0.99999131458396062</v>
      </c>
      <c r="FW201" s="2">
        <f t="shared" si="244"/>
        <v>0.82416451021694259</v>
      </c>
      <c r="FX201" s="2">
        <f t="shared" si="244"/>
        <v>0.83881817981094453</v>
      </c>
      <c r="FY201" s="2">
        <f t="shared" si="244"/>
        <v>0.84663428342630087</v>
      </c>
      <c r="FZ201" s="2">
        <f t="shared" si="244"/>
        <v>0.83785371761216076</v>
      </c>
      <c r="GA201" s="2">
        <f t="shared" si="244"/>
        <v>0.84571762335763667</v>
      </c>
      <c r="GB201" s="2">
        <f t="shared" si="244"/>
        <v>0.85228489581652533</v>
      </c>
      <c r="GC201" s="2">
        <f t="shared" si="244"/>
        <v>0.8564840956770583</v>
      </c>
      <c r="GD201" s="2">
        <f t="shared" si="244"/>
        <v>0.88198298377071216</v>
      </c>
      <c r="GE201" s="2">
        <f t="shared" si="244"/>
        <v>0.89119352424940612</v>
      </c>
      <c r="GF201" s="2">
        <f t="shared" si="244"/>
        <v>0.86107692647951106</v>
      </c>
      <c r="GG201" s="2">
        <f t="shared" si="244"/>
        <v>0.84996100747478964</v>
      </c>
      <c r="GH201" s="2">
        <f t="shared" si="244"/>
        <v>0.83832201826764985</v>
      </c>
      <c r="GI201" s="2">
        <f t="shared" si="244"/>
        <v>0.82407132184049736</v>
      </c>
      <c r="GJ201" s="2">
        <f t="shared" si="244"/>
        <v>0.7988629537963875</v>
      </c>
      <c r="GK201" s="2">
        <f t="shared" si="244"/>
        <v>0.78058187547701263</v>
      </c>
      <c r="GM201" s="86">
        <f t="shared" si="245"/>
        <v>2.3230123768098174E-254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8.6477445088384974E-159</v>
      </c>
      <c r="HD201" s="86">
        <f t="shared" si="181"/>
        <v>6.326079683487876E-232</v>
      </c>
      <c r="HE201" s="86">
        <f t="shared" si="181"/>
        <v>3.967235347713441E-295</v>
      </c>
      <c r="HF201" s="86">
        <f t="shared" si="181"/>
        <v>2.4190292820469991E-260</v>
      </c>
      <c r="HG201" s="86">
        <f t="shared" si="181"/>
        <v>1.5958063153858258E-218</v>
      </c>
      <c r="HH201" s="86">
        <f t="shared" si="181"/>
        <v>3.9410800856222656E-240</v>
      </c>
      <c r="HI201" s="86">
        <f t="shared" si="241"/>
        <v>5.1230853459866522E-307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9.793188313660459E-289</v>
      </c>
      <c r="HP201" s="86">
        <f t="shared" si="226"/>
        <v>0</v>
      </c>
      <c r="HQ201" s="86">
        <f t="shared" si="226"/>
        <v>0</v>
      </c>
      <c r="HS201" s="86">
        <f t="shared" si="246"/>
        <v>5.9432360598312152E-64</v>
      </c>
      <c r="HT201" s="86">
        <f t="shared" si="246"/>
        <v>1.5752368380895574E-74</v>
      </c>
      <c r="HU201" s="86">
        <f t="shared" si="246"/>
        <v>3.2117787055528565E-77</v>
      </c>
      <c r="HV201" s="86">
        <f t="shared" si="246"/>
        <v>1.1594866036664829E-79</v>
      </c>
      <c r="HW201" s="86">
        <f t="shared" si="246"/>
        <v>3.9144337046960755E-78</v>
      </c>
      <c r="HX201" s="86">
        <f t="shared" si="246"/>
        <v>3.2330099956515856E-83</v>
      </c>
      <c r="HY201" s="86">
        <f t="shared" si="246"/>
        <v>6.2066912898814355E-90</v>
      </c>
      <c r="HZ201" s="86">
        <f t="shared" si="246"/>
        <v>3.2735681327629652E-105</v>
      </c>
      <c r="IA201" s="86">
        <f t="shared" si="246"/>
        <v>3.2910546955372751E-113</v>
      </c>
      <c r="IB201" s="86">
        <f t="shared" si="246"/>
        <v>3.2367721654373188E-97</v>
      </c>
      <c r="IC201" s="86">
        <f t="shared" si="246"/>
        <v>3.2959642150267215E-94</v>
      </c>
      <c r="ID201" s="86">
        <f t="shared" si="246"/>
        <v>2.1967670504211138E-91</v>
      </c>
      <c r="IE201" s="86">
        <f t="shared" si="246"/>
        <v>6.13008823439265E-86</v>
      </c>
      <c r="IF201" s="86">
        <f t="shared" si="246"/>
        <v>9.0568699024171478E-55</v>
      </c>
      <c r="IG201" s="86">
        <f t="shared" si="246"/>
        <v>1.6733701135975584E-56</v>
      </c>
      <c r="II201" s="86">
        <f t="shared" si="247"/>
        <v>7.0043440870350806E-3</v>
      </c>
      <c r="IJ201" s="86">
        <f t="shared" si="247"/>
        <v>2.0936963559234616E-3</v>
      </c>
      <c r="IK201" s="86">
        <f t="shared" si="247"/>
        <v>1.6772032116485387E-3</v>
      </c>
      <c r="IL201" s="86">
        <f t="shared" si="247"/>
        <v>1.9074114397843308E-3</v>
      </c>
      <c r="IM201" s="86">
        <f t="shared" si="247"/>
        <v>1.5293669524503201E-3</v>
      </c>
      <c r="IN201" s="86">
        <f t="shared" si="247"/>
        <v>6.8675454301054585E-4</v>
      </c>
      <c r="IO201" s="86">
        <f t="shared" si="247"/>
        <v>3.8524095030792466E-4</v>
      </c>
      <c r="IP201" s="86">
        <f t="shared" si="247"/>
        <v>3.2004872973118978E-5</v>
      </c>
      <c r="IQ201" s="86">
        <f t="shared" si="247"/>
        <v>9.1944633526572805E-6</v>
      </c>
      <c r="IR201" s="86">
        <f t="shared" si="247"/>
        <v>1.8049964594914672E-4</v>
      </c>
      <c r="IS201" s="86">
        <f t="shared" si="247"/>
        <v>3.5876702334566857E-4</v>
      </c>
      <c r="IT201" s="86">
        <f t="shared" si="247"/>
        <v>7.8455733347498359E-4</v>
      </c>
      <c r="IU201" s="86">
        <f t="shared" si="247"/>
        <v>1.7057493895774425E-3</v>
      </c>
      <c r="IV201" s="86">
        <f t="shared" si="247"/>
        <v>7.3134025087639738E-3</v>
      </c>
      <c r="IW201" s="86">
        <f t="shared" si="247"/>
        <v>7.1553350797299107E-3</v>
      </c>
      <c r="IY201" s="86">
        <f t="shared" si="248"/>
        <v>7.0043440870350806E-3</v>
      </c>
      <c r="IZ201" s="86">
        <f t="shared" si="248"/>
        <v>2.0936963559234616E-3</v>
      </c>
      <c r="JA201" s="86">
        <f t="shared" si="248"/>
        <v>1.6772032116485387E-3</v>
      </c>
      <c r="JB201" s="86">
        <f t="shared" si="248"/>
        <v>1.9074114397843308E-3</v>
      </c>
      <c r="JC201" s="86">
        <f t="shared" si="248"/>
        <v>1.5293669524503201E-3</v>
      </c>
      <c r="JD201" s="86">
        <f t="shared" si="248"/>
        <v>6.8675454301054585E-4</v>
      </c>
      <c r="JE201" s="86">
        <f t="shared" si="248"/>
        <v>3.8524095030792466E-4</v>
      </c>
      <c r="JF201" s="86">
        <f t="shared" si="248"/>
        <v>3.2004872973118978E-5</v>
      </c>
      <c r="JG201" s="86">
        <f t="shared" si="248"/>
        <v>9.1944633526572805E-6</v>
      </c>
      <c r="JH201" s="86">
        <f t="shared" si="248"/>
        <v>1.8049964594914672E-4</v>
      </c>
      <c r="JI201" s="86">
        <f t="shared" si="248"/>
        <v>3.5876702334566857E-4</v>
      </c>
      <c r="JJ201" s="86">
        <f t="shared" si="248"/>
        <v>7.8455733347498359E-4</v>
      </c>
      <c r="JK201" s="86">
        <f t="shared" si="248"/>
        <v>1.7057493895774425E-3</v>
      </c>
      <c r="JL201" s="86">
        <f t="shared" si="248"/>
        <v>7.3134025087639738E-3</v>
      </c>
      <c r="JM201" s="86">
        <f t="shared" si="248"/>
        <v>7.1553350797299107E-3</v>
      </c>
    </row>
    <row r="202" spans="2:273" x14ac:dyDescent="0.25">
      <c r="B202" s="2">
        <v>175</v>
      </c>
      <c r="C202" s="37">
        <v>60.631</v>
      </c>
      <c r="D202" s="37">
        <v>58.097000000000001</v>
      </c>
      <c r="E202" s="37">
        <v>53.317</v>
      </c>
      <c r="F202" s="37">
        <v>55.841000000000001</v>
      </c>
      <c r="G202" s="37">
        <v>53.332999999999998</v>
      </c>
      <c r="H202" s="37">
        <v>51.491999999999997</v>
      </c>
      <c r="I202" s="37">
        <v>50.951999999999998</v>
      </c>
      <c r="J202" s="37">
        <v>50.418999999999997</v>
      </c>
      <c r="K202" s="37">
        <v>51.317</v>
      </c>
      <c r="L202" s="37">
        <v>51.889000000000003</v>
      </c>
      <c r="M202" s="37">
        <v>53.639000000000003</v>
      </c>
      <c r="N202" s="37">
        <v>49.79</v>
      </c>
      <c r="O202" s="37">
        <v>50.871000000000002</v>
      </c>
      <c r="P202" s="37">
        <v>53.921999999999997</v>
      </c>
      <c r="Q202" s="37">
        <v>59.703000000000003</v>
      </c>
      <c r="S202" s="4">
        <f t="shared" si="249"/>
        <v>61.333347883264601</v>
      </c>
      <c r="T202" s="4">
        <f t="shared" si="249"/>
        <v>56.929996868893063</v>
      </c>
      <c r="U202" s="4">
        <f t="shared" si="249"/>
        <v>52.134605626969709</v>
      </c>
      <c r="V202" s="4">
        <f t="shared" si="249"/>
        <v>55.28865784827147</v>
      </c>
      <c r="W202" s="4">
        <f t="shared" si="249"/>
        <v>53.712565420407039</v>
      </c>
      <c r="X202" s="4">
        <f t="shared" si="249"/>
        <v>51.281425064268873</v>
      </c>
      <c r="Y202" s="4">
        <f t="shared" si="249"/>
        <v>51.077497320006486</v>
      </c>
      <c r="Z202" s="4">
        <f t="shared" si="249"/>
        <v>49.603188325344036</v>
      </c>
      <c r="AA202" s="4" t="e">
        <f t="shared" si="249"/>
        <v>#N/A</v>
      </c>
      <c r="AB202" s="4">
        <f t="shared" si="249"/>
        <v>51.431204422182766</v>
      </c>
      <c r="AC202" s="4">
        <f t="shared" si="249"/>
        <v>54.192239639985715</v>
      </c>
      <c r="AD202" s="4">
        <f t="shared" si="249"/>
        <v>48.068788338605664</v>
      </c>
      <c r="AE202" s="4">
        <f t="shared" si="249"/>
        <v>50.582423293233298</v>
      </c>
      <c r="AF202" s="4">
        <f t="shared" si="249"/>
        <v>54.342181616426686</v>
      </c>
      <c r="AG202" s="4">
        <f t="shared" si="249"/>
        <v>59.194683132703275</v>
      </c>
      <c r="AI202" s="4">
        <f t="shared" si="250"/>
        <v>-0.70234788326460063</v>
      </c>
      <c r="AJ202" s="4">
        <f t="shared" si="250"/>
        <v>1.167003131106938</v>
      </c>
      <c r="AK202" s="4">
        <f t="shared" si="250"/>
        <v>1.1823943730302915</v>
      </c>
      <c r="AL202" s="4">
        <f t="shared" si="250"/>
        <v>0.55234215172853141</v>
      </c>
      <c r="AM202" s="4">
        <f t="shared" si="250"/>
        <v>-0.37956542040704022</v>
      </c>
      <c r="AN202" s="4">
        <f t="shared" si="250"/>
        <v>0.21057493573112396</v>
      </c>
      <c r="AO202" s="4">
        <f t="shared" si="250"/>
        <v>-0.12549732000648817</v>
      </c>
      <c r="AP202" s="4">
        <f t="shared" si="250"/>
        <v>0.81581167465596138</v>
      </c>
      <c r="AQ202" s="4">
        <f t="shared" si="250"/>
        <v>0</v>
      </c>
      <c r="AR202" s="4">
        <f t="shared" si="250"/>
        <v>0.45779557781723668</v>
      </c>
      <c r="AS202" s="4">
        <f t="shared" si="250"/>
        <v>-0.55323963998571202</v>
      </c>
      <c r="AT202" s="4">
        <f t="shared" si="250"/>
        <v>1.7212116613943351</v>
      </c>
      <c r="AU202" s="4">
        <f t="shared" si="250"/>
        <v>0.28857670676670466</v>
      </c>
      <c r="AV202" s="4">
        <f t="shared" si="250"/>
        <v>-0.42018161642668872</v>
      </c>
      <c r="AW202" s="4">
        <f t="shared" si="250"/>
        <v>0.50831686729672754</v>
      </c>
      <c r="AY202" s="2">
        <f t="shared" si="242"/>
        <v>61.333347883264601</v>
      </c>
      <c r="AZ202" s="2">
        <f t="shared" si="242"/>
        <v>56.929996868812637</v>
      </c>
      <c r="BA202" s="2">
        <f t="shared" si="242"/>
        <v>52.134605626883015</v>
      </c>
      <c r="BB202" s="2">
        <f t="shared" si="242"/>
        <v>55.288657848140069</v>
      </c>
      <c r="BC202" s="2">
        <f t="shared" si="242"/>
        <v>53.712565420356889</v>
      </c>
      <c r="BD202" s="2">
        <f t="shared" si="242"/>
        <v>51.281425064266578</v>
      </c>
      <c r="BE202" s="2">
        <f t="shared" si="242"/>
        <v>51.077497320006287</v>
      </c>
      <c r="BF202" s="2">
        <f t="shared" si="242"/>
        <v>49.603188325344036</v>
      </c>
      <c r="BG202" s="2" t="e">
        <f t="shared" si="242"/>
        <v>#N/A</v>
      </c>
      <c r="BH202" s="2">
        <f t="shared" si="242"/>
        <v>51.431204422182759</v>
      </c>
      <c r="BI202" s="2">
        <f t="shared" si="242"/>
        <v>54.192239639985495</v>
      </c>
      <c r="BJ202" s="2">
        <f t="shared" si="242"/>
        <v>48.068788338598381</v>
      </c>
      <c r="BK202" s="2">
        <f t="shared" si="242"/>
        <v>50.582423292995962</v>
      </c>
      <c r="BL202" s="2">
        <f t="shared" si="242"/>
        <v>54.342143494092397</v>
      </c>
      <c r="BM202" s="2">
        <f t="shared" si="242"/>
        <v>59.193131500855642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60.631</v>
      </c>
      <c r="CV202" s="2">
        <f t="shared" si="198"/>
        <v>58.097000000000001</v>
      </c>
      <c r="CW202" s="2">
        <f t="shared" si="199"/>
        <v>53.317</v>
      </c>
      <c r="CX202" s="2">
        <f t="shared" si="200"/>
        <v>55.841000000000001</v>
      </c>
      <c r="CY202" s="2">
        <f t="shared" si="201"/>
        <v>53.332999999999998</v>
      </c>
      <c r="CZ202" s="2">
        <f t="shared" si="202"/>
        <v>51.491999999999997</v>
      </c>
      <c r="DA202" s="2">
        <f t="shared" si="203"/>
        <v>50.951999999999998</v>
      </c>
      <c r="DB202" s="2">
        <f t="shared" si="204"/>
        <v>50.418999999999997</v>
      </c>
      <c r="DC202" s="2" t="str">
        <f t="shared" si="205"/>
        <v/>
      </c>
      <c r="DD202" s="2">
        <f t="shared" si="206"/>
        <v>51.889000000000003</v>
      </c>
      <c r="DE202" s="2">
        <f t="shared" si="207"/>
        <v>53.639000000000003</v>
      </c>
      <c r="DF202" s="2">
        <f t="shared" si="208"/>
        <v>49.79</v>
      </c>
      <c r="DG202" s="2">
        <f t="shared" si="209"/>
        <v>50.871000000000002</v>
      </c>
      <c r="DH202" s="2">
        <f t="shared" si="210"/>
        <v>53.921999999999997</v>
      </c>
      <c r="DI202" s="2">
        <f t="shared" si="211"/>
        <v>59.703000000000003</v>
      </c>
      <c r="DK202" s="2">
        <f t="shared" si="251"/>
        <v>118.54861315938743</v>
      </c>
      <c r="DL202" s="2">
        <f t="shared" si="251"/>
        <v>91.241903195311025</v>
      </c>
      <c r="DM202" s="2">
        <f t="shared" si="251"/>
        <v>87.965860465116279</v>
      </c>
      <c r="DN202" s="2">
        <f t="shared" si="251"/>
        <v>94.138860465116281</v>
      </c>
      <c r="DO202" s="2">
        <f t="shared" si="251"/>
        <v>89.579023255813979</v>
      </c>
      <c r="DP202" s="2">
        <f t="shared" si="251"/>
        <v>82.220668498942928</v>
      </c>
      <c r="DQ202" s="2">
        <f t="shared" si="251"/>
        <v>94.883881073927</v>
      </c>
      <c r="DR202" s="2">
        <f t="shared" si="251"/>
        <v>93.969225261324041</v>
      </c>
      <c r="DS202" s="2">
        <f t="shared" si="251"/>
        <v>91.843463883677288</v>
      </c>
      <c r="DT202" s="2">
        <f t="shared" si="251"/>
        <v>96.173122420262672</v>
      </c>
      <c r="DU202" s="2">
        <f t="shared" si="251"/>
        <v>105.64644459930315</v>
      </c>
      <c r="DV202" s="2">
        <f t="shared" si="251"/>
        <v>99.769441256417991</v>
      </c>
      <c r="DW202" s="2">
        <f t="shared" si="251"/>
        <v>92.563744790093608</v>
      </c>
      <c r="DX202" s="2">
        <f t="shared" si="251"/>
        <v>91.019552264808382</v>
      </c>
      <c r="DY202" s="2">
        <f t="shared" si="251"/>
        <v>107.86036720142602</v>
      </c>
      <c r="EA202" s="2">
        <f t="shared" si="240"/>
        <v>61.4612414136095</v>
      </c>
      <c r="EB202" s="2">
        <f t="shared" si="240"/>
        <v>55.032996355675067</v>
      </c>
      <c r="EC202" s="2">
        <f t="shared" si="240"/>
        <v>50.304497744858701</v>
      </c>
      <c r="ED202" s="2">
        <f t="shared" si="240"/>
        <v>53.911230410751848</v>
      </c>
      <c r="EE202" s="2">
        <f t="shared" si="240"/>
        <v>53.914898320484888</v>
      </c>
      <c r="EF202" s="2">
        <f t="shared" si="239"/>
        <v>51.549619063132404</v>
      </c>
      <c r="EG202" s="2">
        <f t="shared" si="239"/>
        <v>50.725535839386943</v>
      </c>
      <c r="EH202" s="2">
        <f t="shared" si="239"/>
        <v>48.601422270355421</v>
      </c>
      <c r="EI202" s="2">
        <f t="shared" si="239"/>
        <v>51.171869672579305</v>
      </c>
      <c r="EJ202" s="2">
        <f t="shared" si="239"/>
        <v>51.76923249224474</v>
      </c>
      <c r="EK202" s="2">
        <f t="shared" si="239"/>
        <v>55.373838256576484</v>
      </c>
      <c r="EL202" s="2">
        <f t="shared" si="179"/>
        <v>46.740261938579579</v>
      </c>
      <c r="EM202" s="2">
        <f t="shared" si="179"/>
        <v>50.128970868347338</v>
      </c>
      <c r="EN202" s="2">
        <f t="shared" si="179"/>
        <v>53.714386797747622</v>
      </c>
      <c r="EO202" s="2">
        <f t="shared" si="179"/>
        <v>59.431074112029719</v>
      </c>
      <c r="EQ202" s="2">
        <f t="shared" si="252"/>
        <v>61.308144317162387</v>
      </c>
      <c r="ER202" s="2">
        <f t="shared" si="252"/>
        <v>57.262233431563544</v>
      </c>
      <c r="ES202" s="2">
        <f t="shared" si="252"/>
        <v>52.436714081173434</v>
      </c>
      <c r="ET202" s="2">
        <f t="shared" si="252"/>
        <v>55.531518908772171</v>
      </c>
      <c r="EU202" s="2">
        <f t="shared" si="252"/>
        <v>53.678686254657592</v>
      </c>
      <c r="EV202" s="2">
        <f t="shared" si="252"/>
        <v>51.238821338907655</v>
      </c>
      <c r="EW202" s="2">
        <f t="shared" si="252"/>
        <v>51.130962324433369</v>
      </c>
      <c r="EX202" s="2">
        <f t="shared" si="252"/>
        <v>49.72512732173724</v>
      </c>
      <c r="EY202" s="2">
        <f t="shared" si="252"/>
        <v>50.766938444426785</v>
      </c>
      <c r="EZ202" s="2">
        <f t="shared" si="252"/>
        <v>51.38113304196014</v>
      </c>
      <c r="FA202" s="2">
        <f t="shared" si="252"/>
        <v>54.001644392236784</v>
      </c>
      <c r="FB202" s="2">
        <f t="shared" si="252"/>
        <v>48.302100773665643</v>
      </c>
      <c r="FC202" s="2">
        <f t="shared" si="252"/>
        <v>50.670403090917901</v>
      </c>
      <c r="FD202" s="2">
        <f t="shared" si="252"/>
        <v>54.48597359553419</v>
      </c>
      <c r="FE202" s="2">
        <f t="shared" si="252"/>
        <v>59.131650039879865</v>
      </c>
      <c r="FG202" s="2">
        <f t="shared" si="253"/>
        <v>0.99999533160879572</v>
      </c>
      <c r="FH202" s="2">
        <f t="shared" si="253"/>
        <v>0.99999517625504708</v>
      </c>
      <c r="FI202" s="2">
        <f t="shared" si="253"/>
        <v>0.99999450912177879</v>
      </c>
      <c r="FJ202" s="2">
        <f t="shared" si="253"/>
        <v>0.99999468448901352</v>
      </c>
      <c r="FK202" s="2">
        <f t="shared" si="253"/>
        <v>0.99999481205794083</v>
      </c>
      <c r="FL202" s="2">
        <f t="shared" si="253"/>
        <v>0.99999405357756999</v>
      </c>
      <c r="FM202" s="2">
        <f t="shared" si="253"/>
        <v>0.99999367832572372</v>
      </c>
      <c r="FN202" s="2">
        <f t="shared" si="253"/>
        <v>0.99999388009296108</v>
      </c>
      <c r="FO202" s="2">
        <f t="shared" si="253"/>
        <v>0.99999360591062492</v>
      </c>
      <c r="FP202" s="2">
        <f t="shared" si="253"/>
        <v>0.99999344809534674</v>
      </c>
      <c r="FQ202" s="2">
        <f t="shared" si="253"/>
        <v>0.9999937128775398</v>
      </c>
      <c r="FR202" s="2">
        <f t="shared" si="253"/>
        <v>0.9999942033492849</v>
      </c>
      <c r="FS202" s="2">
        <f t="shared" si="253"/>
        <v>0.99999391312312524</v>
      </c>
      <c r="FT202" s="2">
        <f t="shared" si="253"/>
        <v>0.99999305155545282</v>
      </c>
      <c r="FU202" s="2">
        <f t="shared" si="253"/>
        <v>0.99999207880037422</v>
      </c>
      <c r="FW202" s="2">
        <f t="shared" si="244"/>
        <v>0.83711604924725636</v>
      </c>
      <c r="FX202" s="2">
        <f t="shared" si="244"/>
        <v>0.85088565551062201</v>
      </c>
      <c r="FY202" s="2">
        <f t="shared" si="244"/>
        <v>0.85821549009924758</v>
      </c>
      <c r="FZ202" s="2">
        <f t="shared" si="244"/>
        <v>0.84998048721656561</v>
      </c>
      <c r="GA202" s="2">
        <f t="shared" si="244"/>
        <v>0.85735638792397928</v>
      </c>
      <c r="GB202" s="2">
        <f t="shared" si="244"/>
        <v>0.86350819508599685</v>
      </c>
      <c r="GC202" s="2">
        <f t="shared" si="244"/>
        <v>0.86743796696931963</v>
      </c>
      <c r="GD202" s="2">
        <f t="shared" si="244"/>
        <v>0.89123779146513604</v>
      </c>
      <c r="GE202" s="2">
        <f t="shared" si="244"/>
        <v>0.8998080984507244</v>
      </c>
      <c r="GF202" s="2">
        <f t="shared" si="244"/>
        <v>0.87173274753914187</v>
      </c>
      <c r="GG202" s="2">
        <f t="shared" si="244"/>
        <v>0.86133214652741064</v>
      </c>
      <c r="GH202" s="2">
        <f t="shared" si="244"/>
        <v>0.85042001681012114</v>
      </c>
      <c r="GI202" s="2">
        <f t="shared" si="244"/>
        <v>0.83702836756357124</v>
      </c>
      <c r="GJ202" s="2">
        <f t="shared" si="244"/>
        <v>0.81325585827970392</v>
      </c>
      <c r="GK202" s="2">
        <f t="shared" si="244"/>
        <v>0.79594879450139899</v>
      </c>
      <c r="GM202" s="86">
        <f t="shared" si="245"/>
        <v>5.3120919103012169E-259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1.8611006542377036E-162</v>
      </c>
      <c r="HD202" s="86">
        <f t="shared" si="181"/>
        <v>2.566181709838063E-237</v>
      </c>
      <c r="HE202" s="86">
        <f t="shared" si="181"/>
        <v>5.7452723488838655E-302</v>
      </c>
      <c r="HF202" s="86">
        <f t="shared" si="181"/>
        <v>2.2545591752018521E-266</v>
      </c>
      <c r="HG202" s="86">
        <f t="shared" si="181"/>
        <v>1.4567377173361587E-223</v>
      </c>
      <c r="HH202" s="86">
        <f t="shared" si="181"/>
        <v>1.1655940126141719E-245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1.9330018109491785E-295</v>
      </c>
      <c r="HP202" s="86">
        <f t="shared" si="226"/>
        <v>0</v>
      </c>
      <c r="HQ202" s="86">
        <f t="shared" si="226"/>
        <v>0</v>
      </c>
      <c r="HS202" s="86">
        <f t="shared" si="246"/>
        <v>1.0138948021128435E-66</v>
      </c>
      <c r="HT202" s="86">
        <f t="shared" si="246"/>
        <v>9.9917856042362737E-78</v>
      </c>
      <c r="HU202" s="86">
        <f t="shared" si="246"/>
        <v>1.9826934379161705E-80</v>
      </c>
      <c r="HV202" s="86">
        <f t="shared" si="246"/>
        <v>5.1603434251411111E-83</v>
      </c>
      <c r="HW202" s="86">
        <f t="shared" si="246"/>
        <v>2.101412870241992E-81</v>
      </c>
      <c r="HX202" s="86">
        <f t="shared" si="246"/>
        <v>9.9475276069994246E-87</v>
      </c>
      <c r="HY202" s="86">
        <f t="shared" si="246"/>
        <v>1.1098367461546303E-93</v>
      </c>
      <c r="HZ202" s="86">
        <f t="shared" si="246"/>
        <v>1.9685327153299297E-109</v>
      </c>
      <c r="IA202" s="86">
        <f t="shared" si="246"/>
        <v>1.1212710338804439E-117</v>
      </c>
      <c r="IB202" s="86">
        <f t="shared" si="246"/>
        <v>3.040444340434188E-101</v>
      </c>
      <c r="IC202" s="86">
        <f t="shared" si="246"/>
        <v>3.5021698764148948E-98</v>
      </c>
      <c r="ID202" s="86">
        <f t="shared" si="246"/>
        <v>2.8949489345359619E-95</v>
      </c>
      <c r="IE202" s="86">
        <f t="shared" si="246"/>
        <v>1.1012548034596551E-89</v>
      </c>
      <c r="IF202" s="86">
        <f t="shared" si="246"/>
        <v>3.3556532755455959E-57</v>
      </c>
      <c r="IG202" s="86">
        <f t="shared" si="246"/>
        <v>4.5229411835558481E-59</v>
      </c>
      <c r="II202" s="86">
        <f t="shared" si="247"/>
        <v>4.2710967473706977E-3</v>
      </c>
      <c r="IJ202" s="86">
        <f t="shared" si="247"/>
        <v>1.160550386329365E-3</v>
      </c>
      <c r="IK202" s="86">
        <f t="shared" si="247"/>
        <v>9.2787157034874689E-4</v>
      </c>
      <c r="IL202" s="86">
        <f t="shared" si="247"/>
        <v>1.0440771734044159E-3</v>
      </c>
      <c r="IM202" s="86">
        <f t="shared" si="247"/>
        <v>8.359585653339212E-4</v>
      </c>
      <c r="IN202" s="86">
        <f t="shared" si="247"/>
        <v>3.5262466856495758E-4</v>
      </c>
      <c r="IO202" s="86">
        <f t="shared" si="247"/>
        <v>1.8919359982299037E-4</v>
      </c>
      <c r="IP202" s="86">
        <f t="shared" si="247"/>
        <v>1.3666844762307733E-5</v>
      </c>
      <c r="IQ202" s="86">
        <f t="shared" si="247"/>
        <v>3.664630637721377E-6</v>
      </c>
      <c r="IR202" s="86">
        <f t="shared" si="247"/>
        <v>8.3570635824205218E-5</v>
      </c>
      <c r="IS202" s="86">
        <f t="shared" si="247"/>
        <v>1.7112941867439732E-4</v>
      </c>
      <c r="IT202" s="86">
        <f t="shared" si="247"/>
        <v>3.9094830911405408E-4</v>
      </c>
      <c r="IU202" s="86">
        <f t="shared" si="247"/>
        <v>8.8637417431442118E-4</v>
      </c>
      <c r="IV202" s="86">
        <f t="shared" si="247"/>
        <v>4.2187600657968118E-3</v>
      </c>
      <c r="IW202" s="86">
        <f t="shared" si="247"/>
        <v>3.9222422888761724E-3</v>
      </c>
      <c r="IY202" s="86">
        <f t="shared" si="248"/>
        <v>4.2710967473706977E-3</v>
      </c>
      <c r="IZ202" s="86">
        <f t="shared" si="248"/>
        <v>1.160550386329365E-3</v>
      </c>
      <c r="JA202" s="86">
        <f t="shared" si="248"/>
        <v>9.2787157034874689E-4</v>
      </c>
      <c r="JB202" s="86">
        <f t="shared" si="248"/>
        <v>1.0440771734044159E-3</v>
      </c>
      <c r="JC202" s="86">
        <f t="shared" si="248"/>
        <v>8.359585653339212E-4</v>
      </c>
      <c r="JD202" s="86">
        <f t="shared" si="248"/>
        <v>3.5262466856495758E-4</v>
      </c>
      <c r="JE202" s="86">
        <f t="shared" si="248"/>
        <v>1.8919359982299037E-4</v>
      </c>
      <c r="JF202" s="86">
        <f t="shared" si="248"/>
        <v>1.3666844762307733E-5</v>
      </c>
      <c r="JG202" s="86">
        <f t="shared" si="248"/>
        <v>3.664630637721377E-6</v>
      </c>
      <c r="JH202" s="86">
        <f t="shared" si="248"/>
        <v>8.3570635824205218E-5</v>
      </c>
      <c r="JI202" s="86">
        <f t="shared" si="248"/>
        <v>1.7112941867439732E-4</v>
      </c>
      <c r="JJ202" s="86">
        <f t="shared" si="248"/>
        <v>3.9094830911405408E-4</v>
      </c>
      <c r="JK202" s="86">
        <f t="shared" si="248"/>
        <v>8.8637417431442118E-4</v>
      </c>
      <c r="JL202" s="86">
        <f t="shared" si="248"/>
        <v>4.2187600657968118E-3</v>
      </c>
      <c r="JM202" s="86">
        <f t="shared" si="248"/>
        <v>3.9222422888761724E-3</v>
      </c>
    </row>
    <row r="203" spans="2:273" x14ac:dyDescent="0.25">
      <c r="B203" s="2">
        <v>176</v>
      </c>
      <c r="C203" s="37">
        <v>60.954000000000001</v>
      </c>
      <c r="D203" s="37">
        <v>58.241999999999997</v>
      </c>
      <c r="E203" s="37">
        <v>52.683</v>
      </c>
      <c r="F203" s="37">
        <v>55.46</v>
      </c>
      <c r="G203" s="37">
        <v>53.365000000000002</v>
      </c>
      <c r="H203" s="37">
        <v>50.634999999999998</v>
      </c>
      <c r="I203" s="37">
        <v>51.158999999999999</v>
      </c>
      <c r="J203" s="37">
        <v>50.548000000000002</v>
      </c>
      <c r="K203" s="37">
        <v>50.110999999999997</v>
      </c>
      <c r="L203" s="37">
        <v>51.094999999999999</v>
      </c>
      <c r="M203" s="37">
        <v>53.262</v>
      </c>
      <c r="N203" s="37">
        <v>48.823</v>
      </c>
      <c r="O203" s="37">
        <v>50.548000000000002</v>
      </c>
      <c r="P203" s="37">
        <v>54.655999999999999</v>
      </c>
      <c r="Q203" s="37">
        <v>58.688000000000002</v>
      </c>
      <c r="S203" s="4">
        <f t="shared" si="249"/>
        <v>61.186381544053937</v>
      </c>
      <c r="T203" s="4">
        <f t="shared" si="249"/>
        <v>56.844464520261042</v>
      </c>
      <c r="U203" s="4">
        <f t="shared" si="249"/>
        <v>51.996046285474002</v>
      </c>
      <c r="V203" s="4">
        <f t="shared" si="249"/>
        <v>55.164434820398533</v>
      </c>
      <c r="W203" s="4">
        <f t="shared" si="249"/>
        <v>53.565560568117512</v>
      </c>
      <c r="X203" s="4">
        <f t="shared" si="249"/>
        <v>51.135835877378028</v>
      </c>
      <c r="Y203" s="4">
        <f t="shared" si="249"/>
        <v>50.914345785960393</v>
      </c>
      <c r="Z203" s="4" t="e">
        <f t="shared" si="249"/>
        <v>#N/A</v>
      </c>
      <c r="AA203" s="4" t="e">
        <f t="shared" si="249"/>
        <v>#N/A</v>
      </c>
      <c r="AB203" s="4">
        <f t="shared" si="249"/>
        <v>51.275215399871904</v>
      </c>
      <c r="AC203" s="4">
        <f t="shared" si="249"/>
        <v>54.013295453417967</v>
      </c>
      <c r="AD203" s="4">
        <f t="shared" si="249"/>
        <v>47.951705714257656</v>
      </c>
      <c r="AE203" s="4">
        <f t="shared" si="249"/>
        <v>50.394327796031561</v>
      </c>
      <c r="AF203" s="4">
        <f t="shared" si="249"/>
        <v>54.188604313824882</v>
      </c>
      <c r="AG203" s="4">
        <f t="shared" si="249"/>
        <v>59.000761047830508</v>
      </c>
      <c r="AI203" s="4">
        <f t="shared" si="250"/>
        <v>-0.2323815440539363</v>
      </c>
      <c r="AJ203" s="4">
        <f t="shared" si="250"/>
        <v>1.3975354797389556</v>
      </c>
      <c r="AK203" s="4">
        <f t="shared" si="250"/>
        <v>0.68695371452599829</v>
      </c>
      <c r="AL203" s="4">
        <f t="shared" si="250"/>
        <v>0.29556517960146778</v>
      </c>
      <c r="AM203" s="4">
        <f t="shared" si="250"/>
        <v>-0.20056056811750977</v>
      </c>
      <c r="AN203" s="4">
        <f t="shared" si="250"/>
        <v>-0.50083587737803015</v>
      </c>
      <c r="AO203" s="4">
        <f t="shared" si="250"/>
        <v>0.24465421403960619</v>
      </c>
      <c r="AP203" s="4">
        <f t="shared" si="250"/>
        <v>0</v>
      </c>
      <c r="AQ203" s="4">
        <f t="shared" si="250"/>
        <v>0</v>
      </c>
      <c r="AR203" s="4">
        <f t="shared" si="250"/>
        <v>-0.18021539987190494</v>
      </c>
      <c r="AS203" s="4">
        <f t="shared" si="250"/>
        <v>-0.751295453417967</v>
      </c>
      <c r="AT203" s="4">
        <f t="shared" si="250"/>
        <v>0.87129428574234424</v>
      </c>
      <c r="AU203" s="4">
        <f t="shared" si="250"/>
        <v>0.15367220396844061</v>
      </c>
      <c r="AV203" s="4">
        <f t="shared" si="250"/>
        <v>0.46739568617511651</v>
      </c>
      <c r="AW203" s="4">
        <f t="shared" si="250"/>
        <v>-0.31276104783050585</v>
      </c>
      <c r="AY203" s="2">
        <f t="shared" si="242"/>
        <v>61.186381544053937</v>
      </c>
      <c r="AZ203" s="2">
        <f t="shared" si="242"/>
        <v>56.844464520254142</v>
      </c>
      <c r="BA203" s="2">
        <f t="shared" si="242"/>
        <v>51.996046285466633</v>
      </c>
      <c r="BB203" s="2">
        <f t="shared" si="242"/>
        <v>55.164434820387875</v>
      </c>
      <c r="BC203" s="2">
        <f t="shared" si="242"/>
        <v>53.565560568113469</v>
      </c>
      <c r="BD203" s="2">
        <f t="shared" si="242"/>
        <v>51.135835877377886</v>
      </c>
      <c r="BE203" s="2">
        <f t="shared" si="242"/>
        <v>50.914345785960386</v>
      </c>
      <c r="BF203" s="2" t="e">
        <f t="shared" si="242"/>
        <v>#N/A</v>
      </c>
      <c r="BG203" s="2" t="e">
        <f t="shared" si="242"/>
        <v>#N/A</v>
      </c>
      <c r="BH203" s="2">
        <f t="shared" si="242"/>
        <v>51.275215399871904</v>
      </c>
      <c r="BI203" s="2">
        <f t="shared" si="242"/>
        <v>54.01329545341796</v>
      </c>
      <c r="BJ203" s="2">
        <f t="shared" si="242"/>
        <v>47.951705714257265</v>
      </c>
      <c r="BK203" s="2">
        <f t="shared" si="242"/>
        <v>50.394327796016242</v>
      </c>
      <c r="BL203" s="2">
        <f t="shared" si="242"/>
        <v>54.188596702755483</v>
      </c>
      <c r="BM203" s="2">
        <f t="shared" si="242"/>
        <v>59.000344273645545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60.954000000000001</v>
      </c>
      <c r="CV203" s="2">
        <f t="shared" si="198"/>
        <v>58.241999999999997</v>
      </c>
      <c r="CW203" s="2">
        <f t="shared" si="199"/>
        <v>52.683</v>
      </c>
      <c r="CX203" s="2">
        <f t="shared" si="200"/>
        <v>55.46</v>
      </c>
      <c r="CY203" s="2">
        <f t="shared" si="201"/>
        <v>53.365000000000002</v>
      </c>
      <c r="CZ203" s="2">
        <f t="shared" si="202"/>
        <v>50.634999999999998</v>
      </c>
      <c r="DA203" s="2">
        <f t="shared" si="203"/>
        <v>51.158999999999999</v>
      </c>
      <c r="DB203" s="2" t="str">
        <f t="shared" si="204"/>
        <v/>
      </c>
      <c r="DC203" s="2" t="str">
        <f t="shared" si="205"/>
        <v/>
      </c>
      <c r="DD203" s="2">
        <f t="shared" si="206"/>
        <v>51.094999999999999</v>
      </c>
      <c r="DE203" s="2">
        <f t="shared" si="207"/>
        <v>53.262</v>
      </c>
      <c r="DF203" s="2">
        <f t="shared" si="208"/>
        <v>48.823</v>
      </c>
      <c r="DG203" s="2">
        <f t="shared" si="209"/>
        <v>50.548000000000002</v>
      </c>
      <c r="DH203" s="2">
        <f t="shared" si="210"/>
        <v>54.655999999999999</v>
      </c>
      <c r="DI203" s="2">
        <f t="shared" si="211"/>
        <v>58.688000000000002</v>
      </c>
      <c r="DK203" s="2">
        <f t="shared" si="251"/>
        <v>118.73551819139456</v>
      </c>
      <c r="DL203" s="2">
        <f t="shared" si="251"/>
        <v>91.270132188099282</v>
      </c>
      <c r="DM203" s="2">
        <f t="shared" si="251"/>
        <v>87.991577167019031</v>
      </c>
      <c r="DN203" s="2">
        <f t="shared" si="251"/>
        <v>94.231766988825129</v>
      </c>
      <c r="DO203" s="2">
        <f t="shared" si="251"/>
        <v>89.649489127151952</v>
      </c>
      <c r="DP203" s="2">
        <f t="shared" si="251"/>
        <v>82.21330951374209</v>
      </c>
      <c r="DQ203" s="2">
        <f t="shared" si="251"/>
        <v>94.965151230316266</v>
      </c>
      <c r="DR203" s="2">
        <f t="shared" si="251"/>
        <v>94.037786759581877</v>
      </c>
      <c r="DS203" s="2">
        <f t="shared" si="251"/>
        <v>91.93837410881801</v>
      </c>
      <c r="DT203" s="2">
        <f t="shared" si="251"/>
        <v>96.309633864915583</v>
      </c>
      <c r="DU203" s="2">
        <f t="shared" si="251"/>
        <v>105.82687526132406</v>
      </c>
      <c r="DV203" s="2">
        <f t="shared" si="251"/>
        <v>99.943906976744174</v>
      </c>
      <c r="DW203" s="2">
        <f t="shared" si="251"/>
        <v>92.654488372093013</v>
      </c>
      <c r="DX203" s="2">
        <f t="shared" si="251"/>
        <v>91.067575783972146</v>
      </c>
      <c r="DY203" s="2">
        <f t="shared" si="251"/>
        <v>108.06067736185383</v>
      </c>
      <c r="EA203" s="2">
        <f t="shared" si="240"/>
        <v>61.318201594081344</v>
      </c>
      <c r="EB203" s="2">
        <f t="shared" si="240"/>
        <v>54.891487077831187</v>
      </c>
      <c r="EC203" s="2">
        <f t="shared" si="240"/>
        <v>50.113195131791294</v>
      </c>
      <c r="ED203" s="2">
        <f t="shared" si="240"/>
        <v>53.745772204605387</v>
      </c>
      <c r="EE203" s="2">
        <f t="shared" si="240"/>
        <v>53.773788096662415</v>
      </c>
      <c r="EF203" s="2">
        <f t="shared" si="239"/>
        <v>51.41162992984674</v>
      </c>
      <c r="EG203" s="2">
        <f t="shared" si="239"/>
        <v>50.552645350706491</v>
      </c>
      <c r="EH203" s="2">
        <f t="shared" si="239"/>
        <v>48.380014275868859</v>
      </c>
      <c r="EI203" s="2">
        <f t="shared" si="239"/>
        <v>51.037109972661952</v>
      </c>
      <c r="EJ203" s="2">
        <f t="shared" si="239"/>
        <v>51.622451194473783</v>
      </c>
      <c r="EK203" s="2">
        <f t="shared" si="239"/>
        <v>55.228190622375223</v>
      </c>
      <c r="EL203" s="2">
        <f t="shared" si="179"/>
        <v>46.584315473842025</v>
      </c>
      <c r="EM203" s="2">
        <f t="shared" si="179"/>
        <v>49.92691092436975</v>
      </c>
      <c r="EN203" s="2">
        <f t="shared" si="179"/>
        <v>53.540249183818119</v>
      </c>
      <c r="EO203" s="2">
        <f t="shared" si="179"/>
        <v>59.245768274365609</v>
      </c>
      <c r="EQ203" s="2">
        <f t="shared" si="252"/>
        <v>61.162701338105215</v>
      </c>
      <c r="ER203" s="2">
        <f t="shared" si="252"/>
        <v>57.156416041827669</v>
      </c>
      <c r="ES203" s="2">
        <f t="shared" si="252"/>
        <v>52.279520893492204</v>
      </c>
      <c r="ET203" s="2">
        <f t="shared" si="252"/>
        <v>55.392565847174168</v>
      </c>
      <c r="EU203" s="2">
        <f t="shared" si="252"/>
        <v>53.533769286907365</v>
      </c>
      <c r="EV203" s="2">
        <f t="shared" si="252"/>
        <v>51.09588670883879</v>
      </c>
      <c r="EW203" s="2">
        <f t="shared" si="252"/>
        <v>50.964465556989467</v>
      </c>
      <c r="EX203" s="2">
        <f t="shared" si="252"/>
        <v>49.520818813958599</v>
      </c>
      <c r="EY203" s="2">
        <f t="shared" si="252"/>
        <v>50.626052307936753</v>
      </c>
      <c r="EZ203" s="2">
        <f t="shared" si="252"/>
        <v>51.228315653938296</v>
      </c>
      <c r="FA203" s="2">
        <f t="shared" si="252"/>
        <v>53.834583636468693</v>
      </c>
      <c r="FB203" s="2">
        <f t="shared" si="252"/>
        <v>48.170725767202271</v>
      </c>
      <c r="FC203" s="2">
        <f t="shared" si="252"/>
        <v>50.477048126499241</v>
      </c>
      <c r="FD203" s="2">
        <f t="shared" si="252"/>
        <v>54.324086534154361</v>
      </c>
      <c r="FE203" s="2">
        <f t="shared" si="252"/>
        <v>58.942527782069156</v>
      </c>
      <c r="FG203" s="2">
        <f t="shared" si="253"/>
        <v>0.99999574237487043</v>
      </c>
      <c r="FH203" s="2">
        <f t="shared" si="253"/>
        <v>0.99999560069044946</v>
      </c>
      <c r="FI203" s="2">
        <f t="shared" si="253"/>
        <v>0.99999499225712529</v>
      </c>
      <c r="FJ203" s="2">
        <f t="shared" si="253"/>
        <v>0.99999515219409618</v>
      </c>
      <c r="FK203" s="2">
        <f t="shared" si="253"/>
        <v>0.99999526853844833</v>
      </c>
      <c r="FL203" s="2">
        <f t="shared" si="253"/>
        <v>0.9999945767954509</v>
      </c>
      <c r="FM203" s="2">
        <f t="shared" si="253"/>
        <v>0.99999423456133019</v>
      </c>
      <c r="FN203" s="2">
        <f t="shared" si="253"/>
        <v>0.99999441857543914</v>
      </c>
      <c r="FO203" s="2">
        <f t="shared" si="253"/>
        <v>0.99999416851790124</v>
      </c>
      <c r="FP203" s="2">
        <f t="shared" si="253"/>
        <v>0.99999402458849296</v>
      </c>
      <c r="FQ203" s="2">
        <f t="shared" si="253"/>
        <v>0.99999426607299591</v>
      </c>
      <c r="FR203" s="2">
        <f t="shared" si="253"/>
        <v>0.99999471338901946</v>
      </c>
      <c r="FS203" s="2">
        <f t="shared" si="253"/>
        <v>0.99999444869933918</v>
      </c>
      <c r="FT203" s="2">
        <f t="shared" si="253"/>
        <v>0.99999366293938197</v>
      </c>
      <c r="FU203" s="2">
        <f t="shared" si="253"/>
        <v>0.99999277577504542</v>
      </c>
      <c r="FW203" s="2">
        <f t="shared" si="244"/>
        <v>0.84928806456562889</v>
      </c>
      <c r="FX203" s="2">
        <f t="shared" si="244"/>
        <v>0.86219807885556388</v>
      </c>
      <c r="FY203" s="2">
        <f t="shared" si="244"/>
        <v>0.86905741590747965</v>
      </c>
      <c r="FZ203" s="2">
        <f t="shared" si="244"/>
        <v>0.86135039076622166</v>
      </c>
      <c r="GA203" s="2">
        <f t="shared" si="244"/>
        <v>0.86825392252254319</v>
      </c>
      <c r="GB203" s="2">
        <f t="shared" si="244"/>
        <v>0.8740048175752928</v>
      </c>
      <c r="GC203" s="2">
        <f t="shared" si="244"/>
        <v>0.87767518970817071</v>
      </c>
      <c r="GD203" s="2">
        <f t="shared" si="244"/>
        <v>0.89984925474369748</v>
      </c>
      <c r="GE203" s="2">
        <f t="shared" si="244"/>
        <v>0.90781118146317374</v>
      </c>
      <c r="GF203" s="2">
        <f t="shared" si="244"/>
        <v>0.88168354073142774</v>
      </c>
      <c r="GG203" s="2">
        <f t="shared" si="244"/>
        <v>0.87197130210352713</v>
      </c>
      <c r="GH203" s="2">
        <f t="shared" si="244"/>
        <v>0.86176202634007726</v>
      </c>
      <c r="GI203" s="2">
        <f t="shared" si="244"/>
        <v>0.84920575487205308</v>
      </c>
      <c r="GJ203" s="2">
        <f t="shared" si="244"/>
        <v>0.82684208109736246</v>
      </c>
      <c r="GK203" s="2">
        <f t="shared" si="244"/>
        <v>0.81050076374422952</v>
      </c>
      <c r="GM203" s="86">
        <f t="shared" si="245"/>
        <v>1.1021598580082086E-263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3.6337099138645953E-166</v>
      </c>
      <c r="HD203" s="86">
        <f t="shared" si="181"/>
        <v>9.0163937855614333E-243</v>
      </c>
      <c r="HE203" s="86">
        <f t="shared" si="181"/>
        <v>0</v>
      </c>
      <c r="HF203" s="86">
        <f t="shared" si="181"/>
        <v>1.7905246394361721E-272</v>
      </c>
      <c r="HG203" s="86">
        <f t="shared" si="181"/>
        <v>1.1638357656265436E-228</v>
      </c>
      <c r="HH203" s="86">
        <f t="shared" si="181"/>
        <v>2.9792323246855321E-251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3.1924629520494878E-302</v>
      </c>
      <c r="HP203" s="86">
        <f t="shared" si="226"/>
        <v>0</v>
      </c>
      <c r="HQ203" s="86">
        <f t="shared" si="226"/>
        <v>0</v>
      </c>
      <c r="HS203" s="86">
        <f t="shared" si="246"/>
        <v>1.5066845950786481E-69</v>
      </c>
      <c r="HT203" s="86">
        <f t="shared" si="246"/>
        <v>5.4134099523973123E-81</v>
      </c>
      <c r="HU203" s="86">
        <f t="shared" si="246"/>
        <v>1.0499973018541417E-83</v>
      </c>
      <c r="HV203" s="86">
        <f t="shared" si="246"/>
        <v>1.9532894597054589E-86</v>
      </c>
      <c r="HW203" s="86">
        <f t="shared" si="246"/>
        <v>9.6397748268893161E-85</v>
      </c>
      <c r="HX203" s="86">
        <f t="shared" si="246"/>
        <v>2.5820377301751181E-90</v>
      </c>
      <c r="HY203" s="86">
        <f t="shared" si="246"/>
        <v>1.6592020131611438E-97</v>
      </c>
      <c r="HZ203" s="86">
        <f t="shared" si="246"/>
        <v>9.7512130845864544E-114</v>
      </c>
      <c r="IA203" s="86">
        <f t="shared" si="246"/>
        <v>3.1222046103036153E-122</v>
      </c>
      <c r="IB203" s="86">
        <f t="shared" si="246"/>
        <v>2.3592474983208837E-105</v>
      </c>
      <c r="IC203" s="86">
        <f t="shared" si="246"/>
        <v>3.0712213396181293E-102</v>
      </c>
      <c r="ID203" s="86">
        <f t="shared" si="246"/>
        <v>3.1587496967191254E-99</v>
      </c>
      <c r="IE203" s="86">
        <f t="shared" si="246"/>
        <v>1.6407664950291731E-93</v>
      </c>
      <c r="IF203" s="86">
        <f t="shared" si="246"/>
        <v>1.0976012993856603E-59</v>
      </c>
      <c r="IG203" s="86">
        <f t="shared" si="246"/>
        <v>1.0684870894823537E-61</v>
      </c>
      <c r="II203" s="86">
        <f t="shared" si="247"/>
        <v>2.5429065709207436E-3</v>
      </c>
      <c r="IJ203" s="86">
        <f t="shared" si="247"/>
        <v>6.2576137010488528E-4</v>
      </c>
      <c r="IK203" s="86">
        <f t="shared" si="247"/>
        <v>4.9968506448628777E-4</v>
      </c>
      <c r="IL203" s="86">
        <f t="shared" si="247"/>
        <v>5.5549678853700029E-4</v>
      </c>
      <c r="IM203" s="86">
        <f t="shared" si="247"/>
        <v>4.4448242620298019E-4</v>
      </c>
      <c r="IN203" s="86">
        <f t="shared" si="247"/>
        <v>1.7569748052153272E-4</v>
      </c>
      <c r="IO203" s="86">
        <f t="shared" si="247"/>
        <v>9.0008882446869682E-5</v>
      </c>
      <c r="IP203" s="86">
        <f t="shared" si="247"/>
        <v>5.6365862376500515E-6</v>
      </c>
      <c r="IQ203" s="86">
        <f t="shared" si="247"/>
        <v>1.4084932748783733E-6</v>
      </c>
      <c r="IR203" s="86">
        <f t="shared" si="247"/>
        <v>3.7398123616588865E-5</v>
      </c>
      <c r="IS203" s="86">
        <f t="shared" si="247"/>
        <v>7.8892904850930636E-5</v>
      </c>
      <c r="IT203" s="86">
        <f t="shared" si="247"/>
        <v>1.8842242193687283E-4</v>
      </c>
      <c r="IU203" s="86">
        <f t="shared" si="247"/>
        <v>4.4570256928626209E-4</v>
      </c>
      <c r="IV203" s="86">
        <f t="shared" si="247"/>
        <v>2.3623719644251823E-3</v>
      </c>
      <c r="IW203" s="86">
        <f t="shared" si="247"/>
        <v>2.0746076018861438E-3</v>
      </c>
      <c r="IY203" s="86">
        <f t="shared" si="248"/>
        <v>2.5429065709207436E-3</v>
      </c>
      <c r="IZ203" s="86">
        <f t="shared" si="248"/>
        <v>6.2576137010488528E-4</v>
      </c>
      <c r="JA203" s="86">
        <f t="shared" si="248"/>
        <v>4.9968506448628777E-4</v>
      </c>
      <c r="JB203" s="86">
        <f t="shared" si="248"/>
        <v>5.5549678853700029E-4</v>
      </c>
      <c r="JC203" s="86">
        <f t="shared" si="248"/>
        <v>4.4448242620298019E-4</v>
      </c>
      <c r="JD203" s="86">
        <f t="shared" si="248"/>
        <v>1.7569748052153272E-4</v>
      </c>
      <c r="JE203" s="86">
        <f t="shared" si="248"/>
        <v>9.0008882446869682E-5</v>
      </c>
      <c r="JF203" s="86">
        <f t="shared" si="248"/>
        <v>5.6365862376500515E-6</v>
      </c>
      <c r="JG203" s="86">
        <f t="shared" si="248"/>
        <v>1.4084932748783733E-6</v>
      </c>
      <c r="JH203" s="86">
        <f t="shared" si="248"/>
        <v>3.7398123616588865E-5</v>
      </c>
      <c r="JI203" s="86">
        <f t="shared" si="248"/>
        <v>7.8892904850930636E-5</v>
      </c>
      <c r="JJ203" s="86">
        <f t="shared" si="248"/>
        <v>1.8842242193687283E-4</v>
      </c>
      <c r="JK203" s="86">
        <f t="shared" si="248"/>
        <v>4.4570256928626209E-4</v>
      </c>
      <c r="JL203" s="86">
        <f t="shared" si="248"/>
        <v>2.3623719644251823E-3</v>
      </c>
      <c r="JM203" s="86">
        <f t="shared" si="248"/>
        <v>2.0746076018861438E-3</v>
      </c>
    </row>
    <row r="204" spans="2:273" x14ac:dyDescent="0.25">
      <c r="B204" s="2">
        <v>177</v>
      </c>
      <c r="C204" s="37">
        <v>61.185000000000002</v>
      </c>
      <c r="D204" s="37">
        <v>57.258000000000003</v>
      </c>
      <c r="E204" s="37">
        <v>53.905000000000001</v>
      </c>
      <c r="F204" s="37">
        <v>55.46</v>
      </c>
      <c r="G204" s="37">
        <v>52.19</v>
      </c>
      <c r="H204" s="37">
        <v>50.094999999999999</v>
      </c>
      <c r="I204" s="37">
        <v>50.651000000000003</v>
      </c>
      <c r="J204" s="37">
        <v>49.354999999999997</v>
      </c>
      <c r="K204" s="37">
        <v>50.396999999999998</v>
      </c>
      <c r="L204" s="37">
        <v>50.079000000000001</v>
      </c>
      <c r="M204" s="37">
        <v>53.524999999999999</v>
      </c>
      <c r="N204" s="37">
        <v>49.097000000000001</v>
      </c>
      <c r="O204" s="37">
        <v>50.451999999999998</v>
      </c>
      <c r="P204" s="37">
        <v>53.421999999999997</v>
      </c>
      <c r="Q204" s="37">
        <v>58.390999999999998</v>
      </c>
      <c r="S204" s="4">
        <f t="shared" si="249"/>
        <v>61.039478246035117</v>
      </c>
      <c r="T204" s="4">
        <f t="shared" si="249"/>
        <v>56.758061709731187</v>
      </c>
      <c r="U204" s="4">
        <f t="shared" si="249"/>
        <v>51.856660501501381</v>
      </c>
      <c r="V204" s="4">
        <f t="shared" si="249"/>
        <v>55.039591195740527</v>
      </c>
      <c r="W204" s="4">
        <f t="shared" si="249"/>
        <v>53.418648215830132</v>
      </c>
      <c r="X204" s="4">
        <f t="shared" si="249"/>
        <v>50.990368188385894</v>
      </c>
      <c r="Y204" s="4">
        <f t="shared" si="249"/>
        <v>50.751039417351542</v>
      </c>
      <c r="Z204" s="4" t="e">
        <f t="shared" si="249"/>
        <v>#N/A</v>
      </c>
      <c r="AA204" s="4" t="e">
        <f t="shared" si="249"/>
        <v>#N/A</v>
      </c>
      <c r="AB204" s="4">
        <f t="shared" si="249"/>
        <v>51.119378482796364</v>
      </c>
      <c r="AC204" s="4">
        <f t="shared" si="249"/>
        <v>53.834894436155274</v>
      </c>
      <c r="AD204" s="4">
        <f t="shared" si="249"/>
        <v>47.834004996309574</v>
      </c>
      <c r="AE204" s="4">
        <f t="shared" si="249"/>
        <v>50.206022197289464</v>
      </c>
      <c r="AF204" s="4">
        <f t="shared" si="249"/>
        <v>54.034754213135329</v>
      </c>
      <c r="AG204" s="4">
        <f t="shared" si="249"/>
        <v>58.807800106762222</v>
      </c>
      <c r="AI204" s="4">
        <f t="shared" si="250"/>
        <v>0.14552175396488565</v>
      </c>
      <c r="AJ204" s="4">
        <f t="shared" si="250"/>
        <v>0.49993829026881542</v>
      </c>
      <c r="AK204" s="4">
        <f t="shared" si="250"/>
        <v>2.0483394984986205</v>
      </c>
      <c r="AL204" s="4">
        <f t="shared" si="250"/>
        <v>0.42040880425947336</v>
      </c>
      <c r="AM204" s="4">
        <f t="shared" si="250"/>
        <v>-1.2286482158301339</v>
      </c>
      <c r="AN204" s="4">
        <f t="shared" si="250"/>
        <v>-0.89536818838589483</v>
      </c>
      <c r="AO204" s="4">
        <f t="shared" si="250"/>
        <v>-0.10003941735153887</v>
      </c>
      <c r="AP204" s="4">
        <f t="shared" si="250"/>
        <v>0</v>
      </c>
      <c r="AQ204" s="4">
        <f t="shared" si="250"/>
        <v>0</v>
      </c>
      <c r="AR204" s="4">
        <f t="shared" si="250"/>
        <v>-1.0403784827963634</v>
      </c>
      <c r="AS204" s="4">
        <f t="shared" si="250"/>
        <v>-0.30989443615527534</v>
      </c>
      <c r="AT204" s="4">
        <f t="shared" si="250"/>
        <v>1.2629950036904276</v>
      </c>
      <c r="AU204" s="4">
        <f t="shared" si="250"/>
        <v>0.24597780271053438</v>
      </c>
      <c r="AV204" s="4">
        <f t="shared" si="250"/>
        <v>-0.61275421313533229</v>
      </c>
      <c r="AW204" s="4">
        <f t="shared" si="250"/>
        <v>-0.41680010676222423</v>
      </c>
      <c r="AY204" s="2">
        <f t="shared" si="242"/>
        <v>61.039478246035117</v>
      </c>
      <c r="AZ204" s="2">
        <f t="shared" si="242"/>
        <v>56.758061709730661</v>
      </c>
      <c r="BA204" s="2">
        <f t="shared" si="242"/>
        <v>51.856660501500826</v>
      </c>
      <c r="BB204" s="2">
        <f t="shared" si="242"/>
        <v>55.039591195739767</v>
      </c>
      <c r="BC204" s="2">
        <f t="shared" si="242"/>
        <v>53.41864821582984</v>
      </c>
      <c r="BD204" s="2">
        <f t="shared" si="242"/>
        <v>50.990368188385887</v>
      </c>
      <c r="BE204" s="2">
        <f t="shared" si="242"/>
        <v>50.751039417351542</v>
      </c>
      <c r="BF204" s="2" t="e">
        <f t="shared" si="242"/>
        <v>#N/A</v>
      </c>
      <c r="BG204" s="2" t="e">
        <f t="shared" si="242"/>
        <v>#N/A</v>
      </c>
      <c r="BH204" s="2">
        <f t="shared" si="242"/>
        <v>51.119378482796364</v>
      </c>
      <c r="BI204" s="2">
        <f t="shared" si="242"/>
        <v>53.834894436155274</v>
      </c>
      <c r="BJ204" s="2">
        <f t="shared" si="242"/>
        <v>47.834004996309552</v>
      </c>
      <c r="BK204" s="2">
        <f t="shared" si="242"/>
        <v>50.206022197288611</v>
      </c>
      <c r="BL204" s="2">
        <f t="shared" si="242"/>
        <v>54.034752827790321</v>
      </c>
      <c r="BM204" s="2">
        <f t="shared" si="242"/>
        <v>58.807696746539975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61.185000000000002</v>
      </c>
      <c r="CV204" s="2">
        <f t="shared" si="198"/>
        <v>57.258000000000003</v>
      </c>
      <c r="CW204" s="2">
        <f t="shared" si="199"/>
        <v>53.905000000000001</v>
      </c>
      <c r="CX204" s="2">
        <f t="shared" si="200"/>
        <v>55.46</v>
      </c>
      <c r="CY204" s="2">
        <f t="shared" si="201"/>
        <v>52.19</v>
      </c>
      <c r="CZ204" s="2">
        <f t="shared" si="202"/>
        <v>50.094999999999999</v>
      </c>
      <c r="DA204" s="2">
        <f t="shared" si="203"/>
        <v>50.651000000000003</v>
      </c>
      <c r="DB204" s="2" t="str">
        <f t="shared" si="204"/>
        <v/>
      </c>
      <c r="DC204" s="2" t="str">
        <f t="shared" si="205"/>
        <v/>
      </c>
      <c r="DD204" s="2">
        <f t="shared" si="206"/>
        <v>50.079000000000001</v>
      </c>
      <c r="DE204" s="2">
        <f t="shared" si="207"/>
        <v>53.524999999999999</v>
      </c>
      <c r="DF204" s="2">
        <f t="shared" si="208"/>
        <v>49.097000000000001</v>
      </c>
      <c r="DG204" s="2">
        <f t="shared" si="209"/>
        <v>50.451999999999998</v>
      </c>
      <c r="DH204" s="2">
        <f t="shared" si="210"/>
        <v>53.421999999999997</v>
      </c>
      <c r="DI204" s="2">
        <f t="shared" si="211"/>
        <v>58.390999999999998</v>
      </c>
      <c r="DK204" s="2">
        <f t="shared" si="251"/>
        <v>118.92242322340169</v>
      </c>
      <c r="DL204" s="2">
        <f t="shared" si="251"/>
        <v>91.298361180887554</v>
      </c>
      <c r="DM204" s="2">
        <f t="shared" si="251"/>
        <v>88.017293868921783</v>
      </c>
      <c r="DN204" s="2">
        <f t="shared" si="251"/>
        <v>94.324673512533977</v>
      </c>
      <c r="DO204" s="2">
        <f t="shared" si="251"/>
        <v>89.719954998489911</v>
      </c>
      <c r="DP204" s="2">
        <f t="shared" si="251"/>
        <v>82.205950528541237</v>
      </c>
      <c r="DQ204" s="2">
        <f t="shared" si="251"/>
        <v>95.046421386705546</v>
      </c>
      <c r="DR204" s="2">
        <f t="shared" si="251"/>
        <v>94.106348257839713</v>
      </c>
      <c r="DS204" s="2">
        <f t="shared" si="251"/>
        <v>92.033284333958719</v>
      </c>
      <c r="DT204" s="2">
        <f t="shared" si="251"/>
        <v>96.446145309568493</v>
      </c>
      <c r="DU204" s="2">
        <f t="shared" si="251"/>
        <v>106.00730592334496</v>
      </c>
      <c r="DV204" s="2">
        <f t="shared" si="251"/>
        <v>100.11837269707036</v>
      </c>
      <c r="DW204" s="2">
        <f t="shared" si="251"/>
        <v>92.745231954092404</v>
      </c>
      <c r="DX204" s="2">
        <f t="shared" si="251"/>
        <v>91.115599303135909</v>
      </c>
      <c r="DY204" s="2">
        <f t="shared" si="251"/>
        <v>108.26098752228162</v>
      </c>
      <c r="EA204" s="2">
        <f t="shared" si="240"/>
        <v>61.175161774553203</v>
      </c>
      <c r="EB204" s="2">
        <f t="shared" si="240"/>
        <v>54.749977799987299</v>
      </c>
      <c r="EC204" s="2">
        <f t="shared" si="240"/>
        <v>49.921892518723887</v>
      </c>
      <c r="ED204" s="2">
        <f t="shared" si="240"/>
        <v>53.580313998458927</v>
      </c>
      <c r="EE204" s="2">
        <f t="shared" si="240"/>
        <v>53.632677872839935</v>
      </c>
      <c r="EF204" s="2">
        <f t="shared" si="239"/>
        <v>51.273640796561075</v>
      </c>
      <c r="EG204" s="2">
        <f t="shared" si="239"/>
        <v>50.379754862026033</v>
      </c>
      <c r="EH204" s="2">
        <f t="shared" si="239"/>
        <v>48.158606281382305</v>
      </c>
      <c r="EI204" s="2">
        <f t="shared" si="239"/>
        <v>50.902350272744606</v>
      </c>
      <c r="EJ204" s="2">
        <f t="shared" si="239"/>
        <v>51.475669896702826</v>
      </c>
      <c r="EK204" s="2">
        <f t="shared" si="239"/>
        <v>55.082542988173969</v>
      </c>
      <c r="EL204" s="2">
        <f t="shared" si="179"/>
        <v>46.428369009104472</v>
      </c>
      <c r="EM204" s="2">
        <f t="shared" si="179"/>
        <v>49.724850980392155</v>
      </c>
      <c r="EN204" s="2">
        <f t="shared" si="179"/>
        <v>53.366111569888616</v>
      </c>
      <c r="EO204" s="2">
        <f t="shared" si="179"/>
        <v>59.060462436701492</v>
      </c>
      <c r="EQ204" s="2">
        <f t="shared" si="252"/>
        <v>61.017258359048043</v>
      </c>
      <c r="ER204" s="2">
        <f t="shared" si="252"/>
        <v>57.050598652091793</v>
      </c>
      <c r="ES204" s="2">
        <f t="shared" si="252"/>
        <v>52.122327705810982</v>
      </c>
      <c r="ET204" s="2">
        <f t="shared" si="252"/>
        <v>55.253612785576166</v>
      </c>
      <c r="EU204" s="2">
        <f t="shared" si="252"/>
        <v>53.388852319157138</v>
      </c>
      <c r="EV204" s="2">
        <f t="shared" si="252"/>
        <v>50.952952078769933</v>
      </c>
      <c r="EW204" s="2">
        <f t="shared" si="252"/>
        <v>50.797968789545571</v>
      </c>
      <c r="EX204" s="2">
        <f t="shared" si="252"/>
        <v>49.316510306179964</v>
      </c>
      <c r="EY204" s="2">
        <f t="shared" si="252"/>
        <v>50.485166171446721</v>
      </c>
      <c r="EZ204" s="2">
        <f t="shared" si="252"/>
        <v>51.075498265916444</v>
      </c>
      <c r="FA204" s="2">
        <f t="shared" si="252"/>
        <v>53.667522880700602</v>
      </c>
      <c r="FB204" s="2">
        <f t="shared" si="252"/>
        <v>48.039350760738898</v>
      </c>
      <c r="FC204" s="2">
        <f t="shared" si="252"/>
        <v>50.283693162080581</v>
      </c>
      <c r="FD204" s="2">
        <f t="shared" si="252"/>
        <v>54.162199472774532</v>
      </c>
      <c r="FE204" s="2">
        <f t="shared" si="252"/>
        <v>58.753405524258454</v>
      </c>
      <c r="FG204" s="2">
        <f t="shared" si="253"/>
        <v>0.99999611699827728</v>
      </c>
      <c r="FH204" s="2">
        <f t="shared" si="253"/>
        <v>0.99999598778045107</v>
      </c>
      <c r="FI204" s="2">
        <f t="shared" si="253"/>
        <v>0.99999543288220516</v>
      </c>
      <c r="FJ204" s="2">
        <f t="shared" si="253"/>
        <v>0.99999557874658274</v>
      </c>
      <c r="FK204" s="2">
        <f t="shared" si="253"/>
        <v>0.99999568485398238</v>
      </c>
      <c r="FL204" s="2">
        <f t="shared" si="253"/>
        <v>0.99999505397630706</v>
      </c>
      <c r="FM204" s="2">
        <f t="shared" si="253"/>
        <v>0.999994741854772</v>
      </c>
      <c r="FN204" s="2">
        <f t="shared" si="253"/>
        <v>0.99999490967780158</v>
      </c>
      <c r="FO204" s="2">
        <f t="shared" si="253"/>
        <v>0.99999468162238747</v>
      </c>
      <c r="FP204" s="2">
        <f t="shared" si="253"/>
        <v>0.99999455035707074</v>
      </c>
      <c r="FQ204" s="2">
        <f t="shared" si="253"/>
        <v>0.99999477059378183</v>
      </c>
      <c r="FR204" s="2">
        <f t="shared" si="253"/>
        <v>0.99999517855123954</v>
      </c>
      <c r="FS204" s="2">
        <f t="shared" si="253"/>
        <v>0.99999493715115184</v>
      </c>
      <c r="FT204" s="2">
        <f t="shared" si="253"/>
        <v>0.99999422052880405</v>
      </c>
      <c r="FU204" s="2">
        <f t="shared" si="253"/>
        <v>0.99999341142434739</v>
      </c>
      <c r="FW204" s="2">
        <f t="shared" si="244"/>
        <v>0.86070184611893985</v>
      </c>
      <c r="FX204" s="2">
        <f t="shared" si="244"/>
        <v>0.87278060953342829</v>
      </c>
      <c r="FY204" s="2">
        <f t="shared" si="244"/>
        <v>0.87918699352945562</v>
      </c>
      <c r="FZ204" s="2">
        <f t="shared" si="244"/>
        <v>0.871988354605716</v>
      </c>
      <c r="GA204" s="2">
        <f t="shared" si="244"/>
        <v>0.87843696300559115</v>
      </c>
      <c r="GB204" s="2">
        <f t="shared" si="244"/>
        <v>0.88380284178436885</v>
      </c>
      <c r="GC204" s="2">
        <f t="shared" si="244"/>
        <v>0.88722461661378482</v>
      </c>
      <c r="GD204" s="2">
        <f t="shared" si="244"/>
        <v>0.90784938696632023</v>
      </c>
      <c r="GE204" s="2">
        <f t="shared" si="244"/>
        <v>0.91523521880689152</v>
      </c>
      <c r="GF204" s="2">
        <f t="shared" si="244"/>
        <v>0.89095892739618454</v>
      </c>
      <c r="GG204" s="2">
        <f t="shared" si="244"/>
        <v>0.88190609568008282</v>
      </c>
      <c r="GH204" s="2">
        <f t="shared" si="244"/>
        <v>0.87237308689407611</v>
      </c>
      <c r="GI204" s="2">
        <f t="shared" si="244"/>
        <v>0.86062474696719982</v>
      </c>
      <c r="GJ204" s="2">
        <f t="shared" si="244"/>
        <v>0.8396347732474988</v>
      </c>
      <c r="GK204" s="2">
        <f t="shared" si="244"/>
        <v>0.82424411008870124</v>
      </c>
      <c r="GM204" s="86">
        <f t="shared" si="245"/>
        <v>2.074855785265984E-268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6.4363958966967262E-170</v>
      </c>
      <c r="HD204" s="86">
        <f t="shared" si="181"/>
        <v>2.7439093581217812E-248</v>
      </c>
      <c r="HE204" s="86">
        <f t="shared" si="181"/>
        <v>0</v>
      </c>
      <c r="HF204" s="86">
        <f t="shared" si="181"/>
        <v>1.2117020310276645E-278</v>
      </c>
      <c r="HG204" s="86">
        <f t="shared" si="181"/>
        <v>8.1378544349920783E-234</v>
      </c>
      <c r="HH204" s="86">
        <f t="shared" si="181"/>
        <v>6.5808985071220962E-257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1.9503080508597791E-72</v>
      </c>
      <c r="HT204" s="86">
        <f t="shared" si="246"/>
        <v>2.5050789227800248E-84</v>
      </c>
      <c r="HU204" s="86">
        <f t="shared" si="246"/>
        <v>4.7701965657954378E-87</v>
      </c>
      <c r="HV204" s="86">
        <f t="shared" si="246"/>
        <v>6.2881415500541849E-90</v>
      </c>
      <c r="HW204" s="86">
        <f t="shared" si="246"/>
        <v>3.7785756705314785E-88</v>
      </c>
      <c r="HX204" s="86">
        <f t="shared" si="246"/>
        <v>5.6538183958002374E-94</v>
      </c>
      <c r="HY204" s="86">
        <f t="shared" si="246"/>
        <v>2.0738313773326586E-101</v>
      </c>
      <c r="HZ204" s="86">
        <f t="shared" si="246"/>
        <v>3.9788996486962166E-118</v>
      </c>
      <c r="IA204" s="86">
        <f t="shared" si="246"/>
        <v>7.105280925495455E-127</v>
      </c>
      <c r="IB204" s="86">
        <f t="shared" si="246"/>
        <v>1.5122179991291826E-109</v>
      </c>
      <c r="IC204" s="86">
        <f t="shared" si="246"/>
        <v>2.2227814570680047E-106</v>
      </c>
      <c r="ID204" s="86">
        <f t="shared" si="246"/>
        <v>2.853640929955875E-103</v>
      </c>
      <c r="IE204" s="86">
        <f t="shared" si="246"/>
        <v>2.0273811758106745E-97</v>
      </c>
      <c r="IF204" s="86">
        <f t="shared" si="246"/>
        <v>3.1693626828735904E-62</v>
      </c>
      <c r="IG204" s="86">
        <f t="shared" si="246"/>
        <v>2.2061123938528957E-64</v>
      </c>
      <c r="II204" s="86">
        <f t="shared" si="247"/>
        <v>1.4780241644886021E-3</v>
      </c>
      <c r="IJ204" s="86">
        <f t="shared" si="247"/>
        <v>3.2816402431960653E-4</v>
      </c>
      <c r="IK204" s="86">
        <f t="shared" si="247"/>
        <v>2.6191385903394729E-4</v>
      </c>
      <c r="IL204" s="86">
        <f t="shared" si="247"/>
        <v>2.8723211715243961E-4</v>
      </c>
      <c r="IM204" s="86">
        <f t="shared" si="247"/>
        <v>2.2986212514838206E-4</v>
      </c>
      <c r="IN204" s="86">
        <f t="shared" si="247"/>
        <v>8.4938988454407143E-5</v>
      </c>
      <c r="IO204" s="86">
        <f t="shared" si="247"/>
        <v>4.147791254308766E-5</v>
      </c>
      <c r="IP204" s="86">
        <f t="shared" si="247"/>
        <v>2.245004321697294E-6</v>
      </c>
      <c r="IQ204" s="86">
        <f t="shared" si="247"/>
        <v>5.2198830075947913E-7</v>
      </c>
      <c r="IR204" s="86">
        <f t="shared" si="247"/>
        <v>1.6173833434147653E-5</v>
      </c>
      <c r="IS204" s="86">
        <f t="shared" si="247"/>
        <v>3.5147554242274499E-5</v>
      </c>
      <c r="IT204" s="86">
        <f t="shared" si="247"/>
        <v>8.7821669813081422E-5</v>
      </c>
      <c r="IU204" s="86">
        <f t="shared" si="247"/>
        <v>2.1683489101066741E-4</v>
      </c>
      <c r="IV204" s="86">
        <f t="shared" si="247"/>
        <v>1.2839216068303834E-3</v>
      </c>
      <c r="IW204" s="86">
        <f t="shared" si="247"/>
        <v>1.0588149589510318E-3</v>
      </c>
      <c r="IY204" s="86">
        <f t="shared" si="248"/>
        <v>1.4780241644886021E-3</v>
      </c>
      <c r="IZ204" s="86">
        <f t="shared" si="248"/>
        <v>3.2816402431960653E-4</v>
      </c>
      <c r="JA204" s="86">
        <f t="shared" si="248"/>
        <v>2.6191385903394729E-4</v>
      </c>
      <c r="JB204" s="86">
        <f t="shared" si="248"/>
        <v>2.8723211715243961E-4</v>
      </c>
      <c r="JC204" s="86">
        <f t="shared" si="248"/>
        <v>2.2986212514838206E-4</v>
      </c>
      <c r="JD204" s="86">
        <f t="shared" si="248"/>
        <v>8.4938988454407143E-5</v>
      </c>
      <c r="JE204" s="86">
        <f t="shared" si="248"/>
        <v>4.147791254308766E-5</v>
      </c>
      <c r="JF204" s="86">
        <f t="shared" si="248"/>
        <v>2.245004321697294E-6</v>
      </c>
      <c r="JG204" s="86">
        <f t="shared" si="248"/>
        <v>5.2198830075947913E-7</v>
      </c>
      <c r="JH204" s="86">
        <f t="shared" si="248"/>
        <v>1.6173833434147653E-5</v>
      </c>
      <c r="JI204" s="86">
        <f t="shared" si="248"/>
        <v>3.5147554242274499E-5</v>
      </c>
      <c r="JJ204" s="86">
        <f t="shared" si="248"/>
        <v>8.7821669813081422E-5</v>
      </c>
      <c r="JK204" s="86">
        <f t="shared" si="248"/>
        <v>2.1683489101066741E-4</v>
      </c>
      <c r="JL204" s="86">
        <f t="shared" si="248"/>
        <v>1.2839216068303834E-3</v>
      </c>
      <c r="JM204" s="86">
        <f t="shared" si="248"/>
        <v>1.0588149589510318E-3</v>
      </c>
    </row>
    <row r="205" spans="2:273" x14ac:dyDescent="0.25">
      <c r="B205" s="2">
        <v>178</v>
      </c>
      <c r="C205" s="37">
        <v>61.030999999999999</v>
      </c>
      <c r="D205" s="37">
        <v>57.097000000000001</v>
      </c>
      <c r="E205" s="37">
        <v>52.238</v>
      </c>
      <c r="F205" s="37">
        <v>55.667000000000002</v>
      </c>
      <c r="G205" s="37">
        <v>53.73</v>
      </c>
      <c r="H205" s="37">
        <v>51.651000000000003</v>
      </c>
      <c r="I205" s="37">
        <v>51.762</v>
      </c>
      <c r="J205" s="37">
        <v>49.984000000000002</v>
      </c>
      <c r="K205" s="37">
        <v>50.793999999999997</v>
      </c>
      <c r="L205" s="37">
        <v>51.73</v>
      </c>
      <c r="M205" s="37">
        <v>53.097999999999999</v>
      </c>
      <c r="N205" s="37">
        <v>47.951999999999998</v>
      </c>
      <c r="O205" s="37">
        <v>48.838999999999999</v>
      </c>
      <c r="P205" s="37">
        <v>54.234000000000002</v>
      </c>
      <c r="Q205" s="37">
        <v>58.140999999999998</v>
      </c>
      <c r="S205" s="4">
        <f t="shared" si="249"/>
        <v>60.892639339852153</v>
      </c>
      <c r="T205" s="4">
        <f t="shared" si="249"/>
        <v>56.670775144732708</v>
      </c>
      <c r="U205" s="4">
        <f t="shared" si="249"/>
        <v>51.716440407892492</v>
      </c>
      <c r="V205" s="4">
        <f t="shared" si="249"/>
        <v>54.914115614870397</v>
      </c>
      <c r="W205" s="4">
        <f t="shared" si="249"/>
        <v>53.271829237817677</v>
      </c>
      <c r="X205" s="4">
        <f t="shared" si="249"/>
        <v>50.845022487096358</v>
      </c>
      <c r="Y205" s="4">
        <f t="shared" si="249"/>
        <v>50.587577835404659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>
        <f t="shared" si="249"/>
        <v>53.657039057172433</v>
      </c>
      <c r="AD205" s="4">
        <f t="shared" si="249"/>
        <v>47.715677461119654</v>
      </c>
      <c r="AE205" s="4">
        <f t="shared" si="249"/>
        <v>50.017500585311211</v>
      </c>
      <c r="AF205" s="4">
        <f t="shared" si="249"/>
        <v>53.88059733302439</v>
      </c>
      <c r="AG205" s="4">
        <f t="shared" si="249"/>
        <v>58.615217878353405</v>
      </c>
      <c r="AI205" s="4">
        <f t="shared" si="250"/>
        <v>0.1383606601478462</v>
      </c>
      <c r="AJ205" s="4">
        <f t="shared" si="250"/>
        <v>0.42622485526729292</v>
      </c>
      <c r="AK205" s="4">
        <f t="shared" si="250"/>
        <v>0.5215595921075078</v>
      </c>
      <c r="AL205" s="4">
        <f t="shared" si="250"/>
        <v>0.75288438512960454</v>
      </c>
      <c r="AM205" s="4">
        <f t="shared" si="250"/>
        <v>0.45817076218231989</v>
      </c>
      <c r="AN205" s="4">
        <f t="shared" si="250"/>
        <v>0.80597751290364528</v>
      </c>
      <c r="AO205" s="4">
        <f t="shared" si="250"/>
        <v>1.1744221645953417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-0.55903905717243418</v>
      </c>
      <c r="AT205" s="4">
        <f t="shared" si="250"/>
        <v>0.23632253888034427</v>
      </c>
      <c r="AU205" s="4">
        <f t="shared" si="250"/>
        <v>-1.1785005853112125</v>
      </c>
      <c r="AV205" s="4">
        <f t="shared" si="250"/>
        <v>0.35340266697561162</v>
      </c>
      <c r="AW205" s="4">
        <f t="shared" si="250"/>
        <v>-0.47421787835340723</v>
      </c>
      <c r="AY205" s="2">
        <f t="shared" si="242"/>
        <v>60.892639339852153</v>
      </c>
      <c r="AZ205" s="2">
        <f t="shared" si="242"/>
        <v>56.670775144732673</v>
      </c>
      <c r="BA205" s="2">
        <f t="shared" si="242"/>
        <v>51.716440407892456</v>
      </c>
      <c r="BB205" s="2">
        <f t="shared" si="242"/>
        <v>54.914115614870347</v>
      </c>
      <c r="BC205" s="2">
        <f t="shared" si="242"/>
        <v>53.271829237817656</v>
      </c>
      <c r="BD205" s="2">
        <f t="shared" si="242"/>
        <v>50.845022487096358</v>
      </c>
      <c r="BE205" s="2">
        <f t="shared" si="242"/>
        <v>50.587577835404659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>
        <f t="shared" si="242"/>
        <v>53.657039057172433</v>
      </c>
      <c r="BJ205" s="2">
        <f t="shared" si="242"/>
        <v>47.715677461119654</v>
      </c>
      <c r="BK205" s="2">
        <f t="shared" si="242"/>
        <v>50.017500585311168</v>
      </c>
      <c r="BL205" s="2">
        <f t="shared" si="242"/>
        <v>53.880597103174935</v>
      </c>
      <c r="BM205" s="2">
        <f t="shared" si="242"/>
        <v>58.615194216163033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61.030999999999999</v>
      </c>
      <c r="CV205" s="2">
        <f t="shared" si="198"/>
        <v>57.097000000000001</v>
      </c>
      <c r="CW205" s="2">
        <f t="shared" si="199"/>
        <v>52.238</v>
      </c>
      <c r="CX205" s="2">
        <f t="shared" si="200"/>
        <v>55.667000000000002</v>
      </c>
      <c r="CY205" s="2">
        <f t="shared" si="201"/>
        <v>53.73</v>
      </c>
      <c r="CZ205" s="2">
        <f t="shared" si="202"/>
        <v>51.651000000000003</v>
      </c>
      <c r="DA205" s="2">
        <f t="shared" si="203"/>
        <v>51.762</v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>
        <f t="shared" si="207"/>
        <v>53.097999999999999</v>
      </c>
      <c r="DF205" s="2">
        <f t="shared" si="208"/>
        <v>47.951999999999998</v>
      </c>
      <c r="DG205" s="2">
        <f t="shared" si="209"/>
        <v>48.838999999999999</v>
      </c>
      <c r="DH205" s="2">
        <f t="shared" si="210"/>
        <v>54.234000000000002</v>
      </c>
      <c r="DI205" s="2">
        <f t="shared" si="211"/>
        <v>58.140999999999998</v>
      </c>
      <c r="DK205" s="2">
        <f t="shared" si="251"/>
        <v>119.10932825540883</v>
      </c>
      <c r="DL205" s="2">
        <f t="shared" si="251"/>
        <v>91.326590173675825</v>
      </c>
      <c r="DM205" s="2">
        <f t="shared" si="251"/>
        <v>88.043010570824535</v>
      </c>
      <c r="DN205" s="2">
        <f t="shared" si="251"/>
        <v>94.417580036242825</v>
      </c>
      <c r="DO205" s="2">
        <f t="shared" si="251"/>
        <v>89.790420869827869</v>
      </c>
      <c r="DP205" s="2">
        <f t="shared" si="251"/>
        <v>82.198591543340399</v>
      </c>
      <c r="DQ205" s="2">
        <f t="shared" si="251"/>
        <v>95.127691543094812</v>
      </c>
      <c r="DR205" s="2">
        <f t="shared" si="251"/>
        <v>94.174909756097563</v>
      </c>
      <c r="DS205" s="2">
        <f t="shared" si="251"/>
        <v>92.128194559099427</v>
      </c>
      <c r="DT205" s="2">
        <f t="shared" si="251"/>
        <v>96.582656754221404</v>
      </c>
      <c r="DU205" s="2">
        <f t="shared" si="251"/>
        <v>106.18773658536587</v>
      </c>
      <c r="DV205" s="2">
        <f t="shared" si="251"/>
        <v>100.29283841739655</v>
      </c>
      <c r="DW205" s="2">
        <f t="shared" si="251"/>
        <v>92.835975536091809</v>
      </c>
      <c r="DX205" s="2">
        <f t="shared" si="251"/>
        <v>91.163622822299672</v>
      </c>
      <c r="DY205" s="2">
        <f t="shared" si="251"/>
        <v>108.46129768270944</v>
      </c>
      <c r="EA205" s="2">
        <f t="shared" si="240"/>
        <v>61.032121955025055</v>
      </c>
      <c r="EB205" s="2">
        <f t="shared" si="240"/>
        <v>54.608468522143411</v>
      </c>
      <c r="EC205" s="2">
        <f t="shared" si="240"/>
        <v>49.73058990565648</v>
      </c>
      <c r="ED205" s="2">
        <f t="shared" si="240"/>
        <v>53.414855792312466</v>
      </c>
      <c r="EE205" s="2">
        <f t="shared" si="240"/>
        <v>53.491567649017455</v>
      </c>
      <c r="EF205" s="2">
        <f t="shared" si="239"/>
        <v>51.135651663275411</v>
      </c>
      <c r="EG205" s="2">
        <f t="shared" si="239"/>
        <v>50.206864373345581</v>
      </c>
      <c r="EH205" s="2">
        <f t="shared" si="239"/>
        <v>47.937198286895743</v>
      </c>
      <c r="EI205" s="2">
        <f t="shared" si="239"/>
        <v>50.76759057282726</v>
      </c>
      <c r="EJ205" s="2">
        <f t="shared" si="239"/>
        <v>51.328888598931869</v>
      </c>
      <c r="EK205" s="2">
        <f t="shared" si="239"/>
        <v>54.936895353972702</v>
      </c>
      <c r="EL205" s="2">
        <f t="shared" si="179"/>
        <v>46.272422544366918</v>
      </c>
      <c r="EM205" s="2">
        <f t="shared" si="179"/>
        <v>49.522791036414567</v>
      </c>
      <c r="EN205" s="2">
        <f t="shared" si="179"/>
        <v>53.191973955959114</v>
      </c>
      <c r="EO205" s="2">
        <f t="shared" si="179"/>
        <v>58.875156599037375</v>
      </c>
      <c r="EQ205" s="2">
        <f t="shared" si="252"/>
        <v>60.871815379990863</v>
      </c>
      <c r="ER205" s="2">
        <f t="shared" si="252"/>
        <v>56.944781262355917</v>
      </c>
      <c r="ES205" s="2">
        <f t="shared" si="252"/>
        <v>51.965134518129751</v>
      </c>
      <c r="ET205" s="2">
        <f t="shared" si="252"/>
        <v>55.114659723978178</v>
      </c>
      <c r="EU205" s="2">
        <f t="shared" si="252"/>
        <v>53.243935351406918</v>
      </c>
      <c r="EV205" s="2">
        <f t="shared" si="252"/>
        <v>50.810017448701075</v>
      </c>
      <c r="EW205" s="2">
        <f t="shared" si="252"/>
        <v>50.631472022101669</v>
      </c>
      <c r="EX205" s="2">
        <f t="shared" si="252"/>
        <v>49.11220179840133</v>
      </c>
      <c r="EY205" s="2">
        <f t="shared" si="252"/>
        <v>50.344280034956697</v>
      </c>
      <c r="EZ205" s="2">
        <f t="shared" si="252"/>
        <v>50.922680877894599</v>
      </c>
      <c r="FA205" s="2">
        <f t="shared" si="252"/>
        <v>53.500462124932511</v>
      </c>
      <c r="FB205" s="2">
        <f t="shared" si="252"/>
        <v>47.907975754275526</v>
      </c>
      <c r="FC205" s="2">
        <f t="shared" si="252"/>
        <v>50.090338197661914</v>
      </c>
      <c r="FD205" s="2">
        <f t="shared" si="252"/>
        <v>54.000312411394702</v>
      </c>
      <c r="FE205" s="2">
        <f t="shared" si="252"/>
        <v>58.564283266447752</v>
      </c>
      <c r="FG205" s="2">
        <f t="shared" si="253"/>
        <v>0.99999645865912967</v>
      </c>
      <c r="FH205" s="2">
        <f t="shared" si="253"/>
        <v>0.99999634081098976</v>
      </c>
      <c r="FI205" s="2">
        <f t="shared" si="253"/>
        <v>0.99999583473739262</v>
      </c>
      <c r="FJ205" s="2">
        <f t="shared" si="253"/>
        <v>0.9999959677673913</v>
      </c>
      <c r="FK205" s="2">
        <f t="shared" si="253"/>
        <v>0.99999606453856427</v>
      </c>
      <c r="FL205" s="2">
        <f t="shared" si="253"/>
        <v>0.99999548917081726</v>
      </c>
      <c r="FM205" s="2">
        <f t="shared" si="253"/>
        <v>0.99999520451233848</v>
      </c>
      <c r="FN205" s="2">
        <f t="shared" si="253"/>
        <v>0.9999953575688999</v>
      </c>
      <c r="FO205" s="2">
        <f t="shared" si="253"/>
        <v>0.99999514957969982</v>
      </c>
      <c r="FP205" s="2">
        <f t="shared" si="253"/>
        <v>0.99999502986419464</v>
      </c>
      <c r="FQ205" s="2">
        <f t="shared" si="253"/>
        <v>0.99999523072265117</v>
      </c>
      <c r="FR205" s="2">
        <f t="shared" si="253"/>
        <v>0.99999560278460364</v>
      </c>
      <c r="FS205" s="2">
        <f t="shared" si="253"/>
        <v>0.9999953826249155</v>
      </c>
      <c r="FT205" s="2">
        <f t="shared" si="253"/>
        <v>0.99999472905694309</v>
      </c>
      <c r="FU205" s="2">
        <f t="shared" si="253"/>
        <v>0.99999399114410548</v>
      </c>
      <c r="FW205" s="2">
        <f t="shared" si="244"/>
        <v>0.87138213967465272</v>
      </c>
      <c r="FX205" s="2">
        <f t="shared" si="244"/>
        <v>0.88266105326911959</v>
      </c>
      <c r="FY205" s="2">
        <f t="shared" si="244"/>
        <v>0.88863337516674112</v>
      </c>
      <c r="FZ205" s="2">
        <f t="shared" si="244"/>
        <v>0.88192200412615185</v>
      </c>
      <c r="GA205" s="2">
        <f t="shared" si="244"/>
        <v>0.88793451443328508</v>
      </c>
      <c r="GB205" s="2">
        <f t="shared" si="244"/>
        <v>0.89293226197024311</v>
      </c>
      <c r="GC205" s="2">
        <f t="shared" si="244"/>
        <v>0.89611679370667874</v>
      </c>
      <c r="GD205" s="2">
        <f t="shared" si="244"/>
        <v>0.91527063475264159</v>
      </c>
      <c r="GE205" s="2">
        <f t="shared" si="244"/>
        <v>0.92211268743009733</v>
      </c>
      <c r="GF205" s="2">
        <f t="shared" si="244"/>
        <v>0.89958998272183099</v>
      </c>
      <c r="GG205" s="2">
        <f t="shared" si="244"/>
        <v>0.89116618886059329</v>
      </c>
      <c r="GH205" s="2">
        <f t="shared" si="244"/>
        <v>0.8822809118078021</v>
      </c>
      <c r="GI205" s="2">
        <f t="shared" si="244"/>
        <v>0.87131006803176603</v>
      </c>
      <c r="GJ205" s="2">
        <f t="shared" si="244"/>
        <v>0.8516519240024325</v>
      </c>
      <c r="GK205" s="2">
        <f t="shared" si="244"/>
        <v>0.83719094424236584</v>
      </c>
      <c r="GM205" s="86">
        <f t="shared" si="245"/>
        <v>3.5440100368251335E-273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1.0342990214585976E-173</v>
      </c>
      <c r="HD205" s="86">
        <f t="shared" si="181"/>
        <v>7.2326395800383188E-254</v>
      </c>
      <c r="HE205" s="86">
        <f t="shared" si="181"/>
        <v>0</v>
      </c>
      <c r="HF205" s="86">
        <f t="shared" si="181"/>
        <v>6.9872616236870623E-285</v>
      </c>
      <c r="HG205" s="86">
        <f t="shared" si="181"/>
        <v>4.9800625248390424E-239</v>
      </c>
      <c r="HH205" s="86">
        <f t="shared" si="181"/>
        <v>1.2562861056473941E-262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2.1990133163115633E-75</v>
      </c>
      <c r="HT205" s="86">
        <f t="shared" si="246"/>
        <v>9.9011852221380771E-88</v>
      </c>
      <c r="HU205" s="86">
        <f t="shared" si="246"/>
        <v>1.8590586026542626E-90</v>
      </c>
      <c r="HV205" s="86">
        <f t="shared" si="246"/>
        <v>1.7216256231060929E-93</v>
      </c>
      <c r="HW205" s="86">
        <f t="shared" si="246"/>
        <v>1.2655758921465427E-91</v>
      </c>
      <c r="HX205" s="86">
        <f t="shared" si="246"/>
        <v>1.044349628921208E-97</v>
      </c>
      <c r="HY205" s="86">
        <f t="shared" si="246"/>
        <v>2.1670794825424889E-105</v>
      </c>
      <c r="HZ205" s="86">
        <f t="shared" si="246"/>
        <v>1.3373638667347466E-122</v>
      </c>
      <c r="IA205" s="86">
        <f t="shared" si="246"/>
        <v>1.3214918796704585E-131</v>
      </c>
      <c r="IB205" s="86">
        <f t="shared" si="246"/>
        <v>8.0066915507960844E-114</v>
      </c>
      <c r="IC205" s="86">
        <f t="shared" si="246"/>
        <v>1.3276608254936521E-110</v>
      </c>
      <c r="ID205" s="86">
        <f t="shared" si="246"/>
        <v>2.1344505292874304E-107</v>
      </c>
      <c r="IE205" s="86">
        <f t="shared" si="246"/>
        <v>2.0775237488589627E-101</v>
      </c>
      <c r="IF205" s="86">
        <f t="shared" si="246"/>
        <v>8.0788736850930906E-65</v>
      </c>
      <c r="IG205" s="86">
        <f t="shared" si="246"/>
        <v>3.9809544210325275E-67</v>
      </c>
      <c r="II205" s="86">
        <f t="shared" si="247"/>
        <v>8.3856978725813471E-4</v>
      </c>
      <c r="IJ205" s="86">
        <f t="shared" si="247"/>
        <v>1.6736283207986733E-4</v>
      </c>
      <c r="IK205" s="86">
        <f t="shared" si="247"/>
        <v>1.3360611285145006E-4</v>
      </c>
      <c r="IL205" s="86">
        <f t="shared" si="247"/>
        <v>1.4432255334233057E-4</v>
      </c>
      <c r="IM205" s="86">
        <f t="shared" si="247"/>
        <v>1.1560440614459331E-4</v>
      </c>
      <c r="IN205" s="86">
        <f t="shared" si="247"/>
        <v>3.9837245884394143E-5</v>
      </c>
      <c r="IO205" s="86">
        <f t="shared" si="247"/>
        <v>1.8512010069447482E-5</v>
      </c>
      <c r="IP205" s="86">
        <f t="shared" si="247"/>
        <v>8.6344083186681694E-7</v>
      </c>
      <c r="IQ205" s="86">
        <f t="shared" si="247"/>
        <v>1.8651439804409965E-7</v>
      </c>
      <c r="IR205" s="86">
        <f t="shared" si="247"/>
        <v>6.7592162588347814E-6</v>
      </c>
      <c r="IS205" s="86">
        <f t="shared" si="247"/>
        <v>1.5130193050168723E-5</v>
      </c>
      <c r="IT205" s="86">
        <f t="shared" si="247"/>
        <v>3.9579482196439328E-5</v>
      </c>
      <c r="IU205" s="86">
        <f t="shared" si="247"/>
        <v>1.0204836298963666E-4</v>
      </c>
      <c r="IV205" s="86">
        <f t="shared" si="247"/>
        <v>6.7715263799372728E-4</v>
      </c>
      <c r="IW205" s="86">
        <f t="shared" si="247"/>
        <v>5.213698385115326E-4</v>
      </c>
      <c r="IY205" s="86">
        <f t="shared" si="248"/>
        <v>8.3856978725813471E-4</v>
      </c>
      <c r="IZ205" s="86">
        <f t="shared" si="248"/>
        <v>1.6736283207986733E-4</v>
      </c>
      <c r="JA205" s="86">
        <f t="shared" si="248"/>
        <v>1.3360611285145006E-4</v>
      </c>
      <c r="JB205" s="86">
        <f t="shared" si="248"/>
        <v>1.4432255334233057E-4</v>
      </c>
      <c r="JC205" s="86">
        <f t="shared" si="248"/>
        <v>1.1560440614459331E-4</v>
      </c>
      <c r="JD205" s="86">
        <f t="shared" si="248"/>
        <v>3.9837245884394143E-5</v>
      </c>
      <c r="JE205" s="86">
        <f t="shared" si="248"/>
        <v>1.8512010069447482E-5</v>
      </c>
      <c r="JF205" s="86">
        <f t="shared" si="248"/>
        <v>8.6344083186681694E-7</v>
      </c>
      <c r="JG205" s="86">
        <f t="shared" si="248"/>
        <v>1.8651439804409965E-7</v>
      </c>
      <c r="JH205" s="86">
        <f t="shared" si="248"/>
        <v>6.7592162588347814E-6</v>
      </c>
      <c r="JI205" s="86">
        <f t="shared" si="248"/>
        <v>1.5130193050168723E-5</v>
      </c>
      <c r="JJ205" s="86">
        <f t="shared" si="248"/>
        <v>3.9579482196439328E-5</v>
      </c>
      <c r="JK205" s="86">
        <f t="shared" si="248"/>
        <v>1.0204836298963666E-4</v>
      </c>
      <c r="JL205" s="86">
        <f t="shared" si="248"/>
        <v>6.7715263799372728E-4</v>
      </c>
      <c r="JM205" s="86">
        <f t="shared" si="248"/>
        <v>5.213698385115326E-4</v>
      </c>
    </row>
    <row r="206" spans="2:273" x14ac:dyDescent="0.25">
      <c r="B206" s="2">
        <v>179</v>
      </c>
      <c r="C206" s="37">
        <v>61.323</v>
      </c>
      <c r="D206" s="37">
        <v>57.194000000000003</v>
      </c>
      <c r="E206" s="37">
        <v>51.889000000000003</v>
      </c>
      <c r="F206" s="37">
        <v>56.143000000000001</v>
      </c>
      <c r="G206" s="37">
        <v>53.651000000000003</v>
      </c>
      <c r="H206" s="37">
        <v>50.444000000000003</v>
      </c>
      <c r="I206" s="37">
        <v>51.475999999999999</v>
      </c>
      <c r="J206" s="37">
        <v>50.564999999999998</v>
      </c>
      <c r="K206" s="37">
        <v>50.253999999999998</v>
      </c>
      <c r="L206" s="37">
        <v>50.508000000000003</v>
      </c>
      <c r="M206" s="37">
        <v>52.540999999999997</v>
      </c>
      <c r="N206" s="37">
        <v>48.902999999999999</v>
      </c>
      <c r="O206" s="37">
        <v>49.515999999999998</v>
      </c>
      <c r="P206" s="37">
        <v>53.469000000000001</v>
      </c>
      <c r="Q206" s="37">
        <v>58.125</v>
      </c>
      <c r="S206" s="4">
        <f t="shared" si="249"/>
        <v>60.745865504657459</v>
      </c>
      <c r="T206" s="4">
        <f t="shared" si="249"/>
        <v>56.582600232514643</v>
      </c>
      <c r="U206" s="4">
        <f t="shared" si="249"/>
        <v>51.575385760017511</v>
      </c>
      <c r="V206" s="4">
        <f t="shared" si="249"/>
        <v>54.788003176800878</v>
      </c>
      <c r="W206" s="4">
        <f t="shared" si="249"/>
        <v>53.125103660846818</v>
      </c>
      <c r="X206" s="4">
        <f t="shared" si="249"/>
        <v>50.699798239648679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>
        <f t="shared" si="249"/>
        <v>47.596720468519095</v>
      </c>
      <c r="AE206" s="4">
        <f t="shared" si="249"/>
        <v>49.828759502029804</v>
      </c>
      <c r="AF206" s="4">
        <f t="shared" si="249"/>
        <v>53.726119020826019</v>
      </c>
      <c r="AG206" s="4">
        <f t="shared" si="249"/>
        <v>58.42284523786919</v>
      </c>
      <c r="AI206" s="4">
        <f t="shared" si="250"/>
        <v>0.57713449534254124</v>
      </c>
      <c r="AJ206" s="4">
        <f t="shared" si="250"/>
        <v>0.61139976748535929</v>
      </c>
      <c r="AK206" s="4">
        <f t="shared" si="250"/>
        <v>0.31361423998249194</v>
      </c>
      <c r="AL206" s="4">
        <f t="shared" si="250"/>
        <v>1.354996823199123</v>
      </c>
      <c r="AM206" s="4">
        <f t="shared" si="250"/>
        <v>0.52589633915318501</v>
      </c>
      <c r="AN206" s="4">
        <f t="shared" si="250"/>
        <v>-0.25579823964867643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1.3062795314809037</v>
      </c>
      <c r="AU206" s="4">
        <f t="shared" si="250"/>
        <v>-0.31275950202980596</v>
      </c>
      <c r="AV206" s="4">
        <f t="shared" si="250"/>
        <v>-0.25711902082601767</v>
      </c>
      <c r="AW206" s="4">
        <f t="shared" si="250"/>
        <v>-0.29784523786918982</v>
      </c>
      <c r="AY206" s="2">
        <f t="shared" si="242"/>
        <v>60.745865504657459</v>
      </c>
      <c r="AZ206" s="2">
        <f t="shared" si="242"/>
        <v>56.582600232514643</v>
      </c>
      <c r="BA206" s="2">
        <f t="shared" si="242"/>
        <v>51.575385760017511</v>
      </c>
      <c r="BB206" s="2">
        <f t="shared" si="242"/>
        <v>54.788003176800878</v>
      </c>
      <c r="BC206" s="2">
        <f t="shared" si="242"/>
        <v>53.125103660846818</v>
      </c>
      <c r="BD206" s="2">
        <f t="shared" si="242"/>
        <v>50.699798239648679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>
        <f t="shared" si="242"/>
        <v>47.596720468519095</v>
      </c>
      <c r="BK206" s="2">
        <f t="shared" si="242"/>
        <v>49.828759502029804</v>
      </c>
      <c r="BL206" s="2">
        <f t="shared" si="242"/>
        <v>53.726118986069466</v>
      </c>
      <c r="BM206" s="2">
        <f t="shared" si="242"/>
        <v>58.422840238403694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61.323</v>
      </c>
      <c r="CV206" s="2">
        <f t="shared" si="198"/>
        <v>57.194000000000003</v>
      </c>
      <c r="CW206" s="2">
        <f t="shared" si="199"/>
        <v>51.889000000000003</v>
      </c>
      <c r="CX206" s="2">
        <f t="shared" si="200"/>
        <v>56.143000000000001</v>
      </c>
      <c r="CY206" s="2">
        <f t="shared" si="201"/>
        <v>53.651000000000003</v>
      </c>
      <c r="CZ206" s="2">
        <f t="shared" si="202"/>
        <v>50.444000000000003</v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>
        <f t="shared" si="208"/>
        <v>48.902999999999999</v>
      </c>
      <c r="DG206" s="2">
        <f t="shared" si="209"/>
        <v>49.515999999999998</v>
      </c>
      <c r="DH206" s="2">
        <f t="shared" si="210"/>
        <v>53.469000000000001</v>
      </c>
      <c r="DI206" s="2">
        <f t="shared" si="211"/>
        <v>58.125</v>
      </c>
      <c r="DK206" s="2">
        <f t="shared" si="251"/>
        <v>119.29623328741596</v>
      </c>
      <c r="DL206" s="2">
        <f t="shared" si="251"/>
        <v>91.354819166464083</v>
      </c>
      <c r="DM206" s="2">
        <f t="shared" si="251"/>
        <v>88.068727272727273</v>
      </c>
      <c r="DN206" s="2">
        <f t="shared" si="251"/>
        <v>94.510486559951687</v>
      </c>
      <c r="DO206" s="2">
        <f t="shared" si="251"/>
        <v>89.860886741165842</v>
      </c>
      <c r="DP206" s="2">
        <f t="shared" si="251"/>
        <v>82.191232558139546</v>
      </c>
      <c r="DQ206" s="2">
        <f t="shared" si="251"/>
        <v>95.208961699484092</v>
      </c>
      <c r="DR206" s="2">
        <f t="shared" si="251"/>
        <v>94.243471254355399</v>
      </c>
      <c r="DS206" s="2">
        <f t="shared" si="251"/>
        <v>92.223104784240149</v>
      </c>
      <c r="DT206" s="2">
        <f t="shared" si="251"/>
        <v>96.719168198874314</v>
      </c>
      <c r="DU206" s="2">
        <f t="shared" si="251"/>
        <v>106.36816724738676</v>
      </c>
      <c r="DV206" s="2">
        <f t="shared" si="251"/>
        <v>100.46730413772273</v>
      </c>
      <c r="DW206" s="2">
        <f t="shared" si="251"/>
        <v>92.926719118091199</v>
      </c>
      <c r="DX206" s="2">
        <f t="shared" si="251"/>
        <v>91.211646341463435</v>
      </c>
      <c r="DY206" s="2">
        <f t="shared" si="251"/>
        <v>108.66160784313725</v>
      </c>
      <c r="EA206" s="2">
        <f t="shared" si="240"/>
        <v>60.889082135496906</v>
      </c>
      <c r="EB206" s="2">
        <f t="shared" si="240"/>
        <v>54.466959244299531</v>
      </c>
      <c r="EC206" s="2">
        <f t="shared" si="240"/>
        <v>49.539287292589073</v>
      </c>
      <c r="ED206" s="2">
        <f t="shared" si="240"/>
        <v>53.249397586166012</v>
      </c>
      <c r="EE206" s="2">
        <f t="shared" si="240"/>
        <v>53.350457425194975</v>
      </c>
      <c r="EF206" s="2">
        <f t="shared" si="239"/>
        <v>50.997662529989753</v>
      </c>
      <c r="EG206" s="2">
        <f t="shared" si="239"/>
        <v>50.03397388466513</v>
      </c>
      <c r="EH206" s="2">
        <f t="shared" si="239"/>
        <v>47.715790292409181</v>
      </c>
      <c r="EI206" s="2">
        <f t="shared" si="239"/>
        <v>50.632830872909906</v>
      </c>
      <c r="EJ206" s="2">
        <f t="shared" si="239"/>
        <v>51.182107301160919</v>
      </c>
      <c r="EK206" s="2">
        <f t="shared" si="239"/>
        <v>54.791247719771448</v>
      </c>
      <c r="EL206" s="2">
        <f t="shared" si="179"/>
        <v>46.116476079629358</v>
      </c>
      <c r="EM206" s="2">
        <f t="shared" si="179"/>
        <v>49.320731092436972</v>
      </c>
      <c r="EN206" s="2">
        <f t="shared" si="179"/>
        <v>53.017836342029611</v>
      </c>
      <c r="EO206" s="2">
        <f t="shared" si="179"/>
        <v>58.689850761373258</v>
      </c>
      <c r="EQ206" s="2">
        <f t="shared" si="252"/>
        <v>60.726372400933698</v>
      </c>
      <c r="ER206" s="2">
        <f t="shared" si="252"/>
        <v>56.838963872620042</v>
      </c>
      <c r="ES206" s="2">
        <f t="shared" si="252"/>
        <v>51.807941330448529</v>
      </c>
      <c r="ET206" s="2">
        <f t="shared" si="252"/>
        <v>54.975706662380176</v>
      </c>
      <c r="EU206" s="2">
        <f t="shared" si="252"/>
        <v>53.099018383656684</v>
      </c>
      <c r="EV206" s="2">
        <f t="shared" si="252"/>
        <v>50.66708281863221</v>
      </c>
      <c r="EW206" s="2">
        <f t="shared" si="252"/>
        <v>50.464975254657773</v>
      </c>
      <c r="EX206" s="2">
        <f t="shared" si="252"/>
        <v>48.907893290622695</v>
      </c>
      <c r="EY206" s="2">
        <f t="shared" si="252"/>
        <v>50.203393898466665</v>
      </c>
      <c r="EZ206" s="2">
        <f t="shared" si="252"/>
        <v>50.769863489872748</v>
      </c>
      <c r="FA206" s="2">
        <f t="shared" si="252"/>
        <v>53.333401369164427</v>
      </c>
      <c r="FB206" s="2">
        <f t="shared" si="252"/>
        <v>47.776600747812154</v>
      </c>
      <c r="FC206" s="2">
        <f t="shared" si="252"/>
        <v>49.896983233243255</v>
      </c>
      <c r="FD206" s="2">
        <f t="shared" si="252"/>
        <v>53.838425350014873</v>
      </c>
      <c r="FE206" s="2">
        <f t="shared" si="252"/>
        <v>58.37516100863705</v>
      </c>
      <c r="FG206" s="2">
        <f t="shared" si="253"/>
        <v>0.99999677025773404</v>
      </c>
      <c r="FH206" s="2">
        <f t="shared" si="253"/>
        <v>0.99999666277888488</v>
      </c>
      <c r="FI206" s="2">
        <f t="shared" si="253"/>
        <v>0.99999620123396105</v>
      </c>
      <c r="FJ206" s="2">
        <f t="shared" si="253"/>
        <v>0.99999632255884929</v>
      </c>
      <c r="FK206" s="2">
        <f t="shared" si="253"/>
        <v>0.99999641081526991</v>
      </c>
      <c r="FL206" s="2">
        <f t="shared" si="253"/>
        <v>0.99999588607325796</v>
      </c>
      <c r="FM206" s="2">
        <f t="shared" si="253"/>
        <v>0.99999562646142737</v>
      </c>
      <c r="FN206" s="2">
        <f t="shared" si="253"/>
        <v>0.99999576605078633</v>
      </c>
      <c r="FO206" s="2">
        <f t="shared" si="253"/>
        <v>0.99999557636222292</v>
      </c>
      <c r="FP206" s="2">
        <f t="shared" si="253"/>
        <v>0.9999954671802902</v>
      </c>
      <c r="FQ206" s="2">
        <f t="shared" si="253"/>
        <v>0.99999565036553673</v>
      </c>
      <c r="FR206" s="2">
        <f t="shared" si="253"/>
        <v>0.99999598969034387</v>
      </c>
      <c r="FS206" s="2">
        <f t="shared" si="253"/>
        <v>0.99999578890216267</v>
      </c>
      <c r="FT206" s="2">
        <f t="shared" si="253"/>
        <v>0.99999519284056904</v>
      </c>
      <c r="FU206" s="2">
        <f t="shared" si="253"/>
        <v>0.99999451985539467</v>
      </c>
      <c r="FW206" s="2">
        <f t="shared" si="244"/>
        <v>0.88135643063472868</v>
      </c>
      <c r="FX206" s="2">
        <f t="shared" si="244"/>
        <v>0.89186920632948896</v>
      </c>
      <c r="FY206" s="2">
        <f t="shared" si="244"/>
        <v>0.89742731554667632</v>
      </c>
      <c r="FZ206" s="2">
        <f t="shared" si="244"/>
        <v>0.89118100379928444</v>
      </c>
      <c r="GA206" s="2">
        <f t="shared" si="244"/>
        <v>0.89677722935962223</v>
      </c>
      <c r="GB206" s="2">
        <f t="shared" si="244"/>
        <v>0.90142440133205348</v>
      </c>
      <c r="GC206" s="2">
        <f t="shared" si="244"/>
        <v>0.90438339708316884</v>
      </c>
      <c r="GD206" s="2">
        <f t="shared" si="244"/>
        <v>0.92214547430532467</v>
      </c>
      <c r="GE206" s="2">
        <f t="shared" si="244"/>
        <v>0.92847575391680159</v>
      </c>
      <c r="GF206" s="2">
        <f t="shared" si="244"/>
        <v>0.90760869935494881</v>
      </c>
      <c r="GG206" s="2">
        <f t="shared" si="244"/>
        <v>0.89978268392197158</v>
      </c>
      <c r="GH206" s="2">
        <f t="shared" si="244"/>
        <v>0.89151522991295962</v>
      </c>
      <c r="GI206" s="2">
        <f t="shared" si="244"/>
        <v>0.88128918670981959</v>
      </c>
      <c r="GJ206" s="2">
        <f t="shared" si="244"/>
        <v>0.86291558065646112</v>
      </c>
      <c r="GK206" s="2">
        <f t="shared" si="244"/>
        <v>0.84935836995180325</v>
      </c>
      <c r="GM206" s="86">
        <f t="shared" si="245"/>
        <v>5.4924368164027071E-278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1.5078535169407709E-177</v>
      </c>
      <c r="HD206" s="86">
        <f t="shared" si="181"/>
        <v>1.65125007245874E-259</v>
      </c>
      <c r="HE206" s="86">
        <f t="shared" si="181"/>
        <v>0</v>
      </c>
      <c r="HF206" s="86">
        <f t="shared" si="181"/>
        <v>3.433306795555431E-291</v>
      </c>
      <c r="HG206" s="86">
        <f t="shared" si="181"/>
        <v>2.6672587629622357E-244</v>
      </c>
      <c r="HH206" s="86">
        <f t="shared" si="181"/>
        <v>2.0725894624135127E-268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2.1596784742905172E-78</v>
      </c>
      <c r="HT206" s="86">
        <f t="shared" si="246"/>
        <v>3.3424218050737485E-91</v>
      </c>
      <c r="HU206" s="86">
        <f t="shared" si="246"/>
        <v>6.2151585855977834E-94</v>
      </c>
      <c r="HV206" s="86">
        <f t="shared" si="246"/>
        <v>4.0087524288256081E-97</v>
      </c>
      <c r="HW206" s="86">
        <f t="shared" si="246"/>
        <v>3.621934509837988E-95</v>
      </c>
      <c r="HX206" s="86">
        <f t="shared" si="246"/>
        <v>1.6273018863881396E-101</v>
      </c>
      <c r="HY206" s="86">
        <f t="shared" si="246"/>
        <v>1.8932024763569093E-109</v>
      </c>
      <c r="HZ206" s="86">
        <f t="shared" si="246"/>
        <v>3.7026503949849484E-127</v>
      </c>
      <c r="IA206" s="86">
        <f t="shared" si="246"/>
        <v>2.0086562761973651E-136</v>
      </c>
      <c r="IB206" s="86">
        <f t="shared" si="246"/>
        <v>3.501735235549083E-118</v>
      </c>
      <c r="IC206" s="86">
        <f t="shared" si="246"/>
        <v>6.5444873747182906E-115</v>
      </c>
      <c r="ID206" s="86">
        <f t="shared" si="246"/>
        <v>1.3218092282051615E-111</v>
      </c>
      <c r="IE206" s="86">
        <f t="shared" si="246"/>
        <v>1.765514488729206E-105</v>
      </c>
      <c r="IF206" s="86">
        <f t="shared" si="246"/>
        <v>1.8179146774447904E-67</v>
      </c>
      <c r="IG206" s="86">
        <f t="shared" si="246"/>
        <v>6.2782662645435941E-70</v>
      </c>
      <c r="II206" s="86">
        <f t="shared" si="247"/>
        <v>4.643598548710378E-4</v>
      </c>
      <c r="IJ206" s="86">
        <f t="shared" si="247"/>
        <v>8.2997686987157013E-5</v>
      </c>
      <c r="IK206" s="86">
        <f t="shared" si="247"/>
        <v>6.6321806969578864E-5</v>
      </c>
      <c r="IL206" s="86">
        <f t="shared" si="247"/>
        <v>7.0459135532618342E-5</v>
      </c>
      <c r="IM206" s="86">
        <f t="shared" si="247"/>
        <v>5.6536783631794229E-5</v>
      </c>
      <c r="IN206" s="86">
        <f t="shared" si="247"/>
        <v>1.8124605098638108E-5</v>
      </c>
      <c r="IO206" s="86">
        <f t="shared" si="247"/>
        <v>8.001148924208157E-6</v>
      </c>
      <c r="IP206" s="86">
        <f t="shared" si="247"/>
        <v>3.2064688961690785E-7</v>
      </c>
      <c r="IQ206" s="86">
        <f t="shared" si="247"/>
        <v>6.4250551396671812E-8</v>
      </c>
      <c r="IR206" s="86">
        <f t="shared" si="247"/>
        <v>2.729338725778292E-6</v>
      </c>
      <c r="IS206" s="86">
        <f t="shared" si="247"/>
        <v>6.2927317082397325E-6</v>
      </c>
      <c r="IT206" s="86">
        <f t="shared" si="247"/>
        <v>1.7245933898649343E-5</v>
      </c>
      <c r="IU206" s="86">
        <f t="shared" si="247"/>
        <v>4.6453542467507028E-5</v>
      </c>
      <c r="IV206" s="86">
        <f t="shared" si="247"/>
        <v>3.4652005595759035E-4</v>
      </c>
      <c r="IW206" s="86">
        <f t="shared" si="247"/>
        <v>2.4766201025025296E-4</v>
      </c>
      <c r="IY206" s="86">
        <f t="shared" si="248"/>
        <v>4.643598548710378E-4</v>
      </c>
      <c r="IZ206" s="86">
        <f t="shared" si="248"/>
        <v>8.2997686987157013E-5</v>
      </c>
      <c r="JA206" s="86">
        <f t="shared" si="248"/>
        <v>6.6321806969578864E-5</v>
      </c>
      <c r="JB206" s="86">
        <f t="shared" si="248"/>
        <v>7.0459135532618342E-5</v>
      </c>
      <c r="JC206" s="86">
        <f t="shared" si="248"/>
        <v>5.6536783631794229E-5</v>
      </c>
      <c r="JD206" s="86">
        <f t="shared" si="248"/>
        <v>1.8124605098638108E-5</v>
      </c>
      <c r="JE206" s="86">
        <f t="shared" si="248"/>
        <v>8.001148924208157E-6</v>
      </c>
      <c r="JF206" s="86">
        <f t="shared" si="248"/>
        <v>3.2064688961690785E-7</v>
      </c>
      <c r="JG206" s="86">
        <f t="shared" si="248"/>
        <v>6.4250551396671812E-8</v>
      </c>
      <c r="JH206" s="86">
        <f t="shared" si="248"/>
        <v>2.729338725778292E-6</v>
      </c>
      <c r="JI206" s="86">
        <f t="shared" si="248"/>
        <v>6.2927317082397325E-6</v>
      </c>
      <c r="JJ206" s="86">
        <f t="shared" si="248"/>
        <v>1.7245933898649343E-5</v>
      </c>
      <c r="JK206" s="86">
        <f t="shared" si="248"/>
        <v>4.6453542467507028E-5</v>
      </c>
      <c r="JL206" s="86">
        <f t="shared" si="248"/>
        <v>3.4652005595759035E-4</v>
      </c>
      <c r="JM206" s="86">
        <f t="shared" si="248"/>
        <v>2.4766201025025296E-4</v>
      </c>
    </row>
    <row r="207" spans="2:273" x14ac:dyDescent="0.25">
      <c r="B207" s="2">
        <v>180</v>
      </c>
      <c r="C207" s="37">
        <v>60.892000000000003</v>
      </c>
      <c r="D207" s="37">
        <v>56.29</v>
      </c>
      <c r="E207" s="37">
        <v>52.872999999999998</v>
      </c>
      <c r="F207" s="37">
        <v>55.524000000000001</v>
      </c>
      <c r="G207" s="37">
        <v>52.889000000000003</v>
      </c>
      <c r="H207" s="37">
        <v>50.841000000000001</v>
      </c>
      <c r="I207" s="37">
        <v>51.286000000000001</v>
      </c>
      <c r="J207" s="37">
        <v>49.758000000000003</v>
      </c>
      <c r="K207" s="37">
        <v>50.174999999999997</v>
      </c>
      <c r="L207" s="37">
        <v>50.302</v>
      </c>
      <c r="M207" s="37">
        <v>53.164000000000001</v>
      </c>
      <c r="N207" s="37">
        <v>47.968000000000004</v>
      </c>
      <c r="O207" s="37">
        <v>49.935000000000002</v>
      </c>
      <c r="P207" s="37">
        <v>54.25</v>
      </c>
      <c r="Q207" s="37">
        <v>57.530999999999999</v>
      </c>
      <c r="S207" s="4">
        <f t="shared" si="249"/>
        <v>60.599156823734809</v>
      </c>
      <c r="T207" s="4">
        <f t="shared" si="249"/>
        <v>56.493540003346084</v>
      </c>
      <c r="U207" s="4">
        <f t="shared" si="249"/>
        <v>51.433502934304364</v>
      </c>
      <c r="V207" s="4">
        <f t="shared" si="249"/>
        <v>54.661254657831144</v>
      </c>
      <c r="W207" s="4">
        <f t="shared" si="249"/>
        <v>52.978470774592168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>
        <f t="shared" si="249"/>
        <v>49.639797673155741</v>
      </c>
      <c r="AF207" s="4">
        <f t="shared" si="249"/>
        <v>53.571311784166312</v>
      </c>
      <c r="AG207" s="4">
        <f t="shared" si="249"/>
        <v>58.230637756397272</v>
      </c>
      <c r="AI207" s="4">
        <f t="shared" si="250"/>
        <v>0.29284317626519396</v>
      </c>
      <c r="AJ207" s="4">
        <f t="shared" si="250"/>
        <v>-0.20354000334608457</v>
      </c>
      <c r="AK207" s="4">
        <f t="shared" si="250"/>
        <v>1.4394970656956332</v>
      </c>
      <c r="AL207" s="4">
        <f t="shared" si="250"/>
        <v>0.86274534216885712</v>
      </c>
      <c r="AM207" s="4">
        <f t="shared" si="250"/>
        <v>-8.9470774592165014E-2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0.29520232684426162</v>
      </c>
      <c r="AV207" s="4">
        <f t="shared" si="250"/>
        <v>0.67868821583368799</v>
      </c>
      <c r="AW207" s="4">
        <f t="shared" si="250"/>
        <v>-0.69963775639727288</v>
      </c>
      <c r="AY207" s="2">
        <f t="shared" si="242"/>
        <v>60.599156823734809</v>
      </c>
      <c r="AZ207" s="2">
        <f t="shared" si="242"/>
        <v>56.493540003346084</v>
      </c>
      <c r="BA207" s="2">
        <f t="shared" si="242"/>
        <v>51.433502934304364</v>
      </c>
      <c r="BB207" s="2">
        <f t="shared" si="242"/>
        <v>54.661254657831144</v>
      </c>
      <c r="BC207" s="2">
        <f t="shared" si="242"/>
        <v>52.978470774592168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>
        <f t="shared" si="242"/>
        <v>49.639797673155741</v>
      </c>
      <c r="BL207" s="2">
        <f t="shared" si="242"/>
        <v>53.571311779376941</v>
      </c>
      <c r="BM207" s="2">
        <f t="shared" si="242"/>
        <v>58.230636781663172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60.892000000000003</v>
      </c>
      <c r="CV207" s="2">
        <f t="shared" si="198"/>
        <v>56.29</v>
      </c>
      <c r="CW207" s="2">
        <f t="shared" si="199"/>
        <v>52.872999999999998</v>
      </c>
      <c r="CX207" s="2">
        <f t="shared" si="200"/>
        <v>55.524000000000001</v>
      </c>
      <c r="CY207" s="2">
        <f t="shared" si="201"/>
        <v>52.889000000000003</v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>
        <f t="shared" si="209"/>
        <v>49.935000000000002</v>
      </c>
      <c r="DH207" s="2">
        <f t="shared" si="210"/>
        <v>54.25</v>
      </c>
      <c r="DI207" s="2">
        <f t="shared" si="211"/>
        <v>57.530999999999999</v>
      </c>
      <c r="DK207" s="2">
        <f t="shared" si="251"/>
        <v>119.48313831942309</v>
      </c>
      <c r="DL207" s="2">
        <f t="shared" si="251"/>
        <v>91.383048159252354</v>
      </c>
      <c r="DM207" s="2">
        <f t="shared" si="251"/>
        <v>88.094443974630025</v>
      </c>
      <c r="DN207" s="2">
        <f t="shared" si="251"/>
        <v>94.603393083660535</v>
      </c>
      <c r="DO207" s="2">
        <f t="shared" si="251"/>
        <v>89.931352612503801</v>
      </c>
      <c r="DP207" s="2">
        <f t="shared" si="251"/>
        <v>82.183873572938708</v>
      </c>
      <c r="DQ207" s="2">
        <f t="shared" si="251"/>
        <v>95.290231855873358</v>
      </c>
      <c r="DR207" s="2">
        <f t="shared" si="251"/>
        <v>94.312032752613234</v>
      </c>
      <c r="DS207" s="2">
        <f t="shared" si="251"/>
        <v>92.318015009380858</v>
      </c>
      <c r="DT207" s="2">
        <f t="shared" si="251"/>
        <v>96.85567964352721</v>
      </c>
      <c r="DU207" s="2">
        <f t="shared" si="251"/>
        <v>106.54859790940768</v>
      </c>
      <c r="DV207" s="2">
        <f t="shared" si="251"/>
        <v>100.64176985804892</v>
      </c>
      <c r="DW207" s="2">
        <f t="shared" si="251"/>
        <v>93.01746270009059</v>
      </c>
      <c r="DX207" s="2">
        <f t="shared" si="251"/>
        <v>91.259669860627199</v>
      </c>
      <c r="DY207" s="2">
        <f t="shared" si="251"/>
        <v>108.86191800356505</v>
      </c>
      <c r="EA207" s="2">
        <f t="shared" si="240"/>
        <v>60.746042315968765</v>
      </c>
      <c r="EB207" s="2">
        <f t="shared" si="240"/>
        <v>54.325449966455643</v>
      </c>
      <c r="EC207" s="2">
        <f t="shared" si="240"/>
        <v>49.347984679521666</v>
      </c>
      <c r="ED207" s="2">
        <f t="shared" si="240"/>
        <v>53.083939380019544</v>
      </c>
      <c r="EE207" s="2">
        <f t="shared" si="240"/>
        <v>53.209347201372502</v>
      </c>
      <c r="EF207" s="2">
        <f t="shared" si="239"/>
        <v>50.859673396704089</v>
      </c>
      <c r="EG207" s="2">
        <f t="shared" si="239"/>
        <v>49.861083395984679</v>
      </c>
      <c r="EH207" s="2">
        <f t="shared" si="239"/>
        <v>47.49438229792262</v>
      </c>
      <c r="EI207" s="2">
        <f t="shared" si="239"/>
        <v>50.498071172992553</v>
      </c>
      <c r="EJ207" s="2">
        <f t="shared" si="239"/>
        <v>51.035326003389962</v>
      </c>
      <c r="EK207" s="2">
        <f t="shared" si="239"/>
        <v>54.645600085570187</v>
      </c>
      <c r="EL207" s="2">
        <f t="shared" si="179"/>
        <v>45.960529614891797</v>
      </c>
      <c r="EM207" s="2">
        <f t="shared" si="179"/>
        <v>49.118671148459384</v>
      </c>
      <c r="EN207" s="2">
        <f t="shared" si="179"/>
        <v>52.843698728100108</v>
      </c>
      <c r="EO207" s="2">
        <f t="shared" si="179"/>
        <v>58.504544923709147</v>
      </c>
      <c r="EQ207" s="2">
        <f t="shared" si="252"/>
        <v>60.580929421876519</v>
      </c>
      <c r="ER207" s="2">
        <f t="shared" si="252"/>
        <v>56.733146482884166</v>
      </c>
      <c r="ES207" s="2">
        <f t="shared" si="252"/>
        <v>51.650748142767299</v>
      </c>
      <c r="ET207" s="2">
        <f t="shared" si="252"/>
        <v>54.836753600782174</v>
      </c>
      <c r="EU207" s="2">
        <f t="shared" si="252"/>
        <v>52.954101415906464</v>
      </c>
      <c r="EV207" s="2">
        <f t="shared" si="252"/>
        <v>50.524148188563345</v>
      </c>
      <c r="EW207" s="2">
        <f t="shared" si="252"/>
        <v>50.29847848721387</v>
      </c>
      <c r="EX207" s="2">
        <f t="shared" si="252"/>
        <v>48.703584782844054</v>
      </c>
      <c r="EY207" s="2">
        <f t="shared" si="252"/>
        <v>50.062507761976633</v>
      </c>
      <c r="EZ207" s="2">
        <f t="shared" si="252"/>
        <v>50.617046101850903</v>
      </c>
      <c r="FA207" s="2">
        <f t="shared" si="252"/>
        <v>53.166340613396336</v>
      </c>
      <c r="FB207" s="2">
        <f t="shared" si="252"/>
        <v>47.645225741348781</v>
      </c>
      <c r="FC207" s="2">
        <f t="shared" si="252"/>
        <v>49.703628268824588</v>
      </c>
      <c r="FD207" s="2">
        <f t="shared" si="252"/>
        <v>53.676538288635044</v>
      </c>
      <c r="FE207" s="2">
        <f t="shared" si="252"/>
        <v>58.186038750826349</v>
      </c>
      <c r="FG207" s="2">
        <f t="shared" si="253"/>
        <v>0.99999705443920806</v>
      </c>
      <c r="FH207" s="2">
        <f t="shared" si="253"/>
        <v>0.99999695641727593</v>
      </c>
      <c r="FI207" s="2">
        <f t="shared" si="253"/>
        <v>0.99999653548303835</v>
      </c>
      <c r="FJ207" s="2">
        <f t="shared" si="253"/>
        <v>0.99999664613272432</v>
      </c>
      <c r="FK207" s="2">
        <f t="shared" si="253"/>
        <v>0.99999672662358796</v>
      </c>
      <c r="FL207" s="2">
        <f t="shared" si="253"/>
        <v>0.9999962480528608</v>
      </c>
      <c r="FM207" s="2">
        <f t="shared" si="253"/>
        <v>0.99999601128388038</v>
      </c>
      <c r="FN207" s="2">
        <f t="shared" si="253"/>
        <v>0.99999613859098524</v>
      </c>
      <c r="FO207" s="2">
        <f t="shared" si="253"/>
        <v>0.99999596559282755</v>
      </c>
      <c r="FP207" s="2">
        <f t="shared" si="253"/>
        <v>0.99999586601764301</v>
      </c>
      <c r="FQ207" s="2">
        <f t="shared" si="253"/>
        <v>0.99999603308470397</v>
      </c>
      <c r="FR207" s="2">
        <f t="shared" si="253"/>
        <v>0.99999634255283387</v>
      </c>
      <c r="FS207" s="2">
        <f t="shared" si="253"/>
        <v>0.99999615943170372</v>
      </c>
      <c r="FT207" s="2">
        <f t="shared" si="253"/>
        <v>0.99999561581663798</v>
      </c>
      <c r="FU207" s="2">
        <f t="shared" si="253"/>
        <v>0.99999500204630865</v>
      </c>
      <c r="FW207" s="2">
        <f t="shared" si="244"/>
        <v>0.89065428069363384</v>
      </c>
      <c r="FX207" s="2">
        <f t="shared" si="244"/>
        <v>0.90043626106195318</v>
      </c>
      <c r="FY207" s="2">
        <f t="shared" si="244"/>
        <v>0.9056006186922998</v>
      </c>
      <c r="FZ207" s="2">
        <f t="shared" si="244"/>
        <v>0.89979645782900164</v>
      </c>
      <c r="GA207" s="2">
        <f t="shared" si="244"/>
        <v>0.90499684962432647</v>
      </c>
      <c r="GB207" s="2">
        <f t="shared" si="244"/>
        <v>0.9093113902271881</v>
      </c>
      <c r="GC207" s="2">
        <f t="shared" si="244"/>
        <v>0.91205673527626629</v>
      </c>
      <c r="GD207" s="2">
        <f t="shared" si="244"/>
        <v>0.92850606991729978</v>
      </c>
      <c r="GE207" s="2">
        <f t="shared" si="244"/>
        <v>0.93435599102145606</v>
      </c>
      <c r="GF207" s="2">
        <f t="shared" si="244"/>
        <v>0.91504751682986851</v>
      </c>
      <c r="GG207" s="2">
        <f t="shared" si="244"/>
        <v>0.90778758894484468</v>
      </c>
      <c r="GH207" s="2">
        <f t="shared" si="244"/>
        <v>0.90010718855595395</v>
      </c>
      <c r="GI207" s="2">
        <f t="shared" si="244"/>
        <v>0.89059165236595839</v>
      </c>
      <c r="GJ207" s="2">
        <f t="shared" si="244"/>
        <v>0.87345109800994458</v>
      </c>
      <c r="GK207" s="2">
        <f t="shared" si="244"/>
        <v>0.86076769998905767</v>
      </c>
      <c r="GM207" s="86">
        <f t="shared" si="245"/>
        <v>7.7232076188031834E-283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1.994255105278607E-181</v>
      </c>
      <c r="HD207" s="86">
        <f t="shared" si="181"/>
        <v>3.2652517321659722E-265</v>
      </c>
      <c r="HE207" s="86">
        <f t="shared" si="181"/>
        <v>0</v>
      </c>
      <c r="HF207" s="86">
        <f t="shared" si="181"/>
        <v>1.4375120837971733E-297</v>
      </c>
      <c r="HG207" s="86">
        <f t="shared" si="181"/>
        <v>1.2502585641012824E-249</v>
      </c>
      <c r="HH207" s="86">
        <f t="shared" si="181"/>
        <v>2.9550051517025443E-274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1.8474817779674655E-81</v>
      </c>
      <c r="HT207" s="86">
        <f t="shared" si="246"/>
        <v>9.6368932343463713E-95</v>
      </c>
      <c r="HU207" s="86">
        <f t="shared" si="246"/>
        <v>1.7824101676283188E-97</v>
      </c>
      <c r="HV207" s="86">
        <f t="shared" si="246"/>
        <v>7.9383024226057381E-101</v>
      </c>
      <c r="HW207" s="86">
        <f t="shared" si="246"/>
        <v>8.8568478327229601E-99</v>
      </c>
      <c r="HX207" s="86">
        <f t="shared" si="246"/>
        <v>2.1389578159444561E-105</v>
      </c>
      <c r="HY207" s="86">
        <f t="shared" si="246"/>
        <v>1.3827194396578023E-113</v>
      </c>
      <c r="HZ207" s="86">
        <f t="shared" si="246"/>
        <v>8.4439747644203854E-132</v>
      </c>
      <c r="IA207" s="86">
        <f t="shared" si="246"/>
        <v>2.495166065684057E-141</v>
      </c>
      <c r="IB207" s="86">
        <f t="shared" si="246"/>
        <v>1.2650249555571612E-122</v>
      </c>
      <c r="IC207" s="86">
        <f t="shared" si="246"/>
        <v>2.6622939631639637E-119</v>
      </c>
      <c r="ID207" s="86">
        <f t="shared" si="246"/>
        <v>6.7770552756261637E-116</v>
      </c>
      <c r="IE207" s="86">
        <f t="shared" si="246"/>
        <v>1.2442408121266296E-109</v>
      </c>
      <c r="IF207" s="86">
        <f t="shared" si="246"/>
        <v>3.6110431812179294E-70</v>
      </c>
      <c r="IG207" s="86">
        <f t="shared" si="246"/>
        <v>8.6532140452099743E-73</v>
      </c>
      <c r="II207" s="86">
        <f t="shared" si="247"/>
        <v>2.5094783690731153E-4</v>
      </c>
      <c r="IJ207" s="86">
        <f t="shared" si="247"/>
        <v>4.001927391392641E-5</v>
      </c>
      <c r="IK207" s="86">
        <f t="shared" si="247"/>
        <v>3.203382646484667E-5</v>
      </c>
      <c r="IL207" s="86">
        <f t="shared" si="247"/>
        <v>3.3419412019846287E-5</v>
      </c>
      <c r="IM207" s="86">
        <f t="shared" si="247"/>
        <v>2.6884198318483033E-5</v>
      </c>
      <c r="IN207" s="86">
        <f t="shared" si="247"/>
        <v>7.9984362015555772E-6</v>
      </c>
      <c r="IO207" s="86">
        <f t="shared" si="247"/>
        <v>3.348682823465594E-6</v>
      </c>
      <c r="IP207" s="86">
        <f t="shared" si="247"/>
        <v>1.1496569138746077E-7</v>
      </c>
      <c r="IQ207" s="86">
        <f t="shared" si="247"/>
        <v>2.1336557146477066E-8</v>
      </c>
      <c r="IR207" s="86">
        <f t="shared" si="247"/>
        <v>1.0647743654764019E-6</v>
      </c>
      <c r="IS207" s="86">
        <f t="shared" si="247"/>
        <v>2.5283480801586572E-6</v>
      </c>
      <c r="IT207" s="86">
        <f t="shared" si="247"/>
        <v>7.2644912660985531E-6</v>
      </c>
      <c r="IU207" s="86">
        <f t="shared" si="247"/>
        <v>2.0451073060286717E-5</v>
      </c>
      <c r="IV207" s="86">
        <f t="shared" si="247"/>
        <v>1.7203042850142281E-4</v>
      </c>
      <c r="IW207" s="86">
        <f t="shared" si="247"/>
        <v>1.1347539461566475E-4</v>
      </c>
      <c r="IY207" s="86">
        <f t="shared" si="248"/>
        <v>2.5094783690731153E-4</v>
      </c>
      <c r="IZ207" s="86">
        <f t="shared" si="248"/>
        <v>4.001927391392641E-5</v>
      </c>
      <c r="JA207" s="86">
        <f t="shared" si="248"/>
        <v>3.203382646484667E-5</v>
      </c>
      <c r="JB207" s="86">
        <f t="shared" si="248"/>
        <v>3.3419412019846287E-5</v>
      </c>
      <c r="JC207" s="86">
        <f t="shared" si="248"/>
        <v>2.6884198318483033E-5</v>
      </c>
      <c r="JD207" s="86">
        <f t="shared" si="248"/>
        <v>7.9984362015555772E-6</v>
      </c>
      <c r="JE207" s="86">
        <f t="shared" si="248"/>
        <v>3.348682823465594E-6</v>
      </c>
      <c r="JF207" s="86">
        <f t="shared" si="248"/>
        <v>1.1496569138746077E-7</v>
      </c>
      <c r="JG207" s="86">
        <f t="shared" si="248"/>
        <v>2.1336557146477066E-8</v>
      </c>
      <c r="JH207" s="86">
        <f t="shared" si="248"/>
        <v>1.0647743654764019E-6</v>
      </c>
      <c r="JI207" s="86">
        <f t="shared" si="248"/>
        <v>2.5283480801586572E-6</v>
      </c>
      <c r="JJ207" s="86">
        <f t="shared" si="248"/>
        <v>7.2644912660985531E-6</v>
      </c>
      <c r="JK207" s="86">
        <f t="shared" si="248"/>
        <v>2.0451073060286717E-5</v>
      </c>
      <c r="JL207" s="86">
        <f t="shared" si="248"/>
        <v>1.7203042850142281E-4</v>
      </c>
      <c r="JM207" s="86">
        <f t="shared" si="248"/>
        <v>1.1347539461566475E-4</v>
      </c>
    </row>
    <row r="208" spans="2:273" x14ac:dyDescent="0.25">
      <c r="B208" s="2">
        <v>181</v>
      </c>
      <c r="C208" s="37">
        <v>60.753999999999998</v>
      </c>
      <c r="D208" s="37">
        <v>57.048000000000002</v>
      </c>
      <c r="E208" s="37">
        <v>51.555999999999997</v>
      </c>
      <c r="F208" s="37">
        <v>55.332999999999998</v>
      </c>
      <c r="G208" s="37">
        <v>52.762</v>
      </c>
      <c r="H208" s="37">
        <v>52.302</v>
      </c>
      <c r="I208" s="37">
        <v>50.253999999999998</v>
      </c>
      <c r="J208" s="37">
        <v>49.015999999999998</v>
      </c>
      <c r="K208" s="37">
        <v>49.81</v>
      </c>
      <c r="L208" s="37">
        <v>50.936999999999998</v>
      </c>
      <c r="M208" s="37">
        <v>52.606999999999999</v>
      </c>
      <c r="N208" s="37">
        <v>47.418999999999997</v>
      </c>
      <c r="O208" s="37">
        <v>50.5</v>
      </c>
      <c r="P208" s="37">
        <v>54.719000000000001</v>
      </c>
      <c r="Q208" s="37">
        <v>57.796999999999997</v>
      </c>
      <c r="S208" s="4">
        <f t="shared" si="249"/>
        <v>60.452512859667252</v>
      </c>
      <c r="T208" s="4">
        <f t="shared" si="249"/>
        <v>56.403604064782549</v>
      </c>
      <c r="U208" s="4">
        <f t="shared" si="249"/>
        <v>51.290803967234098</v>
      </c>
      <c r="V208" s="4">
        <f t="shared" si="249"/>
        <v>54.533875750137895</v>
      </c>
      <c r="W208" s="4">
        <f t="shared" si="249"/>
        <v>52.831929237874625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>
        <f t="shared" si="249"/>
        <v>49.450615739650814</v>
      </c>
      <c r="AF208" s="4">
        <f t="shared" si="249"/>
        <v>53.416172237185243</v>
      </c>
      <c r="AG208" s="4">
        <f t="shared" si="249"/>
        <v>58.038584564974059</v>
      </c>
      <c r="AI208" s="4">
        <f t="shared" si="250"/>
        <v>0.30148714033274615</v>
      </c>
      <c r="AJ208" s="4">
        <f t="shared" si="250"/>
        <v>0.64439593521745309</v>
      </c>
      <c r="AK208" s="4">
        <f t="shared" si="250"/>
        <v>0.26519603276589976</v>
      </c>
      <c r="AL208" s="4">
        <f t="shared" si="250"/>
        <v>0.7991242498621034</v>
      </c>
      <c r="AM208" s="4">
        <f t="shared" si="250"/>
        <v>-6.9929237874625017E-2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1.0493842603491856</v>
      </c>
      <c r="AV208" s="4">
        <f t="shared" si="250"/>
        <v>1.3028277628147578</v>
      </c>
      <c r="AW208" s="4">
        <f t="shared" si="250"/>
        <v>-0.24158456497406178</v>
      </c>
      <c r="AY208" s="2">
        <f t="shared" si="242"/>
        <v>60.452512859667252</v>
      </c>
      <c r="AZ208" s="2">
        <f t="shared" si="242"/>
        <v>56.403604064782549</v>
      </c>
      <c r="BA208" s="2">
        <f t="shared" si="242"/>
        <v>51.290803967234098</v>
      </c>
      <c r="BB208" s="2">
        <f t="shared" si="242"/>
        <v>54.533875750137895</v>
      </c>
      <c r="BC208" s="2">
        <f t="shared" si="242"/>
        <v>52.831929237874625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>
        <f t="shared" si="242"/>
        <v>49.450615739650814</v>
      </c>
      <c r="BL208" s="2">
        <f t="shared" si="242"/>
        <v>53.416172236583911</v>
      </c>
      <c r="BM208" s="2">
        <f t="shared" si="242"/>
        <v>58.038584389635659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60.753999999999998</v>
      </c>
      <c r="CV208" s="2">
        <f t="shared" si="198"/>
        <v>57.048000000000002</v>
      </c>
      <c r="CW208" s="2">
        <f t="shared" si="199"/>
        <v>51.555999999999997</v>
      </c>
      <c r="CX208" s="2">
        <f t="shared" si="200"/>
        <v>55.332999999999998</v>
      </c>
      <c r="CY208" s="2">
        <f t="shared" si="201"/>
        <v>52.762</v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>
        <f t="shared" si="209"/>
        <v>50.5</v>
      </c>
      <c r="DH208" s="2">
        <f t="shared" si="210"/>
        <v>54.719000000000001</v>
      </c>
      <c r="DI208" s="2">
        <f t="shared" si="211"/>
        <v>57.796999999999997</v>
      </c>
      <c r="DK208" s="2">
        <f t="shared" si="251"/>
        <v>119.67004335143022</v>
      </c>
      <c r="DL208" s="2">
        <f t="shared" si="251"/>
        <v>91.411277152040626</v>
      </c>
      <c r="DM208" s="2">
        <f t="shared" si="251"/>
        <v>88.120160676532777</v>
      </c>
      <c r="DN208" s="2">
        <f t="shared" si="251"/>
        <v>94.696299607369383</v>
      </c>
      <c r="DO208" s="2">
        <f t="shared" si="251"/>
        <v>90.00181848384176</v>
      </c>
      <c r="DP208" s="2">
        <f t="shared" si="251"/>
        <v>82.176514587737856</v>
      </c>
      <c r="DQ208" s="2">
        <f t="shared" si="251"/>
        <v>95.371502012262624</v>
      </c>
      <c r="DR208" s="2">
        <f t="shared" si="251"/>
        <v>94.38059425087107</v>
      </c>
      <c r="DS208" s="2">
        <f t="shared" si="251"/>
        <v>92.412925234521566</v>
      </c>
      <c r="DT208" s="2">
        <f t="shared" si="251"/>
        <v>96.992191088180121</v>
      </c>
      <c r="DU208" s="2">
        <f t="shared" si="251"/>
        <v>106.72902857142859</v>
      </c>
      <c r="DV208" s="2">
        <f t="shared" si="251"/>
        <v>100.8162355783751</v>
      </c>
      <c r="DW208" s="2">
        <f t="shared" si="251"/>
        <v>93.108206282089995</v>
      </c>
      <c r="DX208" s="2">
        <f t="shared" si="251"/>
        <v>91.307693379790962</v>
      </c>
      <c r="DY208" s="2">
        <f t="shared" si="251"/>
        <v>109.06222816399287</v>
      </c>
      <c r="EA208" s="2">
        <f t="shared" si="240"/>
        <v>60.60300249644061</v>
      </c>
      <c r="EB208" s="2">
        <f t="shared" si="240"/>
        <v>54.183940688611756</v>
      </c>
      <c r="EC208" s="2">
        <f t="shared" si="240"/>
        <v>49.156682066454259</v>
      </c>
      <c r="ED208" s="2">
        <f t="shared" si="240"/>
        <v>52.91848117387309</v>
      </c>
      <c r="EE208" s="2">
        <f t="shared" si="240"/>
        <v>53.068236977550029</v>
      </c>
      <c r="EF208" s="2">
        <f t="shared" si="239"/>
        <v>50.721684263418425</v>
      </c>
      <c r="EG208" s="2">
        <f t="shared" si="239"/>
        <v>49.68819290730422</v>
      </c>
      <c r="EH208" s="2">
        <f t="shared" si="239"/>
        <v>47.272974303436058</v>
      </c>
      <c r="EI208" s="2">
        <f t="shared" si="239"/>
        <v>50.3633114730752</v>
      </c>
      <c r="EJ208" s="2">
        <f t="shared" si="239"/>
        <v>50.888544705619012</v>
      </c>
      <c r="EK208" s="2">
        <f t="shared" si="239"/>
        <v>54.499952451368927</v>
      </c>
      <c r="EL208" s="2">
        <f t="shared" si="179"/>
        <v>45.804583150154244</v>
      </c>
      <c r="EM208" s="2">
        <f t="shared" si="179"/>
        <v>48.916611204481789</v>
      </c>
      <c r="EN208" s="2">
        <f t="shared" si="179"/>
        <v>52.669561114170605</v>
      </c>
      <c r="EO208" s="2">
        <f t="shared" si="179"/>
        <v>58.31923908604503</v>
      </c>
      <c r="EQ208" s="2">
        <f t="shared" si="252"/>
        <v>60.435486442819347</v>
      </c>
      <c r="ER208" s="2">
        <f t="shared" si="252"/>
        <v>56.627329093148283</v>
      </c>
      <c r="ES208" s="2">
        <f t="shared" si="252"/>
        <v>51.493554955086069</v>
      </c>
      <c r="ET208" s="2">
        <f t="shared" si="252"/>
        <v>54.697800539184179</v>
      </c>
      <c r="EU208" s="2">
        <f t="shared" si="252"/>
        <v>52.809184448156245</v>
      </c>
      <c r="EV208" s="2">
        <f t="shared" si="252"/>
        <v>50.381213558494487</v>
      </c>
      <c r="EW208" s="2">
        <f t="shared" si="252"/>
        <v>50.131981719769968</v>
      </c>
      <c r="EX208" s="2">
        <f t="shared" si="252"/>
        <v>48.499276275065419</v>
      </c>
      <c r="EY208" s="2">
        <f t="shared" si="252"/>
        <v>49.921621625486608</v>
      </c>
      <c r="EZ208" s="2">
        <f t="shared" si="252"/>
        <v>50.464228713829058</v>
      </c>
      <c r="FA208" s="2">
        <f t="shared" si="252"/>
        <v>52.999279857628245</v>
      </c>
      <c r="FB208" s="2">
        <f t="shared" si="252"/>
        <v>47.513850734885409</v>
      </c>
      <c r="FC208" s="2">
        <f t="shared" si="252"/>
        <v>49.510273304405928</v>
      </c>
      <c r="FD208" s="2">
        <f t="shared" si="252"/>
        <v>53.514651227255214</v>
      </c>
      <c r="FE208" s="2">
        <f t="shared" si="252"/>
        <v>57.99691649301564</v>
      </c>
      <c r="FG208" s="2">
        <f t="shared" si="253"/>
        <v>0.99999731361593347</v>
      </c>
      <c r="FH208" s="2">
        <f t="shared" si="253"/>
        <v>0.99999722421882187</v>
      </c>
      <c r="FI208" s="2">
        <f t="shared" si="253"/>
        <v>0.99999684032201464</v>
      </c>
      <c r="FJ208" s="2">
        <f t="shared" si="253"/>
        <v>0.99999694123578808</v>
      </c>
      <c r="FK208" s="2">
        <f t="shared" si="253"/>
        <v>0.99999701464437107</v>
      </c>
      <c r="FL208" s="2">
        <f t="shared" si="253"/>
        <v>0.99999657818241072</v>
      </c>
      <c r="FM208" s="2">
        <f t="shared" si="253"/>
        <v>0.9999963622463871</v>
      </c>
      <c r="FN208" s="2">
        <f t="shared" si="253"/>
        <v>0.99999647835192684</v>
      </c>
      <c r="FO208" s="2">
        <f t="shared" si="253"/>
        <v>0.99999632057562227</v>
      </c>
      <c r="FP208" s="2">
        <f t="shared" si="253"/>
        <v>0.99999622976190927</v>
      </c>
      <c r="FQ208" s="2">
        <f t="shared" si="253"/>
        <v>0.99999638212898845</v>
      </c>
      <c r="FR208" s="2">
        <f t="shared" si="253"/>
        <v>0.9999966643674667</v>
      </c>
      <c r="FS208" s="2">
        <f t="shared" si="253"/>
        <v>0.99999649735890095</v>
      </c>
      <c r="FT208" s="2">
        <f t="shared" si="253"/>
        <v>0.99999600157570967</v>
      </c>
      <c r="FU208" s="2">
        <f t="shared" si="253"/>
        <v>0.9999954418100544</v>
      </c>
      <c r="FW208" s="2">
        <f t="shared" si="244"/>
        <v>0.89930672478334439</v>
      </c>
      <c r="FX208" s="2">
        <f t="shared" si="244"/>
        <v>0.90839427620674906</v>
      </c>
      <c r="FY208" s="2">
        <f t="shared" si="244"/>
        <v>0.91318565041150068</v>
      </c>
      <c r="FZ208" s="2">
        <f t="shared" si="244"/>
        <v>0.90780037539046543</v>
      </c>
      <c r="GA208" s="2">
        <f t="shared" si="244"/>
        <v>0.91262571380446822</v>
      </c>
      <c r="GB208" s="2">
        <f t="shared" si="244"/>
        <v>0.91662571017624195</v>
      </c>
      <c r="GC208" s="2">
        <f t="shared" si="244"/>
        <v>0.9191693171308839</v>
      </c>
      <c r="GD208" s="2">
        <f t="shared" si="244"/>
        <v>0.93438399078441448</v>
      </c>
      <c r="GE208" s="2">
        <f t="shared" si="244"/>
        <v>0.9397841478440222</v>
      </c>
      <c r="GF208" s="2">
        <f t="shared" si="244"/>
        <v>0.92193891590152888</v>
      </c>
      <c r="GG208" s="2">
        <f t="shared" si="244"/>
        <v>0.91521334876564175</v>
      </c>
      <c r="GH208" s="2">
        <f t="shared" si="244"/>
        <v>0.90808882129644686</v>
      </c>
      <c r="GI208" s="2">
        <f t="shared" si="244"/>
        <v>0.89924849159158138</v>
      </c>
      <c r="GJ208" s="2">
        <f t="shared" si="244"/>
        <v>0.88328643207305657</v>
      </c>
      <c r="GK208" s="2">
        <f t="shared" si="244"/>
        <v>0.87144369853831227</v>
      </c>
      <c r="GM208" s="86">
        <f t="shared" si="245"/>
        <v>9.8535402198859752E-288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2.3928180349190464E-185</v>
      </c>
      <c r="HD208" s="86">
        <f t="shared" si="181"/>
        <v>5.5925148722270198E-271</v>
      </c>
      <c r="HE208" s="86">
        <f t="shared" si="181"/>
        <v>0</v>
      </c>
      <c r="HF208" s="86">
        <f t="shared" si="181"/>
        <v>5.1286440513828406E-304</v>
      </c>
      <c r="HG208" s="86">
        <f t="shared" si="181"/>
        <v>5.1290596472399595E-255</v>
      </c>
      <c r="HH208" s="86">
        <f t="shared" si="181"/>
        <v>3.6410137966336172E-280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1.3765584707036978E-84</v>
      </c>
      <c r="HT208" s="86">
        <f t="shared" si="246"/>
        <v>2.3730579911247904E-98</v>
      </c>
      <c r="HU208" s="86">
        <f t="shared" si="246"/>
        <v>4.3848393933266393E-101</v>
      </c>
      <c r="HV208" s="86">
        <f t="shared" si="246"/>
        <v>1.3368665250846039E-104</v>
      </c>
      <c r="HW208" s="86">
        <f t="shared" si="246"/>
        <v>1.8505386498666964E-102</v>
      </c>
      <c r="HX208" s="86">
        <f t="shared" si="246"/>
        <v>2.3716045265151036E-109</v>
      </c>
      <c r="HY208" s="86">
        <f t="shared" si="246"/>
        <v>8.4426763792513637E-118</v>
      </c>
      <c r="HZ208" s="86">
        <f t="shared" si="246"/>
        <v>1.5861603953692843E-136</v>
      </c>
      <c r="IA208" s="86">
        <f t="shared" si="246"/>
        <v>2.5330343368606238E-146</v>
      </c>
      <c r="IB208" s="86">
        <f t="shared" si="246"/>
        <v>3.7748078338133074E-127</v>
      </c>
      <c r="IC208" s="86">
        <f t="shared" si="246"/>
        <v>8.9376299225043581E-124</v>
      </c>
      <c r="ID208" s="86">
        <f t="shared" si="246"/>
        <v>2.8767149895194656E-120</v>
      </c>
      <c r="IE208" s="86">
        <f t="shared" si="246"/>
        <v>7.2717513725176326E-114</v>
      </c>
      <c r="IF208" s="86">
        <f t="shared" si="246"/>
        <v>6.3317171286125884E-73</v>
      </c>
      <c r="IG208" s="86">
        <f t="shared" si="246"/>
        <v>1.0423007463911044E-75</v>
      </c>
      <c r="II208" s="86">
        <f t="shared" si="247"/>
        <v>1.3233813370821656E-4</v>
      </c>
      <c r="IJ208" s="86">
        <f t="shared" si="247"/>
        <v>1.8759866361398669E-5</v>
      </c>
      <c r="IK208" s="86">
        <f t="shared" si="247"/>
        <v>1.5053845009799961E-5</v>
      </c>
      <c r="IL208" s="86">
        <f t="shared" si="247"/>
        <v>1.5398521971000521E-5</v>
      </c>
      <c r="IM208" s="86">
        <f t="shared" si="247"/>
        <v>1.2428978225388883E-5</v>
      </c>
      <c r="IN208" s="86">
        <f t="shared" si="247"/>
        <v>3.4234393981845745E-6</v>
      </c>
      <c r="IO208" s="86">
        <f t="shared" si="247"/>
        <v>1.3570092232920881E-6</v>
      </c>
      <c r="IP208" s="86">
        <f t="shared" si="247"/>
        <v>3.9794835187171766E-8</v>
      </c>
      <c r="IQ208" s="86">
        <f t="shared" si="247"/>
        <v>6.8301051807685167E-9</v>
      </c>
      <c r="IR208" s="86">
        <f t="shared" si="247"/>
        <v>4.0129295633371858E-7</v>
      </c>
      <c r="IS208" s="86">
        <f t="shared" si="247"/>
        <v>9.8129313917335824E-7</v>
      </c>
      <c r="IT208" s="86">
        <f t="shared" si="247"/>
        <v>2.9579002307447282E-6</v>
      </c>
      <c r="IU208" s="86">
        <f t="shared" si="247"/>
        <v>8.7066525767502119E-6</v>
      </c>
      <c r="IV208" s="86">
        <f t="shared" si="247"/>
        <v>8.2844549838021001E-5</v>
      </c>
      <c r="IW208" s="86">
        <f t="shared" si="247"/>
        <v>5.0143451622167741E-5</v>
      </c>
      <c r="IY208" s="86">
        <f t="shared" si="248"/>
        <v>1.3233813370821656E-4</v>
      </c>
      <c r="IZ208" s="86">
        <f t="shared" si="248"/>
        <v>1.8759866361398669E-5</v>
      </c>
      <c r="JA208" s="86">
        <f t="shared" si="248"/>
        <v>1.5053845009799961E-5</v>
      </c>
      <c r="JB208" s="86">
        <f t="shared" si="248"/>
        <v>1.5398521971000521E-5</v>
      </c>
      <c r="JC208" s="86">
        <f t="shared" si="248"/>
        <v>1.2428978225388883E-5</v>
      </c>
      <c r="JD208" s="86">
        <f t="shared" si="248"/>
        <v>3.4234393981845745E-6</v>
      </c>
      <c r="JE208" s="86">
        <f t="shared" si="248"/>
        <v>1.3570092232920881E-6</v>
      </c>
      <c r="JF208" s="86">
        <f t="shared" si="248"/>
        <v>3.9794835187171766E-8</v>
      </c>
      <c r="JG208" s="86">
        <f t="shared" si="248"/>
        <v>6.8301051807685167E-9</v>
      </c>
      <c r="JH208" s="86">
        <f t="shared" si="248"/>
        <v>4.0129295633371858E-7</v>
      </c>
      <c r="JI208" s="86">
        <f t="shared" si="248"/>
        <v>9.8129313917335824E-7</v>
      </c>
      <c r="JJ208" s="86">
        <f t="shared" si="248"/>
        <v>2.9579002307447282E-6</v>
      </c>
      <c r="JK208" s="86">
        <f t="shared" si="248"/>
        <v>8.7066525767502119E-6</v>
      </c>
      <c r="JL208" s="86">
        <f t="shared" si="248"/>
        <v>8.2844549838021001E-5</v>
      </c>
      <c r="JM208" s="86">
        <f t="shared" si="248"/>
        <v>5.0143451622167741E-5</v>
      </c>
    </row>
    <row r="209" spans="2:273" x14ac:dyDescent="0.25">
      <c r="B209" s="2">
        <v>182</v>
      </c>
      <c r="C209" s="37">
        <v>60.892000000000003</v>
      </c>
      <c r="D209" s="37">
        <v>55.984000000000002</v>
      </c>
      <c r="E209" s="37">
        <v>53.079000000000001</v>
      </c>
      <c r="F209" s="37">
        <v>55.238</v>
      </c>
      <c r="G209" s="37">
        <v>53</v>
      </c>
      <c r="H209" s="37">
        <v>51.746000000000002</v>
      </c>
      <c r="I209" s="37">
        <v>50.841000000000001</v>
      </c>
      <c r="J209" s="37">
        <v>49.838999999999999</v>
      </c>
      <c r="K209" s="37">
        <v>50.667000000000002</v>
      </c>
      <c r="L209" s="37">
        <v>49.174999999999997</v>
      </c>
      <c r="M209" s="37">
        <v>53.802999999999997</v>
      </c>
      <c r="N209" s="37">
        <v>48.097000000000001</v>
      </c>
      <c r="O209" s="37">
        <v>49.935000000000002</v>
      </c>
      <c r="P209" s="37">
        <v>54.030999999999999</v>
      </c>
      <c r="Q209" s="37">
        <v>56.609000000000002</v>
      </c>
      <c r="S209" s="4">
        <f t="shared" si="249"/>
        <v>60.305932727324453</v>
      </c>
      <c r="T209" s="4">
        <f t="shared" si="249"/>
        <v>56.312807605726334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53.260700161665781</v>
      </c>
      <c r="AG209" s="4">
        <f t="shared" si="249"/>
        <v>57.846682377012357</v>
      </c>
      <c r="AI209" s="4">
        <f t="shared" si="250"/>
        <v>0.58606727267554959</v>
      </c>
      <c r="AJ209" s="4">
        <f t="shared" si="250"/>
        <v>-0.3288076057263325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0.77029983833421767</v>
      </c>
      <c r="AW209" s="4">
        <f t="shared" si="250"/>
        <v>-1.2376823770123551</v>
      </c>
      <c r="AY209" s="2">
        <f t="shared" si="242"/>
        <v>60.305932727324453</v>
      </c>
      <c r="AZ209" s="2">
        <f t="shared" si="242"/>
        <v>56.312807605726334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53.260700161596993</v>
      </c>
      <c r="BM209" s="2">
        <f t="shared" si="242"/>
        <v>57.846682347916101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60.892000000000003</v>
      </c>
      <c r="CV209" s="2">
        <f t="shared" si="198"/>
        <v>55.984000000000002</v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54.030999999999999</v>
      </c>
      <c r="DI209" s="2">
        <f t="shared" si="211"/>
        <v>56.609000000000002</v>
      </c>
      <c r="DK209" s="2">
        <f t="shared" si="251"/>
        <v>119.85694838343736</v>
      </c>
      <c r="DL209" s="2">
        <f t="shared" si="251"/>
        <v>91.439506144828883</v>
      </c>
      <c r="DM209" s="2">
        <f t="shared" si="251"/>
        <v>88.145877378435529</v>
      </c>
      <c r="DN209" s="2">
        <f t="shared" si="251"/>
        <v>94.789206131078231</v>
      </c>
      <c r="DO209" s="2">
        <f t="shared" si="251"/>
        <v>90.072284355179733</v>
      </c>
      <c r="DP209" s="2">
        <f t="shared" si="251"/>
        <v>82.169155602537018</v>
      </c>
      <c r="DQ209" s="2">
        <f t="shared" si="251"/>
        <v>95.452772168651904</v>
      </c>
      <c r="DR209" s="2">
        <f t="shared" si="251"/>
        <v>94.44915574912892</v>
      </c>
      <c r="DS209" s="2">
        <f t="shared" si="251"/>
        <v>92.507835459662289</v>
      </c>
      <c r="DT209" s="2">
        <f t="shared" si="251"/>
        <v>97.128702532833032</v>
      </c>
      <c r="DU209" s="2">
        <f t="shared" si="251"/>
        <v>106.9094592334495</v>
      </c>
      <c r="DV209" s="2">
        <f t="shared" si="251"/>
        <v>100.99070129870128</v>
      </c>
      <c r="DW209" s="2">
        <f t="shared" si="251"/>
        <v>93.198949864089386</v>
      </c>
      <c r="DX209" s="2">
        <f t="shared" si="251"/>
        <v>91.355716898954725</v>
      </c>
      <c r="DY209" s="2">
        <f t="shared" si="251"/>
        <v>109.26253832442067</v>
      </c>
      <c r="EA209" s="2">
        <f t="shared" si="240"/>
        <v>60.459962676912468</v>
      </c>
      <c r="EB209" s="2">
        <f t="shared" si="240"/>
        <v>54.042431410767875</v>
      </c>
      <c r="EC209" s="2">
        <f t="shared" si="240"/>
        <v>48.965379453386852</v>
      </c>
      <c r="ED209" s="2">
        <f t="shared" si="240"/>
        <v>52.753022967726629</v>
      </c>
      <c r="EE209" s="2">
        <f t="shared" si="240"/>
        <v>52.927126753727549</v>
      </c>
      <c r="EF209" s="2">
        <f t="shared" si="239"/>
        <v>50.583695130132767</v>
      </c>
      <c r="EG209" s="2">
        <f t="shared" si="239"/>
        <v>49.515302418623762</v>
      </c>
      <c r="EH209" s="2">
        <f t="shared" si="239"/>
        <v>47.051566308949496</v>
      </c>
      <c r="EI209" s="2">
        <f t="shared" si="239"/>
        <v>50.228551773157854</v>
      </c>
      <c r="EJ209" s="2">
        <f t="shared" si="239"/>
        <v>50.741763407848055</v>
      </c>
      <c r="EK209" s="2">
        <f t="shared" si="239"/>
        <v>54.354304817167673</v>
      </c>
      <c r="EL209" s="2">
        <f t="shared" si="179"/>
        <v>45.64863668541669</v>
      </c>
      <c r="EM209" s="2">
        <f t="shared" si="179"/>
        <v>48.714551260504201</v>
      </c>
      <c r="EN209" s="2">
        <f t="shared" si="179"/>
        <v>52.495423500241102</v>
      </c>
      <c r="EO209" s="2">
        <f t="shared" si="179"/>
        <v>58.133933248380913</v>
      </c>
      <c r="EQ209" s="2">
        <f t="shared" si="252"/>
        <v>60.290043463762174</v>
      </c>
      <c r="ER209" s="2">
        <f t="shared" si="252"/>
        <v>56.521511703412408</v>
      </c>
      <c r="ES209" s="2">
        <f t="shared" si="252"/>
        <v>51.336361767404838</v>
      </c>
      <c r="ET209" s="2">
        <f t="shared" si="252"/>
        <v>54.558847477586184</v>
      </c>
      <c r="EU209" s="2">
        <f t="shared" si="252"/>
        <v>52.664267480406011</v>
      </c>
      <c r="EV209" s="2">
        <f t="shared" si="252"/>
        <v>50.238278928425629</v>
      </c>
      <c r="EW209" s="2">
        <f t="shared" si="252"/>
        <v>49.965484952326065</v>
      </c>
      <c r="EX209" s="2">
        <f t="shared" si="252"/>
        <v>48.294967767286785</v>
      </c>
      <c r="EY209" s="2">
        <f t="shared" si="252"/>
        <v>49.780735488996577</v>
      </c>
      <c r="EZ209" s="2">
        <f t="shared" si="252"/>
        <v>50.311411325807214</v>
      </c>
      <c r="FA209" s="2">
        <f t="shared" si="252"/>
        <v>52.832219101860161</v>
      </c>
      <c r="FB209" s="2">
        <f t="shared" si="252"/>
        <v>47.382475728422037</v>
      </c>
      <c r="FC209" s="2">
        <f t="shared" si="252"/>
        <v>49.316918339987268</v>
      </c>
      <c r="FD209" s="2">
        <f t="shared" si="252"/>
        <v>53.352764165875385</v>
      </c>
      <c r="FE209" s="2">
        <f t="shared" si="252"/>
        <v>57.807794235204938</v>
      </c>
      <c r="FG209" s="2">
        <f t="shared" si="253"/>
        <v>0.99999754998803358</v>
      </c>
      <c r="FH209" s="2">
        <f t="shared" si="253"/>
        <v>0.99999746845685955</v>
      </c>
      <c r="FI209" s="2">
        <f t="shared" si="253"/>
        <v>0.99999711833862726</v>
      </c>
      <c r="FJ209" s="2">
        <f t="shared" si="253"/>
        <v>0.99999721037313294</v>
      </c>
      <c r="FK209" s="2">
        <f t="shared" si="253"/>
        <v>0.99999727732259192</v>
      </c>
      <c r="FL209" s="2">
        <f t="shared" si="253"/>
        <v>0.99999687926432868</v>
      </c>
      <c r="FM209" s="2">
        <f t="shared" si="253"/>
        <v>0.99999668232821215</v>
      </c>
      <c r="FN209" s="2">
        <f t="shared" si="253"/>
        <v>0.9999967882177897</v>
      </c>
      <c r="FO209" s="2">
        <f t="shared" si="253"/>
        <v>0.99999664432399848</v>
      </c>
      <c r="FP209" s="2">
        <f t="shared" si="253"/>
        <v>0.99999656150085359</v>
      </c>
      <c r="FQ209" s="2">
        <f t="shared" si="253"/>
        <v>0.99999670046137168</v>
      </c>
      <c r="FR209" s="2">
        <f t="shared" si="253"/>
        <v>0.99999695786608067</v>
      </c>
      <c r="FS209" s="2">
        <f t="shared" si="253"/>
        <v>0.9999968055523667</v>
      </c>
      <c r="FT209" s="2">
        <f t="shared" si="253"/>
        <v>0.99999635339242399</v>
      </c>
      <c r="FU209" s="2">
        <f t="shared" si="253"/>
        <v>0.99999584287969445</v>
      </c>
      <c r="FW209" s="2">
        <f t="shared" si="244"/>
        <v>0.90734573245342376</v>
      </c>
      <c r="FX209" s="2">
        <f t="shared" si="244"/>
        <v>0.91577571302809346</v>
      </c>
      <c r="FY209" s="2">
        <f t="shared" si="244"/>
        <v>0.92021491610783079</v>
      </c>
      <c r="FZ209" s="2">
        <f t="shared" si="244"/>
        <v>0.91522520169110411</v>
      </c>
      <c r="GA209" s="2">
        <f t="shared" si="244"/>
        <v>0.9196963300890818</v>
      </c>
      <c r="GB209" s="2">
        <f t="shared" si="244"/>
        <v>0.92339980231932328</v>
      </c>
      <c r="GC209" s="2">
        <f t="shared" si="244"/>
        <v>0.92575348321670259</v>
      </c>
      <c r="GD209" s="2">
        <f t="shared" si="244"/>
        <v>0.93980998143383598</v>
      </c>
      <c r="GE209" s="2">
        <f t="shared" si="244"/>
        <v>0.94478996848797614</v>
      </c>
      <c r="GF209" s="2">
        <f t="shared" si="244"/>
        <v>0.92831507516596734</v>
      </c>
      <c r="GG209" s="2">
        <f t="shared" si="244"/>
        <v>0.92209244078864905</v>
      </c>
      <c r="GH209" s="2">
        <f t="shared" si="244"/>
        <v>0.9154925814279582</v>
      </c>
      <c r="GI209" s="2">
        <f t="shared" si="244"/>
        <v>0.90729166912749937</v>
      </c>
      <c r="GJ209" s="2">
        <f t="shared" si="244"/>
        <v>0.89245148840515176</v>
      </c>
      <c r="GK209" s="2">
        <f t="shared" si="244"/>
        <v>0.88141386529572507</v>
      </c>
      <c r="GM209" s="86">
        <f t="shared" si="245"/>
        <v>1.1406391268615819E-292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2.6046234916723188E-189</v>
      </c>
      <c r="HD209" s="86">
        <f t="shared" si="181"/>
        <v>8.2962759852077989E-277</v>
      </c>
      <c r="HE209" s="86">
        <f t="shared" si="181"/>
        <v>0</v>
      </c>
      <c r="HF209" s="86">
        <f t="shared" si="181"/>
        <v>0</v>
      </c>
      <c r="HG209" s="86">
        <f t="shared" si="181"/>
        <v>1.8415258191556002E-260</v>
      </c>
      <c r="HH209" s="86">
        <f t="shared" si="181"/>
        <v>3.8770773501062971E-286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8.9336012899808654E-88</v>
      </c>
      <c r="HT209" s="86">
        <f t="shared" si="246"/>
        <v>4.9907900559139222E-102</v>
      </c>
      <c r="HU209" s="86">
        <f t="shared" si="246"/>
        <v>9.2530506954021227E-105</v>
      </c>
      <c r="HV209" s="86">
        <f t="shared" si="246"/>
        <v>1.9146301798061305E-108</v>
      </c>
      <c r="HW209" s="86">
        <f t="shared" si="246"/>
        <v>3.3036348145705782E-106</v>
      </c>
      <c r="HX209" s="86">
        <f t="shared" si="246"/>
        <v>2.2181079655565716E-113</v>
      </c>
      <c r="HY209" s="86">
        <f t="shared" si="246"/>
        <v>4.3095297205495163E-122</v>
      </c>
      <c r="HZ209" s="86">
        <f t="shared" si="246"/>
        <v>2.4541910085625593E-141</v>
      </c>
      <c r="IA209" s="86">
        <f t="shared" si="246"/>
        <v>2.1014827670231197E-151</v>
      </c>
      <c r="IB209" s="86">
        <f t="shared" si="246"/>
        <v>9.3039048259820866E-132</v>
      </c>
      <c r="IC209" s="86">
        <f t="shared" si="246"/>
        <v>2.4761054941666664E-128</v>
      </c>
      <c r="ID209" s="86">
        <f t="shared" si="246"/>
        <v>1.0109519881162762E-124</v>
      </c>
      <c r="IE209" s="86">
        <f t="shared" si="246"/>
        <v>3.5242680967749065E-118</v>
      </c>
      <c r="IF209" s="86">
        <f t="shared" si="246"/>
        <v>9.8001671583052667E-76</v>
      </c>
      <c r="IG209" s="86">
        <f t="shared" si="246"/>
        <v>1.0971844797395114E-78</v>
      </c>
      <c r="II209" s="86">
        <f t="shared" si="247"/>
        <v>6.8096094866246769E-5</v>
      </c>
      <c r="IJ209" s="86">
        <f t="shared" si="247"/>
        <v>8.5489353773689204E-6</v>
      </c>
      <c r="IK209" s="86">
        <f t="shared" si="247"/>
        <v>6.882385498019287E-6</v>
      </c>
      <c r="IL209" s="86">
        <f t="shared" si="247"/>
        <v>6.8919450788557306E-6</v>
      </c>
      <c r="IM209" s="86">
        <f t="shared" si="247"/>
        <v>5.586146494742499E-6</v>
      </c>
      <c r="IN209" s="86">
        <f t="shared" si="247"/>
        <v>1.4210458205067294E-6</v>
      </c>
      <c r="IO209" s="86">
        <f t="shared" si="247"/>
        <v>5.3240977870757213E-7</v>
      </c>
      <c r="IP209" s="86">
        <f t="shared" si="247"/>
        <v>1.3297662175491174E-8</v>
      </c>
      <c r="IQ209" s="86">
        <f t="shared" si="247"/>
        <v>2.1074671504821498E-9</v>
      </c>
      <c r="IR209" s="86">
        <f t="shared" si="247"/>
        <v>1.460955796076167E-7</v>
      </c>
      <c r="IS209" s="86">
        <f t="shared" si="247"/>
        <v>3.6786602159112507E-7</v>
      </c>
      <c r="IT209" s="86">
        <f t="shared" si="247"/>
        <v>1.16408150864289E-6</v>
      </c>
      <c r="IU209" s="86">
        <f t="shared" si="247"/>
        <v>3.584114345917105E-6</v>
      </c>
      <c r="IV209" s="86">
        <f t="shared" si="247"/>
        <v>3.8695099643793645E-5</v>
      </c>
      <c r="IW209" s="86">
        <f t="shared" si="247"/>
        <v>2.1366884496409981E-5</v>
      </c>
      <c r="IY209" s="86">
        <f t="shared" si="248"/>
        <v>6.8096094866246769E-5</v>
      </c>
      <c r="IZ209" s="86">
        <f t="shared" si="248"/>
        <v>8.5489353773689204E-6</v>
      </c>
      <c r="JA209" s="86">
        <f t="shared" si="248"/>
        <v>6.882385498019287E-6</v>
      </c>
      <c r="JB209" s="86">
        <f t="shared" si="248"/>
        <v>6.8919450788557306E-6</v>
      </c>
      <c r="JC209" s="86">
        <f t="shared" si="248"/>
        <v>5.586146494742499E-6</v>
      </c>
      <c r="JD209" s="86">
        <f t="shared" si="248"/>
        <v>1.4210458205067294E-6</v>
      </c>
      <c r="JE209" s="86">
        <f t="shared" si="248"/>
        <v>5.3240977870757213E-7</v>
      </c>
      <c r="JF209" s="86">
        <f t="shared" si="248"/>
        <v>1.3297662175491174E-8</v>
      </c>
      <c r="JG209" s="86">
        <f t="shared" si="248"/>
        <v>2.1074671504821498E-9</v>
      </c>
      <c r="JH209" s="86">
        <f t="shared" si="248"/>
        <v>1.460955796076167E-7</v>
      </c>
      <c r="JI209" s="86">
        <f t="shared" si="248"/>
        <v>3.6786602159112507E-7</v>
      </c>
      <c r="JJ209" s="86">
        <f t="shared" si="248"/>
        <v>1.16408150864289E-6</v>
      </c>
      <c r="JK209" s="86">
        <f t="shared" si="248"/>
        <v>3.584114345917105E-6</v>
      </c>
      <c r="JL209" s="86">
        <f t="shared" si="248"/>
        <v>3.8695099643793645E-5</v>
      </c>
      <c r="JM209" s="86">
        <f t="shared" si="248"/>
        <v>2.1366884496409981E-5</v>
      </c>
    </row>
    <row r="210" spans="2:273" x14ac:dyDescent="0.25">
      <c r="B210" s="2">
        <v>183</v>
      </c>
      <c r="C210" s="37">
        <v>60.738</v>
      </c>
      <c r="D210" s="37">
        <v>55.871000000000002</v>
      </c>
      <c r="E210" s="37">
        <v>52.667000000000002</v>
      </c>
      <c r="F210" s="37">
        <v>55.396999999999998</v>
      </c>
      <c r="G210" s="37">
        <v>52.793999999999997</v>
      </c>
      <c r="H210" s="37">
        <v>50.444000000000003</v>
      </c>
      <c r="I210" s="37">
        <v>50.174999999999997</v>
      </c>
      <c r="J210" s="37">
        <v>48.694000000000003</v>
      </c>
      <c r="K210" s="37">
        <v>50.048000000000002</v>
      </c>
      <c r="L210" s="37">
        <v>49.872999999999998</v>
      </c>
      <c r="M210" s="37">
        <v>52.459000000000003</v>
      </c>
      <c r="N210" s="37">
        <v>49.225999999999999</v>
      </c>
      <c r="O210" s="37">
        <v>51.081000000000003</v>
      </c>
      <c r="P210" s="37">
        <v>53.453000000000003</v>
      </c>
      <c r="Q210" s="37">
        <v>56.953000000000003</v>
      </c>
      <c r="S210" s="4">
        <f t="shared" si="249"/>
        <v>60.159415163342146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53.104898014121034</v>
      </c>
      <c r="AG210" s="4">
        <f t="shared" si="249"/>
        <v>57.654928854077276</v>
      </c>
      <c r="AI210" s="4">
        <f t="shared" si="250"/>
        <v>0.57858483665785343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0.34810198587896934</v>
      </c>
      <c r="AW210" s="4">
        <f t="shared" si="250"/>
        <v>-0.70192885407727346</v>
      </c>
      <c r="AY210" s="2">
        <f t="shared" si="242"/>
        <v>60.159415163342146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53.104898014113864</v>
      </c>
      <c r="BM210" s="2">
        <f t="shared" si="242"/>
        <v>57.654928849623658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60.738</v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53.453000000000003</v>
      </c>
      <c r="DI210" s="2">
        <f t="shared" si="211"/>
        <v>56.953000000000003</v>
      </c>
      <c r="DK210" s="2">
        <f t="shared" si="251"/>
        <v>120.04385341544449</v>
      </c>
      <c r="DL210" s="2">
        <f t="shared" si="251"/>
        <v>91.467735137617154</v>
      </c>
      <c r="DM210" s="2">
        <f t="shared" si="251"/>
        <v>88.171594080338267</v>
      </c>
      <c r="DN210" s="2">
        <f t="shared" si="251"/>
        <v>94.882112654787079</v>
      </c>
      <c r="DO210" s="2">
        <f t="shared" si="251"/>
        <v>90.142750226517691</v>
      </c>
      <c r="DP210" s="2">
        <f t="shared" si="251"/>
        <v>82.161796617336165</v>
      </c>
      <c r="DQ210" s="2">
        <f t="shared" si="251"/>
        <v>95.53404232504117</v>
      </c>
      <c r="DR210" s="2">
        <f t="shared" si="251"/>
        <v>94.517717247386756</v>
      </c>
      <c r="DS210" s="2">
        <f t="shared" si="251"/>
        <v>92.602745684802997</v>
      </c>
      <c r="DT210" s="2">
        <f t="shared" si="251"/>
        <v>97.265213977485942</v>
      </c>
      <c r="DU210" s="2">
        <f t="shared" si="251"/>
        <v>107.08988989547041</v>
      </c>
      <c r="DV210" s="2">
        <f t="shared" si="251"/>
        <v>101.16516701902748</v>
      </c>
      <c r="DW210" s="2">
        <f t="shared" si="251"/>
        <v>93.289693446088776</v>
      </c>
      <c r="DX210" s="2">
        <f t="shared" si="251"/>
        <v>91.403740418118488</v>
      </c>
      <c r="DY210" s="2">
        <f t="shared" si="251"/>
        <v>109.46284848484848</v>
      </c>
      <c r="EA210" s="2">
        <f t="shared" si="240"/>
        <v>60.31692285738432</v>
      </c>
      <c r="EB210" s="2">
        <f t="shared" si="240"/>
        <v>53.900922132923988</v>
      </c>
      <c r="EC210" s="2">
        <f t="shared" si="240"/>
        <v>48.774076840319452</v>
      </c>
      <c r="ED210" s="2">
        <f t="shared" si="240"/>
        <v>52.587564761580168</v>
      </c>
      <c r="EE210" s="2">
        <f t="shared" si="240"/>
        <v>52.786016529905069</v>
      </c>
      <c r="EF210" s="2">
        <f t="shared" si="239"/>
        <v>50.445705996847103</v>
      </c>
      <c r="EG210" s="2">
        <f t="shared" si="239"/>
        <v>49.34241192994331</v>
      </c>
      <c r="EH210" s="2">
        <f t="shared" si="239"/>
        <v>46.830158314462935</v>
      </c>
      <c r="EI210" s="2">
        <f t="shared" si="239"/>
        <v>50.093792073240508</v>
      </c>
      <c r="EJ210" s="2">
        <f t="shared" si="239"/>
        <v>50.594982110077098</v>
      </c>
      <c r="EK210" s="2">
        <f t="shared" si="239"/>
        <v>54.208657182966405</v>
      </c>
      <c r="EL210" s="2">
        <f t="shared" si="179"/>
        <v>45.492690220679137</v>
      </c>
      <c r="EM210" s="2">
        <f t="shared" si="179"/>
        <v>48.512491316526607</v>
      </c>
      <c r="EN210" s="2">
        <f t="shared" si="179"/>
        <v>52.3212858863116</v>
      </c>
      <c r="EO210" s="2">
        <f t="shared" si="179"/>
        <v>57.948627410716796</v>
      </c>
      <c r="EQ210" s="2">
        <f t="shared" si="252"/>
        <v>60.144600484705002</v>
      </c>
      <c r="ER210" s="2">
        <f t="shared" si="252"/>
        <v>56.415694313676525</v>
      </c>
      <c r="ES210" s="2">
        <f t="shared" si="252"/>
        <v>51.179168579723608</v>
      </c>
      <c r="ET210" s="2">
        <f t="shared" si="252"/>
        <v>54.419894415988182</v>
      </c>
      <c r="EU210" s="2">
        <f t="shared" si="252"/>
        <v>52.519350512655791</v>
      </c>
      <c r="EV210" s="2">
        <f t="shared" si="252"/>
        <v>50.095344298356764</v>
      </c>
      <c r="EW210" s="2">
        <f t="shared" si="252"/>
        <v>49.79898818488217</v>
      </c>
      <c r="EX210" s="2">
        <f t="shared" si="252"/>
        <v>48.090659259508143</v>
      </c>
      <c r="EY210" s="2">
        <f t="shared" si="252"/>
        <v>49.639849352506545</v>
      </c>
      <c r="EZ210" s="2">
        <f t="shared" si="252"/>
        <v>50.158593937785362</v>
      </c>
      <c r="FA210" s="2">
        <f t="shared" si="252"/>
        <v>52.66515834609207</v>
      </c>
      <c r="FB210" s="2">
        <f t="shared" si="252"/>
        <v>47.251100721958665</v>
      </c>
      <c r="FC210" s="2">
        <f t="shared" si="252"/>
        <v>49.123563375568601</v>
      </c>
      <c r="FD210" s="2">
        <f t="shared" si="252"/>
        <v>53.190877104495556</v>
      </c>
      <c r="FE210" s="2">
        <f t="shared" si="252"/>
        <v>57.618671977394236</v>
      </c>
      <c r="FG210" s="2">
        <f t="shared" si="253"/>
        <v>0.99999776556204834</v>
      </c>
      <c r="FH210" s="2">
        <f t="shared" si="253"/>
        <v>0.99999769120470128</v>
      </c>
      <c r="FI210" s="2">
        <f t="shared" si="253"/>
        <v>0.99999737189292637</v>
      </c>
      <c r="FJ210" s="2">
        <f t="shared" si="253"/>
        <v>0.999997455829435</v>
      </c>
      <c r="FK210" s="2">
        <f t="shared" si="253"/>
        <v>0.9999975168880969</v>
      </c>
      <c r="FL210" s="2">
        <f t="shared" si="253"/>
        <v>0.99999715385445953</v>
      </c>
      <c r="FM210" s="2">
        <f t="shared" si="253"/>
        <v>0.99999697424648482</v>
      </c>
      <c r="FN210" s="2">
        <f t="shared" si="253"/>
        <v>0.9999970708189827</v>
      </c>
      <c r="FO210" s="2">
        <f t="shared" si="253"/>
        <v>0.99999693958620961</v>
      </c>
      <c r="FP210" s="2">
        <f t="shared" si="253"/>
        <v>0.99999686405055865</v>
      </c>
      <c r="FQ210" s="2">
        <f t="shared" si="253"/>
        <v>0.99999699078413251</v>
      </c>
      <c r="FR210" s="2">
        <f t="shared" si="253"/>
        <v>0.99999722554014814</v>
      </c>
      <c r="FS210" s="2">
        <f t="shared" si="253"/>
        <v>0.99999708662831388</v>
      </c>
      <c r="FT210" s="2">
        <f t="shared" si="253"/>
        <v>0.99999667425329664</v>
      </c>
      <c r="FU210" s="2">
        <f t="shared" si="253"/>
        <v>0.99999620865983407</v>
      </c>
      <c r="FW210" s="2">
        <f t="shared" si="244"/>
        <v>0.91480373506640977</v>
      </c>
      <c r="FX210" s="2">
        <f t="shared" si="244"/>
        <v>0.92261303615112678</v>
      </c>
      <c r="FY210" s="2">
        <f t="shared" si="244"/>
        <v>0.92672070168796683</v>
      </c>
      <c r="FZ210" s="2">
        <f t="shared" si="244"/>
        <v>0.92210341388843975</v>
      </c>
      <c r="GA210" s="2">
        <f t="shared" si="244"/>
        <v>0.92624101247388213</v>
      </c>
      <c r="GB210" s="2">
        <f t="shared" si="244"/>
        <v>0.92966573739584113</v>
      </c>
      <c r="GC210" s="2">
        <f t="shared" si="244"/>
        <v>0.93184109738502507</v>
      </c>
      <c r="GD210" s="2">
        <f t="shared" si="244"/>
        <v>0.94481378060913879</v>
      </c>
      <c r="GE210" s="2">
        <f t="shared" si="244"/>
        <v>0.94940205385002585</v>
      </c>
      <c r="GF210" s="2">
        <f t="shared" si="244"/>
        <v>0.93420758612143462</v>
      </c>
      <c r="GG210" s="2">
        <f t="shared" si="244"/>
        <v>0.92845703300875648</v>
      </c>
      <c r="GH210" s="2">
        <f t="shared" si="244"/>
        <v>0.92235094028328846</v>
      </c>
      <c r="GI210" s="2">
        <f t="shared" si="244"/>
        <v>0.91475361460056814</v>
      </c>
      <c r="GJ210" s="2">
        <f t="shared" si="244"/>
        <v>0.90097753182715246</v>
      </c>
      <c r="GK210" s="2">
        <f t="shared" si="244"/>
        <v>0.89070777246849353</v>
      </c>
      <c r="GM210" s="86">
        <f t="shared" si="245"/>
        <v>1.198022796466948E-297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2.57208610725822E-193</v>
      </c>
      <c r="HD210" s="86">
        <f t="shared" si="181"/>
        <v>1.065966942359654E-282</v>
      </c>
      <c r="HE210" s="86">
        <f t="shared" si="181"/>
        <v>0</v>
      </c>
      <c r="HF210" s="86">
        <f t="shared" si="181"/>
        <v>0</v>
      </c>
      <c r="HG210" s="86">
        <f t="shared" si="181"/>
        <v>5.7865403622068165E-266</v>
      </c>
      <c r="HH210" s="86">
        <f t="shared" si="181"/>
        <v>3.5678257189805481E-292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5.0497533737500635E-91</v>
      </c>
      <c r="HT210" s="86">
        <f t="shared" si="246"/>
        <v>8.9642580198585448E-106</v>
      </c>
      <c r="HU210" s="86">
        <f t="shared" si="246"/>
        <v>1.6749285874876267E-108</v>
      </c>
      <c r="HV210" s="86">
        <f t="shared" si="246"/>
        <v>2.3319161440281114E-112</v>
      </c>
      <c r="HW210" s="86">
        <f t="shared" si="246"/>
        <v>5.0391305169408873E-110</v>
      </c>
      <c r="HX210" s="86">
        <f t="shared" si="246"/>
        <v>1.7499198272678776E-117</v>
      </c>
      <c r="HY210" s="86">
        <f t="shared" si="246"/>
        <v>1.838984896515236E-126</v>
      </c>
      <c r="HZ210" s="86">
        <f t="shared" si="246"/>
        <v>3.1277071281184573E-146</v>
      </c>
      <c r="IA210" s="86">
        <f t="shared" si="246"/>
        <v>1.4247848891335336E-156</v>
      </c>
      <c r="IB210" s="86">
        <f t="shared" si="246"/>
        <v>1.8941104312961029E-136</v>
      </c>
      <c r="IC210" s="86">
        <f t="shared" si="246"/>
        <v>5.6609726926673346E-133</v>
      </c>
      <c r="ID210" s="86">
        <f t="shared" si="246"/>
        <v>2.9412825166106154E-129</v>
      </c>
      <c r="IE210" s="86">
        <f t="shared" si="246"/>
        <v>1.4164082326000256E-122</v>
      </c>
      <c r="IF210" s="86">
        <f t="shared" si="246"/>
        <v>1.3389442660336043E-78</v>
      </c>
      <c r="IG210" s="86">
        <f t="shared" si="246"/>
        <v>1.0093244112344335E-81</v>
      </c>
      <c r="II210" s="86">
        <f t="shared" si="247"/>
        <v>3.4187005667377581E-5</v>
      </c>
      <c r="IJ210" s="86">
        <f t="shared" si="247"/>
        <v>3.7868973433049008E-6</v>
      </c>
      <c r="IK210" s="86">
        <f t="shared" si="247"/>
        <v>3.0609273145092891E-6</v>
      </c>
      <c r="IL210" s="86">
        <f t="shared" si="247"/>
        <v>2.9960841161353414E-6</v>
      </c>
      <c r="IM210" s="86">
        <f t="shared" si="247"/>
        <v>2.4406011213461236E-6</v>
      </c>
      <c r="IN210" s="86">
        <f t="shared" si="247"/>
        <v>5.720197585211911E-7</v>
      </c>
      <c r="IO210" s="86">
        <f t="shared" si="247"/>
        <v>2.0222449109287455E-7</v>
      </c>
      <c r="IP210" s="86">
        <f t="shared" si="247"/>
        <v>4.2893264726213096E-9</v>
      </c>
      <c r="IQ210" s="86">
        <f t="shared" si="247"/>
        <v>6.2676022236083681E-10</v>
      </c>
      <c r="IR210" s="86">
        <f t="shared" si="247"/>
        <v>5.1375340187297703E-8</v>
      </c>
      <c r="IS210" s="86">
        <f t="shared" si="247"/>
        <v>1.3319177525785432E-7</v>
      </c>
      <c r="IT210" s="86">
        <f t="shared" si="247"/>
        <v>4.4276155702988836E-7</v>
      </c>
      <c r="IU210" s="86">
        <f t="shared" si="247"/>
        <v>1.4264925451336745E-6</v>
      </c>
      <c r="IV210" s="86">
        <f t="shared" si="247"/>
        <v>1.7528200865359805E-5</v>
      </c>
      <c r="IW210" s="86">
        <f t="shared" si="247"/>
        <v>8.7787126761915998E-6</v>
      </c>
      <c r="IY210" s="86">
        <f t="shared" si="248"/>
        <v>3.4187005667377581E-5</v>
      </c>
      <c r="IZ210" s="86">
        <f t="shared" si="248"/>
        <v>3.7868973433049008E-6</v>
      </c>
      <c r="JA210" s="86">
        <f t="shared" si="248"/>
        <v>3.0609273145092891E-6</v>
      </c>
      <c r="JB210" s="86">
        <f t="shared" si="248"/>
        <v>2.9960841161353414E-6</v>
      </c>
      <c r="JC210" s="86">
        <f t="shared" si="248"/>
        <v>2.4406011213461236E-6</v>
      </c>
      <c r="JD210" s="86">
        <f t="shared" si="248"/>
        <v>5.720197585211911E-7</v>
      </c>
      <c r="JE210" s="86">
        <f t="shared" si="248"/>
        <v>2.0222449109287455E-7</v>
      </c>
      <c r="JF210" s="86">
        <f t="shared" si="248"/>
        <v>4.2893264726213096E-9</v>
      </c>
      <c r="JG210" s="86">
        <f t="shared" si="248"/>
        <v>6.2676022236083681E-10</v>
      </c>
      <c r="JH210" s="86">
        <f t="shared" si="248"/>
        <v>5.1375340187297703E-8</v>
      </c>
      <c r="JI210" s="86">
        <f t="shared" si="248"/>
        <v>1.3319177525785432E-7</v>
      </c>
      <c r="JJ210" s="86">
        <f t="shared" si="248"/>
        <v>4.4276155702988836E-7</v>
      </c>
      <c r="JK210" s="86">
        <f t="shared" si="248"/>
        <v>1.4264925451336745E-6</v>
      </c>
      <c r="JL210" s="86">
        <f t="shared" si="248"/>
        <v>1.7528200865359805E-5</v>
      </c>
      <c r="JM210" s="86">
        <f t="shared" si="248"/>
        <v>8.7787126761915998E-6</v>
      </c>
    </row>
    <row r="211" spans="2:273" x14ac:dyDescent="0.25">
      <c r="B211" s="2">
        <v>184</v>
      </c>
      <c r="C211" s="37">
        <v>59.4</v>
      </c>
      <c r="D211" s="37">
        <v>54.968000000000004</v>
      </c>
      <c r="E211" s="37">
        <v>51.793999999999997</v>
      </c>
      <c r="F211" s="37">
        <v>55.667000000000002</v>
      </c>
      <c r="G211" s="37">
        <v>51.603000000000002</v>
      </c>
      <c r="H211" s="37">
        <v>50.508000000000003</v>
      </c>
      <c r="I211" s="37">
        <v>50.984000000000002</v>
      </c>
      <c r="J211" s="37">
        <v>48.29</v>
      </c>
      <c r="K211" s="37">
        <v>50.302</v>
      </c>
      <c r="L211" s="37">
        <v>50.317</v>
      </c>
      <c r="M211" s="37">
        <v>52.148000000000003</v>
      </c>
      <c r="N211" s="37">
        <v>47.581000000000003</v>
      </c>
      <c r="O211" s="37">
        <v>49.531999999999996</v>
      </c>
      <c r="P211" s="37">
        <v>54</v>
      </c>
      <c r="Q211" s="37">
        <v>57.25</v>
      </c>
      <c r="S211" s="4">
        <f t="shared" si="249"/>
        <v>60.012958591129411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52.948770528914203</v>
      </c>
      <c r="AG211" s="4">
        <f t="shared" si="249"/>
        <v>57.463321156773695</v>
      </c>
      <c r="AI211" s="4">
        <f t="shared" si="250"/>
        <v>-0.61295859112941287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1.0512294710857972</v>
      </c>
      <c r="AW211" s="4">
        <f t="shared" si="250"/>
        <v>-0.21332115677369501</v>
      </c>
      <c r="AY211" s="2">
        <f t="shared" si="242"/>
        <v>60.012958591129411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52.948770528913521</v>
      </c>
      <c r="BM211" s="2">
        <f t="shared" si="242"/>
        <v>57.463321156144978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59.4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54</v>
      </c>
      <c r="DI211" s="2">
        <f t="shared" si="211"/>
        <v>57.25</v>
      </c>
      <c r="DK211" s="2">
        <f t="shared" si="251"/>
        <v>120.23075844745162</v>
      </c>
      <c r="DL211" s="2">
        <f t="shared" si="251"/>
        <v>91.495964130405426</v>
      </c>
      <c r="DM211" s="2">
        <f t="shared" si="251"/>
        <v>88.197310782241019</v>
      </c>
      <c r="DN211" s="2">
        <f t="shared" si="251"/>
        <v>94.975019178495927</v>
      </c>
      <c r="DO211" s="2">
        <f t="shared" si="251"/>
        <v>90.213216097855664</v>
      </c>
      <c r="DP211" s="2">
        <f t="shared" si="251"/>
        <v>82.154437632135313</v>
      </c>
      <c r="DQ211" s="2">
        <f t="shared" si="251"/>
        <v>95.615312481430436</v>
      </c>
      <c r="DR211" s="2">
        <f t="shared" si="251"/>
        <v>94.586278745644591</v>
      </c>
      <c r="DS211" s="2">
        <f t="shared" si="251"/>
        <v>92.697655909943705</v>
      </c>
      <c r="DT211" s="2">
        <f t="shared" si="251"/>
        <v>97.401725422138853</v>
      </c>
      <c r="DU211" s="2">
        <f t="shared" si="251"/>
        <v>107.2703205574913</v>
      </c>
      <c r="DV211" s="2">
        <f t="shared" si="251"/>
        <v>101.33963273935366</v>
      </c>
      <c r="DW211" s="2">
        <f t="shared" si="251"/>
        <v>93.380437028088181</v>
      </c>
      <c r="DX211" s="2">
        <f t="shared" si="251"/>
        <v>91.451763937282252</v>
      </c>
      <c r="DY211" s="2">
        <f t="shared" si="251"/>
        <v>109.66315864527628</v>
      </c>
      <c r="EA211" s="2">
        <f t="shared" si="240"/>
        <v>60.173883037856172</v>
      </c>
      <c r="EB211" s="2">
        <f t="shared" si="240"/>
        <v>53.7594128550801</v>
      </c>
      <c r="EC211" s="2">
        <f t="shared" si="240"/>
        <v>48.582774227252045</v>
      </c>
      <c r="ED211" s="2">
        <f t="shared" si="240"/>
        <v>52.422106555433707</v>
      </c>
      <c r="EE211" s="2">
        <f t="shared" si="240"/>
        <v>52.644906306082596</v>
      </c>
      <c r="EF211" s="2">
        <f t="shared" si="239"/>
        <v>50.307716863561438</v>
      </c>
      <c r="EG211" s="2">
        <f t="shared" si="239"/>
        <v>49.169521441262859</v>
      </c>
      <c r="EH211" s="2">
        <f t="shared" si="239"/>
        <v>46.608750319976373</v>
      </c>
      <c r="EI211" s="2">
        <f t="shared" si="239"/>
        <v>49.959032373323154</v>
      </c>
      <c r="EJ211" s="2">
        <f t="shared" si="239"/>
        <v>50.448200812306141</v>
      </c>
      <c r="EK211" s="2">
        <f t="shared" si="239"/>
        <v>54.063009548765152</v>
      </c>
      <c r="EL211" s="2">
        <f t="shared" ref="EL211:EL222" si="254">CP$228*$B211+CP$229</f>
        <v>45.336743755941576</v>
      </c>
      <c r="EM211" s="2">
        <f t="shared" ref="EM211:EM222" si="255">CQ$228*$B211+CQ$229</f>
        <v>48.310431372549019</v>
      </c>
      <c r="EN211" s="2">
        <f t="shared" ref="EN211:EN222" si="256">CR$228*$B211+CR$229</f>
        <v>52.14714827238209</v>
      </c>
      <c r="EO211" s="2">
        <f t="shared" ref="EO211:EO222" si="257">CS$228*$B211+CS$229</f>
        <v>57.763321573052686</v>
      </c>
      <c r="EQ211" s="2">
        <f t="shared" si="252"/>
        <v>59.99915750564783</v>
      </c>
      <c r="ER211" s="2">
        <f t="shared" si="252"/>
        <v>56.309876923940649</v>
      </c>
      <c r="ES211" s="2">
        <f t="shared" si="252"/>
        <v>51.021975392042378</v>
      </c>
      <c r="ET211" s="2">
        <f t="shared" si="252"/>
        <v>54.28094135439018</v>
      </c>
      <c r="EU211" s="2">
        <f t="shared" si="252"/>
        <v>52.374433544905564</v>
      </c>
      <c r="EV211" s="2">
        <f t="shared" si="252"/>
        <v>49.952409668287906</v>
      </c>
      <c r="EW211" s="2">
        <f t="shared" si="252"/>
        <v>49.632491417438267</v>
      </c>
      <c r="EX211" s="2">
        <f t="shared" si="252"/>
        <v>47.886350751729509</v>
      </c>
      <c r="EY211" s="2">
        <f t="shared" si="252"/>
        <v>49.49896321601652</v>
      </c>
      <c r="EZ211" s="2">
        <f t="shared" si="252"/>
        <v>50.005776549763517</v>
      </c>
      <c r="FA211" s="2">
        <f t="shared" si="252"/>
        <v>52.498097590323979</v>
      </c>
      <c r="FB211" s="2">
        <f t="shared" si="252"/>
        <v>47.119725715495292</v>
      </c>
      <c r="FC211" s="2">
        <f t="shared" si="252"/>
        <v>48.930208411149941</v>
      </c>
      <c r="FD211" s="2">
        <f t="shared" si="252"/>
        <v>53.028990043115726</v>
      </c>
      <c r="FE211" s="2">
        <f t="shared" si="252"/>
        <v>57.429549719583534</v>
      </c>
      <c r="FG211" s="2">
        <f t="shared" si="253"/>
        <v>0.99999796216796755</v>
      </c>
      <c r="FH211" s="2">
        <f t="shared" si="253"/>
        <v>0.99999789435323394</v>
      </c>
      <c r="FI211" s="2">
        <f t="shared" si="253"/>
        <v>0.99999760313730757</v>
      </c>
      <c r="FJ211" s="2">
        <f t="shared" si="253"/>
        <v>0.99999767968834807</v>
      </c>
      <c r="FK211" s="2">
        <f t="shared" si="253"/>
        <v>0.99999773537453418</v>
      </c>
      <c r="FL211" s="2">
        <f t="shared" si="253"/>
        <v>0.9999974042837666</v>
      </c>
      <c r="FM211" s="2">
        <f t="shared" si="253"/>
        <v>0.99999724047926231</v>
      </c>
      <c r="FN211" s="2">
        <f t="shared" si="253"/>
        <v>0.99999732855447332</v>
      </c>
      <c r="FO211" s="2">
        <f t="shared" si="253"/>
        <v>0.99999720886869869</v>
      </c>
      <c r="FP211" s="2">
        <f t="shared" si="253"/>
        <v>0.9999971399793286</v>
      </c>
      <c r="FQ211" s="2">
        <f t="shared" si="253"/>
        <v>0.9999972555617842</v>
      </c>
      <c r="FR211" s="2">
        <f t="shared" si="253"/>
        <v>0.99999746966192404</v>
      </c>
      <c r="FS211" s="2">
        <f t="shared" si="253"/>
        <v>0.99999734297276199</v>
      </c>
      <c r="FT211" s="2">
        <f t="shared" si="253"/>
        <v>0.99999696688207007</v>
      </c>
      <c r="FU211" s="2">
        <f t="shared" si="253"/>
        <v>0.99999654225551948</v>
      </c>
      <c r="FW211" s="2">
        <f t="shared" si="244"/>
        <v>0.92171321795835059</v>
      </c>
      <c r="FX211" s="2">
        <f t="shared" si="244"/>
        <v>0.92893837634275056</v>
      </c>
      <c r="FY211" s="2">
        <f t="shared" si="244"/>
        <v>0.93273477399432647</v>
      </c>
      <c r="FZ211" s="2">
        <f t="shared" si="244"/>
        <v>0.92846717921307653</v>
      </c>
      <c r="GA211" s="2">
        <f t="shared" si="244"/>
        <v>0.93229157679177299</v>
      </c>
      <c r="GB211" s="2">
        <f t="shared" si="244"/>
        <v>0.93545494318476596</v>
      </c>
      <c r="GC211" s="2">
        <f t="shared" si="244"/>
        <v>0.93746329409276419</v>
      </c>
      <c r="GD211" s="2">
        <f t="shared" si="244"/>
        <v>0.94942398326047661</v>
      </c>
      <c r="GE211" s="2">
        <f t="shared" si="244"/>
        <v>0.95364776121269879</v>
      </c>
      <c r="GF211" s="2">
        <f t="shared" si="244"/>
        <v>0.93964722200028317</v>
      </c>
      <c r="GG211" s="2">
        <f t="shared" si="244"/>
        <v>0.93433870037443678</v>
      </c>
      <c r="GH211" s="2">
        <f t="shared" si="244"/>
        <v>0.92869604761929514</v>
      </c>
      <c r="GI211" s="2">
        <f t="shared" si="244"/>
        <v>0.9216668142379294</v>
      </c>
      <c r="GJ211" s="2">
        <f t="shared" si="244"/>
        <v>0.90889666105306932</v>
      </c>
      <c r="GK211" s="2">
        <f t="shared" si="244"/>
        <v>0.8993564620949227</v>
      </c>
      <c r="GM211" s="86">
        <f t="shared" si="245"/>
        <v>1.1416742790910243E-302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2.3042537803397036E-197</v>
      </c>
      <c r="HD211" s="86">
        <f t="shared" si="181"/>
        <v>1.1862814964732254E-288</v>
      </c>
      <c r="HE211" s="86">
        <f t="shared" si="181"/>
        <v>0</v>
      </c>
      <c r="HF211" s="86">
        <f t="shared" si="181"/>
        <v>0</v>
      </c>
      <c r="HG211" s="86">
        <f t="shared" si="181"/>
        <v>1.5913300581794475E-271</v>
      </c>
      <c r="HH211" s="86">
        <f t="shared" si="181"/>
        <v>2.837388616828259E-298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2.4861084644006927E-94</v>
      </c>
      <c r="HT211" s="86">
        <f t="shared" si="246"/>
        <v>1.375112532920079E-109</v>
      </c>
      <c r="HU211" s="86">
        <f t="shared" si="246"/>
        <v>2.6006559884898055E-112</v>
      </c>
      <c r="HV211" s="86">
        <f t="shared" si="246"/>
        <v>2.4152781100267494E-116</v>
      </c>
      <c r="HW211" s="86">
        <f t="shared" si="246"/>
        <v>6.5672560797379487E-114</v>
      </c>
      <c r="HX211" s="86">
        <f t="shared" si="246"/>
        <v>1.1645111733917625E-121</v>
      </c>
      <c r="HY211" s="86">
        <f t="shared" si="246"/>
        <v>6.5602461593372209E-131</v>
      </c>
      <c r="HZ211" s="86">
        <f t="shared" si="246"/>
        <v>3.2831888851689994E-151</v>
      </c>
      <c r="IA211" s="86">
        <f t="shared" si="246"/>
        <v>7.8941845663088131E-162</v>
      </c>
      <c r="IB211" s="86">
        <f t="shared" si="246"/>
        <v>3.1850054964197764E-141</v>
      </c>
      <c r="IC211" s="86">
        <f t="shared" si="246"/>
        <v>1.0680291798817897E-137</v>
      </c>
      <c r="ID211" s="86">
        <f t="shared" si="246"/>
        <v>7.0845192112243883E-134</v>
      </c>
      <c r="IE211" s="86">
        <f t="shared" si="246"/>
        <v>4.7205444596171619E-127</v>
      </c>
      <c r="IF211" s="86">
        <f t="shared" si="246"/>
        <v>1.6147406171796495E-81</v>
      </c>
      <c r="IG211" s="86">
        <f t="shared" si="246"/>
        <v>8.1140986875605848E-85</v>
      </c>
      <c r="II211" s="86">
        <f t="shared" si="247"/>
        <v>1.6744430314459861E-5</v>
      </c>
      <c r="IJ211" s="86">
        <f t="shared" si="247"/>
        <v>1.6304758750567505E-6</v>
      </c>
      <c r="IK211" s="86">
        <f t="shared" si="247"/>
        <v>1.3242241927998888E-6</v>
      </c>
      <c r="IL211" s="86">
        <f t="shared" si="247"/>
        <v>1.2649846857007626E-6</v>
      </c>
      <c r="IM211" s="86">
        <f t="shared" si="247"/>
        <v>1.0364788727822148E-6</v>
      </c>
      <c r="IN211" s="86">
        <f t="shared" si="247"/>
        <v>2.2327681038845941E-7</v>
      </c>
      <c r="IO211" s="86">
        <f t="shared" si="247"/>
        <v>7.4356426819827683E-8</v>
      </c>
      <c r="IP211" s="86">
        <f t="shared" si="247"/>
        <v>1.3355040078946234E-9</v>
      </c>
      <c r="IQ211" s="86">
        <f t="shared" si="247"/>
        <v>1.7965026025783511E-10</v>
      </c>
      <c r="IR211" s="86">
        <f t="shared" si="247"/>
        <v>1.7449676633725871E-8</v>
      </c>
      <c r="IS211" s="86">
        <f t="shared" si="247"/>
        <v>4.6572814185508861E-8</v>
      </c>
      <c r="IT211" s="86">
        <f t="shared" si="247"/>
        <v>1.62746314032684E-7</v>
      </c>
      <c r="IU211" s="86">
        <f t="shared" si="247"/>
        <v>5.4888205633459799E-7</v>
      </c>
      <c r="IV211" s="86">
        <f t="shared" si="247"/>
        <v>7.699596912213026E-6</v>
      </c>
      <c r="IW211" s="86">
        <f t="shared" si="247"/>
        <v>3.4772473517003085E-6</v>
      </c>
      <c r="IY211" s="86">
        <f t="shared" si="248"/>
        <v>1.6744430314459861E-5</v>
      </c>
      <c r="IZ211" s="86">
        <f t="shared" si="248"/>
        <v>1.6304758750567505E-6</v>
      </c>
      <c r="JA211" s="86">
        <f t="shared" si="248"/>
        <v>1.3242241927998888E-6</v>
      </c>
      <c r="JB211" s="86">
        <f t="shared" si="248"/>
        <v>1.2649846857007626E-6</v>
      </c>
      <c r="JC211" s="86">
        <f t="shared" si="248"/>
        <v>1.0364788727822148E-6</v>
      </c>
      <c r="JD211" s="86">
        <f t="shared" si="248"/>
        <v>2.2327681038845941E-7</v>
      </c>
      <c r="JE211" s="86">
        <f t="shared" si="248"/>
        <v>7.4356426819827683E-8</v>
      </c>
      <c r="JF211" s="86">
        <f t="shared" si="248"/>
        <v>1.3355040078946234E-9</v>
      </c>
      <c r="JG211" s="86">
        <f t="shared" si="248"/>
        <v>1.7965026025783511E-10</v>
      </c>
      <c r="JH211" s="86">
        <f t="shared" si="248"/>
        <v>1.7449676633725871E-8</v>
      </c>
      <c r="JI211" s="86">
        <f t="shared" si="248"/>
        <v>4.6572814185508861E-8</v>
      </c>
      <c r="JJ211" s="86">
        <f t="shared" si="248"/>
        <v>1.62746314032684E-7</v>
      </c>
      <c r="JK211" s="86">
        <f t="shared" si="248"/>
        <v>5.4888205633459799E-7</v>
      </c>
      <c r="JL211" s="86">
        <f t="shared" si="248"/>
        <v>7.699596912213026E-6</v>
      </c>
      <c r="JM211" s="86">
        <f t="shared" si="248"/>
        <v>3.4772473517003085E-6</v>
      </c>
    </row>
    <row r="212" spans="2:273" x14ac:dyDescent="0.25">
      <c r="B212" s="2">
        <v>185</v>
      </c>
      <c r="C212" s="37">
        <v>60.015000000000001</v>
      </c>
      <c r="D212" s="37">
        <v>55.387</v>
      </c>
      <c r="E212" s="37">
        <v>51.619</v>
      </c>
      <c r="F212" s="37">
        <v>55.031999999999996</v>
      </c>
      <c r="G212" s="37">
        <v>52.27</v>
      </c>
      <c r="H212" s="37">
        <v>50.27</v>
      </c>
      <c r="I212" s="37">
        <v>50.825000000000003</v>
      </c>
      <c r="J212" s="37">
        <v>49.435000000000002</v>
      </c>
      <c r="K212" s="37">
        <v>49.872999999999998</v>
      </c>
      <c r="L212" s="37">
        <v>49.856999999999999</v>
      </c>
      <c r="M212" s="37">
        <v>52.753999999999998</v>
      </c>
      <c r="N212" s="37">
        <v>48.418999999999997</v>
      </c>
      <c r="O212" s="37">
        <v>50.113</v>
      </c>
      <c r="P212" s="37">
        <v>53.703000000000003</v>
      </c>
      <c r="Q212" s="37">
        <v>56.578000000000003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52.792324355421627</v>
      </c>
      <c r="AG212" s="4">
        <f t="shared" si="249"/>
        <v>57.271855750067843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0.91067564457837591</v>
      </c>
      <c r="AW212" s="4">
        <f t="shared" si="250"/>
        <v>-0.69385575006783995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52.79232435542157</v>
      </c>
      <c r="BM212" s="2">
        <f t="shared" si="258"/>
        <v>57.271855749985988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53.703000000000003</v>
      </c>
      <c r="DI212" s="2">
        <f t="shared" si="211"/>
        <v>56.578000000000003</v>
      </c>
      <c r="DK212" s="2">
        <f t="shared" si="251"/>
        <v>120.41766347945875</v>
      </c>
      <c r="DL212" s="2">
        <f t="shared" si="251"/>
        <v>91.524193123193683</v>
      </c>
      <c r="DM212" s="2">
        <f t="shared" si="251"/>
        <v>88.22302748414377</v>
      </c>
      <c r="DN212" s="2">
        <f t="shared" si="251"/>
        <v>95.067925702204775</v>
      </c>
      <c r="DO212" s="2">
        <f t="shared" si="251"/>
        <v>90.283681969193623</v>
      </c>
      <c r="DP212" s="2">
        <f t="shared" si="251"/>
        <v>82.147078646934474</v>
      </c>
      <c r="DQ212" s="2">
        <f t="shared" si="251"/>
        <v>95.696582637819716</v>
      </c>
      <c r="DR212" s="2">
        <f t="shared" si="251"/>
        <v>94.654840243902441</v>
      </c>
      <c r="DS212" s="2">
        <f t="shared" si="251"/>
        <v>92.792566135084428</v>
      </c>
      <c r="DT212" s="2">
        <f t="shared" si="251"/>
        <v>97.538236866791749</v>
      </c>
      <c r="DU212" s="2">
        <f t="shared" si="251"/>
        <v>107.45075121951221</v>
      </c>
      <c r="DV212" s="2">
        <f t="shared" si="251"/>
        <v>101.51409845967984</v>
      </c>
      <c r="DW212" s="2">
        <f t="shared" si="251"/>
        <v>93.471180610087572</v>
      </c>
      <c r="DX212" s="2">
        <f t="shared" si="251"/>
        <v>91.499787456446015</v>
      </c>
      <c r="DY212" s="2">
        <f t="shared" si="251"/>
        <v>109.86346880570409</v>
      </c>
      <c r="EA212" s="2">
        <f t="shared" si="240"/>
        <v>60.03084321832803</v>
      </c>
      <c r="EB212" s="2">
        <f t="shared" si="240"/>
        <v>53.61790357723622</v>
      </c>
      <c r="EC212" s="2">
        <f t="shared" si="240"/>
        <v>48.391471614184638</v>
      </c>
      <c r="ED212" s="2">
        <f t="shared" si="240"/>
        <v>52.256648349287246</v>
      </c>
      <c r="EE212" s="2">
        <f t="shared" si="240"/>
        <v>52.503796082260116</v>
      </c>
      <c r="EF212" s="2">
        <f t="shared" si="239"/>
        <v>50.169727730275774</v>
      </c>
      <c r="EG212" s="2">
        <f t="shared" si="239"/>
        <v>48.996630952582407</v>
      </c>
      <c r="EH212" s="2">
        <f t="shared" si="239"/>
        <v>46.387342325489811</v>
      </c>
      <c r="EI212" s="2">
        <f t="shared" si="239"/>
        <v>49.824272673405801</v>
      </c>
      <c r="EJ212" s="2">
        <f t="shared" si="239"/>
        <v>50.301419514535183</v>
      </c>
      <c r="EK212" s="2">
        <f t="shared" si="239"/>
        <v>53.917361914563891</v>
      </c>
      <c r="EL212" s="2">
        <f t="shared" si="254"/>
        <v>45.180797291204023</v>
      </c>
      <c r="EM212" s="2">
        <f t="shared" si="255"/>
        <v>48.108371428571424</v>
      </c>
      <c r="EN212" s="2">
        <f t="shared" si="256"/>
        <v>51.973010658452587</v>
      </c>
      <c r="EO212" s="2">
        <f t="shared" si="257"/>
        <v>57.578015735388568</v>
      </c>
      <c r="EQ212" s="2">
        <f t="shared" si="252"/>
        <v>59.85371452659065</v>
      </c>
      <c r="ER212" s="2">
        <f t="shared" si="252"/>
        <v>56.204059534204774</v>
      </c>
      <c r="ES212" s="2">
        <f t="shared" si="252"/>
        <v>50.864782204361155</v>
      </c>
      <c r="ET212" s="2">
        <f t="shared" si="252"/>
        <v>54.141988292792185</v>
      </c>
      <c r="EU212" s="2">
        <f t="shared" si="252"/>
        <v>52.229516577155337</v>
      </c>
      <c r="EV212" s="2">
        <f t="shared" si="252"/>
        <v>49.809475038219048</v>
      </c>
      <c r="EW212" s="2">
        <f t="shared" si="252"/>
        <v>49.465994649994371</v>
      </c>
      <c r="EX212" s="2">
        <f t="shared" si="252"/>
        <v>47.682042243950875</v>
      </c>
      <c r="EY212" s="2">
        <f t="shared" si="252"/>
        <v>49.358077079526488</v>
      </c>
      <c r="EZ212" s="2">
        <f t="shared" si="252"/>
        <v>49.852959161741666</v>
      </c>
      <c r="FA212" s="2">
        <f t="shared" si="252"/>
        <v>52.331036834555889</v>
      </c>
      <c r="FB212" s="2">
        <f t="shared" si="252"/>
        <v>46.98835070903192</v>
      </c>
      <c r="FC212" s="2">
        <f t="shared" si="252"/>
        <v>48.736853446731274</v>
      </c>
      <c r="FD212" s="2">
        <f t="shared" si="252"/>
        <v>52.867102981735897</v>
      </c>
      <c r="FE212" s="2">
        <f t="shared" si="252"/>
        <v>57.240427461772825</v>
      </c>
      <c r="FG212" s="2">
        <f t="shared" si="253"/>
        <v>0.9999981414747644</v>
      </c>
      <c r="FH212" s="2">
        <f t="shared" si="253"/>
        <v>0.99999807962696974</v>
      </c>
      <c r="FI212" s="2">
        <f t="shared" si="253"/>
        <v>0.99999781403478305</v>
      </c>
      <c r="FJ212" s="2">
        <f t="shared" si="253"/>
        <v>0.99999788385019073</v>
      </c>
      <c r="FK212" s="2">
        <f t="shared" si="253"/>
        <v>0.99999793463661657</v>
      </c>
      <c r="FL212" s="2">
        <f t="shared" si="253"/>
        <v>0.99999763267811859</v>
      </c>
      <c r="FM212" s="2">
        <f t="shared" si="253"/>
        <v>0.99999748328656468</v>
      </c>
      <c r="FN212" s="2">
        <f t="shared" si="253"/>
        <v>0.9999975636121502</v>
      </c>
      <c r="FO212" s="2">
        <f t="shared" si="253"/>
        <v>0.99999745445737398</v>
      </c>
      <c r="FP212" s="2">
        <f t="shared" si="253"/>
        <v>0.99999739162949053</v>
      </c>
      <c r="FQ212" s="2">
        <f t="shared" si="253"/>
        <v>0.99999749704199481</v>
      </c>
      <c r="FR212" s="2">
        <f t="shared" si="253"/>
        <v>0.9999976923037337</v>
      </c>
      <c r="FS212" s="2">
        <f t="shared" si="253"/>
        <v>0.99999757676179202</v>
      </c>
      <c r="FT212" s="2">
        <f t="shared" si="253"/>
        <v>0.99999723376283256</v>
      </c>
      <c r="FU212" s="2">
        <f t="shared" si="253"/>
        <v>0.99999684649859455</v>
      </c>
      <c r="FW212" s="2">
        <f t="shared" ref="FW212:GK227" si="260">POWER(10,($B212-C$232)/C$229)/(1+POWER(10,($B212-C$232)/C$229))</f>
        <v>0.92810637499863313</v>
      </c>
      <c r="FX212" s="2">
        <f t="shared" si="260"/>
        <v>0.93478325128767981</v>
      </c>
      <c r="FY212" s="2">
        <f t="shared" si="260"/>
        <v>0.93828813626936969</v>
      </c>
      <c r="FZ212" s="2">
        <f t="shared" si="260"/>
        <v>0.93434807142472243</v>
      </c>
      <c r="GA212" s="2">
        <f t="shared" si="260"/>
        <v>0.93787909214261167</v>
      </c>
      <c r="GB212" s="2">
        <f t="shared" si="260"/>
        <v>0.9407979846016058</v>
      </c>
      <c r="GC212" s="2">
        <f t="shared" si="260"/>
        <v>0.94265027650422861</v>
      </c>
      <c r="GD212" s="2">
        <f t="shared" si="260"/>
        <v>0.95366794031155278</v>
      </c>
      <c r="GE212" s="2">
        <f t="shared" si="260"/>
        <v>0.95755313649461649</v>
      </c>
      <c r="GF212" s="2">
        <f t="shared" si="260"/>
        <v>0.94466375522269019</v>
      </c>
      <c r="GG212" s="2">
        <f t="shared" si="260"/>
        <v>0.93976819480635665</v>
      </c>
      <c r="GH212" s="2">
        <f t="shared" si="260"/>
        <v>0.93455945017146602</v>
      </c>
      <c r="GI212" s="2">
        <f t="shared" si="260"/>
        <v>0.92806346500328685</v>
      </c>
      <c r="GJ212" s="2">
        <f t="shared" si="260"/>
        <v>0.91624134912778532</v>
      </c>
      <c r="GK212" s="2">
        <f t="shared" si="260"/>
        <v>0.9073919078154643</v>
      </c>
      <c r="GM212" s="86">
        <f t="shared" ref="GM212:HA227" si="261" xml:space="preserve"> _xlfn.NORM.DIST($B212, C$7, ABS(C$11), TRUE) * _xlfn.NORM.DIST(($B212 - C$7)*C$15, 0, ABS(C$11), TRUE) * 2</f>
        <v>9.8714091846234436E-308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1.8727438682119228E-201</v>
      </c>
      <c r="HD212" s="86">
        <f t="shared" si="181"/>
        <v>1.1434422984303737E-294</v>
      </c>
      <c r="HE212" s="86">
        <f t="shared" si="181"/>
        <v>0</v>
      </c>
      <c r="HF212" s="86">
        <f t="shared" si="181"/>
        <v>0</v>
      </c>
      <c r="HG212" s="86">
        <f t="shared" si="181"/>
        <v>3.8300167596107696E-277</v>
      </c>
      <c r="HH212" s="86">
        <f t="shared" si="181"/>
        <v>1.9500649017696459E-304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1.0660342678114785E-97</v>
      </c>
      <c r="HT212" s="86">
        <f t="shared" si="262"/>
        <v>1.8015071847412575E-113</v>
      </c>
      <c r="HU212" s="86">
        <f t="shared" si="262"/>
        <v>3.4636993170275148E-116</v>
      </c>
      <c r="HV212" s="86">
        <f t="shared" si="262"/>
        <v>2.1273689492327387E-120</v>
      </c>
      <c r="HW212" s="86">
        <f t="shared" si="262"/>
        <v>7.3126096635179513E-118</v>
      </c>
      <c r="HX212" s="86">
        <f t="shared" si="262"/>
        <v>6.5366381244736421E-126</v>
      </c>
      <c r="HY212" s="86">
        <f t="shared" si="262"/>
        <v>1.9563708997227492E-135</v>
      </c>
      <c r="HZ212" s="86">
        <f t="shared" si="262"/>
        <v>2.8386611510194922E-156</v>
      </c>
      <c r="IA212" s="86">
        <f t="shared" si="262"/>
        <v>3.5743391768599603E-167</v>
      </c>
      <c r="IB212" s="86">
        <f t="shared" si="262"/>
        <v>4.4235954316405154E-146</v>
      </c>
      <c r="IC212" s="86">
        <f t="shared" si="262"/>
        <v>1.6628021545643068E-142</v>
      </c>
      <c r="ID212" s="86">
        <f t="shared" si="262"/>
        <v>1.412689218665109E-138</v>
      </c>
      <c r="IE212" s="86">
        <f t="shared" si="262"/>
        <v>1.3045920742468788E-131</v>
      </c>
      <c r="IF212" s="86">
        <f t="shared" si="262"/>
        <v>1.7188929111579427E-84</v>
      </c>
      <c r="IG212" s="86">
        <f t="shared" si="262"/>
        <v>5.7003613826950561E-88</v>
      </c>
      <c r="II212" s="86">
        <f t="shared" ref="II212:IW227" si="263" xml:space="preserve"> _xlfn.NORM.DIST($B212, C$10, ABS(C$14), TRUE) * _xlfn.NORM.DIST(($B212 - C$10)*C$18, 0, ABS(C$14), TRUE) * 2</f>
        <v>8.0005797895788551E-6</v>
      </c>
      <c r="IJ212" s="86">
        <f t="shared" si="263"/>
        <v>6.8230277131856201E-7</v>
      </c>
      <c r="IK212" s="86">
        <f t="shared" si="263"/>
        <v>5.5723545171717739E-7</v>
      </c>
      <c r="IL212" s="86">
        <f t="shared" si="263"/>
        <v>5.1868983106994392E-7</v>
      </c>
      <c r="IM212" s="86">
        <f t="shared" si="263"/>
        <v>4.2783579061261142E-7</v>
      </c>
      <c r="IN212" s="86">
        <f t="shared" si="263"/>
        <v>8.4504574762949367E-8</v>
      </c>
      <c r="IO212" s="86">
        <f t="shared" si="263"/>
        <v>2.6465191937561093E-8</v>
      </c>
      <c r="IP212" s="86">
        <f t="shared" si="263"/>
        <v>4.0134921183781982E-10</v>
      </c>
      <c r="IQ212" s="86">
        <f t="shared" si="263"/>
        <v>4.962726499295222E-11</v>
      </c>
      <c r="IR212" s="86">
        <f t="shared" si="263"/>
        <v>5.7241396550968333E-9</v>
      </c>
      <c r="IS212" s="86">
        <f t="shared" si="263"/>
        <v>1.5726346984931604E-8</v>
      </c>
      <c r="IT212" s="86">
        <f t="shared" si="263"/>
        <v>5.7806667415349705E-8</v>
      </c>
      <c r="IU212" s="86">
        <f t="shared" si="263"/>
        <v>2.0416360680811266E-7</v>
      </c>
      <c r="IV212" s="86">
        <f t="shared" si="263"/>
        <v>3.2795281514257906E-6</v>
      </c>
      <c r="IW212" s="86">
        <f t="shared" si="263"/>
        <v>1.3277369862266801E-6</v>
      </c>
      <c r="IY212" s="86">
        <f t="shared" ref="IY212:JM227" si="264">GM212+HC212+HS212+II212</f>
        <v>8.0005797895788551E-6</v>
      </c>
      <c r="IZ212" s="86">
        <f t="shared" si="264"/>
        <v>6.8230277131856201E-7</v>
      </c>
      <c r="JA212" s="86">
        <f t="shared" si="264"/>
        <v>5.5723545171717739E-7</v>
      </c>
      <c r="JB212" s="86">
        <f t="shared" si="264"/>
        <v>5.1868983106994392E-7</v>
      </c>
      <c r="JC212" s="86">
        <f t="shared" si="264"/>
        <v>4.2783579061261142E-7</v>
      </c>
      <c r="JD212" s="86">
        <f t="shared" si="264"/>
        <v>8.4504574762949367E-8</v>
      </c>
      <c r="JE212" s="86">
        <f t="shared" si="264"/>
        <v>2.6465191937561093E-8</v>
      </c>
      <c r="JF212" s="86">
        <f t="shared" si="264"/>
        <v>4.0134921183781982E-10</v>
      </c>
      <c r="JG212" s="86">
        <f t="shared" si="264"/>
        <v>4.962726499295222E-11</v>
      </c>
      <c r="JH212" s="86">
        <f t="shared" si="264"/>
        <v>5.7241396550968333E-9</v>
      </c>
      <c r="JI212" s="86">
        <f t="shared" si="264"/>
        <v>1.5726346984931604E-8</v>
      </c>
      <c r="JJ212" s="86">
        <f t="shared" si="264"/>
        <v>5.7806667415349705E-8</v>
      </c>
      <c r="JK212" s="86">
        <f t="shared" si="264"/>
        <v>2.0416360680811266E-7</v>
      </c>
      <c r="JL212" s="86">
        <f t="shared" si="264"/>
        <v>3.2795281514257906E-6</v>
      </c>
      <c r="JM212" s="86">
        <f t="shared" si="264"/>
        <v>1.3277369862266801E-6</v>
      </c>
    </row>
    <row r="213" spans="2:273" x14ac:dyDescent="0.25">
      <c r="B213" s="2">
        <v>186</v>
      </c>
      <c r="C213" s="37">
        <v>60.168999999999997</v>
      </c>
      <c r="D213" s="37">
        <v>54.661000000000001</v>
      </c>
      <c r="E213" s="37">
        <v>51.889000000000003</v>
      </c>
      <c r="F213" s="37">
        <v>55.381</v>
      </c>
      <c r="G213" s="37">
        <v>52.302</v>
      </c>
      <c r="H213" s="37">
        <v>51.063000000000002</v>
      </c>
      <c r="I213" s="37">
        <v>50.365000000000002</v>
      </c>
      <c r="J213" s="37">
        <v>49.081000000000003</v>
      </c>
      <c r="K213" s="37">
        <v>49.920999999999999</v>
      </c>
      <c r="L213" s="37">
        <v>49.158999999999999</v>
      </c>
      <c r="M213" s="37">
        <v>52.984000000000002</v>
      </c>
      <c r="N213" s="37">
        <v>47.21</v>
      </c>
      <c r="O213" s="37">
        <v>49.323</v>
      </c>
      <c r="P213" s="37">
        <v>53.140999999999998</v>
      </c>
      <c r="Q213" s="37">
        <v>56.719000000000001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52.635567722068309</v>
      </c>
      <c r="AG213" s="4">
        <f t="shared" si="249"/>
        <v>57.080528477549379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0.5054322779316891</v>
      </c>
      <c r="AW213" s="4">
        <f t="shared" si="250"/>
        <v>-0.36152847754937767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52.635567722068302</v>
      </c>
      <c r="BM213" s="2">
        <f t="shared" si="258"/>
        <v>57.080528477539552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53.140999999999998</v>
      </c>
      <c r="DI213" s="2">
        <f t="shared" si="211"/>
        <v>56.719000000000001</v>
      </c>
      <c r="DK213" s="2">
        <f t="shared" si="251"/>
        <v>120.60456851146589</v>
      </c>
      <c r="DL213" s="2">
        <f t="shared" si="251"/>
        <v>91.552422115981955</v>
      </c>
      <c r="DM213" s="2">
        <f t="shared" si="251"/>
        <v>88.248744186046522</v>
      </c>
      <c r="DN213" s="2">
        <f t="shared" si="251"/>
        <v>95.160832225913623</v>
      </c>
      <c r="DO213" s="2">
        <f t="shared" si="251"/>
        <v>90.354147840531596</v>
      </c>
      <c r="DP213" s="2">
        <f t="shared" si="251"/>
        <v>82.139719661733622</v>
      </c>
      <c r="DQ213" s="2">
        <f t="shared" si="251"/>
        <v>95.777852794208982</v>
      </c>
      <c r="DR213" s="2">
        <f t="shared" si="251"/>
        <v>94.723401742160277</v>
      </c>
      <c r="DS213" s="2">
        <f t="shared" si="251"/>
        <v>92.887476360225136</v>
      </c>
      <c r="DT213" s="2">
        <f t="shared" si="251"/>
        <v>97.67474831144466</v>
      </c>
      <c r="DU213" s="2">
        <f t="shared" si="251"/>
        <v>107.63118188153311</v>
      </c>
      <c r="DV213" s="2">
        <f t="shared" si="251"/>
        <v>101.68856418000604</v>
      </c>
      <c r="DW213" s="2">
        <f t="shared" si="251"/>
        <v>93.561924192086963</v>
      </c>
      <c r="DX213" s="2">
        <f t="shared" si="251"/>
        <v>91.547810975609778</v>
      </c>
      <c r="DY213" s="2">
        <f t="shared" si="251"/>
        <v>110.06377896613191</v>
      </c>
      <c r="EA213" s="2">
        <f t="shared" si="240"/>
        <v>59.887803398799882</v>
      </c>
      <c r="EB213" s="2">
        <f t="shared" si="240"/>
        <v>53.476394299392332</v>
      </c>
      <c r="EC213" s="2">
        <f t="shared" si="240"/>
        <v>48.200169001117231</v>
      </c>
      <c r="ED213" s="2">
        <f t="shared" si="240"/>
        <v>52.091190143140786</v>
      </c>
      <c r="EE213" s="2">
        <f t="shared" si="240"/>
        <v>52.362685858437644</v>
      </c>
      <c r="EF213" s="2">
        <f t="shared" si="239"/>
        <v>50.03173859699011</v>
      </c>
      <c r="EG213" s="2">
        <f t="shared" si="239"/>
        <v>48.823740463901949</v>
      </c>
      <c r="EH213" s="2">
        <f t="shared" si="239"/>
        <v>46.16593433100325</v>
      </c>
      <c r="EI213" s="2">
        <f t="shared" si="239"/>
        <v>49.689512973488455</v>
      </c>
      <c r="EJ213" s="2">
        <f t="shared" si="239"/>
        <v>50.154638216764226</v>
      </c>
      <c r="EK213" s="2">
        <f t="shared" si="239"/>
        <v>53.77171428036263</v>
      </c>
      <c r="EL213" s="2">
        <f t="shared" si="254"/>
        <v>45.024850826466462</v>
      </c>
      <c r="EM213" s="2">
        <f t="shared" si="255"/>
        <v>47.906311484593836</v>
      </c>
      <c r="EN213" s="2">
        <f t="shared" si="256"/>
        <v>51.798873044523084</v>
      </c>
      <c r="EO213" s="2">
        <f t="shared" si="257"/>
        <v>57.392709897724451</v>
      </c>
      <c r="EQ213" s="2">
        <f t="shared" si="252"/>
        <v>59.708271547533485</v>
      </c>
      <c r="ER213" s="2">
        <f t="shared" si="252"/>
        <v>56.098242144468898</v>
      </c>
      <c r="ES213" s="2">
        <f t="shared" si="252"/>
        <v>50.707589016679925</v>
      </c>
      <c r="ET213" s="2">
        <f t="shared" si="252"/>
        <v>54.00303523119419</v>
      </c>
      <c r="EU213" s="2">
        <f t="shared" si="252"/>
        <v>52.084599609405117</v>
      </c>
      <c r="EV213" s="2">
        <f t="shared" si="252"/>
        <v>49.666540408150183</v>
      </c>
      <c r="EW213" s="2">
        <f t="shared" si="252"/>
        <v>49.299497882550469</v>
      </c>
      <c r="EX213" s="2">
        <f t="shared" si="252"/>
        <v>47.47773373617224</v>
      </c>
      <c r="EY213" s="2">
        <f t="shared" si="252"/>
        <v>49.217190943036456</v>
      </c>
      <c r="EZ213" s="2">
        <f t="shared" si="252"/>
        <v>49.700141773719821</v>
      </c>
      <c r="FA213" s="2">
        <f t="shared" si="252"/>
        <v>52.163976078787798</v>
      </c>
      <c r="FB213" s="2">
        <f t="shared" si="252"/>
        <v>46.856975702568548</v>
      </c>
      <c r="FC213" s="2">
        <f t="shared" si="252"/>
        <v>48.543498482312614</v>
      </c>
      <c r="FD213" s="2">
        <f t="shared" si="252"/>
        <v>52.705215920356068</v>
      </c>
      <c r="FE213" s="2">
        <f t="shared" si="252"/>
        <v>57.051305203962123</v>
      </c>
      <c r="FG213" s="2">
        <f t="shared" si="253"/>
        <v>0.99999830500456277</v>
      </c>
      <c r="FH213" s="2">
        <f t="shared" si="253"/>
        <v>0.99999824859868491</v>
      </c>
      <c r="FI213" s="2">
        <f t="shared" si="253"/>
        <v>0.99999800637564429</v>
      </c>
      <c r="FJ213" s="2">
        <f t="shared" si="253"/>
        <v>0.99999807004807695</v>
      </c>
      <c r="FK213" s="2">
        <f t="shared" si="253"/>
        <v>0.99999811636586478</v>
      </c>
      <c r="FL213" s="2">
        <f t="shared" si="253"/>
        <v>0.99999784097633415</v>
      </c>
      <c r="FM213" s="2">
        <f t="shared" si="253"/>
        <v>0.99999770472955918</v>
      </c>
      <c r="FN213" s="2">
        <f t="shared" si="253"/>
        <v>0.99999777798739575</v>
      </c>
      <c r="FO213" s="2">
        <f t="shared" si="253"/>
        <v>0.99999767843701304</v>
      </c>
      <c r="FP213" s="2">
        <f t="shared" si="253"/>
        <v>0.9999976211372763</v>
      </c>
      <c r="FQ213" s="2">
        <f t="shared" si="253"/>
        <v>0.99999771727466613</v>
      </c>
      <c r="FR213" s="2">
        <f t="shared" si="253"/>
        <v>0.99999789535556383</v>
      </c>
      <c r="FS213" s="2">
        <f t="shared" si="253"/>
        <v>0.99999778998001676</v>
      </c>
      <c r="FT213" s="2">
        <f t="shared" si="253"/>
        <v>0.99999747716110499</v>
      </c>
      <c r="FU213" s="2">
        <f t="shared" si="253"/>
        <v>0.99999712397173834</v>
      </c>
      <c r="FW213" s="2">
        <f t="shared" si="260"/>
        <v>0.93401482173690387</v>
      </c>
      <c r="FX213" s="2">
        <f t="shared" si="260"/>
        <v>0.94017833962628805</v>
      </c>
      <c r="FY213" s="2">
        <f t="shared" si="260"/>
        <v>0.94341083359679567</v>
      </c>
      <c r="FZ213" s="2">
        <f t="shared" si="260"/>
        <v>0.93977684091559632</v>
      </c>
      <c r="GA213" s="2">
        <f t="shared" si="260"/>
        <v>0.94303368269911181</v>
      </c>
      <c r="GB213" s="2">
        <f t="shared" si="260"/>
        <v>0.94572439123677632</v>
      </c>
      <c r="GC213" s="2">
        <f t="shared" si="260"/>
        <v>0.94743116007416073</v>
      </c>
      <c r="GD213" s="2">
        <f t="shared" si="260"/>
        <v>0.95757169105943518</v>
      </c>
      <c r="GE213" s="2">
        <f t="shared" si="260"/>
        <v>0.96114287431075307</v>
      </c>
      <c r="GF213" s="2">
        <f t="shared" si="260"/>
        <v>0.94928581812305901</v>
      </c>
      <c r="GG213" s="2">
        <f t="shared" si="260"/>
        <v>0.9447752637151321</v>
      </c>
      <c r="GH213" s="2">
        <f t="shared" si="260"/>
        <v>0.93997186366922225</v>
      </c>
      <c r="GI213" s="2">
        <f t="shared" si="260"/>
        <v>0.93397518735022267</v>
      </c>
      <c r="GJ213" s="2">
        <f t="shared" si="260"/>
        <v>0.92304404843442311</v>
      </c>
      <c r="GK213" s="2">
        <f t="shared" si="260"/>
        <v>0.91484654246008013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1.3807936286164725E-205</v>
      </c>
      <c r="HD213" s="86">
        <f t="shared" si="181"/>
        <v>9.5460183004932876E-301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8.0675054096538795E-283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3.9812422055777785E-101</v>
      </c>
      <c r="HT213" s="86">
        <f t="shared" si="262"/>
        <v>2.0155932761280624E-117</v>
      </c>
      <c r="HU213" s="86">
        <f t="shared" si="262"/>
        <v>3.956979104185131E-120</v>
      </c>
      <c r="HV213" s="86">
        <f t="shared" si="262"/>
        <v>1.5934390202694049E-124</v>
      </c>
      <c r="HW213" s="86">
        <f t="shared" si="262"/>
        <v>6.9569116866283344E-122</v>
      </c>
      <c r="HX213" s="86">
        <f t="shared" si="262"/>
        <v>3.0948954236981606E-130</v>
      </c>
      <c r="HY213" s="86">
        <f t="shared" si="262"/>
        <v>4.8771595564059572E-140</v>
      </c>
      <c r="HZ213" s="86">
        <f t="shared" si="262"/>
        <v>2.0215066101102015E-161</v>
      </c>
      <c r="IA213" s="86">
        <f t="shared" si="262"/>
        <v>1.3225464988428903E-172</v>
      </c>
      <c r="IB213" s="86">
        <f t="shared" si="262"/>
        <v>5.0745394985912199E-151</v>
      </c>
      <c r="IC213" s="86">
        <f t="shared" si="262"/>
        <v>2.1362837684609513E-147</v>
      </c>
      <c r="ID213" s="86">
        <f t="shared" si="262"/>
        <v>2.3320663905457434E-143</v>
      </c>
      <c r="IE213" s="86">
        <f t="shared" si="262"/>
        <v>2.989726688078154E-136</v>
      </c>
      <c r="IF213" s="86">
        <f t="shared" si="262"/>
        <v>1.6150853181313436E-87</v>
      </c>
      <c r="IG213" s="86">
        <f t="shared" si="262"/>
        <v>3.499545213813851E-91</v>
      </c>
      <c r="II213" s="86">
        <f t="shared" si="263"/>
        <v>3.7289615321511924E-6</v>
      </c>
      <c r="IJ213" s="86">
        <f t="shared" si="263"/>
        <v>2.7748949963158468E-7</v>
      </c>
      <c r="IK213" s="86">
        <f t="shared" si="263"/>
        <v>2.2806620237972886E-7</v>
      </c>
      <c r="IL213" s="86">
        <f t="shared" si="263"/>
        <v>2.0653599907251326E-7</v>
      </c>
      <c r="IM213" s="86">
        <f t="shared" si="263"/>
        <v>1.7164165218235863E-7</v>
      </c>
      <c r="IN213" s="86">
        <f t="shared" si="263"/>
        <v>3.1009675753564837E-8</v>
      </c>
      <c r="IO213" s="86">
        <f t="shared" si="263"/>
        <v>9.1175907711896909E-9</v>
      </c>
      <c r="IP213" s="86">
        <f t="shared" si="263"/>
        <v>1.1641292572526352E-10</v>
      </c>
      <c r="IQ213" s="86">
        <f t="shared" si="263"/>
        <v>1.3211758482138482E-11</v>
      </c>
      <c r="IR213" s="86">
        <f t="shared" si="263"/>
        <v>1.8134279972756755E-9</v>
      </c>
      <c r="IS213" s="86">
        <f t="shared" si="263"/>
        <v>5.1278896025450123E-9</v>
      </c>
      <c r="IT213" s="86">
        <f t="shared" si="263"/>
        <v>1.9840079204336127E-8</v>
      </c>
      <c r="IU213" s="86">
        <f t="shared" si="263"/>
        <v>7.3407086670576712E-8</v>
      </c>
      <c r="IV213" s="86">
        <f t="shared" si="263"/>
        <v>1.3543597974863503E-6</v>
      </c>
      <c r="IW213" s="86">
        <f t="shared" si="263"/>
        <v>4.8867562850826559E-7</v>
      </c>
      <c r="IY213" s="86">
        <f t="shared" si="264"/>
        <v>3.7289615321511924E-6</v>
      </c>
      <c r="IZ213" s="86">
        <f t="shared" si="264"/>
        <v>2.7748949963158468E-7</v>
      </c>
      <c r="JA213" s="86">
        <f t="shared" si="264"/>
        <v>2.2806620237972886E-7</v>
      </c>
      <c r="JB213" s="86">
        <f t="shared" si="264"/>
        <v>2.0653599907251326E-7</v>
      </c>
      <c r="JC213" s="86">
        <f t="shared" si="264"/>
        <v>1.7164165218235863E-7</v>
      </c>
      <c r="JD213" s="86">
        <f t="shared" si="264"/>
        <v>3.1009675753564837E-8</v>
      </c>
      <c r="JE213" s="86">
        <f t="shared" si="264"/>
        <v>9.1175907711896909E-9</v>
      </c>
      <c r="JF213" s="86">
        <f t="shared" si="264"/>
        <v>1.1641292572526352E-10</v>
      </c>
      <c r="JG213" s="86">
        <f t="shared" si="264"/>
        <v>1.3211758482138482E-11</v>
      </c>
      <c r="JH213" s="86">
        <f t="shared" si="264"/>
        <v>1.8134279972756755E-9</v>
      </c>
      <c r="JI213" s="86">
        <f t="shared" si="264"/>
        <v>5.1278896025450123E-9</v>
      </c>
      <c r="JJ213" s="86">
        <f t="shared" si="264"/>
        <v>1.9840079204336127E-8</v>
      </c>
      <c r="JK213" s="86">
        <f t="shared" si="264"/>
        <v>7.3407086670576712E-8</v>
      </c>
      <c r="JL213" s="86">
        <f t="shared" si="264"/>
        <v>1.3543597974863503E-6</v>
      </c>
      <c r="JM213" s="86">
        <f t="shared" si="264"/>
        <v>4.8867562850826559E-7</v>
      </c>
    </row>
    <row r="214" spans="2:273" x14ac:dyDescent="0.25">
      <c r="B214" s="2">
        <v>187</v>
      </c>
      <c r="C214" s="37">
        <v>59.353999999999999</v>
      </c>
      <c r="D214" s="37">
        <v>55.274000000000001</v>
      </c>
      <c r="E214" s="37">
        <v>52.286000000000001</v>
      </c>
      <c r="F214" s="37">
        <v>54.524000000000001</v>
      </c>
      <c r="G214" s="37">
        <v>53.143000000000001</v>
      </c>
      <c r="H214" s="37">
        <v>51.127000000000002</v>
      </c>
      <c r="I214" s="37">
        <v>49.936999999999998</v>
      </c>
      <c r="J214" s="37">
        <v>49.774000000000001</v>
      </c>
      <c r="K214" s="37">
        <v>49.968000000000004</v>
      </c>
      <c r="L214" s="37">
        <v>49.46</v>
      </c>
      <c r="M214" s="37">
        <v>51.689</v>
      </c>
      <c r="N214" s="37">
        <v>47.451999999999998</v>
      </c>
      <c r="O214" s="37">
        <v>49.435000000000002</v>
      </c>
      <c r="P214" s="37">
        <v>52.969000000000001</v>
      </c>
      <c r="Q214" s="37">
        <v>57.469000000000001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52.478510128351651</v>
      </c>
      <c r="AG214" s="4">
        <f t="shared" si="266"/>
        <v>56.889334680304692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0.49048987164835012</v>
      </c>
      <c r="AW214" s="4">
        <f t="shared" si="267"/>
        <v>0.57966531969530877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52.478510128351651</v>
      </c>
      <c r="BM214" s="2">
        <f t="shared" si="258"/>
        <v>56.889334680303605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52.969000000000001</v>
      </c>
      <c r="DI214" s="2">
        <f t="shared" si="211"/>
        <v>57.469000000000001</v>
      </c>
      <c r="DK214" s="2">
        <f t="shared" ref="DK214:DY227" si="268">BO$228*$B214+BO$229</f>
        <v>120.791473543473</v>
      </c>
      <c r="DL214" s="2">
        <f t="shared" si="268"/>
        <v>91.580651108770226</v>
      </c>
      <c r="DM214" s="2">
        <f t="shared" si="268"/>
        <v>88.27446088794926</v>
      </c>
      <c r="DN214" s="2">
        <f t="shared" si="268"/>
        <v>95.253738749622471</v>
      </c>
      <c r="DO214" s="2">
        <f t="shared" si="268"/>
        <v>90.424613711869554</v>
      </c>
      <c r="DP214" s="2">
        <f t="shared" si="268"/>
        <v>82.132360676532784</v>
      </c>
      <c r="DQ214" s="2">
        <f t="shared" si="268"/>
        <v>95.859122950598262</v>
      </c>
      <c r="DR214" s="2">
        <f t="shared" si="268"/>
        <v>94.791963240418113</v>
      </c>
      <c r="DS214" s="2">
        <f t="shared" si="268"/>
        <v>92.982386585365845</v>
      </c>
      <c r="DT214" s="2">
        <f t="shared" si="268"/>
        <v>97.81125975609757</v>
      </c>
      <c r="DU214" s="2">
        <f t="shared" si="268"/>
        <v>107.81161254355402</v>
      </c>
      <c r="DV214" s="2">
        <f t="shared" si="268"/>
        <v>101.86302990033221</v>
      </c>
      <c r="DW214" s="2">
        <f t="shared" si="268"/>
        <v>93.652667774086368</v>
      </c>
      <c r="DX214" s="2">
        <f t="shared" si="268"/>
        <v>91.595834494773541</v>
      </c>
      <c r="DY214" s="2">
        <f t="shared" si="268"/>
        <v>110.26408912655971</v>
      </c>
      <c r="EA214" s="2">
        <f t="shared" si="240"/>
        <v>59.744763579271734</v>
      </c>
      <c r="EB214" s="2">
        <f t="shared" si="240"/>
        <v>53.334885021548445</v>
      </c>
      <c r="EC214" s="2">
        <f t="shared" si="240"/>
        <v>48.008866388049825</v>
      </c>
      <c r="ED214" s="2">
        <f t="shared" si="240"/>
        <v>51.925731936994325</v>
      </c>
      <c r="EE214" s="2">
        <f t="shared" si="240"/>
        <v>52.221575634615164</v>
      </c>
      <c r="EF214" s="2">
        <f t="shared" si="239"/>
        <v>49.893749463704452</v>
      </c>
      <c r="EG214" s="2">
        <f t="shared" si="239"/>
        <v>48.650849975221497</v>
      </c>
      <c r="EH214" s="2">
        <f t="shared" si="239"/>
        <v>45.944526336516695</v>
      </c>
      <c r="EI214" s="2">
        <f t="shared" si="239"/>
        <v>49.554753273571109</v>
      </c>
      <c r="EJ214" s="2">
        <f t="shared" si="239"/>
        <v>50.007856918993276</v>
      </c>
      <c r="EK214" s="2">
        <f t="shared" si="239"/>
        <v>53.62606664616137</v>
      </c>
      <c r="EL214" s="2">
        <f t="shared" si="254"/>
        <v>44.868904361728909</v>
      </c>
      <c r="EM214" s="2">
        <f t="shared" si="255"/>
        <v>47.704251540616248</v>
      </c>
      <c r="EN214" s="2">
        <f t="shared" si="256"/>
        <v>51.624735430593581</v>
      </c>
      <c r="EO214" s="2">
        <f t="shared" si="257"/>
        <v>57.207404060060334</v>
      </c>
      <c r="EQ214" s="2">
        <f t="shared" ref="EQ214:FE227" si="269">CU$228*$B214+CU$229</f>
        <v>59.562828568476306</v>
      </c>
      <c r="ER214" s="2">
        <f t="shared" si="269"/>
        <v>55.992424754733022</v>
      </c>
      <c r="ES214" s="2">
        <f t="shared" si="269"/>
        <v>50.550395828998703</v>
      </c>
      <c r="ET214" s="2">
        <f t="shared" si="269"/>
        <v>53.864082169596188</v>
      </c>
      <c r="EU214" s="2">
        <f t="shared" si="269"/>
        <v>51.93968264165489</v>
      </c>
      <c r="EV214" s="2">
        <f t="shared" si="269"/>
        <v>49.523605778081318</v>
      </c>
      <c r="EW214" s="2">
        <f t="shared" si="269"/>
        <v>49.133001115106566</v>
      </c>
      <c r="EX214" s="2">
        <f t="shared" si="269"/>
        <v>47.273425228393599</v>
      </c>
      <c r="EY214" s="2">
        <f t="shared" si="269"/>
        <v>49.076304806546432</v>
      </c>
      <c r="EZ214" s="2">
        <f t="shared" si="269"/>
        <v>49.547324385697976</v>
      </c>
      <c r="FA214" s="2">
        <f t="shared" si="269"/>
        <v>51.996915323019707</v>
      </c>
      <c r="FB214" s="2">
        <f t="shared" si="269"/>
        <v>46.725600696105175</v>
      </c>
      <c r="FC214" s="2">
        <f t="shared" si="269"/>
        <v>48.350143517893954</v>
      </c>
      <c r="FD214" s="2">
        <f t="shared" si="269"/>
        <v>52.543328858976245</v>
      </c>
      <c r="FE214" s="2">
        <f t="shared" si="269"/>
        <v>56.862182946151421</v>
      </c>
      <c r="FG214" s="2">
        <f t="shared" ref="FG214:FU227" si="270">POWER(10,($B214-C$231)/C$229)/(1+POWER(10,($B214-C$231)/C$229))</f>
        <v>0.99999845414555799</v>
      </c>
      <c r="FH214" s="2">
        <f t="shared" si="270"/>
        <v>0.99999840270277041</v>
      </c>
      <c r="FI214" s="2">
        <f t="shared" si="270"/>
        <v>0.99999818179265898</v>
      </c>
      <c r="FJ214" s="2">
        <f t="shared" si="270"/>
        <v>0.99999823986262781</v>
      </c>
      <c r="FK214" s="2">
        <f t="shared" si="270"/>
        <v>0.99999828210496655</v>
      </c>
      <c r="FL214" s="2">
        <f t="shared" si="270"/>
        <v>0.9999980309466403</v>
      </c>
      <c r="FM214" s="2">
        <f t="shared" si="270"/>
        <v>0.99999790668805599</v>
      </c>
      <c r="FN214" s="2">
        <f t="shared" si="270"/>
        <v>0.99999797350002351</v>
      </c>
      <c r="FO214" s="2">
        <f t="shared" si="270"/>
        <v>0.99999788270895906</v>
      </c>
      <c r="FP214" s="2">
        <f t="shared" si="270"/>
        <v>0.99999783045095658</v>
      </c>
      <c r="FQ214" s="2">
        <f t="shared" si="270"/>
        <v>0.99999791812933403</v>
      </c>
      <c r="FR214" s="2">
        <f t="shared" si="270"/>
        <v>0.99999808054110573</v>
      </c>
      <c r="FS214" s="2">
        <f t="shared" si="270"/>
        <v>0.99999798443742816</v>
      </c>
      <c r="FT214" s="2">
        <f t="shared" si="270"/>
        <v>0.99999769914307113</v>
      </c>
      <c r="FU214" s="2">
        <f t="shared" si="270"/>
        <v>0.99999737703038727</v>
      </c>
      <c r="FW214" s="2">
        <f t="shared" si="260"/>
        <v>0.93946936248919111</v>
      </c>
      <c r="FX214" s="2">
        <f t="shared" si="260"/>
        <v>0.94515330307315171</v>
      </c>
      <c r="FY214" s="2">
        <f t="shared" si="260"/>
        <v>0.94813180299886213</v>
      </c>
      <c r="FZ214" s="2">
        <f t="shared" si="260"/>
        <v>0.944783233304197</v>
      </c>
      <c r="GA214" s="2">
        <f t="shared" si="260"/>
        <v>0.94778437457946385</v>
      </c>
      <c r="GB214" s="2">
        <f t="shared" si="260"/>
        <v>0.95026252697331914</v>
      </c>
      <c r="GC214" s="2">
        <f t="shared" si="260"/>
        <v>0.95183385625047912</v>
      </c>
      <c r="GD214" s="2">
        <f t="shared" si="260"/>
        <v>0.96115992336120193</v>
      </c>
      <c r="GE214" s="2">
        <f t="shared" si="260"/>
        <v>0.96444030136667114</v>
      </c>
      <c r="GF214" s="2">
        <f t="shared" si="260"/>
        <v>0.95354080161738164</v>
      </c>
      <c r="GG214" s="2">
        <f t="shared" si="260"/>
        <v>0.94938851166723248</v>
      </c>
      <c r="GH214" s="2">
        <f t="shared" si="260"/>
        <v>0.94496299314304943</v>
      </c>
      <c r="GI214" s="2">
        <f t="shared" si="260"/>
        <v>0.93943279194922236</v>
      </c>
      <c r="GJ214" s="2">
        <f t="shared" si="260"/>
        <v>0.92933685741784822</v>
      </c>
      <c r="GK214" s="2">
        <f t="shared" si="260"/>
        <v>0.92175285059004308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9.2359283456798315E-210</v>
      </c>
      <c r="HD214" s="86">
        <f t="shared" si="271"/>
        <v>6.9025704284850391E-307</v>
      </c>
      <c r="HE214" s="86">
        <f t="shared" si="271"/>
        <v>0</v>
      </c>
      <c r="HF214" s="86">
        <f t="shared" si="265"/>
        <v>0</v>
      </c>
      <c r="HG214" s="86">
        <f t="shared" si="265"/>
        <v>1.487219671133575E-288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1.2949642328530023E-104</v>
      </c>
      <c r="HT214" s="86">
        <f t="shared" si="262"/>
        <v>1.9259032418535533E-121</v>
      </c>
      <c r="HU214" s="86">
        <f t="shared" si="262"/>
        <v>3.8774791942041487E-124</v>
      </c>
      <c r="HV214" s="86">
        <f t="shared" si="262"/>
        <v>1.0149409411140998E-128</v>
      </c>
      <c r="HW214" s="86">
        <f t="shared" si="262"/>
        <v>5.6547320043223644E-126</v>
      </c>
      <c r="HX214" s="86">
        <f t="shared" si="262"/>
        <v>1.2359871996568456E-134</v>
      </c>
      <c r="HY214" s="86">
        <f t="shared" si="262"/>
        <v>1.0163967930640574E-144</v>
      </c>
      <c r="HZ214" s="86">
        <f t="shared" si="262"/>
        <v>1.1857057438676307E-166</v>
      </c>
      <c r="IA214" s="86">
        <f t="shared" si="262"/>
        <v>3.9989798558663484E-178</v>
      </c>
      <c r="IB214" s="86">
        <f t="shared" si="262"/>
        <v>4.8080591746508678E-156</v>
      </c>
      <c r="IC214" s="86">
        <f t="shared" si="262"/>
        <v>2.2648212397970577E-152</v>
      </c>
      <c r="ID214" s="86">
        <f t="shared" si="262"/>
        <v>3.1870499701870766E-148</v>
      </c>
      <c r="IE214" s="86">
        <f t="shared" si="262"/>
        <v>5.6814307227442293E-141</v>
      </c>
      <c r="IF214" s="86">
        <f t="shared" si="262"/>
        <v>1.3394848379388691E-90</v>
      </c>
      <c r="IG214" s="86">
        <f t="shared" si="262"/>
        <v>1.8774256848246437E-94</v>
      </c>
      <c r="II214" s="86">
        <f t="shared" si="263"/>
        <v>1.6952952287593518E-6</v>
      </c>
      <c r="IJ214" s="86">
        <f t="shared" si="263"/>
        <v>1.0967290519605295E-7</v>
      </c>
      <c r="IK214" s="86">
        <f t="shared" si="263"/>
        <v>9.0783341384181421E-8</v>
      </c>
      <c r="IL214" s="86">
        <f t="shared" si="263"/>
        <v>7.9859340032348046E-8</v>
      </c>
      <c r="IM214" s="86">
        <f t="shared" si="263"/>
        <v>6.6922928001164551E-8</v>
      </c>
      <c r="IN214" s="86">
        <f t="shared" si="263"/>
        <v>1.1032472307122855E-8</v>
      </c>
      <c r="IO214" s="86">
        <f t="shared" si="263"/>
        <v>3.0402702302954473E-9</v>
      </c>
      <c r="IP214" s="86">
        <f t="shared" si="263"/>
        <v>3.2588431791839773E-11</v>
      </c>
      <c r="IQ214" s="86">
        <f t="shared" si="263"/>
        <v>3.3894697927197811E-12</v>
      </c>
      <c r="IR214" s="86">
        <f t="shared" si="263"/>
        <v>5.5480010512322266E-10</v>
      </c>
      <c r="IS214" s="86">
        <f t="shared" si="263"/>
        <v>1.6145147882962669E-9</v>
      </c>
      <c r="IT214" s="86">
        <f t="shared" si="263"/>
        <v>6.5793487444253652E-9</v>
      </c>
      <c r="IU214" s="86">
        <f t="shared" si="263"/>
        <v>2.5511208074650747E-8</v>
      </c>
      <c r="IV214" s="86">
        <f t="shared" si="263"/>
        <v>5.4225737216854615E-7</v>
      </c>
      <c r="IW214" s="86">
        <f t="shared" si="263"/>
        <v>1.7335061629422726E-7</v>
      </c>
      <c r="IY214" s="86">
        <f t="shared" si="264"/>
        <v>1.6952952287593518E-6</v>
      </c>
      <c r="IZ214" s="86">
        <f t="shared" si="264"/>
        <v>1.0967290519605295E-7</v>
      </c>
      <c r="JA214" s="86">
        <f t="shared" si="264"/>
        <v>9.0783341384181421E-8</v>
      </c>
      <c r="JB214" s="86">
        <f t="shared" si="264"/>
        <v>7.9859340032348046E-8</v>
      </c>
      <c r="JC214" s="86">
        <f t="shared" si="264"/>
        <v>6.6922928001164551E-8</v>
      </c>
      <c r="JD214" s="86">
        <f t="shared" si="264"/>
        <v>1.1032472307122855E-8</v>
      </c>
      <c r="JE214" s="86">
        <f t="shared" si="264"/>
        <v>3.0402702302954473E-9</v>
      </c>
      <c r="JF214" s="86">
        <f t="shared" si="264"/>
        <v>3.2588431791839773E-11</v>
      </c>
      <c r="JG214" s="86">
        <f t="shared" si="264"/>
        <v>3.3894697927197811E-12</v>
      </c>
      <c r="JH214" s="86">
        <f t="shared" si="264"/>
        <v>5.5480010512322266E-10</v>
      </c>
      <c r="JI214" s="86">
        <f t="shared" si="264"/>
        <v>1.6145147882962669E-9</v>
      </c>
      <c r="JJ214" s="86">
        <f t="shared" si="264"/>
        <v>6.5793487444253652E-9</v>
      </c>
      <c r="JK214" s="86">
        <f t="shared" si="264"/>
        <v>2.5511208074650747E-8</v>
      </c>
      <c r="JL214" s="86">
        <f t="shared" si="264"/>
        <v>5.4225737216854615E-7</v>
      </c>
      <c r="JM214" s="86">
        <f t="shared" si="264"/>
        <v>1.7335061629422726E-7</v>
      </c>
    </row>
    <row r="215" spans="2:273" x14ac:dyDescent="0.25">
      <c r="B215" s="2">
        <v>188</v>
      </c>
      <c r="C215" s="37">
        <v>59.154000000000003</v>
      </c>
      <c r="D215" s="37">
        <v>54.128999999999998</v>
      </c>
      <c r="E215" s="37">
        <v>51.920999999999999</v>
      </c>
      <c r="F215" s="37">
        <v>54.889000000000003</v>
      </c>
      <c r="G215" s="37">
        <v>53.667000000000002</v>
      </c>
      <c r="H215" s="37">
        <v>51.302</v>
      </c>
      <c r="I215" s="37">
        <v>49.238</v>
      </c>
      <c r="J215" s="37">
        <v>49.645000000000003</v>
      </c>
      <c r="K215" s="37">
        <v>49.825000000000003</v>
      </c>
      <c r="L215" s="37">
        <v>49.841000000000001</v>
      </c>
      <c r="M215" s="37">
        <v>51.131</v>
      </c>
      <c r="N215" s="37">
        <v>46.887</v>
      </c>
      <c r="O215" s="37">
        <v>49.484000000000002</v>
      </c>
      <c r="P215" s="37">
        <v>52.265999999999998</v>
      </c>
      <c r="Q215" s="37">
        <v>56.125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52.321162066159147</v>
      </c>
      <c r="AG215" s="4">
        <f t="shared" si="266"/>
        <v>56.698269313709034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-5.5162066159148537E-2</v>
      </c>
      <c r="AW215" s="4">
        <f t="shared" si="267"/>
        <v>-0.57326931370903367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52.321162066159147</v>
      </c>
      <c r="BM215" s="2">
        <f t="shared" si="258"/>
        <v>56.69826931370892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52.265999999999998</v>
      </c>
      <c r="DI215" s="2">
        <f t="shared" si="211"/>
        <v>56.125</v>
      </c>
      <c r="DK215" s="2">
        <f t="shared" si="268"/>
        <v>120.97837857548014</v>
      </c>
      <c r="DL215" s="2">
        <f t="shared" si="268"/>
        <v>91.608880101558483</v>
      </c>
      <c r="DM215" s="2">
        <f t="shared" si="268"/>
        <v>88.300177589852012</v>
      </c>
      <c r="DN215" s="2">
        <f t="shared" si="268"/>
        <v>95.346645273331319</v>
      </c>
      <c r="DO215" s="2">
        <f t="shared" si="268"/>
        <v>90.495079583207513</v>
      </c>
      <c r="DP215" s="2">
        <f t="shared" si="268"/>
        <v>82.125001691331931</v>
      </c>
      <c r="DQ215" s="2">
        <f t="shared" si="268"/>
        <v>95.940393106987528</v>
      </c>
      <c r="DR215" s="2">
        <f t="shared" si="268"/>
        <v>94.860524738675949</v>
      </c>
      <c r="DS215" s="2">
        <f t="shared" si="268"/>
        <v>93.077296810506567</v>
      </c>
      <c r="DT215" s="2">
        <f t="shared" si="268"/>
        <v>97.947771200750481</v>
      </c>
      <c r="DU215" s="2">
        <f t="shared" si="268"/>
        <v>107.99204320557493</v>
      </c>
      <c r="DV215" s="2">
        <f t="shared" si="268"/>
        <v>102.0374956206584</v>
      </c>
      <c r="DW215" s="2">
        <f t="shared" si="268"/>
        <v>93.743411356085758</v>
      </c>
      <c r="DX215" s="2">
        <f t="shared" si="268"/>
        <v>91.643858013937304</v>
      </c>
      <c r="DY215" s="2">
        <f t="shared" si="268"/>
        <v>110.46439928698751</v>
      </c>
      <c r="EA215" s="2">
        <f t="shared" si="240"/>
        <v>59.601723759743592</v>
      </c>
      <c r="EB215" s="2">
        <f t="shared" si="240"/>
        <v>53.193375743704564</v>
      </c>
      <c r="EC215" s="2">
        <f t="shared" si="240"/>
        <v>47.817563774982418</v>
      </c>
      <c r="ED215" s="2">
        <f t="shared" si="240"/>
        <v>51.760273730847871</v>
      </c>
      <c r="EE215" s="2">
        <f t="shared" si="240"/>
        <v>52.080465410792684</v>
      </c>
      <c r="EF215" s="2">
        <f t="shared" si="239"/>
        <v>49.755760330418788</v>
      </c>
      <c r="EG215" s="2">
        <f t="shared" si="239"/>
        <v>48.477959486541039</v>
      </c>
      <c r="EH215" s="2">
        <f t="shared" si="239"/>
        <v>45.723118342030133</v>
      </c>
      <c r="EI215" s="2">
        <f t="shared" si="239"/>
        <v>49.419993573653755</v>
      </c>
      <c r="EJ215" s="2">
        <f t="shared" si="239"/>
        <v>49.861075621222319</v>
      </c>
      <c r="EK215" s="2">
        <f t="shared" si="239"/>
        <v>53.480419011960109</v>
      </c>
      <c r="EL215" s="2">
        <f t="shared" si="254"/>
        <v>44.712957896991355</v>
      </c>
      <c r="EM215" s="2">
        <f t="shared" si="255"/>
        <v>47.502191596638653</v>
      </c>
      <c r="EN215" s="2">
        <f t="shared" si="256"/>
        <v>51.450597816664072</v>
      </c>
      <c r="EO215" s="2">
        <f t="shared" si="257"/>
        <v>57.022098222396224</v>
      </c>
      <c r="EQ215" s="2">
        <f t="shared" si="269"/>
        <v>59.417385589419133</v>
      </c>
      <c r="ER215" s="2">
        <f t="shared" si="269"/>
        <v>55.886607364997147</v>
      </c>
      <c r="ES215" s="2">
        <f t="shared" si="269"/>
        <v>50.393202641317473</v>
      </c>
      <c r="ET215" s="2">
        <f t="shared" si="269"/>
        <v>53.725129107998185</v>
      </c>
      <c r="EU215" s="2">
        <f t="shared" si="269"/>
        <v>51.794765673904664</v>
      </c>
      <c r="EV215" s="2">
        <f t="shared" si="269"/>
        <v>49.38067114801246</v>
      </c>
      <c r="EW215" s="2">
        <f t="shared" si="269"/>
        <v>48.966504347662664</v>
      </c>
      <c r="EX215" s="2">
        <f t="shared" si="269"/>
        <v>47.069116720614964</v>
      </c>
      <c r="EY215" s="2">
        <f t="shared" si="269"/>
        <v>48.9354186700564</v>
      </c>
      <c r="EZ215" s="2">
        <f t="shared" si="269"/>
        <v>49.394506997676132</v>
      </c>
      <c r="FA215" s="2">
        <f t="shared" si="269"/>
        <v>51.829854567251616</v>
      </c>
      <c r="FB215" s="2">
        <f t="shared" si="269"/>
        <v>46.594225689641803</v>
      </c>
      <c r="FC215" s="2">
        <f t="shared" si="269"/>
        <v>48.156788553475288</v>
      </c>
      <c r="FD215" s="2">
        <f t="shared" si="269"/>
        <v>52.381441797596416</v>
      </c>
      <c r="FE215" s="2">
        <f t="shared" si="269"/>
        <v>56.673060688340719</v>
      </c>
      <c r="FG215" s="2">
        <f t="shared" si="270"/>
        <v>0.9999985901638011</v>
      </c>
      <c r="FH215" s="2">
        <f t="shared" si="270"/>
        <v>0.99999854324740822</v>
      </c>
      <c r="FI215" s="2">
        <f t="shared" si="270"/>
        <v>0.99999834177493152</v>
      </c>
      <c r="FJ215" s="2">
        <f t="shared" si="270"/>
        <v>0.99999839473538921</v>
      </c>
      <c r="FK215" s="2">
        <f t="shared" si="270"/>
        <v>0.99999843326087179</v>
      </c>
      <c r="FL215" s="2">
        <f t="shared" si="270"/>
        <v>0.99999820420168151</v>
      </c>
      <c r="FM215" s="2">
        <f t="shared" si="270"/>
        <v>0.99999809087646518</v>
      </c>
      <c r="FN215" s="2">
        <f t="shared" si="270"/>
        <v>0.99999815180972595</v>
      </c>
      <c r="FO215" s="2">
        <f t="shared" si="270"/>
        <v>0.99999806900726085</v>
      </c>
      <c r="FP215" s="2">
        <f t="shared" si="270"/>
        <v>0.99999802134737814</v>
      </c>
      <c r="FQ215" s="2">
        <f t="shared" si="270"/>
        <v>0.99999810131103872</v>
      </c>
      <c r="FR215" s="2">
        <f t="shared" si="270"/>
        <v>0.99999824943238713</v>
      </c>
      <c r="FS215" s="2">
        <f t="shared" si="270"/>
        <v>0.99999816178476109</v>
      </c>
      <c r="FT215" s="2">
        <f t="shared" si="270"/>
        <v>0.99999790159311619</v>
      </c>
      <c r="FU215" s="2">
        <f t="shared" si="270"/>
        <v>0.99999760782272984</v>
      </c>
      <c r="FW215" s="2">
        <f t="shared" si="260"/>
        <v>0.94449980622564444</v>
      </c>
      <c r="FX215" s="2">
        <f t="shared" si="260"/>
        <v>0.9497366512599219</v>
      </c>
      <c r="FY215" s="2">
        <f t="shared" si="260"/>
        <v>0.95247876283599775</v>
      </c>
      <c r="FZ215" s="2">
        <f t="shared" si="260"/>
        <v>0.94939585116831282</v>
      </c>
      <c r="GA215" s="2">
        <f t="shared" si="260"/>
        <v>0.9521589824284753</v>
      </c>
      <c r="GB215" s="2">
        <f t="shared" si="260"/>
        <v>0.95443949638002301</v>
      </c>
      <c r="GC215" s="2">
        <f t="shared" si="260"/>
        <v>0.95588499105457692</v>
      </c>
      <c r="GD215" s="2">
        <f t="shared" si="260"/>
        <v>0.96445595713338295</v>
      </c>
      <c r="GE215" s="2">
        <f t="shared" si="260"/>
        <v>0.96746737912460645</v>
      </c>
      <c r="GF215" s="2">
        <f t="shared" si="260"/>
        <v>0.95745478665991712</v>
      </c>
      <c r="GG215" s="2">
        <f t="shared" si="260"/>
        <v>0.95363529986985418</v>
      </c>
      <c r="GH215" s="2">
        <f t="shared" si="260"/>
        <v>0.94956139616962854</v>
      </c>
      <c r="GI215" s="2">
        <f t="shared" si="260"/>
        <v>0.94446609525318848</v>
      </c>
      <c r="GJ215" s="2">
        <f t="shared" si="260"/>
        <v>0.93515124501241553</v>
      </c>
      <c r="GK215" s="2">
        <f t="shared" si="260"/>
        <v>0.92814302341954702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5.6044477838092567E-214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2.3994259504088901E-294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3.6684644640242029E-108</v>
      </c>
      <c r="HT215" s="86">
        <f t="shared" si="262"/>
        <v>1.5715435776873666E-125</v>
      </c>
      <c r="HU215" s="86">
        <f t="shared" si="262"/>
        <v>3.2590677795994955E-128</v>
      </c>
      <c r="HV215" s="86">
        <f t="shared" si="262"/>
        <v>5.4973669424374279E-133</v>
      </c>
      <c r="HW215" s="86">
        <f t="shared" si="262"/>
        <v>3.9269465449986836E-130</v>
      </c>
      <c r="HX215" s="86">
        <f t="shared" si="262"/>
        <v>4.1634594649470844E-139</v>
      </c>
      <c r="HY215" s="86">
        <f t="shared" si="262"/>
        <v>1.7706641938418349E-149</v>
      </c>
      <c r="HZ215" s="86">
        <f t="shared" si="262"/>
        <v>5.7281611372661926E-172</v>
      </c>
      <c r="IA215" s="86">
        <f t="shared" si="262"/>
        <v>9.8811411451167084E-184</v>
      </c>
      <c r="IB215" s="86">
        <f t="shared" si="262"/>
        <v>3.7626256171189783E-161</v>
      </c>
      <c r="IC215" s="86">
        <f t="shared" si="262"/>
        <v>1.9813512737213766E-157</v>
      </c>
      <c r="ID215" s="86">
        <f t="shared" si="262"/>
        <v>3.6056734052100844E-153</v>
      </c>
      <c r="IE215" s="86">
        <f t="shared" si="262"/>
        <v>8.9525966084334636E-146</v>
      </c>
      <c r="IF215" s="86">
        <f t="shared" si="262"/>
        <v>9.8055318923937542E-94</v>
      </c>
      <c r="IG215" s="86">
        <f t="shared" si="262"/>
        <v>8.8013827646595009E-98</v>
      </c>
      <c r="II215" s="86">
        <f t="shared" si="263"/>
        <v>7.517462340339865E-7</v>
      </c>
      <c r="IJ215" s="86">
        <f t="shared" si="263"/>
        <v>4.2122487543269083E-8</v>
      </c>
      <c r="IK215" s="86">
        <f t="shared" si="263"/>
        <v>3.5144239471618549E-8</v>
      </c>
      <c r="IL215" s="86">
        <f t="shared" si="263"/>
        <v>2.9983048759855178E-8</v>
      </c>
      <c r="IM215" s="86">
        <f t="shared" si="263"/>
        <v>2.5357900452246527E-8</v>
      </c>
      <c r="IN215" s="86">
        <f t="shared" si="263"/>
        <v>3.805282846708832E-9</v>
      </c>
      <c r="IO215" s="86">
        <f t="shared" si="263"/>
        <v>9.811863059855894E-10</v>
      </c>
      <c r="IP215" s="86">
        <f t="shared" si="263"/>
        <v>8.8042507209840981E-12</v>
      </c>
      <c r="IQ215" s="86">
        <f t="shared" si="263"/>
        <v>8.3794988041524169E-13</v>
      </c>
      <c r="IR215" s="86">
        <f t="shared" si="263"/>
        <v>1.6390769427556168E-10</v>
      </c>
      <c r="IS215" s="86">
        <f t="shared" si="263"/>
        <v>4.9081385476335489E-10</v>
      </c>
      <c r="IT215" s="86">
        <f t="shared" si="263"/>
        <v>2.1080151696053676E-9</v>
      </c>
      <c r="IU215" s="86">
        <f t="shared" si="263"/>
        <v>8.5690490269623371E-9</v>
      </c>
      <c r="IV215" s="86">
        <f t="shared" si="263"/>
        <v>2.1047354800394533E-7</v>
      </c>
      <c r="IW215" s="86">
        <f t="shared" si="263"/>
        <v>5.9264310967815021E-8</v>
      </c>
      <c r="IY215" s="86">
        <f t="shared" si="264"/>
        <v>7.517462340339865E-7</v>
      </c>
      <c r="IZ215" s="86">
        <f t="shared" si="264"/>
        <v>4.2122487543269083E-8</v>
      </c>
      <c r="JA215" s="86">
        <f t="shared" si="264"/>
        <v>3.5144239471618549E-8</v>
      </c>
      <c r="JB215" s="86">
        <f t="shared" si="264"/>
        <v>2.9983048759855178E-8</v>
      </c>
      <c r="JC215" s="86">
        <f t="shared" si="264"/>
        <v>2.5357900452246527E-8</v>
      </c>
      <c r="JD215" s="86">
        <f t="shared" si="264"/>
        <v>3.805282846708832E-9</v>
      </c>
      <c r="JE215" s="86">
        <f t="shared" si="264"/>
        <v>9.811863059855894E-10</v>
      </c>
      <c r="JF215" s="86">
        <f t="shared" si="264"/>
        <v>8.8042507209840981E-12</v>
      </c>
      <c r="JG215" s="86">
        <f t="shared" si="264"/>
        <v>8.3794988041524169E-13</v>
      </c>
      <c r="JH215" s="86">
        <f t="shared" si="264"/>
        <v>1.6390769427556168E-10</v>
      </c>
      <c r="JI215" s="86">
        <f t="shared" si="264"/>
        <v>4.9081385476335489E-10</v>
      </c>
      <c r="JJ215" s="86">
        <f t="shared" si="264"/>
        <v>2.1080151696053676E-9</v>
      </c>
      <c r="JK215" s="86">
        <f t="shared" si="264"/>
        <v>8.5690490269623371E-9</v>
      </c>
      <c r="JL215" s="86">
        <f t="shared" si="264"/>
        <v>2.1047354800394533E-7</v>
      </c>
      <c r="JM215" s="86">
        <f t="shared" si="264"/>
        <v>5.9264310967815021E-8</v>
      </c>
    </row>
    <row r="216" spans="2:273" x14ac:dyDescent="0.25">
      <c r="B216" s="2">
        <v>189</v>
      </c>
      <c r="C216" s="37">
        <v>59.277000000000001</v>
      </c>
      <c r="D216" s="37">
        <v>54.354999999999997</v>
      </c>
      <c r="E216" s="37">
        <v>52.238</v>
      </c>
      <c r="F216" s="37">
        <v>55.031999999999996</v>
      </c>
      <c r="G216" s="37">
        <v>52.094999999999999</v>
      </c>
      <c r="H216" s="37">
        <v>50.825000000000003</v>
      </c>
      <c r="I216" s="37">
        <v>50.015999999999998</v>
      </c>
      <c r="J216" s="37">
        <v>48.725999999999999</v>
      </c>
      <c r="K216" s="37">
        <v>50.253999999999998</v>
      </c>
      <c r="L216" s="37">
        <v>50.651000000000003</v>
      </c>
      <c r="M216" s="37">
        <v>51.59</v>
      </c>
      <c r="N216" s="37">
        <v>46.968000000000004</v>
      </c>
      <c r="O216" s="37">
        <v>49.677</v>
      </c>
      <c r="P216" s="37">
        <v>51.25</v>
      </c>
      <c r="Q216" s="37">
        <v>57.453000000000003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52.163534770793184</v>
      </c>
      <c r="AG216" s="4">
        <f t="shared" si="266"/>
        <v>56.507327053233496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-0.91353477079318424</v>
      </c>
      <c r="AW216" s="4">
        <f t="shared" si="267"/>
        <v>0.94567294676650704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52.163534770793184</v>
      </c>
      <c r="BM216" s="2">
        <f t="shared" si="258"/>
        <v>56.507327053233489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51.25</v>
      </c>
      <c r="DI216" s="2">
        <f t="shared" si="211"/>
        <v>57.453000000000003</v>
      </c>
      <c r="DK216" s="2">
        <f t="shared" si="268"/>
        <v>121.16528360748727</v>
      </c>
      <c r="DL216" s="2">
        <f t="shared" si="268"/>
        <v>91.637109094346755</v>
      </c>
      <c r="DM216" s="2">
        <f t="shared" si="268"/>
        <v>88.325894291754764</v>
      </c>
      <c r="DN216" s="2">
        <f t="shared" si="268"/>
        <v>95.439551797040167</v>
      </c>
      <c r="DO216" s="2">
        <f t="shared" si="268"/>
        <v>90.565545454545486</v>
      </c>
      <c r="DP216" s="2">
        <f t="shared" si="268"/>
        <v>82.117642706131093</v>
      </c>
      <c r="DQ216" s="2">
        <f t="shared" si="268"/>
        <v>96.021663263376809</v>
      </c>
      <c r="DR216" s="2">
        <f t="shared" si="268"/>
        <v>94.929086236933799</v>
      </c>
      <c r="DS216" s="2">
        <f t="shared" si="268"/>
        <v>93.172207035647276</v>
      </c>
      <c r="DT216" s="2">
        <f t="shared" si="268"/>
        <v>98.084282645403391</v>
      </c>
      <c r="DU216" s="2">
        <f t="shared" si="268"/>
        <v>108.17247386759584</v>
      </c>
      <c r="DV216" s="2">
        <f t="shared" si="268"/>
        <v>102.21196134098459</v>
      </c>
      <c r="DW216" s="2">
        <f t="shared" si="268"/>
        <v>93.834154938085163</v>
      </c>
      <c r="DX216" s="2">
        <f t="shared" si="268"/>
        <v>91.691881533101068</v>
      </c>
      <c r="DY216" s="2">
        <f t="shared" si="268"/>
        <v>110.66470944741533</v>
      </c>
      <c r="EA216" s="2">
        <f t="shared" si="240"/>
        <v>59.458683940215437</v>
      </c>
      <c r="EB216" s="2">
        <f t="shared" si="240"/>
        <v>53.051866465860684</v>
      </c>
      <c r="EC216" s="2">
        <f t="shared" si="240"/>
        <v>47.626261161915011</v>
      </c>
      <c r="ED216" s="2">
        <f t="shared" si="240"/>
        <v>51.594815524701403</v>
      </c>
      <c r="EE216" s="2">
        <f t="shared" si="240"/>
        <v>51.939355186970211</v>
      </c>
      <c r="EF216" s="2">
        <f t="shared" si="239"/>
        <v>49.617771197133123</v>
      </c>
      <c r="EG216" s="2">
        <f t="shared" si="239"/>
        <v>48.305068997860587</v>
      </c>
      <c r="EH216" s="2">
        <f t="shared" si="239"/>
        <v>45.501710347543572</v>
      </c>
      <c r="EI216" s="2">
        <f t="shared" si="239"/>
        <v>49.285233873736402</v>
      </c>
      <c r="EJ216" s="2">
        <f t="shared" si="239"/>
        <v>49.714294323451369</v>
      </c>
      <c r="EK216" s="2">
        <f t="shared" si="239"/>
        <v>53.334771377758855</v>
      </c>
      <c r="EL216" s="2">
        <f t="shared" si="254"/>
        <v>44.557011432253802</v>
      </c>
      <c r="EM216" s="2">
        <f t="shared" si="255"/>
        <v>47.300131652661065</v>
      </c>
      <c r="EN216" s="2">
        <f t="shared" si="256"/>
        <v>51.276460202734569</v>
      </c>
      <c r="EO216" s="2">
        <f t="shared" si="257"/>
        <v>56.836792384732107</v>
      </c>
      <c r="EQ216" s="2">
        <f t="shared" si="269"/>
        <v>59.271942610361961</v>
      </c>
      <c r="ER216" s="2">
        <f t="shared" si="269"/>
        <v>55.780789975261264</v>
      </c>
      <c r="ES216" s="2">
        <f t="shared" si="269"/>
        <v>50.236009453636242</v>
      </c>
      <c r="ET216" s="2">
        <f t="shared" si="269"/>
        <v>53.58617604640019</v>
      </c>
      <c r="EU216" s="2">
        <f t="shared" si="269"/>
        <v>51.649848706154444</v>
      </c>
      <c r="EV216" s="2">
        <f t="shared" si="269"/>
        <v>49.237736517943603</v>
      </c>
      <c r="EW216" s="2">
        <f t="shared" si="269"/>
        <v>48.800007580218768</v>
      </c>
      <c r="EX216" s="2">
        <f t="shared" si="269"/>
        <v>46.86480821283633</v>
      </c>
      <c r="EY216" s="2">
        <f t="shared" si="269"/>
        <v>48.794532533566368</v>
      </c>
      <c r="EZ216" s="2">
        <f t="shared" si="269"/>
        <v>49.24168960965428</v>
      </c>
      <c r="FA216" s="2">
        <f t="shared" si="269"/>
        <v>51.662793811483525</v>
      </c>
      <c r="FB216" s="2">
        <f t="shared" si="269"/>
        <v>46.462850683178431</v>
      </c>
      <c r="FC216" s="2">
        <f t="shared" si="269"/>
        <v>47.963433589056628</v>
      </c>
      <c r="FD216" s="2">
        <f t="shared" si="269"/>
        <v>52.219554736216587</v>
      </c>
      <c r="FE216" s="2">
        <f t="shared" si="269"/>
        <v>56.48393843053001</v>
      </c>
      <c r="FG216" s="2">
        <f t="shared" si="270"/>
        <v>0.99999871421394537</v>
      </c>
      <c r="FH216" s="2">
        <f t="shared" si="270"/>
        <v>0.99999867142567567</v>
      </c>
      <c r="FI216" s="2">
        <f t="shared" si="270"/>
        <v>0.99999848768054278</v>
      </c>
      <c r="FJ216" s="2">
        <f t="shared" si="270"/>
        <v>0.99999853598106814</v>
      </c>
      <c r="FK216" s="2">
        <f t="shared" si="270"/>
        <v>0.99999857111673573</v>
      </c>
      <c r="FL216" s="2">
        <f t="shared" si="270"/>
        <v>0.9999983622122095</v>
      </c>
      <c r="FM216" s="2">
        <f t="shared" si="270"/>
        <v>0.99999825885835014</v>
      </c>
      <c r="FN216" s="2">
        <f t="shared" si="270"/>
        <v>0.99999831443016274</v>
      </c>
      <c r="FO216" s="2">
        <f t="shared" si="270"/>
        <v>0.99999823891339201</v>
      </c>
      <c r="FP216" s="2">
        <f t="shared" si="270"/>
        <v>0.99999819544704738</v>
      </c>
      <c r="FQ216" s="2">
        <f t="shared" si="270"/>
        <v>0.99999826837479744</v>
      </c>
      <c r="FR216" s="2">
        <f t="shared" si="270"/>
        <v>0.99999840346311608</v>
      </c>
      <c r="FS216" s="2">
        <f t="shared" si="270"/>
        <v>0.99999832352750584</v>
      </c>
      <c r="FT216" s="2">
        <f t="shared" si="270"/>
        <v>0.99999808622982322</v>
      </c>
      <c r="FU216" s="2">
        <f t="shared" si="270"/>
        <v>0.99999781830794066</v>
      </c>
      <c r="FW216" s="2">
        <f t="shared" si="260"/>
        <v>0.94913482591363096</v>
      </c>
      <c r="FX216" s="2">
        <f t="shared" si="260"/>
        <v>0.95395564398260246</v>
      </c>
      <c r="FY216" s="2">
        <f t="shared" si="260"/>
        <v>0.95647813629792289</v>
      </c>
      <c r="FZ216" s="2">
        <f t="shared" si="260"/>
        <v>0.95364205358827658</v>
      </c>
      <c r="GA216" s="2">
        <f t="shared" si="260"/>
        <v>0.95618403048045952</v>
      </c>
      <c r="GB216" s="2">
        <f t="shared" si="260"/>
        <v>0.95828108278547663</v>
      </c>
      <c r="GC216" s="2">
        <f t="shared" si="260"/>
        <v>0.9596098535500508</v>
      </c>
      <c r="GD216" s="2">
        <f t="shared" si="260"/>
        <v>0.96748174710417956</v>
      </c>
      <c r="GE216" s="2">
        <f t="shared" si="260"/>
        <v>0.97024472211030011</v>
      </c>
      <c r="GF216" s="2">
        <f t="shared" si="260"/>
        <v>0.96105250363257044</v>
      </c>
      <c r="GG216" s="2">
        <f t="shared" si="260"/>
        <v>0.9575416783288192</v>
      </c>
      <c r="GH216" s="2">
        <f t="shared" si="260"/>
        <v>0.95379438373025716</v>
      </c>
      <c r="GI216" s="2">
        <f t="shared" si="260"/>
        <v>0.94910377855581773</v>
      </c>
      <c r="GJ216" s="2">
        <f t="shared" si="260"/>
        <v>0.9405178280014912</v>
      </c>
      <c r="GK216" s="2">
        <f t="shared" si="260"/>
        <v>0.93404867229878719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3.0852099261739421E-218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3.3879351801160596E-300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9.0509480874107275E-112</v>
      </c>
      <c r="HT216" s="86">
        <f t="shared" si="262"/>
        <v>1.0951528586498601E-129</v>
      </c>
      <c r="HU216" s="86">
        <f t="shared" si="262"/>
        <v>2.3495881653377736E-132</v>
      </c>
      <c r="HV216" s="86">
        <f t="shared" si="262"/>
        <v>2.5320568265796799E-137</v>
      </c>
      <c r="HW216" s="86">
        <f t="shared" si="262"/>
        <v>2.3299229389299561E-134</v>
      </c>
      <c r="HX216" s="86">
        <f t="shared" si="262"/>
        <v>1.1829413005532131E-143</v>
      </c>
      <c r="HY216" s="86">
        <f t="shared" si="262"/>
        <v>2.5785879814627371E-154</v>
      </c>
      <c r="HZ216" s="86">
        <f t="shared" si="262"/>
        <v>2.2792220611829401E-177</v>
      </c>
      <c r="IA216" s="86">
        <f t="shared" si="262"/>
        <v>1.9951764539212087E-189</v>
      </c>
      <c r="IB216" s="86">
        <f t="shared" si="262"/>
        <v>2.4319606363122159E-166</v>
      </c>
      <c r="IC216" s="86">
        <f t="shared" si="262"/>
        <v>1.4303348451749808E-162</v>
      </c>
      <c r="ID216" s="86">
        <f t="shared" si="262"/>
        <v>3.3769880127871954E-158</v>
      </c>
      <c r="IE216" s="86">
        <f t="shared" si="262"/>
        <v>1.1697719616081093E-150</v>
      </c>
      <c r="IF216" s="86">
        <f t="shared" si="262"/>
        <v>6.3356489375057471E-97</v>
      </c>
      <c r="IG216" s="86">
        <f t="shared" si="262"/>
        <v>3.605548996206187E-101</v>
      </c>
      <c r="II216" s="86">
        <f t="shared" si="263"/>
        <v>3.2512086301613984E-7</v>
      </c>
      <c r="IJ216" s="86">
        <f t="shared" si="263"/>
        <v>1.5720655254652443E-8</v>
      </c>
      <c r="IK216" s="86">
        <f t="shared" si="263"/>
        <v>1.3230799699529166E-8</v>
      </c>
      <c r="IL216" s="86">
        <f t="shared" si="263"/>
        <v>1.0930142174661224E-8</v>
      </c>
      <c r="IM216" s="86">
        <f t="shared" si="263"/>
        <v>9.3372442691056061E-9</v>
      </c>
      <c r="IN216" s="86">
        <f t="shared" si="263"/>
        <v>1.2723918230471595E-9</v>
      </c>
      <c r="IO216" s="86">
        <f t="shared" si="263"/>
        <v>3.0646409206731829E-10</v>
      </c>
      <c r="IP216" s="86">
        <f t="shared" si="263"/>
        <v>2.2954742879811475E-12</v>
      </c>
      <c r="IQ216" s="86">
        <f t="shared" si="263"/>
        <v>1.996203588805289E-13</v>
      </c>
      <c r="IR216" s="86">
        <f t="shared" si="263"/>
        <v>4.6759585147957449E-11</v>
      </c>
      <c r="IS216" s="86">
        <f t="shared" si="263"/>
        <v>1.4406003085072431E-10</v>
      </c>
      <c r="IT216" s="86">
        <f t="shared" si="263"/>
        <v>6.5252162551077011E-10</v>
      </c>
      <c r="IU216" s="86">
        <f t="shared" si="263"/>
        <v>2.7817618133576573E-9</v>
      </c>
      <c r="IV216" s="86">
        <f t="shared" si="263"/>
        <v>7.9192565931591012E-8</v>
      </c>
      <c r="IW216" s="86">
        <f t="shared" si="263"/>
        <v>1.9525137085531847E-8</v>
      </c>
      <c r="IY216" s="86">
        <f t="shared" si="264"/>
        <v>3.2512086301613984E-7</v>
      </c>
      <c r="IZ216" s="86">
        <f t="shared" si="264"/>
        <v>1.5720655254652443E-8</v>
      </c>
      <c r="JA216" s="86">
        <f t="shared" si="264"/>
        <v>1.3230799699529166E-8</v>
      </c>
      <c r="JB216" s="86">
        <f t="shared" si="264"/>
        <v>1.0930142174661224E-8</v>
      </c>
      <c r="JC216" s="86">
        <f t="shared" si="264"/>
        <v>9.3372442691056061E-9</v>
      </c>
      <c r="JD216" s="86">
        <f t="shared" si="264"/>
        <v>1.2723918230471595E-9</v>
      </c>
      <c r="JE216" s="86">
        <f t="shared" si="264"/>
        <v>3.0646409206731829E-10</v>
      </c>
      <c r="JF216" s="86">
        <f t="shared" si="264"/>
        <v>2.2954742879811475E-12</v>
      </c>
      <c r="JG216" s="86">
        <f t="shared" si="264"/>
        <v>1.996203588805289E-13</v>
      </c>
      <c r="JH216" s="86">
        <f t="shared" si="264"/>
        <v>4.6759585147957449E-11</v>
      </c>
      <c r="JI216" s="86">
        <f t="shared" si="264"/>
        <v>1.4406003085072431E-10</v>
      </c>
      <c r="JJ216" s="86">
        <f t="shared" si="264"/>
        <v>6.5252162551077011E-10</v>
      </c>
      <c r="JK216" s="86">
        <f t="shared" si="264"/>
        <v>2.7817618133576573E-9</v>
      </c>
      <c r="JL216" s="86">
        <f t="shared" si="264"/>
        <v>7.9192565931591012E-8</v>
      </c>
      <c r="JM216" s="86">
        <f t="shared" si="264"/>
        <v>1.9525137085531847E-8</v>
      </c>
    </row>
    <row r="217" spans="2:273" x14ac:dyDescent="0.25">
      <c r="B217" s="2">
        <v>190</v>
      </c>
      <c r="C217" s="37">
        <v>59.308</v>
      </c>
      <c r="D217" s="37">
        <v>54.387</v>
      </c>
      <c r="E217" s="37">
        <v>51.396999999999998</v>
      </c>
      <c r="F217" s="37">
        <v>54.634999999999998</v>
      </c>
      <c r="G217" s="37">
        <v>52.587000000000003</v>
      </c>
      <c r="H217" s="37">
        <v>50.396999999999998</v>
      </c>
      <c r="I217" s="37">
        <v>50.444000000000003</v>
      </c>
      <c r="J217" s="37">
        <v>48.371000000000002</v>
      </c>
      <c r="K217" s="37">
        <v>49.475999999999999</v>
      </c>
      <c r="L217" s="37">
        <v>50.332999999999998</v>
      </c>
      <c r="M217" s="37">
        <v>51.851999999999997</v>
      </c>
      <c r="N217" s="37">
        <v>47.854999999999997</v>
      </c>
      <c r="O217" s="37">
        <v>50.741999999999997</v>
      </c>
      <c r="P217" s="37">
        <v>51.780999999999999</v>
      </c>
      <c r="Q217" s="37">
        <v>55.844000000000001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52.005640001267253</v>
      </c>
      <c r="AG217" s="4">
        <f t="shared" si="266"/>
        <v>56.316502387894488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-0.22464000126725381</v>
      </c>
      <c r="AW217" s="4">
        <f t="shared" si="267"/>
        <v>-0.47250238789448673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52.005640001267253</v>
      </c>
      <c r="BM217" s="2">
        <f t="shared" si="258"/>
        <v>56.316502387894488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51.780999999999999</v>
      </c>
      <c r="DI217" s="2">
        <f t="shared" si="211"/>
        <v>55.844000000000001</v>
      </c>
      <c r="DK217" s="2">
        <f t="shared" si="268"/>
        <v>121.3521886394944</v>
      </c>
      <c r="DL217" s="2">
        <f t="shared" si="268"/>
        <v>91.665338087135027</v>
      </c>
      <c r="DM217" s="2">
        <f t="shared" si="268"/>
        <v>88.351610993657516</v>
      </c>
      <c r="DN217" s="2">
        <f t="shared" si="268"/>
        <v>95.532458320749015</v>
      </c>
      <c r="DO217" s="2">
        <f t="shared" si="268"/>
        <v>90.636011325883445</v>
      </c>
      <c r="DP217" s="2">
        <f t="shared" si="268"/>
        <v>82.110283720930241</v>
      </c>
      <c r="DQ217" s="2">
        <f t="shared" si="268"/>
        <v>96.102933419766075</v>
      </c>
      <c r="DR217" s="2">
        <f t="shared" si="268"/>
        <v>94.997647735191634</v>
      </c>
      <c r="DS217" s="2">
        <f t="shared" si="268"/>
        <v>93.267117260787984</v>
      </c>
      <c r="DT217" s="2">
        <f t="shared" si="268"/>
        <v>98.220794090056302</v>
      </c>
      <c r="DU217" s="2">
        <f t="shared" si="268"/>
        <v>108.35290452961675</v>
      </c>
      <c r="DV217" s="2">
        <f t="shared" si="268"/>
        <v>102.38642706131077</v>
      </c>
      <c r="DW217" s="2">
        <f t="shared" si="268"/>
        <v>93.924898520084554</v>
      </c>
      <c r="DX217" s="2">
        <f t="shared" si="268"/>
        <v>91.739905052264831</v>
      </c>
      <c r="DY217" s="2">
        <f t="shared" si="268"/>
        <v>110.86501960784312</v>
      </c>
      <c r="EA217" s="2">
        <f t="shared" si="240"/>
        <v>59.315644120687296</v>
      </c>
      <c r="EB217" s="2">
        <f t="shared" si="240"/>
        <v>52.910357188016789</v>
      </c>
      <c r="EC217" s="2">
        <f t="shared" si="240"/>
        <v>47.434958548847604</v>
      </c>
      <c r="ED217" s="2">
        <f t="shared" si="240"/>
        <v>51.429357318554949</v>
      </c>
      <c r="EE217" s="2">
        <f t="shared" si="240"/>
        <v>51.798244963147731</v>
      </c>
      <c r="EF217" s="2">
        <f t="shared" si="239"/>
        <v>49.479782063847466</v>
      </c>
      <c r="EG217" s="2">
        <f t="shared" si="239"/>
        <v>48.132178509180136</v>
      </c>
      <c r="EH217" s="2">
        <f t="shared" si="239"/>
        <v>45.28030235305701</v>
      </c>
      <c r="EI217" s="2">
        <f t="shared" si="239"/>
        <v>49.150474173819049</v>
      </c>
      <c r="EJ217" s="2">
        <f t="shared" si="239"/>
        <v>49.567513025680412</v>
      </c>
      <c r="EK217" s="2">
        <f t="shared" si="239"/>
        <v>53.189123743557587</v>
      </c>
      <c r="EL217" s="2">
        <f t="shared" si="254"/>
        <v>44.401064967516241</v>
      </c>
      <c r="EM217" s="2">
        <f t="shared" si="255"/>
        <v>47.09807170868347</v>
      </c>
      <c r="EN217" s="2">
        <f t="shared" si="256"/>
        <v>51.102322588805066</v>
      </c>
      <c r="EO217" s="2">
        <f t="shared" si="257"/>
        <v>56.651486547067989</v>
      </c>
      <c r="EQ217" s="2">
        <f t="shared" si="269"/>
        <v>59.126499631304782</v>
      </c>
      <c r="ER217" s="2">
        <f t="shared" si="269"/>
        <v>55.674972585525389</v>
      </c>
      <c r="ES217" s="2">
        <f t="shared" si="269"/>
        <v>50.078816265955012</v>
      </c>
      <c r="ET217" s="2">
        <f t="shared" si="269"/>
        <v>53.447222984802195</v>
      </c>
      <c r="EU217" s="2">
        <f t="shared" si="269"/>
        <v>51.504931738404217</v>
      </c>
      <c r="EV217" s="2">
        <f t="shared" si="269"/>
        <v>49.094801887874738</v>
      </c>
      <c r="EW217" s="2">
        <f t="shared" si="269"/>
        <v>48.633510812774873</v>
      </c>
      <c r="EX217" s="2">
        <f t="shared" si="269"/>
        <v>46.660499705057688</v>
      </c>
      <c r="EY217" s="2">
        <f t="shared" si="269"/>
        <v>48.653646397076344</v>
      </c>
      <c r="EZ217" s="2">
        <f t="shared" si="269"/>
        <v>49.088872221632428</v>
      </c>
      <c r="FA217" s="2">
        <f t="shared" si="269"/>
        <v>51.495733055715434</v>
      </c>
      <c r="FB217" s="2">
        <f t="shared" si="269"/>
        <v>46.331475676715058</v>
      </c>
      <c r="FC217" s="2">
        <f t="shared" si="269"/>
        <v>47.770078624637968</v>
      </c>
      <c r="FD217" s="2">
        <f t="shared" si="269"/>
        <v>52.057667674836757</v>
      </c>
      <c r="FE217" s="2">
        <f t="shared" si="269"/>
        <v>56.294816172719308</v>
      </c>
      <c r="FG217" s="2">
        <f t="shared" si="270"/>
        <v>0.99999882734904844</v>
      </c>
      <c r="FH217" s="2">
        <f t="shared" si="270"/>
        <v>0.99999878832567368</v>
      </c>
      <c r="FI217" s="2">
        <f t="shared" si="270"/>
        <v>0.99999862074807899</v>
      </c>
      <c r="FJ217" s="2">
        <f t="shared" si="270"/>
        <v>0.99999866479869315</v>
      </c>
      <c r="FK217" s="2">
        <f t="shared" si="270"/>
        <v>0.99999869684281095</v>
      </c>
      <c r="FL217" s="2">
        <f t="shared" si="270"/>
        <v>0.99999850631956722</v>
      </c>
      <c r="FM217" s="2">
        <f t="shared" si="270"/>
        <v>0.99999841205969919</v>
      </c>
      <c r="FN217" s="2">
        <f t="shared" si="270"/>
        <v>0.99999846274180992</v>
      </c>
      <c r="FO217" s="2">
        <f t="shared" si="270"/>
        <v>0.99999839386967559</v>
      </c>
      <c r="FP217" s="2">
        <f t="shared" si="270"/>
        <v>0.99999835422788574</v>
      </c>
      <c r="FQ217" s="2">
        <f t="shared" si="270"/>
        <v>0.99999842073880496</v>
      </c>
      <c r="FR217" s="2">
        <f t="shared" si="270"/>
        <v>0.99999854394085186</v>
      </c>
      <c r="FS217" s="2">
        <f t="shared" si="270"/>
        <v>0.99999847103868789</v>
      </c>
      <c r="FT217" s="2">
        <f t="shared" si="270"/>
        <v>0.9999982546205608</v>
      </c>
      <c r="FU217" s="2">
        <f t="shared" si="270"/>
        <v>0.99999801027281188</v>
      </c>
      <c r="FW217" s="2">
        <f t="shared" si="260"/>
        <v>0.95340185598092198</v>
      </c>
      <c r="FX217" s="2">
        <f t="shared" si="260"/>
        <v>0.95783622572717642</v>
      </c>
      <c r="FY217" s="2">
        <f t="shared" si="260"/>
        <v>0.96015500404505283</v>
      </c>
      <c r="FZ217" s="2">
        <f t="shared" si="260"/>
        <v>0.9575478883549311</v>
      </c>
      <c r="GA217" s="2">
        <f t="shared" si="260"/>
        <v>0.959884703138565</v>
      </c>
      <c r="GB217" s="2">
        <f t="shared" si="260"/>
        <v>0.96181171325348847</v>
      </c>
      <c r="GC217" s="2">
        <f t="shared" si="260"/>
        <v>0.96303236955435012</v>
      </c>
      <c r="GD217" s="2">
        <f t="shared" si="260"/>
        <v>0.9702579011895105</v>
      </c>
      <c r="GE217" s="2">
        <f t="shared" si="260"/>
        <v>0.97279162865879321</v>
      </c>
      <c r="GF217" s="2">
        <f t="shared" si="260"/>
        <v>0.96435731518054824</v>
      </c>
      <c r="GG217" s="2">
        <f t="shared" si="260"/>
        <v>0.96113234583075613</v>
      </c>
      <c r="GH217" s="2">
        <f t="shared" si="260"/>
        <v>0.95768795354638481</v>
      </c>
      <c r="GI217" s="2">
        <f t="shared" si="260"/>
        <v>0.95337328520686171</v>
      </c>
      <c r="GJ217" s="2">
        <f t="shared" si="260"/>
        <v>0.94546619610846472</v>
      </c>
      <c r="GK217" s="2">
        <f t="shared" si="260"/>
        <v>0.93950059610673731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1.540761391164734E-222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4.1865617907713747E-306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1.9448364810333494E-115</v>
      </c>
      <c r="HT217" s="86">
        <f t="shared" si="262"/>
        <v>6.5174175630864787E-134</v>
      </c>
      <c r="HU217" s="86">
        <f t="shared" si="262"/>
        <v>1.4529174927890019E-136</v>
      </c>
      <c r="HV217" s="86">
        <f t="shared" si="262"/>
        <v>9.9172955406948491E-142</v>
      </c>
      <c r="HW217" s="86">
        <f t="shared" si="262"/>
        <v>1.1810494738092042E-138</v>
      </c>
      <c r="HX217" s="86">
        <f t="shared" si="262"/>
        <v>2.8348940527772064E-148</v>
      </c>
      <c r="HY217" s="86">
        <f t="shared" si="262"/>
        <v>3.1390406792081112E-159</v>
      </c>
      <c r="HZ217" s="86">
        <f t="shared" si="262"/>
        <v>7.4694373143224493E-183</v>
      </c>
      <c r="IA217" s="86">
        <f t="shared" si="262"/>
        <v>3.2920671905138421E-195</v>
      </c>
      <c r="IB217" s="86">
        <f t="shared" si="262"/>
        <v>1.2982635667483271E-171</v>
      </c>
      <c r="IC217" s="86">
        <f t="shared" si="262"/>
        <v>8.5203800157460567E-168</v>
      </c>
      <c r="ID217" s="86">
        <f t="shared" si="262"/>
        <v>2.6182705795883117E-163</v>
      </c>
      <c r="IE217" s="86">
        <f t="shared" si="262"/>
        <v>1.2673900985957326E-155</v>
      </c>
      <c r="IF217" s="86">
        <f t="shared" si="262"/>
        <v>3.6132119464589067E-100</v>
      </c>
      <c r="IG217" s="86">
        <f t="shared" si="262"/>
        <v>1.2906836299844123E-104</v>
      </c>
      <c r="II217" s="86">
        <f t="shared" si="263"/>
        <v>1.3713451384927658E-7</v>
      </c>
      <c r="IJ217" s="86">
        <f t="shared" si="263"/>
        <v>5.7009969704551847E-9</v>
      </c>
      <c r="IK217" s="86">
        <f t="shared" si="263"/>
        <v>4.8437816705239244E-9</v>
      </c>
      <c r="IL217" s="86">
        <f t="shared" si="263"/>
        <v>3.8686290987439062E-9</v>
      </c>
      <c r="IM217" s="86">
        <f t="shared" si="263"/>
        <v>3.340977540087337E-9</v>
      </c>
      <c r="IN217" s="86">
        <f t="shared" si="263"/>
        <v>4.1243672520307761E-10</v>
      </c>
      <c r="IO217" s="86">
        <f t="shared" si="263"/>
        <v>9.2635937521486676E-11</v>
      </c>
      <c r="IP217" s="86">
        <f t="shared" si="263"/>
        <v>5.7754928819476244E-13</v>
      </c>
      <c r="IQ217" s="86">
        <f t="shared" si="263"/>
        <v>4.5822472431744278E-14</v>
      </c>
      <c r="IR217" s="86">
        <f t="shared" si="263"/>
        <v>1.2880528639350592E-11</v>
      </c>
      <c r="IS217" s="86">
        <f t="shared" si="263"/>
        <v>4.0822915963151609E-11</v>
      </c>
      <c r="IT217" s="86">
        <f t="shared" si="263"/>
        <v>1.951313534129616E-10</v>
      </c>
      <c r="IU217" s="86">
        <f t="shared" si="263"/>
        <v>8.7271386114594108E-10</v>
      </c>
      <c r="IV217" s="86">
        <f t="shared" si="263"/>
        <v>2.8883004782644754E-8</v>
      </c>
      <c r="IW217" s="86">
        <f t="shared" si="263"/>
        <v>6.1986957975205778E-9</v>
      </c>
      <c r="IY217" s="86">
        <f t="shared" si="264"/>
        <v>1.3713451384927658E-7</v>
      </c>
      <c r="IZ217" s="86">
        <f t="shared" si="264"/>
        <v>5.7009969704551847E-9</v>
      </c>
      <c r="JA217" s="86">
        <f t="shared" si="264"/>
        <v>4.8437816705239244E-9</v>
      </c>
      <c r="JB217" s="86">
        <f t="shared" si="264"/>
        <v>3.8686290987439062E-9</v>
      </c>
      <c r="JC217" s="86">
        <f t="shared" si="264"/>
        <v>3.340977540087337E-9</v>
      </c>
      <c r="JD217" s="86">
        <f t="shared" si="264"/>
        <v>4.1243672520307761E-10</v>
      </c>
      <c r="JE217" s="86">
        <f t="shared" si="264"/>
        <v>9.2635937521486676E-11</v>
      </c>
      <c r="JF217" s="86">
        <f t="shared" si="264"/>
        <v>5.7754928819476244E-13</v>
      </c>
      <c r="JG217" s="86">
        <f t="shared" si="264"/>
        <v>4.5822472431744278E-14</v>
      </c>
      <c r="JH217" s="86">
        <f t="shared" si="264"/>
        <v>1.2880528639350592E-11</v>
      </c>
      <c r="JI217" s="86">
        <f t="shared" si="264"/>
        <v>4.0822915963151609E-11</v>
      </c>
      <c r="JJ217" s="86">
        <f t="shared" si="264"/>
        <v>1.951313534129616E-10</v>
      </c>
      <c r="JK217" s="86">
        <f t="shared" si="264"/>
        <v>8.7271386114594108E-10</v>
      </c>
      <c r="JL217" s="86">
        <f t="shared" si="264"/>
        <v>2.8883004782644754E-8</v>
      </c>
      <c r="JM217" s="86">
        <f t="shared" si="264"/>
        <v>6.1986957975205778E-9</v>
      </c>
    </row>
    <row r="218" spans="2:273" x14ac:dyDescent="0.25">
      <c r="B218" s="2">
        <v>191</v>
      </c>
      <c r="C218" s="37">
        <v>57.969000000000001</v>
      </c>
      <c r="D218" s="37">
        <v>54.468000000000004</v>
      </c>
      <c r="E218" s="37">
        <v>51.713999999999999</v>
      </c>
      <c r="F218" s="37">
        <v>54.619</v>
      </c>
      <c r="G218" s="37">
        <v>52.063000000000002</v>
      </c>
      <c r="H218" s="37">
        <v>50.889000000000003</v>
      </c>
      <c r="I218" s="37">
        <v>49.73</v>
      </c>
      <c r="J218" s="37">
        <v>49.031999999999996</v>
      </c>
      <c r="K218" s="37">
        <v>50.063000000000002</v>
      </c>
      <c r="L218" s="37">
        <v>50.063000000000002</v>
      </c>
      <c r="M218" s="37">
        <v>51.426000000000002</v>
      </c>
      <c r="N218" s="37">
        <v>46.71</v>
      </c>
      <c r="O218" s="37">
        <v>49.354999999999997</v>
      </c>
      <c r="P218" s="37">
        <v>50.844000000000001</v>
      </c>
      <c r="Q218" s="37">
        <v>55.890999999999998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56.125789701527026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-0.23478970152702772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56.125789701527026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55.890999999999998</v>
      </c>
      <c r="DK218" s="2">
        <f t="shared" si="268"/>
        <v>121.53909367150152</v>
      </c>
      <c r="DL218" s="2">
        <f t="shared" si="268"/>
        <v>91.693567079923284</v>
      </c>
      <c r="DM218" s="2">
        <f t="shared" si="268"/>
        <v>88.377327695560254</v>
      </c>
      <c r="DN218" s="2">
        <f t="shared" si="268"/>
        <v>95.625364844457863</v>
      </c>
      <c r="DO218" s="2">
        <f t="shared" si="268"/>
        <v>90.706477197221403</v>
      </c>
      <c r="DP218" s="2">
        <f t="shared" si="268"/>
        <v>82.102924735729403</v>
      </c>
      <c r="DQ218" s="2">
        <f t="shared" si="268"/>
        <v>96.18420357615534</v>
      </c>
      <c r="DR218" s="2">
        <f t="shared" si="268"/>
        <v>95.06620923344947</v>
      </c>
      <c r="DS218" s="2">
        <f t="shared" si="268"/>
        <v>93.362027485928706</v>
      </c>
      <c r="DT218" s="2">
        <f t="shared" si="268"/>
        <v>98.357305534709212</v>
      </c>
      <c r="DU218" s="2">
        <f t="shared" si="268"/>
        <v>108.53333519163765</v>
      </c>
      <c r="DV218" s="2">
        <f t="shared" si="268"/>
        <v>102.56089278163697</v>
      </c>
      <c r="DW218" s="2">
        <f t="shared" si="268"/>
        <v>94.015642102083945</v>
      </c>
      <c r="DX218" s="2">
        <f t="shared" si="268"/>
        <v>91.787928571428594</v>
      </c>
      <c r="DY218" s="2">
        <f t="shared" si="268"/>
        <v>111.06532976827094</v>
      </c>
      <c r="EA218" s="2">
        <f t="shared" si="240"/>
        <v>59.172604301159147</v>
      </c>
      <c r="EB218" s="2">
        <f t="shared" si="240"/>
        <v>52.768847910172909</v>
      </c>
      <c r="EC218" s="2">
        <f t="shared" si="240"/>
        <v>47.243655935780204</v>
      </c>
      <c r="ED218" s="2">
        <f t="shared" si="240"/>
        <v>51.263899112408488</v>
      </c>
      <c r="EE218" s="2">
        <f t="shared" si="240"/>
        <v>51.657134739325258</v>
      </c>
      <c r="EF218" s="2">
        <f t="shared" si="239"/>
        <v>49.341792930561802</v>
      </c>
      <c r="EG218" s="2">
        <f t="shared" si="239"/>
        <v>47.959288020499677</v>
      </c>
      <c r="EH218" s="2">
        <f t="shared" si="239"/>
        <v>45.058894358570448</v>
      </c>
      <c r="EI218" s="2">
        <f t="shared" si="239"/>
        <v>49.015714473901703</v>
      </c>
      <c r="EJ218" s="2">
        <f t="shared" si="239"/>
        <v>49.420731727909455</v>
      </c>
      <c r="EK218" s="2">
        <f t="shared" si="239"/>
        <v>53.043476109356334</v>
      </c>
      <c r="EL218" s="2">
        <f t="shared" si="254"/>
        <v>44.245118502778681</v>
      </c>
      <c r="EM218" s="2">
        <f t="shared" si="255"/>
        <v>46.896011764705882</v>
      </c>
      <c r="EN218" s="2">
        <f t="shared" si="256"/>
        <v>50.928184974875563</v>
      </c>
      <c r="EO218" s="2">
        <f t="shared" si="257"/>
        <v>56.466180709403872</v>
      </c>
      <c r="EQ218" s="2">
        <f t="shared" si="269"/>
        <v>58.981056652247617</v>
      </c>
      <c r="ER218" s="2">
        <f t="shared" si="269"/>
        <v>55.569155195789506</v>
      </c>
      <c r="ES218" s="2">
        <f t="shared" si="269"/>
        <v>49.921623078273782</v>
      </c>
      <c r="ET218" s="2">
        <f t="shared" si="269"/>
        <v>53.308269923204193</v>
      </c>
      <c r="EU218" s="2">
        <f t="shared" si="269"/>
        <v>51.36001477065399</v>
      </c>
      <c r="EV218" s="2">
        <f t="shared" si="269"/>
        <v>48.951867257805873</v>
      </c>
      <c r="EW218" s="2">
        <f t="shared" si="269"/>
        <v>48.46701404533097</v>
      </c>
      <c r="EX218" s="2">
        <f t="shared" si="269"/>
        <v>46.456191197279054</v>
      </c>
      <c r="EY218" s="2">
        <f t="shared" si="269"/>
        <v>48.512760260586312</v>
      </c>
      <c r="EZ218" s="2">
        <f t="shared" si="269"/>
        <v>48.936054833610584</v>
      </c>
      <c r="FA218" s="2">
        <f t="shared" si="269"/>
        <v>51.32867229994735</v>
      </c>
      <c r="FB218" s="2">
        <f t="shared" si="269"/>
        <v>46.200100670251686</v>
      </c>
      <c r="FC218" s="2">
        <f t="shared" si="269"/>
        <v>47.576723660219301</v>
      </c>
      <c r="FD218" s="2">
        <f t="shared" si="269"/>
        <v>51.895780613456928</v>
      </c>
      <c r="FE218" s="2">
        <f t="shared" si="269"/>
        <v>56.105693914908606</v>
      </c>
      <c r="FG218" s="2">
        <f t="shared" si="270"/>
        <v>0.99999893052951105</v>
      </c>
      <c r="FH218" s="2">
        <f t="shared" si="270"/>
        <v>0.99999889493976279</v>
      </c>
      <c r="FI218" s="2">
        <f t="shared" si="270"/>
        <v>0.99999874210714512</v>
      </c>
      <c r="FJ218" s="2">
        <f t="shared" si="270"/>
        <v>0.9999987822817924</v>
      </c>
      <c r="FK218" s="2">
        <f t="shared" si="270"/>
        <v>0.99999881150638192</v>
      </c>
      <c r="FL218" s="2">
        <f t="shared" si="270"/>
        <v>0.99999863774707576</v>
      </c>
      <c r="FM218" s="2">
        <f t="shared" si="270"/>
        <v>0.99999855178103103</v>
      </c>
      <c r="FN218" s="2">
        <f t="shared" si="270"/>
        <v>0.99999859800367819</v>
      </c>
      <c r="FO218" s="2">
        <f t="shared" si="270"/>
        <v>0.9999985351915277</v>
      </c>
      <c r="FP218" s="2">
        <f t="shared" si="270"/>
        <v>0.99999849903777527</v>
      </c>
      <c r="FQ218" s="2">
        <f t="shared" si="270"/>
        <v>0.99999855969647178</v>
      </c>
      <c r="FR218" s="2">
        <f t="shared" si="270"/>
        <v>0.999998672058104</v>
      </c>
      <c r="FS218" s="2">
        <f t="shared" si="270"/>
        <v>0.99999860557052278</v>
      </c>
      <c r="FT218" s="2">
        <f t="shared" si="270"/>
        <v>0.99999840819478825</v>
      </c>
      <c r="FU218" s="2">
        <f t="shared" si="270"/>
        <v>0.99999818534691931</v>
      </c>
      <c r="FW218" s="2">
        <f t="shared" si="260"/>
        <v>0.9573270227390609</v>
      </c>
      <c r="FX218" s="2">
        <f t="shared" si="260"/>
        <v>0.96140298765192034</v>
      </c>
      <c r="FY218" s="2">
        <f t="shared" si="260"/>
        <v>0.96353308141316729</v>
      </c>
      <c r="FZ218" s="2">
        <f t="shared" si="260"/>
        <v>0.96113805199413005</v>
      </c>
      <c r="GA218" s="2">
        <f t="shared" si="260"/>
        <v>0.96328482045427344</v>
      </c>
      <c r="GB218" s="2">
        <f t="shared" si="260"/>
        <v>0.96505444606257118</v>
      </c>
      <c r="GC218" s="2">
        <f t="shared" si="260"/>
        <v>0.96617509634672805</v>
      </c>
      <c r="GD218" s="2">
        <f t="shared" si="260"/>
        <v>0.97280371129319221</v>
      </c>
      <c r="GE218" s="2">
        <f t="shared" si="260"/>
        <v>0.97512612131136445</v>
      </c>
      <c r="GF218" s="2">
        <f t="shared" si="260"/>
        <v>0.96739121842098585</v>
      </c>
      <c r="GG218" s="2">
        <f t="shared" si="260"/>
        <v>0.9644306332723398</v>
      </c>
      <c r="GH218" s="2">
        <f t="shared" si="260"/>
        <v>0.96126675105689352</v>
      </c>
      <c r="GI218" s="2">
        <f t="shared" si="260"/>
        <v>0.95730075082268584</v>
      </c>
      <c r="GJ218" s="2">
        <f t="shared" si="260"/>
        <v>0.95002477945940544</v>
      </c>
      <c r="GK218" s="2">
        <f t="shared" si="260"/>
        <v>0.94452859741402595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6.9804594367312421E-227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3.6395493044060786E-119</v>
      </c>
      <c r="HT218" s="86">
        <f t="shared" si="262"/>
        <v>3.3122657286596925E-138</v>
      </c>
      <c r="HU218" s="86">
        <f t="shared" si="262"/>
        <v>7.7061524237108025E-141</v>
      </c>
      <c r="HV218" s="86">
        <f t="shared" si="262"/>
        <v>3.3030157121934761E-146</v>
      </c>
      <c r="HW218" s="86">
        <f t="shared" si="262"/>
        <v>5.1148290038577696E-143</v>
      </c>
      <c r="HX218" s="86">
        <f t="shared" si="262"/>
        <v>5.730225673386187E-153</v>
      </c>
      <c r="HY218" s="86">
        <f t="shared" si="262"/>
        <v>3.1943150773386032E-164</v>
      </c>
      <c r="HZ218" s="86">
        <f t="shared" si="262"/>
        <v>2.0161174942980086E-188</v>
      </c>
      <c r="IA218" s="86">
        <f t="shared" si="262"/>
        <v>4.4388066955567097E-201</v>
      </c>
      <c r="IB218" s="86">
        <f t="shared" si="262"/>
        <v>5.724092227202107E-177</v>
      </c>
      <c r="IC218" s="86">
        <f t="shared" si="262"/>
        <v>4.1881449507942112E-173</v>
      </c>
      <c r="ID218" s="86">
        <f t="shared" si="262"/>
        <v>1.680497375764594E-168</v>
      </c>
      <c r="IE218" s="86">
        <f t="shared" si="262"/>
        <v>1.1386035536327204E-160</v>
      </c>
      <c r="IF218" s="86">
        <f t="shared" si="262"/>
        <v>1.8187547928198962E-103</v>
      </c>
      <c r="IG218" s="86">
        <f t="shared" si="262"/>
        <v>4.0373081277652355E-108</v>
      </c>
      <c r="II218" s="86">
        <f t="shared" si="263"/>
        <v>5.6410395266693846E-8</v>
      </c>
      <c r="IJ218" s="86">
        <f t="shared" si="263"/>
        <v>2.0088032270009616E-9</v>
      </c>
      <c r="IK218" s="86">
        <f t="shared" si="263"/>
        <v>1.7243814305467754E-9</v>
      </c>
      <c r="IL218" s="86">
        <f t="shared" si="263"/>
        <v>1.3293896970503792E-9</v>
      </c>
      <c r="IM218" s="86">
        <f t="shared" si="263"/>
        <v>1.1616128136192738E-9</v>
      </c>
      <c r="IN218" s="86">
        <f t="shared" si="263"/>
        <v>1.2959261719292527E-10</v>
      </c>
      <c r="IO218" s="86">
        <f t="shared" si="263"/>
        <v>2.7097883155634796E-11</v>
      </c>
      <c r="IP218" s="86">
        <f t="shared" si="263"/>
        <v>1.402260670144894E-13</v>
      </c>
      <c r="IQ218" s="86">
        <f t="shared" si="263"/>
        <v>1.013506189579833E-14</v>
      </c>
      <c r="IR218" s="86">
        <f t="shared" si="263"/>
        <v>3.4258857588359882E-12</v>
      </c>
      <c r="IS218" s="86">
        <f t="shared" si="263"/>
        <v>1.1168159583736229E-11</v>
      </c>
      <c r="IT218" s="86">
        <f t="shared" si="263"/>
        <v>5.637054373024062E-11</v>
      </c>
      <c r="IU218" s="86">
        <f t="shared" si="263"/>
        <v>2.6458725963480933E-10</v>
      </c>
      <c r="IV218" s="86">
        <f t="shared" si="263"/>
        <v>1.0210557658702928E-8</v>
      </c>
      <c r="IW218" s="86">
        <f t="shared" si="263"/>
        <v>1.8962105878074345E-9</v>
      </c>
      <c r="IY218" s="86">
        <f t="shared" si="264"/>
        <v>5.6410395266693846E-8</v>
      </c>
      <c r="IZ218" s="86">
        <f t="shared" si="264"/>
        <v>2.0088032270009616E-9</v>
      </c>
      <c r="JA218" s="86">
        <f t="shared" si="264"/>
        <v>1.7243814305467754E-9</v>
      </c>
      <c r="JB218" s="86">
        <f t="shared" si="264"/>
        <v>1.3293896970503792E-9</v>
      </c>
      <c r="JC218" s="86">
        <f t="shared" si="264"/>
        <v>1.1616128136192738E-9</v>
      </c>
      <c r="JD218" s="86">
        <f t="shared" si="264"/>
        <v>1.2959261719292527E-10</v>
      </c>
      <c r="JE218" s="86">
        <f t="shared" si="264"/>
        <v>2.7097883155634796E-11</v>
      </c>
      <c r="JF218" s="86">
        <f t="shared" si="264"/>
        <v>1.402260670144894E-13</v>
      </c>
      <c r="JG218" s="86">
        <f t="shared" si="264"/>
        <v>1.013506189579833E-14</v>
      </c>
      <c r="JH218" s="86">
        <f t="shared" si="264"/>
        <v>3.4258857588359882E-12</v>
      </c>
      <c r="JI218" s="86">
        <f t="shared" si="264"/>
        <v>1.1168159583736229E-11</v>
      </c>
      <c r="JJ218" s="86">
        <f t="shared" si="264"/>
        <v>5.637054373024062E-11</v>
      </c>
      <c r="JK218" s="86">
        <f t="shared" si="264"/>
        <v>2.6458725963480933E-10</v>
      </c>
      <c r="JL218" s="86">
        <f t="shared" si="264"/>
        <v>1.0210557658702928E-8</v>
      </c>
      <c r="JM218" s="86">
        <f t="shared" si="264"/>
        <v>1.8962105878074345E-9</v>
      </c>
    </row>
    <row r="219" spans="2:273" x14ac:dyDescent="0.25">
      <c r="B219" s="2">
        <v>192</v>
      </c>
      <c r="C219" s="37">
        <v>57.707999999999998</v>
      </c>
      <c r="D219" s="37">
        <v>52.661000000000001</v>
      </c>
      <c r="E219" s="37">
        <v>51.222000000000001</v>
      </c>
      <c r="F219" s="37">
        <v>53.905000000000001</v>
      </c>
      <c r="G219" s="37">
        <v>52.508000000000003</v>
      </c>
      <c r="H219" s="37">
        <v>50.746000000000002</v>
      </c>
      <c r="I219" s="37">
        <v>49.841000000000001</v>
      </c>
      <c r="J219" s="37">
        <v>47.79</v>
      </c>
      <c r="K219" s="37">
        <v>48.777999999999999</v>
      </c>
      <c r="L219" s="37">
        <v>48.889000000000003</v>
      </c>
      <c r="M219" s="37">
        <v>52.015999999999998</v>
      </c>
      <c r="N219" s="37">
        <v>47.338999999999999</v>
      </c>
      <c r="O219" s="37">
        <v>49.484000000000002</v>
      </c>
      <c r="P219" s="37">
        <v>51.015999999999998</v>
      </c>
      <c r="Q219" s="37">
        <v>55.375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55.93518334249152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-0.56018334249151991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55.93518334249152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55.375</v>
      </c>
      <c r="DK219" s="2">
        <f t="shared" si="268"/>
        <v>121.72599870350865</v>
      </c>
      <c r="DL219" s="2">
        <f t="shared" si="268"/>
        <v>91.721796072711555</v>
      </c>
      <c r="DM219" s="2">
        <f t="shared" si="268"/>
        <v>88.403044397463006</v>
      </c>
      <c r="DN219" s="2">
        <f t="shared" si="268"/>
        <v>95.718271368166711</v>
      </c>
      <c r="DO219" s="2">
        <f t="shared" si="268"/>
        <v>90.776943068559376</v>
      </c>
      <c r="DP219" s="2">
        <f t="shared" si="268"/>
        <v>82.09556575052855</v>
      </c>
      <c r="DQ219" s="2">
        <f t="shared" si="268"/>
        <v>96.265473732544621</v>
      </c>
      <c r="DR219" s="2">
        <f t="shared" si="268"/>
        <v>95.134770731707306</v>
      </c>
      <c r="DS219" s="2">
        <f t="shared" si="268"/>
        <v>93.456937711069415</v>
      </c>
      <c r="DT219" s="2">
        <f t="shared" si="268"/>
        <v>98.493816979362109</v>
      </c>
      <c r="DU219" s="2">
        <f t="shared" si="268"/>
        <v>108.71376585365854</v>
      </c>
      <c r="DV219" s="2">
        <f t="shared" si="268"/>
        <v>102.73535850196313</v>
      </c>
      <c r="DW219" s="2">
        <f t="shared" si="268"/>
        <v>94.106385684083349</v>
      </c>
      <c r="DX219" s="2">
        <f t="shared" si="268"/>
        <v>91.835952090592357</v>
      </c>
      <c r="DY219" s="2">
        <f t="shared" si="268"/>
        <v>111.26563992869875</v>
      </c>
      <c r="EA219" s="2">
        <f t="shared" si="240"/>
        <v>59.029564481630999</v>
      </c>
      <c r="EB219" s="2">
        <f t="shared" si="240"/>
        <v>52.627338632329028</v>
      </c>
      <c r="EC219" s="2">
        <f t="shared" si="240"/>
        <v>47.052353322712797</v>
      </c>
      <c r="ED219" s="2">
        <f t="shared" si="240"/>
        <v>51.098440906262027</v>
      </c>
      <c r="EE219" s="2">
        <f t="shared" si="240"/>
        <v>51.516024515502778</v>
      </c>
      <c r="EF219" s="2">
        <f t="shared" si="239"/>
        <v>49.203803797276137</v>
      </c>
      <c r="EG219" s="2">
        <f t="shared" si="239"/>
        <v>47.786397531819226</v>
      </c>
      <c r="EH219" s="2">
        <f t="shared" si="239"/>
        <v>44.837486364083887</v>
      </c>
      <c r="EI219" s="2">
        <f t="shared" si="239"/>
        <v>48.880954773984357</v>
      </c>
      <c r="EJ219" s="2">
        <f t="shared" si="239"/>
        <v>49.273950430138498</v>
      </c>
      <c r="EK219" s="2">
        <f t="shared" si="239"/>
        <v>52.897828475155073</v>
      </c>
      <c r="EL219" s="2">
        <f t="shared" si="254"/>
        <v>44.089172038041127</v>
      </c>
      <c r="EM219" s="2">
        <f t="shared" si="255"/>
        <v>46.693951820728287</v>
      </c>
      <c r="EN219" s="2">
        <f t="shared" si="256"/>
        <v>50.754047360946061</v>
      </c>
      <c r="EO219" s="2">
        <f t="shared" si="257"/>
        <v>56.280874871739755</v>
      </c>
      <c r="EQ219" s="2">
        <f t="shared" si="269"/>
        <v>58.835613673190437</v>
      </c>
      <c r="ER219" s="2">
        <f t="shared" si="269"/>
        <v>55.46333780605363</v>
      </c>
      <c r="ES219" s="2">
        <f t="shared" si="269"/>
        <v>49.764429890592552</v>
      </c>
      <c r="ET219" s="2">
        <f t="shared" si="269"/>
        <v>53.169316861606198</v>
      </c>
      <c r="EU219" s="2">
        <f t="shared" si="269"/>
        <v>51.21509780290377</v>
      </c>
      <c r="EV219" s="2">
        <f t="shared" si="269"/>
        <v>48.808932627737015</v>
      </c>
      <c r="EW219" s="2">
        <f t="shared" si="269"/>
        <v>48.300517277887067</v>
      </c>
      <c r="EX219" s="2">
        <f t="shared" si="269"/>
        <v>46.25188268950042</v>
      </c>
      <c r="EY219" s="2">
        <f t="shared" si="269"/>
        <v>48.37187412409628</v>
      </c>
      <c r="EZ219" s="2">
        <f t="shared" si="269"/>
        <v>48.783237445588739</v>
      </c>
      <c r="FA219" s="2">
        <f t="shared" si="269"/>
        <v>51.161611544179259</v>
      </c>
      <c r="FB219" s="2">
        <f t="shared" si="269"/>
        <v>46.068725663788321</v>
      </c>
      <c r="FC219" s="2">
        <f t="shared" si="269"/>
        <v>47.383368695800641</v>
      </c>
      <c r="FD219" s="2">
        <f t="shared" si="269"/>
        <v>51.733893552077099</v>
      </c>
      <c r="FE219" s="2">
        <f t="shared" si="269"/>
        <v>55.916571657097904</v>
      </c>
      <c r="FG219" s="2">
        <f t="shared" si="270"/>
        <v>0.99999902463122992</v>
      </c>
      <c r="FH219" s="2">
        <f t="shared" si="270"/>
        <v>0.9999989921729876</v>
      </c>
      <c r="FI219" s="2">
        <f t="shared" si="270"/>
        <v>0.99999885278795464</v>
      </c>
      <c r="FJ219" s="2">
        <f t="shared" si="270"/>
        <v>0.99999888942767634</v>
      </c>
      <c r="FK219" s="2">
        <f t="shared" si="270"/>
        <v>0.99999891608082447</v>
      </c>
      <c r="FL219" s="2">
        <f t="shared" si="270"/>
        <v>0.99999875761041823</v>
      </c>
      <c r="FM219" s="2">
        <f t="shared" si="270"/>
        <v>0.99999867920843422</v>
      </c>
      <c r="FN219" s="2">
        <f t="shared" si="270"/>
        <v>0.99999872136400003</v>
      </c>
      <c r="FO219" s="2">
        <f t="shared" si="270"/>
        <v>0.99999866407862348</v>
      </c>
      <c r="FP219" s="2">
        <f t="shared" si="270"/>
        <v>0.99999863110600085</v>
      </c>
      <c r="FQ219" s="2">
        <f t="shared" si="270"/>
        <v>0.99999868642740386</v>
      </c>
      <c r="FR219" s="2">
        <f t="shared" si="270"/>
        <v>0.9999987889024553</v>
      </c>
      <c r="FS219" s="2">
        <f t="shared" si="270"/>
        <v>0.9999987282650461</v>
      </c>
      <c r="FT219" s="2">
        <f t="shared" si="270"/>
        <v>0.99999854825618939</v>
      </c>
      <c r="FU219" s="2">
        <f t="shared" si="270"/>
        <v>0.99999834501645646</v>
      </c>
      <c r="FW219" s="2">
        <f t="shared" si="260"/>
        <v>0.96093510289882766</v>
      </c>
      <c r="FX219" s="2">
        <f t="shared" si="260"/>
        <v>0.96467915258067483</v>
      </c>
      <c r="FY219" s="2">
        <f t="shared" si="260"/>
        <v>0.96663471599907336</v>
      </c>
      <c r="FZ219" s="2">
        <f t="shared" si="260"/>
        <v>0.96443587313120582</v>
      </c>
      <c r="GA219" s="2">
        <f t="shared" si="260"/>
        <v>0.96640683429271435</v>
      </c>
      <c r="GB219" s="2">
        <f t="shared" si="260"/>
        <v>0.96803097671119365</v>
      </c>
      <c r="GC219" s="2">
        <f t="shared" si="260"/>
        <v>0.96905923455207366</v>
      </c>
      <c r="GD219" s="2">
        <f t="shared" si="260"/>
        <v>0.97513719374543895</v>
      </c>
      <c r="GE219" s="2">
        <f t="shared" si="260"/>
        <v>0.97726499446515036</v>
      </c>
      <c r="GF219" s="2">
        <f t="shared" si="260"/>
        <v>0.97017486288208665</v>
      </c>
      <c r="GG219" s="2">
        <f t="shared" si="260"/>
        <v>0.96745850627315688</v>
      </c>
      <c r="GH219" s="2">
        <f t="shared" si="260"/>
        <v>0.96455405357547941</v>
      </c>
      <c r="GI219" s="2">
        <f t="shared" si="260"/>
        <v>0.96091096162169853</v>
      </c>
      <c r="GJ219" s="2">
        <f t="shared" si="260"/>
        <v>0.95422075310590226</v>
      </c>
      <c r="GK219" s="2">
        <f t="shared" si="260"/>
        <v>0.94916134206912417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2.8689949503319494E-231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5.9317662754295283E-123</v>
      </c>
      <c r="HT219" s="86">
        <f t="shared" si="262"/>
        <v>1.4375405778544305E-142</v>
      </c>
      <c r="HU219" s="86">
        <f t="shared" si="262"/>
        <v>3.5057295653339274E-145</v>
      </c>
      <c r="HV219" s="86">
        <f t="shared" si="262"/>
        <v>9.3545360421449059E-151</v>
      </c>
      <c r="HW219" s="86">
        <f t="shared" si="262"/>
        <v>1.8924627171958054E-147</v>
      </c>
      <c r="HX219" s="86">
        <f t="shared" si="262"/>
        <v>9.769323894079705E-158</v>
      </c>
      <c r="HY219" s="86">
        <f t="shared" si="262"/>
        <v>2.717196899893257E-169</v>
      </c>
      <c r="HZ219" s="86">
        <f t="shared" si="262"/>
        <v>4.4819551178119285E-194</v>
      </c>
      <c r="IA219" s="86">
        <f t="shared" si="262"/>
        <v>4.8907004013293884E-207</v>
      </c>
      <c r="IB219" s="86">
        <f t="shared" si="262"/>
        <v>2.08441688429047E-182</v>
      </c>
      <c r="IC219" s="86">
        <f t="shared" si="262"/>
        <v>1.6987230698693906E-178</v>
      </c>
      <c r="ID219" s="86">
        <f t="shared" si="262"/>
        <v>8.9288608453510966E-174</v>
      </c>
      <c r="IE219" s="86">
        <f t="shared" si="262"/>
        <v>8.4817266705567132E-166</v>
      </c>
      <c r="IF219" s="86">
        <f t="shared" si="262"/>
        <v>8.0803362273967218E-107</v>
      </c>
      <c r="IG219" s="86">
        <f t="shared" si="262"/>
        <v>1.1035288116546032E-111</v>
      </c>
      <c r="II219" s="86">
        <f t="shared" si="263"/>
        <v>2.2628996885356178E-8</v>
      </c>
      <c r="IJ219" s="86">
        <f t="shared" si="263"/>
        <v>6.8772450655336587E-10</v>
      </c>
      <c r="IK219" s="86">
        <f t="shared" si="263"/>
        <v>5.9692167146390334E-10</v>
      </c>
      <c r="IL219" s="86">
        <f t="shared" si="263"/>
        <v>4.4350176463542963E-10</v>
      </c>
      <c r="IM219" s="86">
        <f t="shared" si="263"/>
        <v>3.924343123281557E-10</v>
      </c>
      <c r="IN219" s="86">
        <f t="shared" si="263"/>
        <v>3.9470690049488637E-11</v>
      </c>
      <c r="IO219" s="86">
        <f t="shared" si="263"/>
        <v>7.670655290429297E-12</v>
      </c>
      <c r="IP219" s="86">
        <f t="shared" si="263"/>
        <v>3.2853294794793878E-14</v>
      </c>
      <c r="IQ219" s="86">
        <f t="shared" si="263"/>
        <v>2.1599148659063092E-15</v>
      </c>
      <c r="IR219" s="86">
        <f t="shared" si="263"/>
        <v>8.7977926949411499E-13</v>
      </c>
      <c r="IS219" s="86">
        <f t="shared" si="263"/>
        <v>2.9495835297763958E-12</v>
      </c>
      <c r="IT219" s="86">
        <f t="shared" si="263"/>
        <v>1.5730906894747823E-11</v>
      </c>
      <c r="IU219" s="86">
        <f t="shared" si="263"/>
        <v>7.7516302626910989E-11</v>
      </c>
      <c r="IV219" s="86">
        <f t="shared" si="263"/>
        <v>3.4985284893015845E-9</v>
      </c>
      <c r="IW219" s="86">
        <f t="shared" si="263"/>
        <v>5.5889404128995686E-10</v>
      </c>
      <c r="IY219" s="86">
        <f t="shared" si="264"/>
        <v>2.2628996885356178E-8</v>
      </c>
      <c r="IZ219" s="86">
        <f t="shared" si="264"/>
        <v>6.8772450655336587E-10</v>
      </c>
      <c r="JA219" s="86">
        <f t="shared" si="264"/>
        <v>5.9692167146390334E-10</v>
      </c>
      <c r="JB219" s="86">
        <f t="shared" si="264"/>
        <v>4.4350176463542963E-10</v>
      </c>
      <c r="JC219" s="86">
        <f t="shared" si="264"/>
        <v>3.924343123281557E-10</v>
      </c>
      <c r="JD219" s="86">
        <f t="shared" si="264"/>
        <v>3.9470690049488637E-11</v>
      </c>
      <c r="JE219" s="86">
        <f t="shared" si="264"/>
        <v>7.670655290429297E-12</v>
      </c>
      <c r="JF219" s="86">
        <f t="shared" si="264"/>
        <v>3.2853294794793878E-14</v>
      </c>
      <c r="JG219" s="86">
        <f t="shared" si="264"/>
        <v>2.1599148659063092E-15</v>
      </c>
      <c r="JH219" s="86">
        <f t="shared" si="264"/>
        <v>8.7977926949411499E-13</v>
      </c>
      <c r="JI219" s="86">
        <f t="shared" si="264"/>
        <v>2.9495835297763958E-12</v>
      </c>
      <c r="JJ219" s="86">
        <f t="shared" si="264"/>
        <v>1.5730906894747823E-11</v>
      </c>
      <c r="JK219" s="86">
        <f t="shared" si="264"/>
        <v>7.7516302626910989E-11</v>
      </c>
      <c r="JL219" s="86">
        <f t="shared" si="264"/>
        <v>3.4985284893015845E-9</v>
      </c>
      <c r="JM219" s="86">
        <f t="shared" si="264"/>
        <v>5.5889404128995686E-10</v>
      </c>
    </row>
    <row r="220" spans="2:273" x14ac:dyDescent="0.25">
      <c r="B220" s="2">
        <v>193</v>
      </c>
      <c r="C220" s="37">
        <v>59.585000000000001</v>
      </c>
      <c r="D220" s="37">
        <v>53.048000000000002</v>
      </c>
      <c r="E220" s="37">
        <v>52.73</v>
      </c>
      <c r="F220" s="37">
        <v>54.746000000000002</v>
      </c>
      <c r="G220" s="37">
        <v>52.856999999999999</v>
      </c>
      <c r="H220" s="37">
        <v>51.348999999999997</v>
      </c>
      <c r="I220" s="37">
        <v>50.713999999999999</v>
      </c>
      <c r="J220" s="37">
        <v>48.048000000000002</v>
      </c>
      <c r="K220" s="37">
        <v>48.936999999999998</v>
      </c>
      <c r="L220" s="37">
        <v>49.475999999999999</v>
      </c>
      <c r="M220" s="37">
        <v>51.442999999999998</v>
      </c>
      <c r="N220" s="37">
        <v>47.113</v>
      </c>
      <c r="O220" s="37">
        <v>49.451999999999998</v>
      </c>
      <c r="P220" s="37">
        <v>53.140999999999998</v>
      </c>
      <c r="Q220" s="37">
        <v>56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>
        <f t="shared" si="266"/>
        <v>55.744677682610572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0.25532231738942812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>
        <f t="shared" si="258"/>
        <v>55.744677682610572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>
        <f t="shared" si="301"/>
        <v>56</v>
      </c>
      <c r="DK220" s="2">
        <f t="shared" si="268"/>
        <v>121.91290373551578</v>
      </c>
      <c r="DL220" s="2">
        <f t="shared" si="268"/>
        <v>91.750025065499827</v>
      </c>
      <c r="DM220" s="2">
        <f t="shared" si="268"/>
        <v>88.428761099365758</v>
      </c>
      <c r="DN220" s="2">
        <f t="shared" si="268"/>
        <v>95.811177891875559</v>
      </c>
      <c r="DO220" s="2">
        <f t="shared" si="268"/>
        <v>90.847408939897335</v>
      </c>
      <c r="DP220" s="2">
        <f t="shared" si="268"/>
        <v>82.088206765327712</v>
      </c>
      <c r="DQ220" s="2">
        <f t="shared" si="268"/>
        <v>96.346743888933887</v>
      </c>
      <c r="DR220" s="2">
        <f t="shared" si="268"/>
        <v>95.203332229965156</v>
      </c>
      <c r="DS220" s="2">
        <f t="shared" si="268"/>
        <v>93.551847936210123</v>
      </c>
      <c r="DT220" s="2">
        <f t="shared" si="268"/>
        <v>98.630328424015019</v>
      </c>
      <c r="DU220" s="2">
        <f t="shared" si="268"/>
        <v>108.89419651567945</v>
      </c>
      <c r="DV220" s="2">
        <f t="shared" si="268"/>
        <v>102.90982422228933</v>
      </c>
      <c r="DW220" s="2">
        <f t="shared" si="268"/>
        <v>94.19712926608274</v>
      </c>
      <c r="DX220" s="2">
        <f t="shared" si="268"/>
        <v>91.883975609756121</v>
      </c>
      <c r="DY220" s="2">
        <f t="shared" si="268"/>
        <v>111.46595008912655</v>
      </c>
      <c r="EA220" s="2">
        <f t="shared" si="240"/>
        <v>58.886524662102858</v>
      </c>
      <c r="EB220" s="2">
        <f t="shared" si="240"/>
        <v>52.485829354485141</v>
      </c>
      <c r="EC220" s="2">
        <f t="shared" si="240"/>
        <v>46.86105070964539</v>
      </c>
      <c r="ED220" s="2">
        <f t="shared" si="240"/>
        <v>50.932982700115566</v>
      </c>
      <c r="EE220" s="2">
        <f t="shared" si="240"/>
        <v>51.374914291680298</v>
      </c>
      <c r="EF220" s="2">
        <f t="shared" si="239"/>
        <v>49.065814663990473</v>
      </c>
      <c r="EG220" s="2">
        <f t="shared" si="239"/>
        <v>47.613507043138775</v>
      </c>
      <c r="EH220" s="2">
        <f t="shared" si="239"/>
        <v>44.616078369597325</v>
      </c>
      <c r="EI220" s="2">
        <f t="shared" si="239"/>
        <v>48.746195074067003</v>
      </c>
      <c r="EJ220" s="2">
        <f t="shared" si="239"/>
        <v>49.127169132367541</v>
      </c>
      <c r="EK220" s="2">
        <f t="shared" si="239"/>
        <v>52.752180840953812</v>
      </c>
      <c r="EL220" s="2">
        <f t="shared" si="254"/>
        <v>43.933225573303574</v>
      </c>
      <c r="EM220" s="2">
        <f t="shared" si="255"/>
        <v>46.491891876750699</v>
      </c>
      <c r="EN220" s="2">
        <f t="shared" si="256"/>
        <v>50.579909747016558</v>
      </c>
      <c r="EO220" s="2">
        <f t="shared" si="257"/>
        <v>56.095569034075645</v>
      </c>
      <c r="EQ220" s="2">
        <f t="shared" si="269"/>
        <v>58.690170694133265</v>
      </c>
      <c r="ER220" s="2">
        <f t="shared" si="269"/>
        <v>55.357520416317755</v>
      </c>
      <c r="ES220" s="2">
        <f t="shared" si="269"/>
        <v>49.607236702911322</v>
      </c>
      <c r="ET220" s="2">
        <f t="shared" si="269"/>
        <v>53.030363800008203</v>
      </c>
      <c r="EU220" s="2">
        <f t="shared" si="269"/>
        <v>51.070180835153543</v>
      </c>
      <c r="EV220" s="2">
        <f t="shared" si="269"/>
        <v>48.665997997668157</v>
      </c>
      <c r="EW220" s="2">
        <f t="shared" si="269"/>
        <v>48.134020510443165</v>
      </c>
      <c r="EX220" s="2">
        <f t="shared" si="269"/>
        <v>46.047574181721778</v>
      </c>
      <c r="EY220" s="2">
        <f t="shared" si="269"/>
        <v>48.230987987606255</v>
      </c>
      <c r="EZ220" s="2">
        <f t="shared" si="269"/>
        <v>48.630420057566894</v>
      </c>
      <c r="FA220" s="2">
        <f t="shared" si="269"/>
        <v>50.994550788411168</v>
      </c>
      <c r="FB220" s="2">
        <f t="shared" si="269"/>
        <v>45.937350657324949</v>
      </c>
      <c r="FC220" s="2">
        <f t="shared" si="269"/>
        <v>47.190013731381974</v>
      </c>
      <c r="FD220" s="2">
        <f t="shared" si="269"/>
        <v>51.572006490697277</v>
      </c>
      <c r="FE220" s="2">
        <f t="shared" si="269"/>
        <v>55.727449399287202</v>
      </c>
      <c r="FG220" s="2">
        <f t="shared" si="270"/>
        <v>0.99999911045303291</v>
      </c>
      <c r="FH220" s="2">
        <f t="shared" si="270"/>
        <v>0.99999908085075895</v>
      </c>
      <c r="FI220" s="2">
        <f t="shared" si="270"/>
        <v>0.99999895373007397</v>
      </c>
      <c r="FJ220" s="2">
        <f t="shared" si="270"/>
        <v>0.99999898714590396</v>
      </c>
      <c r="FK220" s="2">
        <f t="shared" si="270"/>
        <v>0.9999990114538686</v>
      </c>
      <c r="FL220" s="2">
        <f t="shared" si="270"/>
        <v>0.99999886692711082</v>
      </c>
      <c r="FM220" s="2">
        <f t="shared" si="270"/>
        <v>0.99999879542363557</v>
      </c>
      <c r="FN220" s="2">
        <f t="shared" si="270"/>
        <v>0.99999883386997723</v>
      </c>
      <c r="FO220" s="2">
        <f t="shared" si="270"/>
        <v>0.99999878162508093</v>
      </c>
      <c r="FP220" s="2">
        <f t="shared" si="270"/>
        <v>0.99999875155368445</v>
      </c>
      <c r="FQ220" s="2">
        <f t="shared" si="270"/>
        <v>0.99999880200741553</v>
      </c>
      <c r="FR220" s="2">
        <f t="shared" si="270"/>
        <v>0.99999889546579401</v>
      </c>
      <c r="FS220" s="2">
        <f t="shared" si="270"/>
        <v>0.99999884016380747</v>
      </c>
      <c r="FT220" s="2">
        <f t="shared" si="270"/>
        <v>0.99999867599373959</v>
      </c>
      <c r="FU220" s="2">
        <f t="shared" si="270"/>
        <v>0.99999849063684954</v>
      </c>
      <c r="FW220" s="2">
        <f t="shared" si="260"/>
        <v>0.96424950567792023</v>
      </c>
      <c r="FX220" s="2">
        <f t="shared" si="260"/>
        <v>0.96768657897731025</v>
      </c>
      <c r="FY220" s="2">
        <f t="shared" si="260"/>
        <v>0.96948090187332081</v>
      </c>
      <c r="FZ220" s="2">
        <f t="shared" si="260"/>
        <v>0.96746331513268113</v>
      </c>
      <c r="GA220" s="2">
        <f t="shared" si="260"/>
        <v>0.96927184139676992</v>
      </c>
      <c r="GB220" s="2">
        <f t="shared" si="260"/>
        <v>0.97076165890250543</v>
      </c>
      <c r="GC220" s="2">
        <f t="shared" si="260"/>
        <v>0.97170465381222759</v>
      </c>
      <c r="GD220" s="2">
        <f t="shared" si="260"/>
        <v>0.97727513698307344</v>
      </c>
      <c r="GE220" s="2">
        <f t="shared" si="260"/>
        <v>0.9792238672359036</v>
      </c>
      <c r="GF220" s="2">
        <f t="shared" si="260"/>
        <v>0.97272758095986622</v>
      </c>
      <c r="GG220" s="2">
        <f t="shared" si="260"/>
        <v>0.97023658343977293</v>
      </c>
      <c r="GH220" s="2">
        <f t="shared" si="260"/>
        <v>0.96757177358138469</v>
      </c>
      <c r="GI220" s="2">
        <f t="shared" si="260"/>
        <v>0.96422733638201441</v>
      </c>
      <c r="GJ220" s="2">
        <f t="shared" si="260"/>
        <v>0.95807997349910212</v>
      </c>
      <c r="GK220" s="2">
        <f t="shared" si="260"/>
        <v>0.95342625687318816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1.0697244949928749E-235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8.4195511817093572E-127</v>
      </c>
      <c r="HT220" s="86">
        <f t="shared" si="262"/>
        <v>5.3279118387361053E-147</v>
      </c>
      <c r="HU220" s="86">
        <f t="shared" si="262"/>
        <v>1.3679187003315632E-149</v>
      </c>
      <c r="HV220" s="86">
        <f t="shared" si="262"/>
        <v>2.2528117308984041E-155</v>
      </c>
      <c r="HW220" s="86">
        <f t="shared" si="262"/>
        <v>5.9820986202778594E-152</v>
      </c>
      <c r="HX220" s="86">
        <f t="shared" si="262"/>
        <v>1.4047918110097262E-162</v>
      </c>
      <c r="HY220" s="86">
        <f t="shared" si="262"/>
        <v>1.9320746466072751E-174</v>
      </c>
      <c r="HZ220" s="86">
        <f t="shared" si="262"/>
        <v>8.2061607999247282E-200</v>
      </c>
      <c r="IA220" s="86">
        <f t="shared" si="262"/>
        <v>4.4033217240301532E-213</v>
      </c>
      <c r="IB220" s="86">
        <f t="shared" si="262"/>
        <v>6.2689336868717654E-188</v>
      </c>
      <c r="IC220" s="86">
        <f t="shared" si="262"/>
        <v>5.6853657434031135E-184</v>
      </c>
      <c r="ID220" s="86">
        <f t="shared" si="262"/>
        <v>3.9272262867951616E-179</v>
      </c>
      <c r="IE220" s="86">
        <f t="shared" si="262"/>
        <v>5.2389238034400342E-171</v>
      </c>
      <c r="IF220" s="86">
        <f t="shared" si="262"/>
        <v>3.1685141421808145E-110</v>
      </c>
      <c r="IG220" s="86">
        <f t="shared" si="262"/>
        <v>2.6356717851532487E-115</v>
      </c>
      <c r="II220" s="86">
        <f t="shared" si="263"/>
        <v>8.8521701362666355E-9</v>
      </c>
      <c r="IJ220" s="86">
        <f t="shared" si="263"/>
        <v>2.2875327183467039E-10</v>
      </c>
      <c r="IK220" s="86">
        <f t="shared" si="263"/>
        <v>2.0091970447430058E-10</v>
      </c>
      <c r="IL220" s="86">
        <f t="shared" si="263"/>
        <v>1.4363862605603242E-10</v>
      </c>
      <c r="IM220" s="86">
        <f t="shared" si="263"/>
        <v>1.2881785833632664E-10</v>
      </c>
      <c r="IN220" s="86">
        <f t="shared" si="263"/>
        <v>1.1652705852554778E-11</v>
      </c>
      <c r="IO220" s="86">
        <f t="shared" si="263"/>
        <v>2.101150139816852E-12</v>
      </c>
      <c r="IP220" s="86">
        <f t="shared" si="263"/>
        <v>7.4272460427249339E-15</v>
      </c>
      <c r="IQ220" s="86">
        <f t="shared" si="263"/>
        <v>4.4350458436116074E-16</v>
      </c>
      <c r="IR220" s="86">
        <f t="shared" si="263"/>
        <v>2.1813368138289399E-13</v>
      </c>
      <c r="IS220" s="86">
        <f t="shared" si="263"/>
        <v>7.5201552444048411E-13</v>
      </c>
      <c r="IT220" s="86">
        <f t="shared" si="263"/>
        <v>4.2404915144729577E-12</v>
      </c>
      <c r="IU220" s="86">
        <f t="shared" si="263"/>
        <v>2.194459103926588E-11</v>
      </c>
      <c r="IV220" s="86">
        <f t="shared" si="263"/>
        <v>1.161800249417549E-9</v>
      </c>
      <c r="IW220" s="86">
        <f t="shared" si="263"/>
        <v>1.5871118757384092E-10</v>
      </c>
      <c r="IY220" s="86">
        <f t="shared" si="264"/>
        <v>8.8521701362666355E-9</v>
      </c>
      <c r="IZ220" s="86">
        <f t="shared" si="264"/>
        <v>2.2875327183467039E-10</v>
      </c>
      <c r="JA220" s="86">
        <f t="shared" si="264"/>
        <v>2.0091970447430058E-10</v>
      </c>
      <c r="JB220" s="86">
        <f t="shared" si="264"/>
        <v>1.4363862605603242E-10</v>
      </c>
      <c r="JC220" s="86">
        <f t="shared" si="264"/>
        <v>1.2881785833632664E-10</v>
      </c>
      <c r="JD220" s="86">
        <f t="shared" si="264"/>
        <v>1.1652705852554778E-11</v>
      </c>
      <c r="JE220" s="86">
        <f t="shared" si="264"/>
        <v>2.101150139816852E-12</v>
      </c>
      <c r="JF220" s="86">
        <f t="shared" si="264"/>
        <v>7.4272460427249339E-15</v>
      </c>
      <c r="JG220" s="86">
        <f t="shared" si="264"/>
        <v>4.4350458436116074E-16</v>
      </c>
      <c r="JH220" s="86">
        <f t="shared" si="264"/>
        <v>2.1813368138289399E-13</v>
      </c>
      <c r="JI220" s="86">
        <f t="shared" si="264"/>
        <v>7.5201552444048411E-13</v>
      </c>
      <c r="JJ220" s="86">
        <f t="shared" si="264"/>
        <v>4.2404915144729577E-12</v>
      </c>
      <c r="JK220" s="86">
        <f t="shared" si="264"/>
        <v>2.194459103926588E-11</v>
      </c>
      <c r="JL220" s="86">
        <f t="shared" si="264"/>
        <v>1.161800249417549E-9</v>
      </c>
      <c r="JM220" s="86">
        <f t="shared" si="264"/>
        <v>1.5871118757384092E-10</v>
      </c>
    </row>
    <row r="221" spans="2:273" x14ac:dyDescent="0.25">
      <c r="B221" s="2">
        <v>194</v>
      </c>
      <c r="C221" s="37">
        <v>57.523000000000003</v>
      </c>
      <c r="D221" s="37">
        <v>53.854999999999997</v>
      </c>
      <c r="E221" s="37">
        <v>51.762</v>
      </c>
      <c r="F221" s="37">
        <v>54.365000000000002</v>
      </c>
      <c r="G221" s="37">
        <v>52.27</v>
      </c>
      <c r="H221" s="37">
        <v>50.158999999999999</v>
      </c>
      <c r="I221" s="37">
        <v>50.332999999999998</v>
      </c>
      <c r="J221" s="37">
        <v>47.902999999999999</v>
      </c>
      <c r="K221" s="37">
        <v>49.46</v>
      </c>
      <c r="L221" s="37">
        <v>49.238</v>
      </c>
      <c r="M221" s="37">
        <v>50.984000000000002</v>
      </c>
      <c r="N221" s="37">
        <v>45.79</v>
      </c>
      <c r="O221" s="37">
        <v>48.531999999999996</v>
      </c>
      <c r="P221" s="37">
        <v>51.438000000000002</v>
      </c>
      <c r="Q221" s="37">
        <v>55.796999999999997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>
        <f t="shared" si="266"/>
        <v>55.554267166233686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0.24273283376631127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>
        <f t="shared" si="258"/>
        <v>55.554267166233686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>
        <f t="shared" si="301"/>
        <v>55.796999999999997</v>
      </c>
      <c r="DK221" s="2">
        <f t="shared" si="268"/>
        <v>122.09980876752292</v>
      </c>
      <c r="DL221" s="2">
        <f t="shared" si="268"/>
        <v>91.778254058288084</v>
      </c>
      <c r="DM221" s="2">
        <f t="shared" si="268"/>
        <v>88.45447780126851</v>
      </c>
      <c r="DN221" s="2">
        <f t="shared" si="268"/>
        <v>95.904084415584421</v>
      </c>
      <c r="DO221" s="2">
        <f t="shared" si="268"/>
        <v>90.917874811235308</v>
      </c>
      <c r="DP221" s="2">
        <f t="shared" si="268"/>
        <v>82.080847780126859</v>
      </c>
      <c r="DQ221" s="2">
        <f t="shared" si="268"/>
        <v>96.428014045323152</v>
      </c>
      <c r="DR221" s="2">
        <f t="shared" si="268"/>
        <v>95.271893728222992</v>
      </c>
      <c r="DS221" s="2">
        <f t="shared" si="268"/>
        <v>93.646758161350846</v>
      </c>
      <c r="DT221" s="2">
        <f t="shared" si="268"/>
        <v>98.76683986866793</v>
      </c>
      <c r="DU221" s="2">
        <f t="shared" si="268"/>
        <v>109.07462717770036</v>
      </c>
      <c r="DV221" s="2">
        <f t="shared" si="268"/>
        <v>103.08428994261551</v>
      </c>
      <c r="DW221" s="2">
        <f t="shared" si="268"/>
        <v>94.287872848082145</v>
      </c>
      <c r="DX221" s="2">
        <f t="shared" si="268"/>
        <v>91.931999128919884</v>
      </c>
      <c r="DY221" s="2">
        <f t="shared" si="268"/>
        <v>111.66626024955437</v>
      </c>
      <c r="EA221" s="2">
        <f t="shared" si="240"/>
        <v>58.743484842574702</v>
      </c>
      <c r="EB221" s="2">
        <f t="shared" si="240"/>
        <v>52.344320076641253</v>
      </c>
      <c r="EC221" s="2">
        <f t="shared" si="240"/>
        <v>46.669748096577983</v>
      </c>
      <c r="ED221" s="2">
        <f t="shared" si="240"/>
        <v>50.767524493969105</v>
      </c>
      <c r="EE221" s="2">
        <f t="shared" si="240"/>
        <v>51.233804067857825</v>
      </c>
      <c r="EF221" s="2">
        <f t="shared" si="239"/>
        <v>48.927825530704808</v>
      </c>
      <c r="EG221" s="2">
        <f t="shared" si="239"/>
        <v>47.440616554458316</v>
      </c>
      <c r="EH221" s="2">
        <f t="shared" si="239"/>
        <v>44.394670375110763</v>
      </c>
      <c r="EI221" s="2">
        <f t="shared" si="239"/>
        <v>48.61143537414965</v>
      </c>
      <c r="EJ221" s="2">
        <f t="shared" si="239"/>
        <v>48.980387834596591</v>
      </c>
      <c r="EK221" s="2">
        <f t="shared" si="239"/>
        <v>52.606533206752559</v>
      </c>
      <c r="EL221" s="2">
        <f t="shared" si="254"/>
        <v>43.77727910856602</v>
      </c>
      <c r="EM221" s="2">
        <f t="shared" si="255"/>
        <v>46.289831932773104</v>
      </c>
      <c r="EN221" s="2">
        <f t="shared" si="256"/>
        <v>50.405772133087048</v>
      </c>
      <c r="EO221" s="2">
        <f t="shared" si="257"/>
        <v>55.910263196411528</v>
      </c>
      <c r="EQ221" s="2">
        <f t="shared" si="269"/>
        <v>58.544727715076093</v>
      </c>
      <c r="ER221" s="2">
        <f t="shared" si="269"/>
        <v>55.251703026581879</v>
      </c>
      <c r="ES221" s="2">
        <f t="shared" si="269"/>
        <v>49.450043515230099</v>
      </c>
      <c r="ET221" s="2">
        <f t="shared" si="269"/>
        <v>52.891410738410201</v>
      </c>
      <c r="EU221" s="2">
        <f t="shared" si="269"/>
        <v>50.925263867403316</v>
      </c>
      <c r="EV221" s="2">
        <f t="shared" si="269"/>
        <v>48.523063367599292</v>
      </c>
      <c r="EW221" s="2">
        <f t="shared" si="269"/>
        <v>47.967523742999269</v>
      </c>
      <c r="EX221" s="2">
        <f t="shared" si="269"/>
        <v>45.843265673943144</v>
      </c>
      <c r="EY221" s="2">
        <f t="shared" si="269"/>
        <v>48.090101851116223</v>
      </c>
      <c r="EZ221" s="2">
        <f t="shared" si="269"/>
        <v>48.47760266954505</v>
      </c>
      <c r="FA221" s="2">
        <f t="shared" si="269"/>
        <v>50.827490032643077</v>
      </c>
      <c r="FB221" s="2">
        <f t="shared" si="269"/>
        <v>45.805975650861576</v>
      </c>
      <c r="FC221" s="2">
        <f t="shared" si="269"/>
        <v>46.996658766963314</v>
      </c>
      <c r="FD221" s="2">
        <f t="shared" si="269"/>
        <v>51.410119429317447</v>
      </c>
      <c r="FE221" s="2">
        <f t="shared" si="269"/>
        <v>55.538327141476493</v>
      </c>
      <c r="FG221" s="2">
        <f t="shared" si="270"/>
        <v>0.99999918872346039</v>
      </c>
      <c r="FH221" s="2">
        <f t="shared" si="270"/>
        <v>0.99999916172586134</v>
      </c>
      <c r="FI221" s="2">
        <f t="shared" si="270"/>
        <v>0.99999904579039878</v>
      </c>
      <c r="FJ221" s="2">
        <f t="shared" si="270"/>
        <v>0.99999907626600337</v>
      </c>
      <c r="FK221" s="2">
        <f t="shared" si="270"/>
        <v>0.99999909843513457</v>
      </c>
      <c r="FL221" s="2">
        <f t="shared" si="270"/>
        <v>0.99999896662514032</v>
      </c>
      <c r="FM221" s="2">
        <f t="shared" si="270"/>
        <v>0.99999890141318237</v>
      </c>
      <c r="FN221" s="2">
        <f t="shared" si="270"/>
        <v>0.99999893647667004</v>
      </c>
      <c r="FO221" s="2">
        <f t="shared" si="270"/>
        <v>0.99999888882874821</v>
      </c>
      <c r="FP221" s="2">
        <f t="shared" si="270"/>
        <v>0.99999886140330274</v>
      </c>
      <c r="FQ221" s="2">
        <f t="shared" si="270"/>
        <v>0.9999989074176624</v>
      </c>
      <c r="FR221" s="2">
        <f t="shared" si="270"/>
        <v>0.99999899265273384</v>
      </c>
      <c r="FS221" s="2">
        <f t="shared" si="270"/>
        <v>0.99999894221671259</v>
      </c>
      <c r="FT221" s="2">
        <f t="shared" si="270"/>
        <v>0.99999879249179846</v>
      </c>
      <c r="FU221" s="2">
        <f t="shared" si="270"/>
        <v>0.99999862344426349</v>
      </c>
      <c r="FW221" s="2">
        <f t="shared" si="260"/>
        <v>0.96729227441308463</v>
      </c>
      <c r="FX221" s="2">
        <f t="shared" si="260"/>
        <v>0.9704457803031209</v>
      </c>
      <c r="FY221" s="2">
        <f t="shared" si="260"/>
        <v>0.97209130709742242</v>
      </c>
      <c r="FZ221" s="2">
        <f t="shared" si="260"/>
        <v>0.97024099439351619</v>
      </c>
      <c r="GA221" s="2">
        <f t="shared" si="260"/>
        <v>0.97189960999470171</v>
      </c>
      <c r="GB221" s="2">
        <f t="shared" si="260"/>
        <v>0.9732655373894693</v>
      </c>
      <c r="GC221" s="2">
        <f t="shared" si="260"/>
        <v>0.9741299292784471</v>
      </c>
      <c r="GD221" s="2">
        <f t="shared" si="260"/>
        <v>0.97923315443360448</v>
      </c>
      <c r="GE221" s="2">
        <f t="shared" si="260"/>
        <v>0.98101723981973765</v>
      </c>
      <c r="GF221" s="2">
        <f t="shared" si="260"/>
        <v>0.97506742809410374</v>
      </c>
      <c r="GG221" s="2">
        <f t="shared" si="260"/>
        <v>0.97278416707791626</v>
      </c>
      <c r="GH221" s="2">
        <f t="shared" si="260"/>
        <v>0.9703404775279928</v>
      </c>
      <c r="GI221" s="2">
        <f t="shared" si="260"/>
        <v>0.96727192793061612</v>
      </c>
      <c r="GJ221" s="2">
        <f t="shared" si="260"/>
        <v>0.96162694211617761</v>
      </c>
      <c r="GK221" s="2">
        <f t="shared" si="260"/>
        <v>0.95734946018508604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3.6183429294755049E-240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1.040780325848931E-130</v>
      </c>
      <c r="HT221" s="86">
        <f t="shared" si="262"/>
        <v>1.6862918219681938E-151</v>
      </c>
      <c r="HU221" s="86">
        <f t="shared" si="262"/>
        <v>4.5780469702817675E-154</v>
      </c>
      <c r="HV221" s="86">
        <f t="shared" si="262"/>
        <v>4.613340664523824E-160</v>
      </c>
      <c r="HW221" s="86">
        <f t="shared" si="262"/>
        <v>1.6154994215811823E-156</v>
      </c>
      <c r="HX221" s="86">
        <f t="shared" si="262"/>
        <v>1.703770255348248E-167</v>
      </c>
      <c r="HY221" s="86">
        <f t="shared" si="262"/>
        <v>1.1483734516017296E-179</v>
      </c>
      <c r="HZ221" s="86">
        <f t="shared" si="262"/>
        <v>1.2374585497305696E-205</v>
      </c>
      <c r="IA221" s="86">
        <f t="shared" si="262"/>
        <v>3.2396021066138694E-219</v>
      </c>
      <c r="IB221" s="86">
        <f t="shared" si="262"/>
        <v>1.5571518473587629E-193</v>
      </c>
      <c r="IC221" s="86">
        <f t="shared" si="262"/>
        <v>1.5700956805049495E-189</v>
      </c>
      <c r="ID221" s="86">
        <f t="shared" si="262"/>
        <v>1.4298956702834513E-184</v>
      </c>
      <c r="IE221" s="86">
        <f t="shared" si="262"/>
        <v>2.6831359476891778E-176</v>
      </c>
      <c r="IF221" s="86">
        <f t="shared" si="262"/>
        <v>1.096602772552193E-113</v>
      </c>
      <c r="IG221" s="86">
        <f t="shared" si="262"/>
        <v>5.5006145540562636E-119</v>
      </c>
      <c r="II221" s="86">
        <f t="shared" si="263"/>
        <v>3.3767432990909925E-9</v>
      </c>
      <c r="IJ221" s="86">
        <f t="shared" si="263"/>
        <v>7.3923418053110899E-11</v>
      </c>
      <c r="IK221" s="86">
        <f t="shared" si="263"/>
        <v>6.5756058502374471E-11</v>
      </c>
      <c r="IL221" s="86">
        <f t="shared" si="263"/>
        <v>4.5161256710659806E-11</v>
      </c>
      <c r="IM221" s="86">
        <f t="shared" si="263"/>
        <v>4.1084256876940822E-11</v>
      </c>
      <c r="IN221" s="86">
        <f t="shared" si="263"/>
        <v>3.3344443067713212E-12</v>
      </c>
      <c r="IO221" s="86">
        <f t="shared" si="263"/>
        <v>5.569246343887578E-13</v>
      </c>
      <c r="IP221" s="86">
        <f t="shared" si="263"/>
        <v>1.6201841554609869E-15</v>
      </c>
      <c r="IQ221" s="86">
        <f t="shared" si="263"/>
        <v>8.7740571706660169E-17</v>
      </c>
      <c r="IR221" s="86">
        <f t="shared" si="263"/>
        <v>5.2216444129274E-14</v>
      </c>
      <c r="IS221" s="86">
        <f t="shared" si="263"/>
        <v>1.8508296093736742E-13</v>
      </c>
      <c r="IT221" s="86">
        <f t="shared" si="263"/>
        <v>1.1041425454395152E-12</v>
      </c>
      <c r="IU221" s="86">
        <f t="shared" si="263"/>
        <v>6.0028390388770592E-12</v>
      </c>
      <c r="IV221" s="86">
        <f t="shared" si="263"/>
        <v>3.739126981708936E-10</v>
      </c>
      <c r="IW221" s="86">
        <f t="shared" si="263"/>
        <v>4.342110580368305E-11</v>
      </c>
      <c r="IY221" s="86">
        <f t="shared" si="264"/>
        <v>3.3767432990909925E-9</v>
      </c>
      <c r="IZ221" s="86">
        <f t="shared" si="264"/>
        <v>7.3923418053110899E-11</v>
      </c>
      <c r="JA221" s="86">
        <f t="shared" si="264"/>
        <v>6.5756058502374471E-11</v>
      </c>
      <c r="JB221" s="86">
        <f t="shared" si="264"/>
        <v>4.5161256710659806E-11</v>
      </c>
      <c r="JC221" s="86">
        <f t="shared" si="264"/>
        <v>4.1084256876940822E-11</v>
      </c>
      <c r="JD221" s="86">
        <f t="shared" si="264"/>
        <v>3.3344443067713212E-12</v>
      </c>
      <c r="JE221" s="86">
        <f t="shared" si="264"/>
        <v>5.569246343887578E-13</v>
      </c>
      <c r="JF221" s="86">
        <f t="shared" si="264"/>
        <v>1.6201841554609869E-15</v>
      </c>
      <c r="JG221" s="86">
        <f t="shared" si="264"/>
        <v>8.7740571706660169E-17</v>
      </c>
      <c r="JH221" s="86">
        <f t="shared" si="264"/>
        <v>5.2216444129274E-14</v>
      </c>
      <c r="JI221" s="86">
        <f t="shared" si="264"/>
        <v>1.8508296093736742E-13</v>
      </c>
      <c r="JJ221" s="86">
        <f t="shared" si="264"/>
        <v>1.1041425454395152E-12</v>
      </c>
      <c r="JK221" s="86">
        <f t="shared" si="264"/>
        <v>6.0028390388770592E-12</v>
      </c>
      <c r="JL221" s="86">
        <f t="shared" si="264"/>
        <v>3.739126981708936E-10</v>
      </c>
      <c r="JM221" s="86">
        <f t="shared" si="264"/>
        <v>4.342110580368305E-11</v>
      </c>
    </row>
    <row r="222" spans="2:273" x14ac:dyDescent="0.25">
      <c r="B222" s="2">
        <v>195</v>
      </c>
      <c r="C222" s="37">
        <v>57.631</v>
      </c>
      <c r="D222" s="37">
        <v>52.564999999999998</v>
      </c>
      <c r="E222" s="37">
        <v>51.143000000000001</v>
      </c>
      <c r="F222" s="37">
        <v>54.920999999999999</v>
      </c>
      <c r="G222" s="37">
        <v>54.475999999999999</v>
      </c>
      <c r="H222" s="37">
        <v>49.713999999999999</v>
      </c>
      <c r="I222" s="37">
        <v>51.174999999999997</v>
      </c>
      <c r="J222" s="37">
        <v>47.515999999999998</v>
      </c>
      <c r="K222" s="37">
        <v>48.491999999999997</v>
      </c>
      <c r="L222" s="37">
        <v>49.587000000000003</v>
      </c>
      <c r="M222" s="37">
        <v>51.573999999999998</v>
      </c>
      <c r="N222" s="37">
        <v>45.774000000000001</v>
      </c>
      <c r="O222" s="37">
        <v>49.468000000000004</v>
      </c>
      <c r="P222" s="37">
        <v>51.484000000000002</v>
      </c>
      <c r="Q222" s="37">
        <v>56.311999999999998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55.363946350376168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0.9480536496238301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55.363946350376168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56.311999999999998</v>
      </c>
      <c r="DK222" s="2">
        <f t="shared" si="268"/>
        <v>122.28671379953005</v>
      </c>
      <c r="DL222" s="2">
        <f t="shared" si="268"/>
        <v>91.806483051076356</v>
      </c>
      <c r="DM222" s="2">
        <f t="shared" si="268"/>
        <v>88.480194503171248</v>
      </c>
      <c r="DN222" s="2">
        <f t="shared" si="268"/>
        <v>95.996990939293269</v>
      </c>
      <c r="DO222" s="2">
        <f t="shared" si="268"/>
        <v>90.988340682573266</v>
      </c>
      <c r="DP222" s="2">
        <f t="shared" si="268"/>
        <v>82.073488794926021</v>
      </c>
      <c r="DQ222" s="2">
        <f t="shared" si="268"/>
        <v>96.509284201712433</v>
      </c>
      <c r="DR222" s="2">
        <f t="shared" si="268"/>
        <v>95.340455226480827</v>
      </c>
      <c r="DS222" s="2">
        <f t="shared" si="268"/>
        <v>93.741668386491554</v>
      </c>
      <c r="DT222" s="2">
        <f t="shared" si="268"/>
        <v>98.90335131332084</v>
      </c>
      <c r="DU222" s="2">
        <f t="shared" si="268"/>
        <v>109.25505783972127</v>
      </c>
      <c r="DV222" s="2">
        <f t="shared" si="268"/>
        <v>103.2587556629417</v>
      </c>
      <c r="DW222" s="2">
        <f t="shared" si="268"/>
        <v>94.378616430081536</v>
      </c>
      <c r="DX222" s="2">
        <f t="shared" si="268"/>
        <v>91.980022648083647</v>
      </c>
      <c r="DY222" s="2">
        <f t="shared" si="268"/>
        <v>111.86657040998216</v>
      </c>
      <c r="EA222" s="2">
        <f t="shared" si="240"/>
        <v>58.600445023046561</v>
      </c>
      <c r="EB222" s="2">
        <f t="shared" si="240"/>
        <v>52.202810798797373</v>
      </c>
      <c r="EC222" s="2">
        <f t="shared" si="240"/>
        <v>46.478445483510576</v>
      </c>
      <c r="ED222" s="2">
        <f t="shared" si="240"/>
        <v>50.602066287822645</v>
      </c>
      <c r="EE222" s="2">
        <f t="shared" si="240"/>
        <v>51.092693844035345</v>
      </c>
      <c r="EF222" s="2">
        <f t="shared" si="239"/>
        <v>48.789836397419151</v>
      </c>
      <c r="EG222" s="2">
        <f t="shared" si="239"/>
        <v>47.267726065777865</v>
      </c>
      <c r="EH222" s="2">
        <f t="shared" si="239"/>
        <v>44.173262380624202</v>
      </c>
      <c r="EI222" s="2">
        <f t="shared" si="239"/>
        <v>48.476675674232304</v>
      </c>
      <c r="EJ222" s="2">
        <f t="shared" si="239"/>
        <v>48.833606536825634</v>
      </c>
      <c r="EK222" s="2">
        <f t="shared" si="239"/>
        <v>52.460885572551291</v>
      </c>
      <c r="EL222" s="2">
        <f t="shared" si="254"/>
        <v>43.62133264382846</v>
      </c>
      <c r="EM222" s="2">
        <f t="shared" si="255"/>
        <v>46.087771988795517</v>
      </c>
      <c r="EN222" s="2">
        <f t="shared" si="256"/>
        <v>50.231634519157545</v>
      </c>
      <c r="EO222" s="2">
        <f t="shared" si="257"/>
        <v>55.72495735874741</v>
      </c>
      <c r="EQ222" s="2">
        <f t="shared" si="269"/>
        <v>58.399284736018913</v>
      </c>
      <c r="ER222" s="2">
        <f t="shared" si="269"/>
        <v>55.145885636846003</v>
      </c>
      <c r="ES222" s="2">
        <f t="shared" si="269"/>
        <v>49.292850327548869</v>
      </c>
      <c r="ET222" s="2">
        <f t="shared" si="269"/>
        <v>52.752457676812199</v>
      </c>
      <c r="EU222" s="2">
        <f t="shared" si="269"/>
        <v>50.780346899653097</v>
      </c>
      <c r="EV222" s="2">
        <f t="shared" si="269"/>
        <v>48.380128737530434</v>
      </c>
      <c r="EW222" s="2">
        <f t="shared" si="269"/>
        <v>47.801026975555367</v>
      </c>
      <c r="EX222" s="2">
        <f t="shared" si="269"/>
        <v>45.638957166164509</v>
      </c>
      <c r="EY222" s="2">
        <f t="shared" si="269"/>
        <v>47.949215714626192</v>
      </c>
      <c r="EZ222" s="2">
        <f t="shared" si="269"/>
        <v>48.324785281523198</v>
      </c>
      <c r="FA222" s="2">
        <f t="shared" si="269"/>
        <v>50.660429276874993</v>
      </c>
      <c r="FB222" s="2">
        <f t="shared" si="269"/>
        <v>45.674600644398204</v>
      </c>
      <c r="FC222" s="2">
        <f t="shared" si="269"/>
        <v>46.803303802544654</v>
      </c>
      <c r="FD222" s="2">
        <f t="shared" si="269"/>
        <v>51.248232367937618</v>
      </c>
      <c r="FE222" s="2">
        <f t="shared" si="269"/>
        <v>55.349204883665791</v>
      </c>
      <c r="FG222" s="2">
        <f t="shared" si="270"/>
        <v>0.99999926010694939</v>
      </c>
      <c r="FH222" s="2">
        <f t="shared" si="270"/>
        <v>0.99999923548484282</v>
      </c>
      <c r="FI222" s="2">
        <f t="shared" si="270"/>
        <v>0.9999991297504276</v>
      </c>
      <c r="FJ222" s="2">
        <f t="shared" si="270"/>
        <v>0.99999915754451396</v>
      </c>
      <c r="FK222" s="2">
        <f t="shared" si="270"/>
        <v>0.99999917776300506</v>
      </c>
      <c r="FL222" s="2">
        <f t="shared" si="270"/>
        <v>0.99999905755084117</v>
      </c>
      <c r="FM222" s="2">
        <f t="shared" si="270"/>
        <v>0.99999899807681747</v>
      </c>
      <c r="FN222" s="2">
        <f t="shared" si="270"/>
        <v>0.99999903005510438</v>
      </c>
      <c r="FO222" s="2">
        <f t="shared" si="270"/>
        <v>0.9999989865996749</v>
      </c>
      <c r="FP222" s="2">
        <f t="shared" si="270"/>
        <v>0.99999896158736645</v>
      </c>
      <c r="FQ222" s="2">
        <f t="shared" si="270"/>
        <v>0.99999900355296933</v>
      </c>
      <c r="FR222" s="2">
        <f t="shared" si="270"/>
        <v>0.99999908128829285</v>
      </c>
      <c r="FS222" s="2">
        <f t="shared" si="270"/>
        <v>0.99999903529008638</v>
      </c>
      <c r="FT222" s="2">
        <f t="shared" si="270"/>
        <v>0.99999889873931458</v>
      </c>
      <c r="FU222" s="2">
        <f t="shared" si="270"/>
        <v>0.99999874456609528</v>
      </c>
      <c r="FW222" s="2">
        <f t="shared" si="260"/>
        <v>0.97008410401951284</v>
      </c>
      <c r="FX222" s="2">
        <f t="shared" si="260"/>
        <v>0.97297595658743974</v>
      </c>
      <c r="FY222" s="2">
        <f t="shared" si="260"/>
        <v>0.9744843116424724</v>
      </c>
      <c r="FZ222" s="2">
        <f t="shared" si="260"/>
        <v>0.97278821106751057</v>
      </c>
      <c r="GA222" s="2">
        <f t="shared" si="260"/>
        <v>0.97430861701680005</v>
      </c>
      <c r="GB222" s="2">
        <f t="shared" si="260"/>
        <v>0.9755603899710904</v>
      </c>
      <c r="GC222" s="2">
        <f t="shared" si="260"/>
        <v>0.97635238635970334</v>
      </c>
      <c r="GD222" s="2">
        <f t="shared" si="260"/>
        <v>0.98102574089054584</v>
      </c>
      <c r="GE222" s="2">
        <f t="shared" si="260"/>
        <v>0.98265855193050922</v>
      </c>
      <c r="GF222" s="2">
        <f t="shared" si="260"/>
        <v>0.97721123025518863</v>
      </c>
      <c r="GG222" s="2">
        <f t="shared" si="260"/>
        <v>0.97511928356373079</v>
      </c>
      <c r="GH222" s="2">
        <f t="shared" si="260"/>
        <v>0.97287941698276081</v>
      </c>
      <c r="GI222" s="2">
        <f t="shared" si="260"/>
        <v>0.97006544050381305</v>
      </c>
      <c r="GJ222" s="2">
        <f t="shared" si="260"/>
        <v>0.96488479181989839</v>
      </c>
      <c r="GK222" s="2">
        <f t="shared" si="260"/>
        <v>0.96095572059053125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1.1103052790267041E-244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1.1204469792710457E-134</v>
      </c>
      <c r="HT222" s="86">
        <f t="shared" si="262"/>
        <v>4.557683645369841E-156</v>
      </c>
      <c r="HU222" s="86">
        <f t="shared" si="262"/>
        <v>1.3141212457222553E-158</v>
      </c>
      <c r="HV222" s="86">
        <f t="shared" si="262"/>
        <v>8.0332487270873043E-165</v>
      </c>
      <c r="HW222" s="86">
        <f t="shared" si="262"/>
        <v>3.7272125455706266E-161</v>
      </c>
      <c r="HX222" s="86">
        <f t="shared" si="262"/>
        <v>1.7428450201347948E-172</v>
      </c>
      <c r="HY222" s="86">
        <f t="shared" si="262"/>
        <v>5.7055299100763388E-185</v>
      </c>
      <c r="HZ222" s="86">
        <f t="shared" si="262"/>
        <v>1.5368688109029326E-211</v>
      </c>
      <c r="IA222" s="86">
        <f t="shared" si="262"/>
        <v>1.947611359326605E-225</v>
      </c>
      <c r="IB222" s="86">
        <f t="shared" si="262"/>
        <v>3.1944319506170745E-199</v>
      </c>
      <c r="IC222" s="86">
        <f t="shared" si="262"/>
        <v>3.5778554866478304E-195</v>
      </c>
      <c r="ID222" s="86">
        <f t="shared" si="262"/>
        <v>4.3097131550564317E-190</v>
      </c>
      <c r="IE222" s="86">
        <f t="shared" si="262"/>
        <v>1.1394176020834556E-181</v>
      </c>
      <c r="IF222" s="86">
        <f t="shared" si="262"/>
        <v>3.3497098964947759E-117</v>
      </c>
      <c r="IG222" s="86">
        <f t="shared" si="262"/>
        <v>1.0030899250069257E-122</v>
      </c>
      <c r="II222" s="86">
        <f t="shared" si="263"/>
        <v>1.2560204319237593E-9</v>
      </c>
      <c r="IJ222" s="86">
        <f t="shared" si="263"/>
        <v>2.3208431705177588E-11</v>
      </c>
      <c r="IK222" s="86">
        <f t="shared" si="263"/>
        <v>2.0924005064978216E-11</v>
      </c>
      <c r="IL222" s="86">
        <f t="shared" si="263"/>
        <v>1.3783726745228878E-11</v>
      </c>
      <c r="IM222" s="86">
        <f t="shared" si="263"/>
        <v>1.2730711230194315E-11</v>
      </c>
      <c r="IN222" s="86">
        <f t="shared" si="263"/>
        <v>9.2481026161276006E-13</v>
      </c>
      <c r="IO222" s="86">
        <f t="shared" si="263"/>
        <v>1.4283628196038416E-13</v>
      </c>
      <c r="IP222" s="86">
        <f t="shared" si="263"/>
        <v>3.410188011358561E-16</v>
      </c>
      <c r="IQ222" s="86">
        <f t="shared" si="263"/>
        <v>1.6723760383646457E-17</v>
      </c>
      <c r="IR222" s="86">
        <f t="shared" si="263"/>
        <v>1.2067453940363615E-14</v>
      </c>
      <c r="IS222" s="86">
        <f t="shared" si="263"/>
        <v>4.3971067503710614E-14</v>
      </c>
      <c r="IT222" s="86">
        <f t="shared" si="263"/>
        <v>2.7769444212642509E-13</v>
      </c>
      <c r="IU222" s="86">
        <f t="shared" si="263"/>
        <v>1.5865954178198242E-12</v>
      </c>
      <c r="IV222" s="86">
        <f t="shared" si="263"/>
        <v>1.1662334731091629E-10</v>
      </c>
      <c r="IW222" s="86">
        <f t="shared" si="263"/>
        <v>1.1444349372114391E-11</v>
      </c>
      <c r="IY222" s="86">
        <f t="shared" si="264"/>
        <v>1.2560204319237593E-9</v>
      </c>
      <c r="IZ222" s="86">
        <f t="shared" si="264"/>
        <v>2.3208431705177588E-11</v>
      </c>
      <c r="JA222" s="86">
        <f t="shared" si="264"/>
        <v>2.0924005064978216E-11</v>
      </c>
      <c r="JB222" s="86">
        <f t="shared" si="264"/>
        <v>1.3783726745228878E-11</v>
      </c>
      <c r="JC222" s="86">
        <f t="shared" si="264"/>
        <v>1.2730711230194315E-11</v>
      </c>
      <c r="JD222" s="86">
        <f t="shared" si="264"/>
        <v>9.2481026161276006E-13</v>
      </c>
      <c r="JE222" s="86">
        <f t="shared" si="264"/>
        <v>1.4283628196038416E-13</v>
      </c>
      <c r="JF222" s="86">
        <f t="shared" si="264"/>
        <v>3.410188011358561E-16</v>
      </c>
      <c r="JG222" s="86">
        <f t="shared" si="264"/>
        <v>1.6723760383646457E-17</v>
      </c>
      <c r="JH222" s="86">
        <f t="shared" si="264"/>
        <v>1.2067453940363615E-14</v>
      </c>
      <c r="JI222" s="86">
        <f t="shared" si="264"/>
        <v>4.3971067503710614E-14</v>
      </c>
      <c r="JJ222" s="86">
        <f t="shared" si="264"/>
        <v>2.7769444212642509E-13</v>
      </c>
      <c r="JK222" s="86">
        <f t="shared" si="264"/>
        <v>1.5865954178198242E-12</v>
      </c>
      <c r="JL222" s="86">
        <f t="shared" si="264"/>
        <v>1.1662334731091629E-10</v>
      </c>
      <c r="JM222" s="86">
        <f t="shared" si="264"/>
        <v>1.1444349372114391E-11</v>
      </c>
    </row>
    <row r="223" spans="2:273" x14ac:dyDescent="0.25">
      <c r="B223" s="2">
        <v>196</v>
      </c>
      <c r="C223" s="37">
        <v>57.277000000000001</v>
      </c>
      <c r="D223" s="37">
        <v>53.015999999999998</v>
      </c>
      <c r="E223" s="37">
        <v>52.444000000000003</v>
      </c>
      <c r="F223" s="37">
        <v>54.332999999999998</v>
      </c>
      <c r="G223" s="37">
        <v>51.079000000000001</v>
      </c>
      <c r="H223" s="37">
        <v>50.475999999999999</v>
      </c>
      <c r="I223" s="37">
        <v>51.127000000000002</v>
      </c>
      <c r="J223" s="37">
        <v>48.677</v>
      </c>
      <c r="K223" s="37">
        <v>48.746000000000002</v>
      </c>
      <c r="L223" s="37">
        <v>49.015999999999998</v>
      </c>
      <c r="M223" s="37">
        <v>52.082000000000001</v>
      </c>
      <c r="N223" s="37">
        <v>45.838999999999999</v>
      </c>
      <c r="O223" s="37">
        <v>49.774000000000001</v>
      </c>
      <c r="P223" s="37">
        <v>51.280999999999999</v>
      </c>
      <c r="Q223" s="37">
        <v>56.561999999999998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55.173709936887008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1.38829006311299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55.173709936887008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56.561999999999998</v>
      </c>
      <c r="DK223" s="2">
        <f t="shared" si="268"/>
        <v>122.47361883153718</v>
      </c>
      <c r="DL223" s="2">
        <f t="shared" si="268"/>
        <v>91.834712043864627</v>
      </c>
      <c r="DM223" s="2">
        <f t="shared" si="268"/>
        <v>88.505911205074</v>
      </c>
      <c r="DN223" s="2">
        <f t="shared" si="268"/>
        <v>96.089897463002117</v>
      </c>
      <c r="DO223" s="2">
        <f t="shared" si="268"/>
        <v>91.058806553911239</v>
      </c>
      <c r="DP223" s="2">
        <f t="shared" si="268"/>
        <v>82.066129809725169</v>
      </c>
      <c r="DQ223" s="2">
        <f t="shared" si="268"/>
        <v>96.590554358101699</v>
      </c>
      <c r="DR223" s="2">
        <f t="shared" si="268"/>
        <v>95.409016724738677</v>
      </c>
      <c r="DS223" s="2">
        <f t="shared" si="268"/>
        <v>93.836578611632262</v>
      </c>
      <c r="DT223" s="2">
        <f t="shared" si="268"/>
        <v>99.039862757973737</v>
      </c>
      <c r="DU223" s="2">
        <f t="shared" si="268"/>
        <v>109.43548850174219</v>
      </c>
      <c r="DV223" s="2">
        <f t="shared" si="268"/>
        <v>103.43322138326789</v>
      </c>
      <c r="DW223" s="2">
        <f t="shared" si="268"/>
        <v>94.469360012080926</v>
      </c>
      <c r="DX223" s="2">
        <f t="shared" si="268"/>
        <v>92.02804616724741</v>
      </c>
      <c r="DY223" s="2">
        <f t="shared" si="268"/>
        <v>112.06688057040998</v>
      </c>
      <c r="EA223" s="2">
        <f t="shared" si="240"/>
        <v>58.457405203518412</v>
      </c>
      <c r="EB223" s="2">
        <f t="shared" si="240"/>
        <v>52.061301520953485</v>
      </c>
      <c r="EC223" s="2">
        <f t="shared" si="240"/>
        <v>46.287142870443169</v>
      </c>
      <c r="ED223" s="2">
        <f t="shared" si="240"/>
        <v>50.436608081676184</v>
      </c>
      <c r="EE223" s="2">
        <f t="shared" si="240"/>
        <v>50.951583620212872</v>
      </c>
      <c r="EF223" s="2">
        <f t="shared" si="239"/>
        <v>48.651847264133487</v>
      </c>
      <c r="EG223" s="2">
        <f t="shared" si="239"/>
        <v>47.094835577097413</v>
      </c>
      <c r="EH223" s="2">
        <f t="shared" si="239"/>
        <v>43.95185438613764</v>
      </c>
      <c r="EI223" s="2">
        <f t="shared" si="239"/>
        <v>48.341915974314958</v>
      </c>
      <c r="EJ223" s="2">
        <f t="shared" si="239"/>
        <v>48.686825239054684</v>
      </c>
      <c r="EK223" s="2">
        <f t="shared" si="239"/>
        <v>52.315237938350037</v>
      </c>
      <c r="EL223" s="2">
        <f t="shared" si="239"/>
        <v>43.465386179090906</v>
      </c>
      <c r="EM223" s="2">
        <f t="shared" si="239"/>
        <v>45.885712044817922</v>
      </c>
      <c r="EN223" s="2">
        <f t="shared" si="239"/>
        <v>50.057496905228042</v>
      </c>
      <c r="EO223" s="2">
        <f t="shared" si="239"/>
        <v>55.539651521083293</v>
      </c>
      <c r="EQ223" s="2">
        <f t="shared" si="269"/>
        <v>58.253841756961748</v>
      </c>
      <c r="ER223" s="2">
        <f t="shared" si="269"/>
        <v>55.040068247110128</v>
      </c>
      <c r="ES223" s="2">
        <f t="shared" si="269"/>
        <v>49.135657139867646</v>
      </c>
      <c r="ET223" s="2">
        <f t="shared" si="269"/>
        <v>52.613504615214204</v>
      </c>
      <c r="EU223" s="2">
        <f t="shared" si="269"/>
        <v>50.635429931902863</v>
      </c>
      <c r="EV223" s="2">
        <f t="shared" si="269"/>
        <v>48.237194107461576</v>
      </c>
      <c r="EW223" s="2">
        <f t="shared" si="269"/>
        <v>47.634530208111464</v>
      </c>
      <c r="EX223" s="2">
        <f t="shared" si="269"/>
        <v>45.434648658385875</v>
      </c>
      <c r="EY223" s="2">
        <f t="shared" si="269"/>
        <v>47.808329578136167</v>
      </c>
      <c r="EZ223" s="2">
        <f t="shared" si="269"/>
        <v>48.171967893501346</v>
      </c>
      <c r="FA223" s="2">
        <f t="shared" si="269"/>
        <v>50.493368521106902</v>
      </c>
      <c r="FB223" s="2">
        <f t="shared" si="269"/>
        <v>45.543225637934832</v>
      </c>
      <c r="FC223" s="2">
        <f t="shared" si="269"/>
        <v>46.609948838125987</v>
      </c>
      <c r="FD223" s="2">
        <f t="shared" si="269"/>
        <v>51.086345306557789</v>
      </c>
      <c r="FE223" s="2">
        <f t="shared" si="269"/>
        <v>55.16008262585509</v>
      </c>
      <c r="FG223" s="2">
        <f t="shared" si="270"/>
        <v>0.99999932520947399</v>
      </c>
      <c r="FH223" s="2">
        <f t="shared" si="270"/>
        <v>0.99999930275384297</v>
      </c>
      <c r="FI223" s="2">
        <f t="shared" si="270"/>
        <v>0.99999920632289618</v>
      </c>
      <c r="FJ223" s="2">
        <f t="shared" si="270"/>
        <v>0.99999923167140814</v>
      </c>
      <c r="FK223" s="2">
        <f t="shared" si="270"/>
        <v>0.99999925011089386</v>
      </c>
      <c r="FL223" s="2">
        <f t="shared" si="270"/>
        <v>0.99999914047608029</v>
      </c>
      <c r="FM223" s="2">
        <f t="shared" si="270"/>
        <v>0.9999990862351168</v>
      </c>
      <c r="FN223" s="2">
        <f t="shared" si="270"/>
        <v>0.99999911539966613</v>
      </c>
      <c r="FO223" s="2">
        <f t="shared" si="270"/>
        <v>0.99999907576783653</v>
      </c>
      <c r="FP223" s="2">
        <f t="shared" si="270"/>
        <v>0.99999905295633595</v>
      </c>
      <c r="FQ223" s="2">
        <f t="shared" si="270"/>
        <v>0.99999909122942754</v>
      </c>
      <c r="FR223" s="2">
        <f t="shared" si="270"/>
        <v>0.99999916212489715</v>
      </c>
      <c r="FS223" s="2">
        <f t="shared" si="270"/>
        <v>0.99999912017402726</v>
      </c>
      <c r="FT223" s="2">
        <f t="shared" si="270"/>
        <v>0.9999989956382207</v>
      </c>
      <c r="FU223" s="2">
        <f t="shared" si="270"/>
        <v>0.99999885503054431</v>
      </c>
      <c r="FW223" s="2">
        <f t="shared" si="260"/>
        <v>0.97264437107017543</v>
      </c>
      <c r="FX223" s="2">
        <f t="shared" si="260"/>
        <v>0.97529503545415175</v>
      </c>
      <c r="FY223" s="2">
        <f t="shared" si="260"/>
        <v>0.97667705320311915</v>
      </c>
      <c r="FZ223" s="2">
        <f t="shared" si="260"/>
        <v>0.97512298945247877</v>
      </c>
      <c r="GA223" s="2">
        <f t="shared" si="260"/>
        <v>0.97651609338561818</v>
      </c>
      <c r="GB223" s="2">
        <f t="shared" si="260"/>
        <v>0.97766277631417986</v>
      </c>
      <c r="GC223" s="2">
        <f t="shared" si="260"/>
        <v>0.97838815153425751</v>
      </c>
      <c r="GD223" s="2">
        <f t="shared" si="260"/>
        <v>0.98266633095798472</v>
      </c>
      <c r="GE223" s="2">
        <f t="shared" si="260"/>
        <v>0.98416024214613163</v>
      </c>
      <c r="GF223" s="2">
        <f t="shared" si="260"/>
        <v>0.9791746366933215</v>
      </c>
      <c r="GG223" s="2">
        <f t="shared" si="260"/>
        <v>0.97725873097448579</v>
      </c>
      <c r="GH223" s="2">
        <f t="shared" si="260"/>
        <v>0.97520656932519123</v>
      </c>
      <c r="GI223" s="2">
        <f t="shared" si="260"/>
        <v>0.9726272597486999</v>
      </c>
      <c r="GJ223" s="2">
        <f t="shared" si="260"/>
        <v>0.96787529194965449</v>
      </c>
      <c r="GK223" s="2">
        <f t="shared" si="260"/>
        <v>0.96426843913779903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3.0907883627622097E-249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1.0504676171655969E-138</v>
      </c>
      <c r="HT223" s="86">
        <f t="shared" si="262"/>
        <v>1.0519338882579791E-160</v>
      </c>
      <c r="HU223" s="86">
        <f t="shared" si="262"/>
        <v>3.2353639326944752E-163</v>
      </c>
      <c r="HV223" s="86">
        <f t="shared" si="262"/>
        <v>1.1894581654195578E-169</v>
      </c>
      <c r="HW223" s="86">
        <f t="shared" si="262"/>
        <v>7.3465402503489233E-166</v>
      </c>
      <c r="HX223" s="86">
        <f t="shared" si="262"/>
        <v>1.5036694425042962E-177</v>
      </c>
      <c r="HY223" s="86">
        <f t="shared" si="262"/>
        <v>2.3695163051492105E-190</v>
      </c>
      <c r="HZ223" s="86">
        <f t="shared" si="262"/>
        <v>1.5720122377964324E-217</v>
      </c>
      <c r="IA223" s="86">
        <f t="shared" si="262"/>
        <v>9.5677512634795953E-232</v>
      </c>
      <c r="IB223" s="86">
        <f t="shared" si="262"/>
        <v>5.4122645131201276E-205</v>
      </c>
      <c r="IC223" s="86">
        <f t="shared" si="262"/>
        <v>6.7273750872402286E-201</v>
      </c>
      <c r="ID223" s="86">
        <f t="shared" si="262"/>
        <v>1.0752640697980093E-195</v>
      </c>
      <c r="IE223" s="86">
        <f t="shared" si="262"/>
        <v>4.0119898402024259E-187</v>
      </c>
      <c r="IF223" s="86">
        <f t="shared" si="262"/>
        <v>9.030796666758351E-121</v>
      </c>
      <c r="IG223" s="86">
        <f t="shared" si="262"/>
        <v>1.5983577244972494E-126</v>
      </c>
      <c r="II223" s="86">
        <f t="shared" si="263"/>
        <v>4.5554693237796964E-10</v>
      </c>
      <c r="IJ223" s="86">
        <f t="shared" si="263"/>
        <v>7.0785864344967915E-12</v>
      </c>
      <c r="IK223" s="86">
        <f t="shared" si="263"/>
        <v>6.473485685198492E-12</v>
      </c>
      <c r="IL223" s="86">
        <f t="shared" si="263"/>
        <v>4.0837672352634806E-12</v>
      </c>
      <c r="IM223" s="86">
        <f t="shared" si="263"/>
        <v>3.832623686188342E-12</v>
      </c>
      <c r="IN223" s="86">
        <f t="shared" si="263"/>
        <v>2.4860104587107837E-13</v>
      </c>
      <c r="IO223" s="86">
        <f t="shared" si="263"/>
        <v>3.5446407685196492E-14</v>
      </c>
      <c r="IP223" s="86">
        <f t="shared" si="263"/>
        <v>6.9256408131594048E-17</v>
      </c>
      <c r="IQ223" s="86">
        <f t="shared" si="263"/>
        <v>3.0710677860687945E-18</v>
      </c>
      <c r="IR223" s="86">
        <f t="shared" si="263"/>
        <v>2.6923826789164413E-15</v>
      </c>
      <c r="IS223" s="86">
        <f t="shared" si="263"/>
        <v>1.0083626658210046E-14</v>
      </c>
      <c r="IT223" s="86">
        <f t="shared" si="263"/>
        <v>6.7457433312945424E-14</v>
      </c>
      <c r="IU223" s="86">
        <f t="shared" si="263"/>
        <v>4.0517486697642199E-13</v>
      </c>
      <c r="IV223" s="86">
        <f t="shared" si="263"/>
        <v>3.5250258064630699E-11</v>
      </c>
      <c r="IW223" s="86">
        <f t="shared" si="263"/>
        <v>2.9057696707592452E-12</v>
      </c>
      <c r="IY223" s="86">
        <f t="shared" si="264"/>
        <v>4.5554693237796964E-10</v>
      </c>
      <c r="IZ223" s="86">
        <f t="shared" si="264"/>
        <v>7.0785864344967915E-12</v>
      </c>
      <c r="JA223" s="86">
        <f t="shared" si="264"/>
        <v>6.473485685198492E-12</v>
      </c>
      <c r="JB223" s="86">
        <f t="shared" si="264"/>
        <v>4.0837672352634806E-12</v>
      </c>
      <c r="JC223" s="86">
        <f t="shared" si="264"/>
        <v>3.832623686188342E-12</v>
      </c>
      <c r="JD223" s="86">
        <f t="shared" si="264"/>
        <v>2.4860104587107837E-13</v>
      </c>
      <c r="JE223" s="86">
        <f t="shared" si="264"/>
        <v>3.5446407685196492E-14</v>
      </c>
      <c r="JF223" s="86">
        <f t="shared" si="264"/>
        <v>6.9256408131594048E-17</v>
      </c>
      <c r="JG223" s="86">
        <f t="shared" si="264"/>
        <v>3.0710677860687945E-18</v>
      </c>
      <c r="JH223" s="86">
        <f t="shared" si="264"/>
        <v>2.6923826789164413E-15</v>
      </c>
      <c r="JI223" s="86">
        <f t="shared" si="264"/>
        <v>1.0083626658210046E-14</v>
      </c>
      <c r="JJ223" s="86">
        <f t="shared" si="264"/>
        <v>6.7457433312945424E-14</v>
      </c>
      <c r="JK223" s="86">
        <f t="shared" si="264"/>
        <v>4.0517486697642199E-13</v>
      </c>
      <c r="JL223" s="86">
        <f t="shared" si="264"/>
        <v>3.5250258064630699E-11</v>
      </c>
      <c r="JM223" s="86">
        <f t="shared" si="264"/>
        <v>2.9057696707592452E-12</v>
      </c>
    </row>
    <row r="224" spans="2:273" x14ac:dyDescent="0.25">
      <c r="B224" s="2">
        <v>197</v>
      </c>
      <c r="C224" s="37">
        <v>56.692</v>
      </c>
      <c r="D224" s="37">
        <v>53.515999999999998</v>
      </c>
      <c r="E224" s="37">
        <v>52.238</v>
      </c>
      <c r="F224" s="37">
        <v>54.713999999999999</v>
      </c>
      <c r="G224" s="37">
        <v>52.348999999999997</v>
      </c>
      <c r="H224" s="37">
        <v>50.587000000000003</v>
      </c>
      <c r="I224" s="37">
        <v>49.508000000000003</v>
      </c>
      <c r="J224" s="37">
        <v>47.823</v>
      </c>
      <c r="K224" s="37">
        <v>48.984000000000002</v>
      </c>
      <c r="L224" s="37">
        <v>48.555999999999997</v>
      </c>
      <c r="M224" s="37">
        <v>50.689</v>
      </c>
      <c r="N224" s="37">
        <v>46.064999999999998</v>
      </c>
      <c r="O224" s="37">
        <v>49.531999999999996</v>
      </c>
      <c r="P224" s="37">
        <v>50.875</v>
      </c>
      <c r="Q224" s="37">
        <v>56.219000000000001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54.9835527975807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1.2354472024193015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54.9835527975807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56.219000000000001</v>
      </c>
      <c r="DK224" s="2">
        <f t="shared" si="268"/>
        <v>122.66052386354431</v>
      </c>
      <c r="DL224" s="2">
        <f t="shared" si="268"/>
        <v>91.862941036652884</v>
      </c>
      <c r="DM224" s="2">
        <f t="shared" si="268"/>
        <v>88.531627906976752</v>
      </c>
      <c r="DN224" s="2">
        <f t="shared" si="268"/>
        <v>96.182803986710965</v>
      </c>
      <c r="DO224" s="2">
        <f t="shared" si="268"/>
        <v>91.129272425249198</v>
      </c>
      <c r="DP224" s="2">
        <f t="shared" si="268"/>
        <v>82.058770824524331</v>
      </c>
      <c r="DQ224" s="2">
        <f t="shared" si="268"/>
        <v>96.671824514490964</v>
      </c>
      <c r="DR224" s="2">
        <f t="shared" si="268"/>
        <v>95.477578222996513</v>
      </c>
      <c r="DS224" s="2">
        <f t="shared" si="268"/>
        <v>93.931488836772985</v>
      </c>
      <c r="DT224" s="2">
        <f t="shared" si="268"/>
        <v>99.176374202626647</v>
      </c>
      <c r="DU224" s="2">
        <f t="shared" si="268"/>
        <v>109.61591916376308</v>
      </c>
      <c r="DV224" s="2">
        <f t="shared" si="268"/>
        <v>103.60768710359406</v>
      </c>
      <c r="DW224" s="2">
        <f t="shared" si="268"/>
        <v>94.560103594080317</v>
      </c>
      <c r="DX224" s="2">
        <f t="shared" si="268"/>
        <v>92.076069686411174</v>
      </c>
      <c r="DY224" s="2">
        <f t="shared" si="268"/>
        <v>112.26719073083778</v>
      </c>
      <c r="EA224" s="2">
        <f t="shared" si="240"/>
        <v>58.314365383990264</v>
      </c>
      <c r="EB224" s="2">
        <f t="shared" si="240"/>
        <v>51.919792243109598</v>
      </c>
      <c r="EC224" s="2">
        <f t="shared" si="240"/>
        <v>46.095840257375762</v>
      </c>
      <c r="ED224" s="2">
        <f t="shared" si="240"/>
        <v>50.27114987552973</v>
      </c>
      <c r="EE224" s="2">
        <f t="shared" si="240"/>
        <v>50.810473396390393</v>
      </c>
      <c r="EF224" s="2">
        <f t="shared" si="239"/>
        <v>48.513858130847822</v>
      </c>
      <c r="EG224" s="2">
        <f t="shared" si="239"/>
        <v>46.921945088416955</v>
      </c>
      <c r="EH224" s="2">
        <f t="shared" si="239"/>
        <v>43.730446391651078</v>
      </c>
      <c r="EI224" s="2">
        <f t="shared" si="239"/>
        <v>48.207156274397605</v>
      </c>
      <c r="EJ224" s="2">
        <f t="shared" si="239"/>
        <v>48.540043941283727</v>
      </c>
      <c r="EK224" s="2">
        <f t="shared" si="239"/>
        <v>52.169590304148777</v>
      </c>
      <c r="EL224" s="2">
        <f t="shared" si="239"/>
        <v>43.309439714353346</v>
      </c>
      <c r="EM224" s="2">
        <f t="shared" si="239"/>
        <v>45.683652100840334</v>
      </c>
      <c r="EN224" s="2">
        <f t="shared" si="239"/>
        <v>49.88335929129854</v>
      </c>
      <c r="EO224" s="2">
        <f t="shared" si="239"/>
        <v>55.354345683419183</v>
      </c>
      <c r="EQ224" s="2">
        <f t="shared" si="269"/>
        <v>58.108398777904569</v>
      </c>
      <c r="ER224" s="2">
        <f t="shared" si="269"/>
        <v>54.934250857374245</v>
      </c>
      <c r="ES224" s="2">
        <f t="shared" si="269"/>
        <v>48.978463952186416</v>
      </c>
      <c r="ET224" s="2">
        <f t="shared" si="269"/>
        <v>52.474551553616209</v>
      </c>
      <c r="EU224" s="2">
        <f t="shared" si="269"/>
        <v>50.490512964152643</v>
      </c>
      <c r="EV224" s="2">
        <f t="shared" si="269"/>
        <v>48.094259477392711</v>
      </c>
      <c r="EW224" s="2">
        <f t="shared" si="269"/>
        <v>47.468033440667568</v>
      </c>
      <c r="EX224" s="2">
        <f t="shared" si="269"/>
        <v>45.230340150607233</v>
      </c>
      <c r="EY224" s="2">
        <f t="shared" si="269"/>
        <v>47.667443441646135</v>
      </c>
      <c r="EZ224" s="2">
        <f t="shared" si="269"/>
        <v>48.019150505479502</v>
      </c>
      <c r="FA224" s="2">
        <f t="shared" si="269"/>
        <v>50.326307765338811</v>
      </c>
      <c r="FB224" s="2">
        <f t="shared" si="269"/>
        <v>45.411850631471459</v>
      </c>
      <c r="FC224" s="2">
        <f t="shared" si="269"/>
        <v>46.416593873707328</v>
      </c>
      <c r="FD224" s="2">
        <f t="shared" si="269"/>
        <v>50.924458245177959</v>
      </c>
      <c r="FE224" s="2">
        <f t="shared" si="269"/>
        <v>54.970960368044388</v>
      </c>
      <c r="FG224" s="2">
        <f t="shared" si="270"/>
        <v>0.99999938458368942</v>
      </c>
      <c r="FH224" s="2">
        <f t="shared" si="270"/>
        <v>0.999999364103908</v>
      </c>
      <c r="FI224" s="2">
        <f t="shared" si="270"/>
        <v>0.9999992761578278</v>
      </c>
      <c r="FJ224" s="2">
        <f t="shared" si="270"/>
        <v>0.99999929927594866</v>
      </c>
      <c r="FK224" s="2">
        <f t="shared" si="270"/>
        <v>0.99999931609296178</v>
      </c>
      <c r="FL224" s="2">
        <f t="shared" si="270"/>
        <v>0.99999921610480924</v>
      </c>
      <c r="FM224" s="2">
        <f t="shared" si="270"/>
        <v>0.99999916663645483</v>
      </c>
      <c r="FN224" s="2">
        <f t="shared" si="270"/>
        <v>0.99999919323484421</v>
      </c>
      <c r="FO224" s="2">
        <f t="shared" si="270"/>
        <v>0.99999915709018028</v>
      </c>
      <c r="FP224" s="2">
        <f t="shared" si="270"/>
        <v>0.99999913628584103</v>
      </c>
      <c r="FQ224" s="2">
        <f t="shared" si="270"/>
        <v>0.9999991711913212</v>
      </c>
      <c r="FR224" s="2">
        <f t="shared" si="270"/>
        <v>0.99999923584876782</v>
      </c>
      <c r="FS224" s="2">
        <f t="shared" si="270"/>
        <v>0.99999919758911393</v>
      </c>
      <c r="FT224" s="2">
        <f t="shared" si="270"/>
        <v>0.99999908401108961</v>
      </c>
      <c r="FU224" s="2">
        <f t="shared" si="270"/>
        <v>0.99999895577534048</v>
      </c>
      <c r="FW224" s="2">
        <f t="shared" si="260"/>
        <v>0.97499117368295651</v>
      </c>
      <c r="FX224" s="2">
        <f t="shared" si="260"/>
        <v>0.97741972023399071</v>
      </c>
      <c r="FY224" s="2">
        <f t="shared" si="260"/>
        <v>0.97868547876882495</v>
      </c>
      <c r="FZ224" s="2">
        <f t="shared" si="260"/>
        <v>0.97726212563121062</v>
      </c>
      <c r="GA224" s="2">
        <f t="shared" si="260"/>
        <v>0.97853807521471059</v>
      </c>
      <c r="GB224" s="2">
        <f t="shared" si="260"/>
        <v>0.97958809162760963</v>
      </c>
      <c r="GC224" s="2">
        <f t="shared" si="260"/>
        <v>0.98025220737225538</v>
      </c>
      <c r="GD224" s="2">
        <f t="shared" si="260"/>
        <v>0.98416735839888025</v>
      </c>
      <c r="GE224" s="2">
        <f t="shared" si="260"/>
        <v>0.98553380722105954</v>
      </c>
      <c r="GF224" s="2">
        <f t="shared" si="260"/>
        <v>0.98097217622781885</v>
      </c>
      <c r="GG224" s="2">
        <f t="shared" si="260"/>
        <v>0.9792181319381521</v>
      </c>
      <c r="GH224" s="2">
        <f t="shared" si="260"/>
        <v>0.97733868561787818</v>
      </c>
      <c r="GI224" s="2">
        <f t="shared" si="260"/>
        <v>0.97497549255065896</v>
      </c>
      <c r="GJ224" s="2">
        <f t="shared" si="260"/>
        <v>0.97061886857408453</v>
      </c>
      <c r="GK224" s="2">
        <f t="shared" si="260"/>
        <v>0.96730965105479283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7.8053004269574875E-254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8.5768990829852422E-143</v>
      </c>
      <c r="HT224" s="86">
        <f t="shared" si="262"/>
        <v>2.0733028982531218E-165</v>
      </c>
      <c r="HU224" s="86">
        <f t="shared" si="262"/>
        <v>6.8318881003673826E-168</v>
      </c>
      <c r="HV224" s="86">
        <f t="shared" si="262"/>
        <v>1.4975686067951901E-174</v>
      </c>
      <c r="HW224" s="86">
        <f t="shared" si="262"/>
        <v>1.2370870785385104E-170</v>
      </c>
      <c r="HX224" s="86">
        <f t="shared" si="262"/>
        <v>1.0941809737112871E-182</v>
      </c>
      <c r="HY224" s="86">
        <f t="shared" si="262"/>
        <v>8.2256774776211398E-196</v>
      </c>
      <c r="HZ224" s="86">
        <f t="shared" si="262"/>
        <v>1.3242977191834697E-223</v>
      </c>
      <c r="IA224" s="86">
        <f t="shared" si="262"/>
        <v>3.8407150191469064E-238</v>
      </c>
      <c r="IB224" s="86">
        <f t="shared" si="262"/>
        <v>7.5732886143422367E-211</v>
      </c>
      <c r="IC224" s="86">
        <f t="shared" si="262"/>
        <v>1.0437391817848414E-206</v>
      </c>
      <c r="ID224" s="86">
        <f t="shared" si="262"/>
        <v>2.2207616226201645E-201</v>
      </c>
      <c r="IE224" s="86">
        <f t="shared" si="262"/>
        <v>1.1713063914004427E-192</v>
      </c>
      <c r="IF224" s="86">
        <f t="shared" si="262"/>
        <v>2.1488342949193612E-124</v>
      </c>
      <c r="IG224" s="86">
        <f t="shared" si="262"/>
        <v>2.2254118826864341E-130</v>
      </c>
      <c r="II224" s="86">
        <f t="shared" si="263"/>
        <v>1.6109999451054022E-10</v>
      </c>
      <c r="IJ224" s="86">
        <f t="shared" si="263"/>
        <v>2.097360130264532E-12</v>
      </c>
      <c r="IK224" s="86">
        <f t="shared" si="263"/>
        <v>1.9471757652833357E-12</v>
      </c>
      <c r="IL224" s="86">
        <f t="shared" si="263"/>
        <v>1.1744583202818158E-12</v>
      </c>
      <c r="IM224" s="86">
        <f t="shared" si="263"/>
        <v>1.1209729139505699E-12</v>
      </c>
      <c r="IN224" s="86">
        <f t="shared" si="263"/>
        <v>6.4768490227942802E-14</v>
      </c>
      <c r="IO224" s="86">
        <f t="shared" si="263"/>
        <v>8.5111261315863952E-15</v>
      </c>
      <c r="IP224" s="86">
        <f t="shared" si="263"/>
        <v>1.3570636500511954E-17</v>
      </c>
      <c r="IQ224" s="86">
        <f t="shared" si="263"/>
        <v>5.433232221007024E-19</v>
      </c>
      <c r="IR224" s="86">
        <f t="shared" si="263"/>
        <v>5.7990972890418004E-16</v>
      </c>
      <c r="IS224" s="86">
        <f t="shared" si="263"/>
        <v>2.2320539226336004E-15</v>
      </c>
      <c r="IT224" s="86">
        <f t="shared" si="263"/>
        <v>1.5827099234646006E-14</v>
      </c>
      <c r="IU224" s="86">
        <f t="shared" si="263"/>
        <v>9.9970766638021022E-14</v>
      </c>
      <c r="IV224" s="86">
        <f t="shared" si="263"/>
        <v>1.0324917986709316E-11</v>
      </c>
      <c r="IW224" s="86">
        <f t="shared" si="263"/>
        <v>7.1071470366217242E-13</v>
      </c>
      <c r="IY224" s="86">
        <f t="shared" si="264"/>
        <v>1.6109999451054022E-10</v>
      </c>
      <c r="IZ224" s="86">
        <f t="shared" si="264"/>
        <v>2.097360130264532E-12</v>
      </c>
      <c r="JA224" s="86">
        <f t="shared" si="264"/>
        <v>1.9471757652833357E-12</v>
      </c>
      <c r="JB224" s="86">
        <f t="shared" si="264"/>
        <v>1.1744583202818158E-12</v>
      </c>
      <c r="JC224" s="86">
        <f t="shared" si="264"/>
        <v>1.1209729139505699E-12</v>
      </c>
      <c r="JD224" s="86">
        <f t="shared" si="264"/>
        <v>6.4768490227942802E-14</v>
      </c>
      <c r="JE224" s="86">
        <f t="shared" si="264"/>
        <v>8.5111261315863952E-15</v>
      </c>
      <c r="JF224" s="86">
        <f t="shared" si="264"/>
        <v>1.3570636500511954E-17</v>
      </c>
      <c r="JG224" s="86">
        <f t="shared" si="264"/>
        <v>5.433232221007024E-19</v>
      </c>
      <c r="JH224" s="86">
        <f t="shared" si="264"/>
        <v>5.7990972890418004E-16</v>
      </c>
      <c r="JI224" s="86">
        <f t="shared" si="264"/>
        <v>2.2320539226336004E-15</v>
      </c>
      <c r="JJ224" s="86">
        <f t="shared" si="264"/>
        <v>1.5827099234646006E-14</v>
      </c>
      <c r="JK224" s="86">
        <f t="shared" si="264"/>
        <v>9.9970766638021022E-14</v>
      </c>
      <c r="JL224" s="86">
        <f t="shared" si="264"/>
        <v>1.0324917986709316E-11</v>
      </c>
      <c r="JM224" s="86">
        <f t="shared" si="264"/>
        <v>7.1071470366217242E-13</v>
      </c>
    </row>
    <row r="225" spans="1:273" x14ac:dyDescent="0.25">
      <c r="B225" s="2">
        <v>198</v>
      </c>
      <c r="C225" s="37">
        <v>56.122999999999998</v>
      </c>
      <c r="D225" s="37">
        <v>53.597000000000001</v>
      </c>
      <c r="E225" s="37">
        <v>51.667000000000002</v>
      </c>
      <c r="F225" s="37">
        <v>53.984000000000002</v>
      </c>
      <c r="G225" s="37">
        <v>51.143000000000001</v>
      </c>
      <c r="H225" s="37">
        <v>50.094999999999999</v>
      </c>
      <c r="I225" s="37">
        <v>49.936999999999998</v>
      </c>
      <c r="J225" s="37">
        <v>47.354999999999997</v>
      </c>
      <c r="K225" s="37">
        <v>48.348999999999997</v>
      </c>
      <c r="L225" s="37">
        <v>48.110999999999997</v>
      </c>
      <c r="M225" s="37">
        <v>51.360999999999997</v>
      </c>
      <c r="N225" s="37">
        <v>46.194000000000003</v>
      </c>
      <c r="O225" s="37">
        <v>48.5</v>
      </c>
      <c r="P225" s="37">
        <v>50.344000000000001</v>
      </c>
      <c r="Q225" s="37">
        <v>54.671999999999997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54.79346999322523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-0.121469993225233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54.79346999322523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54.671999999999997</v>
      </c>
      <c r="DK225" s="2">
        <f t="shared" si="268"/>
        <v>122.84742889555145</v>
      </c>
      <c r="DL225" s="2">
        <f t="shared" si="268"/>
        <v>91.891170029441156</v>
      </c>
      <c r="DM225" s="2">
        <f t="shared" si="268"/>
        <v>88.557344608879504</v>
      </c>
      <c r="DN225" s="2">
        <f t="shared" si="268"/>
        <v>96.275710510419813</v>
      </c>
      <c r="DO225" s="2">
        <f t="shared" si="268"/>
        <v>91.199738296587157</v>
      </c>
      <c r="DP225" s="2">
        <f t="shared" si="268"/>
        <v>82.051411839323478</v>
      </c>
      <c r="DQ225" s="2">
        <f t="shared" si="268"/>
        <v>96.753094670880245</v>
      </c>
      <c r="DR225" s="2">
        <f t="shared" si="268"/>
        <v>95.546139721254349</v>
      </c>
      <c r="DS225" s="2">
        <f t="shared" si="268"/>
        <v>94.026399061913693</v>
      </c>
      <c r="DT225" s="2">
        <f t="shared" si="268"/>
        <v>99.312885647279558</v>
      </c>
      <c r="DU225" s="2">
        <f t="shared" si="268"/>
        <v>109.79634982578398</v>
      </c>
      <c r="DV225" s="2">
        <f t="shared" si="268"/>
        <v>103.78215282392026</v>
      </c>
      <c r="DW225" s="2">
        <f t="shared" si="268"/>
        <v>94.650847176079722</v>
      </c>
      <c r="DX225" s="2">
        <f t="shared" si="268"/>
        <v>92.124093205574937</v>
      </c>
      <c r="DY225" s="2">
        <f t="shared" si="268"/>
        <v>112.46750089126559</v>
      </c>
      <c r="EA225" s="2">
        <f t="shared" si="240"/>
        <v>58.171325564462123</v>
      </c>
      <c r="EB225" s="2">
        <f t="shared" si="240"/>
        <v>51.778282965265717</v>
      </c>
      <c r="EC225" s="2">
        <f t="shared" si="240"/>
        <v>45.904537644308363</v>
      </c>
      <c r="ED225" s="2">
        <f t="shared" si="240"/>
        <v>50.105691669383269</v>
      </c>
      <c r="EE225" s="2">
        <f t="shared" si="240"/>
        <v>50.669363172567913</v>
      </c>
      <c r="EF225" s="2">
        <f t="shared" si="239"/>
        <v>48.375868997562165</v>
      </c>
      <c r="EG225" s="2">
        <f t="shared" si="239"/>
        <v>46.749054599736503</v>
      </c>
      <c r="EH225" s="2">
        <f t="shared" si="239"/>
        <v>43.509038397164524</v>
      </c>
      <c r="EI225" s="2">
        <f t="shared" si="239"/>
        <v>48.072396574480251</v>
      </c>
      <c r="EJ225" s="2">
        <f t="shared" si="239"/>
        <v>48.39326264351277</v>
      </c>
      <c r="EK225" s="2">
        <f t="shared" si="239"/>
        <v>52.023942669947516</v>
      </c>
      <c r="EL225" s="2">
        <f t="shared" si="239"/>
        <v>43.153493249615792</v>
      </c>
      <c r="EM225" s="2">
        <f t="shared" si="239"/>
        <v>45.481592156862746</v>
      </c>
      <c r="EN225" s="2">
        <f t="shared" si="239"/>
        <v>49.709221677369037</v>
      </c>
      <c r="EO225" s="2">
        <f t="shared" si="239"/>
        <v>55.169039845755066</v>
      </c>
      <c r="EQ225" s="2">
        <f t="shared" si="269"/>
        <v>57.962955798847396</v>
      </c>
      <c r="ER225" s="2">
        <f t="shared" si="269"/>
        <v>54.828433467638369</v>
      </c>
      <c r="ES225" s="2">
        <f t="shared" si="269"/>
        <v>48.821270764505186</v>
      </c>
      <c r="ET225" s="2">
        <f t="shared" si="269"/>
        <v>52.335598492018207</v>
      </c>
      <c r="EU225" s="2">
        <f t="shared" si="269"/>
        <v>50.345595996402416</v>
      </c>
      <c r="EV225" s="2">
        <f t="shared" si="269"/>
        <v>47.951324847323846</v>
      </c>
      <c r="EW225" s="2">
        <f t="shared" si="269"/>
        <v>47.301536673223666</v>
      </c>
      <c r="EX225" s="2">
        <f t="shared" si="269"/>
        <v>45.026031642828599</v>
      </c>
      <c r="EY225" s="2">
        <f t="shared" si="269"/>
        <v>47.526557305156103</v>
      </c>
      <c r="EZ225" s="2">
        <f t="shared" si="269"/>
        <v>47.866333117457657</v>
      </c>
      <c r="FA225" s="2">
        <f t="shared" si="269"/>
        <v>50.15924700957072</v>
      </c>
      <c r="FB225" s="2">
        <f t="shared" si="269"/>
        <v>45.280475625008087</v>
      </c>
      <c r="FC225" s="2">
        <f t="shared" si="269"/>
        <v>46.223238909288661</v>
      </c>
      <c r="FD225" s="2">
        <f t="shared" si="269"/>
        <v>50.76257118379813</v>
      </c>
      <c r="FE225" s="2">
        <f t="shared" si="269"/>
        <v>54.781838110233679</v>
      </c>
      <c r="FG225" s="2">
        <f t="shared" si="270"/>
        <v>0.99999943873362362</v>
      </c>
      <c r="FH225" s="2">
        <f t="shared" si="270"/>
        <v>0.99999942005583897</v>
      </c>
      <c r="FI225" s="2">
        <f t="shared" si="270"/>
        <v>0.99999933984805101</v>
      </c>
      <c r="FJ225" s="2">
        <f t="shared" si="270"/>
        <v>0.99999936093203035</v>
      </c>
      <c r="FK225" s="2">
        <f t="shared" si="270"/>
        <v>0.99999937626933055</v>
      </c>
      <c r="FL225" s="2">
        <f t="shared" si="270"/>
        <v>0.99999928507903979</v>
      </c>
      <c r="FM225" s="2">
        <f t="shared" si="270"/>
        <v>0.99999923996335793</v>
      </c>
      <c r="FN225" s="2">
        <f t="shared" si="270"/>
        <v>0.99999926422138086</v>
      </c>
      <c r="FO225" s="2">
        <f t="shared" si="270"/>
        <v>0.99999923125705081</v>
      </c>
      <c r="FP225" s="2">
        <f t="shared" si="270"/>
        <v>0.99999921228326505</v>
      </c>
      <c r="FQ225" s="2">
        <f t="shared" si="270"/>
        <v>0.99999924411744601</v>
      </c>
      <c r="FR225" s="2">
        <f t="shared" si="270"/>
        <v>0.99999930308574647</v>
      </c>
      <c r="FS225" s="2">
        <f t="shared" si="270"/>
        <v>0.99999926819252272</v>
      </c>
      <c r="FT225" s="2">
        <f t="shared" si="270"/>
        <v>0.99999916460811766</v>
      </c>
      <c r="FU225" s="2">
        <f t="shared" si="270"/>
        <v>0.99999904765570424</v>
      </c>
      <c r="FW225" s="2">
        <f t="shared" si="260"/>
        <v>0.97714137879448548</v>
      </c>
      <c r="FX225" s="2">
        <f t="shared" si="260"/>
        <v>0.97936554314896185</v>
      </c>
      <c r="FY225" s="2">
        <f t="shared" si="260"/>
        <v>0.98052440014943276</v>
      </c>
      <c r="FZ225" s="2">
        <f t="shared" si="260"/>
        <v>0.97922124032819347</v>
      </c>
      <c r="GA225" s="2">
        <f t="shared" si="260"/>
        <v>0.98038945908848674</v>
      </c>
      <c r="GB225" s="2">
        <f t="shared" si="260"/>
        <v>0.98135062353465319</v>
      </c>
      <c r="GC225" s="2">
        <f t="shared" si="260"/>
        <v>0.98195845022303463</v>
      </c>
      <c r="GD225" s="2">
        <f t="shared" si="260"/>
        <v>0.98554031544536613</v>
      </c>
      <c r="GE225" s="2">
        <f t="shared" si="260"/>
        <v>0.98678986061557805</v>
      </c>
      <c r="GF225" s="2">
        <f t="shared" si="260"/>
        <v>0.98261731564598154</v>
      </c>
      <c r="GG225" s="2">
        <f t="shared" si="260"/>
        <v>0.98101198998674966</v>
      </c>
      <c r="GH225" s="2">
        <f t="shared" si="260"/>
        <v>0.97929134362341697</v>
      </c>
      <c r="GI225" s="2">
        <f t="shared" si="260"/>
        <v>0.97712701426317272</v>
      </c>
      <c r="GJ225" s="2">
        <f t="shared" si="260"/>
        <v>0.97313463676331557</v>
      </c>
      <c r="GK225" s="2">
        <f t="shared" si="260"/>
        <v>0.97010004329286248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1.7881452668573217E-258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6.0986186279159492E-147</v>
      </c>
      <c r="HT225" s="86">
        <f t="shared" si="262"/>
        <v>3.4895099016440206E-170</v>
      </c>
      <c r="HU225" s="86">
        <f t="shared" si="262"/>
        <v>1.2373305931648325E-172</v>
      </c>
      <c r="HV225" s="86">
        <f t="shared" si="262"/>
        <v>1.6032502655205534E-179</v>
      </c>
      <c r="HW225" s="86">
        <f t="shared" si="262"/>
        <v>1.7796469309142376E-175</v>
      </c>
      <c r="HX225" s="86">
        <f t="shared" si="262"/>
        <v>6.7153175042652066E-188</v>
      </c>
      <c r="HY225" s="86">
        <f t="shared" si="262"/>
        <v>2.3868735440470354E-201</v>
      </c>
      <c r="HZ225" s="86">
        <f t="shared" si="262"/>
        <v>9.1880556049952106E-230</v>
      </c>
      <c r="IA225" s="86">
        <f t="shared" si="262"/>
        <v>1.2598147645128892E-244</v>
      </c>
      <c r="IB225" s="86">
        <f t="shared" si="262"/>
        <v>8.7520069858302194E-217</v>
      </c>
      <c r="IC225" s="86">
        <f t="shared" si="262"/>
        <v>1.336162462895865E-212</v>
      </c>
      <c r="ID225" s="86">
        <f t="shared" si="262"/>
        <v>3.7966992515213147E-207</v>
      </c>
      <c r="IE225" s="86">
        <f t="shared" si="262"/>
        <v>2.8353863744721835E-198</v>
      </c>
      <c r="IF225" s="86">
        <f t="shared" si="262"/>
        <v>4.512683762003195E-128</v>
      </c>
      <c r="IG225" s="86">
        <f t="shared" si="262"/>
        <v>2.7073606078967463E-134</v>
      </c>
      <c r="II225" s="86">
        <f t="shared" si="263"/>
        <v>5.5548566852838654E-11</v>
      </c>
      <c r="IJ225" s="86">
        <f t="shared" si="263"/>
        <v>6.0369091841723494E-13</v>
      </c>
      <c r="IK225" s="86">
        <f t="shared" si="263"/>
        <v>5.6942381954917188E-13</v>
      </c>
      <c r="IL225" s="86">
        <f t="shared" si="263"/>
        <v>3.2785806757967406E-13</v>
      </c>
      <c r="IM225" s="86">
        <f t="shared" si="263"/>
        <v>3.1852190835893512E-13</v>
      </c>
      <c r="IN225" s="86">
        <f t="shared" si="263"/>
        <v>1.635404316842491E-14</v>
      </c>
      <c r="IO225" s="86">
        <f t="shared" si="263"/>
        <v>1.9773024665493575E-15</v>
      </c>
      <c r="IP225" s="86">
        <f t="shared" si="263"/>
        <v>2.5656094398779865E-18</v>
      </c>
      <c r="IQ225" s="86">
        <f t="shared" si="263"/>
        <v>9.2604576141104652E-20</v>
      </c>
      <c r="IR225" s="86">
        <f t="shared" si="263"/>
        <v>1.2058042159977733E-16</v>
      </c>
      <c r="IS225" s="86">
        <f t="shared" si="263"/>
        <v>4.7689248319248586E-16</v>
      </c>
      <c r="IT225" s="86">
        <f t="shared" si="263"/>
        <v>3.5864995749784462E-15</v>
      </c>
      <c r="IU225" s="86">
        <f t="shared" si="263"/>
        <v>2.3831205486199631E-14</v>
      </c>
      <c r="IV225" s="86">
        <f t="shared" si="263"/>
        <v>2.9305246199515521E-12</v>
      </c>
      <c r="IW225" s="86">
        <f t="shared" si="263"/>
        <v>1.6744752989568256E-13</v>
      </c>
      <c r="IY225" s="86">
        <f t="shared" si="264"/>
        <v>5.5548566852838654E-11</v>
      </c>
      <c r="IZ225" s="86">
        <f t="shared" si="264"/>
        <v>6.0369091841723494E-13</v>
      </c>
      <c r="JA225" s="86">
        <f t="shared" si="264"/>
        <v>5.6942381954917188E-13</v>
      </c>
      <c r="JB225" s="86">
        <f t="shared" si="264"/>
        <v>3.2785806757967406E-13</v>
      </c>
      <c r="JC225" s="86">
        <f t="shared" si="264"/>
        <v>3.1852190835893512E-13</v>
      </c>
      <c r="JD225" s="86">
        <f t="shared" si="264"/>
        <v>1.635404316842491E-14</v>
      </c>
      <c r="JE225" s="86">
        <f t="shared" si="264"/>
        <v>1.9773024665493575E-15</v>
      </c>
      <c r="JF225" s="86">
        <f t="shared" si="264"/>
        <v>2.5656094398779865E-18</v>
      </c>
      <c r="JG225" s="86">
        <f t="shared" si="264"/>
        <v>9.2604576141104652E-20</v>
      </c>
      <c r="JH225" s="86">
        <f t="shared" si="264"/>
        <v>1.2058042159977733E-16</v>
      </c>
      <c r="JI225" s="86">
        <f t="shared" si="264"/>
        <v>4.7689248319248586E-16</v>
      </c>
      <c r="JJ225" s="86">
        <f t="shared" si="264"/>
        <v>3.5864995749784462E-15</v>
      </c>
      <c r="JK225" s="86">
        <f t="shared" si="264"/>
        <v>2.3831205486199631E-14</v>
      </c>
      <c r="JL225" s="86">
        <f t="shared" si="264"/>
        <v>2.9305246199515521E-12</v>
      </c>
      <c r="JM225" s="86">
        <f t="shared" si="264"/>
        <v>1.6744752989568256E-13</v>
      </c>
    </row>
    <row r="226" spans="1:273" x14ac:dyDescent="0.25">
      <c r="B226" s="2">
        <v>199</v>
      </c>
      <c r="C226" s="37">
        <v>56.491999999999997</v>
      </c>
      <c r="D226" s="37">
        <v>54.048000000000002</v>
      </c>
      <c r="E226" s="37">
        <v>52.158999999999999</v>
      </c>
      <c r="F226" s="37">
        <v>54.015999999999998</v>
      </c>
      <c r="G226" s="37">
        <v>53.508000000000003</v>
      </c>
      <c r="H226" s="37">
        <v>49.667000000000002</v>
      </c>
      <c r="I226" s="37">
        <v>50.110999999999997</v>
      </c>
      <c r="J226" s="37">
        <v>47.387</v>
      </c>
      <c r="K226" s="37">
        <v>49.094999999999999</v>
      </c>
      <c r="L226" s="37">
        <v>48.317</v>
      </c>
      <c r="M226" s="37">
        <v>50.671999999999997</v>
      </c>
      <c r="N226" s="37">
        <v>46.338999999999999</v>
      </c>
      <c r="O226" s="37">
        <v>48.015999999999998</v>
      </c>
      <c r="P226" s="37">
        <v>50.905999999999999</v>
      </c>
      <c r="Q226" s="37">
        <v>56.061999999999998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123.03433392755858</v>
      </c>
      <c r="DL226" s="2">
        <f t="shared" si="268"/>
        <v>91.919399022229427</v>
      </c>
      <c r="DM226" s="2">
        <f t="shared" si="268"/>
        <v>88.583061310782242</v>
      </c>
      <c r="DN226" s="2">
        <f t="shared" si="268"/>
        <v>96.368617034128661</v>
      </c>
      <c r="DO226" s="2">
        <f t="shared" si="268"/>
        <v>91.270204167925129</v>
      </c>
      <c r="DP226" s="2">
        <f t="shared" si="268"/>
        <v>82.04405285412264</v>
      </c>
      <c r="DQ226" s="2">
        <f t="shared" si="268"/>
        <v>96.834364827269511</v>
      </c>
      <c r="DR226" s="2">
        <f t="shared" si="268"/>
        <v>95.614701219512199</v>
      </c>
      <c r="DS226" s="2">
        <f t="shared" si="268"/>
        <v>94.121309287054402</v>
      </c>
      <c r="DT226" s="2">
        <f t="shared" si="268"/>
        <v>99.449397091932468</v>
      </c>
      <c r="DU226" s="2">
        <f t="shared" si="268"/>
        <v>109.97678048780489</v>
      </c>
      <c r="DV226" s="2">
        <f t="shared" si="268"/>
        <v>103.95661854424644</v>
      </c>
      <c r="DW226" s="2">
        <f t="shared" si="268"/>
        <v>94.741590758079113</v>
      </c>
      <c r="DX226" s="2">
        <f t="shared" si="268"/>
        <v>92.1721167247387</v>
      </c>
      <c r="DY226" s="2">
        <f t="shared" si="268"/>
        <v>112.66781105169341</v>
      </c>
      <c r="EA226" s="2">
        <f t="shared" si="240"/>
        <v>58.028285744933974</v>
      </c>
      <c r="EB226" s="2">
        <f t="shared" si="240"/>
        <v>51.636773687421829</v>
      </c>
      <c r="EC226" s="2">
        <f t="shared" si="240"/>
        <v>45.713235031240956</v>
      </c>
      <c r="ED226" s="2">
        <f t="shared" si="240"/>
        <v>49.940233463236808</v>
      </c>
      <c r="EE226" s="2">
        <f t="shared" si="240"/>
        <v>50.52825294874544</v>
      </c>
      <c r="EF226" s="2">
        <f t="shared" si="239"/>
        <v>48.237879864276501</v>
      </c>
      <c r="EG226" s="2">
        <f t="shared" si="239"/>
        <v>46.576164111056045</v>
      </c>
      <c r="EH226" s="2">
        <f t="shared" si="239"/>
        <v>43.287630402677962</v>
      </c>
      <c r="EI226" s="2">
        <f t="shared" si="239"/>
        <v>47.937636874562898</v>
      </c>
      <c r="EJ226" s="2">
        <f t="shared" si="239"/>
        <v>48.246481345741813</v>
      </c>
      <c r="EK226" s="2">
        <f t="shared" si="239"/>
        <v>51.878295035746255</v>
      </c>
      <c r="EL226" s="2">
        <f t="shared" si="239"/>
        <v>42.997546784878239</v>
      </c>
      <c r="EM226" s="2">
        <f t="shared" si="239"/>
        <v>45.279532212885151</v>
      </c>
      <c r="EN226" s="2">
        <f t="shared" si="239"/>
        <v>49.535084063439534</v>
      </c>
      <c r="EO226" s="2">
        <f t="shared" si="239"/>
        <v>54.983734008090948</v>
      </c>
      <c r="EQ226" s="2">
        <f t="shared" si="269"/>
        <v>57.817512819790224</v>
      </c>
      <c r="ER226" s="2">
        <f t="shared" si="269"/>
        <v>54.722616077902487</v>
      </c>
      <c r="ES226" s="2">
        <f t="shared" si="269"/>
        <v>48.664077576823956</v>
      </c>
      <c r="ET226" s="2">
        <f t="shared" si="269"/>
        <v>52.196645430420205</v>
      </c>
      <c r="EU226" s="2">
        <f t="shared" si="269"/>
        <v>50.200679028652189</v>
      </c>
      <c r="EV226" s="2">
        <f t="shared" si="269"/>
        <v>47.808390217254988</v>
      </c>
      <c r="EW226" s="2">
        <f t="shared" si="269"/>
        <v>47.135039905779763</v>
      </c>
      <c r="EX226" s="2">
        <f t="shared" si="269"/>
        <v>44.821723135049965</v>
      </c>
      <c r="EY226" s="2">
        <f t="shared" si="269"/>
        <v>47.385671168666079</v>
      </c>
      <c r="EZ226" s="2">
        <f t="shared" si="269"/>
        <v>47.713515729435812</v>
      </c>
      <c r="FA226" s="2">
        <f t="shared" si="269"/>
        <v>49.992186253802629</v>
      </c>
      <c r="FB226" s="2">
        <f t="shared" si="269"/>
        <v>45.149100618544715</v>
      </c>
      <c r="FC226" s="2">
        <f t="shared" si="269"/>
        <v>46.029883944870001</v>
      </c>
      <c r="FD226" s="2">
        <f t="shared" si="269"/>
        <v>50.600684122418301</v>
      </c>
      <c r="FE226" s="2">
        <f t="shared" si="269"/>
        <v>54.592715852422977</v>
      </c>
      <c r="FG226" s="2">
        <f t="shared" si="270"/>
        <v>0.99999948811895567</v>
      </c>
      <c r="FH226" s="2">
        <f t="shared" si="270"/>
        <v>0.99999947108461196</v>
      </c>
      <c r="FI226" s="2">
        <f t="shared" si="270"/>
        <v>0.99999939793423187</v>
      </c>
      <c r="FJ226" s="2">
        <f t="shared" si="270"/>
        <v>0.99999941716305185</v>
      </c>
      <c r="FK226" s="2">
        <f t="shared" si="270"/>
        <v>0.99999943115083734</v>
      </c>
      <c r="FL226" s="2">
        <f t="shared" si="270"/>
        <v>0.99999934798429402</v>
      </c>
      <c r="FM226" s="2">
        <f t="shared" si="270"/>
        <v>0.99999930683829785</v>
      </c>
      <c r="FN226" s="2">
        <f t="shared" si="270"/>
        <v>0.9999993289618806</v>
      </c>
      <c r="FO226" s="2">
        <f t="shared" si="270"/>
        <v>0.99999929889805028</v>
      </c>
      <c r="FP226" s="2">
        <f t="shared" si="270"/>
        <v>0.99999928159374962</v>
      </c>
      <c r="FQ226" s="2">
        <f t="shared" si="270"/>
        <v>0.99999931062687164</v>
      </c>
      <c r="FR226" s="2">
        <f t="shared" si="270"/>
        <v>0.99999936440660764</v>
      </c>
      <c r="FS226" s="2">
        <f t="shared" si="270"/>
        <v>0.9999993325836054</v>
      </c>
      <c r="FT226" s="2">
        <f t="shared" si="270"/>
        <v>0.99999923811349223</v>
      </c>
      <c r="FU226" s="2">
        <f t="shared" si="270"/>
        <v>0.99999913145160668</v>
      </c>
      <c r="FW226" s="2">
        <f t="shared" si="260"/>
        <v>0.97911067476043079</v>
      </c>
      <c r="FX226" s="2">
        <f t="shared" si="260"/>
        <v>0.981146921878013</v>
      </c>
      <c r="FY226" s="2">
        <f t="shared" si="260"/>
        <v>0.98220755195269194</v>
      </c>
      <c r="FZ226" s="2">
        <f t="shared" si="260"/>
        <v>0.98101483526751176</v>
      </c>
      <c r="GA226" s="2">
        <f t="shared" si="260"/>
        <v>0.98208405989906455</v>
      </c>
      <c r="GB226" s="2">
        <f t="shared" si="260"/>
        <v>0.98296361077303884</v>
      </c>
      <c r="GC226" s="2">
        <f t="shared" si="260"/>
        <v>0.98351974929229991</v>
      </c>
      <c r="GD226" s="2">
        <f t="shared" si="260"/>
        <v>0.98679581132257699</v>
      </c>
      <c r="GE226" s="2">
        <f t="shared" si="260"/>
        <v>0.9879381896578936</v>
      </c>
      <c r="GF226" s="2">
        <f t="shared" si="260"/>
        <v>0.98412251903851133</v>
      </c>
      <c r="GG226" s="2">
        <f t="shared" si="260"/>
        <v>0.98265374798927974</v>
      </c>
      <c r="GH226" s="2">
        <f t="shared" si="260"/>
        <v>0.9810790042641151</v>
      </c>
      <c r="GI226" s="2">
        <f t="shared" si="260"/>
        <v>0.97909752127730254</v>
      </c>
      <c r="GJ226" s="2">
        <f t="shared" si="260"/>
        <v>0.97544044214978576</v>
      </c>
      <c r="GK226" s="2">
        <f t="shared" si="260"/>
        <v>0.97265898467257272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3.7162774862790432E-263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3.7764486550406819E-151</v>
      </c>
      <c r="HT226" s="86">
        <f t="shared" si="262"/>
        <v>5.0152308886035373E-175</v>
      </c>
      <c r="HU226" s="86">
        <f t="shared" si="262"/>
        <v>1.9220105319524936E-177</v>
      </c>
      <c r="HV226" s="86">
        <f t="shared" si="262"/>
        <v>1.459454291575687E-184</v>
      </c>
      <c r="HW226" s="86">
        <f t="shared" si="262"/>
        <v>2.1871631040767229E-180</v>
      </c>
      <c r="HX226" s="86">
        <f t="shared" si="262"/>
        <v>3.4760185563748727E-193</v>
      </c>
      <c r="HY226" s="86">
        <f t="shared" si="262"/>
        <v>5.7893592960079219E-207</v>
      </c>
      <c r="HZ226" s="86">
        <f t="shared" si="262"/>
        <v>5.2501010096093268E-236</v>
      </c>
      <c r="IA226" s="86">
        <f t="shared" si="262"/>
        <v>3.3766929236553441E-251</v>
      </c>
      <c r="IB226" s="86">
        <f t="shared" si="262"/>
        <v>8.3530694157763772E-223</v>
      </c>
      <c r="IC226" s="86">
        <f t="shared" si="262"/>
        <v>1.4113834706361043E-218</v>
      </c>
      <c r="ID226" s="86">
        <f t="shared" si="262"/>
        <v>5.3731059409570446E-213</v>
      </c>
      <c r="IE226" s="86">
        <f t="shared" si="262"/>
        <v>5.6909189996337007E-204</v>
      </c>
      <c r="IF226" s="86">
        <f t="shared" si="262"/>
        <v>8.3641001735410374E-132</v>
      </c>
      <c r="IG226" s="86">
        <f t="shared" si="262"/>
        <v>2.8779166209918898E-138</v>
      </c>
      <c r="II226" s="86">
        <f t="shared" si="263"/>
        <v>1.8674748779787512E-11</v>
      </c>
      <c r="IJ226" s="86">
        <f t="shared" si="263"/>
        <v>1.6879576218934703E-13</v>
      </c>
      <c r="IK226" s="86">
        <f t="shared" si="263"/>
        <v>1.618900482107006E-13</v>
      </c>
      <c r="IL226" s="86">
        <f t="shared" si="263"/>
        <v>8.8837386771591699E-14</v>
      </c>
      <c r="IM226" s="86">
        <f t="shared" si="263"/>
        <v>8.7926380529840969E-14</v>
      </c>
      <c r="IN226" s="86">
        <f t="shared" si="263"/>
        <v>4.0020056018689303E-15</v>
      </c>
      <c r="IO226" s="86">
        <f t="shared" si="263"/>
        <v>4.4444829881336009E-16</v>
      </c>
      <c r="IP226" s="86">
        <f t="shared" si="263"/>
        <v>4.6797527446087009E-19</v>
      </c>
      <c r="IQ226" s="86">
        <f t="shared" si="263"/>
        <v>1.5205626915087907E-20</v>
      </c>
      <c r="IR226" s="86">
        <f t="shared" si="263"/>
        <v>2.4203429908579119E-17</v>
      </c>
      <c r="IS226" s="86">
        <f t="shared" si="263"/>
        <v>9.8345496445791044E-17</v>
      </c>
      <c r="IT226" s="86">
        <f t="shared" si="263"/>
        <v>7.8492459307996926E-16</v>
      </c>
      <c r="IU226" s="86">
        <f t="shared" si="263"/>
        <v>5.488459509004692E-15</v>
      </c>
      <c r="IV226" s="86">
        <f t="shared" si="263"/>
        <v>8.0598395380864612E-13</v>
      </c>
      <c r="IW226" s="86">
        <f t="shared" si="263"/>
        <v>3.8001245454292865E-14</v>
      </c>
      <c r="IY226" s="86">
        <f t="shared" si="264"/>
        <v>1.8674748779787512E-11</v>
      </c>
      <c r="IZ226" s="86">
        <f t="shared" si="264"/>
        <v>1.6879576218934703E-13</v>
      </c>
      <c r="JA226" s="86">
        <f t="shared" si="264"/>
        <v>1.618900482107006E-13</v>
      </c>
      <c r="JB226" s="86">
        <f t="shared" si="264"/>
        <v>8.8837386771591699E-14</v>
      </c>
      <c r="JC226" s="86">
        <f t="shared" si="264"/>
        <v>8.7926380529840969E-14</v>
      </c>
      <c r="JD226" s="86">
        <f t="shared" si="264"/>
        <v>4.0020056018689303E-15</v>
      </c>
      <c r="JE226" s="86">
        <f t="shared" si="264"/>
        <v>4.4444829881336009E-16</v>
      </c>
      <c r="JF226" s="86">
        <f t="shared" si="264"/>
        <v>4.6797527446087009E-19</v>
      </c>
      <c r="JG226" s="86">
        <f t="shared" si="264"/>
        <v>1.5205626915087907E-20</v>
      </c>
      <c r="JH226" s="86">
        <f t="shared" si="264"/>
        <v>2.4203429908579119E-17</v>
      </c>
      <c r="JI226" s="86">
        <f t="shared" si="264"/>
        <v>9.8345496445791044E-17</v>
      </c>
      <c r="JJ226" s="86">
        <f t="shared" si="264"/>
        <v>7.8492459307996926E-16</v>
      </c>
      <c r="JK226" s="86">
        <f t="shared" si="264"/>
        <v>5.488459509004692E-15</v>
      </c>
      <c r="JL226" s="86">
        <f t="shared" si="264"/>
        <v>8.0598395380864612E-13</v>
      </c>
      <c r="JM226" s="86">
        <f t="shared" si="264"/>
        <v>3.8001245454292865E-14</v>
      </c>
    </row>
    <row r="227" spans="1:273" x14ac:dyDescent="0.25">
      <c r="B227" s="2">
        <v>200</v>
      </c>
      <c r="C227" s="37">
        <v>55.292000000000002</v>
      </c>
      <c r="D227" s="37">
        <v>54.21</v>
      </c>
      <c r="E227" s="37">
        <v>51.905000000000001</v>
      </c>
      <c r="F227" s="37">
        <v>54.570999999999998</v>
      </c>
      <c r="G227" s="37">
        <v>52.491999999999997</v>
      </c>
      <c r="H227" s="37">
        <v>50.444000000000003</v>
      </c>
      <c r="I227" s="37">
        <v>49.651000000000003</v>
      </c>
      <c r="J227" s="37">
        <v>46.515999999999998</v>
      </c>
      <c r="K227" s="37">
        <v>48.587000000000003</v>
      </c>
      <c r="L227" s="37">
        <v>48.905000000000001</v>
      </c>
      <c r="M227" s="37">
        <v>50.704999999999998</v>
      </c>
      <c r="N227" s="37">
        <v>46.531999999999996</v>
      </c>
      <c r="O227" s="37">
        <v>48.805999999999997</v>
      </c>
      <c r="P227" s="37">
        <v>49.640999999999998</v>
      </c>
      <c r="Q227" s="37">
        <v>56.515999999999998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123.22123895956571</v>
      </c>
      <c r="DL227" s="2">
        <f t="shared" si="268"/>
        <v>91.947628015017685</v>
      </c>
      <c r="DM227" s="2">
        <f t="shared" si="268"/>
        <v>88.608778012684994</v>
      </c>
      <c r="DN227" s="2">
        <f t="shared" si="268"/>
        <v>96.461523557837509</v>
      </c>
      <c r="DO227" s="2">
        <f t="shared" si="268"/>
        <v>91.340670039263088</v>
      </c>
      <c r="DP227" s="2">
        <f t="shared" si="268"/>
        <v>82.036693868921787</v>
      </c>
      <c r="DQ227" s="2">
        <f t="shared" si="268"/>
        <v>96.915634983658791</v>
      </c>
      <c r="DR227" s="2">
        <f t="shared" si="268"/>
        <v>95.683262717770035</v>
      </c>
      <c r="DS227" s="2">
        <f t="shared" si="268"/>
        <v>94.216219512195124</v>
      </c>
      <c r="DT227" s="2">
        <f t="shared" si="268"/>
        <v>99.585908536585379</v>
      </c>
      <c r="DU227" s="2">
        <f t="shared" si="268"/>
        <v>110.1572111498258</v>
      </c>
      <c r="DV227" s="2">
        <f t="shared" si="268"/>
        <v>104.13108426457262</v>
      </c>
      <c r="DW227" s="2">
        <f t="shared" si="268"/>
        <v>94.832334340078518</v>
      </c>
      <c r="DX227" s="2">
        <f t="shared" si="268"/>
        <v>92.220140243902463</v>
      </c>
      <c r="DY227" s="2">
        <f t="shared" si="268"/>
        <v>112.86812121212121</v>
      </c>
      <c r="DZ227" s="5"/>
      <c r="EA227" s="2">
        <f t="shared" si="240"/>
        <v>57.885245925405826</v>
      </c>
      <c r="EB227" s="2">
        <f t="shared" si="240"/>
        <v>51.495264409577942</v>
      </c>
      <c r="EC227" s="2">
        <f t="shared" si="240"/>
        <v>45.521932418173549</v>
      </c>
      <c r="ED227" s="2">
        <f t="shared" si="240"/>
        <v>49.774775257090347</v>
      </c>
      <c r="EE227" s="2">
        <f t="shared" si="240"/>
        <v>50.38714272492296</v>
      </c>
      <c r="EF227" s="2">
        <f t="shared" si="239"/>
        <v>48.099890730990836</v>
      </c>
      <c r="EG227" s="2">
        <f t="shared" si="239"/>
        <v>46.403273622375593</v>
      </c>
      <c r="EH227" s="2">
        <f t="shared" si="239"/>
        <v>43.0662224081914</v>
      </c>
      <c r="EI227" s="2">
        <f t="shared" si="239"/>
        <v>47.802877174645552</v>
      </c>
      <c r="EJ227" s="2">
        <f t="shared" si="239"/>
        <v>48.099700047970856</v>
      </c>
      <c r="EK227" s="2">
        <f t="shared" si="239"/>
        <v>51.732647401544995</v>
      </c>
      <c r="EL227" s="2">
        <f t="shared" si="239"/>
        <v>42.841600320140685</v>
      </c>
      <c r="EM227" s="2">
        <f t="shared" si="239"/>
        <v>45.077472268907563</v>
      </c>
      <c r="EN227" s="2">
        <f t="shared" si="239"/>
        <v>49.360946449510024</v>
      </c>
      <c r="EO227" s="2">
        <f t="shared" si="239"/>
        <v>54.798428170426831</v>
      </c>
      <c r="EP227" s="5"/>
      <c r="EQ227" s="2">
        <f t="shared" si="269"/>
        <v>57.672069840733052</v>
      </c>
      <c r="ER227" s="2">
        <f t="shared" si="269"/>
        <v>54.616798688166611</v>
      </c>
      <c r="ES227" s="2">
        <f t="shared" si="269"/>
        <v>48.506884389142726</v>
      </c>
      <c r="ET227" s="2">
        <f t="shared" si="269"/>
        <v>52.05769236882221</v>
      </c>
      <c r="EU227" s="2">
        <f t="shared" si="269"/>
        <v>50.055762060901969</v>
      </c>
      <c r="EV227" s="2">
        <f t="shared" si="269"/>
        <v>47.665455587186131</v>
      </c>
      <c r="EW227" s="2">
        <f t="shared" si="269"/>
        <v>46.968543138335868</v>
      </c>
      <c r="EX227" s="2">
        <f t="shared" si="269"/>
        <v>44.617414627271323</v>
      </c>
      <c r="EY227" s="2">
        <f t="shared" si="269"/>
        <v>47.244785032176047</v>
      </c>
      <c r="EZ227" s="2">
        <f t="shared" si="269"/>
        <v>47.560698341413961</v>
      </c>
      <c r="FA227" s="2">
        <f t="shared" si="269"/>
        <v>49.825125498034538</v>
      </c>
      <c r="FB227" s="2">
        <f t="shared" si="269"/>
        <v>45.017725612081342</v>
      </c>
      <c r="FC227" s="2">
        <f t="shared" si="269"/>
        <v>45.836528980451341</v>
      </c>
      <c r="FD227" s="2">
        <f t="shared" si="269"/>
        <v>50.438797061038471</v>
      </c>
      <c r="FE227" s="2">
        <f t="shared" si="269"/>
        <v>54.403593594612275</v>
      </c>
      <c r="FG227" s="2">
        <f t="shared" si="270"/>
        <v>0.9999995331589181</v>
      </c>
      <c r="FH227" s="2">
        <f t="shared" si="270"/>
        <v>0.99999951762341055</v>
      </c>
      <c r="FI227" s="2">
        <f t="shared" si="270"/>
        <v>0.9999994509094644</v>
      </c>
      <c r="FJ227" s="2">
        <f t="shared" si="270"/>
        <v>0.99999946844635845</v>
      </c>
      <c r="FK227" s="2">
        <f t="shared" si="270"/>
        <v>0.99999948120337179</v>
      </c>
      <c r="FL227" s="2">
        <f t="shared" si="270"/>
        <v>0.99999940535457454</v>
      </c>
      <c r="FM227" s="2">
        <f t="shared" si="270"/>
        <v>0.99999936782897558</v>
      </c>
      <c r="FN227" s="2">
        <f t="shared" si="270"/>
        <v>0.99999938800592525</v>
      </c>
      <c r="FO227" s="2">
        <f t="shared" si="270"/>
        <v>0.99999936058738292</v>
      </c>
      <c r="FP227" s="2">
        <f t="shared" si="270"/>
        <v>0.99999934480567121</v>
      </c>
      <c r="FQ227" s="2">
        <f t="shared" si="270"/>
        <v>0.99999937128419647</v>
      </c>
      <c r="FR227" s="2">
        <f t="shared" si="270"/>
        <v>0.99999942033190437</v>
      </c>
      <c r="FS227" s="2">
        <f t="shared" si="270"/>
        <v>0.99999939130897797</v>
      </c>
      <c r="FT227" s="2">
        <f t="shared" si="270"/>
        <v>0.99999930515119995</v>
      </c>
      <c r="FU227" s="2">
        <f t="shared" si="270"/>
        <v>0.99999920787439034</v>
      </c>
      <c r="FV227" s="5"/>
      <c r="FW227" s="2">
        <f t="shared" si="260"/>
        <v>0.98091362754947353</v>
      </c>
      <c r="FX227" s="2">
        <f t="shared" si="260"/>
        <v>0.9827772181012594</v>
      </c>
      <c r="FY227" s="2">
        <f t="shared" si="260"/>
        <v>0.98374765077761639</v>
      </c>
      <c r="FZ227" s="2">
        <f t="shared" si="260"/>
        <v>0.98265635160819309</v>
      </c>
      <c r="GA227" s="2">
        <f t="shared" si="260"/>
        <v>0.98363466998483684</v>
      </c>
      <c r="GB227" s="2">
        <f t="shared" si="260"/>
        <v>0.98443930260243706</v>
      </c>
      <c r="GC227" s="2">
        <f t="shared" si="260"/>
        <v>0.98494800607233712</v>
      </c>
      <c r="GD227" s="2">
        <f t="shared" si="260"/>
        <v>0.98794362940274894</v>
      </c>
      <c r="GE227" s="2">
        <f t="shared" si="260"/>
        <v>0.98898781089509591</v>
      </c>
      <c r="GF227" s="2">
        <f t="shared" si="260"/>
        <v>0.98549930712324174</v>
      </c>
      <c r="GG227" s="2">
        <f t="shared" si="260"/>
        <v>0.98415584749680118</v>
      </c>
      <c r="GH227" s="2">
        <f t="shared" si="260"/>
        <v>0.9827150701110009</v>
      </c>
      <c r="GI227" s="2">
        <f t="shared" si="260"/>
        <v>0.98090158719588949</v>
      </c>
      <c r="GJ227" s="2">
        <f t="shared" si="260"/>
        <v>0.97755290943194639</v>
      </c>
      <c r="GK227" s="2">
        <f t="shared" si="260"/>
        <v>0.97500456582170147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7.0065624413440071E-268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2.0364986316848497E-155</v>
      </c>
      <c r="HT227" s="86">
        <f t="shared" si="262"/>
        <v>6.1551663651519888E-180</v>
      </c>
      <c r="HU227" s="86">
        <f t="shared" si="262"/>
        <v>2.5606397428484269E-182</v>
      </c>
      <c r="HV227" s="86">
        <f t="shared" si="262"/>
        <v>1.1296708105367897E-189</v>
      </c>
      <c r="HW227" s="86">
        <f t="shared" si="262"/>
        <v>2.2963596339138733E-185</v>
      </c>
      <c r="HX227" s="86">
        <f t="shared" si="262"/>
        <v>1.5175164231957826E-198</v>
      </c>
      <c r="HY227" s="86">
        <f t="shared" si="262"/>
        <v>1.173742022360368E-212</v>
      </c>
      <c r="HZ227" s="86">
        <f t="shared" si="262"/>
        <v>2.4706750936269509E-242</v>
      </c>
      <c r="IA227" s="86">
        <f t="shared" si="262"/>
        <v>7.3954507762544335E-258</v>
      </c>
      <c r="IB227" s="86">
        <f t="shared" si="262"/>
        <v>6.5841170365508871E-229</v>
      </c>
      <c r="IC227" s="86">
        <f t="shared" si="262"/>
        <v>1.2301183956943124E-224</v>
      </c>
      <c r="ID227" s="86">
        <f t="shared" si="262"/>
        <v>6.2944411569904288E-219</v>
      </c>
      <c r="IE227" s="86">
        <f t="shared" si="262"/>
        <v>9.4706212096719091E-210</v>
      </c>
      <c r="IF227" s="86">
        <f t="shared" si="262"/>
        <v>1.368211575800592E-135</v>
      </c>
      <c r="IG227" s="86">
        <f t="shared" si="262"/>
        <v>2.6730307007236909E-142</v>
      </c>
      <c r="II227" s="86">
        <f t="shared" si="263"/>
        <v>6.1211289517787836E-12</v>
      </c>
      <c r="IJ227" s="86">
        <f t="shared" si="263"/>
        <v>4.5846310838359532E-14</v>
      </c>
      <c r="IK227" s="86">
        <f t="shared" si="263"/>
        <v>4.4745547464639274E-14</v>
      </c>
      <c r="IL227" s="86">
        <f t="shared" si="263"/>
        <v>2.3364576675168729E-14</v>
      </c>
      <c r="IM227" s="86">
        <f t="shared" si="263"/>
        <v>2.3579022672655779E-14</v>
      </c>
      <c r="IN227" s="86">
        <f t="shared" si="263"/>
        <v>9.4910144628149677E-16</v>
      </c>
      <c r="IO227" s="86">
        <f t="shared" si="263"/>
        <v>9.665465514903582E-17</v>
      </c>
      <c r="IP227" s="86">
        <f t="shared" si="263"/>
        <v>8.2354954861817602E-20</v>
      </c>
      <c r="IQ227" s="86">
        <f t="shared" si="263"/>
        <v>2.40528605781583E-21</v>
      </c>
      <c r="IR227" s="86">
        <f t="shared" si="263"/>
        <v>4.6897771558571503E-18</v>
      </c>
      <c r="IS227" s="86">
        <f t="shared" si="263"/>
        <v>1.9574812272151437E-17</v>
      </c>
      <c r="IT227" s="86">
        <f t="shared" si="263"/>
        <v>1.6590641074002852E-16</v>
      </c>
      <c r="IU227" s="86">
        <f t="shared" si="263"/>
        <v>1.2211698603843529E-15</v>
      </c>
      <c r="IV227" s="86">
        <f t="shared" si="263"/>
        <v>2.1479208196681617E-13</v>
      </c>
      <c r="IW227" s="86">
        <f t="shared" si="263"/>
        <v>8.3069154325218271E-15</v>
      </c>
      <c r="IY227" s="86">
        <f t="shared" si="264"/>
        <v>6.1211289517787836E-12</v>
      </c>
      <c r="IZ227" s="86">
        <f t="shared" si="264"/>
        <v>4.5846310838359532E-14</v>
      </c>
      <c r="JA227" s="86">
        <f t="shared" si="264"/>
        <v>4.4745547464639274E-14</v>
      </c>
      <c r="JB227" s="86">
        <f t="shared" si="264"/>
        <v>2.3364576675168729E-14</v>
      </c>
      <c r="JC227" s="86">
        <f t="shared" si="264"/>
        <v>2.3579022672655779E-14</v>
      </c>
      <c r="JD227" s="86">
        <f t="shared" si="264"/>
        <v>9.4910144628149677E-16</v>
      </c>
      <c r="JE227" s="86">
        <f t="shared" si="264"/>
        <v>9.665465514903582E-17</v>
      </c>
      <c r="JF227" s="86">
        <f t="shared" si="264"/>
        <v>8.2354954861817602E-20</v>
      </c>
      <c r="JG227" s="86">
        <f t="shared" si="264"/>
        <v>2.40528605781583E-21</v>
      </c>
      <c r="JH227" s="86">
        <f t="shared" si="264"/>
        <v>4.6897771558571503E-18</v>
      </c>
      <c r="JI227" s="86">
        <f t="shared" si="264"/>
        <v>1.9574812272151437E-17</v>
      </c>
      <c r="JJ227" s="86">
        <f t="shared" si="264"/>
        <v>1.6590641074002852E-16</v>
      </c>
      <c r="JK227" s="86">
        <f t="shared" si="264"/>
        <v>1.2211698603843529E-15</v>
      </c>
      <c r="JL227" s="86">
        <f t="shared" si="264"/>
        <v>2.1479208196681617E-13</v>
      </c>
      <c r="JM227" s="86">
        <f t="shared" si="264"/>
        <v>8.3069154325218271E-15</v>
      </c>
    </row>
    <row r="228" spans="1:273" x14ac:dyDescent="0.25">
      <c r="AY228" s="5"/>
      <c r="AZ228" s="5"/>
      <c r="BO228" s="28">
        <f>SLOPE(BO27:BO227,$B27:$B227)</f>
        <v>0.18690503200713079</v>
      </c>
      <c r="BP228" s="28">
        <f t="shared" ref="BP228:CC228" si="302">SLOPE(BP27:BP227,$B27:$B227)</f>
        <v>2.8228992788266703E-2</v>
      </c>
      <c r="BQ228" s="28">
        <f t="shared" si="302"/>
        <v>2.5716701902748371E-2</v>
      </c>
      <c r="BR228" s="28">
        <f t="shared" si="302"/>
        <v>9.290652370884922E-2</v>
      </c>
      <c r="BS228" s="28">
        <f t="shared" si="302"/>
        <v>7.0465871337964364E-2</v>
      </c>
      <c r="BT228" s="28">
        <f t="shared" si="302"/>
        <v>-7.3589852008456753E-3</v>
      </c>
      <c r="BU228" s="28">
        <f t="shared" si="302"/>
        <v>8.1270156389271458E-2</v>
      </c>
      <c r="BV228" s="28">
        <f t="shared" si="302"/>
        <v>6.856149825783979E-2</v>
      </c>
      <c r="BW228" s="28">
        <f t="shared" si="302"/>
        <v>9.4910225140712859E-2</v>
      </c>
      <c r="BX228" s="28">
        <f t="shared" si="302"/>
        <v>0.13651144465290804</v>
      </c>
      <c r="BY228" s="28">
        <f t="shared" si="302"/>
        <v>0.18043066202090594</v>
      </c>
      <c r="BZ228" s="28">
        <f t="shared" si="302"/>
        <v>0.17446572032618543</v>
      </c>
      <c r="CA228" s="28">
        <f t="shared" si="302"/>
        <v>9.0743581999395931E-2</v>
      </c>
      <c r="CB228" s="28">
        <f t="shared" si="302"/>
        <v>4.802351916376308E-2</v>
      </c>
      <c r="CC228" s="28">
        <f t="shared" si="302"/>
        <v>0.20031016042780747</v>
      </c>
      <c r="CE228" s="28">
        <f>SLOPE(CE27:CE227,$B27:$B227)</f>
        <v>-0.14303981952814673</v>
      </c>
      <c r="CF228" s="28">
        <f t="shared" ref="CF228:CS228" si="303">SLOPE(CF27:CF227,$B27:$B227)</f>
        <v>-0.14150927784388484</v>
      </c>
      <c r="CG228" s="28">
        <f t="shared" si="303"/>
        <v>-0.19130261306740601</v>
      </c>
      <c r="CH228" s="28">
        <f t="shared" si="303"/>
        <v>-0.16545820614646001</v>
      </c>
      <c r="CI228" s="28">
        <f t="shared" si="303"/>
        <v>-0.14111022382247707</v>
      </c>
      <c r="CJ228" s="28">
        <f t="shared" si="303"/>
        <v>-0.13798913328566265</v>
      </c>
      <c r="CK228" s="28">
        <f t="shared" si="303"/>
        <v>-0.17289048868045398</v>
      </c>
      <c r="CL228" s="28">
        <f t="shared" si="303"/>
        <v>-0.22140799448656101</v>
      </c>
      <c r="CM228" s="28">
        <f t="shared" si="303"/>
        <v>-0.1347596999173501</v>
      </c>
      <c r="CN228" s="28">
        <f t="shared" si="303"/>
        <v>-0.14678129777095519</v>
      </c>
      <c r="CO228" s="28">
        <f t="shared" si="303"/>
        <v>-0.14564763420125948</v>
      </c>
      <c r="CP228" s="28">
        <f t="shared" si="303"/>
        <v>-0.15594646473755605</v>
      </c>
      <c r="CQ228" s="28">
        <f t="shared" si="303"/>
        <v>-0.20205994397759111</v>
      </c>
      <c r="CR228" s="28">
        <f t="shared" si="303"/>
        <v>-0.17413761392950397</v>
      </c>
      <c r="CS228" s="28">
        <f t="shared" si="303"/>
        <v>-0.18530583766411551</v>
      </c>
      <c r="CU228" s="28">
        <f>SLOPE(CU27:CU227,$B27:$B227)</f>
        <v>-0.14544297905717354</v>
      </c>
      <c r="CV228" s="28">
        <f t="shared" ref="CV228:DI228" si="304">SLOPE(CV27:CV227,$B27:$B227)</f>
        <v>-0.10581738973587738</v>
      </c>
      <c r="CW228" s="28">
        <f t="shared" si="304"/>
        <v>-0.15719318768122831</v>
      </c>
      <c r="CX228" s="28">
        <f t="shared" si="304"/>
        <v>-0.13895306159799833</v>
      </c>
      <c r="CY228" s="28">
        <f t="shared" si="304"/>
        <v>-0.14491696775022483</v>
      </c>
      <c r="CZ228" s="28">
        <f t="shared" si="304"/>
        <v>-0.14293463006886101</v>
      </c>
      <c r="DA228" s="28">
        <f t="shared" si="304"/>
        <v>-0.16649676744390018</v>
      </c>
      <c r="DB228" s="28">
        <f t="shared" si="304"/>
        <v>-0.20430850777863649</v>
      </c>
      <c r="DC228" s="28">
        <f t="shared" si="304"/>
        <v>-0.1408861364900294</v>
      </c>
      <c r="DD228" s="28">
        <f t="shared" si="304"/>
        <v>-0.15281738802184708</v>
      </c>
      <c r="DE228" s="28">
        <f t="shared" si="304"/>
        <v>-0.16706075576808976</v>
      </c>
      <c r="DF228" s="28">
        <f t="shared" si="304"/>
        <v>-0.13137500646337205</v>
      </c>
      <c r="DG228" s="28">
        <f t="shared" si="304"/>
        <v>-0.19335496441866259</v>
      </c>
      <c r="DH228" s="28">
        <f t="shared" si="304"/>
        <v>-0.1618870613798287</v>
      </c>
      <c r="DI228" s="28">
        <f t="shared" si="304"/>
        <v>-0.18912225781070355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85.840232558139547</v>
      </c>
      <c r="BP229" s="28">
        <f t="shared" ref="BP229:CC229" si="305">INTERCEPT(BP27:BP227,$B27:$B227)</f>
        <v>86.301829457364349</v>
      </c>
      <c r="BQ229" s="28">
        <f t="shared" si="305"/>
        <v>83.46543763213532</v>
      </c>
      <c r="BR229" s="28">
        <f t="shared" si="305"/>
        <v>77.880218816067668</v>
      </c>
      <c r="BS229" s="28">
        <f t="shared" si="305"/>
        <v>77.247495771670216</v>
      </c>
      <c r="BT229" s="28">
        <f t="shared" si="305"/>
        <v>83.508490909090924</v>
      </c>
      <c r="BU229" s="28">
        <f t="shared" si="305"/>
        <v>80.661603705804495</v>
      </c>
      <c r="BV229" s="28">
        <f t="shared" si="305"/>
        <v>81.970963066202074</v>
      </c>
      <c r="BW229" s="28">
        <f t="shared" si="305"/>
        <v>75.234174484052545</v>
      </c>
      <c r="BX229" s="28">
        <f t="shared" si="305"/>
        <v>72.283619606003768</v>
      </c>
      <c r="BY229" s="28">
        <f t="shared" si="305"/>
        <v>74.071078745644613</v>
      </c>
      <c r="BZ229" s="28">
        <f t="shared" si="305"/>
        <v>69.23794019933554</v>
      </c>
      <c r="CA229" s="28">
        <f t="shared" si="305"/>
        <v>76.683617940199326</v>
      </c>
      <c r="CB229" s="28">
        <f t="shared" si="305"/>
        <v>82.615436411149844</v>
      </c>
      <c r="CC229" s="28">
        <f t="shared" si="305"/>
        <v>72.806089126559712</v>
      </c>
      <c r="CD229" s="2"/>
      <c r="CE229" s="28">
        <f>INTERCEPT(CE27:CE227,$B27:$B227)</f>
        <v>86.493209831035173</v>
      </c>
      <c r="CF229" s="28">
        <f t="shared" ref="CF229:CS229" si="306">INTERCEPT(CF27:CF227,$B27:$B227)</f>
        <v>79.797119978354914</v>
      </c>
      <c r="CG229" s="28">
        <f t="shared" si="306"/>
        <v>83.782455031654749</v>
      </c>
      <c r="CH229" s="28">
        <f t="shared" si="306"/>
        <v>82.866416486382349</v>
      </c>
      <c r="CI229" s="28">
        <f t="shared" si="306"/>
        <v>78.609187489418375</v>
      </c>
      <c r="CJ229" s="28">
        <f t="shared" si="306"/>
        <v>75.697717388123365</v>
      </c>
      <c r="CK229" s="28">
        <f t="shared" si="306"/>
        <v>80.98137135846639</v>
      </c>
      <c r="CL229" s="28">
        <f t="shared" si="306"/>
        <v>87.347821305503601</v>
      </c>
      <c r="CM229" s="28">
        <f t="shared" si="306"/>
        <v>74.754817158115571</v>
      </c>
      <c r="CN229" s="28">
        <f t="shared" si="306"/>
        <v>77.455959602161897</v>
      </c>
      <c r="CO229" s="28">
        <f t="shared" si="306"/>
        <v>80.862174241796893</v>
      </c>
      <c r="CP229" s="28">
        <f t="shared" si="306"/>
        <v>74.030893267651891</v>
      </c>
      <c r="CQ229" s="28">
        <f t="shared" si="306"/>
        <v>85.489461064425782</v>
      </c>
      <c r="CR229" s="28">
        <f t="shared" si="306"/>
        <v>84.188469235410821</v>
      </c>
      <c r="CS229" s="28">
        <f t="shared" si="306"/>
        <v>91.859595703249937</v>
      </c>
      <c r="CT229" s="2"/>
      <c r="CU229" s="28">
        <f>INTERCEPT(CU27:CU227,$B27:$B227)</f>
        <v>86.760665652167759</v>
      </c>
      <c r="CV229" s="28">
        <f t="shared" ref="CV229:DI229" si="307">INTERCEPT(CV27:CV227,$B27:$B227)</f>
        <v>75.780276635342091</v>
      </c>
      <c r="CW229" s="28">
        <f t="shared" si="307"/>
        <v>79.945521925388391</v>
      </c>
      <c r="CX229" s="28">
        <f t="shared" si="307"/>
        <v>79.848304688421877</v>
      </c>
      <c r="CY229" s="28">
        <f t="shared" si="307"/>
        <v>79.039155610946935</v>
      </c>
      <c r="CZ229" s="28">
        <f t="shared" si="307"/>
        <v>76.25238160095833</v>
      </c>
      <c r="DA229" s="28">
        <f t="shared" si="307"/>
        <v>80.267896627115903</v>
      </c>
      <c r="DB229" s="28">
        <f t="shared" si="307"/>
        <v>85.479116182998624</v>
      </c>
      <c r="DC229" s="28">
        <f t="shared" si="307"/>
        <v>75.422012330181929</v>
      </c>
      <c r="DD229" s="28">
        <f t="shared" si="307"/>
        <v>78.124175945783378</v>
      </c>
      <c r="DE229" s="28">
        <f t="shared" si="307"/>
        <v>83.237276651652493</v>
      </c>
      <c r="DF229" s="28">
        <f t="shared" si="307"/>
        <v>71.292726904755753</v>
      </c>
      <c r="DG229" s="28">
        <f t="shared" si="307"/>
        <v>84.507521864183857</v>
      </c>
      <c r="DH229" s="28">
        <f t="shared" si="307"/>
        <v>82.81620933700421</v>
      </c>
      <c r="DI229" s="28">
        <f t="shared" si="307"/>
        <v>92.228045156752984</v>
      </c>
    </row>
    <row r="230" spans="1:273" x14ac:dyDescent="0.25">
      <c r="A230" s="144"/>
      <c r="B230" s="28" t="s">
        <v>36</v>
      </c>
      <c r="C230" s="5">
        <f>C$7 - ABS(C$11)*Expt!$B$9</f>
        <v>-9.0397389849689489</v>
      </c>
      <c r="D230" s="5">
        <f>D$7 - ABS(D$11)*Expt!$B$9</f>
        <v>-6.9514330679156444</v>
      </c>
      <c r="E230" s="5">
        <f>E$7 - ABS(E$11)*Expt!$B$9</f>
        <v>-2.95260440546366</v>
      </c>
      <c r="F230" s="5">
        <f>F$7 - ABS(F$11)*Expt!$B$9</f>
        <v>-4.4626375762529022</v>
      </c>
      <c r="G230" s="5">
        <f>G$7 - ABS(G$11)*Expt!$B$9</f>
        <v>-4.0763784149011286</v>
      </c>
      <c r="H230" s="5">
        <f>H$7 - ABS(H$11)*Expt!$B$9</f>
        <v>-4.2343552809001039E-3</v>
      </c>
      <c r="I230" s="5">
        <f>I$7 - ABS(I$11)*Expt!$B$9</f>
        <v>2.4846939579605873</v>
      </c>
      <c r="J230" s="5">
        <f>J$7 - ABS(J$11)*Expt!$B$9</f>
        <v>3.117304571706363</v>
      </c>
      <c r="K230" s="5">
        <f>K$7 - ABS(K$11)*Expt!$B$9</f>
        <v>4.074707131521663</v>
      </c>
      <c r="L230" s="5">
        <f>L$7 - ABS(L$11)*Expt!$B$9</f>
        <v>4.5924115759281392</v>
      </c>
      <c r="M230" s="5">
        <f>M$7 - ABS(M$11)*Expt!$B$9</f>
        <v>3.0000000233029525</v>
      </c>
      <c r="N230" s="5">
        <f>N$7 - ABS(N$11)*Expt!$B$9</f>
        <v>0.82045905907793326</v>
      </c>
      <c r="O230" s="5">
        <f>O$7 - ABS(O$11)*Expt!$B$9</f>
        <v>0.37088584687120374</v>
      </c>
      <c r="P230" s="5">
        <f>P$7 - ABS(P$11)*Expt!$B$9</f>
        <v>4.7266565574722819</v>
      </c>
      <c r="Q230" s="5">
        <f>Q$7 - ABS(Q$11)*Expt!$B$9</f>
        <v>13.390292431645229</v>
      </c>
    </row>
    <row r="231" spans="1:273" x14ac:dyDescent="0.25">
      <c r="A231" s="144"/>
      <c r="B231" s="3" t="s">
        <v>59</v>
      </c>
      <c r="C231" s="72">
        <f>C7 - C11*$S231</f>
        <v>41.729231739942954</v>
      </c>
      <c r="D231" s="72">
        <f t="shared" ref="D231:Q231" si="308">D7 - D11*$S231</f>
        <v>42.084660802713579</v>
      </c>
      <c r="E231" s="72">
        <f t="shared" si="308"/>
        <v>43.491104913216994</v>
      </c>
      <c r="F231" s="72">
        <f t="shared" si="308"/>
        <v>43.138683215615544</v>
      </c>
      <c r="G231" s="72">
        <f t="shared" si="308"/>
        <v>42.874934254399648</v>
      </c>
      <c r="H231" s="72">
        <f t="shared" si="308"/>
        <v>44.356458511706649</v>
      </c>
      <c r="I231" s="72">
        <f t="shared" si="308"/>
        <v>45.020871514308276</v>
      </c>
      <c r="J231" s="72">
        <f t="shared" si="308"/>
        <v>44.668687078270864</v>
      </c>
      <c r="K231" s="72">
        <f t="shared" si="308"/>
        <v>45.144536984332078</v>
      </c>
      <c r="L231" s="72">
        <f t="shared" si="308"/>
        <v>45.409260354602353</v>
      </c>
      <c r="M231" s="72">
        <f t="shared" si="308"/>
        <v>44.961366251610926</v>
      </c>
      <c r="N231" s="72">
        <f t="shared" si="308"/>
        <v>44.079491240671871</v>
      </c>
      <c r="O231" s="72">
        <f t="shared" si="308"/>
        <v>44.609929011221858</v>
      </c>
      <c r="P231" s="72">
        <f t="shared" si="308"/>
        <v>46.047265340279793</v>
      </c>
      <c r="Q231" s="72">
        <f t="shared" si="308"/>
        <v>47.469859960771529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157.22731565677722</v>
      </c>
      <c r="D232" s="72">
        <f t="shared" si="309"/>
        <v>156.09120553593337</v>
      </c>
      <c r="E232" s="72">
        <f t="shared" si="309"/>
        <v>155.45081093498845</v>
      </c>
      <c r="F232" s="72">
        <f t="shared" si="309"/>
        <v>156.16846987084679</v>
      </c>
      <c r="G232" s="72">
        <f t="shared" si="309"/>
        <v>155.52727349171511</v>
      </c>
      <c r="H232" s="72">
        <f t="shared" si="309"/>
        <v>154.97100282919638</v>
      </c>
      <c r="I232" s="72">
        <f t="shared" si="309"/>
        <v>154.60451822736226</v>
      </c>
      <c r="J232" s="72">
        <f t="shared" si="309"/>
        <v>152.16211060167223</v>
      </c>
      <c r="K232" s="72">
        <f t="shared" si="309"/>
        <v>151.16706804016482</v>
      </c>
      <c r="L232" s="72">
        <f t="shared" si="309"/>
        <v>154.19331077634092</v>
      </c>
      <c r="M232" s="72">
        <f t="shared" si="309"/>
        <v>155.17012841711278</v>
      </c>
      <c r="N232" s="72">
        <f t="shared" si="309"/>
        <v>156.13100015533863</v>
      </c>
      <c r="O232" s="72">
        <f t="shared" si="309"/>
        <v>157.2342959732872</v>
      </c>
      <c r="P232" s="72">
        <f t="shared" si="309"/>
        <v>159.02549465531976</v>
      </c>
      <c r="Q232" s="72">
        <f>Q10 + Q14*$S232</f>
        <v>160.2213508883157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184.9998901218334</v>
      </c>
      <c r="D233" s="2">
        <f>D$10 + ABS(D$14)*Expt!$B$10</f>
        <v>182.0826341135587</v>
      </c>
      <c r="E233" s="2">
        <f>E$10 + ABS(E$14)*Expt!$B$10</f>
        <v>181.81024760128201</v>
      </c>
      <c r="F233" s="2">
        <f>F$10 + ABS(F$14)*Expt!$B$10</f>
        <v>181.8170605635045</v>
      </c>
      <c r="G233" s="2">
        <f>G$10 + ABS(G$14)*Expt!$B$10</f>
        <v>181.55508616631289</v>
      </c>
      <c r="H233" s="2">
        <f>H$10 + ABS(H$14)*Expt!$B$10</f>
        <v>179.99957940495776</v>
      </c>
      <c r="I233" s="2">
        <f>I$10 + ABS(I$14)*Expt!$B$10</f>
        <v>178.99998668912934</v>
      </c>
      <c r="J233" s="2">
        <f>J$10 + ABS(J$14)*Expt!$B$10</f>
        <v>175.60915260150375</v>
      </c>
      <c r="K233" s="2">
        <f>K$10 + ABS(K$14)*Expt!$B$10</f>
        <v>174.15367740753834</v>
      </c>
      <c r="L233" s="2">
        <f>L$10 + ABS(L$14)*Expt!$B$10</f>
        <v>177.80968772593124</v>
      </c>
      <c r="M233" s="2">
        <f>M$10 + ABS(M$14)*Expt!$B$10</f>
        <v>178.73007700059651</v>
      </c>
      <c r="N233" s="2">
        <f>N$10 + ABS(N$14)*Expt!$B$10</f>
        <v>179.89018802527718</v>
      </c>
      <c r="O233" s="2">
        <f>O$10 + ABS(O$14)*Expt!$B$10</f>
        <v>181.09685153416396</v>
      </c>
      <c r="P233" s="2">
        <f>P$10 + ABS(P$14)*Expt!$B$10</f>
        <v>190.99998357601913</v>
      </c>
      <c r="Q233" s="2">
        <f>Q$10 + ABS(Q$14)*Expt!$B$10</f>
        <v>198.22214276006952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04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26773.421085208603</v>
      </c>
      <c r="C2" s="49">
        <f>SUMSQ(AI27:AI227)</f>
        <v>2035.2932284107858</v>
      </c>
      <c r="D2" s="50">
        <f t="shared" ref="D2:O2" si="0">SUMSQ(AJ27:AJ227)</f>
        <v>2992.0351986464084</v>
      </c>
      <c r="E2" s="50">
        <f t="shared" si="0"/>
        <v>1925.3280073260735</v>
      </c>
      <c r="F2" s="50">
        <f t="shared" si="0"/>
        <v>2095.9324249538595</v>
      </c>
      <c r="G2" s="50">
        <f t="shared" si="0"/>
        <v>2218.8902652795668</v>
      </c>
      <c r="H2" s="50">
        <f t="shared" si="0"/>
        <v>1726.7543127020131</v>
      </c>
      <c r="I2" s="50">
        <f t="shared" si="0"/>
        <v>1872.5168688760623</v>
      </c>
      <c r="J2" s="50">
        <f t="shared" si="0"/>
        <v>1547.3521027469644</v>
      </c>
      <c r="K2" s="50">
        <f t="shared" si="0"/>
        <v>1569.3504064218037</v>
      </c>
      <c r="L2" s="50">
        <f t="shared" si="0"/>
        <v>2257.4974989120569</v>
      </c>
      <c r="M2" s="50">
        <f t="shared" si="0"/>
        <v>1833.0361925324789</v>
      </c>
      <c r="N2" s="50">
        <f t="shared" si="0"/>
        <v>2403.5951711475477</v>
      </c>
      <c r="O2" s="51">
        <f t="shared" si="0"/>
        <v>2295.839407252985</v>
      </c>
      <c r="P2" s="104">
        <f>SUMSQ(AV27:AV227)</f>
        <v>1294.3270577806334</v>
      </c>
      <c r="Q2" s="105">
        <f>SUMSQ(AW27:AW227)</f>
        <v>977.69629843745452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2221.9960699546882</v>
      </c>
      <c r="D3" s="55">
        <v>2415.2749789833288</v>
      </c>
      <c r="E3" s="55">
        <v>2313.8110606175842</v>
      </c>
      <c r="F3" s="55">
        <v>2279.0988490424579</v>
      </c>
      <c r="G3" s="55">
        <v>2321.3475920726673</v>
      </c>
      <c r="H3" s="55">
        <v>2203.7475191367471</v>
      </c>
      <c r="I3" s="55">
        <v>2118.2428040371992</v>
      </c>
      <c r="J3" s="55">
        <v>2022.1181464886613</v>
      </c>
      <c r="K3" s="55">
        <v>2065.5129206615047</v>
      </c>
      <c r="L3" s="55">
        <v>2034.6012368393363</v>
      </c>
      <c r="M3" s="55">
        <v>2040.5484507473716</v>
      </c>
      <c r="N3" s="55">
        <v>2109.8407556561265</v>
      </c>
      <c r="O3" s="67">
        <v>2104.4398153911047</v>
      </c>
      <c r="P3" s="99">
        <v>1770.9622348883804</v>
      </c>
      <c r="Q3" s="92">
        <v>1155.5459295358905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1420.7266021028936</v>
      </c>
      <c r="D4" s="57">
        <v>1475.1866480691904</v>
      </c>
      <c r="E4" s="57">
        <v>1463.9133906721977</v>
      </c>
      <c r="F4" s="57">
        <v>1417.0358672977836</v>
      </c>
      <c r="G4" s="57">
        <v>1386.9321075466823</v>
      </c>
      <c r="H4" s="57">
        <v>1358.906281972583</v>
      </c>
      <c r="I4" s="57">
        <v>1324.9905534292557</v>
      </c>
      <c r="J4" s="57">
        <v>1259.1904548000318</v>
      </c>
      <c r="K4" s="57">
        <v>1254.1630356009191</v>
      </c>
      <c r="L4" s="57">
        <v>1239.6483083317273</v>
      </c>
      <c r="M4" s="57">
        <v>1247.8721657962012</v>
      </c>
      <c r="N4" s="57">
        <v>1294.7262761045554</v>
      </c>
      <c r="O4" s="68">
        <v>1308.6890023475819</v>
      </c>
      <c r="P4" s="100">
        <v>1091.5981916426369</v>
      </c>
      <c r="Q4" s="93">
        <v>679.05011457666194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25.19078623161495</v>
      </c>
      <c r="E5" s="57">
        <v>42.006531353547608</v>
      </c>
      <c r="F5" s="57">
        <v>60.182514870373019</v>
      </c>
      <c r="G5" s="57">
        <v>84.376612323856662</v>
      </c>
      <c r="H5" s="57">
        <v>93.057896695715201</v>
      </c>
      <c r="I5" s="57">
        <v>94.640074995822815</v>
      </c>
      <c r="J5" s="57">
        <v>123.51428473140659</v>
      </c>
      <c r="K5" s="57">
        <v>137.41421733381918</v>
      </c>
      <c r="L5" s="57">
        <v>146.96507927459817</v>
      </c>
      <c r="M5" s="57">
        <v>160.18012823230225</v>
      </c>
      <c r="N5" s="57">
        <v>186.45740367317387</v>
      </c>
      <c r="O5" s="68">
        <v>202.796833051026</v>
      </c>
      <c r="P5" s="100">
        <v>517.05714803518708</v>
      </c>
      <c r="Q5" s="93">
        <v>1145.0560453121559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1.8028814700890603</v>
      </c>
      <c r="E6" s="59">
        <v>31.848283305377802</v>
      </c>
      <c r="F6" s="59">
        <v>28.818717915673346</v>
      </c>
      <c r="G6" s="59">
        <v>27.50040845283964</v>
      </c>
      <c r="H6" s="59">
        <v>40.543411438894786</v>
      </c>
      <c r="I6" s="59">
        <v>42.910092977812752</v>
      </c>
      <c r="J6" s="59">
        <v>51.761502250942165</v>
      </c>
      <c r="K6" s="59">
        <v>50.271785307023663</v>
      </c>
      <c r="L6" s="59">
        <v>53.202619788487922</v>
      </c>
      <c r="M6" s="59">
        <v>64.91951788220689</v>
      </c>
      <c r="N6" s="59">
        <v>77.667721073996645</v>
      </c>
      <c r="O6" s="69">
        <v>90.439885536612834</v>
      </c>
      <c r="P6" s="101">
        <v>278.56179522871224</v>
      </c>
      <c r="Q6" s="94">
        <v>630.67191771608691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65.317228300855433</v>
      </c>
      <c r="D7" s="57">
        <v>65.417996469398986</v>
      </c>
      <c r="E7" s="57">
        <v>64.22503544236946</v>
      </c>
      <c r="F7" s="57">
        <v>64.581051246912139</v>
      </c>
      <c r="G7" s="57">
        <v>65.345177318940102</v>
      </c>
      <c r="H7" s="57">
        <v>63.849907873539905</v>
      </c>
      <c r="I7" s="57">
        <v>64.978702112415206</v>
      </c>
      <c r="J7" s="57">
        <v>64.374769281111895</v>
      </c>
      <c r="K7" s="57">
        <v>63.824986659670508</v>
      </c>
      <c r="L7" s="57">
        <v>64.058924008207455</v>
      </c>
      <c r="M7" s="57">
        <v>64.208003236433385</v>
      </c>
      <c r="N7" s="55">
        <v>63.966155658610276</v>
      </c>
      <c r="O7" s="67">
        <v>64.999603061031209</v>
      </c>
      <c r="P7" s="99">
        <v>64.24550192481604</v>
      </c>
      <c r="Q7" s="92">
        <v>63.734173154242747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88.163872344735225</v>
      </c>
      <c r="D8" s="57">
        <v>89.517815980028843</v>
      </c>
      <c r="E8" s="57">
        <v>87.517576356525453</v>
      </c>
      <c r="F8" s="57">
        <v>87.818286388180681</v>
      </c>
      <c r="G8" s="57">
        <v>88.857933052172754</v>
      </c>
      <c r="H8" s="57">
        <v>86.951582255676129</v>
      </c>
      <c r="I8" s="57">
        <v>87.693551326865176</v>
      </c>
      <c r="J8" s="57">
        <v>86.426704931087485</v>
      </c>
      <c r="K8" s="57">
        <v>85.667246430409008</v>
      </c>
      <c r="L8" s="57">
        <v>86.44902742371336</v>
      </c>
      <c r="M8" s="57">
        <v>86.984687159752212</v>
      </c>
      <c r="N8" s="57">
        <v>87.258006339024263</v>
      </c>
      <c r="O8" s="68">
        <v>88.483832150775854</v>
      </c>
      <c r="P8" s="100">
        <v>87.527486899386915</v>
      </c>
      <c r="Q8" s="93">
        <v>87.056137865325667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128.52116015978544</v>
      </c>
      <c r="D9" s="65">
        <f t="shared" ref="D9:N9" si="1">D$8+ ($O9 - $O$8)*D$19</f>
        <v>129.06795803877804</v>
      </c>
      <c r="E9" s="65">
        <f t="shared" si="1"/>
        <v>126.34908686039128</v>
      </c>
      <c r="F9" s="65">
        <f t="shared" si="1"/>
        <v>126.64119677894271</v>
      </c>
      <c r="G9" s="65">
        <f t="shared" si="1"/>
        <v>127.72917665730445</v>
      </c>
      <c r="H9" s="65">
        <f t="shared" si="1"/>
        <v>126.46707134894739</v>
      </c>
      <c r="I9" s="65">
        <f t="shared" si="1"/>
        <v>126.8147975005872</v>
      </c>
      <c r="J9" s="65">
        <f t="shared" si="1"/>
        <v>125.1123590117177</v>
      </c>
      <c r="K9" s="65">
        <f t="shared" si="1"/>
        <v>123.6515503275325</v>
      </c>
      <c r="L9" s="65">
        <f t="shared" si="1"/>
        <v>126.33145932278649</v>
      </c>
      <c r="M9" s="65">
        <f t="shared" si="1"/>
        <v>127.01112201837904</v>
      </c>
      <c r="N9" s="66">
        <f t="shared" si="1"/>
        <v>127.30248032339267</v>
      </c>
      <c r="O9" s="68">
        <v>128.84111996582607</v>
      </c>
      <c r="P9" s="100">
        <v>129.54708475090584</v>
      </c>
      <c r="Q9" s="93">
        <v>132.05840575105881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157.4066806033326</v>
      </c>
      <c r="D10" s="125">
        <f t="shared" ref="D10:N10" si="2">D$8 + ($O10 - $O$8)*D$20</f>
        <v>156.09378212916204</v>
      </c>
      <c r="E10" s="125">
        <f t="shared" si="2"/>
        <v>157.14278416000474</v>
      </c>
      <c r="F10" s="125">
        <f t="shared" si="2"/>
        <v>152.00878007283995</v>
      </c>
      <c r="G10" s="125">
        <f t="shared" si="2"/>
        <v>154.1847747424016</v>
      </c>
      <c r="H10" s="125">
        <f t="shared" si="2"/>
        <v>154.97290168976014</v>
      </c>
      <c r="I10" s="125">
        <f t="shared" si="2"/>
        <v>156.04756524151543</v>
      </c>
      <c r="J10" s="125">
        <f t="shared" si="2"/>
        <v>153.4916679704661</v>
      </c>
      <c r="K10" s="125">
        <f t="shared" si="2"/>
        <v>151.35367947051759</v>
      </c>
      <c r="L10" s="125">
        <f t="shared" si="2"/>
        <v>154.41436393353092</v>
      </c>
      <c r="M10" s="125">
        <f t="shared" si="2"/>
        <v>155.77845854139224</v>
      </c>
      <c r="N10" s="126">
        <f t="shared" si="2"/>
        <v>156.50961098165271</v>
      </c>
      <c r="O10" s="69">
        <v>157.72664040937323</v>
      </c>
      <c r="P10" s="101">
        <v>158.8447032191784</v>
      </c>
      <c r="Q10" s="94">
        <v>162.55912802177878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9.4372112404914397</v>
      </c>
      <c r="D11" s="109">
        <v>9.0232475481313728</v>
      </c>
      <c r="E11" s="109">
        <v>8.674545780335043</v>
      </c>
      <c r="F11" s="109">
        <v>8.775702273494284</v>
      </c>
      <c r="G11" s="109">
        <v>8.6749448886907476</v>
      </c>
      <c r="H11" s="109">
        <v>7.9996195680092015</v>
      </c>
      <c r="I11" s="109">
        <v>7.7551563438560889</v>
      </c>
      <c r="J11" s="109">
        <v>7.6059088595535345</v>
      </c>
      <c r="K11" s="109">
        <v>7.5262115172116033</v>
      </c>
      <c r="L11" s="109">
        <v>7.4006713474436658</v>
      </c>
      <c r="M11" s="109">
        <v>7.6370988955260968</v>
      </c>
      <c r="N11" s="109">
        <v>7.833392165622902</v>
      </c>
      <c r="O11" s="115">
        <v>8.0839867855837007</v>
      </c>
      <c r="P11" s="102">
        <v>7.6556877529853118</v>
      </c>
      <c r="Q11" s="95">
        <v>6.2303543533286989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7.6444481107128892</v>
      </c>
      <c r="D12" s="110">
        <v>7.4645578664913064</v>
      </c>
      <c r="E12" s="110">
        <v>7.4883486522234177</v>
      </c>
      <c r="F12" s="110">
        <v>7.2559852369117408</v>
      </c>
      <c r="G12" s="110">
        <v>7.3093217883584902</v>
      </c>
      <c r="H12" s="110">
        <v>7.0568392456853912</v>
      </c>
      <c r="I12" s="110">
        <v>6.8038941322320667</v>
      </c>
      <c r="J12" s="110">
        <v>6.5165452182856995</v>
      </c>
      <c r="K12" s="110">
        <v>6.5176364763623278</v>
      </c>
      <c r="L12" s="110">
        <v>6.4671652813230152</v>
      </c>
      <c r="M12" s="110">
        <v>6.6697812527483071</v>
      </c>
      <c r="N12" s="110">
        <v>6.5631979479699734</v>
      </c>
      <c r="O12" s="116">
        <v>6.7820138051070717</v>
      </c>
      <c r="P12" s="90">
        <v>6.5334711299274346</v>
      </c>
      <c r="Q12" s="96">
        <v>5.4251428612939598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5.3055053930332221</v>
      </c>
      <c r="D13" s="61">
        <f t="shared" ref="D13:N13" si="3">D$12/$O12*$O13</f>
        <v>5.1806554827389579</v>
      </c>
      <c r="E13" s="61">
        <f t="shared" si="3"/>
        <v>5.1971670922336086</v>
      </c>
      <c r="F13" s="61">
        <f t="shared" si="3"/>
        <v>5.035899027459636</v>
      </c>
      <c r="G13" s="61">
        <f t="shared" si="3"/>
        <v>5.0729163970915856</v>
      </c>
      <c r="H13" s="61">
        <f t="shared" si="3"/>
        <v>4.8976849778447695</v>
      </c>
      <c r="I13" s="61">
        <f t="shared" si="3"/>
        <v>4.7221325188402616</v>
      </c>
      <c r="J13" s="61">
        <f t="shared" si="3"/>
        <v>4.5227026593467778</v>
      </c>
      <c r="K13" s="61">
        <f t="shared" si="3"/>
        <v>4.523460029339601</v>
      </c>
      <c r="L13" s="61">
        <f t="shared" si="3"/>
        <v>4.488431313911649</v>
      </c>
      <c r="M13" s="61">
        <f t="shared" si="3"/>
        <v>4.6290536470798314</v>
      </c>
      <c r="N13" s="118">
        <f t="shared" si="3"/>
        <v>4.5550812307432889</v>
      </c>
      <c r="O13" s="116">
        <v>4.7069468321979109</v>
      </c>
      <c r="P13" s="90">
        <v>5.826103939684887</v>
      </c>
      <c r="Q13" s="96">
        <v>7.5715088222605313</v>
      </c>
    </row>
    <row r="14" spans="1:156" ht="15.75" thickBot="1" x14ac:dyDescent="0.3">
      <c r="A14" s="141"/>
      <c r="B14" s="122" t="s">
        <v>51</v>
      </c>
      <c r="C14" s="62">
        <f>C12/$O12*$O14</f>
        <v>2.9826446121883801</v>
      </c>
      <c r="D14" s="63">
        <f>D12/$O12*$O14</f>
        <v>2.9124565933880646</v>
      </c>
      <c r="E14" s="63">
        <f t="shared" ref="E14:N14" si="4">E12/$O12*$O14</f>
        <v>2.9217390762901552</v>
      </c>
      <c r="F14" s="63">
        <f t="shared" si="4"/>
        <v>2.8310775296733608</v>
      </c>
      <c r="G14" s="63">
        <f t="shared" si="4"/>
        <v>2.8518879237660895</v>
      </c>
      <c r="H14" s="63">
        <f t="shared" si="4"/>
        <v>2.753376470137384</v>
      </c>
      <c r="I14" s="63">
        <f t="shared" si="4"/>
        <v>2.6546845346445314</v>
      </c>
      <c r="J14" s="63">
        <f t="shared" si="4"/>
        <v>2.5425692219904708</v>
      </c>
      <c r="K14" s="63">
        <f t="shared" si="4"/>
        <v>2.5429949996235486</v>
      </c>
      <c r="L14" s="63">
        <f t="shared" si="4"/>
        <v>2.5233025854983544</v>
      </c>
      <c r="M14" s="63">
        <f t="shared" si="4"/>
        <v>2.6023575318806911</v>
      </c>
      <c r="N14" s="119">
        <f t="shared" si="4"/>
        <v>2.5607717803467342</v>
      </c>
      <c r="O14" s="117">
        <v>2.6461474579495072</v>
      </c>
      <c r="P14" s="103">
        <v>4.0194104284801693</v>
      </c>
      <c r="Q14" s="97">
        <v>6.0831365488472189</v>
      </c>
    </row>
    <row r="15" spans="1:156" x14ac:dyDescent="0.25">
      <c r="A15" s="139" t="s">
        <v>40</v>
      </c>
      <c r="B15" s="120" t="s">
        <v>38</v>
      </c>
      <c r="C15" s="112">
        <v>-2.9269487595386408</v>
      </c>
      <c r="D15" s="109">
        <v>-3.3024118437524246</v>
      </c>
      <c r="E15" s="109">
        <v>-3.2098404886314587</v>
      </c>
      <c r="F15" s="109">
        <v>-3.5246436493596223</v>
      </c>
      <c r="G15" s="109">
        <v>-3.2035468246171726</v>
      </c>
      <c r="H15" s="109">
        <v>-2.8376608413481961</v>
      </c>
      <c r="I15" s="109">
        <v>-2.9648055428271607</v>
      </c>
      <c r="J15" s="109">
        <v>-3.179663920398569</v>
      </c>
      <c r="K15" s="109">
        <v>-3.1818199368425817</v>
      </c>
      <c r="L15" s="109">
        <v>-3.1788829998607664</v>
      </c>
      <c r="M15" s="109">
        <v>-3.2929051025922171</v>
      </c>
      <c r="N15" s="109">
        <v>-3.4028934503880484</v>
      </c>
      <c r="O15" s="109">
        <v>-3.3944300005745869</v>
      </c>
      <c r="P15" s="90">
        <v>-3.5007408432529075</v>
      </c>
      <c r="Q15" s="96">
        <v>-2.9938846361177918</v>
      </c>
    </row>
    <row r="16" spans="1:156" ht="15.75" thickBot="1" x14ac:dyDescent="0.3">
      <c r="A16" s="140"/>
      <c r="B16" s="113" t="s">
        <v>39</v>
      </c>
      <c r="C16" s="114">
        <v>-2.4564256823821378</v>
      </c>
      <c r="D16" s="110">
        <v>-2.879995251977769</v>
      </c>
      <c r="E16" s="110">
        <v>-3.1531923814552481</v>
      </c>
      <c r="F16" s="110">
        <v>-2.7885736062242081</v>
      </c>
      <c r="G16" s="110">
        <v>-2.7336214232130054</v>
      </c>
      <c r="H16" s="110">
        <v>-2.7453882639875</v>
      </c>
      <c r="I16" s="110">
        <v>-2.8011815091165344</v>
      </c>
      <c r="J16" s="110">
        <v>-2.9946313179543504</v>
      </c>
      <c r="K16" s="110">
        <v>-3.3841472650871003</v>
      </c>
      <c r="L16" s="110">
        <v>-3.1230584372563279</v>
      </c>
      <c r="M16" s="110">
        <v>-3.3060491790652491</v>
      </c>
      <c r="N16" s="110">
        <v>-3.0439869404588507</v>
      </c>
      <c r="O16" s="116">
        <v>-2.8652182576439453</v>
      </c>
      <c r="P16" s="90">
        <v>-3.0085709931881071</v>
      </c>
      <c r="Q16" s="96">
        <v>-2.7517748684030692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-1.4775456881844431</v>
      </c>
      <c r="D17" s="61">
        <f t="shared" si="5"/>
        <v>-1.4775456881844431</v>
      </c>
      <c r="E17" s="61">
        <f t="shared" si="5"/>
        <v>-1.4775456881844431</v>
      </c>
      <c r="F17" s="61">
        <f t="shared" si="5"/>
        <v>-1.4775456881844431</v>
      </c>
      <c r="G17" s="61">
        <f t="shared" si="5"/>
        <v>-1.4775456881844431</v>
      </c>
      <c r="H17" s="61">
        <f t="shared" si="5"/>
        <v>-1.4775456881844431</v>
      </c>
      <c r="I17" s="61">
        <f t="shared" si="5"/>
        <v>-1.4775456881844431</v>
      </c>
      <c r="J17" s="61">
        <f t="shared" si="5"/>
        <v>-1.4775456881844431</v>
      </c>
      <c r="K17" s="61">
        <f t="shared" si="5"/>
        <v>-1.4775456881844431</v>
      </c>
      <c r="L17" s="61">
        <f t="shared" si="5"/>
        <v>-1.4775456881844431</v>
      </c>
      <c r="M17" s="61">
        <f t="shared" si="5"/>
        <v>-1.4775456881844431</v>
      </c>
      <c r="N17" s="118">
        <f>$O17</f>
        <v>-1.4775456881844431</v>
      </c>
      <c r="O17" s="116">
        <v>-1.4775456881844431</v>
      </c>
      <c r="P17" s="90">
        <v>-2.0836420042525177</v>
      </c>
      <c r="Q17" s="96">
        <v>-2.7876379896785579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-0.52121236288432893</v>
      </c>
      <c r="D18" s="63">
        <f t="shared" si="5"/>
        <v>-0.52121236288432893</v>
      </c>
      <c r="E18" s="63">
        <f t="shared" si="5"/>
        <v>-0.52121236288432893</v>
      </c>
      <c r="F18" s="63">
        <f t="shared" si="5"/>
        <v>-0.52121236288432893</v>
      </c>
      <c r="G18" s="63">
        <f t="shared" si="5"/>
        <v>-0.52121236288432893</v>
      </c>
      <c r="H18" s="63">
        <f t="shared" si="5"/>
        <v>-0.52121236288432893</v>
      </c>
      <c r="I18" s="63">
        <f t="shared" si="5"/>
        <v>-0.52121236288432893</v>
      </c>
      <c r="J18" s="63">
        <f t="shared" si="5"/>
        <v>-0.52121236288432893</v>
      </c>
      <c r="K18" s="63">
        <f t="shared" si="5"/>
        <v>-0.52121236288432893</v>
      </c>
      <c r="L18" s="63">
        <f t="shared" si="5"/>
        <v>-0.52121236288432893</v>
      </c>
      <c r="M18" s="63">
        <f t="shared" si="5"/>
        <v>-0.52121236288432893</v>
      </c>
      <c r="N18" s="119">
        <f>$O18</f>
        <v>-0.52121236288432893</v>
      </c>
      <c r="O18" s="117">
        <v>-0.52121236288432893</v>
      </c>
      <c r="P18" s="103">
        <v>-0.68610276675675352</v>
      </c>
      <c r="Q18" s="97">
        <v>-2.0948552346583713</v>
      </c>
      <c r="R18" s="107"/>
    </row>
    <row r="19" spans="1:273" x14ac:dyDescent="0.25">
      <c r="A19" s="40"/>
      <c r="B19" s="40"/>
      <c r="C19" s="112">
        <v>1</v>
      </c>
      <c r="D19" s="109">
        <v>0.98</v>
      </c>
      <c r="E19" s="110">
        <v>0.96219326436957997</v>
      </c>
      <c r="F19" s="110">
        <v>0.96198016498730177</v>
      </c>
      <c r="G19" s="110">
        <v>0.96317779785577318</v>
      </c>
      <c r="H19" s="110">
        <v>0.97914134553251542</v>
      </c>
      <c r="I19" s="110">
        <v>0.96937252951702968</v>
      </c>
      <c r="J19" s="110">
        <v>0.95857913589038035</v>
      </c>
      <c r="K19" s="110">
        <v>0.94120060969404951</v>
      </c>
      <c r="L19" s="110">
        <v>0.9882337009822546</v>
      </c>
      <c r="M19" s="110">
        <v>0.99180190309270488</v>
      </c>
      <c r="N19" s="110">
        <v>0.99224888867370431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0.96148564484120158</v>
      </c>
      <c r="E20" s="110">
        <v>1.005522588619655</v>
      </c>
      <c r="F20" s="110">
        <v>0.92703481125332898</v>
      </c>
      <c r="G20" s="110">
        <v>0.9434458730537939</v>
      </c>
      <c r="H20" s="110">
        <v>0.98235934019383597</v>
      </c>
      <c r="I20" s="110">
        <v>0.98716409160316276</v>
      </c>
      <c r="J20" s="110">
        <v>0.96854770518426581</v>
      </c>
      <c r="K20" s="110">
        <v>0.94863906724858715</v>
      </c>
      <c r="L20" s="110">
        <v>0.98155083855049741</v>
      </c>
      <c r="M20" s="110">
        <v>0.99351503949290487</v>
      </c>
      <c r="N20" s="110">
        <v>1.0001270367891233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8.851656698865654E-3</v>
      </c>
      <c r="E21" s="15">
        <f t="shared" si="6"/>
        <v>1.5307363017704289E-2</v>
      </c>
      <c r="F21" s="15">
        <f t="shared" si="6"/>
        <v>2.2110955626802209E-2</v>
      </c>
      <c r="G21" s="15">
        <f t="shared" si="6"/>
        <v>3.0184352142153339E-2</v>
      </c>
      <c r="H21" s="15">
        <f t="shared" si="6"/>
        <v>3.4896048522757482E-2</v>
      </c>
      <c r="I21" s="15">
        <f t="shared" si="6"/>
        <v>3.6847265238014112E-2</v>
      </c>
      <c r="J21" s="15">
        <f t="shared" si="6"/>
        <v>4.9702801943436341E-2</v>
      </c>
      <c r="K21" s="15">
        <f t="shared" si="6"/>
        <v>5.3895631242953983E-2</v>
      </c>
      <c r="L21" s="15">
        <f t="shared" si="6"/>
        <v>5.8248144576473218E-2</v>
      </c>
      <c r="M21" s="15">
        <f t="shared" si="6"/>
        <v>6.2982540076262972E-2</v>
      </c>
      <c r="N21" s="15">
        <f t="shared" si="6"/>
        <v>7.0349411121986893E-2</v>
      </c>
      <c r="O21" s="16">
        <f>O5/(O3*$P21 + O5)</f>
        <v>7.6225679816923533E-2</v>
      </c>
      <c r="P21" s="128">
        <f>(1 - P$1) / P$1 * (P5/P3)</f>
        <v>1.1678558420931566</v>
      </c>
      <c r="Q21" s="129">
        <f>(1 - Q$1) / Q$1 * (Q5/Q3)</f>
        <v>0.99092213995513989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1.1958640154677393E-3</v>
      </c>
      <c r="E22" s="52">
        <f t="shared" si="6"/>
        <v>2.086857984171472E-2</v>
      </c>
      <c r="F22" s="52">
        <f t="shared" si="6"/>
        <v>1.9534724633638468E-2</v>
      </c>
      <c r="G22" s="52">
        <f t="shared" si="6"/>
        <v>1.9055039183293102E-2</v>
      </c>
      <c r="H22" s="52">
        <f t="shared" si="6"/>
        <v>2.8398806306394166E-2</v>
      </c>
      <c r="I22" s="52">
        <f t="shared" si="6"/>
        <v>3.0751278326990223E-2</v>
      </c>
      <c r="J22" s="52">
        <f t="shared" si="6"/>
        <v>3.8712396277372781E-2</v>
      </c>
      <c r="K22" s="52">
        <f t="shared" si="6"/>
        <v>3.7785357634746559E-2</v>
      </c>
      <c r="L22" s="52">
        <f t="shared" si="6"/>
        <v>4.0348673160973084E-2</v>
      </c>
      <c r="M22" s="52">
        <f t="shared" si="6"/>
        <v>4.8495059802431628E-2</v>
      </c>
      <c r="N22" s="52">
        <f t="shared" si="6"/>
        <v>5.5506378543904347E-2</v>
      </c>
      <c r="O22" s="53">
        <f t="shared" si="6"/>
        <v>6.3409532058866722E-2</v>
      </c>
      <c r="P22" s="21">
        <f>(1 - P$1) / P$1 * (P6/P4)</f>
        <v>1.0207484671975591</v>
      </c>
      <c r="Q22" s="22">
        <f>(1 - Q$1) / Q$1 * (Q6/Q4)</f>
        <v>0.92875607289936868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74.703000000000003</v>
      </c>
      <c r="D27" s="37">
        <v>73.856999999999999</v>
      </c>
      <c r="E27" s="37">
        <v>70.094999999999999</v>
      </c>
      <c r="F27" s="37">
        <v>63.094999999999999</v>
      </c>
      <c r="G27" s="37">
        <v>62.677</v>
      </c>
      <c r="H27" s="37">
        <v>67.587000000000003</v>
      </c>
      <c r="I27" s="37">
        <v>68.225999999999999</v>
      </c>
      <c r="J27" s="37">
        <v>70.381</v>
      </c>
      <c r="K27" s="37">
        <v>62.905000000000001</v>
      </c>
      <c r="L27" s="37">
        <v>59.951999999999998</v>
      </c>
      <c r="M27" s="37">
        <v>61.73</v>
      </c>
      <c r="N27" s="37">
        <v>54.838999999999999</v>
      </c>
      <c r="O27" s="37">
        <v>63.21</v>
      </c>
      <c r="P27" s="37">
        <v>69.375</v>
      </c>
      <c r="Q27" s="37">
        <v>61.155999999999999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72.131088381685302</v>
      </c>
      <c r="T27" s="4">
        <f t="shared" si="7"/>
        <v>71.488616561307921</v>
      </c>
      <c r="U27" s="4">
        <f t="shared" si="7"/>
        <v>67.071590271268676</v>
      </c>
      <c r="V27" s="4">
        <f t="shared" si="7"/>
        <v>62.182964379229908</v>
      </c>
      <c r="W27" s="4">
        <f t="shared" si="7"/>
        <v>61.108907666661715</v>
      </c>
      <c r="X27" s="4">
        <f t="shared" si="7"/>
        <v>67.805716366934348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2.5719116183147008</v>
      </c>
      <c r="AJ27" s="4">
        <f t="shared" si="8"/>
        <v>2.3683834386920779</v>
      </c>
      <c r="AK27" s="4">
        <f t="shared" si="8"/>
        <v>3.0234097287313233</v>
      </c>
      <c r="AL27" s="4">
        <f t="shared" si="8"/>
        <v>0.91203562077009082</v>
      </c>
      <c r="AM27" s="4">
        <f t="shared" si="8"/>
        <v>1.568092333338285</v>
      </c>
      <c r="AN27" s="4">
        <f t="shared" si="8"/>
        <v>-0.21871636693434482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72.131088374243035</v>
      </c>
      <c r="AZ27" s="2">
        <f t="shared" ref="AZ27:BM42" si="9">IF(OR($B27 &lt; D$230, $B27 &gt; D$233), #N/A, ((1-FH27)*DL27) + (FH27 - FX27)*EB27 + (FX27*ER27))</f>
        <v>71.488616560483905</v>
      </c>
      <c r="BA27" s="2">
        <f t="shared" si="9"/>
        <v>67.071590271002805</v>
      </c>
      <c r="BB27" s="2">
        <f t="shared" si="9"/>
        <v>62.182964378869663</v>
      </c>
      <c r="BC27" s="2">
        <f t="shared" si="9"/>
        <v>61.108907666559773</v>
      </c>
      <c r="BD27" s="2">
        <f t="shared" si="9"/>
        <v>67.805716366931122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74.703000000000003</v>
      </c>
      <c r="BP27" s="2">
        <f t="shared" ref="BP27:BP90" si="11">IF(AND(IZ27 &lt; $CC$22, $B27 &lt; D$7, $B27 &gt; D$230), D27, "")</f>
        <v>73.856999999999999</v>
      </c>
      <c r="BQ27" s="2">
        <f t="shared" ref="BQ27:BQ90" si="12">IF(AND(JA27 &lt; $CC$22, $B27 &lt; E$7, $B27 &gt; E$230), E27, "")</f>
        <v>70.094999999999999</v>
      </c>
      <c r="BR27" s="2">
        <f t="shared" ref="BR27:BR90" si="13">IF(AND(JB27 &lt; $CC$22, $B27 &lt; F$7, $B27 &gt; F$230), F27, "")</f>
        <v>63.094999999999999</v>
      </c>
      <c r="BS27" s="2">
        <f t="shared" ref="BS27:BS90" si="14">IF(AND(JC27 &lt; $CC$22, $B27 &lt; G$7, $B27 &gt; G$230), G27, "")</f>
        <v>62.677</v>
      </c>
      <c r="BT27" s="2">
        <f t="shared" ref="BT27:BT90" si="15">IF(AND(JD27 &lt; $CC$22, $B27 &lt; H$7, $B27 &gt; H$230), H27, "")</f>
        <v>67.587000000000003</v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72.161870431893675</v>
      </c>
      <c r="DL27" s="2">
        <f t="shared" si="41"/>
        <v>71.675795983086672</v>
      </c>
      <c r="DM27" s="2">
        <f t="shared" si="41"/>
        <v>67.075856035437425</v>
      </c>
      <c r="DN27" s="2">
        <f t="shared" si="41"/>
        <v>62.086108527131778</v>
      </c>
      <c r="DO27" s="2">
        <f t="shared" si="41"/>
        <v>61.067211416490466</v>
      </c>
      <c r="DP27" s="2">
        <f t="shared" si="41"/>
        <v>67.906930303030308</v>
      </c>
      <c r="DQ27" s="2">
        <f t="shared" si="41"/>
        <v>65.775824826336446</v>
      </c>
      <c r="DR27" s="2">
        <f t="shared" si="41"/>
        <v>68.494008362369328</v>
      </c>
      <c r="DS27" s="2">
        <f t="shared" si="41"/>
        <v>60.026827177700362</v>
      </c>
      <c r="DT27" s="2">
        <f t="shared" si="41"/>
        <v>58.47963874296434</v>
      </c>
      <c r="DU27" s="2">
        <f t="shared" si="41"/>
        <v>58.863527526132401</v>
      </c>
      <c r="DV27" s="2">
        <f t="shared" si="41"/>
        <v>52.922204494503418</v>
      </c>
      <c r="DW27" s="2">
        <f t="shared" si="41"/>
        <v>61.841686046511619</v>
      </c>
      <c r="DX27" s="2">
        <f t="shared" si="41"/>
        <v>67.63126775247818</v>
      </c>
      <c r="DY27" s="2">
        <f t="shared" si="41"/>
        <v>59.434977540106956</v>
      </c>
      <c r="EA27" s="2">
        <f t="shared" ref="EA27:EO43" si="42">CE$228*$B27+CE$229</f>
        <v>70.694693858113439</v>
      </c>
      <c r="EB27" s="2">
        <f t="shared" si="42"/>
        <v>61.791348220740616</v>
      </c>
      <c r="EC27" s="2">
        <f t="shared" si="42"/>
        <v>66.857110172563807</v>
      </c>
      <c r="ED27" s="2">
        <f t="shared" si="42"/>
        <v>67.101204467181589</v>
      </c>
      <c r="EE27" s="2">
        <f t="shared" si="42"/>
        <v>63.433804852049256</v>
      </c>
      <c r="EF27" s="2">
        <f t="shared" si="42"/>
        <v>62.060924614305755</v>
      </c>
      <c r="EG27" s="2">
        <f t="shared" si="42"/>
        <v>66.327810341750677</v>
      </c>
      <c r="EH27" s="2">
        <f t="shared" si="42"/>
        <v>72.743851744724822</v>
      </c>
      <c r="EI27" s="2">
        <f t="shared" si="42"/>
        <v>59.657617204910068</v>
      </c>
      <c r="EJ27" s="2">
        <f t="shared" si="42"/>
        <v>62.767247720521603</v>
      </c>
      <c r="EK27" s="2">
        <f t="shared" si="42"/>
        <v>63.767724668575319</v>
      </c>
      <c r="EL27" s="2">
        <f t="shared" si="42"/>
        <v>59.824571478859127</v>
      </c>
      <c r="EM27" s="2">
        <f t="shared" si="42"/>
        <v>68.512825392892537</v>
      </c>
      <c r="EN27" s="2">
        <f t="shared" si="42"/>
        <v>65.702861628405088</v>
      </c>
      <c r="EO27" s="2">
        <f t="shared" si="42"/>
        <v>69.306513410137867</v>
      </c>
      <c r="EQ27" s="2">
        <f t="shared" ref="EQ27:FE43" si="43">CU$228*$B27+CU$229</f>
        <v>71.804276050691556</v>
      </c>
      <c r="ER27" s="2">
        <f t="shared" si="43"/>
        <v>58.979487865899422</v>
      </c>
      <c r="ES27" s="2">
        <f t="shared" si="43"/>
        <v>63.94378975915474</v>
      </c>
      <c r="ET27" s="2">
        <f t="shared" si="43"/>
        <v>63.933146444528333</v>
      </c>
      <c r="EU27" s="2">
        <f t="shared" si="43"/>
        <v>64.24513733121934</v>
      </c>
      <c r="EV27" s="2">
        <f t="shared" si="43"/>
        <v>61.922496336308285</v>
      </c>
      <c r="EW27" s="2">
        <f t="shared" si="43"/>
        <v>65.468344504191933</v>
      </c>
      <c r="EX27" s="2">
        <f t="shared" si="43"/>
        <v>71.961233434064198</v>
      </c>
      <c r="EY27" s="2">
        <f t="shared" si="43"/>
        <v>60.723235621880832</v>
      </c>
      <c r="EZ27" s="2">
        <f t="shared" si="43"/>
        <v>63.018609516631756</v>
      </c>
      <c r="FA27" s="2">
        <f t="shared" si="43"/>
        <v>65.635163770333676</v>
      </c>
      <c r="FB27" s="2">
        <f t="shared" si="43"/>
        <v>58.242694732646626</v>
      </c>
      <c r="FC27" s="2">
        <f t="shared" si="43"/>
        <v>69.162393049771467</v>
      </c>
      <c r="FD27" s="2">
        <f t="shared" si="43"/>
        <v>67.216634116453776</v>
      </c>
      <c r="FE27" s="2">
        <f t="shared" si="43"/>
        <v>75.392983806073786</v>
      </c>
      <c r="FG27" s="2">
        <f t="shared" ref="FG27:FU43" si="44">POWER(10,($B27-C$231)/C$229)/(1+POWER(10,($B27-C$231)/C$229))</f>
        <v>2.0980854730958409E-2</v>
      </c>
      <c r="FH27" s="2">
        <f t="shared" si="44"/>
        <v>1.8936598479078286E-2</v>
      </c>
      <c r="FI27" s="2">
        <f t="shared" si="44"/>
        <v>1.949410801330876E-2</v>
      </c>
      <c r="FJ27" s="2">
        <f t="shared" si="44"/>
        <v>1.931338619228188E-2</v>
      </c>
      <c r="FK27" s="2">
        <f t="shared" si="44"/>
        <v>1.761844582594245E-2</v>
      </c>
      <c r="FL27" s="2">
        <f t="shared" si="44"/>
        <v>1.7313333911709316E-2</v>
      </c>
      <c r="FM27" s="2">
        <f t="shared" si="44"/>
        <v>1.4787590762841921E-2</v>
      </c>
      <c r="FN27" s="2">
        <f t="shared" si="44"/>
        <v>1.5100524109155702E-2</v>
      </c>
      <c r="FO27" s="2">
        <f t="shared" si="44"/>
        <v>1.5588289287369913E-2</v>
      </c>
      <c r="FP27" s="2">
        <f t="shared" si="44"/>
        <v>1.4832698304894464E-2</v>
      </c>
      <c r="FQ27" s="2">
        <f t="shared" si="44"/>
        <v>1.5439462772244478E-2</v>
      </c>
      <c r="FR27" s="2">
        <f t="shared" si="44"/>
        <v>1.6499380122927527E-2</v>
      </c>
      <c r="FS27" s="2">
        <f t="shared" si="44"/>
        <v>1.5902041661157315E-2</v>
      </c>
      <c r="FT27" s="2">
        <f t="shared" si="44"/>
        <v>1.5452031286114621E-2</v>
      </c>
      <c r="FU27" s="2">
        <f t="shared" si="44"/>
        <v>1.1709893812052062E-2</v>
      </c>
      <c r="FW27" s="2">
        <f>POWER(10,($B27-C$232)/C$229)/(1+POWER(10,($B27-C$232)/C$229))</f>
        <v>5.0551326508858579E-7</v>
      </c>
      <c r="FX27" s="2">
        <f t="shared" ref="FX27:GK42" si="45">POWER(10,($B27-D$232)/D$229)/(1+POWER(10,($B27-D$232)/D$229))</f>
        <v>5.7049056604286014E-7</v>
      </c>
      <c r="FY27" s="2">
        <f t="shared" si="45"/>
        <v>5.1795068128865992E-7</v>
      </c>
      <c r="FZ27" s="2">
        <f t="shared" si="45"/>
        <v>8.310907260554184E-7</v>
      </c>
      <c r="GA27" s="2">
        <f t="shared" si="45"/>
        <v>6.8015628405084897E-7</v>
      </c>
      <c r="GB27" s="2">
        <f t="shared" si="45"/>
        <v>6.3253368396075716E-7</v>
      </c>
      <c r="GC27" s="2">
        <f t="shared" si="45"/>
        <v>5.7292416639552155E-7</v>
      </c>
      <c r="GD27" s="2">
        <f t="shared" si="45"/>
        <v>7.2499158598622313E-7</v>
      </c>
      <c r="GE27" s="2">
        <f t="shared" si="45"/>
        <v>8.8277990332120346E-7</v>
      </c>
      <c r="GF27" s="2">
        <f t="shared" si="45"/>
        <v>6.6592474557322333E-7</v>
      </c>
      <c r="GG27" s="2">
        <f t="shared" si="45"/>
        <v>5.8730189653326894E-7</v>
      </c>
      <c r="GH27" s="2">
        <f t="shared" si="45"/>
        <v>5.4905433179218195E-7</v>
      </c>
      <c r="GI27" s="2">
        <f t="shared" si="45"/>
        <v>4.9083347089871201E-7</v>
      </c>
      <c r="GJ27" s="2">
        <f t="shared" si="45"/>
        <v>4.4280414638353294E-7</v>
      </c>
      <c r="GK27" s="2">
        <f t="shared" si="45"/>
        <v>3.1451020561929393E-7</v>
      </c>
      <c r="GM27" s="86">
        <f xml:space="preserve"> _xlfn.NORM.DIST($B27, C$7, ABS(C$11), TRUE) * _xlfn.NORM.DIST(($B27 - C$7)*C$15, 0, ABS(C$11), TRUE) * 2</f>
        <v>4.476990741052573E-12</v>
      </c>
      <c r="GN27" s="86">
        <f t="shared" ref="GN27:HA42" si="46" xml:space="preserve"> _xlfn.NORM.DIST($B27, D$7, ABS(D$11), TRUE) * _xlfn.NORM.DIST(($B27 - D$7)*D$15, 0, ABS(D$11), TRUE) * 2</f>
        <v>4.1695863674506364E-13</v>
      </c>
      <c r="GO27" s="86">
        <f t="shared" si="46"/>
        <v>1.3229188954702485E-13</v>
      </c>
      <c r="GP27" s="86">
        <f t="shared" si="46"/>
        <v>1.8518896115329089E-13</v>
      </c>
      <c r="GQ27" s="86">
        <f t="shared" si="46"/>
        <v>4.9727180593687033E-14</v>
      </c>
      <c r="GR27" s="86">
        <f t="shared" si="46"/>
        <v>1.4442736605014852E-15</v>
      </c>
      <c r="GS27" s="86">
        <f t="shared" si="46"/>
        <v>5.3481868142479954E-17</v>
      </c>
      <c r="GT27" s="86">
        <f t="shared" si="46"/>
        <v>2.5883914585787691E-17</v>
      </c>
      <c r="GU27" s="86">
        <f t="shared" si="46"/>
        <v>2.2449730829419957E-17</v>
      </c>
      <c r="GV27" s="86">
        <f t="shared" si="46"/>
        <v>4.8935437730841817E-18</v>
      </c>
      <c r="GW27" s="86">
        <f t="shared" si="46"/>
        <v>4.1926595044015697E-17</v>
      </c>
      <c r="GX27" s="86">
        <f t="shared" si="46"/>
        <v>3.1923024496982234E-16</v>
      </c>
      <c r="GY27" s="86">
        <f t="shared" si="46"/>
        <v>8.9444876358027539E-16</v>
      </c>
      <c r="GZ27" s="86">
        <f t="shared" si="46"/>
        <v>4.7848814040706431E-17</v>
      </c>
      <c r="HA27" s="86">
        <f t="shared" si="46"/>
        <v>1.4608769919939375E-24</v>
      </c>
      <c r="HC27" s="86">
        <f xml:space="preserve"> _xlfn.NORM.DIST($B27, C$8, ABS(C$12), TRUE) * _xlfn.NORM.DIST(($B27 - C$8)*C$16, 0, ABS(C$12), TRUE) * 2</f>
        <v>8.9891674591692007E-31</v>
      </c>
      <c r="HD27" s="86">
        <f t="shared" ref="HD27:HQ42" si="47" xml:space="preserve"> _xlfn.NORM.DIST($B27, D$8, ABS(D$12), TRUE) * _xlfn.NORM.DIST(($B27 - D$8)*D$16, 0, ABS(D$12), TRUE) * 2</f>
        <v>3.8954820535481163E-33</v>
      </c>
      <c r="HE27" s="86">
        <f t="shared" si="47"/>
        <v>1.482507323877777E-31</v>
      </c>
      <c r="HF27" s="86">
        <f t="shared" si="47"/>
        <v>1.0197536858368186E-33</v>
      </c>
      <c r="HG27" s="86">
        <f t="shared" si="47"/>
        <v>5.2788839320145169E-34</v>
      </c>
      <c r="HH27" s="86">
        <f t="shared" si="47"/>
        <v>6.9301560491429821E-35</v>
      </c>
      <c r="HI27" s="86">
        <f t="shared" si="47"/>
        <v>5.20949293803227E-38</v>
      </c>
      <c r="HJ27" s="86">
        <f t="shared" si="47"/>
        <v>3.8114755387159231E-40</v>
      </c>
      <c r="HK27" s="86">
        <f t="shared" si="47"/>
        <v>1.8443704073840246E-39</v>
      </c>
      <c r="HL27" s="86">
        <f t="shared" si="47"/>
        <v>9.3792041174481789E-41</v>
      </c>
      <c r="HM27" s="86">
        <f t="shared" si="47"/>
        <v>7.0942784348568097E-39</v>
      </c>
      <c r="HN27" s="86">
        <f t="shared" si="47"/>
        <v>2.4732727258516096E-40</v>
      </c>
      <c r="HO27" s="86">
        <f t="shared" si="47"/>
        <v>6.624043886502644E-39</v>
      </c>
      <c r="HP27" s="86">
        <f t="shared" si="47"/>
        <v>6.3142300693281823E-41</v>
      </c>
      <c r="HQ27" s="86">
        <f t="shared" si="47"/>
        <v>6.0196276395901242E-58</v>
      </c>
      <c r="HS27" s="86">
        <f xml:space="preserve"> _xlfn.NORM.DIST($B27, C$9, ABS(C$13), TRUE) * _xlfn.NORM.DIST(($B27 - C$9)*C$17, 0, ABS(C$13), TRUE) * 2</f>
        <v>1.2396437113627275E-129</v>
      </c>
      <c r="HT27" s="86">
        <f t="shared" ref="HT27:IG42" si="48" xml:space="preserve"> _xlfn.NORM.DIST($B27, D$9, ABS(D$13), TRUE) * _xlfn.NORM.DIST(($B27 - D$9)*D$17, 0, ABS(D$13), TRUE) * 2</f>
        <v>5.3204983317791363E-137</v>
      </c>
      <c r="HU27" s="86">
        <f t="shared" si="48"/>
        <v>1.4944320158277303E-130</v>
      </c>
      <c r="HV27" s="86">
        <f t="shared" si="48"/>
        <v>1.498093838184862E-139</v>
      </c>
      <c r="HW27" s="86">
        <f t="shared" si="48"/>
        <v>6.8647167493957673E-140</v>
      </c>
      <c r="HX27" s="86">
        <f t="shared" si="48"/>
        <v>5.0463803939412491E-147</v>
      </c>
      <c r="HY27" s="86">
        <f t="shared" si="48"/>
        <v>7.292950422861512E-159</v>
      </c>
      <c r="HZ27" s="86">
        <f t="shared" si="48"/>
        <v>1.9371259470322324E-168</v>
      </c>
      <c r="IA27" s="86">
        <f t="shared" si="48"/>
        <v>1.6012515442732949E-164</v>
      </c>
      <c r="IB27" s="86">
        <f t="shared" si="48"/>
        <v>2.6811449280849639E-174</v>
      </c>
      <c r="IC27" s="86">
        <f t="shared" si="48"/>
        <v>9.7105772755107892E-166</v>
      </c>
      <c r="ID27" s="86">
        <f t="shared" si="48"/>
        <v>7.0984059054992547E-172</v>
      </c>
      <c r="IE27" s="86">
        <f t="shared" si="48"/>
        <v>5.8225219499148348E-165</v>
      </c>
      <c r="IF27" s="86">
        <f t="shared" si="48"/>
        <v>1.5537643903214999E-109</v>
      </c>
      <c r="IG27" s="86">
        <f t="shared" si="48"/>
        <v>3.9951129176754444E-68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2.5500553655774331E-157</v>
      </c>
      <c r="IY27" s="86">
        <f>GM27+HC27+HS27+II27</f>
        <v>4.476990741052573E-12</v>
      </c>
      <c r="IZ27" s="86">
        <f t="shared" ref="IZ27:JM42" si="50">GN27+HD27+HT27+IJ27</f>
        <v>4.1695863674506364E-13</v>
      </c>
      <c r="JA27" s="86">
        <f t="shared" si="50"/>
        <v>1.3229188954702485E-13</v>
      </c>
      <c r="JB27" s="86">
        <f t="shared" si="50"/>
        <v>1.8518896115329089E-13</v>
      </c>
      <c r="JC27" s="86">
        <f t="shared" si="50"/>
        <v>4.9727180593687033E-14</v>
      </c>
      <c r="JD27" s="86">
        <f t="shared" si="50"/>
        <v>1.4442736605014852E-15</v>
      </c>
      <c r="JE27" s="86">
        <f t="shared" si="50"/>
        <v>5.3481868142479954E-17</v>
      </c>
      <c r="JF27" s="86">
        <f t="shared" si="50"/>
        <v>2.5883914585787691E-17</v>
      </c>
      <c r="JG27" s="86">
        <f t="shared" si="50"/>
        <v>2.2449730829419957E-17</v>
      </c>
      <c r="JH27" s="86">
        <f t="shared" si="50"/>
        <v>4.8935437730841817E-18</v>
      </c>
      <c r="JI27" s="86">
        <f t="shared" si="50"/>
        <v>4.1926595044015697E-17</v>
      </c>
      <c r="JJ27" s="86">
        <f t="shared" si="50"/>
        <v>3.1923024496982234E-16</v>
      </c>
      <c r="JK27" s="86">
        <f t="shared" si="50"/>
        <v>8.9444876358027539E-16</v>
      </c>
      <c r="JL27" s="86">
        <f t="shared" si="50"/>
        <v>4.7848814040706431E-17</v>
      </c>
      <c r="JM27" s="86">
        <f t="shared" si="50"/>
        <v>1.4608769919939375E-24</v>
      </c>
    </row>
    <row r="28" spans="1:273" x14ac:dyDescent="0.25">
      <c r="B28" s="2">
        <v>1</v>
      </c>
      <c r="C28" s="37">
        <v>73.593999999999994</v>
      </c>
      <c r="D28" s="37">
        <v>73.619</v>
      </c>
      <c r="E28" s="37">
        <v>69.238</v>
      </c>
      <c r="F28" s="37">
        <v>63.286000000000001</v>
      </c>
      <c r="G28" s="37">
        <v>63.418999999999997</v>
      </c>
      <c r="H28" s="37">
        <v>68.143000000000001</v>
      </c>
      <c r="I28" s="37">
        <v>68.129000000000005</v>
      </c>
      <c r="J28" s="37">
        <v>69.459999999999994</v>
      </c>
      <c r="K28" s="37">
        <v>62.158999999999999</v>
      </c>
      <c r="L28" s="37">
        <v>59.872999999999998</v>
      </c>
      <c r="M28" s="37">
        <v>61.127000000000002</v>
      </c>
      <c r="N28" s="37">
        <v>54.354999999999997</v>
      </c>
      <c r="O28" s="37">
        <v>63.468000000000004</v>
      </c>
      <c r="P28" s="37">
        <v>67.858999999999995</v>
      </c>
      <c r="Q28" s="37">
        <v>62.890999999999998</v>
      </c>
      <c r="S28" s="4">
        <f t="shared" si="7"/>
        <v>72.166063195495724</v>
      </c>
      <c r="T28" s="4">
        <f t="shared" si="7"/>
        <v>71.483530934937733</v>
      </c>
      <c r="U28" s="4">
        <f t="shared" si="7"/>
        <v>67.101190161434118</v>
      </c>
      <c r="V28" s="4">
        <f t="shared" si="7"/>
        <v>62.287778172408913</v>
      </c>
      <c r="W28" s="4">
        <f t="shared" si="7"/>
        <v>61.203816317225822</v>
      </c>
      <c r="X28" s="4">
        <f t="shared" si="7"/>
        <v>67.815384200935597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>
        <f t="shared" si="7"/>
        <v>62.03797606726652</v>
      </c>
      <c r="AF28" s="4" t="e">
        <f t="shared" si="7"/>
        <v>#N/A</v>
      </c>
      <c r="AG28" s="4" t="e">
        <f t="shared" si="7"/>
        <v>#N/A</v>
      </c>
      <c r="AI28" s="4">
        <f t="shared" si="8"/>
        <v>1.4279368045042702</v>
      </c>
      <c r="AJ28" s="4">
        <f t="shared" si="8"/>
        <v>2.1354690650622672</v>
      </c>
      <c r="AK28" s="4">
        <f t="shared" si="8"/>
        <v>2.1368098385658811</v>
      </c>
      <c r="AL28" s="4">
        <f t="shared" si="8"/>
        <v>0.99822182759108813</v>
      </c>
      <c r="AM28" s="4">
        <f t="shared" si="8"/>
        <v>2.2151836827741747</v>
      </c>
      <c r="AN28" s="4">
        <f t="shared" si="8"/>
        <v>0.32761579906440375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1.4300239327334836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72.166063180086581</v>
      </c>
      <c r="AZ28" s="2">
        <f t="shared" si="9"/>
        <v>71.483530933108753</v>
      </c>
      <c r="BA28" s="2">
        <f t="shared" si="9"/>
        <v>67.101190160814028</v>
      </c>
      <c r="BB28" s="2">
        <f t="shared" si="9"/>
        <v>62.287778171581031</v>
      </c>
      <c r="BC28" s="2">
        <f t="shared" si="9"/>
        <v>61.203816316984508</v>
      </c>
      <c r="BD28" s="2">
        <f t="shared" si="9"/>
        <v>67.815384200926914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>
        <f t="shared" si="9"/>
        <v>62.037976067261418</v>
      </c>
      <c r="BL28" s="2" t="e">
        <f t="shared" si="9"/>
        <v>#N/A</v>
      </c>
      <c r="BM28" s="2" t="e">
        <f t="shared" si="9"/>
        <v>#N/A</v>
      </c>
      <c r="BO28" s="2">
        <f t="shared" si="10"/>
        <v>73.593999999999994</v>
      </c>
      <c r="BP28" s="2">
        <f t="shared" si="11"/>
        <v>73.619</v>
      </c>
      <c r="BQ28" s="2">
        <f t="shared" si="12"/>
        <v>69.238</v>
      </c>
      <c r="BR28" s="2">
        <f t="shared" si="13"/>
        <v>63.286000000000001</v>
      </c>
      <c r="BS28" s="2">
        <f t="shared" si="14"/>
        <v>63.418999999999997</v>
      </c>
      <c r="BT28" s="2">
        <f t="shared" si="15"/>
        <v>68.143000000000001</v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>
        <f t="shared" si="22"/>
        <v>63.468000000000004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72.204186856818723</v>
      </c>
      <c r="DL28" s="2">
        <f t="shared" si="41"/>
        <v>71.691392630625174</v>
      </c>
      <c r="DM28" s="2">
        <f t="shared" si="41"/>
        <v>67.110700456472998</v>
      </c>
      <c r="DN28" s="2">
        <f t="shared" si="41"/>
        <v>62.187672338816405</v>
      </c>
      <c r="DO28" s="2">
        <f t="shared" si="41"/>
        <v>61.162911205073975</v>
      </c>
      <c r="DP28" s="2">
        <f t="shared" si="41"/>
        <v>67.929651303735028</v>
      </c>
      <c r="DQ28" s="2">
        <f t="shared" si="41"/>
        <v>65.90133600120808</v>
      </c>
      <c r="DR28" s="2">
        <f t="shared" si="41"/>
        <v>68.52865435540069</v>
      </c>
      <c r="DS28" s="2">
        <f t="shared" si="41"/>
        <v>60.134610801393741</v>
      </c>
      <c r="DT28" s="2">
        <f t="shared" si="41"/>
        <v>58.523780018761713</v>
      </c>
      <c r="DU28" s="2">
        <f t="shared" si="41"/>
        <v>58.999925261324037</v>
      </c>
      <c r="DV28" s="2">
        <f t="shared" si="41"/>
        <v>53.111305458768875</v>
      </c>
      <c r="DW28" s="2">
        <f t="shared" si="41"/>
        <v>61.926663636363628</v>
      </c>
      <c r="DX28" s="2">
        <f t="shared" si="41"/>
        <v>67.683430624206565</v>
      </c>
      <c r="DY28" s="2">
        <f t="shared" si="41"/>
        <v>59.533690909090915</v>
      </c>
      <c r="EA28" s="2">
        <f t="shared" si="42"/>
        <v>70.543618515461304</v>
      </c>
      <c r="EB28" s="2">
        <f t="shared" si="42"/>
        <v>61.662301550325324</v>
      </c>
      <c r="EC28" s="2">
        <f t="shared" si="42"/>
        <v>66.665011580535818</v>
      </c>
      <c r="ED28" s="2">
        <f t="shared" si="42"/>
        <v>66.923783044103374</v>
      </c>
      <c r="EE28" s="2">
        <f t="shared" si="42"/>
        <v>63.283913843043557</v>
      </c>
      <c r="EF28" s="2">
        <f t="shared" si="42"/>
        <v>61.900377980364659</v>
      </c>
      <c r="EG28" s="2">
        <f t="shared" si="42"/>
        <v>66.142330953868097</v>
      </c>
      <c r="EH28" s="2">
        <f t="shared" si="42"/>
        <v>72.518120283288582</v>
      </c>
      <c r="EI28" s="2">
        <f t="shared" si="42"/>
        <v>59.513958971202037</v>
      </c>
      <c r="EJ28" s="2">
        <f t="shared" si="42"/>
        <v>62.610019866347052</v>
      </c>
      <c r="EK28" s="2">
        <f t="shared" si="42"/>
        <v>63.630581213025899</v>
      </c>
      <c r="EL28" s="2">
        <f t="shared" si="42"/>
        <v>59.656268698123696</v>
      </c>
      <c r="EM28" s="2">
        <f t="shared" si="42"/>
        <v>68.320407180612577</v>
      </c>
      <c r="EN28" s="2">
        <f t="shared" si="42"/>
        <v>65.552840485850339</v>
      </c>
      <c r="EO28" s="2">
        <f t="shared" si="42"/>
        <v>69.19512752728258</v>
      </c>
      <c r="EQ28" s="2">
        <f t="shared" si="43"/>
        <v>71.643382539763863</v>
      </c>
      <c r="ER28" s="2">
        <f t="shared" si="43"/>
        <v>58.875607977858394</v>
      </c>
      <c r="ES28" s="2">
        <f t="shared" si="43"/>
        <v>63.777569352744969</v>
      </c>
      <c r="ET28" s="2">
        <f t="shared" si="43"/>
        <v>63.784580053750418</v>
      </c>
      <c r="EU28" s="2">
        <f t="shared" si="43"/>
        <v>64.087947126364412</v>
      </c>
      <c r="EV28" s="2">
        <f t="shared" si="43"/>
        <v>61.763186976136289</v>
      </c>
      <c r="EW28" s="2">
        <f t="shared" si="43"/>
        <v>65.290515006494743</v>
      </c>
      <c r="EX28" s="2">
        <f t="shared" si="43"/>
        <v>71.742568461819147</v>
      </c>
      <c r="EY28" s="2">
        <f t="shared" si="43"/>
        <v>60.569738020335826</v>
      </c>
      <c r="EZ28" s="2">
        <f t="shared" si="43"/>
        <v>62.859119417183308</v>
      </c>
      <c r="FA28" s="2">
        <f t="shared" si="43"/>
        <v>65.481151561179331</v>
      </c>
      <c r="FB28" s="2">
        <f t="shared" si="43"/>
        <v>58.08842798543558</v>
      </c>
      <c r="FC28" s="2">
        <f t="shared" si="43"/>
        <v>68.964216866114683</v>
      </c>
      <c r="FD28" s="2">
        <f t="shared" si="43"/>
        <v>67.052911712847063</v>
      </c>
      <c r="FE28" s="2">
        <f t="shared" si="43"/>
        <v>75.220812236782834</v>
      </c>
      <c r="FG28" s="2">
        <f t="shared" si="44"/>
        <v>2.2958577111534293E-2</v>
      </c>
      <c r="FH28" s="2">
        <f t="shared" si="44"/>
        <v>2.0725702128987562E-2</v>
      </c>
      <c r="FI28" s="2">
        <f t="shared" si="44"/>
        <v>2.1334738943543215E-2</v>
      </c>
      <c r="FJ28" s="2">
        <f t="shared" si="44"/>
        <v>2.113732124612858E-2</v>
      </c>
      <c r="FK28" s="2">
        <f t="shared" si="44"/>
        <v>1.9285460352176986E-2</v>
      </c>
      <c r="FL28" s="2">
        <f t="shared" si="44"/>
        <v>1.8952036427855347E-2</v>
      </c>
      <c r="FM28" s="2">
        <f t="shared" si="44"/>
        <v>1.6191171223454131E-2</v>
      </c>
      <c r="FN28" s="2">
        <f t="shared" si="44"/>
        <v>1.653330853288389E-2</v>
      </c>
      <c r="FO28" s="2">
        <f t="shared" si="44"/>
        <v>1.7066552418059461E-2</v>
      </c>
      <c r="FP28" s="2">
        <f t="shared" si="44"/>
        <v>1.6240489621326383E-2</v>
      </c>
      <c r="FQ28" s="2">
        <f t="shared" si="44"/>
        <v>1.6903854789297242E-2</v>
      </c>
      <c r="FR28" s="2">
        <f t="shared" si="44"/>
        <v>1.8062458184058872E-2</v>
      </c>
      <c r="FS28" s="2">
        <f t="shared" si="44"/>
        <v>1.7409532246121108E-2</v>
      </c>
      <c r="FT28" s="2">
        <f t="shared" si="44"/>
        <v>1.6917594909756802E-2</v>
      </c>
      <c r="FU28" s="2">
        <f t="shared" si="44"/>
        <v>1.2825154033582149E-2</v>
      </c>
      <c r="FW28" s="2">
        <f t="shared" ref="FW28:GK58" si="53">POWER(10,($B28-C$232)/C$229)/(1+POWER(10,($B28-C$232)/C$229))</f>
        <v>5.5428424599778369E-7</v>
      </c>
      <c r="FX28" s="2">
        <f t="shared" si="45"/>
        <v>6.2553043234224668E-7</v>
      </c>
      <c r="FY28" s="2">
        <f t="shared" si="45"/>
        <v>5.6792160033094392E-7</v>
      </c>
      <c r="FZ28" s="2">
        <f t="shared" si="45"/>
        <v>9.1127278706877794E-7</v>
      </c>
      <c r="GA28" s="2">
        <f t="shared" si="45"/>
        <v>7.457764864934858E-7</v>
      </c>
      <c r="GB28" s="2">
        <f t="shared" si="45"/>
        <v>6.9355935046414308E-7</v>
      </c>
      <c r="GC28" s="2">
        <f t="shared" si="45"/>
        <v>6.2819882177270288E-7</v>
      </c>
      <c r="GD28" s="2">
        <f t="shared" si="45"/>
        <v>7.9493741081856488E-7</v>
      </c>
      <c r="GE28" s="2">
        <f t="shared" si="45"/>
        <v>9.6794883354584146E-7</v>
      </c>
      <c r="GF28" s="2">
        <f t="shared" si="45"/>
        <v>7.3017191688172254E-7</v>
      </c>
      <c r="GG28" s="2">
        <f t="shared" si="45"/>
        <v>6.4396368761411073E-7</v>
      </c>
      <c r="GH28" s="2">
        <f t="shared" si="45"/>
        <v>6.020260714177047E-7</v>
      </c>
      <c r="GI28" s="2">
        <f t="shared" si="45"/>
        <v>5.3818817329196365E-7</v>
      </c>
      <c r="GJ28" s="2">
        <f t="shared" si="45"/>
        <v>4.8552507092924897E-7</v>
      </c>
      <c r="GK28" s="2">
        <f t="shared" si="45"/>
        <v>3.4485357246204272E-7</v>
      </c>
      <c r="GM28" s="86">
        <f t="shared" ref="GM28:HA58" si="54" xml:space="preserve"> _xlfn.NORM.DIST($B28, C$7, ABS(C$11), TRUE) * _xlfn.NORM.DIST(($B28 - C$7)*C$15, 0, ABS(C$11), TRUE) * 2</f>
        <v>9.4080949791389559E-12</v>
      </c>
      <c r="GN28" s="86">
        <f t="shared" si="46"/>
        <v>9.3934136589182229E-13</v>
      </c>
      <c r="GO28" s="86">
        <f t="shared" si="46"/>
        <v>3.1326177201716736E-13</v>
      </c>
      <c r="GP28" s="86">
        <f t="shared" si="46"/>
        <v>4.3204371357909893E-13</v>
      </c>
      <c r="GQ28" s="86">
        <f t="shared" si="46"/>
        <v>1.1947910934667495E-13</v>
      </c>
      <c r="GR28" s="86">
        <f t="shared" si="46"/>
        <v>3.9466266713923283E-15</v>
      </c>
      <c r="GS28" s="86">
        <f t="shared" si="46"/>
        <v>1.5862331844173487E-16</v>
      </c>
      <c r="GT28" s="86">
        <f t="shared" si="46"/>
        <v>7.9281892782365114E-17</v>
      </c>
      <c r="GU28" s="86">
        <f t="shared" si="46"/>
        <v>6.9728047659503972E-17</v>
      </c>
      <c r="GV28" s="86">
        <f t="shared" si="46"/>
        <v>1.5858746757128833E-17</v>
      </c>
      <c r="GW28" s="86">
        <f t="shared" si="46"/>
        <v>1.2691067448936329E-16</v>
      </c>
      <c r="GX28" s="86">
        <f t="shared" si="46"/>
        <v>9.1188374693804828E-16</v>
      </c>
      <c r="GY28" s="86">
        <f t="shared" si="46"/>
        <v>2.4362943588266467E-15</v>
      </c>
      <c r="GZ28" s="86">
        <f t="shared" si="46"/>
        <v>1.4416246284723683E-16</v>
      </c>
      <c r="HA28" s="86">
        <f t="shared" si="46"/>
        <v>7.5653460290978826E-24</v>
      </c>
      <c r="HC28" s="86">
        <f xml:space="preserve"> _xlfn.NORM.DIST($B28, C$8, ABS(C$12), TRUE) * _xlfn.NORM.DIST(($B28 - C$8)*C$16, 0, ABS(C$12), TRUE) * 2</f>
        <v>4.0747257130427338E-30</v>
      </c>
      <c r="HD28" s="86">
        <f t="shared" si="47"/>
        <v>1.9462725877626571E-32</v>
      </c>
      <c r="HE28" s="86">
        <f t="shared" si="47"/>
        <v>7.0770664173271589E-31</v>
      </c>
      <c r="HF28" s="86">
        <f t="shared" si="47"/>
        <v>5.4159535647205533E-33</v>
      </c>
      <c r="HG28" s="86">
        <f t="shared" si="47"/>
        <v>2.7902451085680209E-33</v>
      </c>
      <c r="HH28" s="86">
        <f t="shared" si="47"/>
        <v>3.9777899506899852E-34</v>
      </c>
      <c r="HI28" s="86">
        <f t="shared" si="47"/>
        <v>3.4651173883407864E-37</v>
      </c>
      <c r="HJ28" s="86">
        <f t="shared" si="47"/>
        <v>2.9165256323422478E-39</v>
      </c>
      <c r="HK28" s="86">
        <f t="shared" si="47"/>
        <v>1.3854973931184105E-38</v>
      </c>
      <c r="HL28" s="86">
        <f t="shared" si="47"/>
        <v>7.4069766832999357E-40</v>
      </c>
      <c r="HM28" s="86">
        <f t="shared" si="47"/>
        <v>5.0139362133326773E-38</v>
      </c>
      <c r="HN28" s="86">
        <f t="shared" si="47"/>
        <v>1.8746909850876535E-39</v>
      </c>
      <c r="HO28" s="86">
        <f t="shared" si="47"/>
        <v>4.5368181445043348E-38</v>
      </c>
      <c r="HP28" s="86">
        <f t="shared" si="47"/>
        <v>4.9054981921179523E-40</v>
      </c>
      <c r="HQ28" s="86">
        <f t="shared" si="47"/>
        <v>1.152792616912268E-56</v>
      </c>
      <c r="HS28" s="86">
        <f t="shared" ref="HS28:IG58" si="55" xml:space="preserve"> _xlfn.NORM.DIST($B28, C$9, ABS(C$13), TRUE) * _xlfn.NORM.DIST(($B28 - C$9)*C$17, 0, ABS(C$13), TRUE) * 2</f>
        <v>1.1800065162741238E-127</v>
      </c>
      <c r="HT28" s="86">
        <f t="shared" si="48"/>
        <v>6.4524278595525026E-135</v>
      </c>
      <c r="HU28" s="86">
        <f t="shared" si="48"/>
        <v>1.5900296669844227E-128</v>
      </c>
      <c r="HV28" s="86">
        <f t="shared" si="48"/>
        <v>2.1834215474412678E-137</v>
      </c>
      <c r="HW28" s="86">
        <f t="shared" si="48"/>
        <v>9.7082710876266655E-138</v>
      </c>
      <c r="HX28" s="86">
        <f t="shared" si="48"/>
        <v>9.7067228089066128E-145</v>
      </c>
      <c r="HY28" s="86">
        <f t="shared" si="48"/>
        <v>2.1207300802069598E-156</v>
      </c>
      <c r="HZ28" s="86">
        <f t="shared" si="48"/>
        <v>8.6374844247239168E-166</v>
      </c>
      <c r="IA28" s="86">
        <f t="shared" si="48"/>
        <v>6.6349672894926371E-162</v>
      </c>
      <c r="IB28" s="86">
        <f t="shared" si="48"/>
        <v>1.3942940034469486E-171</v>
      </c>
      <c r="IC28" s="86">
        <f t="shared" si="48"/>
        <v>3.586998505902969E-163</v>
      </c>
      <c r="ID28" s="86">
        <f t="shared" si="48"/>
        <v>3.2262087732928212E-169</v>
      </c>
      <c r="IE28" s="86">
        <f t="shared" si="48"/>
        <v>1.9242415534446628E-162</v>
      </c>
      <c r="IF28" s="86">
        <f t="shared" si="48"/>
        <v>7.0120848947032072E-108</v>
      </c>
      <c r="IG28" s="86">
        <f t="shared" si="48"/>
        <v>3.9943682643284447E-67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2.0473291140761642E-155</v>
      </c>
      <c r="IY28" s="86">
        <f t="shared" ref="IY28:JM58" si="57">GM28+HC28+HS28+II28</f>
        <v>9.4080949791389559E-12</v>
      </c>
      <c r="IZ28" s="86">
        <f t="shared" si="50"/>
        <v>9.3934136589182229E-13</v>
      </c>
      <c r="JA28" s="86">
        <f t="shared" si="50"/>
        <v>3.1326177201716736E-13</v>
      </c>
      <c r="JB28" s="86">
        <f t="shared" si="50"/>
        <v>4.3204371357909893E-13</v>
      </c>
      <c r="JC28" s="86">
        <f t="shared" si="50"/>
        <v>1.1947910934667495E-13</v>
      </c>
      <c r="JD28" s="86">
        <f t="shared" si="50"/>
        <v>3.9466266713923283E-15</v>
      </c>
      <c r="JE28" s="86">
        <f t="shared" si="50"/>
        <v>1.5862331844173487E-16</v>
      </c>
      <c r="JF28" s="86">
        <f t="shared" si="50"/>
        <v>7.9281892782365114E-17</v>
      </c>
      <c r="JG28" s="86">
        <f t="shared" si="50"/>
        <v>6.9728047659503972E-17</v>
      </c>
      <c r="JH28" s="86">
        <f t="shared" si="50"/>
        <v>1.5858746757128833E-17</v>
      </c>
      <c r="JI28" s="86">
        <f t="shared" si="50"/>
        <v>1.2691067448936329E-16</v>
      </c>
      <c r="JJ28" s="86">
        <f t="shared" si="50"/>
        <v>9.1188374693804828E-16</v>
      </c>
      <c r="JK28" s="86">
        <f t="shared" si="50"/>
        <v>2.4362943588266467E-15</v>
      </c>
      <c r="JL28" s="86">
        <f t="shared" si="50"/>
        <v>1.4416246284723683E-16</v>
      </c>
      <c r="JM28" s="86">
        <f t="shared" si="50"/>
        <v>7.5653460290978826E-24</v>
      </c>
    </row>
    <row r="29" spans="1:273" x14ac:dyDescent="0.25">
      <c r="B29" s="2">
        <v>2</v>
      </c>
      <c r="C29" s="37">
        <v>74.593999999999994</v>
      </c>
      <c r="D29" s="37">
        <v>74.555999999999997</v>
      </c>
      <c r="E29" s="37">
        <v>68.762</v>
      </c>
      <c r="F29" s="37">
        <v>63.286000000000001</v>
      </c>
      <c r="G29" s="37">
        <v>62.402999999999999</v>
      </c>
      <c r="H29" s="37">
        <v>68.81</v>
      </c>
      <c r="I29" s="37">
        <v>68.596999999999994</v>
      </c>
      <c r="J29" s="37">
        <v>69.778000000000006</v>
      </c>
      <c r="K29" s="37">
        <v>61.143000000000001</v>
      </c>
      <c r="L29" s="37">
        <v>60.143000000000001</v>
      </c>
      <c r="M29" s="37">
        <v>61.634999999999998</v>
      </c>
      <c r="N29" s="37">
        <v>55.548000000000002</v>
      </c>
      <c r="O29" s="37">
        <v>63.838999999999999</v>
      </c>
      <c r="P29" s="37">
        <v>66.953000000000003</v>
      </c>
      <c r="Q29" s="37">
        <v>61.344000000000001</v>
      </c>
      <c r="R29" s="5"/>
      <c r="S29" s="4">
        <f t="shared" si="7"/>
        <v>72.199936311524411</v>
      </c>
      <c r="T29" s="4">
        <f t="shared" si="7"/>
        <v>71.476247802206188</v>
      </c>
      <c r="U29" s="4">
        <f t="shared" si="7"/>
        <v>67.129840489313395</v>
      </c>
      <c r="V29" s="4">
        <f t="shared" si="7"/>
        <v>62.39232387946705</v>
      </c>
      <c r="W29" s="4">
        <f t="shared" si="7"/>
        <v>61.298195616273524</v>
      </c>
      <c r="X29" s="4">
        <f t="shared" si="7"/>
        <v>67.823508149068672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53.422737399894302</v>
      </c>
      <c r="AE29" s="4">
        <f t="shared" si="7"/>
        <v>62.128201840679971</v>
      </c>
      <c r="AF29" s="4" t="e">
        <f t="shared" si="7"/>
        <v>#N/A</v>
      </c>
      <c r="AG29" s="4" t="e">
        <f t="shared" si="7"/>
        <v>#N/A</v>
      </c>
      <c r="AI29" s="4">
        <f t="shared" si="8"/>
        <v>2.3940636884755833</v>
      </c>
      <c r="AJ29" s="4">
        <f t="shared" si="8"/>
        <v>3.0797521977938089</v>
      </c>
      <c r="AK29" s="4">
        <f t="shared" si="8"/>
        <v>1.6321595106866056</v>
      </c>
      <c r="AL29" s="4">
        <f t="shared" si="8"/>
        <v>0.89367612053295176</v>
      </c>
      <c r="AM29" s="4">
        <f t="shared" si="8"/>
        <v>1.1048043837264743</v>
      </c>
      <c r="AN29" s="4">
        <f t="shared" si="8"/>
        <v>0.98649185093132985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2.1252626001056996</v>
      </c>
      <c r="AU29" s="4">
        <f t="shared" si="8"/>
        <v>1.7107981593200279</v>
      </c>
      <c r="AV29" s="4">
        <f t="shared" si="8"/>
        <v>0</v>
      </c>
      <c r="AW29" s="4">
        <f t="shared" si="8"/>
        <v>0</v>
      </c>
      <c r="AY29" s="2">
        <f t="shared" si="51"/>
        <v>72.199936279976185</v>
      </c>
      <c r="AZ29" s="2">
        <f t="shared" si="9"/>
        <v>71.476247798196113</v>
      </c>
      <c r="BA29" s="2">
        <f t="shared" si="9"/>
        <v>67.129840487886241</v>
      </c>
      <c r="BB29" s="2">
        <f t="shared" si="9"/>
        <v>62.39232387758905</v>
      </c>
      <c r="BC29" s="2">
        <f t="shared" si="9"/>
        <v>61.298195615709851</v>
      </c>
      <c r="BD29" s="2">
        <f t="shared" si="9"/>
        <v>67.823508149045693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53.422737399888753</v>
      </c>
      <c r="BK29" s="2">
        <f t="shared" si="9"/>
        <v>62.128201840666499</v>
      </c>
      <c r="BL29" s="2" t="e">
        <f t="shared" si="9"/>
        <v>#N/A</v>
      </c>
      <c r="BM29" s="2" t="e">
        <f t="shared" si="9"/>
        <v>#N/A</v>
      </c>
      <c r="BO29" s="2">
        <f t="shared" si="10"/>
        <v>74.593999999999994</v>
      </c>
      <c r="BP29" s="2">
        <f t="shared" si="11"/>
        <v>74.555999999999997</v>
      </c>
      <c r="BQ29" s="2">
        <f t="shared" si="12"/>
        <v>68.762</v>
      </c>
      <c r="BR29" s="2">
        <f t="shared" si="13"/>
        <v>63.286000000000001</v>
      </c>
      <c r="BS29" s="2">
        <f t="shared" si="14"/>
        <v>62.402999999999999</v>
      </c>
      <c r="BT29" s="2">
        <f t="shared" si="15"/>
        <v>68.81</v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55.548000000000002</v>
      </c>
      <c r="CA29" s="2">
        <f t="shared" si="22"/>
        <v>63.838999999999999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72.24650328174377</v>
      </c>
      <c r="DL29" s="2">
        <f t="shared" si="41"/>
        <v>71.70698927816369</v>
      </c>
      <c r="DM29" s="2">
        <f t="shared" si="41"/>
        <v>67.14554487750857</v>
      </c>
      <c r="DN29" s="2">
        <f t="shared" si="41"/>
        <v>62.289236150501033</v>
      </c>
      <c r="DO29" s="2">
        <f t="shared" si="41"/>
        <v>61.258610993657484</v>
      </c>
      <c r="DP29" s="2">
        <f t="shared" si="41"/>
        <v>67.952372304439749</v>
      </c>
      <c r="DQ29" s="2">
        <f t="shared" si="41"/>
        <v>66.026847176079727</v>
      </c>
      <c r="DR29" s="2">
        <f t="shared" si="41"/>
        <v>68.563300348432051</v>
      </c>
      <c r="DS29" s="2">
        <f t="shared" si="41"/>
        <v>60.24239442508712</v>
      </c>
      <c r="DT29" s="2">
        <f t="shared" si="41"/>
        <v>58.567921294559085</v>
      </c>
      <c r="DU29" s="2">
        <f t="shared" si="41"/>
        <v>59.136322996515673</v>
      </c>
      <c r="DV29" s="2">
        <f t="shared" si="41"/>
        <v>53.300406423034332</v>
      </c>
      <c r="DW29" s="2">
        <f t="shared" si="41"/>
        <v>62.011641226215637</v>
      </c>
      <c r="DX29" s="2">
        <f t="shared" si="41"/>
        <v>67.73559349593495</v>
      </c>
      <c r="DY29" s="2">
        <f t="shared" si="41"/>
        <v>59.632404278074873</v>
      </c>
      <c r="EA29" s="2">
        <f t="shared" si="42"/>
        <v>70.392543172809155</v>
      </c>
      <c r="EB29" s="2">
        <f t="shared" si="42"/>
        <v>61.533254879910025</v>
      </c>
      <c r="EC29" s="2">
        <f t="shared" si="42"/>
        <v>66.472912988507829</v>
      </c>
      <c r="ED29" s="2">
        <f t="shared" si="42"/>
        <v>66.746361621025173</v>
      </c>
      <c r="EE29" s="2">
        <f t="shared" si="42"/>
        <v>63.134022834037864</v>
      </c>
      <c r="EF29" s="2">
        <f t="shared" si="42"/>
        <v>61.739831346423564</v>
      </c>
      <c r="EG29" s="2">
        <f t="shared" si="42"/>
        <v>65.956851565985531</v>
      </c>
      <c r="EH29" s="2">
        <f t="shared" si="42"/>
        <v>72.292388821852342</v>
      </c>
      <c r="EI29" s="2">
        <f t="shared" si="42"/>
        <v>59.370300737494006</v>
      </c>
      <c r="EJ29" s="2">
        <f t="shared" si="42"/>
        <v>62.452792012172502</v>
      </c>
      <c r="EK29" s="2">
        <f t="shared" si="42"/>
        <v>63.493437757476478</v>
      </c>
      <c r="EL29" s="2">
        <f t="shared" si="42"/>
        <v>59.487965917388266</v>
      </c>
      <c r="EM29" s="2">
        <f t="shared" si="42"/>
        <v>68.12798896833263</v>
      </c>
      <c r="EN29" s="2">
        <f t="shared" si="42"/>
        <v>65.40281934329559</v>
      </c>
      <c r="EO29" s="2">
        <f t="shared" si="42"/>
        <v>69.083741644427292</v>
      </c>
      <c r="EQ29" s="2">
        <f t="shared" si="43"/>
        <v>71.482489028836184</v>
      </c>
      <c r="ER29" s="2">
        <f t="shared" si="43"/>
        <v>58.771728089817358</v>
      </c>
      <c r="ES29" s="2">
        <f t="shared" si="43"/>
        <v>63.611348946335198</v>
      </c>
      <c r="ET29" s="2">
        <f t="shared" si="43"/>
        <v>63.636013662972502</v>
      </c>
      <c r="EU29" s="2">
        <f t="shared" si="43"/>
        <v>63.930756921509477</v>
      </c>
      <c r="EV29" s="2">
        <f t="shared" si="43"/>
        <v>61.603877615964301</v>
      </c>
      <c r="EW29" s="2">
        <f t="shared" si="43"/>
        <v>65.112685508797554</v>
      </c>
      <c r="EX29" s="2">
        <f t="shared" si="43"/>
        <v>71.523903489574096</v>
      </c>
      <c r="EY29" s="2">
        <f t="shared" si="43"/>
        <v>60.416240418790828</v>
      </c>
      <c r="EZ29" s="2">
        <f t="shared" si="43"/>
        <v>62.69962931773486</v>
      </c>
      <c r="FA29" s="2">
        <f t="shared" si="43"/>
        <v>65.327139352024972</v>
      </c>
      <c r="FB29" s="2">
        <f t="shared" si="43"/>
        <v>57.934161238224533</v>
      </c>
      <c r="FC29" s="2">
        <f t="shared" si="43"/>
        <v>68.766040682457898</v>
      </c>
      <c r="FD29" s="2">
        <f t="shared" si="43"/>
        <v>66.889189309240351</v>
      </c>
      <c r="FE29" s="2">
        <f t="shared" si="43"/>
        <v>75.048640667491881</v>
      </c>
      <c r="FG29" s="2">
        <f t="shared" si="44"/>
        <v>2.5117942920808017E-2</v>
      </c>
      <c r="FH29" s="2">
        <f t="shared" si="44"/>
        <v>2.2679930186694345E-2</v>
      </c>
      <c r="FI29" s="2">
        <f t="shared" si="44"/>
        <v>2.3345024142045683E-2</v>
      </c>
      <c r="FJ29" s="2">
        <f t="shared" si="44"/>
        <v>2.3129444212507157E-2</v>
      </c>
      <c r="FK29" s="2">
        <f t="shared" si="44"/>
        <v>2.1106814881197283E-2</v>
      </c>
      <c r="FL29" s="2">
        <f t="shared" si="44"/>
        <v>2.0742567795658556E-2</v>
      </c>
      <c r="FM29" s="2">
        <f t="shared" si="44"/>
        <v>1.7725577181174183E-2</v>
      </c>
      <c r="FN29" s="2">
        <f t="shared" si="44"/>
        <v>1.809954166901882E-2</v>
      </c>
      <c r="FO29" s="2">
        <f t="shared" si="44"/>
        <v>1.8682341197257618E-2</v>
      </c>
      <c r="FP29" s="2">
        <f t="shared" si="44"/>
        <v>1.777948492263948E-2</v>
      </c>
      <c r="FQ29" s="2">
        <f t="shared" si="44"/>
        <v>1.8504530031186291E-2</v>
      </c>
      <c r="FR29" s="2">
        <f t="shared" si="44"/>
        <v>1.9770638592743559E-2</v>
      </c>
      <c r="FS29" s="2">
        <f t="shared" si="44"/>
        <v>1.9057163334016643E-2</v>
      </c>
      <c r="FT29" s="2">
        <f t="shared" si="44"/>
        <v>1.851954673372266E-2</v>
      </c>
      <c r="FU29" s="2">
        <f t="shared" si="44"/>
        <v>1.4045123058916427E-2</v>
      </c>
      <c r="FW29" s="2">
        <f t="shared" si="53"/>
        <v>6.0776055770142226E-7</v>
      </c>
      <c r="FX29" s="2">
        <f t="shared" si="45"/>
        <v>6.8588043869437564E-7</v>
      </c>
      <c r="FY29" s="2">
        <f t="shared" si="45"/>
        <v>6.2271361776186732E-7</v>
      </c>
      <c r="FZ29" s="2">
        <f t="shared" si="45"/>
        <v>9.9919065391274913E-7</v>
      </c>
      <c r="GA29" s="2">
        <f t="shared" si="45"/>
        <v>8.177275977999219E-7</v>
      </c>
      <c r="GB29" s="2">
        <f t="shared" si="45"/>
        <v>7.6047265462938558E-7</v>
      </c>
      <c r="GC29" s="2">
        <f t="shared" si="45"/>
        <v>6.8880626916978876E-7</v>
      </c>
      <c r="GD29" s="2">
        <f t="shared" si="45"/>
        <v>8.7163147141205863E-7</v>
      </c>
      <c r="GE29" s="2">
        <f t="shared" si="45"/>
        <v>1.0613346918514895E-6</v>
      </c>
      <c r="GF29" s="2">
        <f t="shared" si="45"/>
        <v>8.0061752989684469E-7</v>
      </c>
      <c r="GG29" s="2">
        <f t="shared" si="45"/>
        <v>7.0609209870842218E-7</v>
      </c>
      <c r="GH29" s="2">
        <f t="shared" si="45"/>
        <v>6.6010842247857954E-7</v>
      </c>
      <c r="GI29" s="2">
        <f t="shared" si="45"/>
        <v>5.9011156679615581E-7</v>
      </c>
      <c r="GJ29" s="2">
        <f t="shared" si="45"/>
        <v>5.3236762901732074E-7</v>
      </c>
      <c r="GK29" s="2">
        <f t="shared" si="45"/>
        <v>3.7812441048619285E-7</v>
      </c>
      <c r="GM29" s="86">
        <f t="shared" si="54"/>
        <v>1.9553938744044481E-11</v>
      </c>
      <c r="GN29" s="86">
        <f t="shared" si="46"/>
        <v>2.0908066929097004E-12</v>
      </c>
      <c r="GO29" s="86">
        <f t="shared" si="46"/>
        <v>7.3216346554160921E-13</v>
      </c>
      <c r="GP29" s="86">
        <f t="shared" si="46"/>
        <v>9.9517129854203806E-13</v>
      </c>
      <c r="GQ29" s="86">
        <f t="shared" si="46"/>
        <v>2.8334401791517098E-13</v>
      </c>
      <c r="GR29" s="86">
        <f t="shared" si="46"/>
        <v>1.061980674255664E-14</v>
      </c>
      <c r="GS29" s="86">
        <f t="shared" si="46"/>
        <v>4.6281150781792233E-16</v>
      </c>
      <c r="GT29" s="86">
        <f t="shared" si="46"/>
        <v>2.387319618537528E-16</v>
      </c>
      <c r="GU29" s="86">
        <f t="shared" si="46"/>
        <v>2.1283268513773631E-16</v>
      </c>
      <c r="GV29" s="86">
        <f t="shared" si="46"/>
        <v>5.0476116018371357E-17</v>
      </c>
      <c r="GW29" s="86">
        <f t="shared" si="46"/>
        <v>3.7771204576416453E-16</v>
      </c>
      <c r="GX29" s="86">
        <f t="shared" si="46"/>
        <v>2.5632906578343869E-15</v>
      </c>
      <c r="GY29" s="86">
        <f t="shared" si="46"/>
        <v>6.5366543341946245E-15</v>
      </c>
      <c r="GZ29" s="86">
        <f t="shared" si="46"/>
        <v>4.2709383429611589E-16</v>
      </c>
      <c r="HA29" s="86">
        <f t="shared" si="46"/>
        <v>3.8190918255935144E-23</v>
      </c>
      <c r="HC29" s="86">
        <f t="shared" ref="HC29:HQ59" si="58" xml:space="preserve"> _xlfn.NORM.DIST($B29, C$8, ABS(C$12), TRUE) * _xlfn.NORM.DIST(($B29 - C$8)*C$16, 0, ABS(C$12), TRUE) * 2</f>
        <v>1.8159346146639513E-29</v>
      </c>
      <c r="HD29" s="86">
        <f t="shared" si="47"/>
        <v>9.552235863638183E-32</v>
      </c>
      <c r="HE29" s="86">
        <f t="shared" si="47"/>
        <v>3.3191006793495541E-30</v>
      </c>
      <c r="HF29" s="86">
        <f t="shared" si="47"/>
        <v>2.8226764793485068E-32</v>
      </c>
      <c r="HG29" s="86">
        <f t="shared" si="47"/>
        <v>1.4476640305149199E-32</v>
      </c>
      <c r="HH29" s="86">
        <f t="shared" si="47"/>
        <v>2.2380833916626914E-33</v>
      </c>
      <c r="HI29" s="86">
        <f t="shared" si="47"/>
        <v>2.2558736515492396E-36</v>
      </c>
      <c r="HJ29" s="86">
        <f t="shared" si="47"/>
        <v>2.1800625846178847E-38</v>
      </c>
      <c r="HK29" s="86">
        <f t="shared" si="47"/>
        <v>1.0167126083844268E-37</v>
      </c>
      <c r="HL29" s="86">
        <f t="shared" si="47"/>
        <v>5.7120197086864695E-39</v>
      </c>
      <c r="HM29" s="86">
        <f t="shared" si="47"/>
        <v>3.4653220491807184E-37</v>
      </c>
      <c r="HN29" s="86">
        <f t="shared" si="47"/>
        <v>1.388550431942765E-38</v>
      </c>
      <c r="HO29" s="86">
        <f t="shared" si="47"/>
        <v>3.0408309390162584E-37</v>
      </c>
      <c r="HP29" s="86">
        <f t="shared" si="47"/>
        <v>3.7232984044676165E-39</v>
      </c>
      <c r="HQ29" s="86">
        <f t="shared" si="47"/>
        <v>2.1341958245000721E-55</v>
      </c>
      <c r="HS29" s="86">
        <f t="shared" si="55"/>
        <v>1.0841006676476048E-125</v>
      </c>
      <c r="HT29" s="86">
        <f t="shared" si="48"/>
        <v>7.5394362325620746E-133</v>
      </c>
      <c r="HU29" s="86">
        <f t="shared" si="48"/>
        <v>1.630357896523464E-126</v>
      </c>
      <c r="HV29" s="86">
        <f t="shared" si="48"/>
        <v>3.0594152614157098E-135</v>
      </c>
      <c r="HW29" s="86">
        <f t="shared" si="48"/>
        <v>1.3207237179722964E-135</v>
      </c>
      <c r="HX29" s="86">
        <f t="shared" si="48"/>
        <v>1.7909664114764476E-142</v>
      </c>
      <c r="HY29" s="86">
        <f t="shared" si="48"/>
        <v>5.8968267904806709E-154</v>
      </c>
      <c r="HZ29" s="86">
        <f t="shared" si="48"/>
        <v>3.6678604098452238E-163</v>
      </c>
      <c r="IA29" s="86">
        <f t="shared" si="48"/>
        <v>2.6183149629855023E-159</v>
      </c>
      <c r="IB29" s="86">
        <f t="shared" si="48"/>
        <v>6.9001499496389187E-169</v>
      </c>
      <c r="IC29" s="86">
        <f t="shared" si="48"/>
        <v>1.2646693381457489E-160</v>
      </c>
      <c r="ID29" s="86">
        <f t="shared" si="48"/>
        <v>1.3973976893662316E-166</v>
      </c>
      <c r="IE29" s="86">
        <f t="shared" si="48"/>
        <v>6.07900026729638E-160</v>
      </c>
      <c r="IF29" s="86">
        <f t="shared" si="48"/>
        <v>3.0728438923146712E-106</v>
      </c>
      <c r="IG29" s="86">
        <f t="shared" si="48"/>
        <v>3.9247888477447255E-66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1.5999483719932444E-153</v>
      </c>
      <c r="IY29" s="86">
        <f t="shared" si="57"/>
        <v>1.9553938744044481E-11</v>
      </c>
      <c r="IZ29" s="86">
        <f t="shared" si="50"/>
        <v>2.0908066929097004E-12</v>
      </c>
      <c r="JA29" s="86">
        <f t="shared" si="50"/>
        <v>7.3216346554160921E-13</v>
      </c>
      <c r="JB29" s="86">
        <f t="shared" si="50"/>
        <v>9.9517129854203806E-13</v>
      </c>
      <c r="JC29" s="86">
        <f t="shared" si="50"/>
        <v>2.8334401791517098E-13</v>
      </c>
      <c r="JD29" s="86">
        <f t="shared" si="50"/>
        <v>1.061980674255664E-14</v>
      </c>
      <c r="JE29" s="86">
        <f t="shared" si="50"/>
        <v>4.6281150781792233E-16</v>
      </c>
      <c r="JF29" s="86">
        <f t="shared" si="50"/>
        <v>2.387319618537528E-16</v>
      </c>
      <c r="JG29" s="86">
        <f t="shared" si="50"/>
        <v>2.1283268513773631E-16</v>
      </c>
      <c r="JH29" s="86">
        <f t="shared" si="50"/>
        <v>5.0476116018371357E-17</v>
      </c>
      <c r="JI29" s="86">
        <f t="shared" si="50"/>
        <v>3.7771204576416453E-16</v>
      </c>
      <c r="JJ29" s="86">
        <f t="shared" si="50"/>
        <v>2.5632906578343869E-15</v>
      </c>
      <c r="JK29" s="86">
        <f t="shared" si="50"/>
        <v>6.5366543341946245E-15</v>
      </c>
      <c r="JL29" s="86">
        <f t="shared" si="50"/>
        <v>4.2709383429611589E-16</v>
      </c>
      <c r="JM29" s="86">
        <f t="shared" si="50"/>
        <v>3.8190918255935144E-23</v>
      </c>
    </row>
    <row r="30" spans="1:273" x14ac:dyDescent="0.25">
      <c r="B30" s="2">
        <v>3</v>
      </c>
      <c r="C30" s="37">
        <v>74.281000000000006</v>
      </c>
      <c r="D30" s="37">
        <v>72.429000000000002</v>
      </c>
      <c r="E30" s="37">
        <v>68.302000000000007</v>
      </c>
      <c r="F30" s="37">
        <v>64.19</v>
      </c>
      <c r="G30" s="37">
        <v>63.805999999999997</v>
      </c>
      <c r="H30" s="37">
        <v>68.412999999999997</v>
      </c>
      <c r="I30" s="37">
        <v>67.516000000000005</v>
      </c>
      <c r="J30" s="37">
        <v>68.078999999999994</v>
      </c>
      <c r="K30" s="37">
        <v>62.603000000000002</v>
      </c>
      <c r="L30" s="37">
        <v>60.174999999999997</v>
      </c>
      <c r="M30" s="37">
        <v>60.127000000000002</v>
      </c>
      <c r="N30" s="37">
        <v>55.468000000000004</v>
      </c>
      <c r="O30" s="37">
        <v>63.645000000000003</v>
      </c>
      <c r="P30" s="37">
        <v>68</v>
      </c>
      <c r="Q30" s="37">
        <v>61.188000000000002</v>
      </c>
      <c r="S30" s="4">
        <f t="shared" si="7"/>
        <v>72.232570119133996</v>
      </c>
      <c r="T30" s="4">
        <f t="shared" si="7"/>
        <v>71.466546195325662</v>
      </c>
      <c r="U30" s="4">
        <f t="shared" si="7"/>
        <v>67.157412414158983</v>
      </c>
      <c r="V30" s="4">
        <f t="shared" si="7"/>
        <v>62.496522192370513</v>
      </c>
      <c r="W30" s="4">
        <f t="shared" si="7"/>
        <v>61.391954050959498</v>
      </c>
      <c r="X30" s="4">
        <f t="shared" si="7"/>
        <v>67.829918895648447</v>
      </c>
      <c r="Y30" s="4">
        <f t="shared" si="7"/>
        <v>66.144965624274334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53.615652206188102</v>
      </c>
      <c r="AE30" s="4">
        <f t="shared" si="7"/>
        <v>62.218404672600478</v>
      </c>
      <c r="AF30" s="4">
        <f t="shared" si="7"/>
        <v>67.736373468048825</v>
      </c>
      <c r="AG30" s="4" t="e">
        <f t="shared" si="7"/>
        <v>#N/A</v>
      </c>
      <c r="AI30" s="4">
        <f t="shared" si="8"/>
        <v>2.04842988086601</v>
      </c>
      <c r="AJ30" s="4">
        <f t="shared" si="8"/>
        <v>0.96245380467433961</v>
      </c>
      <c r="AK30" s="4">
        <f t="shared" si="8"/>
        <v>1.1445875858410233</v>
      </c>
      <c r="AL30" s="4">
        <f t="shared" si="8"/>
        <v>1.6934778076294847</v>
      </c>
      <c r="AM30" s="4">
        <f t="shared" si="8"/>
        <v>2.4140459490404993</v>
      </c>
      <c r="AN30" s="4">
        <f t="shared" si="8"/>
        <v>0.58308110435154958</v>
      </c>
      <c r="AO30" s="4">
        <f t="shared" si="8"/>
        <v>1.3710343757256709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1.8523477938119015</v>
      </c>
      <c r="AU30" s="4">
        <f t="shared" si="8"/>
        <v>1.4265953273995251</v>
      </c>
      <c r="AV30" s="4">
        <f t="shared" si="8"/>
        <v>0.26362653195117502</v>
      </c>
      <c r="AW30" s="4">
        <f t="shared" si="8"/>
        <v>0</v>
      </c>
      <c r="AY30" s="2">
        <f t="shared" si="51"/>
        <v>72.232570055264233</v>
      </c>
      <c r="AZ30" s="2">
        <f t="shared" si="9"/>
        <v>71.466546186640812</v>
      </c>
      <c r="BA30" s="2">
        <f t="shared" si="9"/>
        <v>67.157412410917672</v>
      </c>
      <c r="BB30" s="2">
        <f t="shared" si="9"/>
        <v>62.496522188165315</v>
      </c>
      <c r="BC30" s="2">
        <f t="shared" si="9"/>
        <v>61.3919540496602</v>
      </c>
      <c r="BD30" s="2">
        <f t="shared" si="9"/>
        <v>67.829918895588492</v>
      </c>
      <c r="BE30" s="2">
        <f t="shared" si="9"/>
        <v>66.144965624271393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53.615652206173003</v>
      </c>
      <c r="BK30" s="2">
        <f t="shared" si="9"/>
        <v>62.21840467256542</v>
      </c>
      <c r="BL30" s="2">
        <f t="shared" si="9"/>
        <v>67.736373468046494</v>
      </c>
      <c r="BM30" s="2" t="e">
        <f t="shared" si="9"/>
        <v>#N/A</v>
      </c>
      <c r="BO30" s="2">
        <f t="shared" si="10"/>
        <v>74.281000000000006</v>
      </c>
      <c r="BP30" s="2">
        <f t="shared" si="11"/>
        <v>72.429000000000002</v>
      </c>
      <c r="BQ30" s="2">
        <f t="shared" si="12"/>
        <v>68.302000000000007</v>
      </c>
      <c r="BR30" s="2">
        <f t="shared" si="13"/>
        <v>64.19</v>
      </c>
      <c r="BS30" s="2">
        <f t="shared" si="14"/>
        <v>63.805999999999997</v>
      </c>
      <c r="BT30" s="2">
        <f t="shared" si="15"/>
        <v>68.412999999999997</v>
      </c>
      <c r="BU30" s="2">
        <f t="shared" si="16"/>
        <v>67.516000000000005</v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55.468000000000004</v>
      </c>
      <c r="CA30" s="2">
        <f t="shared" si="22"/>
        <v>63.645000000000003</v>
      </c>
      <c r="CB30" s="2">
        <f t="shared" si="23"/>
        <v>68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72.288819706668818</v>
      </c>
      <c r="DL30" s="2">
        <f t="shared" si="41"/>
        <v>71.722585925702191</v>
      </c>
      <c r="DM30" s="2">
        <f t="shared" si="41"/>
        <v>67.180389298544142</v>
      </c>
      <c r="DN30" s="2">
        <f t="shared" si="41"/>
        <v>62.39079996218566</v>
      </c>
      <c r="DO30" s="2">
        <f t="shared" si="41"/>
        <v>61.354310782240994</v>
      </c>
      <c r="DP30" s="2">
        <f t="shared" si="41"/>
        <v>67.975093305144469</v>
      </c>
      <c r="DQ30" s="2">
        <f t="shared" si="41"/>
        <v>66.15235835095136</v>
      </c>
      <c r="DR30" s="2">
        <f t="shared" si="41"/>
        <v>68.597946341463398</v>
      </c>
      <c r="DS30" s="2">
        <f t="shared" si="41"/>
        <v>60.350178048780499</v>
      </c>
      <c r="DT30" s="2">
        <f t="shared" si="41"/>
        <v>58.612062570356457</v>
      </c>
      <c r="DU30" s="2">
        <f t="shared" si="41"/>
        <v>59.272720731707317</v>
      </c>
      <c r="DV30" s="2">
        <f t="shared" si="41"/>
        <v>53.489507387299788</v>
      </c>
      <c r="DW30" s="2">
        <f t="shared" si="41"/>
        <v>62.096618816067647</v>
      </c>
      <c r="DX30" s="2">
        <f t="shared" si="41"/>
        <v>67.787756367663334</v>
      </c>
      <c r="DY30" s="2">
        <f t="shared" si="41"/>
        <v>59.731117647058831</v>
      </c>
      <c r="EA30" s="2">
        <f t="shared" si="42"/>
        <v>70.241467830157021</v>
      </c>
      <c r="EB30" s="2">
        <f t="shared" si="42"/>
        <v>61.404208209494733</v>
      </c>
      <c r="EC30" s="2">
        <f t="shared" si="42"/>
        <v>66.28081439647984</v>
      </c>
      <c r="ED30" s="2">
        <f t="shared" si="42"/>
        <v>66.568940197946958</v>
      </c>
      <c r="EE30" s="2">
        <f t="shared" si="42"/>
        <v>62.984131825032165</v>
      </c>
      <c r="EF30" s="2">
        <f t="shared" si="42"/>
        <v>61.579284712482476</v>
      </c>
      <c r="EG30" s="2">
        <f t="shared" si="42"/>
        <v>65.771372178102951</v>
      </c>
      <c r="EH30" s="2">
        <f t="shared" si="42"/>
        <v>72.066657360416102</v>
      </c>
      <c r="EI30" s="2">
        <f t="shared" si="42"/>
        <v>59.226642503785975</v>
      </c>
      <c r="EJ30" s="2">
        <f t="shared" si="42"/>
        <v>62.295564157997944</v>
      </c>
      <c r="EK30" s="2">
        <f t="shared" si="42"/>
        <v>63.356294301927051</v>
      </c>
      <c r="EL30" s="2">
        <f t="shared" si="42"/>
        <v>59.319663136652835</v>
      </c>
      <c r="EM30" s="2">
        <f t="shared" si="42"/>
        <v>67.93557075605267</v>
      </c>
      <c r="EN30" s="2">
        <f t="shared" si="42"/>
        <v>65.252798200740855</v>
      </c>
      <c r="EO30" s="2">
        <f t="shared" si="42"/>
        <v>68.972355761572004</v>
      </c>
      <c r="EQ30" s="2">
        <f t="shared" si="43"/>
        <v>71.321595517908492</v>
      </c>
      <c r="ER30" s="2">
        <f t="shared" si="43"/>
        <v>58.66784820177633</v>
      </c>
      <c r="ES30" s="2">
        <f t="shared" si="43"/>
        <v>63.44512853992542</v>
      </c>
      <c r="ET30" s="2">
        <f t="shared" si="43"/>
        <v>63.487447272194586</v>
      </c>
      <c r="EU30" s="2">
        <f t="shared" si="43"/>
        <v>63.77356671665455</v>
      </c>
      <c r="EV30" s="2">
        <f t="shared" si="43"/>
        <v>61.444568255792305</v>
      </c>
      <c r="EW30" s="2">
        <f t="shared" si="43"/>
        <v>64.934856011100365</v>
      </c>
      <c r="EX30" s="2">
        <f t="shared" si="43"/>
        <v>71.30523851732903</v>
      </c>
      <c r="EY30" s="2">
        <f t="shared" si="43"/>
        <v>60.262742817245822</v>
      </c>
      <c r="EZ30" s="2">
        <f t="shared" si="43"/>
        <v>62.540139218286413</v>
      </c>
      <c r="FA30" s="2">
        <f t="shared" si="43"/>
        <v>65.173127142870626</v>
      </c>
      <c r="FB30" s="2">
        <f t="shared" si="43"/>
        <v>57.779894491013486</v>
      </c>
      <c r="FC30" s="2">
        <f t="shared" si="43"/>
        <v>68.567864498801114</v>
      </c>
      <c r="FD30" s="2">
        <f t="shared" si="43"/>
        <v>66.725466905633638</v>
      </c>
      <c r="FE30" s="2">
        <f t="shared" si="43"/>
        <v>74.876469098200928</v>
      </c>
      <c r="FG30" s="2">
        <f t="shared" si="44"/>
        <v>2.7474696383589327E-2</v>
      </c>
      <c r="FH30" s="2">
        <f t="shared" si="44"/>
        <v>2.4813753500391833E-2</v>
      </c>
      <c r="FI30" s="2">
        <f t="shared" si="44"/>
        <v>2.5539787059995711E-2</v>
      </c>
      <c r="FJ30" s="2">
        <f t="shared" si="44"/>
        <v>2.5304464682540936E-2</v>
      </c>
      <c r="FK30" s="2">
        <f t="shared" si="44"/>
        <v>2.3096130561242861E-2</v>
      </c>
      <c r="FL30" s="2">
        <f t="shared" si="44"/>
        <v>2.2698349258033688E-2</v>
      </c>
      <c r="FM30" s="2">
        <f t="shared" si="44"/>
        <v>1.9402528014758943E-2</v>
      </c>
      <c r="FN30" s="2">
        <f t="shared" si="44"/>
        <v>1.9811158335056631E-2</v>
      </c>
      <c r="FO30" s="2">
        <f t="shared" si="44"/>
        <v>2.044792364926605E-2</v>
      </c>
      <c r="FP30" s="2">
        <f t="shared" si="44"/>
        <v>1.946143472225316E-2</v>
      </c>
      <c r="FQ30" s="2">
        <f t="shared" si="44"/>
        <v>2.0253655189045996E-2</v>
      </c>
      <c r="FR30" s="2">
        <f t="shared" si="44"/>
        <v>2.1636803332947374E-2</v>
      </c>
      <c r="FS30" s="2">
        <f t="shared" si="44"/>
        <v>2.085741561625885E-2</v>
      </c>
      <c r="FT30" s="2">
        <f t="shared" si="44"/>
        <v>2.0270062018161783E-2</v>
      </c>
      <c r="FU30" s="2">
        <f t="shared" si="44"/>
        <v>1.5379331461799003E-2</v>
      </c>
      <c r="FW30" s="2">
        <f t="shared" si="53"/>
        <v>6.663961609208645E-7</v>
      </c>
      <c r="FX30" s="2">
        <f t="shared" si="45"/>
        <v>7.5205289642427921E-7</v>
      </c>
      <c r="FY30" s="2">
        <f t="shared" si="45"/>
        <v>6.8279186329636346E-7</v>
      </c>
      <c r="FZ30" s="2">
        <f t="shared" si="45"/>
        <v>1.0955906601903179E-6</v>
      </c>
      <c r="GA30" s="2">
        <f t="shared" si="45"/>
        <v>8.9662041063518826E-7</v>
      </c>
      <c r="GB30" s="2">
        <f t="shared" si="45"/>
        <v>8.3384162338609685E-7</v>
      </c>
      <c r="GC30" s="2">
        <f t="shared" si="45"/>
        <v>7.55261005320698E-7</v>
      </c>
      <c r="GD30" s="2">
        <f t="shared" si="45"/>
        <v>9.5572482310534312E-7</v>
      </c>
      <c r="GE30" s="2">
        <f t="shared" si="45"/>
        <v>1.1637302292645831E-6</v>
      </c>
      <c r="GF30" s="2">
        <f t="shared" si="45"/>
        <v>8.778595971741564E-7</v>
      </c>
      <c r="GG30" s="2">
        <f t="shared" si="45"/>
        <v>7.7421453796134379E-7</v>
      </c>
      <c r="GH30" s="2">
        <f t="shared" si="45"/>
        <v>7.237944462426124E-7</v>
      </c>
      <c r="GI30" s="2">
        <f t="shared" si="45"/>
        <v>6.4704442944576181E-7</v>
      </c>
      <c r="GJ30" s="2">
        <f t="shared" si="45"/>
        <v>5.8372946756849979E-7</v>
      </c>
      <c r="GK30" s="2">
        <f t="shared" si="45"/>
        <v>4.146051564024949E-7</v>
      </c>
      <c r="GM30" s="86">
        <f t="shared" si="54"/>
        <v>4.0196340699667995E-11</v>
      </c>
      <c r="GN30" s="86">
        <f t="shared" si="46"/>
        <v>4.5979787854243121E-12</v>
      </c>
      <c r="GO30" s="86">
        <f t="shared" si="46"/>
        <v>1.6890326591441988E-12</v>
      </c>
      <c r="GP30" s="86">
        <f t="shared" si="46"/>
        <v>2.2632282868398901E-12</v>
      </c>
      <c r="GQ30" s="86">
        <f t="shared" si="46"/>
        <v>6.6322789883793997E-13</v>
      </c>
      <c r="GR30" s="86">
        <f t="shared" si="46"/>
        <v>2.8140006138057442E-14</v>
      </c>
      <c r="GS30" s="86">
        <f t="shared" si="46"/>
        <v>1.3283753424646489E-15</v>
      </c>
      <c r="GT30" s="86">
        <f t="shared" si="46"/>
        <v>7.0671222583823117E-16</v>
      </c>
      <c r="GU30" s="86">
        <f t="shared" si="46"/>
        <v>6.3842024580655277E-16</v>
      </c>
      <c r="GV30" s="86">
        <f t="shared" si="46"/>
        <v>1.5778936026298743E-16</v>
      </c>
      <c r="GW30" s="86">
        <f t="shared" si="46"/>
        <v>1.1053011862042258E-15</v>
      </c>
      <c r="GX30" s="86">
        <f t="shared" si="46"/>
        <v>7.0905866873928081E-15</v>
      </c>
      <c r="GY30" s="86">
        <f t="shared" si="46"/>
        <v>1.7275697503522183E-14</v>
      </c>
      <c r="GZ30" s="86">
        <f t="shared" si="46"/>
        <v>1.2441922456095826E-15</v>
      </c>
      <c r="HA30" s="86">
        <f t="shared" si="46"/>
        <v>1.8793634627832011E-22</v>
      </c>
      <c r="HC30" s="86">
        <f t="shared" si="58"/>
        <v>7.9565752331670169E-29</v>
      </c>
      <c r="HD30" s="86">
        <f t="shared" si="47"/>
        <v>4.6053908721774386E-31</v>
      </c>
      <c r="HE30" s="86">
        <f t="shared" si="47"/>
        <v>1.5293242089686003E-29</v>
      </c>
      <c r="HF30" s="86">
        <f t="shared" si="47"/>
        <v>1.4436271660008815E-31</v>
      </c>
      <c r="HG30" s="86">
        <f t="shared" si="47"/>
        <v>7.372581812853173E-32</v>
      </c>
      <c r="HH30" s="86">
        <f t="shared" si="47"/>
        <v>1.2343762461147919E-32</v>
      </c>
      <c r="HI30" s="86">
        <f t="shared" si="47"/>
        <v>1.4374315595150825E-35</v>
      </c>
      <c r="HJ30" s="86">
        <f t="shared" si="47"/>
        <v>1.5918566389184279E-37</v>
      </c>
      <c r="HK30" s="86">
        <f t="shared" si="47"/>
        <v>7.2883126409030527E-37</v>
      </c>
      <c r="HL30" s="86">
        <f t="shared" si="47"/>
        <v>4.301436062467742E-38</v>
      </c>
      <c r="HM30" s="86">
        <f t="shared" si="47"/>
        <v>2.3420918223370745E-36</v>
      </c>
      <c r="HN30" s="86">
        <f t="shared" si="47"/>
        <v>1.0050072534457865E-37</v>
      </c>
      <c r="HO30" s="86">
        <f t="shared" si="47"/>
        <v>1.9945601785666702E-36</v>
      </c>
      <c r="HP30" s="86">
        <f t="shared" si="47"/>
        <v>2.7609328951060009E-38</v>
      </c>
      <c r="HQ30" s="86">
        <f t="shared" si="47"/>
        <v>3.8196202722570376E-54</v>
      </c>
      <c r="HS30" s="86">
        <f t="shared" si="55"/>
        <v>9.6128666023660442E-124</v>
      </c>
      <c r="HT30" s="86">
        <f t="shared" si="48"/>
        <v>8.4878924060679735E-131</v>
      </c>
      <c r="HU30" s="86">
        <f t="shared" si="48"/>
        <v>1.6110527911137082E-124</v>
      </c>
      <c r="HV30" s="86">
        <f t="shared" si="48"/>
        <v>4.1213733941784794E-133</v>
      </c>
      <c r="HW30" s="86">
        <f t="shared" si="48"/>
        <v>1.7283563628013404E-133</v>
      </c>
      <c r="HX30" s="86">
        <f t="shared" si="48"/>
        <v>3.1697489079996485E-140</v>
      </c>
      <c r="HY30" s="86">
        <f t="shared" si="48"/>
        <v>1.5678431753645439E-151</v>
      </c>
      <c r="HZ30" s="86">
        <f t="shared" si="48"/>
        <v>1.4833200820467676E-160</v>
      </c>
      <c r="IA30" s="86">
        <f t="shared" si="48"/>
        <v>9.8403225684718503E-157</v>
      </c>
      <c r="IB30" s="86">
        <f t="shared" si="48"/>
        <v>3.2496249253058799E-166</v>
      </c>
      <c r="IC30" s="86">
        <f t="shared" si="48"/>
        <v>4.2558161796738148E-158</v>
      </c>
      <c r="ID30" s="86">
        <f t="shared" si="48"/>
        <v>5.7682479200952702E-164</v>
      </c>
      <c r="IE30" s="86">
        <f t="shared" si="48"/>
        <v>1.8358165009522064E-157</v>
      </c>
      <c r="IF30" s="86">
        <f t="shared" si="48"/>
        <v>1.3075718560000476E-104</v>
      </c>
      <c r="IG30" s="86">
        <f t="shared" si="48"/>
        <v>3.7899546799904158E-65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1.2170396672882599E-151</v>
      </c>
      <c r="IY30" s="86">
        <f t="shared" si="57"/>
        <v>4.0196340699667995E-11</v>
      </c>
      <c r="IZ30" s="86">
        <f t="shared" si="50"/>
        <v>4.5979787854243121E-12</v>
      </c>
      <c r="JA30" s="86">
        <f t="shared" si="50"/>
        <v>1.6890326591441988E-12</v>
      </c>
      <c r="JB30" s="86">
        <f t="shared" si="50"/>
        <v>2.2632282868398901E-12</v>
      </c>
      <c r="JC30" s="86">
        <f t="shared" si="50"/>
        <v>6.6322789883793997E-13</v>
      </c>
      <c r="JD30" s="86">
        <f t="shared" si="50"/>
        <v>2.8140006138057442E-14</v>
      </c>
      <c r="JE30" s="86">
        <f t="shared" si="50"/>
        <v>1.3283753424646489E-15</v>
      </c>
      <c r="JF30" s="86">
        <f t="shared" si="50"/>
        <v>7.0671222583823117E-16</v>
      </c>
      <c r="JG30" s="86">
        <f t="shared" si="50"/>
        <v>6.3842024580655277E-16</v>
      </c>
      <c r="JH30" s="86">
        <f t="shared" si="50"/>
        <v>1.5778936026298743E-16</v>
      </c>
      <c r="JI30" s="86">
        <f t="shared" si="50"/>
        <v>1.1053011862042258E-15</v>
      </c>
      <c r="JJ30" s="86">
        <f t="shared" si="50"/>
        <v>7.0905866873928081E-15</v>
      </c>
      <c r="JK30" s="86">
        <f t="shared" si="50"/>
        <v>1.7275697503522183E-14</v>
      </c>
      <c r="JL30" s="86">
        <f t="shared" si="50"/>
        <v>1.2441922456095826E-15</v>
      </c>
      <c r="JM30" s="86">
        <f t="shared" si="50"/>
        <v>1.8793634627832011E-22</v>
      </c>
    </row>
    <row r="31" spans="1:273" x14ac:dyDescent="0.25">
      <c r="B31" s="2">
        <v>4</v>
      </c>
      <c r="C31" s="37">
        <v>73.093999999999994</v>
      </c>
      <c r="D31" s="37">
        <v>73.206000000000003</v>
      </c>
      <c r="E31" s="37">
        <v>67.302000000000007</v>
      </c>
      <c r="F31" s="37">
        <v>63.27</v>
      </c>
      <c r="G31" s="37">
        <v>61.548000000000002</v>
      </c>
      <c r="H31" s="37">
        <v>68.159000000000006</v>
      </c>
      <c r="I31" s="37">
        <v>68.113</v>
      </c>
      <c r="J31" s="37">
        <v>69.697999999999993</v>
      </c>
      <c r="K31" s="37">
        <v>61.27</v>
      </c>
      <c r="L31" s="37">
        <v>59.856999999999999</v>
      </c>
      <c r="M31" s="37">
        <v>61.27</v>
      </c>
      <c r="N31" s="37">
        <v>54.887</v>
      </c>
      <c r="O31" s="37">
        <v>63.354999999999997</v>
      </c>
      <c r="P31" s="37">
        <v>67.281000000000006</v>
      </c>
      <c r="Q31" s="37">
        <v>63.061999999999998</v>
      </c>
      <c r="S31" s="4">
        <f t="shared" si="7"/>
        <v>72.263812189152802</v>
      </c>
      <c r="T31" s="4">
        <f t="shared" si="7"/>
        <v>71.454185084360333</v>
      </c>
      <c r="U31" s="4">
        <f t="shared" si="7"/>
        <v>67.183762360003101</v>
      </c>
      <c r="V31" s="4">
        <f t="shared" si="7"/>
        <v>62.600281794334641</v>
      </c>
      <c r="W31" s="4">
        <f t="shared" si="7"/>
        <v>61.484988210078264</v>
      </c>
      <c r="X31" s="4">
        <f t="shared" si="7"/>
        <v>67.834430316261859</v>
      </c>
      <c r="Y31" s="4">
        <f t="shared" si="7"/>
        <v>66.263174921562324</v>
      </c>
      <c r="Z31" s="4">
        <f t="shared" si="7"/>
        <v>68.702151626661973</v>
      </c>
      <c r="AA31" s="4">
        <f t="shared" si="7"/>
        <v>60.42719571979621</v>
      </c>
      <c r="AB31" s="4" t="e">
        <f t="shared" si="7"/>
        <v>#N/A</v>
      </c>
      <c r="AC31" s="4">
        <f t="shared" si="7"/>
        <v>59.493567005356645</v>
      </c>
      <c r="AD31" s="4">
        <f t="shared" si="7"/>
        <v>53.808173790813584</v>
      </c>
      <c r="AE31" s="4">
        <f t="shared" si="7"/>
        <v>62.308532548088088</v>
      </c>
      <c r="AF31" s="4">
        <f t="shared" si="7"/>
        <v>67.77920406171441</v>
      </c>
      <c r="AG31" s="4" t="e">
        <f t="shared" si="7"/>
        <v>#N/A</v>
      </c>
      <c r="AI31" s="4">
        <f t="shared" si="8"/>
        <v>0.83018781084719251</v>
      </c>
      <c r="AJ31" s="4">
        <f t="shared" si="8"/>
        <v>1.7518149156396703</v>
      </c>
      <c r="AK31" s="4">
        <f t="shared" si="8"/>
        <v>0.11823763999690584</v>
      </c>
      <c r="AL31" s="4">
        <f t="shared" si="8"/>
        <v>0.66971820566536167</v>
      </c>
      <c r="AM31" s="4">
        <f t="shared" si="8"/>
        <v>6.3011789921738171E-2</v>
      </c>
      <c r="AN31" s="4">
        <f t="shared" si="8"/>
        <v>0.32456968373814732</v>
      </c>
      <c r="AO31" s="4">
        <f t="shared" si="8"/>
        <v>1.8498250784376751</v>
      </c>
      <c r="AP31" s="4">
        <f t="shared" si="8"/>
        <v>0.99584837333802056</v>
      </c>
      <c r="AQ31" s="4">
        <f t="shared" si="8"/>
        <v>0.84280428020379361</v>
      </c>
      <c r="AR31" s="4">
        <f t="shared" si="8"/>
        <v>0</v>
      </c>
      <c r="AS31" s="4">
        <f t="shared" si="8"/>
        <v>1.7764329946433577</v>
      </c>
      <c r="AT31" s="4">
        <f t="shared" si="8"/>
        <v>1.0788262091864169</v>
      </c>
      <c r="AU31" s="4">
        <f t="shared" si="8"/>
        <v>1.0464674519119086</v>
      </c>
      <c r="AV31" s="4">
        <f t="shared" si="8"/>
        <v>-0.49820406171440368</v>
      </c>
      <c r="AW31" s="4">
        <f t="shared" si="8"/>
        <v>0</v>
      </c>
      <c r="AY31" s="2">
        <f t="shared" si="51"/>
        <v>72.263812061291489</v>
      </c>
      <c r="AZ31" s="2">
        <f t="shared" si="9"/>
        <v>71.454185065780706</v>
      </c>
      <c r="BA31" s="2">
        <f t="shared" si="9"/>
        <v>67.183762352738754</v>
      </c>
      <c r="BB31" s="2">
        <f t="shared" si="9"/>
        <v>62.600281785039911</v>
      </c>
      <c r="BC31" s="2">
        <f t="shared" si="9"/>
        <v>61.484988207122861</v>
      </c>
      <c r="BD31" s="2">
        <f t="shared" si="9"/>
        <v>67.834430316107913</v>
      </c>
      <c r="BE31" s="2">
        <f t="shared" si="9"/>
        <v>66.263174921554139</v>
      </c>
      <c r="BF31" s="2">
        <f t="shared" si="9"/>
        <v>68.702151626657567</v>
      </c>
      <c r="BG31" s="2">
        <f t="shared" si="9"/>
        <v>60.427195719792039</v>
      </c>
      <c r="BH31" s="2" t="e">
        <f t="shared" si="9"/>
        <v>#N/A</v>
      </c>
      <c r="BI31" s="2">
        <f t="shared" si="9"/>
        <v>59.493567005349838</v>
      </c>
      <c r="BJ31" s="2">
        <f t="shared" si="9"/>
        <v>53.808173790773125</v>
      </c>
      <c r="BK31" s="2">
        <f t="shared" si="9"/>
        <v>62.30853254799824</v>
      </c>
      <c r="BL31" s="2">
        <f t="shared" si="9"/>
        <v>67.779204061707816</v>
      </c>
      <c r="BM31" s="2" t="e">
        <f t="shared" si="9"/>
        <v>#N/A</v>
      </c>
      <c r="BO31" s="2">
        <f t="shared" si="10"/>
        <v>73.093999999999994</v>
      </c>
      <c r="BP31" s="2">
        <f t="shared" si="11"/>
        <v>73.206000000000003</v>
      </c>
      <c r="BQ31" s="2">
        <f t="shared" si="12"/>
        <v>67.302000000000007</v>
      </c>
      <c r="BR31" s="2">
        <f t="shared" si="13"/>
        <v>63.27</v>
      </c>
      <c r="BS31" s="2">
        <f t="shared" si="14"/>
        <v>61.548000000000002</v>
      </c>
      <c r="BT31" s="2">
        <f t="shared" si="15"/>
        <v>68.159000000000006</v>
      </c>
      <c r="BU31" s="2">
        <f t="shared" si="16"/>
        <v>68.113</v>
      </c>
      <c r="BV31" s="2">
        <f t="shared" si="17"/>
        <v>69.697999999999993</v>
      </c>
      <c r="BW31" s="2">
        <f t="shared" si="18"/>
        <v>61.27</v>
      </c>
      <c r="BX31" s="2" t="str">
        <f t="shared" si="19"/>
        <v/>
      </c>
      <c r="BY31" s="2">
        <f t="shared" si="20"/>
        <v>61.27</v>
      </c>
      <c r="BZ31" s="2">
        <f t="shared" si="21"/>
        <v>54.887</v>
      </c>
      <c r="CA31" s="2">
        <f t="shared" si="22"/>
        <v>63.354999999999997</v>
      </c>
      <c r="CB31" s="2">
        <f t="shared" si="23"/>
        <v>67.281000000000006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72.331136131593865</v>
      </c>
      <c r="DL31" s="2">
        <f t="shared" si="41"/>
        <v>71.738182573240707</v>
      </c>
      <c r="DM31" s="2">
        <f t="shared" si="41"/>
        <v>67.215233719579714</v>
      </c>
      <c r="DN31" s="2">
        <f t="shared" si="41"/>
        <v>62.492363773870295</v>
      </c>
      <c r="DO31" s="2">
        <f t="shared" si="41"/>
        <v>61.450010570824503</v>
      </c>
      <c r="DP31" s="2">
        <f t="shared" si="41"/>
        <v>67.99781430584919</v>
      </c>
      <c r="DQ31" s="2">
        <f t="shared" si="41"/>
        <v>66.277869525823007</v>
      </c>
      <c r="DR31" s="2">
        <f t="shared" si="41"/>
        <v>68.63259233449476</v>
      </c>
      <c r="DS31" s="2">
        <f t="shared" si="41"/>
        <v>60.457961672473878</v>
      </c>
      <c r="DT31" s="2">
        <f t="shared" si="41"/>
        <v>58.656203846153836</v>
      </c>
      <c r="DU31" s="2">
        <f t="shared" si="41"/>
        <v>59.409118466898953</v>
      </c>
      <c r="DV31" s="2">
        <f t="shared" si="41"/>
        <v>53.678608351565245</v>
      </c>
      <c r="DW31" s="2">
        <f t="shared" si="41"/>
        <v>62.181596405919656</v>
      </c>
      <c r="DX31" s="2">
        <f t="shared" si="41"/>
        <v>67.839919239391719</v>
      </c>
      <c r="DY31" s="2">
        <f t="shared" si="41"/>
        <v>59.829831016042789</v>
      </c>
      <c r="EA31" s="2">
        <f t="shared" si="42"/>
        <v>70.090392487504872</v>
      </c>
      <c r="EB31" s="2">
        <f t="shared" si="42"/>
        <v>61.275161539079441</v>
      </c>
      <c r="EC31" s="2">
        <f t="shared" si="42"/>
        <v>66.088715804451851</v>
      </c>
      <c r="ED31" s="2">
        <f t="shared" si="42"/>
        <v>66.391518774868757</v>
      </c>
      <c r="EE31" s="2">
        <f t="shared" si="42"/>
        <v>62.834240816026465</v>
      </c>
      <c r="EF31" s="2">
        <f t="shared" si="42"/>
        <v>61.418738078541381</v>
      </c>
      <c r="EG31" s="2">
        <f t="shared" si="42"/>
        <v>65.585892790220385</v>
      </c>
      <c r="EH31" s="2">
        <f t="shared" si="42"/>
        <v>71.840925898979862</v>
      </c>
      <c r="EI31" s="2">
        <f t="shared" si="42"/>
        <v>59.082984270077944</v>
      </c>
      <c r="EJ31" s="2">
        <f t="shared" si="42"/>
        <v>62.138336303823394</v>
      </c>
      <c r="EK31" s="2">
        <f t="shared" si="42"/>
        <v>63.21915084637763</v>
      </c>
      <c r="EL31" s="2">
        <f t="shared" si="42"/>
        <v>59.151360355917404</v>
      </c>
      <c r="EM31" s="2">
        <f t="shared" si="42"/>
        <v>67.743152543772709</v>
      </c>
      <c r="EN31" s="2">
        <f t="shared" si="42"/>
        <v>65.102777058186106</v>
      </c>
      <c r="EO31" s="2">
        <f t="shared" si="42"/>
        <v>68.860969878716716</v>
      </c>
      <c r="EQ31" s="2">
        <f t="shared" si="43"/>
        <v>71.160702006980799</v>
      </c>
      <c r="ER31" s="2">
        <f t="shared" si="43"/>
        <v>58.563968313735302</v>
      </c>
      <c r="ES31" s="2">
        <f t="shared" si="43"/>
        <v>63.27890813351565</v>
      </c>
      <c r="ET31" s="2">
        <f t="shared" si="43"/>
        <v>63.338880881416671</v>
      </c>
      <c r="EU31" s="2">
        <f t="shared" si="43"/>
        <v>63.616376511799622</v>
      </c>
      <c r="EV31" s="2">
        <f t="shared" si="43"/>
        <v>61.285258895620309</v>
      </c>
      <c r="EW31" s="2">
        <f t="shared" si="43"/>
        <v>64.757026513403176</v>
      </c>
      <c r="EX31" s="2">
        <f t="shared" si="43"/>
        <v>71.086573545083979</v>
      </c>
      <c r="EY31" s="2">
        <f t="shared" si="43"/>
        <v>60.109245215700817</v>
      </c>
      <c r="EZ31" s="2">
        <f t="shared" si="43"/>
        <v>62.380649118837965</v>
      </c>
      <c r="FA31" s="2">
        <f t="shared" si="43"/>
        <v>65.019114933716267</v>
      </c>
      <c r="FB31" s="2">
        <f t="shared" si="43"/>
        <v>57.62562774380244</v>
      </c>
      <c r="FC31" s="2">
        <f t="shared" si="43"/>
        <v>68.36968831514433</v>
      </c>
      <c r="FD31" s="2">
        <f t="shared" si="43"/>
        <v>66.561744502026912</v>
      </c>
      <c r="FE31" s="2">
        <f t="shared" si="43"/>
        <v>74.704297528909976</v>
      </c>
      <c r="FG31" s="2">
        <f t="shared" si="44"/>
        <v>3.0045762951585276E-2</v>
      </c>
      <c r="FH31" s="2">
        <f t="shared" si="44"/>
        <v>2.7142760284717016E-2</v>
      </c>
      <c r="FI31" s="2">
        <f t="shared" si="44"/>
        <v>2.7934986927362588E-2</v>
      </c>
      <c r="FJ31" s="2">
        <f t="shared" si="44"/>
        <v>2.7678222140142327E-2</v>
      </c>
      <c r="FK31" s="2">
        <f t="shared" si="44"/>
        <v>2.5268099351767419E-2</v>
      </c>
      <c r="FL31" s="2">
        <f t="shared" si="44"/>
        <v>2.4833861481124053E-2</v>
      </c>
      <c r="FM31" s="2">
        <f t="shared" si="44"/>
        <v>2.1234699240852414E-2</v>
      </c>
      <c r="FN31" s="2">
        <f t="shared" si="44"/>
        <v>2.1681063166960741E-2</v>
      </c>
      <c r="FO31" s="2">
        <f t="shared" si="44"/>
        <v>2.2376558437973537E-2</v>
      </c>
      <c r="FP31" s="2">
        <f t="shared" si="44"/>
        <v>2.1299047659055263E-2</v>
      </c>
      <c r="FQ31" s="2">
        <f t="shared" si="44"/>
        <v>2.2164381305388569E-2</v>
      </c>
      <c r="FR31" s="2">
        <f t="shared" si="44"/>
        <v>2.3674862293055283E-2</v>
      </c>
      <c r="FS31" s="2">
        <f t="shared" si="44"/>
        <v>2.2823773495021998E-2</v>
      </c>
      <c r="FT31" s="2">
        <f t="shared" si="44"/>
        <v>2.2182300907839028E-2</v>
      </c>
      <c r="FU31" s="2">
        <f t="shared" si="44"/>
        <v>1.6838117722539306E-2</v>
      </c>
      <c r="FW31" s="2">
        <f t="shared" si="53"/>
        <v>7.306888134652964E-7</v>
      </c>
      <c r="FX31" s="2">
        <f t="shared" si="45"/>
        <v>8.2460954344459659E-7</v>
      </c>
      <c r="FY31" s="2">
        <f t="shared" si="45"/>
        <v>7.4866634129039922E-7</v>
      </c>
      <c r="FZ31" s="2">
        <f t="shared" si="45"/>
        <v>1.2012911438195931E-6</v>
      </c>
      <c r="GA31" s="2">
        <f t="shared" si="45"/>
        <v>9.8312464543390543E-7</v>
      </c>
      <c r="GB31" s="2">
        <f t="shared" si="45"/>
        <v>9.1428908552718969E-7</v>
      </c>
      <c r="GC31" s="2">
        <f t="shared" si="45"/>
        <v>8.2812716438883272E-7</v>
      </c>
      <c r="GD31" s="2">
        <f t="shared" si="45"/>
        <v>1.0479313334216183E-6</v>
      </c>
      <c r="GE31" s="2">
        <f t="shared" si="45"/>
        <v>1.2760046793184184E-6</v>
      </c>
      <c r="GF31" s="2">
        <f t="shared" si="45"/>
        <v>9.6255382605366918E-7</v>
      </c>
      <c r="GG31" s="2">
        <f t="shared" si="45"/>
        <v>8.4890929660255455E-7</v>
      </c>
      <c r="GH31" s="2">
        <f t="shared" si="45"/>
        <v>7.9362477337543347E-7</v>
      </c>
      <c r="GI31" s="2">
        <f t="shared" si="45"/>
        <v>7.0947006453403424E-7</v>
      </c>
      <c r="GJ31" s="2">
        <f t="shared" si="45"/>
        <v>6.4004659758951975E-7</v>
      </c>
      <c r="GK31" s="2">
        <f t="shared" si="45"/>
        <v>4.5460549581948816E-7</v>
      </c>
      <c r="GM31" s="86">
        <f t="shared" si="54"/>
        <v>8.1726191139560585E-11</v>
      </c>
      <c r="GN31" s="86">
        <f t="shared" si="46"/>
        <v>9.9904601750221973E-12</v>
      </c>
      <c r="GO31" s="86">
        <f t="shared" si="46"/>
        <v>3.8459210887764815E-12</v>
      </c>
      <c r="GP31" s="86">
        <f t="shared" si="46"/>
        <v>5.0818539931450211E-12</v>
      </c>
      <c r="GQ31" s="86">
        <f t="shared" si="46"/>
        <v>1.5322902701495087E-12</v>
      </c>
      <c r="GR31" s="86">
        <f t="shared" si="46"/>
        <v>7.342634269366435E-14</v>
      </c>
      <c r="GS31" s="86">
        <f t="shared" si="46"/>
        <v>3.7507663330629732E-15</v>
      </c>
      <c r="GT31" s="86">
        <f t="shared" si="46"/>
        <v>2.0567108041295962E-15</v>
      </c>
      <c r="GU31" s="86">
        <f t="shared" si="46"/>
        <v>1.8819829252206098E-15</v>
      </c>
      <c r="GV31" s="86">
        <f t="shared" si="46"/>
        <v>4.8444825588040243E-16</v>
      </c>
      <c r="GW31" s="86">
        <f t="shared" si="46"/>
        <v>3.180245746221118E-15</v>
      </c>
      <c r="GX31" s="86">
        <f t="shared" si="46"/>
        <v>1.9301699830030547E-14</v>
      </c>
      <c r="GY31" s="86">
        <f t="shared" si="46"/>
        <v>4.4975183088597976E-14</v>
      </c>
      <c r="GZ31" s="86">
        <f t="shared" si="46"/>
        <v>3.5640835541807848E-15</v>
      </c>
      <c r="HA31" s="86">
        <f t="shared" si="46"/>
        <v>9.0153833956069327E-22</v>
      </c>
      <c r="HC31" s="86">
        <f t="shared" si="58"/>
        <v>3.4275006135374938E-28</v>
      </c>
      <c r="HD31" s="86">
        <f t="shared" si="47"/>
        <v>2.1811686789687465E-30</v>
      </c>
      <c r="HE31" s="86">
        <f t="shared" si="47"/>
        <v>6.9229624603690863E-29</v>
      </c>
      <c r="HF31" s="86">
        <f t="shared" si="47"/>
        <v>7.245327887322331E-31</v>
      </c>
      <c r="HG31" s="86">
        <f t="shared" si="47"/>
        <v>3.6855223412266138E-31</v>
      </c>
      <c r="HH31" s="86">
        <f t="shared" si="47"/>
        <v>6.6735520374338152E-32</v>
      </c>
      <c r="HI31" s="86">
        <f t="shared" si="47"/>
        <v>8.9647146278193889E-35</v>
      </c>
      <c r="HJ31" s="86">
        <f t="shared" si="47"/>
        <v>1.1354607940895806E-36</v>
      </c>
      <c r="HK31" s="86">
        <f t="shared" si="47"/>
        <v>5.1037979557716006E-36</v>
      </c>
      <c r="HL31" s="86">
        <f t="shared" si="47"/>
        <v>3.1631054633074539E-37</v>
      </c>
      <c r="HM31" s="86">
        <f t="shared" si="47"/>
        <v>1.5479648421307986E-35</v>
      </c>
      <c r="HN31" s="86">
        <f t="shared" si="47"/>
        <v>7.108101769842244E-37</v>
      </c>
      <c r="HO31" s="86">
        <f t="shared" si="47"/>
        <v>1.2803162252993627E-35</v>
      </c>
      <c r="HP31" s="86">
        <f t="shared" si="47"/>
        <v>2.0001771462652466E-37</v>
      </c>
      <c r="HQ31" s="86">
        <f t="shared" si="47"/>
        <v>6.6086131034921246E-53</v>
      </c>
      <c r="HS31" s="86">
        <f t="shared" si="55"/>
        <v>8.2268720309628904E-122</v>
      </c>
      <c r="HT31" s="86">
        <f t="shared" si="48"/>
        <v>9.2067543949703422E-129</v>
      </c>
      <c r="HU31" s="86">
        <f t="shared" si="48"/>
        <v>1.5342146887729021E-122</v>
      </c>
      <c r="HV31" s="86">
        <f t="shared" si="48"/>
        <v>5.3376321476666497E-131</v>
      </c>
      <c r="HW31" s="86">
        <f t="shared" si="48"/>
        <v>2.1757363905461904E-131</v>
      </c>
      <c r="HX31" s="86">
        <f t="shared" si="48"/>
        <v>5.3812768427839927E-138</v>
      </c>
      <c r="HY31" s="86">
        <f t="shared" si="48"/>
        <v>3.9860118615392129E-149</v>
      </c>
      <c r="HZ31" s="86">
        <f t="shared" si="48"/>
        <v>5.7128651545860745E-158</v>
      </c>
      <c r="IA31" s="86">
        <f t="shared" si="48"/>
        <v>3.5220994020014479E-154</v>
      </c>
      <c r="IB31" s="86">
        <f t="shared" si="48"/>
        <v>1.456394182860586E-163</v>
      </c>
      <c r="IC31" s="86">
        <f t="shared" si="48"/>
        <v>1.3669393784500252E-155</v>
      </c>
      <c r="ID31" s="86">
        <f t="shared" si="48"/>
        <v>2.2691572851545722E-161</v>
      </c>
      <c r="IE31" s="86">
        <f t="shared" si="48"/>
        <v>5.2997005651532071E-155</v>
      </c>
      <c r="IF31" s="86">
        <f t="shared" si="48"/>
        <v>5.4028483615673599E-103</v>
      </c>
      <c r="IG31" s="86">
        <f t="shared" si="48"/>
        <v>3.5966787253346887E-64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9.0112318688070449E-150</v>
      </c>
      <c r="IY31" s="86">
        <f t="shared" si="57"/>
        <v>8.1726191139560585E-11</v>
      </c>
      <c r="IZ31" s="86">
        <f t="shared" si="50"/>
        <v>9.9904601750221973E-12</v>
      </c>
      <c r="JA31" s="86">
        <f t="shared" si="50"/>
        <v>3.8459210887764815E-12</v>
      </c>
      <c r="JB31" s="86">
        <f t="shared" si="50"/>
        <v>5.0818539931450211E-12</v>
      </c>
      <c r="JC31" s="86">
        <f t="shared" si="50"/>
        <v>1.5322902701495087E-12</v>
      </c>
      <c r="JD31" s="86">
        <f t="shared" si="50"/>
        <v>7.342634269366435E-14</v>
      </c>
      <c r="JE31" s="86">
        <f t="shared" si="50"/>
        <v>3.7507663330629732E-15</v>
      </c>
      <c r="JF31" s="86">
        <f t="shared" si="50"/>
        <v>2.0567108041295962E-15</v>
      </c>
      <c r="JG31" s="86">
        <f t="shared" si="50"/>
        <v>1.8819829252206098E-15</v>
      </c>
      <c r="JH31" s="86">
        <f t="shared" si="50"/>
        <v>4.8444825588040243E-16</v>
      </c>
      <c r="JI31" s="86">
        <f t="shared" si="50"/>
        <v>3.180245746221118E-15</v>
      </c>
      <c r="JJ31" s="86">
        <f t="shared" si="50"/>
        <v>1.9301699830030547E-14</v>
      </c>
      <c r="JK31" s="86">
        <f t="shared" si="50"/>
        <v>4.4975183088597976E-14</v>
      </c>
      <c r="JL31" s="86">
        <f t="shared" si="50"/>
        <v>3.5640835541807848E-15</v>
      </c>
      <c r="JM31" s="86">
        <f t="shared" si="50"/>
        <v>9.0153833956069327E-22</v>
      </c>
    </row>
    <row r="32" spans="1:273" x14ac:dyDescent="0.25">
      <c r="B32" s="2">
        <v>5</v>
      </c>
      <c r="C32" s="37">
        <v>73.875</v>
      </c>
      <c r="D32" s="37">
        <v>72.921000000000006</v>
      </c>
      <c r="E32" s="37">
        <v>68.444000000000003</v>
      </c>
      <c r="F32" s="37">
        <v>63.429000000000002</v>
      </c>
      <c r="G32" s="37">
        <v>62.838999999999999</v>
      </c>
      <c r="H32" s="37">
        <v>68.873000000000005</v>
      </c>
      <c r="I32" s="37">
        <v>67.194000000000003</v>
      </c>
      <c r="J32" s="37">
        <v>68.840999999999994</v>
      </c>
      <c r="K32" s="37">
        <v>62.174999999999997</v>
      </c>
      <c r="L32" s="37">
        <v>58.746000000000002</v>
      </c>
      <c r="M32" s="37">
        <v>62.015999999999998</v>
      </c>
      <c r="N32" s="37">
        <v>54.048000000000002</v>
      </c>
      <c r="O32" s="37">
        <v>63.097000000000001</v>
      </c>
      <c r="P32" s="37">
        <v>67.811999999999998</v>
      </c>
      <c r="Q32" s="37">
        <v>62.405999999999999</v>
      </c>
      <c r="S32" s="4">
        <f t="shared" si="7"/>
        <v>72.293494010789331</v>
      </c>
      <c r="T32" s="4">
        <f t="shared" si="7"/>
        <v>71.438901971909843</v>
      </c>
      <c r="U32" s="4">
        <f t="shared" si="7"/>
        <v>67.208730652479645</v>
      </c>
      <c r="V32" s="4">
        <f t="shared" si="7"/>
        <v>62.70349798659975</v>
      </c>
      <c r="W32" s="4">
        <f t="shared" si="7"/>
        <v>61.577181535706039</v>
      </c>
      <c r="X32" s="4">
        <f t="shared" si="7"/>
        <v>67.836838111658437</v>
      </c>
      <c r="Y32" s="4">
        <f t="shared" si="7"/>
        <v>66.380075225625617</v>
      </c>
      <c r="Z32" s="4">
        <f t="shared" si="7"/>
        <v>68.737172391945322</v>
      </c>
      <c r="AA32" s="4">
        <f t="shared" si="7"/>
        <v>60.525927820472418</v>
      </c>
      <c r="AB32" s="4">
        <f t="shared" si="7"/>
        <v>58.776807009139446</v>
      </c>
      <c r="AC32" s="4">
        <f t="shared" si="7"/>
        <v>59.631280967310026</v>
      </c>
      <c r="AD32" s="4">
        <f t="shared" si="7"/>
        <v>54.000194560402193</v>
      </c>
      <c r="AE32" s="4">
        <f t="shared" si="7"/>
        <v>62.398524107450541</v>
      </c>
      <c r="AF32" s="4">
        <f t="shared" si="7"/>
        <v>67.820744303481519</v>
      </c>
      <c r="AG32" s="4" t="e">
        <f t="shared" si="7"/>
        <v>#N/A</v>
      </c>
      <c r="AI32" s="4">
        <f t="shared" si="8"/>
        <v>1.5815059892106689</v>
      </c>
      <c r="AJ32" s="4">
        <f t="shared" si="8"/>
        <v>1.4820980280901637</v>
      </c>
      <c r="AK32" s="4">
        <f t="shared" si="8"/>
        <v>1.235269347520358</v>
      </c>
      <c r="AL32" s="4">
        <f t="shared" si="8"/>
        <v>0.72550201340025211</v>
      </c>
      <c r="AM32" s="4">
        <f t="shared" si="8"/>
        <v>1.2618184642939596</v>
      </c>
      <c r="AN32" s="4">
        <f t="shared" si="8"/>
        <v>1.0361618883415673</v>
      </c>
      <c r="AO32" s="4">
        <f t="shared" si="8"/>
        <v>0.81392477437438515</v>
      </c>
      <c r="AP32" s="4">
        <f t="shared" si="8"/>
        <v>0.10382760805467228</v>
      </c>
      <c r="AQ32" s="4">
        <f t="shared" si="8"/>
        <v>1.6490721795275789</v>
      </c>
      <c r="AR32" s="4">
        <f t="shared" si="8"/>
        <v>-3.0807009139444119E-2</v>
      </c>
      <c r="AS32" s="4">
        <f t="shared" si="8"/>
        <v>2.3847190326899721</v>
      </c>
      <c r="AT32" s="4">
        <f t="shared" si="8"/>
        <v>4.7805439597809141E-2</v>
      </c>
      <c r="AU32" s="4">
        <f t="shared" si="8"/>
        <v>0.6984758925494603</v>
      </c>
      <c r="AV32" s="4">
        <f t="shared" si="8"/>
        <v>-8.7443034815208875E-3</v>
      </c>
      <c r="AW32" s="4">
        <f t="shared" si="8"/>
        <v>0</v>
      </c>
      <c r="AY32" s="2">
        <f t="shared" si="51"/>
        <v>72.293493757680864</v>
      </c>
      <c r="AZ32" s="2">
        <f t="shared" si="9"/>
        <v>71.438901932647369</v>
      </c>
      <c r="BA32" s="2">
        <f t="shared" si="9"/>
        <v>67.20873063641389</v>
      </c>
      <c r="BB32" s="2">
        <f t="shared" si="9"/>
        <v>62.703497966320668</v>
      </c>
      <c r="BC32" s="2">
        <f t="shared" si="9"/>
        <v>61.577181529072369</v>
      </c>
      <c r="BD32" s="2">
        <f t="shared" si="9"/>
        <v>67.836838111269259</v>
      </c>
      <c r="BE32" s="2">
        <f t="shared" si="9"/>
        <v>66.38007522560325</v>
      </c>
      <c r="BF32" s="2">
        <f t="shared" si="9"/>
        <v>68.737172391932916</v>
      </c>
      <c r="BG32" s="2">
        <f t="shared" si="9"/>
        <v>60.525927820460538</v>
      </c>
      <c r="BH32" s="2">
        <f t="shared" si="9"/>
        <v>58.776807009136192</v>
      </c>
      <c r="BI32" s="2">
        <f t="shared" si="9"/>
        <v>59.63128096729109</v>
      </c>
      <c r="BJ32" s="2">
        <f t="shared" si="9"/>
        <v>54.000194560295569</v>
      </c>
      <c r="BK32" s="2">
        <f t="shared" si="9"/>
        <v>62.398524107223786</v>
      </c>
      <c r="BL32" s="2">
        <f t="shared" si="9"/>
        <v>67.820744303463258</v>
      </c>
      <c r="BM32" s="2" t="e">
        <f t="shared" si="9"/>
        <v>#N/A</v>
      </c>
      <c r="BO32" s="2">
        <f t="shared" si="10"/>
        <v>73.875</v>
      </c>
      <c r="BP32" s="2">
        <f t="shared" si="11"/>
        <v>72.921000000000006</v>
      </c>
      <c r="BQ32" s="2">
        <f t="shared" si="12"/>
        <v>68.444000000000003</v>
      </c>
      <c r="BR32" s="2">
        <f t="shared" si="13"/>
        <v>63.429000000000002</v>
      </c>
      <c r="BS32" s="2">
        <f t="shared" si="14"/>
        <v>62.838999999999999</v>
      </c>
      <c r="BT32" s="2">
        <f t="shared" si="15"/>
        <v>68.873000000000005</v>
      </c>
      <c r="BU32" s="2">
        <f t="shared" si="16"/>
        <v>67.194000000000003</v>
      </c>
      <c r="BV32" s="2">
        <f t="shared" si="17"/>
        <v>68.840999999999994</v>
      </c>
      <c r="BW32" s="2">
        <f t="shared" si="18"/>
        <v>62.174999999999997</v>
      </c>
      <c r="BX32" s="2">
        <f t="shared" si="19"/>
        <v>58.746000000000002</v>
      </c>
      <c r="BY32" s="2">
        <f t="shared" si="20"/>
        <v>62.015999999999998</v>
      </c>
      <c r="BZ32" s="2">
        <f t="shared" si="21"/>
        <v>54.048000000000002</v>
      </c>
      <c r="CA32" s="2">
        <f t="shared" si="22"/>
        <v>63.097000000000001</v>
      </c>
      <c r="CB32" s="2">
        <f t="shared" si="23"/>
        <v>67.811999999999998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72.373452556518913</v>
      </c>
      <c r="DL32" s="2">
        <f t="shared" si="41"/>
        <v>71.753779220779208</v>
      </c>
      <c r="DM32" s="2">
        <f t="shared" si="41"/>
        <v>67.250078140615287</v>
      </c>
      <c r="DN32" s="2">
        <f t="shared" si="41"/>
        <v>62.593927585554923</v>
      </c>
      <c r="DO32" s="2">
        <f t="shared" si="41"/>
        <v>61.545710359408012</v>
      </c>
      <c r="DP32" s="2">
        <f t="shared" si="41"/>
        <v>68.02053530655391</v>
      </c>
      <c r="DQ32" s="2">
        <f t="shared" si="41"/>
        <v>66.40338070069464</v>
      </c>
      <c r="DR32" s="2">
        <f t="shared" si="41"/>
        <v>68.667238327526121</v>
      </c>
      <c r="DS32" s="2">
        <f t="shared" si="41"/>
        <v>60.565745296167265</v>
      </c>
      <c r="DT32" s="2">
        <f t="shared" si="41"/>
        <v>58.700345121951209</v>
      </c>
      <c r="DU32" s="2">
        <f t="shared" si="41"/>
        <v>59.545516202090589</v>
      </c>
      <c r="DV32" s="2">
        <f t="shared" si="41"/>
        <v>53.867709315830702</v>
      </c>
      <c r="DW32" s="2">
        <f t="shared" si="41"/>
        <v>62.266573995771658</v>
      </c>
      <c r="DX32" s="2">
        <f t="shared" si="41"/>
        <v>67.892082111120104</v>
      </c>
      <c r="DY32" s="2">
        <f t="shared" si="41"/>
        <v>59.92854438502674</v>
      </c>
      <c r="EA32" s="2">
        <f t="shared" si="42"/>
        <v>69.939317144852737</v>
      </c>
      <c r="EB32" s="2">
        <f t="shared" si="42"/>
        <v>61.146114868664142</v>
      </c>
      <c r="EC32" s="2">
        <f t="shared" si="42"/>
        <v>65.896617212423877</v>
      </c>
      <c r="ED32" s="2">
        <f t="shared" si="42"/>
        <v>66.214097351790542</v>
      </c>
      <c r="EE32" s="2">
        <f t="shared" si="42"/>
        <v>62.684349807020766</v>
      </c>
      <c r="EF32" s="2">
        <f t="shared" si="42"/>
        <v>61.258191444600286</v>
      </c>
      <c r="EG32" s="2">
        <f t="shared" si="42"/>
        <v>65.400413402337804</v>
      </c>
      <c r="EH32" s="2">
        <f t="shared" si="42"/>
        <v>71.615194437543636</v>
      </c>
      <c r="EI32" s="2">
        <f t="shared" si="42"/>
        <v>58.939326036369913</v>
      </c>
      <c r="EJ32" s="2">
        <f t="shared" si="42"/>
        <v>61.981108449648843</v>
      </c>
      <c r="EK32" s="2">
        <f t="shared" si="42"/>
        <v>63.08200739082821</v>
      </c>
      <c r="EL32" s="2">
        <f t="shared" si="42"/>
        <v>58.983057575181974</v>
      </c>
      <c r="EM32" s="2">
        <f t="shared" si="42"/>
        <v>67.550734331492748</v>
      </c>
      <c r="EN32" s="2">
        <f t="shared" si="42"/>
        <v>64.952755915631357</v>
      </c>
      <c r="EO32" s="2">
        <f t="shared" si="42"/>
        <v>68.749583995861414</v>
      </c>
      <c r="EQ32" s="2">
        <f t="shared" si="43"/>
        <v>70.999808496053106</v>
      </c>
      <c r="ER32" s="2">
        <f t="shared" si="43"/>
        <v>58.460088425694266</v>
      </c>
      <c r="ES32" s="2">
        <f t="shared" si="43"/>
        <v>63.112687727105879</v>
      </c>
      <c r="ET32" s="2">
        <f t="shared" si="43"/>
        <v>63.190314490638755</v>
      </c>
      <c r="EU32" s="2">
        <f t="shared" si="43"/>
        <v>63.459186306944687</v>
      </c>
      <c r="EV32" s="2">
        <f t="shared" si="43"/>
        <v>61.125949535448321</v>
      </c>
      <c r="EW32" s="2">
        <f t="shared" si="43"/>
        <v>64.579197015705986</v>
      </c>
      <c r="EX32" s="2">
        <f t="shared" si="43"/>
        <v>70.867908572838928</v>
      </c>
      <c r="EY32" s="2">
        <f t="shared" si="43"/>
        <v>59.955747614155811</v>
      </c>
      <c r="EZ32" s="2">
        <f t="shared" si="43"/>
        <v>62.221159019389518</v>
      </c>
      <c r="FA32" s="2">
        <f t="shared" si="43"/>
        <v>64.865102724561922</v>
      </c>
      <c r="FB32" s="2">
        <f t="shared" si="43"/>
        <v>57.471360996591393</v>
      </c>
      <c r="FC32" s="2">
        <f t="shared" si="43"/>
        <v>68.171512131487546</v>
      </c>
      <c r="FD32" s="2">
        <f t="shared" si="43"/>
        <v>66.398022098420199</v>
      </c>
      <c r="FE32" s="2">
        <f t="shared" si="43"/>
        <v>74.532125959619023</v>
      </c>
      <c r="FG32" s="2">
        <f t="shared" si="44"/>
        <v>3.2849301687918109E-2</v>
      </c>
      <c r="FH32" s="2">
        <f t="shared" si="44"/>
        <v>2.9683712555858426E-2</v>
      </c>
      <c r="FI32" s="2">
        <f t="shared" si="44"/>
        <v>3.0547774245195454E-2</v>
      </c>
      <c r="FJ32" s="2">
        <f t="shared" si="44"/>
        <v>3.0267741773446523E-2</v>
      </c>
      <c r="FK32" s="2">
        <f t="shared" si="44"/>
        <v>2.7638542188436289E-2</v>
      </c>
      <c r="FL32" s="2">
        <f t="shared" si="44"/>
        <v>2.7164703017532307E-2</v>
      </c>
      <c r="FM32" s="2">
        <f t="shared" si="44"/>
        <v>2.3235781910274061E-2</v>
      </c>
      <c r="FN32" s="2">
        <f t="shared" si="44"/>
        <v>2.372319005219092E-2</v>
      </c>
      <c r="FO32" s="2">
        <f t="shared" si="44"/>
        <v>2.4482554269823563E-2</v>
      </c>
      <c r="FP32" s="2">
        <f t="shared" si="44"/>
        <v>2.3306049901707034E-2</v>
      </c>
      <c r="FQ32" s="2">
        <f t="shared" si="44"/>
        <v>2.4250903197454134E-2</v>
      </c>
      <c r="FR32" s="2">
        <f t="shared" si="44"/>
        <v>2.5899812332274435E-2</v>
      </c>
      <c r="FS32" s="2">
        <f t="shared" si="44"/>
        <v>2.4970784411226951E-2</v>
      </c>
      <c r="FT32" s="2">
        <f t="shared" si="44"/>
        <v>2.4270467854142629E-2</v>
      </c>
      <c r="FU32" s="2">
        <f t="shared" si="44"/>
        <v>1.8432684843434032E-2</v>
      </c>
      <c r="FW32" s="2">
        <f t="shared" si="53"/>
        <v>8.01184295650515E-7</v>
      </c>
      <c r="FX32" s="2">
        <f t="shared" si="45"/>
        <v>9.0416631278597197E-7</v>
      </c>
      <c r="FY32" s="2">
        <f t="shared" si="45"/>
        <v>8.2089626011789739E-7</v>
      </c>
      <c r="FZ32" s="2">
        <f t="shared" si="45"/>
        <v>1.3171893937579437E-6</v>
      </c>
      <c r="GA32" s="2">
        <f t="shared" si="45"/>
        <v>1.0779746355632829E-6</v>
      </c>
      <c r="GB32" s="2">
        <f t="shared" si="45"/>
        <v>1.0024979588229511E-6</v>
      </c>
      <c r="GC32" s="2">
        <f t="shared" si="45"/>
        <v>9.0802330683861257E-7</v>
      </c>
      <c r="GD32" s="2">
        <f t="shared" si="45"/>
        <v>1.149033741981848E-6</v>
      </c>
      <c r="GE32" s="2">
        <f t="shared" si="45"/>
        <v>1.3991111368094652E-6</v>
      </c>
      <c r="GF32" s="2">
        <f t="shared" si="45"/>
        <v>1.0554191848700632E-6</v>
      </c>
      <c r="GG32" s="2">
        <f t="shared" si="45"/>
        <v>9.3081045799342012E-7</v>
      </c>
      <c r="GH32" s="2">
        <f t="shared" si="45"/>
        <v>8.7019219329680977E-7</v>
      </c>
      <c r="GI32" s="2">
        <f t="shared" si="45"/>
        <v>7.7791840333060273E-7</v>
      </c>
      <c r="GJ32" s="2">
        <f t="shared" si="45"/>
        <v>7.0179709543618877E-7</v>
      </c>
      <c r="GK32" s="2">
        <f t="shared" si="45"/>
        <v>4.9846499215049608E-7</v>
      </c>
      <c r="GM32" s="86">
        <f t="shared" si="54"/>
        <v>1.6434683660770738E-10</v>
      </c>
      <c r="GN32" s="86">
        <f t="shared" si="46"/>
        <v>2.1447288350293078E-11</v>
      </c>
      <c r="GO32" s="86">
        <f t="shared" si="46"/>
        <v>8.6436692401223217E-12</v>
      </c>
      <c r="GP32" s="86">
        <f t="shared" si="46"/>
        <v>1.1266327278181135E-11</v>
      </c>
      <c r="GQ32" s="86">
        <f t="shared" si="46"/>
        <v>3.4942324623952259E-12</v>
      </c>
      <c r="GR32" s="86">
        <f t="shared" si="46"/>
        <v>1.8867006894923123E-13</v>
      </c>
      <c r="GS32" s="86">
        <f t="shared" si="46"/>
        <v>1.0418492942286909E-14</v>
      </c>
      <c r="GT32" s="86">
        <f t="shared" si="46"/>
        <v>5.8844474414197572E-15</v>
      </c>
      <c r="GU32" s="86">
        <f t="shared" si="46"/>
        <v>5.4521619178438935E-15</v>
      </c>
      <c r="GV32" s="86">
        <f t="shared" si="46"/>
        <v>1.4608253401746473E-15</v>
      </c>
      <c r="GW32" s="86">
        <f t="shared" si="46"/>
        <v>8.9971349420220976E-15</v>
      </c>
      <c r="GX32" s="86">
        <f t="shared" si="46"/>
        <v>5.170604122104125E-14</v>
      </c>
      <c r="GY32" s="86">
        <f t="shared" si="46"/>
        <v>1.1533753436715116E-13</v>
      </c>
      <c r="GZ32" s="86">
        <f t="shared" si="46"/>
        <v>1.0039399106475898E-14</v>
      </c>
      <c r="HA32" s="86">
        <f t="shared" si="46"/>
        <v>4.2158377601369388E-21</v>
      </c>
      <c r="HC32" s="86">
        <f t="shared" si="58"/>
        <v>1.4516289280028039E-27</v>
      </c>
      <c r="HD32" s="86">
        <f t="shared" si="47"/>
        <v>1.014786217588911E-29</v>
      </c>
      <c r="HE32" s="86">
        <f t="shared" si="47"/>
        <v>3.0789242464384235E-28</v>
      </c>
      <c r="HF32" s="86">
        <f t="shared" si="47"/>
        <v>3.5683827436706228E-30</v>
      </c>
      <c r="HG32" s="86">
        <f t="shared" si="47"/>
        <v>1.8084537683561812E-30</v>
      </c>
      <c r="HH32" s="86">
        <f t="shared" si="47"/>
        <v>3.5367643802481277E-31</v>
      </c>
      <c r="HI32" s="86">
        <f t="shared" si="47"/>
        <v>5.4722257131714665E-34</v>
      </c>
      <c r="HJ32" s="86">
        <f t="shared" si="47"/>
        <v>7.9117936277757834E-36</v>
      </c>
      <c r="HK32" s="86">
        <f t="shared" si="47"/>
        <v>3.4913959574733064E-35</v>
      </c>
      <c r="HL32" s="86">
        <f t="shared" si="47"/>
        <v>2.2713900422595906E-36</v>
      </c>
      <c r="HM32" s="86">
        <f t="shared" si="47"/>
        <v>1.0004986656909858E-34</v>
      </c>
      <c r="HN32" s="86">
        <f t="shared" si="47"/>
        <v>4.9126560399153015E-36</v>
      </c>
      <c r="HO32" s="86">
        <f t="shared" si="47"/>
        <v>8.0427377176083456E-35</v>
      </c>
      <c r="HP32" s="86">
        <f t="shared" si="47"/>
        <v>1.4156863301739976E-36</v>
      </c>
      <c r="HQ32" s="86">
        <f t="shared" si="47"/>
        <v>1.1053659849675843E-51</v>
      </c>
      <c r="HS32" s="86">
        <f t="shared" si="55"/>
        <v>6.7954078223348769E-120</v>
      </c>
      <c r="HT32" s="86">
        <f t="shared" si="48"/>
        <v>9.6218676430731615E-127</v>
      </c>
      <c r="HU32" s="86">
        <f t="shared" si="48"/>
        <v>1.4080319327970598E-120</v>
      </c>
      <c r="HV32" s="86">
        <f t="shared" si="48"/>
        <v>6.6459782602104076E-129</v>
      </c>
      <c r="HW32" s="86">
        <f t="shared" si="48"/>
        <v>2.6347012037622969E-129</v>
      </c>
      <c r="HX32" s="86">
        <f t="shared" si="48"/>
        <v>8.7633331477921908E-136</v>
      </c>
      <c r="HY32" s="86">
        <f t="shared" si="48"/>
        <v>9.690065820051079E-147</v>
      </c>
      <c r="HZ32" s="86">
        <f t="shared" si="48"/>
        <v>2.0954174883831142E-155</v>
      </c>
      <c r="IA32" s="86">
        <f t="shared" si="48"/>
        <v>1.2006023830883539E-151</v>
      </c>
      <c r="IB32" s="86">
        <f t="shared" si="48"/>
        <v>6.2114942166256828E-161</v>
      </c>
      <c r="IC32" s="86">
        <f t="shared" si="48"/>
        <v>4.1906039968245629E-153</v>
      </c>
      <c r="ID32" s="86">
        <f t="shared" si="48"/>
        <v>8.5071191615770623E-159</v>
      </c>
      <c r="IE32" s="86">
        <f t="shared" si="48"/>
        <v>1.4625098052000998E-152</v>
      </c>
      <c r="IF32" s="86">
        <f t="shared" si="48"/>
        <v>2.1677668143714153E-101</v>
      </c>
      <c r="IG32" s="86">
        <f t="shared" si="48"/>
        <v>3.3544365170725865E-63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6.4944813573062173E-148</v>
      </c>
      <c r="IY32" s="86">
        <f t="shared" si="57"/>
        <v>1.6434683660770738E-10</v>
      </c>
      <c r="IZ32" s="86">
        <f t="shared" si="50"/>
        <v>2.1447288350293078E-11</v>
      </c>
      <c r="JA32" s="86">
        <f t="shared" si="50"/>
        <v>8.6436692401223217E-12</v>
      </c>
      <c r="JB32" s="86">
        <f t="shared" si="50"/>
        <v>1.1266327278181135E-11</v>
      </c>
      <c r="JC32" s="86">
        <f t="shared" si="50"/>
        <v>3.4942324623952259E-12</v>
      </c>
      <c r="JD32" s="86">
        <f t="shared" si="50"/>
        <v>1.8867006894923123E-13</v>
      </c>
      <c r="JE32" s="86">
        <f t="shared" si="50"/>
        <v>1.0418492942286909E-14</v>
      </c>
      <c r="JF32" s="86">
        <f t="shared" si="50"/>
        <v>5.8844474414197572E-15</v>
      </c>
      <c r="JG32" s="86">
        <f t="shared" si="50"/>
        <v>5.4521619178438935E-15</v>
      </c>
      <c r="JH32" s="86">
        <f t="shared" si="50"/>
        <v>1.4608253401746473E-15</v>
      </c>
      <c r="JI32" s="86">
        <f t="shared" si="50"/>
        <v>8.9971349420220976E-15</v>
      </c>
      <c r="JJ32" s="86">
        <f t="shared" si="50"/>
        <v>5.170604122104125E-14</v>
      </c>
      <c r="JK32" s="86">
        <f t="shared" si="50"/>
        <v>1.1533753436715116E-13</v>
      </c>
      <c r="JL32" s="86">
        <f t="shared" si="50"/>
        <v>1.0039399106475898E-14</v>
      </c>
      <c r="JM32" s="86">
        <f t="shared" si="50"/>
        <v>4.2158377601369388E-21</v>
      </c>
    </row>
    <row r="33" spans="2:273" x14ac:dyDescent="0.25">
      <c r="B33" s="2">
        <v>6</v>
      </c>
      <c r="C33" s="37">
        <v>73.858999999999995</v>
      </c>
      <c r="D33" s="37">
        <v>72.540000000000006</v>
      </c>
      <c r="E33" s="37">
        <v>68.206000000000003</v>
      </c>
      <c r="F33" s="37">
        <v>63.46</v>
      </c>
      <c r="G33" s="37">
        <v>61.597000000000001</v>
      </c>
      <c r="H33" s="37">
        <v>67.444000000000003</v>
      </c>
      <c r="I33" s="37">
        <v>67.305999999999997</v>
      </c>
      <c r="J33" s="37">
        <v>69.825000000000003</v>
      </c>
      <c r="K33" s="37">
        <v>62.27</v>
      </c>
      <c r="L33" s="37">
        <v>59.444000000000003</v>
      </c>
      <c r="M33" s="37">
        <v>60.825000000000003</v>
      </c>
      <c r="N33" s="37">
        <v>54.935000000000002</v>
      </c>
      <c r="O33" s="37">
        <v>63.161000000000001</v>
      </c>
      <c r="P33" s="37">
        <v>67.546999999999997</v>
      </c>
      <c r="Q33" s="37">
        <v>62.515999999999998</v>
      </c>
      <c r="S33" s="4">
        <f t="shared" si="7"/>
        <v>72.321429687531605</v>
      </c>
      <c r="T33" s="4">
        <f t="shared" si="7"/>
        <v>71.42041147736586</v>
      </c>
      <c r="U33" s="4">
        <f t="shared" si="7"/>
        <v>67.232140087119959</v>
      </c>
      <c r="V33" s="4">
        <f t="shared" si="7"/>
        <v>62.806051209955164</v>
      </c>
      <c r="W33" s="4">
        <f t="shared" si="7"/>
        <v>61.668402987420663</v>
      </c>
      <c r="X33" s="4">
        <f t="shared" si="7"/>
        <v>67.836918391650286</v>
      </c>
      <c r="Y33" s="4">
        <f t="shared" si="7"/>
        <v>66.49548954484753</v>
      </c>
      <c r="Z33" s="4">
        <f t="shared" si="7"/>
        <v>68.771632937471722</v>
      </c>
      <c r="AA33" s="4">
        <f t="shared" si="7"/>
        <v>60.623238848498431</v>
      </c>
      <c r="AB33" s="4">
        <f t="shared" si="7"/>
        <v>58.823002739238646</v>
      </c>
      <c r="AC33" s="4">
        <f t="shared" si="7"/>
        <v>59.768476968568777</v>
      </c>
      <c r="AD33" s="4">
        <f t="shared" si="7"/>
        <v>54.191590927934698</v>
      </c>
      <c r="AE33" s="4">
        <f t="shared" si="7"/>
        <v>62.488307464134174</v>
      </c>
      <c r="AF33" s="4">
        <f t="shared" si="7"/>
        <v>67.860839395543849</v>
      </c>
      <c r="AG33" s="4" t="e">
        <f t="shared" si="7"/>
        <v>#N/A</v>
      </c>
      <c r="AI33" s="4">
        <f t="shared" si="8"/>
        <v>1.5375703124683895</v>
      </c>
      <c r="AJ33" s="4">
        <f t="shared" si="8"/>
        <v>1.119588522634146</v>
      </c>
      <c r="AK33" s="4">
        <f t="shared" si="8"/>
        <v>0.97385991288004448</v>
      </c>
      <c r="AL33" s="4">
        <f t="shared" si="8"/>
        <v>0.65394879004483641</v>
      </c>
      <c r="AM33" s="4">
        <f t="shared" si="8"/>
        <v>-7.1402987420661646E-2</v>
      </c>
      <c r="AN33" s="4">
        <f t="shared" si="8"/>
        <v>-0.39291839165028364</v>
      </c>
      <c r="AO33" s="4">
        <f t="shared" si="8"/>
        <v>0.81051045515246756</v>
      </c>
      <c r="AP33" s="4">
        <f t="shared" si="8"/>
        <v>1.0533670625282809</v>
      </c>
      <c r="AQ33" s="4">
        <f t="shared" si="8"/>
        <v>1.6467611515015719</v>
      </c>
      <c r="AR33" s="4">
        <f t="shared" si="8"/>
        <v>0.62099726076135653</v>
      </c>
      <c r="AS33" s="4">
        <f t="shared" si="8"/>
        <v>1.0565230314312259</v>
      </c>
      <c r="AT33" s="4">
        <f t="shared" si="8"/>
        <v>0.7434090720653046</v>
      </c>
      <c r="AU33" s="4">
        <f t="shared" si="8"/>
        <v>0.67269253586582778</v>
      </c>
      <c r="AV33" s="4">
        <f t="shared" si="8"/>
        <v>-0.31383939554385165</v>
      </c>
      <c r="AW33" s="4">
        <f t="shared" si="8"/>
        <v>0</v>
      </c>
      <c r="AY33" s="2">
        <f t="shared" si="51"/>
        <v>72.321429192083912</v>
      </c>
      <c r="AZ33" s="2">
        <f t="shared" si="9"/>
        <v>71.420411395409189</v>
      </c>
      <c r="BA33" s="2">
        <f t="shared" si="9"/>
        <v>67.232140052058156</v>
      </c>
      <c r="BB33" s="2">
        <f t="shared" si="9"/>
        <v>62.806051166281414</v>
      </c>
      <c r="BC33" s="2">
        <f t="shared" si="9"/>
        <v>61.668402972727336</v>
      </c>
      <c r="BD33" s="2">
        <f t="shared" si="9"/>
        <v>67.836918390681674</v>
      </c>
      <c r="BE33" s="2">
        <f t="shared" si="9"/>
        <v>66.495489544787404</v>
      </c>
      <c r="BF33" s="2">
        <f t="shared" si="9"/>
        <v>68.771632937437388</v>
      </c>
      <c r="BG33" s="2">
        <f t="shared" si="9"/>
        <v>60.623238848465164</v>
      </c>
      <c r="BH33" s="2">
        <f t="shared" si="9"/>
        <v>58.823002739229167</v>
      </c>
      <c r="BI33" s="2">
        <f t="shared" si="9"/>
        <v>59.768476968516964</v>
      </c>
      <c r="BJ33" s="2">
        <f t="shared" si="9"/>
        <v>54.191590927658233</v>
      </c>
      <c r="BK33" s="2">
        <f t="shared" si="9"/>
        <v>62.488307463570578</v>
      </c>
      <c r="BL33" s="2">
        <f t="shared" si="9"/>
        <v>67.860839395494082</v>
      </c>
      <c r="BM33" s="2" t="e">
        <f t="shared" si="9"/>
        <v>#N/A</v>
      </c>
      <c r="BO33" s="2">
        <f t="shared" si="10"/>
        <v>73.858999999999995</v>
      </c>
      <c r="BP33" s="2">
        <f t="shared" si="11"/>
        <v>72.540000000000006</v>
      </c>
      <c r="BQ33" s="2">
        <f t="shared" si="12"/>
        <v>68.206000000000003</v>
      </c>
      <c r="BR33" s="2">
        <f t="shared" si="13"/>
        <v>63.46</v>
      </c>
      <c r="BS33" s="2">
        <f t="shared" si="14"/>
        <v>61.597000000000001</v>
      </c>
      <c r="BT33" s="2">
        <f t="shared" si="15"/>
        <v>67.444000000000003</v>
      </c>
      <c r="BU33" s="2">
        <f t="shared" si="16"/>
        <v>67.305999999999997</v>
      </c>
      <c r="BV33" s="2">
        <f t="shared" si="17"/>
        <v>69.825000000000003</v>
      </c>
      <c r="BW33" s="2">
        <f t="shared" si="18"/>
        <v>62.27</v>
      </c>
      <c r="BX33" s="2">
        <f t="shared" si="19"/>
        <v>59.444000000000003</v>
      </c>
      <c r="BY33" s="2">
        <f t="shared" si="20"/>
        <v>60.825000000000003</v>
      </c>
      <c r="BZ33" s="2">
        <f t="shared" si="21"/>
        <v>54.935000000000002</v>
      </c>
      <c r="CA33" s="2">
        <f t="shared" si="22"/>
        <v>63.161000000000001</v>
      </c>
      <c r="CB33" s="2">
        <f t="shared" si="23"/>
        <v>67.546999999999997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72.415768981443961</v>
      </c>
      <c r="DL33" s="2">
        <f t="shared" si="41"/>
        <v>71.769375868317724</v>
      </c>
      <c r="DM33" s="2">
        <f t="shared" si="41"/>
        <v>67.284922561650859</v>
      </c>
      <c r="DN33" s="2">
        <f t="shared" si="41"/>
        <v>62.69549139723955</v>
      </c>
      <c r="DO33" s="2">
        <f t="shared" si="41"/>
        <v>61.641410147991522</v>
      </c>
      <c r="DP33" s="2">
        <f t="shared" si="41"/>
        <v>68.04325630725863</v>
      </c>
      <c r="DQ33" s="2">
        <f t="shared" si="41"/>
        <v>66.528891875566288</v>
      </c>
      <c r="DR33" s="2">
        <f t="shared" si="41"/>
        <v>68.701884320557483</v>
      </c>
      <c r="DS33" s="2">
        <f t="shared" si="41"/>
        <v>60.673528919860644</v>
      </c>
      <c r="DT33" s="2">
        <f t="shared" si="41"/>
        <v>58.744486397748581</v>
      </c>
      <c r="DU33" s="2">
        <f t="shared" si="41"/>
        <v>59.681913937282225</v>
      </c>
      <c r="DV33" s="2">
        <f t="shared" si="41"/>
        <v>54.056810280096158</v>
      </c>
      <c r="DW33" s="2">
        <f t="shared" si="41"/>
        <v>62.351551585623668</v>
      </c>
      <c r="DX33" s="2">
        <f t="shared" si="41"/>
        <v>67.944244982848488</v>
      </c>
      <c r="DY33" s="2">
        <f t="shared" si="41"/>
        <v>60.027257754010698</v>
      </c>
      <c r="EA33" s="2">
        <f t="shared" si="42"/>
        <v>69.788241802200588</v>
      </c>
      <c r="EB33" s="2">
        <f t="shared" si="42"/>
        <v>61.01706819824885</v>
      </c>
      <c r="EC33" s="2">
        <f t="shared" si="42"/>
        <v>65.704518620395888</v>
      </c>
      <c r="ED33" s="2">
        <f t="shared" si="42"/>
        <v>66.036675928712327</v>
      </c>
      <c r="EE33" s="2">
        <f t="shared" si="42"/>
        <v>62.534458798015073</v>
      </c>
      <c r="EF33" s="2">
        <f t="shared" si="42"/>
        <v>61.09764481065919</v>
      </c>
      <c r="EG33" s="2">
        <f t="shared" si="42"/>
        <v>65.214934014455238</v>
      </c>
      <c r="EH33" s="2">
        <f t="shared" si="42"/>
        <v>71.389462976107396</v>
      </c>
      <c r="EI33" s="2">
        <f t="shared" si="42"/>
        <v>58.795667802661882</v>
      </c>
      <c r="EJ33" s="2">
        <f t="shared" si="42"/>
        <v>61.823880595474293</v>
      </c>
      <c r="EK33" s="2">
        <f t="shared" si="42"/>
        <v>62.944863935278789</v>
      </c>
      <c r="EL33" s="2">
        <f t="shared" si="42"/>
        <v>58.814754794446543</v>
      </c>
      <c r="EM33" s="2">
        <f t="shared" si="42"/>
        <v>67.358316119212802</v>
      </c>
      <c r="EN33" s="2">
        <f t="shared" si="42"/>
        <v>64.802734773076608</v>
      </c>
      <c r="EO33" s="2">
        <f t="shared" si="42"/>
        <v>68.638198113006126</v>
      </c>
      <c r="EQ33" s="2">
        <f t="shared" si="43"/>
        <v>70.838914985125427</v>
      </c>
      <c r="ER33" s="2">
        <f t="shared" si="43"/>
        <v>58.356208537653238</v>
      </c>
      <c r="ES33" s="2">
        <f t="shared" si="43"/>
        <v>62.946467320696108</v>
      </c>
      <c r="ET33" s="2">
        <f t="shared" si="43"/>
        <v>63.04174809986084</v>
      </c>
      <c r="EU33" s="2">
        <f t="shared" si="43"/>
        <v>63.30199610208976</v>
      </c>
      <c r="EV33" s="2">
        <f t="shared" si="43"/>
        <v>60.966640175276325</v>
      </c>
      <c r="EW33" s="2">
        <f t="shared" si="43"/>
        <v>64.401367518008797</v>
      </c>
      <c r="EX33" s="2">
        <f t="shared" si="43"/>
        <v>70.649243600593877</v>
      </c>
      <c r="EY33" s="2">
        <f t="shared" si="43"/>
        <v>59.802250012610813</v>
      </c>
      <c r="EZ33" s="2">
        <f t="shared" si="43"/>
        <v>62.06166891994107</v>
      </c>
      <c r="FA33" s="2">
        <f t="shared" si="43"/>
        <v>64.711090515407562</v>
      </c>
      <c r="FB33" s="2">
        <f t="shared" si="43"/>
        <v>57.317094249380347</v>
      </c>
      <c r="FC33" s="2">
        <f t="shared" si="43"/>
        <v>67.973335947830762</v>
      </c>
      <c r="FD33" s="2">
        <f t="shared" si="43"/>
        <v>66.234299694813487</v>
      </c>
      <c r="FE33" s="2">
        <f t="shared" si="43"/>
        <v>74.359954390328085</v>
      </c>
      <c r="FG33" s="2">
        <f t="shared" si="44"/>
        <v>3.5904752233124143E-2</v>
      </c>
      <c r="FH33" s="2">
        <f t="shared" si="44"/>
        <v>3.2454599109687274E-2</v>
      </c>
      <c r="FI33" s="2">
        <f t="shared" si="44"/>
        <v>3.3396542306266701E-2</v>
      </c>
      <c r="FJ33" s="2">
        <f t="shared" si="44"/>
        <v>3.3091286483164374E-2</v>
      </c>
      <c r="FK33" s="2">
        <f t="shared" si="44"/>
        <v>3.0224464842722492E-2</v>
      </c>
      <c r="FL33" s="2">
        <f t="shared" si="44"/>
        <v>2.9707646716988324E-2</v>
      </c>
      <c r="FM33" s="2">
        <f t="shared" si="44"/>
        <v>2.5420541828737809E-2</v>
      </c>
      <c r="FN33" s="2">
        <f t="shared" si="44"/>
        <v>2.5952561176613778E-2</v>
      </c>
      <c r="FO33" s="2">
        <f t="shared" si="44"/>
        <v>2.6781328569647784E-2</v>
      </c>
      <c r="FP33" s="2">
        <f t="shared" si="44"/>
        <v>2.5497244347431908E-2</v>
      </c>
      <c r="FQ33" s="2">
        <f t="shared" si="44"/>
        <v>2.6528518259113863E-2</v>
      </c>
      <c r="FR33" s="2">
        <f t="shared" si="44"/>
        <v>2.8327794942417866E-2</v>
      </c>
      <c r="FS33" s="2">
        <f t="shared" si="44"/>
        <v>2.7314117217950854E-2</v>
      </c>
      <c r="FT33" s="2">
        <f t="shared" si="44"/>
        <v>2.6549870406775131E-2</v>
      </c>
      <c r="FU33" s="2">
        <f t="shared" si="44"/>
        <v>2.0175158490045694E-2</v>
      </c>
      <c r="FW33" s="2">
        <f t="shared" si="53"/>
        <v>8.7848104336933748E-7</v>
      </c>
      <c r="FX33" s="2">
        <f t="shared" si="45"/>
        <v>9.913985611749857E-7</v>
      </c>
      <c r="FY33" s="2">
        <f t="shared" si="45"/>
        <v>9.0009477922852079E-7</v>
      </c>
      <c r="FZ33" s="2">
        <f t="shared" si="45"/>
        <v>1.4442692669088274E-6</v>
      </c>
      <c r="GA33" s="2">
        <f t="shared" si="45"/>
        <v>1.1819755609638377E-6</v>
      </c>
      <c r="GB33" s="2">
        <f t="shared" si="45"/>
        <v>1.0992170472120262E-6</v>
      </c>
      <c r="GC33" s="2">
        <f t="shared" si="45"/>
        <v>9.9562767031695618E-7</v>
      </c>
      <c r="GD33" s="2">
        <f t="shared" si="45"/>
        <v>1.2598903050486251E-6</v>
      </c>
      <c r="GE33" s="2">
        <f t="shared" si="45"/>
        <v>1.5340946484148849E-6</v>
      </c>
      <c r="GF33" s="2">
        <f t="shared" si="45"/>
        <v>1.1572440061649365E-6</v>
      </c>
      <c r="GG33" s="2">
        <f t="shared" si="45"/>
        <v>1.0206132802777903E-6</v>
      </c>
      <c r="GH33" s="2">
        <f t="shared" si="45"/>
        <v>9.5414668629899125E-7</v>
      </c>
      <c r="GI33" s="2">
        <f t="shared" si="45"/>
        <v>8.5297050361324473E-7</v>
      </c>
      <c r="GJ33" s="2">
        <f t="shared" si="45"/>
        <v>7.6950516116065397E-7</v>
      </c>
      <c r="GK33" s="2">
        <f t="shared" si="45"/>
        <v>5.4655596914927773E-7</v>
      </c>
      <c r="GM33" s="86">
        <f t="shared" si="54"/>
        <v>3.2688108349240133E-10</v>
      </c>
      <c r="GN33" s="86">
        <f t="shared" si="46"/>
        <v>4.5491546621681306E-11</v>
      </c>
      <c r="GO33" s="86">
        <f t="shared" si="46"/>
        <v>1.9174966640278721E-11</v>
      </c>
      <c r="GP33" s="86">
        <f t="shared" si="46"/>
        <v>2.4661080165133515E-11</v>
      </c>
      <c r="GQ33" s="86">
        <f t="shared" si="46"/>
        <v>7.8649893921952832E-12</v>
      </c>
      <c r="GR33" s="86">
        <f t="shared" si="46"/>
        <v>4.7739837555795154E-13</v>
      </c>
      <c r="GS33" s="86">
        <f t="shared" si="46"/>
        <v>2.8469429658869798E-14</v>
      </c>
      <c r="GT33" s="86">
        <f t="shared" si="46"/>
        <v>1.6551729279899891E-14</v>
      </c>
      <c r="GU33" s="86">
        <f t="shared" si="46"/>
        <v>1.5522774193687146E-14</v>
      </c>
      <c r="GV33" s="86">
        <f t="shared" si="46"/>
        <v>4.326471814220517E-15</v>
      </c>
      <c r="GW33" s="86">
        <f t="shared" si="46"/>
        <v>2.5027341073228718E-14</v>
      </c>
      <c r="GX33" s="86">
        <f t="shared" si="46"/>
        <v>1.3630845194483495E-13</v>
      </c>
      <c r="GY33" s="86">
        <f t="shared" si="46"/>
        <v>2.9136138589373887E-13</v>
      </c>
      <c r="GZ33" s="86">
        <f t="shared" si="46"/>
        <v>2.7808042891372019E-14</v>
      </c>
      <c r="HA33" s="86">
        <f t="shared" si="46"/>
        <v>1.9218236702435318E-20</v>
      </c>
      <c r="HC33" s="86">
        <f t="shared" si="58"/>
        <v>6.0445189215420484E-27</v>
      </c>
      <c r="HD33" s="86">
        <f t="shared" si="47"/>
        <v>4.6379249068000504E-29</v>
      </c>
      <c r="HE33" s="86">
        <f t="shared" si="47"/>
        <v>1.3453089399371251E-27</v>
      </c>
      <c r="HF33" s="86">
        <f t="shared" si="47"/>
        <v>1.7246325628737105E-29</v>
      </c>
      <c r="HG33" s="86">
        <f t="shared" si="47"/>
        <v>8.710558793707005E-30</v>
      </c>
      <c r="HH33" s="86">
        <f t="shared" si="47"/>
        <v>1.8373682651534403E-30</v>
      </c>
      <c r="HI33" s="86">
        <f t="shared" si="47"/>
        <v>3.2694234417581205E-33</v>
      </c>
      <c r="HJ33" s="86">
        <f t="shared" si="47"/>
        <v>5.3853488817309185E-35</v>
      </c>
      <c r="HK33" s="86">
        <f t="shared" si="47"/>
        <v>2.3331646916180739E-34</v>
      </c>
      <c r="HL33" s="86">
        <f t="shared" si="47"/>
        <v>1.5927553650190008E-35</v>
      </c>
      <c r="HM33" s="86">
        <f t="shared" si="47"/>
        <v>6.3237052168499427E-34</v>
      </c>
      <c r="HN33" s="86">
        <f t="shared" si="47"/>
        <v>3.3178655585895784E-35</v>
      </c>
      <c r="HO33" s="86">
        <f t="shared" si="47"/>
        <v>4.944341678301829E-34</v>
      </c>
      <c r="HP33" s="86">
        <f t="shared" si="47"/>
        <v>9.7893306469089808E-36</v>
      </c>
      <c r="HQ33" s="86">
        <f t="shared" si="47"/>
        <v>1.7873473652788317E-50</v>
      </c>
      <c r="HS33" s="86">
        <f t="shared" si="55"/>
        <v>5.4174599935215783E-118</v>
      </c>
      <c r="HT33" s="86">
        <f t="shared" si="48"/>
        <v>9.6885496272116734E-125</v>
      </c>
      <c r="HU33" s="86">
        <f t="shared" si="48"/>
        <v>1.2453440358256587E-118</v>
      </c>
      <c r="HV33" s="86">
        <f t="shared" si="48"/>
        <v>7.9556058486479574E-127</v>
      </c>
      <c r="HW33" s="86">
        <f t="shared" si="48"/>
        <v>3.0690858041795429E-127</v>
      </c>
      <c r="HX33" s="86">
        <f t="shared" si="48"/>
        <v>1.3689175512588033E-133</v>
      </c>
      <c r="HY33" s="86">
        <f t="shared" si="48"/>
        <v>2.2525140425134616E-144</v>
      </c>
      <c r="HZ33" s="86">
        <f t="shared" si="48"/>
        <v>7.319562719567545E-153</v>
      </c>
      <c r="IA33" s="86">
        <f t="shared" si="48"/>
        <v>3.897648018056073E-149</v>
      </c>
      <c r="IB33" s="86">
        <f t="shared" si="48"/>
        <v>2.5210714756510966E-158</v>
      </c>
      <c r="IC33" s="86">
        <f t="shared" si="48"/>
        <v>1.2262116280537676E-150</v>
      </c>
      <c r="ID33" s="86">
        <f t="shared" si="48"/>
        <v>3.0394718721515288E-156</v>
      </c>
      <c r="IE33" s="86">
        <f t="shared" si="48"/>
        <v>3.8580875183739036E-150</v>
      </c>
      <c r="IF33" s="86">
        <f t="shared" si="48"/>
        <v>8.4456941896929392E-100</v>
      </c>
      <c r="IG33" s="86">
        <f t="shared" si="48"/>
        <v>3.0745970908712262E-62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4.5560226973296419E-146</v>
      </c>
      <c r="IY33" s="86">
        <f t="shared" si="57"/>
        <v>3.2688108349240133E-10</v>
      </c>
      <c r="IZ33" s="86">
        <f t="shared" si="50"/>
        <v>4.5491546621681306E-11</v>
      </c>
      <c r="JA33" s="86">
        <f t="shared" si="50"/>
        <v>1.9174966640278721E-11</v>
      </c>
      <c r="JB33" s="86">
        <f t="shared" si="50"/>
        <v>2.4661080165133515E-11</v>
      </c>
      <c r="JC33" s="86">
        <f t="shared" si="50"/>
        <v>7.8649893921952832E-12</v>
      </c>
      <c r="JD33" s="86">
        <f t="shared" si="50"/>
        <v>4.7739837555795154E-13</v>
      </c>
      <c r="JE33" s="86">
        <f t="shared" si="50"/>
        <v>2.8469429658869798E-14</v>
      </c>
      <c r="JF33" s="86">
        <f t="shared" si="50"/>
        <v>1.6551729279899891E-14</v>
      </c>
      <c r="JG33" s="86">
        <f t="shared" si="50"/>
        <v>1.5522774193687146E-14</v>
      </c>
      <c r="JH33" s="86">
        <f t="shared" si="50"/>
        <v>4.326471814220517E-15</v>
      </c>
      <c r="JI33" s="86">
        <f t="shared" si="50"/>
        <v>2.5027341073228718E-14</v>
      </c>
      <c r="JJ33" s="86">
        <f t="shared" si="50"/>
        <v>1.3630845194483495E-13</v>
      </c>
      <c r="JK33" s="86">
        <f t="shared" si="50"/>
        <v>2.9136138589373887E-13</v>
      </c>
      <c r="JL33" s="86">
        <f t="shared" si="50"/>
        <v>2.7808042891372019E-14</v>
      </c>
      <c r="JM33" s="86">
        <f t="shared" si="50"/>
        <v>1.9218236702435318E-20</v>
      </c>
    </row>
    <row r="34" spans="2:273" x14ac:dyDescent="0.25">
      <c r="B34" s="2">
        <v>7</v>
      </c>
      <c r="C34" s="37">
        <v>72.625</v>
      </c>
      <c r="D34" s="37">
        <v>70.697999999999993</v>
      </c>
      <c r="E34" s="37">
        <v>67.683000000000007</v>
      </c>
      <c r="F34" s="37">
        <v>63.174999999999997</v>
      </c>
      <c r="G34" s="37">
        <v>63.064999999999998</v>
      </c>
      <c r="H34" s="37">
        <v>67.570999999999998</v>
      </c>
      <c r="I34" s="37">
        <v>66.935000000000002</v>
      </c>
      <c r="J34" s="37">
        <v>69.397000000000006</v>
      </c>
      <c r="K34" s="37">
        <v>60.872999999999998</v>
      </c>
      <c r="L34" s="37">
        <v>59.429000000000002</v>
      </c>
      <c r="M34" s="37">
        <v>60.889000000000003</v>
      </c>
      <c r="N34" s="37">
        <v>55.048000000000002</v>
      </c>
      <c r="O34" s="37">
        <v>62.581000000000003</v>
      </c>
      <c r="P34" s="37">
        <v>67.453000000000003</v>
      </c>
      <c r="Q34" s="37">
        <v>62.171999999999997</v>
      </c>
      <c r="R34" s="19"/>
      <c r="S34" s="4">
        <f t="shared" si="7"/>
        <v>72.347414609561497</v>
      </c>
      <c r="T34" s="4">
        <f t="shared" si="7"/>
        <v>71.39840393408366</v>
      </c>
      <c r="U34" s="4">
        <f t="shared" si="7"/>
        <v>67.253794439451127</v>
      </c>
      <c r="V34" s="4">
        <f t="shared" si="7"/>
        <v>62.907805463858693</v>
      </c>
      <c r="W34" s="4">
        <f t="shared" si="7"/>
        <v>61.758505622466004</v>
      </c>
      <c r="X34" s="4">
        <f t="shared" si="7"/>
        <v>67.834426221817239</v>
      </c>
      <c r="Y34" s="4">
        <f t="shared" si="7"/>
        <v>66.609220678745956</v>
      </c>
      <c r="Z34" s="4">
        <f t="shared" si="7"/>
        <v>68.805426243478678</v>
      </c>
      <c r="AA34" s="4">
        <f t="shared" si="7"/>
        <v>60.71894807679972</v>
      </c>
      <c r="AB34" s="4">
        <f t="shared" si="7"/>
        <v>58.868891972005073</v>
      </c>
      <c r="AC34" s="4">
        <f t="shared" si="7"/>
        <v>59.905047391393381</v>
      </c>
      <c r="AD34" s="4">
        <f t="shared" si="7"/>
        <v>54.382221509249312</v>
      </c>
      <c r="AE34" s="4">
        <f t="shared" si="7"/>
        <v>62.577798915430492</v>
      </c>
      <c r="AF34" s="4">
        <f t="shared" si="7"/>
        <v>67.899318281178921</v>
      </c>
      <c r="AG34" s="4" t="e">
        <f t="shared" si="7"/>
        <v>#N/A</v>
      </c>
      <c r="AI34" s="4">
        <f t="shared" si="8"/>
        <v>0.27758539043850305</v>
      </c>
      <c r="AJ34" s="4">
        <f t="shared" si="8"/>
        <v>-0.70040393408366697</v>
      </c>
      <c r="AK34" s="4">
        <f t="shared" si="8"/>
        <v>0.42920556054887982</v>
      </c>
      <c r="AL34" s="4">
        <f t="shared" si="8"/>
        <v>0.26719453614130373</v>
      </c>
      <c r="AM34" s="4">
        <f t="shared" si="8"/>
        <v>1.3064943775339941</v>
      </c>
      <c r="AN34" s="4">
        <f t="shared" si="8"/>
        <v>-0.26342622181724096</v>
      </c>
      <c r="AO34" s="4">
        <f t="shared" si="8"/>
        <v>0.32577932125404629</v>
      </c>
      <c r="AP34" s="4">
        <f t="shared" si="8"/>
        <v>0.59157375652132771</v>
      </c>
      <c r="AQ34" s="4">
        <f t="shared" si="8"/>
        <v>0.15405192320027794</v>
      </c>
      <c r="AR34" s="4">
        <f t="shared" si="8"/>
        <v>0.56010802799492865</v>
      </c>
      <c r="AS34" s="4">
        <f t="shared" si="8"/>
        <v>0.98395260860662148</v>
      </c>
      <c r="AT34" s="4">
        <f t="shared" si="8"/>
        <v>0.6657784907506894</v>
      </c>
      <c r="AU34" s="4">
        <f t="shared" si="8"/>
        <v>3.2010845695111811E-3</v>
      </c>
      <c r="AV34" s="4">
        <f t="shared" si="8"/>
        <v>-0.44631828117891814</v>
      </c>
      <c r="AW34" s="4">
        <f t="shared" si="8"/>
        <v>0</v>
      </c>
      <c r="AY34" s="2">
        <f t="shared" si="51"/>
        <v>72.347413650574808</v>
      </c>
      <c r="AZ34" s="2">
        <f t="shared" si="9"/>
        <v>71.398403765095239</v>
      </c>
      <c r="BA34" s="2">
        <f t="shared" si="9"/>
        <v>67.253794363942603</v>
      </c>
      <c r="BB34" s="2">
        <f t="shared" si="9"/>
        <v>62.907805371014781</v>
      </c>
      <c r="BC34" s="2">
        <f t="shared" si="9"/>
        <v>61.758505590350445</v>
      </c>
      <c r="BD34" s="2">
        <f t="shared" si="9"/>
        <v>67.834426219443941</v>
      </c>
      <c r="BE34" s="2">
        <f t="shared" si="9"/>
        <v>66.609220678586965</v>
      </c>
      <c r="BF34" s="2">
        <f t="shared" si="9"/>
        <v>68.805426243385327</v>
      </c>
      <c r="BG34" s="2">
        <f t="shared" si="9"/>
        <v>60.718948076708195</v>
      </c>
      <c r="BH34" s="2">
        <f t="shared" si="9"/>
        <v>58.868891971977966</v>
      </c>
      <c r="BI34" s="2">
        <f t="shared" si="9"/>
        <v>59.905047391254016</v>
      </c>
      <c r="BJ34" s="2">
        <f t="shared" si="9"/>
        <v>54.382221508544028</v>
      </c>
      <c r="BK34" s="2">
        <f t="shared" si="9"/>
        <v>62.577798914050959</v>
      </c>
      <c r="BL34" s="2">
        <f t="shared" si="9"/>
        <v>67.899318281045637</v>
      </c>
      <c r="BM34" s="2" t="e">
        <f t="shared" si="9"/>
        <v>#N/A</v>
      </c>
      <c r="BO34" s="2">
        <f t="shared" si="10"/>
        <v>72.625</v>
      </c>
      <c r="BP34" s="2">
        <f t="shared" si="11"/>
        <v>70.697999999999993</v>
      </c>
      <c r="BQ34" s="2">
        <f t="shared" si="12"/>
        <v>67.683000000000007</v>
      </c>
      <c r="BR34" s="2">
        <f t="shared" si="13"/>
        <v>63.174999999999997</v>
      </c>
      <c r="BS34" s="2">
        <f t="shared" si="14"/>
        <v>63.064999999999998</v>
      </c>
      <c r="BT34" s="2">
        <f t="shared" si="15"/>
        <v>67.570999999999998</v>
      </c>
      <c r="BU34" s="2">
        <f t="shared" si="16"/>
        <v>66.935000000000002</v>
      </c>
      <c r="BV34" s="2">
        <f t="shared" si="17"/>
        <v>69.397000000000006</v>
      </c>
      <c r="BW34" s="2">
        <f t="shared" si="18"/>
        <v>60.872999999999998</v>
      </c>
      <c r="BX34" s="2">
        <f t="shared" si="19"/>
        <v>59.429000000000002</v>
      </c>
      <c r="BY34" s="2">
        <f t="shared" si="20"/>
        <v>60.889000000000003</v>
      </c>
      <c r="BZ34" s="2">
        <f t="shared" si="21"/>
        <v>55.048000000000002</v>
      </c>
      <c r="CA34" s="2">
        <f t="shared" si="22"/>
        <v>62.581000000000003</v>
      </c>
      <c r="CB34" s="2">
        <f t="shared" si="23"/>
        <v>67.453000000000003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72.458085406369008</v>
      </c>
      <c r="DL34" s="2">
        <f t="shared" si="41"/>
        <v>71.784972515856225</v>
      </c>
      <c r="DM34" s="2">
        <f t="shared" si="41"/>
        <v>67.319766982686431</v>
      </c>
      <c r="DN34" s="2">
        <f t="shared" si="41"/>
        <v>62.797055208924178</v>
      </c>
      <c r="DO34" s="2">
        <f t="shared" si="41"/>
        <v>61.737109936575031</v>
      </c>
      <c r="DP34" s="2">
        <f t="shared" si="41"/>
        <v>68.065977307963365</v>
      </c>
      <c r="DQ34" s="2">
        <f t="shared" si="41"/>
        <v>66.654403050437921</v>
      </c>
      <c r="DR34" s="2">
        <f t="shared" si="41"/>
        <v>68.736530313588844</v>
      </c>
      <c r="DS34" s="2">
        <f t="shared" si="41"/>
        <v>60.781312543554023</v>
      </c>
      <c r="DT34" s="2">
        <f t="shared" si="41"/>
        <v>58.788627673545953</v>
      </c>
      <c r="DU34" s="2">
        <f t="shared" si="41"/>
        <v>59.818311672473861</v>
      </c>
      <c r="DV34" s="2">
        <f t="shared" si="41"/>
        <v>54.245911244361615</v>
      </c>
      <c r="DW34" s="2">
        <f t="shared" si="41"/>
        <v>62.436529175475677</v>
      </c>
      <c r="DX34" s="2">
        <f t="shared" si="41"/>
        <v>67.996407854576873</v>
      </c>
      <c r="DY34" s="2">
        <f t="shared" si="41"/>
        <v>60.125971122994656</v>
      </c>
      <c r="EA34" s="2">
        <f t="shared" si="42"/>
        <v>69.637166459548453</v>
      </c>
      <c r="EB34" s="2">
        <f t="shared" si="42"/>
        <v>60.888021527833558</v>
      </c>
      <c r="EC34" s="2">
        <f t="shared" si="42"/>
        <v>65.512420028367899</v>
      </c>
      <c r="ED34" s="2">
        <f t="shared" si="42"/>
        <v>65.859254505634127</v>
      </c>
      <c r="EE34" s="2">
        <f t="shared" si="42"/>
        <v>62.384567789009374</v>
      </c>
      <c r="EF34" s="2">
        <f t="shared" si="42"/>
        <v>60.937098176718095</v>
      </c>
      <c r="EG34" s="2">
        <f t="shared" si="42"/>
        <v>65.029454626572658</v>
      </c>
      <c r="EH34" s="2">
        <f t="shared" si="42"/>
        <v>71.163731514671156</v>
      </c>
      <c r="EI34" s="2">
        <f t="shared" si="42"/>
        <v>58.652009568953851</v>
      </c>
      <c r="EJ34" s="2">
        <f t="shared" si="42"/>
        <v>61.666652741299743</v>
      </c>
      <c r="EK34" s="2">
        <f t="shared" si="42"/>
        <v>62.807720479729362</v>
      </c>
      <c r="EL34" s="2">
        <f t="shared" si="42"/>
        <v>58.646452013711112</v>
      </c>
      <c r="EM34" s="2">
        <f t="shared" si="42"/>
        <v>67.165897906932841</v>
      </c>
      <c r="EN34" s="2">
        <f t="shared" si="42"/>
        <v>64.652713630521859</v>
      </c>
      <c r="EO34" s="2">
        <f t="shared" si="42"/>
        <v>68.526812230150838</v>
      </c>
      <c r="EQ34" s="2">
        <f t="shared" si="43"/>
        <v>70.678021474197735</v>
      </c>
      <c r="ER34" s="2">
        <f t="shared" si="43"/>
        <v>58.25232864961221</v>
      </c>
      <c r="ES34" s="2">
        <f t="shared" si="43"/>
        <v>62.780246914286337</v>
      </c>
      <c r="ET34" s="2">
        <f t="shared" si="43"/>
        <v>62.893181709082917</v>
      </c>
      <c r="EU34" s="2">
        <f t="shared" si="43"/>
        <v>63.144805897234825</v>
      </c>
      <c r="EV34" s="2">
        <f t="shared" si="43"/>
        <v>60.807330815104336</v>
      </c>
      <c r="EW34" s="2">
        <f t="shared" si="43"/>
        <v>64.223538020311608</v>
      </c>
      <c r="EX34" s="2">
        <f t="shared" si="43"/>
        <v>70.430578628348826</v>
      </c>
      <c r="EY34" s="2">
        <f t="shared" si="43"/>
        <v>59.648752411065807</v>
      </c>
      <c r="EZ34" s="2">
        <f t="shared" si="43"/>
        <v>61.902178820492622</v>
      </c>
      <c r="FA34" s="2">
        <f t="shared" si="43"/>
        <v>64.557078306253217</v>
      </c>
      <c r="FB34" s="2">
        <f t="shared" si="43"/>
        <v>57.1628275021693</v>
      </c>
      <c r="FC34" s="2">
        <f t="shared" si="43"/>
        <v>67.775159764173978</v>
      </c>
      <c r="FD34" s="2">
        <f t="shared" si="43"/>
        <v>66.070577291206774</v>
      </c>
      <c r="FE34" s="2">
        <f t="shared" si="43"/>
        <v>74.187782821037132</v>
      </c>
      <c r="FG34" s="2">
        <f t="shared" si="44"/>
        <v>3.923287427565323E-2</v>
      </c>
      <c r="FH34" s="2">
        <f t="shared" si="44"/>
        <v>3.5474683337050145E-2</v>
      </c>
      <c r="FI34" s="2">
        <f t="shared" si="44"/>
        <v>3.6500972937744174E-2</v>
      </c>
      <c r="FJ34" s="2">
        <f t="shared" si="44"/>
        <v>3.6168403314173786E-2</v>
      </c>
      <c r="FK34" s="2">
        <f t="shared" si="44"/>
        <v>3.3044110004322551E-2</v>
      </c>
      <c r="FL34" s="2">
        <f t="shared" si="44"/>
        <v>3.2480692666003133E-2</v>
      </c>
      <c r="FM34" s="2">
        <f t="shared" si="44"/>
        <v>2.7804877607913527E-2</v>
      </c>
      <c r="FN34" s="2">
        <f t="shared" si="44"/>
        <v>2.8385344640574697E-2</v>
      </c>
      <c r="FO34" s="2">
        <f t="shared" si="44"/>
        <v>2.9289464304513659E-2</v>
      </c>
      <c r="FP34" s="2">
        <f t="shared" si="44"/>
        <v>2.7888568613941223E-2</v>
      </c>
      <c r="FQ34" s="2">
        <f t="shared" si="44"/>
        <v>2.9013683541075194E-2</v>
      </c>
      <c r="FR34" s="2">
        <f t="shared" si="44"/>
        <v>3.0976151226960742E-2</v>
      </c>
      <c r="FS34" s="2">
        <f t="shared" si="44"/>
        <v>2.9870618422131553E-2</v>
      </c>
      <c r="FT34" s="2">
        <f t="shared" si="44"/>
        <v>2.9036976272803834E-2</v>
      </c>
      <c r="FU34" s="2">
        <f t="shared" si="44"/>
        <v>2.2078646122552056E-2</v>
      </c>
      <c r="FW34" s="2">
        <f t="shared" si="53"/>
        <v>9.6323522814129848E-7</v>
      </c>
      <c r="FX34" s="2">
        <f t="shared" si="45"/>
        <v>1.0870468020418698E-6</v>
      </c>
      <c r="FY34" s="2">
        <f t="shared" si="45"/>
        <v>9.8693421418149232E-7</v>
      </c>
      <c r="FZ34" s="2">
        <f t="shared" si="45"/>
        <v>1.5836095398642956E-6</v>
      </c>
      <c r="GA34" s="2">
        <f t="shared" si="45"/>
        <v>1.2960102831805934E-6</v>
      </c>
      <c r="GB34" s="2">
        <f t="shared" si="45"/>
        <v>1.2052673972776988E-6</v>
      </c>
      <c r="GC34" s="2">
        <f t="shared" si="45"/>
        <v>1.0916839271161912E-6</v>
      </c>
      <c r="GD34" s="2">
        <f t="shared" si="45"/>
        <v>1.3814420811010325E-6</v>
      </c>
      <c r="GE34" s="2">
        <f t="shared" si="45"/>
        <v>1.6821010838446619E-6</v>
      </c>
      <c r="GF34" s="2">
        <f t="shared" si="45"/>
        <v>1.2688926787068811E-6</v>
      </c>
      <c r="GG34" s="2">
        <f t="shared" si="45"/>
        <v>1.1190800983263921E-6</v>
      </c>
      <c r="GH34" s="2">
        <f t="shared" si="45"/>
        <v>1.0462009411417662E-6</v>
      </c>
      <c r="GI34" s="2">
        <f t="shared" si="45"/>
        <v>9.3526348219950469E-7</v>
      </c>
      <c r="GJ34" s="2">
        <f t="shared" si="45"/>
        <v>8.4374556839223691E-7</v>
      </c>
      <c r="GK34" s="2">
        <f t="shared" si="45"/>
        <v>5.9928667154326508E-7</v>
      </c>
      <c r="GM34" s="86">
        <f t="shared" si="54"/>
        <v>6.4305735195574048E-10</v>
      </c>
      <c r="GN34" s="86">
        <f t="shared" si="46"/>
        <v>9.5337466294013272E-11</v>
      </c>
      <c r="GO34" s="86">
        <f t="shared" si="46"/>
        <v>4.1986841399886826E-11</v>
      </c>
      <c r="GP34" s="86">
        <f t="shared" si="46"/>
        <v>5.3298466508137437E-11</v>
      </c>
      <c r="GQ34" s="86">
        <f t="shared" si="46"/>
        <v>1.7473637667544423E-11</v>
      </c>
      <c r="GR34" s="86">
        <f t="shared" si="46"/>
        <v>1.1895679510502134E-12</v>
      </c>
      <c r="GS34" s="86">
        <f t="shared" si="46"/>
        <v>7.6532347777334679E-14</v>
      </c>
      <c r="GT34" s="86">
        <f t="shared" si="46"/>
        <v>4.5770940687747111E-14</v>
      </c>
      <c r="GU34" s="86">
        <f t="shared" si="46"/>
        <v>4.343312886951464E-14</v>
      </c>
      <c r="GV34" s="86">
        <f t="shared" si="46"/>
        <v>1.2585132302998007E-14</v>
      </c>
      <c r="GW34" s="86">
        <f t="shared" si="46"/>
        <v>6.8453504447514495E-14</v>
      </c>
      <c r="GX34" s="86">
        <f t="shared" si="46"/>
        <v>3.5362554511573051E-13</v>
      </c>
      <c r="GY34" s="86">
        <f t="shared" si="46"/>
        <v>7.2503723950364776E-13</v>
      </c>
      <c r="GZ34" s="86">
        <f t="shared" si="46"/>
        <v>7.5742485991628957E-14</v>
      </c>
      <c r="HA34" s="86">
        <f t="shared" si="46"/>
        <v>8.5403765039362727E-20</v>
      </c>
      <c r="HC34" s="86">
        <f t="shared" si="58"/>
        <v>2.4745561799290111E-26</v>
      </c>
      <c r="HD34" s="86">
        <f t="shared" si="47"/>
        <v>2.082274825197404E-28</v>
      </c>
      <c r="HE34" s="86">
        <f t="shared" si="47"/>
        <v>5.7751395380847295E-27</v>
      </c>
      <c r="HF34" s="86">
        <f t="shared" si="47"/>
        <v>8.1796538058209673E-29</v>
      </c>
      <c r="HG34" s="86">
        <f t="shared" si="47"/>
        <v>4.1182834872740395E-29</v>
      </c>
      <c r="HH34" s="86">
        <f t="shared" si="47"/>
        <v>9.356830783996305E-30</v>
      </c>
      <c r="HI34" s="86">
        <f t="shared" si="47"/>
        <v>1.9118746925457884E-32</v>
      </c>
      <c r="HJ34" s="86">
        <f t="shared" si="47"/>
        <v>3.5808847511434496E-34</v>
      </c>
      <c r="HK34" s="86">
        <f t="shared" si="47"/>
        <v>1.5231192555839338E-33</v>
      </c>
      <c r="HL34" s="86">
        <f t="shared" si="47"/>
        <v>1.0906546899228102E-34</v>
      </c>
      <c r="HM34" s="86">
        <f t="shared" si="47"/>
        <v>3.9086599457612712E-33</v>
      </c>
      <c r="HN34" s="86">
        <f t="shared" si="47"/>
        <v>2.1896887729084096E-34</v>
      </c>
      <c r="HO34" s="86">
        <f t="shared" si="47"/>
        <v>2.9746259592471429E-33</v>
      </c>
      <c r="HP34" s="86">
        <f t="shared" si="47"/>
        <v>6.6134458340310545E-35</v>
      </c>
      <c r="HQ34" s="86">
        <f t="shared" si="47"/>
        <v>2.793961731021757E-49</v>
      </c>
      <c r="HS34" s="86">
        <f t="shared" si="55"/>
        <v>4.1684611625840601E-116</v>
      </c>
      <c r="HT34" s="86">
        <f t="shared" si="48"/>
        <v>9.3995092078456877E-123</v>
      </c>
      <c r="HU34" s="86">
        <f t="shared" si="48"/>
        <v>1.0614930147404902E-116</v>
      </c>
      <c r="HV34" s="86">
        <f t="shared" si="48"/>
        <v>9.1557124642615729E-125</v>
      </c>
      <c r="HW34" s="86">
        <f t="shared" si="48"/>
        <v>3.4390597665530279E-125</v>
      </c>
      <c r="HX34" s="86">
        <f t="shared" si="48"/>
        <v>2.0512081105346335E-131</v>
      </c>
      <c r="HY34" s="86">
        <f t="shared" si="48"/>
        <v>5.0068133884775005E-142</v>
      </c>
      <c r="HZ34" s="86">
        <f t="shared" si="48"/>
        <v>2.4349956465086877E-150</v>
      </c>
      <c r="IA34" s="86">
        <f t="shared" si="48"/>
        <v>1.2050702754753185E-146</v>
      </c>
      <c r="IB34" s="86">
        <f t="shared" si="48"/>
        <v>9.7374813836772766E-156</v>
      </c>
      <c r="IC34" s="86">
        <f t="shared" si="48"/>
        <v>3.4246496805744839E-148</v>
      </c>
      <c r="ID34" s="86">
        <f t="shared" si="48"/>
        <v>1.0349322257905223E-153</v>
      </c>
      <c r="IE34" s="86">
        <f t="shared" si="48"/>
        <v>9.729077291194366E-148</v>
      </c>
      <c r="IF34" s="86">
        <f t="shared" si="48"/>
        <v>3.1951524717201361E-98</v>
      </c>
      <c r="IG34" s="86">
        <f t="shared" si="48"/>
        <v>2.7695420344823182E-61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3.1110615150239277E-144</v>
      </c>
      <c r="IY34" s="86">
        <f t="shared" si="57"/>
        <v>6.4305735195574048E-10</v>
      </c>
      <c r="IZ34" s="86">
        <f t="shared" si="50"/>
        <v>9.5337466294013272E-11</v>
      </c>
      <c r="JA34" s="86">
        <f t="shared" si="50"/>
        <v>4.1986841399886832E-11</v>
      </c>
      <c r="JB34" s="86">
        <f t="shared" si="50"/>
        <v>5.3298466508137437E-11</v>
      </c>
      <c r="JC34" s="86">
        <f t="shared" si="50"/>
        <v>1.7473637667544423E-11</v>
      </c>
      <c r="JD34" s="86">
        <f t="shared" si="50"/>
        <v>1.1895679510502134E-12</v>
      </c>
      <c r="JE34" s="86">
        <f t="shared" si="50"/>
        <v>7.6532347777334679E-14</v>
      </c>
      <c r="JF34" s="86">
        <f t="shared" si="50"/>
        <v>4.5770940687747111E-14</v>
      </c>
      <c r="JG34" s="86">
        <f t="shared" si="50"/>
        <v>4.343312886951464E-14</v>
      </c>
      <c r="JH34" s="86">
        <f t="shared" si="50"/>
        <v>1.2585132302998007E-14</v>
      </c>
      <c r="JI34" s="86">
        <f t="shared" si="50"/>
        <v>6.8453504447514495E-14</v>
      </c>
      <c r="JJ34" s="86">
        <f t="shared" si="50"/>
        <v>3.5362554511573051E-13</v>
      </c>
      <c r="JK34" s="86">
        <f t="shared" si="50"/>
        <v>7.2503723950364776E-13</v>
      </c>
      <c r="JL34" s="86">
        <f t="shared" si="50"/>
        <v>7.5742485991628957E-14</v>
      </c>
      <c r="JM34" s="86">
        <f t="shared" si="50"/>
        <v>8.5403765039362727E-20</v>
      </c>
    </row>
    <row r="35" spans="2:273" x14ac:dyDescent="0.25">
      <c r="B35" s="2">
        <v>8</v>
      </c>
      <c r="C35" s="37">
        <v>73.328000000000003</v>
      </c>
      <c r="D35" s="37">
        <v>72.635000000000005</v>
      </c>
      <c r="E35" s="37">
        <v>67.762</v>
      </c>
      <c r="F35" s="37">
        <v>63.348999999999997</v>
      </c>
      <c r="G35" s="37">
        <v>62.451999999999998</v>
      </c>
      <c r="H35" s="37">
        <v>67.302000000000007</v>
      </c>
      <c r="I35" s="37">
        <v>67.531999999999996</v>
      </c>
      <c r="J35" s="37">
        <v>69.332999999999998</v>
      </c>
      <c r="K35" s="37">
        <v>61.920999999999999</v>
      </c>
      <c r="L35" s="37">
        <v>58.222000000000001</v>
      </c>
      <c r="M35" s="37">
        <v>61.81</v>
      </c>
      <c r="N35" s="37">
        <v>54.194000000000003</v>
      </c>
      <c r="O35" s="37">
        <v>62.694000000000003</v>
      </c>
      <c r="P35" s="37">
        <v>68.718999999999994</v>
      </c>
      <c r="Q35" s="37">
        <v>61.578000000000003</v>
      </c>
      <c r="S35" s="4">
        <f t="shared" si="7"/>
        <v>72.371224127677436</v>
      </c>
      <c r="T35" s="4">
        <f t="shared" si="7"/>
        <v>71.372544029433854</v>
      </c>
      <c r="U35" s="4">
        <f t="shared" si="7"/>
        <v>67.273476931891423</v>
      </c>
      <c r="V35" s="4">
        <f t="shared" si="7"/>
        <v>63.008606629806181</v>
      </c>
      <c r="W35" s="4">
        <f t="shared" si="7"/>
        <v>61.847325098343212</v>
      </c>
      <c r="X35" s="4">
        <f t="shared" si="7"/>
        <v>67.82909415007687</v>
      </c>
      <c r="Y35" s="4">
        <f t="shared" si="7"/>
        <v>66.721049348799511</v>
      </c>
      <c r="Z35" s="4">
        <f t="shared" si="7"/>
        <v>68.838431052922246</v>
      </c>
      <c r="AA35" s="4">
        <f t="shared" si="7"/>
        <v>60.812855197337463</v>
      </c>
      <c r="AB35" s="4">
        <f t="shared" si="7"/>
        <v>58.914399653175636</v>
      </c>
      <c r="AC35" s="4">
        <f t="shared" si="7"/>
        <v>60.040869907609562</v>
      </c>
      <c r="AD35" s="4">
        <f t="shared" si="7"/>
        <v>54.571925184612361</v>
      </c>
      <c r="AE35" s="4">
        <f t="shared" si="7"/>
        <v>62.666901543813729</v>
      </c>
      <c r="AF35" s="4">
        <f t="shared" si="7"/>
        <v>67.935992280561152</v>
      </c>
      <c r="AG35" s="4" t="e">
        <f t="shared" si="7"/>
        <v>#N/A</v>
      </c>
      <c r="AI35" s="4">
        <f t="shared" si="8"/>
        <v>0.95677587232256656</v>
      </c>
      <c r="AJ35" s="4">
        <f t="shared" si="8"/>
        <v>1.2624559705661511</v>
      </c>
      <c r="AK35" s="4">
        <f t="shared" si="8"/>
        <v>0.48852306810857726</v>
      </c>
      <c r="AL35" s="4">
        <f t="shared" si="8"/>
        <v>0.34039337019381577</v>
      </c>
      <c r="AM35" s="4">
        <f t="shared" si="8"/>
        <v>0.60467490165678583</v>
      </c>
      <c r="AN35" s="4">
        <f t="shared" si="8"/>
        <v>-0.52709415007686289</v>
      </c>
      <c r="AO35" s="4">
        <f t="shared" si="8"/>
        <v>0.81095065120048559</v>
      </c>
      <c r="AP35" s="4">
        <f t="shared" si="8"/>
        <v>0.49456894707775234</v>
      </c>
      <c r="AQ35" s="4">
        <f t="shared" si="8"/>
        <v>1.1081448026625367</v>
      </c>
      <c r="AR35" s="4">
        <f t="shared" si="8"/>
        <v>-0.69239965317563446</v>
      </c>
      <c r="AS35" s="4">
        <f t="shared" si="8"/>
        <v>1.7691300923904407</v>
      </c>
      <c r="AT35" s="4">
        <f t="shared" si="8"/>
        <v>-0.37792518461235858</v>
      </c>
      <c r="AU35" s="4">
        <f t="shared" si="8"/>
        <v>2.7098456186273268E-2</v>
      </c>
      <c r="AV35" s="4">
        <f t="shared" si="8"/>
        <v>0.78300771943884229</v>
      </c>
      <c r="AW35" s="4">
        <f t="shared" si="8"/>
        <v>0</v>
      </c>
      <c r="AY35" s="2">
        <f t="shared" si="51"/>
        <v>72.37122229219186</v>
      </c>
      <c r="AZ35" s="2">
        <f t="shared" si="9"/>
        <v>71.372543685246029</v>
      </c>
      <c r="BA35" s="2">
        <f t="shared" si="9"/>
        <v>67.273476771424285</v>
      </c>
      <c r="BB35" s="2">
        <f t="shared" si="9"/>
        <v>63.008606434980074</v>
      </c>
      <c r="BC35" s="2">
        <f t="shared" si="9"/>
        <v>61.847325029074071</v>
      </c>
      <c r="BD35" s="2">
        <f t="shared" si="9"/>
        <v>67.829094144351927</v>
      </c>
      <c r="BE35" s="2">
        <f t="shared" si="9"/>
        <v>66.72104934838606</v>
      </c>
      <c r="BF35" s="2">
        <f t="shared" si="9"/>
        <v>68.838431052672718</v>
      </c>
      <c r="BG35" s="2">
        <f t="shared" si="9"/>
        <v>60.812855197090066</v>
      </c>
      <c r="BH35" s="2">
        <f t="shared" si="9"/>
        <v>58.914399653099494</v>
      </c>
      <c r="BI35" s="2">
        <f t="shared" si="9"/>
        <v>60.040869907241081</v>
      </c>
      <c r="BJ35" s="2">
        <f t="shared" si="9"/>
        <v>54.571925182842214</v>
      </c>
      <c r="BK35" s="2">
        <f t="shared" si="9"/>
        <v>62.666901540488276</v>
      </c>
      <c r="BL35" s="2">
        <f t="shared" si="9"/>
        <v>67.935992280210201</v>
      </c>
      <c r="BM35" s="2" t="e">
        <f t="shared" si="9"/>
        <v>#N/A</v>
      </c>
      <c r="BO35" s="2">
        <f t="shared" si="10"/>
        <v>73.328000000000003</v>
      </c>
      <c r="BP35" s="2">
        <f t="shared" si="11"/>
        <v>72.635000000000005</v>
      </c>
      <c r="BQ35" s="2">
        <f t="shared" si="12"/>
        <v>67.762</v>
      </c>
      <c r="BR35" s="2">
        <f t="shared" si="13"/>
        <v>63.348999999999997</v>
      </c>
      <c r="BS35" s="2">
        <f t="shared" si="14"/>
        <v>62.451999999999998</v>
      </c>
      <c r="BT35" s="2">
        <f t="shared" si="15"/>
        <v>67.302000000000007</v>
      </c>
      <c r="BU35" s="2">
        <f t="shared" si="16"/>
        <v>67.531999999999996</v>
      </c>
      <c r="BV35" s="2">
        <f t="shared" si="17"/>
        <v>69.332999999999998</v>
      </c>
      <c r="BW35" s="2">
        <f t="shared" si="18"/>
        <v>61.920999999999999</v>
      </c>
      <c r="BX35" s="2">
        <f t="shared" si="19"/>
        <v>58.222000000000001</v>
      </c>
      <c r="BY35" s="2">
        <f t="shared" si="20"/>
        <v>61.81</v>
      </c>
      <c r="BZ35" s="2">
        <f t="shared" si="21"/>
        <v>54.194000000000003</v>
      </c>
      <c r="CA35" s="2">
        <f t="shared" si="22"/>
        <v>62.694000000000003</v>
      </c>
      <c r="CB35" s="2">
        <f t="shared" si="23"/>
        <v>68.718999999999994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72.500401831294042</v>
      </c>
      <c r="DL35" s="2">
        <f t="shared" si="41"/>
        <v>71.800569163394741</v>
      </c>
      <c r="DM35" s="2">
        <f t="shared" si="41"/>
        <v>67.354611403722004</v>
      </c>
      <c r="DN35" s="2">
        <f t="shared" si="41"/>
        <v>62.898619020608805</v>
      </c>
      <c r="DO35" s="2">
        <f t="shared" si="41"/>
        <v>61.83280972515854</v>
      </c>
      <c r="DP35" s="2">
        <f t="shared" si="41"/>
        <v>68.088698308668086</v>
      </c>
      <c r="DQ35" s="2">
        <f t="shared" si="41"/>
        <v>66.779914225309568</v>
      </c>
      <c r="DR35" s="2">
        <f t="shared" si="41"/>
        <v>68.771176306620205</v>
      </c>
      <c r="DS35" s="2">
        <f t="shared" si="41"/>
        <v>60.889096167247402</v>
      </c>
      <c r="DT35" s="2">
        <f t="shared" si="41"/>
        <v>58.832768949343325</v>
      </c>
      <c r="DU35" s="2">
        <f t="shared" si="41"/>
        <v>59.954709407665504</v>
      </c>
      <c r="DV35" s="2">
        <f t="shared" si="41"/>
        <v>54.435012208627072</v>
      </c>
      <c r="DW35" s="2">
        <f t="shared" si="41"/>
        <v>62.521506765327686</v>
      </c>
      <c r="DX35" s="2">
        <f t="shared" si="41"/>
        <v>68.048570726305257</v>
      </c>
      <c r="DY35" s="2">
        <f t="shared" si="41"/>
        <v>60.224684491978614</v>
      </c>
      <c r="EA35" s="2">
        <f t="shared" si="42"/>
        <v>69.486091116896304</v>
      </c>
      <c r="EB35" s="2">
        <f t="shared" si="42"/>
        <v>60.758974857418259</v>
      </c>
      <c r="EC35" s="2">
        <f t="shared" si="42"/>
        <v>65.32032143633991</v>
      </c>
      <c r="ED35" s="2">
        <f t="shared" si="42"/>
        <v>65.681833082555912</v>
      </c>
      <c r="EE35" s="2">
        <f t="shared" si="42"/>
        <v>62.234676780003674</v>
      </c>
      <c r="EF35" s="2">
        <f t="shared" si="42"/>
        <v>60.776551542777</v>
      </c>
      <c r="EG35" s="2">
        <f t="shared" si="42"/>
        <v>64.843975238690092</v>
      </c>
      <c r="EH35" s="2">
        <f t="shared" si="42"/>
        <v>70.938000053234916</v>
      </c>
      <c r="EI35" s="2">
        <f t="shared" si="42"/>
        <v>58.50835133524582</v>
      </c>
      <c r="EJ35" s="2">
        <f t="shared" si="42"/>
        <v>61.509424887125192</v>
      </c>
      <c r="EK35" s="2">
        <f t="shared" si="42"/>
        <v>62.670577024179941</v>
      </c>
      <c r="EL35" s="2">
        <f t="shared" si="42"/>
        <v>58.478149232975689</v>
      </c>
      <c r="EM35" s="2">
        <f t="shared" si="42"/>
        <v>66.97347969465288</v>
      </c>
      <c r="EN35" s="2">
        <f t="shared" si="42"/>
        <v>64.502692487967124</v>
      </c>
      <c r="EO35" s="2">
        <f t="shared" si="42"/>
        <v>68.415426347295551</v>
      </c>
      <c r="EQ35" s="2">
        <f t="shared" si="43"/>
        <v>70.517127963270042</v>
      </c>
      <c r="ER35" s="2">
        <f t="shared" si="43"/>
        <v>58.148448761571174</v>
      </c>
      <c r="ES35" s="2">
        <f t="shared" si="43"/>
        <v>62.614026507876559</v>
      </c>
      <c r="ET35" s="2">
        <f t="shared" si="43"/>
        <v>62.744615318305001</v>
      </c>
      <c r="EU35" s="2">
        <f t="shared" si="43"/>
        <v>62.987615692379897</v>
      </c>
      <c r="EV35" s="2">
        <f t="shared" si="43"/>
        <v>60.648021454932341</v>
      </c>
      <c r="EW35" s="2">
        <f t="shared" si="43"/>
        <v>64.045708522614419</v>
      </c>
      <c r="EX35" s="2">
        <f t="shared" si="43"/>
        <v>70.211913656103761</v>
      </c>
      <c r="EY35" s="2">
        <f t="shared" si="43"/>
        <v>59.495254809520802</v>
      </c>
      <c r="EZ35" s="2">
        <f t="shared" si="43"/>
        <v>61.742688721044175</v>
      </c>
      <c r="FA35" s="2">
        <f t="shared" si="43"/>
        <v>64.403066097098858</v>
      </c>
      <c r="FB35" s="2">
        <f t="shared" si="43"/>
        <v>57.008560754958253</v>
      </c>
      <c r="FC35" s="2">
        <f t="shared" si="43"/>
        <v>67.576983580517194</v>
      </c>
      <c r="FD35" s="2">
        <f t="shared" si="43"/>
        <v>65.906854887600062</v>
      </c>
      <c r="FE35" s="2">
        <f t="shared" si="43"/>
        <v>74.015611251746179</v>
      </c>
      <c r="FG35" s="2">
        <f t="shared" si="44"/>
        <v>4.285577708746597E-2</v>
      </c>
      <c r="FH35" s="2">
        <f t="shared" si="44"/>
        <v>3.8764543845897267E-2</v>
      </c>
      <c r="FI35" s="2">
        <f t="shared" si="44"/>
        <v>3.9882074324119929E-2</v>
      </c>
      <c r="FJ35" s="2">
        <f t="shared" si="44"/>
        <v>3.9519962204732792E-2</v>
      </c>
      <c r="FK35" s="2">
        <f t="shared" si="44"/>
        <v>3.6117003817749189E-2</v>
      </c>
      <c r="FL35" s="2">
        <f t="shared" si="44"/>
        <v>3.5503115947875648E-2</v>
      </c>
      <c r="FM35" s="2">
        <f t="shared" si="44"/>
        <v>3.0405876321055136E-2</v>
      </c>
      <c r="FN35" s="2">
        <f t="shared" si="44"/>
        <v>3.1038909360233371E-2</v>
      </c>
      <c r="FO35" s="2">
        <f t="shared" si="44"/>
        <v>3.2024763579993509E-2</v>
      </c>
      <c r="FP35" s="2">
        <f t="shared" si="44"/>
        <v>3.0497150590378684E-2</v>
      </c>
      <c r="FQ35" s="2">
        <f t="shared" si="44"/>
        <v>3.1724069761909293E-2</v>
      </c>
      <c r="FR35" s="2">
        <f t="shared" si="44"/>
        <v>3.3863472647365958E-2</v>
      </c>
      <c r="FS35" s="2">
        <f t="shared" si="44"/>
        <v>3.2658364859341822E-2</v>
      </c>
      <c r="FT35" s="2">
        <f t="shared" si="44"/>
        <v>3.1749467293220854E-2</v>
      </c>
      <c r="FU35" s="2">
        <f t="shared" si="44"/>
        <v>2.4157296424546483E-2</v>
      </c>
      <c r="FW35" s="2">
        <f t="shared" si="53"/>
        <v>1.0561663272631404E-6</v>
      </c>
      <c r="FX35" s="2">
        <f t="shared" si="45"/>
        <v>1.1919229916215983E-6</v>
      </c>
      <c r="FY35" s="2">
        <f t="shared" si="45"/>
        <v>1.0821517438377869E-6</v>
      </c>
      <c r="FZ35" s="2">
        <f t="shared" si="45"/>
        <v>1.7363930663728248E-6</v>
      </c>
      <c r="GA35" s="2">
        <f t="shared" si="45"/>
        <v>1.4210468398018213E-6</v>
      </c>
      <c r="GB35" s="2">
        <f t="shared" si="45"/>
        <v>1.3215492679648182E-6</v>
      </c>
      <c r="GC35" s="2">
        <f t="shared" si="45"/>
        <v>1.1970074970896175E-6</v>
      </c>
      <c r="GD35" s="2">
        <f t="shared" si="45"/>
        <v>1.5147209192813969E-6</v>
      </c>
      <c r="GE35" s="2">
        <f t="shared" si="45"/>
        <v>1.8443868628261797E-6</v>
      </c>
      <c r="GF35" s="2">
        <f t="shared" si="45"/>
        <v>1.3913129851226158E-6</v>
      </c>
      <c r="GG35" s="2">
        <f t="shared" si="45"/>
        <v>1.2270467950723083E-6</v>
      </c>
      <c r="GH35" s="2">
        <f t="shared" si="45"/>
        <v>1.1471364049595481E-6</v>
      </c>
      <c r="GI35" s="2">
        <f t="shared" si="45"/>
        <v>1.025495923347611E-6</v>
      </c>
      <c r="GJ35" s="2">
        <f t="shared" si="45"/>
        <v>9.2514854352461235E-7</v>
      </c>
      <c r="GK35" s="2">
        <f t="shared" si="45"/>
        <v>6.5710473059386733E-7</v>
      </c>
      <c r="GM35" s="86">
        <f t="shared" si="54"/>
        <v>1.2512508119395918E-9</v>
      </c>
      <c r="GN35" s="86">
        <f t="shared" si="46"/>
        <v>1.9741239644099933E-10</v>
      </c>
      <c r="GO35" s="86">
        <f t="shared" si="46"/>
        <v>9.0748083170518574E-11</v>
      </c>
      <c r="GP35" s="86">
        <f t="shared" si="46"/>
        <v>1.137348880130914E-10</v>
      </c>
      <c r="GQ35" s="86">
        <f t="shared" si="46"/>
        <v>3.8318697106251098E-11</v>
      </c>
      <c r="GR35" s="86">
        <f t="shared" si="46"/>
        <v>2.9189839071078911E-12</v>
      </c>
      <c r="GS35" s="86">
        <f t="shared" si="46"/>
        <v>2.0239850539675176E-13</v>
      </c>
      <c r="GT35" s="86">
        <f t="shared" si="46"/>
        <v>1.2443678883050304E-13</v>
      </c>
      <c r="GU35" s="86">
        <f t="shared" si="46"/>
        <v>1.194339786054613E-13</v>
      </c>
      <c r="GV35" s="86">
        <f t="shared" si="46"/>
        <v>3.5956202622807182E-14</v>
      </c>
      <c r="GW35" s="86">
        <f t="shared" si="46"/>
        <v>1.8409877401242523E-13</v>
      </c>
      <c r="GX35" s="86">
        <f t="shared" si="46"/>
        <v>9.028332983903978E-13</v>
      </c>
      <c r="GY35" s="86">
        <f t="shared" si="46"/>
        <v>1.7772935098242359E-12</v>
      </c>
      <c r="GZ35" s="86">
        <f t="shared" si="46"/>
        <v>2.0287047265647413E-13</v>
      </c>
      <c r="HA35" s="86">
        <f t="shared" si="46"/>
        <v>3.6998011744075206E-19</v>
      </c>
      <c r="HC35" s="86">
        <f t="shared" si="58"/>
        <v>9.960102045818521E-26</v>
      </c>
      <c r="HD35" s="86">
        <f t="shared" si="47"/>
        <v>9.1837267266893572E-28</v>
      </c>
      <c r="HE35" s="86">
        <f t="shared" si="47"/>
        <v>2.4356890709451836E-26</v>
      </c>
      <c r="HF35" s="86">
        <f t="shared" si="47"/>
        <v>3.8070442913438638E-28</v>
      </c>
      <c r="HG35" s="86">
        <f t="shared" si="47"/>
        <v>1.9112588011409197E-28</v>
      </c>
      <c r="HH35" s="86">
        <f t="shared" si="47"/>
        <v>4.670951404985725E-29</v>
      </c>
      <c r="HI35" s="86">
        <f t="shared" si="47"/>
        <v>1.094284522427787E-31</v>
      </c>
      <c r="HJ35" s="86">
        <f t="shared" si="47"/>
        <v>2.325980271296474E-33</v>
      </c>
      <c r="HK35" s="86">
        <f t="shared" si="47"/>
        <v>9.713287949323893E-33</v>
      </c>
      <c r="HL35" s="86">
        <f t="shared" si="47"/>
        <v>7.2930279481815427E-34</v>
      </c>
      <c r="HM35" s="86">
        <f t="shared" si="47"/>
        <v>2.3625818764315664E-32</v>
      </c>
      <c r="HN35" s="86">
        <f t="shared" si="47"/>
        <v>1.4121756179665037E-33</v>
      </c>
      <c r="HO35" s="86">
        <f t="shared" si="47"/>
        <v>1.7513664638838445E-32</v>
      </c>
      <c r="HP35" s="86">
        <f t="shared" si="47"/>
        <v>4.3650875995026475E-34</v>
      </c>
      <c r="HQ35" s="86">
        <f t="shared" si="47"/>
        <v>4.2222324461709536E-48</v>
      </c>
      <c r="HS35" s="86">
        <f t="shared" si="55"/>
        <v>3.0956805132550097E-114</v>
      </c>
      <c r="HT35" s="86">
        <f t="shared" si="48"/>
        <v>8.7861592137629293E-121</v>
      </c>
      <c r="HU35" s="86">
        <f t="shared" si="48"/>
        <v>8.7195964120930476E-115</v>
      </c>
      <c r="HV35" s="86">
        <f t="shared" si="48"/>
        <v>1.0130154459988117E-122</v>
      </c>
      <c r="HW35" s="86">
        <f t="shared" si="48"/>
        <v>3.7070114400950118E-123</v>
      </c>
      <c r="HX35" s="86">
        <f t="shared" si="48"/>
        <v>2.9482690638333398E-129</v>
      </c>
      <c r="HY35" s="86">
        <f t="shared" si="48"/>
        <v>1.064164850572396E-139</v>
      </c>
      <c r="HZ35" s="86">
        <f t="shared" si="48"/>
        <v>7.7145435241202121E-148</v>
      </c>
      <c r="IA35" s="86">
        <f t="shared" si="48"/>
        <v>3.5483708532355699E-144</v>
      </c>
      <c r="IB35" s="86">
        <f t="shared" si="48"/>
        <v>3.579159288441066E-153</v>
      </c>
      <c r="IC35" s="86">
        <f t="shared" si="48"/>
        <v>9.1291276093228104E-146</v>
      </c>
      <c r="ID35" s="86">
        <f t="shared" si="48"/>
        <v>3.3583375491915713E-151</v>
      </c>
      <c r="IE35" s="86">
        <f t="shared" si="48"/>
        <v>2.3452977556341989E-145</v>
      </c>
      <c r="IF35" s="86">
        <f t="shared" si="48"/>
        <v>1.1737665363783595E-96</v>
      </c>
      <c r="IG35" s="86">
        <f t="shared" si="48"/>
        <v>2.4517672806333412E-60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2.0678205996087451E-142</v>
      </c>
      <c r="IY35" s="86">
        <f t="shared" si="57"/>
        <v>1.2512508119395918E-9</v>
      </c>
      <c r="IZ35" s="86">
        <f t="shared" si="50"/>
        <v>1.9741239644099933E-10</v>
      </c>
      <c r="JA35" s="86">
        <f t="shared" si="50"/>
        <v>9.07480831705186E-11</v>
      </c>
      <c r="JB35" s="86">
        <f t="shared" si="50"/>
        <v>1.137348880130914E-10</v>
      </c>
      <c r="JC35" s="86">
        <f t="shared" si="50"/>
        <v>3.8318697106251098E-11</v>
      </c>
      <c r="JD35" s="86">
        <f t="shared" si="50"/>
        <v>2.9189839071078911E-12</v>
      </c>
      <c r="JE35" s="86">
        <f t="shared" si="50"/>
        <v>2.0239850539675176E-13</v>
      </c>
      <c r="JF35" s="86">
        <f t="shared" si="50"/>
        <v>1.2443678883050304E-13</v>
      </c>
      <c r="JG35" s="86">
        <f t="shared" si="50"/>
        <v>1.194339786054613E-13</v>
      </c>
      <c r="JH35" s="86">
        <f t="shared" si="50"/>
        <v>3.5956202622807182E-14</v>
      </c>
      <c r="JI35" s="86">
        <f t="shared" si="50"/>
        <v>1.8409877401242523E-13</v>
      </c>
      <c r="JJ35" s="86">
        <f t="shared" si="50"/>
        <v>9.028332983903978E-13</v>
      </c>
      <c r="JK35" s="86">
        <f t="shared" si="50"/>
        <v>1.7772935098242359E-12</v>
      </c>
      <c r="JL35" s="86">
        <f t="shared" si="50"/>
        <v>2.0287047265647413E-13</v>
      </c>
      <c r="JM35" s="86">
        <f t="shared" si="50"/>
        <v>3.6998011744075206E-19</v>
      </c>
    </row>
    <row r="36" spans="2:273" x14ac:dyDescent="0.25">
      <c r="B36" s="2">
        <v>9</v>
      </c>
      <c r="C36" s="37">
        <v>72.796999999999997</v>
      </c>
      <c r="D36" s="37">
        <v>71.888999999999996</v>
      </c>
      <c r="E36" s="37">
        <v>67.697999999999993</v>
      </c>
      <c r="F36" s="37">
        <v>64.094999999999999</v>
      </c>
      <c r="G36" s="37">
        <v>61.564999999999998</v>
      </c>
      <c r="H36" s="37">
        <v>67.873000000000005</v>
      </c>
      <c r="I36" s="37">
        <v>66.129000000000005</v>
      </c>
      <c r="J36" s="37">
        <v>68.793999999999997</v>
      </c>
      <c r="K36" s="37">
        <v>61.524000000000001</v>
      </c>
      <c r="L36" s="37">
        <v>60.412999999999997</v>
      </c>
      <c r="M36" s="37">
        <v>60.713999999999999</v>
      </c>
      <c r="N36" s="37">
        <v>55.305999999999997</v>
      </c>
      <c r="O36" s="37">
        <v>63.128999999999998</v>
      </c>
      <c r="P36" s="37">
        <v>67.406000000000006</v>
      </c>
      <c r="Q36" s="37">
        <v>61.530999999999999</v>
      </c>
      <c r="R36" s="108"/>
      <c r="S36" s="4">
        <f t="shared" si="7"/>
        <v>72.392612264024663</v>
      </c>
      <c r="T36" s="4">
        <f t="shared" si="7"/>
        <v>71.342469525958592</v>
      </c>
      <c r="U36" s="4">
        <f t="shared" si="7"/>
        <v>67.290948678473256</v>
      </c>
      <c r="V36" s="4">
        <f t="shared" si="7"/>
        <v>63.108280710815777</v>
      </c>
      <c r="W36" s="4">
        <f t="shared" si="7"/>
        <v>61.934678108390059</v>
      </c>
      <c r="X36" s="4">
        <f t="shared" si="7"/>
        <v>67.820630735249537</v>
      </c>
      <c r="Y36" s="4">
        <f t="shared" si="7"/>
        <v>66.830732234202699</v>
      </c>
      <c r="Z36" s="4">
        <f t="shared" si="7"/>
        <v>68.870510404726218</v>
      </c>
      <c r="AA36" s="4">
        <f t="shared" si="7"/>
        <v>60.904738660249528</v>
      </c>
      <c r="AB36" s="4">
        <f t="shared" si="7"/>
        <v>58.959440006433113</v>
      </c>
      <c r="AC36" s="4">
        <f t="shared" si="7"/>
        <v>60.175805939191342</v>
      </c>
      <c r="AD36" s="4">
        <f t="shared" si="7"/>
        <v>54.760519029195841</v>
      </c>
      <c r="AE36" s="4">
        <f t="shared" si="7"/>
        <v>62.755503708765893</v>
      </c>
      <c r="AF36" s="4">
        <f t="shared" si="7"/>
        <v>67.970653678806272</v>
      </c>
      <c r="AG36" s="4" t="e">
        <f t="shared" si="7"/>
        <v>#N/A</v>
      </c>
      <c r="AI36" s="4">
        <f t="shared" si="8"/>
        <v>0.40438773597533384</v>
      </c>
      <c r="AJ36" s="4">
        <f t="shared" si="8"/>
        <v>0.54653047404140409</v>
      </c>
      <c r="AK36" s="4">
        <f t="shared" si="8"/>
        <v>0.40705132152673684</v>
      </c>
      <c r="AL36" s="4">
        <f t="shared" si="8"/>
        <v>0.98671928918422225</v>
      </c>
      <c r="AM36" s="4">
        <f t="shared" si="8"/>
        <v>-0.36967810839006177</v>
      </c>
      <c r="AN36" s="4">
        <f t="shared" si="8"/>
        <v>5.2369264750467437E-2</v>
      </c>
      <c r="AO36" s="4">
        <f t="shared" si="8"/>
        <v>-0.70173223420269437</v>
      </c>
      <c r="AP36" s="4">
        <f t="shared" si="8"/>
        <v>-7.6510404726221282E-2</v>
      </c>
      <c r="AQ36" s="4">
        <f t="shared" si="8"/>
        <v>0.61926133975047293</v>
      </c>
      <c r="AR36" s="4">
        <f t="shared" si="8"/>
        <v>1.4535599935668841</v>
      </c>
      <c r="AS36" s="4">
        <f t="shared" si="8"/>
        <v>0.53819406080865662</v>
      </c>
      <c r="AT36" s="4">
        <f t="shared" si="8"/>
        <v>0.54548097080415658</v>
      </c>
      <c r="AU36" s="4">
        <f t="shared" si="8"/>
        <v>0.37349629123410466</v>
      </c>
      <c r="AV36" s="4">
        <f t="shared" si="8"/>
        <v>-0.56465367880626616</v>
      </c>
      <c r="AW36" s="4">
        <f t="shared" si="8"/>
        <v>0</v>
      </c>
      <c r="AY36" s="2">
        <f t="shared" si="51"/>
        <v>72.392608790159144</v>
      </c>
      <c r="AZ36" s="2">
        <f t="shared" si="9"/>
        <v>71.342468833490159</v>
      </c>
      <c r="BA36" s="2">
        <f t="shared" si="9"/>
        <v>67.290948341958043</v>
      </c>
      <c r="BB36" s="2">
        <f t="shared" si="9"/>
        <v>63.108280307261786</v>
      </c>
      <c r="BC36" s="2">
        <f t="shared" si="9"/>
        <v>61.934677960957586</v>
      </c>
      <c r="BD36" s="2">
        <f t="shared" si="9"/>
        <v>67.820630721653799</v>
      </c>
      <c r="BE36" s="2">
        <f t="shared" si="9"/>
        <v>66.830732233145255</v>
      </c>
      <c r="BF36" s="2">
        <f t="shared" si="9"/>
        <v>68.870510404070714</v>
      </c>
      <c r="BG36" s="2">
        <f t="shared" si="9"/>
        <v>60.90473865959251</v>
      </c>
      <c r="BH36" s="2">
        <f t="shared" si="9"/>
        <v>58.959440006223133</v>
      </c>
      <c r="BI36" s="2">
        <f t="shared" si="9"/>
        <v>60.175805938233658</v>
      </c>
      <c r="BJ36" s="2">
        <f t="shared" si="9"/>
        <v>54.760519024824887</v>
      </c>
      <c r="BK36" s="2">
        <f t="shared" si="9"/>
        <v>62.755503700871408</v>
      </c>
      <c r="BL36" s="2">
        <f t="shared" si="9"/>
        <v>67.970653677897772</v>
      </c>
      <c r="BM36" s="2" t="e">
        <f t="shared" si="9"/>
        <v>#N/A</v>
      </c>
      <c r="BO36" s="2">
        <f t="shared" si="10"/>
        <v>72.796999999999997</v>
      </c>
      <c r="BP36" s="2">
        <f t="shared" si="11"/>
        <v>71.888999999999996</v>
      </c>
      <c r="BQ36" s="2">
        <f t="shared" si="12"/>
        <v>67.697999999999993</v>
      </c>
      <c r="BR36" s="2">
        <f t="shared" si="13"/>
        <v>64.094999999999999</v>
      </c>
      <c r="BS36" s="2">
        <f t="shared" si="14"/>
        <v>61.564999999999998</v>
      </c>
      <c r="BT36" s="2">
        <f t="shared" si="15"/>
        <v>67.873000000000005</v>
      </c>
      <c r="BU36" s="2">
        <f t="shared" si="16"/>
        <v>66.129000000000005</v>
      </c>
      <c r="BV36" s="2">
        <f t="shared" si="17"/>
        <v>68.793999999999997</v>
      </c>
      <c r="BW36" s="2">
        <f t="shared" si="18"/>
        <v>61.524000000000001</v>
      </c>
      <c r="BX36" s="2">
        <f t="shared" si="19"/>
        <v>60.412999999999997</v>
      </c>
      <c r="BY36" s="2">
        <f t="shared" si="20"/>
        <v>60.713999999999999</v>
      </c>
      <c r="BZ36" s="2">
        <f t="shared" si="21"/>
        <v>55.305999999999997</v>
      </c>
      <c r="CA36" s="2">
        <f t="shared" si="22"/>
        <v>63.128999999999998</v>
      </c>
      <c r="CB36" s="2">
        <f t="shared" si="23"/>
        <v>67.406000000000006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72.542718256219089</v>
      </c>
      <c r="DL36" s="2">
        <f t="shared" si="41"/>
        <v>71.816165810933242</v>
      </c>
      <c r="DM36" s="2">
        <f t="shared" si="41"/>
        <v>67.389455824757576</v>
      </c>
      <c r="DN36" s="2">
        <f t="shared" si="41"/>
        <v>63.000182832293433</v>
      </c>
      <c r="DO36" s="2">
        <f t="shared" si="41"/>
        <v>61.92850951374205</v>
      </c>
      <c r="DP36" s="2">
        <f t="shared" si="41"/>
        <v>68.111419309372806</v>
      </c>
      <c r="DQ36" s="2">
        <f t="shared" si="41"/>
        <v>66.905425400181201</v>
      </c>
      <c r="DR36" s="2">
        <f t="shared" si="41"/>
        <v>68.805822299651552</v>
      </c>
      <c r="DS36" s="2">
        <f t="shared" si="41"/>
        <v>60.996879790940781</v>
      </c>
      <c r="DT36" s="2">
        <f t="shared" si="41"/>
        <v>58.876910225140698</v>
      </c>
      <c r="DU36" s="2">
        <f t="shared" si="41"/>
        <v>60.09110714285714</v>
      </c>
      <c r="DV36" s="2">
        <f t="shared" si="41"/>
        <v>54.624113172892528</v>
      </c>
      <c r="DW36" s="2">
        <f t="shared" si="41"/>
        <v>62.606484355179695</v>
      </c>
      <c r="DX36" s="2">
        <f t="shared" si="41"/>
        <v>68.100733598033642</v>
      </c>
      <c r="DY36" s="2">
        <f t="shared" si="41"/>
        <v>60.323397860962572</v>
      </c>
      <c r="EA36" s="2">
        <f t="shared" si="42"/>
        <v>69.33501577424417</v>
      </c>
      <c r="EB36" s="2">
        <f t="shared" si="42"/>
        <v>60.629928187002967</v>
      </c>
      <c r="EC36" s="2">
        <f t="shared" si="42"/>
        <v>65.128222844311921</v>
      </c>
      <c r="ED36" s="2">
        <f t="shared" si="42"/>
        <v>65.504411659477711</v>
      </c>
      <c r="EE36" s="2">
        <f t="shared" si="42"/>
        <v>62.084785770997982</v>
      </c>
      <c r="EF36" s="2">
        <f t="shared" si="42"/>
        <v>60.616004908835912</v>
      </c>
      <c r="EG36" s="2">
        <f t="shared" si="42"/>
        <v>64.658495850807512</v>
      </c>
      <c r="EH36" s="2">
        <f t="shared" si="42"/>
        <v>70.712268591798676</v>
      </c>
      <c r="EI36" s="2">
        <f t="shared" si="42"/>
        <v>58.364693101537789</v>
      </c>
      <c r="EJ36" s="2">
        <f t="shared" si="42"/>
        <v>61.352197032950642</v>
      </c>
      <c r="EK36" s="2">
        <f t="shared" si="42"/>
        <v>62.533433568630521</v>
      </c>
      <c r="EL36" s="2">
        <f t="shared" si="42"/>
        <v>58.309846452240258</v>
      </c>
      <c r="EM36" s="2">
        <f t="shared" si="42"/>
        <v>66.781061482372934</v>
      </c>
      <c r="EN36" s="2">
        <f t="shared" si="42"/>
        <v>64.352671345412375</v>
      </c>
      <c r="EO36" s="2">
        <f t="shared" si="42"/>
        <v>68.304040464440263</v>
      </c>
      <c r="EQ36" s="2">
        <f t="shared" si="43"/>
        <v>70.356234452342349</v>
      </c>
      <c r="ER36" s="2">
        <f t="shared" si="43"/>
        <v>58.044568873530146</v>
      </c>
      <c r="ES36" s="2">
        <f t="shared" si="43"/>
        <v>62.447806101466789</v>
      </c>
      <c r="ET36" s="2">
        <f t="shared" si="43"/>
        <v>62.596048927527086</v>
      </c>
      <c r="EU36" s="2">
        <f t="shared" si="43"/>
        <v>62.83042548752497</v>
      </c>
      <c r="EV36" s="2">
        <f t="shared" si="43"/>
        <v>60.488712094760345</v>
      </c>
      <c r="EW36" s="2">
        <f t="shared" si="43"/>
        <v>63.867879024917229</v>
      </c>
      <c r="EX36" s="2">
        <f t="shared" si="43"/>
        <v>69.99324868385871</v>
      </c>
      <c r="EY36" s="2">
        <f t="shared" si="43"/>
        <v>59.341757207975796</v>
      </c>
      <c r="EZ36" s="2">
        <f t="shared" si="43"/>
        <v>61.583198621595727</v>
      </c>
      <c r="FA36" s="2">
        <f t="shared" si="43"/>
        <v>64.249053887944513</v>
      </c>
      <c r="FB36" s="2">
        <f t="shared" si="43"/>
        <v>56.8542940077472</v>
      </c>
      <c r="FC36" s="2">
        <f t="shared" si="43"/>
        <v>67.37880739686041</v>
      </c>
      <c r="FD36" s="2">
        <f t="shared" si="43"/>
        <v>65.74313248399335</v>
      </c>
      <c r="FE36" s="2">
        <f t="shared" si="43"/>
        <v>73.843439682455227</v>
      </c>
      <c r="FG36" s="2">
        <f t="shared" si="44"/>
        <v>4.6796936292960542E-2</v>
      </c>
      <c r="FH36" s="2">
        <f t="shared" si="44"/>
        <v>4.2346105501871595E-2</v>
      </c>
      <c r="FI36" s="2">
        <f t="shared" si="44"/>
        <v>4.3562208400318554E-2</v>
      </c>
      <c r="FJ36" s="2">
        <f t="shared" si="44"/>
        <v>4.3168184582647227E-2</v>
      </c>
      <c r="FK36" s="2">
        <f t="shared" si="44"/>
        <v>3.9463994773068944E-2</v>
      </c>
      <c r="FL36" s="2">
        <f t="shared" si="44"/>
        <v>3.8795507189643558E-2</v>
      </c>
      <c r="FM36" s="2">
        <f t="shared" si="44"/>
        <v>3.3241865272607508E-2</v>
      </c>
      <c r="FN36" s="2">
        <f t="shared" si="44"/>
        <v>3.3931875697595634E-2</v>
      </c>
      <c r="FO36" s="2">
        <f t="shared" si="44"/>
        <v>3.5006296348555281E-2</v>
      </c>
      <c r="FP36" s="2">
        <f t="shared" si="44"/>
        <v>3.3341360047215461E-2</v>
      </c>
      <c r="FQ36" s="2">
        <f t="shared" si="44"/>
        <v>3.4678610621358456E-2</v>
      </c>
      <c r="FR36" s="2">
        <f t="shared" si="44"/>
        <v>3.7009645680275635E-2</v>
      </c>
      <c r="FS36" s="2">
        <f t="shared" si="44"/>
        <v>3.5696711074108045E-2</v>
      </c>
      <c r="FT36" s="2">
        <f t="shared" si="44"/>
        <v>3.4706288705792496E-2</v>
      </c>
      <c r="FU36" s="2">
        <f t="shared" si="44"/>
        <v>2.6426358152687332E-2</v>
      </c>
      <c r="FW36" s="2">
        <f t="shared" si="53"/>
        <v>1.158063231341466E-6</v>
      </c>
      <c r="FX36" s="2">
        <f t="shared" si="45"/>
        <v>1.3069174215064178E-6</v>
      </c>
      <c r="FY36" s="2">
        <f t="shared" si="45"/>
        <v>1.1865556681552426E-6</v>
      </c>
      <c r="FZ36" s="2">
        <f t="shared" si="45"/>
        <v>1.9039168182601155E-6</v>
      </c>
      <c r="GA36" s="2">
        <f t="shared" si="45"/>
        <v>1.5581466619189112E-6</v>
      </c>
      <c r="GB36" s="2">
        <f t="shared" si="45"/>
        <v>1.4490497726975648E-6</v>
      </c>
      <c r="GC36" s="2">
        <f t="shared" si="45"/>
        <v>1.3124924696053368E-6</v>
      </c>
      <c r="GD36" s="2">
        <f t="shared" si="45"/>
        <v>1.6608582185202776E-6</v>
      </c>
      <c r="GE36" s="2">
        <f t="shared" si="45"/>
        <v>2.0223296204822031E-6</v>
      </c>
      <c r="GF36" s="2">
        <f t="shared" si="45"/>
        <v>1.525544147421956E-6</v>
      </c>
      <c r="GG36" s="2">
        <f t="shared" si="45"/>
        <v>1.3454298971677811E-6</v>
      </c>
      <c r="GH36" s="2">
        <f t="shared" si="45"/>
        <v>1.2578099168338091E-6</v>
      </c>
      <c r="GI36" s="2">
        <f t="shared" si="45"/>
        <v>1.1244338089351492E-6</v>
      </c>
      <c r="GJ36" s="2">
        <f t="shared" si="45"/>
        <v>1.0144051156259463E-6</v>
      </c>
      <c r="GK36" s="2">
        <f t="shared" si="45"/>
        <v>7.2050096400163671E-7</v>
      </c>
      <c r="GM36" s="86">
        <f t="shared" si="54"/>
        <v>2.4081148345503897E-9</v>
      </c>
      <c r="GN36" s="86">
        <f t="shared" si="46"/>
        <v>4.0389326731972241E-10</v>
      </c>
      <c r="GO36" s="86">
        <f t="shared" si="46"/>
        <v>1.9360256453355291E-10</v>
      </c>
      <c r="GP36" s="86">
        <f t="shared" si="46"/>
        <v>2.3963635784861477E-10</v>
      </c>
      <c r="GQ36" s="86">
        <f t="shared" si="46"/>
        <v>8.2943795389763718E-11</v>
      </c>
      <c r="GR36" s="86">
        <f t="shared" si="46"/>
        <v>7.0536220910559808E-12</v>
      </c>
      <c r="GS36" s="86">
        <f t="shared" si="46"/>
        <v>5.2658601347676783E-13</v>
      </c>
      <c r="GT36" s="86">
        <f t="shared" si="46"/>
        <v>3.3260144957442117E-13</v>
      </c>
      <c r="GU36" s="86">
        <f t="shared" si="46"/>
        <v>3.2277039810495863E-13</v>
      </c>
      <c r="GV36" s="86">
        <f t="shared" si="46"/>
        <v>1.0089879203805644E-13</v>
      </c>
      <c r="GW36" s="86">
        <f t="shared" si="46"/>
        <v>4.8683776295088663E-13</v>
      </c>
      <c r="GX36" s="86">
        <f t="shared" si="46"/>
        <v>2.2683941850558111E-12</v>
      </c>
      <c r="GY36" s="86">
        <f t="shared" si="46"/>
        <v>4.2917282670910618E-12</v>
      </c>
      <c r="GZ36" s="86">
        <f t="shared" si="46"/>
        <v>5.3433323559123303E-13</v>
      </c>
      <c r="HA36" s="86">
        <f t="shared" si="46"/>
        <v>1.5625067632826338E-18</v>
      </c>
      <c r="HC36" s="86">
        <f t="shared" si="58"/>
        <v>3.94151011946564E-25</v>
      </c>
      <c r="HD36" s="86">
        <f t="shared" si="47"/>
        <v>3.9789442719407088E-27</v>
      </c>
      <c r="HE36" s="86">
        <f t="shared" si="47"/>
        <v>1.0092567419893145E-25</v>
      </c>
      <c r="HF36" s="86">
        <f t="shared" si="47"/>
        <v>1.738830016247783E-27</v>
      </c>
      <c r="HG36" s="86">
        <f t="shared" si="47"/>
        <v>8.7067739053901307E-28</v>
      </c>
      <c r="HH36" s="86">
        <f t="shared" si="47"/>
        <v>2.2857436118287612E-28</v>
      </c>
      <c r="HI36" s="86">
        <f t="shared" si="47"/>
        <v>6.1303492813658851E-31</v>
      </c>
      <c r="HJ36" s="86">
        <f t="shared" si="47"/>
        <v>1.4759190101473142E-32</v>
      </c>
      <c r="HK36" s="86">
        <f t="shared" si="47"/>
        <v>6.0512366793031117E-32</v>
      </c>
      <c r="HL36" s="86">
        <f t="shared" si="47"/>
        <v>4.7622537321439027E-33</v>
      </c>
      <c r="HM36" s="86">
        <f t="shared" si="47"/>
        <v>1.3965296210784341E-31</v>
      </c>
      <c r="HN36" s="86">
        <f t="shared" si="47"/>
        <v>8.8997809992581928E-33</v>
      </c>
      <c r="HO36" s="86">
        <f t="shared" si="47"/>
        <v>1.0091227127068557E-31</v>
      </c>
      <c r="HP36" s="86">
        <f t="shared" si="47"/>
        <v>2.8148162895677972E-33</v>
      </c>
      <c r="HQ36" s="86">
        <f t="shared" si="47"/>
        <v>6.1684444127560065E-47</v>
      </c>
      <c r="HS36" s="86">
        <f t="shared" si="55"/>
        <v>2.2188978707026111E-112</v>
      </c>
      <c r="HT36" s="86">
        <f t="shared" si="48"/>
        <v>7.9129954303435402E-119</v>
      </c>
      <c r="HU36" s="86">
        <f t="shared" si="48"/>
        <v>6.9028364115650566E-113</v>
      </c>
      <c r="HV36" s="86">
        <f t="shared" si="48"/>
        <v>1.0775700888276441E-120</v>
      </c>
      <c r="HW36" s="86">
        <f t="shared" si="48"/>
        <v>3.843811913970839E-121</v>
      </c>
      <c r="HX36" s="86">
        <f t="shared" si="48"/>
        <v>4.0649009585639289E-127</v>
      </c>
      <c r="HY36" s="86">
        <f t="shared" si="48"/>
        <v>2.1627709352487212E-137</v>
      </c>
      <c r="HZ36" s="86">
        <f t="shared" si="48"/>
        <v>2.3276720658442812E-145</v>
      </c>
      <c r="IA36" s="86">
        <f t="shared" si="48"/>
        <v>9.9506866105269785E-142</v>
      </c>
      <c r="IB36" s="86">
        <f t="shared" si="48"/>
        <v>1.2519553114864812E-150</v>
      </c>
      <c r="IC36" s="86">
        <f t="shared" si="48"/>
        <v>2.3227651730756747E-143</v>
      </c>
      <c r="ID36" s="86">
        <f t="shared" si="48"/>
        <v>1.0385703752554815E-148</v>
      </c>
      <c r="IE36" s="86">
        <f t="shared" si="48"/>
        <v>5.4044506539513943E-143</v>
      </c>
      <c r="IF36" s="86">
        <f t="shared" si="48"/>
        <v>4.1870314818155102E-95</v>
      </c>
      <c r="IG36" s="86">
        <f t="shared" si="48"/>
        <v>2.1330571642455857E-59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3.4268955574176865E-304</v>
      </c>
      <c r="IW36" s="86">
        <f t="shared" si="49"/>
        <v>1.3378236977186519E-140</v>
      </c>
      <c r="IY36" s="86">
        <f t="shared" si="57"/>
        <v>2.4081148345503901E-9</v>
      </c>
      <c r="IZ36" s="86">
        <f t="shared" si="50"/>
        <v>4.0389326731972241E-10</v>
      </c>
      <c r="JA36" s="86">
        <f t="shared" si="50"/>
        <v>1.9360256453355302E-10</v>
      </c>
      <c r="JB36" s="86">
        <f t="shared" si="50"/>
        <v>2.3963635784861477E-10</v>
      </c>
      <c r="JC36" s="86">
        <f t="shared" si="50"/>
        <v>8.2943795389763718E-11</v>
      </c>
      <c r="JD36" s="86">
        <f t="shared" si="50"/>
        <v>7.0536220910559808E-12</v>
      </c>
      <c r="JE36" s="86">
        <f t="shared" si="50"/>
        <v>5.2658601347676783E-13</v>
      </c>
      <c r="JF36" s="86">
        <f t="shared" si="50"/>
        <v>3.3260144957442117E-13</v>
      </c>
      <c r="JG36" s="86">
        <f t="shared" si="50"/>
        <v>3.2277039810495863E-13</v>
      </c>
      <c r="JH36" s="86">
        <f t="shared" si="50"/>
        <v>1.0089879203805644E-13</v>
      </c>
      <c r="JI36" s="86">
        <f t="shared" si="50"/>
        <v>4.8683776295088663E-13</v>
      </c>
      <c r="JJ36" s="86">
        <f t="shared" si="50"/>
        <v>2.2683941850558111E-12</v>
      </c>
      <c r="JK36" s="86">
        <f t="shared" si="50"/>
        <v>4.2917282670910618E-12</v>
      </c>
      <c r="JL36" s="86">
        <f t="shared" si="50"/>
        <v>5.3433323559123303E-13</v>
      </c>
      <c r="JM36" s="86">
        <f t="shared" si="50"/>
        <v>1.5625067632826338E-18</v>
      </c>
    </row>
    <row r="37" spans="2:273" x14ac:dyDescent="0.25">
      <c r="B37" s="2">
        <v>10</v>
      </c>
      <c r="C37" s="37">
        <v>73.218999999999994</v>
      </c>
      <c r="D37" s="37">
        <v>72.206000000000003</v>
      </c>
      <c r="E37" s="37">
        <v>67.635000000000005</v>
      </c>
      <c r="F37" s="37">
        <v>63.856999999999999</v>
      </c>
      <c r="G37" s="37">
        <v>61.887</v>
      </c>
      <c r="H37" s="37">
        <v>68.667000000000002</v>
      </c>
      <c r="I37" s="37">
        <v>66.370999999999995</v>
      </c>
      <c r="J37" s="37">
        <v>68.587000000000003</v>
      </c>
      <c r="K37" s="37">
        <v>61.73</v>
      </c>
      <c r="L37" s="37">
        <v>59.222000000000001</v>
      </c>
      <c r="M37" s="37">
        <v>60.872999999999998</v>
      </c>
      <c r="N37" s="37">
        <v>54.758000000000003</v>
      </c>
      <c r="O37" s="37">
        <v>63.71</v>
      </c>
      <c r="P37" s="37">
        <v>68.188000000000002</v>
      </c>
      <c r="Q37" s="37">
        <v>60.875</v>
      </c>
      <c r="S37" s="4">
        <f t="shared" si="7"/>
        <v>72.411310509394511</v>
      </c>
      <c r="T37" s="4">
        <f t="shared" si="7"/>
        <v>71.307790112379323</v>
      </c>
      <c r="U37" s="4">
        <f t="shared" si="7"/>
        <v>67.305947136381889</v>
      </c>
      <c r="V37" s="4">
        <f t="shared" si="7"/>
        <v>63.206632006110361</v>
      </c>
      <c r="W37" s="4">
        <f t="shared" si="7"/>
        <v>62.02036076629372</v>
      </c>
      <c r="X37" s="4">
        <f t="shared" si="7"/>
        <v>67.808719105758442</v>
      </c>
      <c r="Y37" s="4">
        <f t="shared" si="7"/>
        <v>66.937999925653429</v>
      </c>
      <c r="Z37" s="4">
        <f t="shared" si="7"/>
        <v>68.901510077915233</v>
      </c>
      <c r="AA37" s="4">
        <f t="shared" si="7"/>
        <v>60.994353959395696</v>
      </c>
      <c r="AB37" s="4">
        <f t="shared" si="7"/>
        <v>59.003915387378534</v>
      </c>
      <c r="AC37" s="4">
        <f t="shared" si="7"/>
        <v>60.309699023615195</v>
      </c>
      <c r="AD37" s="4">
        <f t="shared" si="7"/>
        <v>54.947796120598447</v>
      </c>
      <c r="AE37" s="4">
        <f t="shared" si="7"/>
        <v>62.843477431667644</v>
      </c>
      <c r="AF37" s="4">
        <f t="shared" si="7"/>
        <v>68.003074280670901</v>
      </c>
      <c r="AG37" s="4" t="e">
        <f t="shared" si="7"/>
        <v>#N/A</v>
      </c>
      <c r="AI37" s="4">
        <f t="shared" si="8"/>
        <v>0.80768949060548323</v>
      </c>
      <c r="AJ37" s="4">
        <f t="shared" si="8"/>
        <v>0.89820988762068055</v>
      </c>
      <c r="AK37" s="4">
        <f t="shared" si="8"/>
        <v>0.32905286361811648</v>
      </c>
      <c r="AL37" s="4">
        <f t="shared" si="8"/>
        <v>0.65036799388963829</v>
      </c>
      <c r="AM37" s="4">
        <f t="shared" si="8"/>
        <v>-0.13336076629371973</v>
      </c>
      <c r="AN37" s="4">
        <f t="shared" si="8"/>
        <v>0.85828089424155962</v>
      </c>
      <c r="AO37" s="4">
        <f t="shared" si="8"/>
        <v>-0.56699992565343393</v>
      </c>
      <c r="AP37" s="4">
        <f t="shared" si="8"/>
        <v>-0.31451007791523011</v>
      </c>
      <c r="AQ37" s="4">
        <f t="shared" si="8"/>
        <v>0.73564604060430128</v>
      </c>
      <c r="AR37" s="4">
        <f t="shared" si="8"/>
        <v>0.2180846126214675</v>
      </c>
      <c r="AS37" s="4">
        <f t="shared" si="8"/>
        <v>0.56330097638480225</v>
      </c>
      <c r="AT37" s="4">
        <f t="shared" si="8"/>
        <v>-0.18979612059844442</v>
      </c>
      <c r="AU37" s="4">
        <f t="shared" si="8"/>
        <v>0.86652256833235697</v>
      </c>
      <c r="AV37" s="4">
        <f t="shared" si="8"/>
        <v>0.18492571932910096</v>
      </c>
      <c r="AW37" s="4">
        <f t="shared" si="8"/>
        <v>0</v>
      </c>
      <c r="AY37" s="2">
        <f t="shared" si="51"/>
        <v>72.411304008117781</v>
      </c>
      <c r="AZ37" s="2">
        <f t="shared" si="9"/>
        <v>71.307788736214704</v>
      </c>
      <c r="BA37" s="2">
        <f t="shared" si="9"/>
        <v>67.305946439993065</v>
      </c>
      <c r="BB37" s="2">
        <f t="shared" si="9"/>
        <v>63.20663118099079</v>
      </c>
      <c r="BC37" s="2">
        <f t="shared" si="9"/>
        <v>62.02036045664056</v>
      </c>
      <c r="BD37" s="2">
        <f t="shared" si="9"/>
        <v>67.808719073971531</v>
      </c>
      <c r="BE37" s="2">
        <f t="shared" si="9"/>
        <v>66.937999922993484</v>
      </c>
      <c r="BF37" s="2">
        <f t="shared" si="9"/>
        <v>68.901510076222692</v>
      </c>
      <c r="BG37" s="2">
        <f t="shared" si="9"/>
        <v>60.994353957681369</v>
      </c>
      <c r="BH37" s="2">
        <f t="shared" si="9"/>
        <v>59.00391538680995</v>
      </c>
      <c r="BI37" s="2">
        <f t="shared" si="9"/>
        <v>60.309699021168484</v>
      </c>
      <c r="BJ37" s="2">
        <f t="shared" si="9"/>
        <v>54.947796109979919</v>
      </c>
      <c r="BK37" s="2">
        <f t="shared" si="9"/>
        <v>62.843477413211076</v>
      </c>
      <c r="BL37" s="2">
        <f t="shared" si="9"/>
        <v>68.003074278358923</v>
      </c>
      <c r="BM37" s="2" t="e">
        <f t="shared" si="9"/>
        <v>#N/A</v>
      </c>
      <c r="BO37" s="2">
        <f t="shared" si="10"/>
        <v>73.218999999999994</v>
      </c>
      <c r="BP37" s="2">
        <f t="shared" si="11"/>
        <v>72.206000000000003</v>
      </c>
      <c r="BQ37" s="2">
        <f t="shared" si="12"/>
        <v>67.635000000000005</v>
      </c>
      <c r="BR37" s="2">
        <f t="shared" si="13"/>
        <v>63.856999999999999</v>
      </c>
      <c r="BS37" s="2">
        <f t="shared" si="14"/>
        <v>61.887</v>
      </c>
      <c r="BT37" s="2">
        <f t="shared" si="15"/>
        <v>68.667000000000002</v>
      </c>
      <c r="BU37" s="2">
        <f t="shared" si="16"/>
        <v>66.370999999999995</v>
      </c>
      <c r="BV37" s="2">
        <f t="shared" si="17"/>
        <v>68.587000000000003</v>
      </c>
      <c r="BW37" s="2">
        <f t="shared" si="18"/>
        <v>61.73</v>
      </c>
      <c r="BX37" s="2">
        <f t="shared" si="19"/>
        <v>59.222000000000001</v>
      </c>
      <c r="BY37" s="2">
        <f t="shared" si="20"/>
        <v>60.872999999999998</v>
      </c>
      <c r="BZ37" s="2">
        <f t="shared" si="21"/>
        <v>54.758000000000003</v>
      </c>
      <c r="CA37" s="2">
        <f t="shared" si="22"/>
        <v>63.71</v>
      </c>
      <c r="CB37" s="2">
        <f t="shared" si="23"/>
        <v>68.188000000000002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72.585034681144137</v>
      </c>
      <c r="DL37" s="2">
        <f t="shared" si="41"/>
        <v>71.831762458471758</v>
      </c>
      <c r="DM37" s="2">
        <f t="shared" si="41"/>
        <v>67.424300245793148</v>
      </c>
      <c r="DN37" s="2">
        <f t="shared" si="41"/>
        <v>63.101746643978061</v>
      </c>
      <c r="DO37" s="2">
        <f t="shared" si="41"/>
        <v>62.024209302325559</v>
      </c>
      <c r="DP37" s="2">
        <f t="shared" si="41"/>
        <v>68.134140310077527</v>
      </c>
      <c r="DQ37" s="2">
        <f t="shared" si="41"/>
        <v>67.030936575052849</v>
      </c>
      <c r="DR37" s="2">
        <f t="shared" si="41"/>
        <v>68.840468292682914</v>
      </c>
      <c r="DS37" s="2">
        <f t="shared" si="41"/>
        <v>61.10466341463416</v>
      </c>
      <c r="DT37" s="2">
        <f t="shared" si="41"/>
        <v>58.921051500938077</v>
      </c>
      <c r="DU37" s="2">
        <f t="shared" si="41"/>
        <v>60.227504878048777</v>
      </c>
      <c r="DV37" s="2">
        <f t="shared" si="41"/>
        <v>54.813214137157985</v>
      </c>
      <c r="DW37" s="2">
        <f t="shared" si="41"/>
        <v>62.691461945031705</v>
      </c>
      <c r="DX37" s="2">
        <f t="shared" si="41"/>
        <v>68.152896469762027</v>
      </c>
      <c r="DY37" s="2">
        <f t="shared" si="41"/>
        <v>60.42211122994653</v>
      </c>
      <c r="EA37" s="2">
        <f t="shared" si="42"/>
        <v>69.183940431592021</v>
      </c>
      <c r="EB37" s="2">
        <f t="shared" si="42"/>
        <v>60.500881516587675</v>
      </c>
      <c r="EC37" s="2">
        <f t="shared" si="42"/>
        <v>64.936124252283932</v>
      </c>
      <c r="ED37" s="2">
        <f t="shared" si="42"/>
        <v>65.326990236399496</v>
      </c>
      <c r="EE37" s="2">
        <f t="shared" si="42"/>
        <v>61.934894761992282</v>
      </c>
      <c r="EF37" s="2">
        <f t="shared" si="42"/>
        <v>60.455458274894816</v>
      </c>
      <c r="EG37" s="2">
        <f t="shared" si="42"/>
        <v>64.473016462924946</v>
      </c>
      <c r="EH37" s="2">
        <f t="shared" si="42"/>
        <v>70.486537130362436</v>
      </c>
      <c r="EI37" s="2">
        <f t="shared" si="42"/>
        <v>58.221034867829758</v>
      </c>
      <c r="EJ37" s="2">
        <f t="shared" si="42"/>
        <v>61.194969178776084</v>
      </c>
      <c r="EK37" s="2">
        <f t="shared" si="42"/>
        <v>62.396290113081101</v>
      </c>
      <c r="EL37" s="2">
        <f t="shared" si="42"/>
        <v>58.141543671504827</v>
      </c>
      <c r="EM37" s="2">
        <f t="shared" si="42"/>
        <v>66.588643270092973</v>
      </c>
      <c r="EN37" s="2">
        <f t="shared" si="42"/>
        <v>64.202650202857626</v>
      </c>
      <c r="EO37" s="2">
        <f t="shared" si="42"/>
        <v>68.192654581584975</v>
      </c>
      <c r="EQ37" s="2">
        <f t="shared" si="43"/>
        <v>70.195340941414671</v>
      </c>
      <c r="ER37" s="2">
        <f t="shared" si="43"/>
        <v>57.940688985489118</v>
      </c>
      <c r="ES37" s="2">
        <f t="shared" si="43"/>
        <v>62.281585695057018</v>
      </c>
      <c r="ET37" s="2">
        <f t="shared" si="43"/>
        <v>62.44748253674917</v>
      </c>
      <c r="EU37" s="2">
        <f t="shared" si="43"/>
        <v>62.673235282670035</v>
      </c>
      <c r="EV37" s="2">
        <f t="shared" si="43"/>
        <v>60.329402734588356</v>
      </c>
      <c r="EW37" s="2">
        <f t="shared" si="43"/>
        <v>63.69004952722004</v>
      </c>
      <c r="EX37" s="2">
        <f t="shared" si="43"/>
        <v>69.774583711613658</v>
      </c>
      <c r="EY37" s="2">
        <f t="shared" si="43"/>
        <v>59.188259606430798</v>
      </c>
      <c r="EZ37" s="2">
        <f t="shared" si="43"/>
        <v>61.42370852214728</v>
      </c>
      <c r="FA37" s="2">
        <f t="shared" si="43"/>
        <v>64.095041678790153</v>
      </c>
      <c r="FB37" s="2">
        <f t="shared" si="43"/>
        <v>56.700027260536153</v>
      </c>
      <c r="FC37" s="2">
        <f t="shared" si="43"/>
        <v>67.180631213203625</v>
      </c>
      <c r="FD37" s="2">
        <f t="shared" si="43"/>
        <v>65.579410080386637</v>
      </c>
      <c r="FE37" s="2">
        <f t="shared" si="43"/>
        <v>73.671268113164274</v>
      </c>
      <c r="FG37" s="2">
        <f t="shared" si="44"/>
        <v>5.1081194623300227E-2</v>
      </c>
      <c r="FH37" s="2">
        <f t="shared" si="44"/>
        <v>4.624265811039046E-2</v>
      </c>
      <c r="FI37" s="2">
        <f t="shared" si="44"/>
        <v>4.7565104907567657E-2</v>
      </c>
      <c r="FJ37" s="2">
        <f t="shared" si="44"/>
        <v>4.7136658943123952E-2</v>
      </c>
      <c r="FK37" s="2">
        <f t="shared" si="44"/>
        <v>4.3107282486211117E-2</v>
      </c>
      <c r="FL37" s="2">
        <f t="shared" si="44"/>
        <v>4.2379803504229686E-2</v>
      </c>
      <c r="FM37" s="2">
        <f t="shared" si="44"/>
        <v>3.6332458092018176E-2</v>
      </c>
      <c r="FN37" s="2">
        <f t="shared" si="44"/>
        <v>3.708415995548784E-2</v>
      </c>
      <c r="FO37" s="2">
        <f t="shared" si="44"/>
        <v>3.8254442250463164E-2</v>
      </c>
      <c r="FP37" s="2">
        <f t="shared" si="44"/>
        <v>3.6440854504677787E-2</v>
      </c>
      <c r="FQ37" s="2">
        <f t="shared" si="44"/>
        <v>3.7897545471722131E-2</v>
      </c>
      <c r="FR37" s="2">
        <f t="shared" si="44"/>
        <v>4.0435888188437991E-2</v>
      </c>
      <c r="FS37" s="2">
        <f t="shared" si="44"/>
        <v>3.9006329351371306E-2</v>
      </c>
      <c r="FT37" s="2">
        <f t="shared" si="44"/>
        <v>3.7927691747007546E-2</v>
      </c>
      <c r="FU37" s="2">
        <f t="shared" si="44"/>
        <v>2.8902237316847913E-2</v>
      </c>
      <c r="FW37" s="2">
        <f t="shared" si="53"/>
        <v>1.2697909410500245E-6</v>
      </c>
      <c r="FX37" s="2">
        <f t="shared" si="45"/>
        <v>1.4330062761550803E-6</v>
      </c>
      <c r="FY37" s="2">
        <f t="shared" si="45"/>
        <v>1.3010322697043854E-6</v>
      </c>
      <c r="FZ37" s="2">
        <f t="shared" si="45"/>
        <v>2.0876028950281365E-6</v>
      </c>
      <c r="GA37" s="2">
        <f t="shared" si="45"/>
        <v>1.7084735843573544E-6</v>
      </c>
      <c r="GB37" s="2">
        <f t="shared" si="45"/>
        <v>1.5888512587649978E-6</v>
      </c>
      <c r="GC37" s="2">
        <f t="shared" si="45"/>
        <v>1.4391191932931621E-6</v>
      </c>
      <c r="GD37" s="2">
        <f t="shared" si="45"/>
        <v>1.8210945316866921E-6</v>
      </c>
      <c r="GE37" s="2">
        <f t="shared" si="45"/>
        <v>2.2174399016269712E-6</v>
      </c>
      <c r="GF37" s="2">
        <f t="shared" si="45"/>
        <v>1.6727256487073349E-6</v>
      </c>
      <c r="GG37" s="2">
        <f t="shared" si="45"/>
        <v>1.4752343551913632E-6</v>
      </c>
      <c r="GH37" s="2">
        <f t="shared" si="45"/>
        <v>1.37916098133806E-6</v>
      </c>
      <c r="GI37" s="2">
        <f t="shared" si="45"/>
        <v>1.2329170207526616E-6</v>
      </c>
      <c r="GJ37" s="2">
        <f t="shared" si="45"/>
        <v>1.1122729824840528E-6</v>
      </c>
      <c r="GK37" s="2">
        <f t="shared" si="45"/>
        <v>7.9001354241201986E-7</v>
      </c>
      <c r="GM37" s="86">
        <f t="shared" si="54"/>
        <v>4.5840752013218295E-9</v>
      </c>
      <c r="GN37" s="86">
        <f t="shared" si="46"/>
        <v>8.1647672716261827E-10</v>
      </c>
      <c r="GO37" s="86">
        <f t="shared" si="46"/>
        <v>4.0769748799179679E-10</v>
      </c>
      <c r="GP37" s="86">
        <f t="shared" si="46"/>
        <v>4.985348736021804E-10</v>
      </c>
      <c r="GQ37" s="86">
        <f t="shared" si="46"/>
        <v>1.7721747227260228E-10</v>
      </c>
      <c r="GR37" s="86">
        <f t="shared" si="46"/>
        <v>1.6785520712116406E-11</v>
      </c>
      <c r="GS37" s="86">
        <f t="shared" si="46"/>
        <v>1.3478297210899526E-12</v>
      </c>
      <c r="GT37" s="86">
        <f t="shared" si="46"/>
        <v>8.7401712857254157E-13</v>
      </c>
      <c r="GU37" s="86">
        <f t="shared" si="46"/>
        <v>8.5728004192025789E-13</v>
      </c>
      <c r="GV37" s="86">
        <f t="shared" si="46"/>
        <v>2.7809834831501861E-13</v>
      </c>
      <c r="GW37" s="86">
        <f t="shared" si="46"/>
        <v>1.2659013898557176E-12</v>
      </c>
      <c r="GX37" s="86">
        <f t="shared" si="46"/>
        <v>5.6089376627103422E-12</v>
      </c>
      <c r="GY37" s="86">
        <f t="shared" si="46"/>
        <v>1.0209003899244249E-11</v>
      </c>
      <c r="GZ37" s="86">
        <f t="shared" si="46"/>
        <v>1.3839604860547688E-12</v>
      </c>
      <c r="HA37" s="86">
        <f t="shared" si="46"/>
        <v>6.4329778039450497E-18</v>
      </c>
      <c r="HC37" s="86">
        <f t="shared" si="58"/>
        <v>1.5335411701092825E-24</v>
      </c>
      <c r="HD37" s="86">
        <f t="shared" si="47"/>
        <v>1.6935040690771018E-26</v>
      </c>
      <c r="HE37" s="86">
        <f t="shared" si="47"/>
        <v>4.1086912539851428E-25</v>
      </c>
      <c r="HF37" s="86">
        <f t="shared" si="47"/>
        <v>7.7937075039458375E-27</v>
      </c>
      <c r="HG37" s="86">
        <f t="shared" si="47"/>
        <v>3.8934183197466066E-27</v>
      </c>
      <c r="HH37" s="86">
        <f t="shared" si="47"/>
        <v>1.0964704018292919E-27</v>
      </c>
      <c r="HI37" s="86">
        <f t="shared" si="47"/>
        <v>3.3614443085471048E-30</v>
      </c>
      <c r="HJ37" s="86">
        <f t="shared" si="47"/>
        <v>9.1487453047400917E-32</v>
      </c>
      <c r="HK37" s="86">
        <f t="shared" si="47"/>
        <v>3.6827249052152489E-31</v>
      </c>
      <c r="HL37" s="86">
        <f t="shared" si="47"/>
        <v>3.0367072397211006E-32</v>
      </c>
      <c r="HM37" s="86">
        <f t="shared" si="47"/>
        <v>8.0727107782890778E-31</v>
      </c>
      <c r="HN37" s="86">
        <f t="shared" si="47"/>
        <v>5.4809503333242889E-32</v>
      </c>
      <c r="HO37" s="86">
        <f t="shared" si="47"/>
        <v>5.6902950046901714E-31</v>
      </c>
      <c r="HP37" s="86">
        <f t="shared" si="47"/>
        <v>1.7733754996432813E-32</v>
      </c>
      <c r="HQ37" s="86">
        <f t="shared" si="47"/>
        <v>8.712096924778563E-46</v>
      </c>
      <c r="HS37" s="86">
        <f t="shared" si="55"/>
        <v>1.5350403314569437E-110</v>
      </c>
      <c r="HT37" s="86">
        <f t="shared" si="48"/>
        <v>6.866433222668446E-117</v>
      </c>
      <c r="HU37" s="86">
        <f t="shared" si="48"/>
        <v>5.2663685805383838E-111</v>
      </c>
      <c r="HV37" s="86">
        <f t="shared" si="48"/>
        <v>1.1019985979537489E-118</v>
      </c>
      <c r="HW37" s="86">
        <f t="shared" si="48"/>
        <v>3.8340240410803562E-119</v>
      </c>
      <c r="HX37" s="86">
        <f t="shared" si="48"/>
        <v>5.3759943376592427E-125</v>
      </c>
      <c r="HY37" s="86">
        <f t="shared" si="48"/>
        <v>4.2030713567343092E-135</v>
      </c>
      <c r="HZ37" s="86">
        <f t="shared" si="48"/>
        <v>6.6885720619907883E-143</v>
      </c>
      <c r="IA37" s="86">
        <f t="shared" si="48"/>
        <v>2.6575721813480127E-139</v>
      </c>
      <c r="IB37" s="86">
        <f t="shared" si="48"/>
        <v>4.1674515816409339E-148</v>
      </c>
      <c r="IC37" s="86">
        <f t="shared" si="48"/>
        <v>5.6408525667308624E-141</v>
      </c>
      <c r="ID37" s="86">
        <f t="shared" si="48"/>
        <v>3.0608861385789847E-146</v>
      </c>
      <c r="IE37" s="86">
        <f t="shared" si="48"/>
        <v>1.1905094487526583E-140</v>
      </c>
      <c r="IF37" s="86">
        <f t="shared" si="48"/>
        <v>1.4503257958414399E-93</v>
      </c>
      <c r="IG37" s="86">
        <f t="shared" si="48"/>
        <v>1.8238039407503493E-58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3.5683770160581261E-300</v>
      </c>
      <c r="IW37" s="86">
        <f t="shared" si="49"/>
        <v>8.4249418734685243E-139</v>
      </c>
      <c r="IY37" s="86">
        <f t="shared" si="57"/>
        <v>4.5840752013218312E-9</v>
      </c>
      <c r="IZ37" s="86">
        <f t="shared" si="50"/>
        <v>8.1647672716261827E-10</v>
      </c>
      <c r="JA37" s="86">
        <f t="shared" si="50"/>
        <v>4.0769748799179721E-10</v>
      </c>
      <c r="JB37" s="86">
        <f t="shared" si="50"/>
        <v>4.985348736021804E-10</v>
      </c>
      <c r="JC37" s="86">
        <f t="shared" si="50"/>
        <v>1.7721747227260228E-10</v>
      </c>
      <c r="JD37" s="86">
        <f t="shared" si="50"/>
        <v>1.6785520712116406E-11</v>
      </c>
      <c r="JE37" s="86">
        <f t="shared" si="50"/>
        <v>1.3478297210899526E-12</v>
      </c>
      <c r="JF37" s="86">
        <f t="shared" si="50"/>
        <v>8.7401712857254157E-13</v>
      </c>
      <c r="JG37" s="86">
        <f t="shared" si="50"/>
        <v>8.5728004192025789E-13</v>
      </c>
      <c r="JH37" s="86">
        <f t="shared" si="50"/>
        <v>2.7809834831501861E-13</v>
      </c>
      <c r="JI37" s="86">
        <f t="shared" si="50"/>
        <v>1.2659013898557176E-12</v>
      </c>
      <c r="JJ37" s="86">
        <f t="shared" si="50"/>
        <v>5.6089376627103422E-12</v>
      </c>
      <c r="JK37" s="86">
        <f t="shared" si="50"/>
        <v>1.0209003899244249E-11</v>
      </c>
      <c r="JL37" s="86">
        <f t="shared" si="50"/>
        <v>1.3839604860547688E-12</v>
      </c>
      <c r="JM37" s="86">
        <f t="shared" si="50"/>
        <v>6.4329778039450497E-18</v>
      </c>
    </row>
    <row r="38" spans="2:273" x14ac:dyDescent="0.25">
      <c r="B38" s="2">
        <v>11</v>
      </c>
      <c r="C38" s="37">
        <v>72.358999999999995</v>
      </c>
      <c r="D38" s="37">
        <v>71.174999999999997</v>
      </c>
      <c r="E38" s="37">
        <v>67.555999999999997</v>
      </c>
      <c r="F38" s="37">
        <v>62.841000000000001</v>
      </c>
      <c r="G38" s="37">
        <v>62.515999999999998</v>
      </c>
      <c r="H38" s="37">
        <v>68.159000000000006</v>
      </c>
      <c r="I38" s="37">
        <v>66.451999999999998</v>
      </c>
      <c r="J38" s="37">
        <v>68.825000000000003</v>
      </c>
      <c r="K38" s="37">
        <v>61.174999999999997</v>
      </c>
      <c r="L38" s="37">
        <v>60.143000000000001</v>
      </c>
      <c r="M38" s="37">
        <v>60.81</v>
      </c>
      <c r="N38" s="37">
        <v>54.435000000000002</v>
      </c>
      <c r="O38" s="37">
        <v>63.29</v>
      </c>
      <c r="P38" s="37">
        <v>67.578000000000003</v>
      </c>
      <c r="Q38" s="37">
        <v>63.265999999999998</v>
      </c>
      <c r="S38" s="4">
        <f t="shared" si="7"/>
        <v>72.42702677743938</v>
      </c>
      <c r="T38" s="4">
        <f t="shared" si="7"/>
        <v>71.268086446963707</v>
      </c>
      <c r="U38" s="4">
        <f t="shared" si="7"/>
        <v>67.318184604065735</v>
      </c>
      <c r="V38" s="4">
        <f t="shared" si="7"/>
        <v>63.303441250263361</v>
      </c>
      <c r="W38" s="4">
        <f t="shared" si="7"/>
        <v>62.104146962711681</v>
      </c>
      <c r="X38" s="4">
        <f t="shared" si="7"/>
        <v>67.793015583737429</v>
      </c>
      <c r="Y38" s="4">
        <f t="shared" si="7"/>
        <v>67.042554815767119</v>
      </c>
      <c r="Z38" s="4">
        <f t="shared" si="7"/>
        <v>68.931256954866328</v>
      </c>
      <c r="AA38" s="4">
        <f t="shared" si="7"/>
        <v>61.081431883824891</v>
      </c>
      <c r="AB38" s="4">
        <f t="shared" si="7"/>
        <v>59.047715065839952</v>
      </c>
      <c r="AC38" s="4">
        <f t="shared" si="7"/>
        <v>60.442373092503502</v>
      </c>
      <c r="AD38" s="4">
        <f t="shared" si="7"/>
        <v>55.133523236973765</v>
      </c>
      <c r="AE38" s="4">
        <f t="shared" si="7"/>
        <v>62.930676679921291</v>
      </c>
      <c r="AF38" s="4">
        <f t="shared" si="7"/>
        <v>68.033003951008681</v>
      </c>
      <c r="AG38" s="4" t="e">
        <f t="shared" si="7"/>
        <v>#N/A</v>
      </c>
      <c r="AI38" s="4">
        <f t="shared" si="8"/>
        <v>-6.8026777439385455E-2</v>
      </c>
      <c r="AJ38" s="4">
        <f t="shared" si="8"/>
        <v>-9.3086446963710046E-2</v>
      </c>
      <c r="AK38" s="4">
        <f t="shared" si="8"/>
        <v>0.2378153959342626</v>
      </c>
      <c r="AL38" s="4">
        <f t="shared" si="8"/>
        <v>-0.46244125026336036</v>
      </c>
      <c r="AM38" s="4">
        <f t="shared" si="8"/>
        <v>0.41185303728831713</v>
      </c>
      <c r="AN38" s="4">
        <f t="shared" si="8"/>
        <v>0.36598441626257738</v>
      </c>
      <c r="AO38" s="4">
        <f t="shared" si="8"/>
        <v>-0.59055481576712054</v>
      </c>
      <c r="AP38" s="4">
        <f t="shared" si="8"/>
        <v>-0.1062569548663248</v>
      </c>
      <c r="AQ38" s="4">
        <f t="shared" si="8"/>
        <v>9.3568116175106297E-2</v>
      </c>
      <c r="AR38" s="4">
        <f t="shared" si="8"/>
        <v>1.0952849341600484</v>
      </c>
      <c r="AS38" s="4">
        <f t="shared" si="8"/>
        <v>0.36762690749650062</v>
      </c>
      <c r="AT38" s="4">
        <f t="shared" si="8"/>
        <v>-0.69852323697376306</v>
      </c>
      <c r="AU38" s="4">
        <f t="shared" si="8"/>
        <v>0.35932332007870826</v>
      </c>
      <c r="AV38" s="4">
        <f t="shared" si="8"/>
        <v>-0.45500395100867763</v>
      </c>
      <c r="AW38" s="4">
        <f t="shared" si="8"/>
        <v>0</v>
      </c>
      <c r="AY38" s="2">
        <f t="shared" si="51"/>
        <v>72.42701474626756</v>
      </c>
      <c r="AZ38" s="2">
        <f t="shared" si="9"/>
        <v>71.268083745452785</v>
      </c>
      <c r="BA38" s="2">
        <f t="shared" si="9"/>
        <v>67.318183181974845</v>
      </c>
      <c r="BB38" s="2">
        <f t="shared" si="9"/>
        <v>63.303439584961765</v>
      </c>
      <c r="BC38" s="2">
        <f t="shared" si="9"/>
        <v>62.104146320930646</v>
      </c>
      <c r="BD38" s="2">
        <f t="shared" si="9"/>
        <v>67.793015510571777</v>
      </c>
      <c r="BE38" s="2">
        <f t="shared" si="9"/>
        <v>67.04255480918647</v>
      </c>
      <c r="BF38" s="2">
        <f t="shared" si="9"/>
        <v>68.931256950571054</v>
      </c>
      <c r="BG38" s="2">
        <f t="shared" si="9"/>
        <v>61.08143187943007</v>
      </c>
      <c r="BH38" s="2">
        <f t="shared" si="9"/>
        <v>59.047715064328187</v>
      </c>
      <c r="BI38" s="2">
        <f t="shared" si="9"/>
        <v>60.442373086358863</v>
      </c>
      <c r="BJ38" s="2">
        <f t="shared" si="9"/>
        <v>55.133523211594735</v>
      </c>
      <c r="BK38" s="2">
        <f t="shared" si="9"/>
        <v>62.930676637426799</v>
      </c>
      <c r="BL38" s="2">
        <f t="shared" si="9"/>
        <v>68.033003945224564</v>
      </c>
      <c r="BM38" s="2" t="e">
        <f t="shared" si="9"/>
        <v>#N/A</v>
      </c>
      <c r="BO38" s="2">
        <f t="shared" si="10"/>
        <v>72.358999999999995</v>
      </c>
      <c r="BP38" s="2">
        <f t="shared" si="11"/>
        <v>71.174999999999997</v>
      </c>
      <c r="BQ38" s="2">
        <f t="shared" si="12"/>
        <v>67.555999999999997</v>
      </c>
      <c r="BR38" s="2">
        <f t="shared" si="13"/>
        <v>62.841000000000001</v>
      </c>
      <c r="BS38" s="2">
        <f t="shared" si="14"/>
        <v>62.515999999999998</v>
      </c>
      <c r="BT38" s="2">
        <f t="shared" si="15"/>
        <v>68.159000000000006</v>
      </c>
      <c r="BU38" s="2">
        <f t="shared" si="16"/>
        <v>66.451999999999998</v>
      </c>
      <c r="BV38" s="2">
        <f t="shared" si="17"/>
        <v>68.825000000000003</v>
      </c>
      <c r="BW38" s="2">
        <f t="shared" si="18"/>
        <v>61.174999999999997</v>
      </c>
      <c r="BX38" s="2">
        <f t="shared" si="19"/>
        <v>60.143000000000001</v>
      </c>
      <c r="BY38" s="2">
        <f t="shared" si="20"/>
        <v>60.81</v>
      </c>
      <c r="BZ38" s="2">
        <f t="shared" si="21"/>
        <v>54.435000000000002</v>
      </c>
      <c r="CA38" s="2">
        <f t="shared" si="22"/>
        <v>63.29</v>
      </c>
      <c r="CB38" s="2">
        <f t="shared" si="23"/>
        <v>67.578000000000003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72.627351106069185</v>
      </c>
      <c r="DL38" s="2">
        <f t="shared" si="41"/>
        <v>71.847359106010259</v>
      </c>
      <c r="DM38" s="2">
        <f t="shared" si="41"/>
        <v>67.45914466682872</v>
      </c>
      <c r="DN38" s="2">
        <f t="shared" si="41"/>
        <v>63.203310455662688</v>
      </c>
      <c r="DO38" s="2">
        <f t="shared" si="41"/>
        <v>62.119909090909069</v>
      </c>
      <c r="DP38" s="2">
        <f t="shared" si="41"/>
        <v>68.156861310782247</v>
      </c>
      <c r="DQ38" s="2">
        <f t="shared" si="41"/>
        <v>67.156447749924482</v>
      </c>
      <c r="DR38" s="2">
        <f t="shared" si="41"/>
        <v>68.875114285714275</v>
      </c>
      <c r="DS38" s="2">
        <f t="shared" si="41"/>
        <v>61.212447038327539</v>
      </c>
      <c r="DT38" s="2">
        <f t="shared" si="41"/>
        <v>58.965192776735449</v>
      </c>
      <c r="DU38" s="2">
        <f t="shared" si="41"/>
        <v>60.363902613240413</v>
      </c>
      <c r="DV38" s="2">
        <f t="shared" si="41"/>
        <v>55.002315101423441</v>
      </c>
      <c r="DW38" s="2">
        <f t="shared" si="41"/>
        <v>62.776439534883714</v>
      </c>
      <c r="DX38" s="2">
        <f t="shared" si="41"/>
        <v>68.205059341490411</v>
      </c>
      <c r="DY38" s="2">
        <f t="shared" si="41"/>
        <v>60.520824598930488</v>
      </c>
      <c r="EA38" s="2">
        <f t="shared" si="42"/>
        <v>69.032865088939886</v>
      </c>
      <c r="EB38" s="2">
        <f t="shared" si="42"/>
        <v>60.371834846172376</v>
      </c>
      <c r="EC38" s="2">
        <f t="shared" si="42"/>
        <v>64.744025660255943</v>
      </c>
      <c r="ED38" s="2">
        <f t="shared" si="42"/>
        <v>65.149568813321295</v>
      </c>
      <c r="EE38" s="2">
        <f t="shared" si="42"/>
        <v>61.785003752986583</v>
      </c>
      <c r="EF38" s="2">
        <f t="shared" si="42"/>
        <v>60.294911640953721</v>
      </c>
      <c r="EG38" s="2">
        <f t="shared" si="42"/>
        <v>64.287537075042366</v>
      </c>
      <c r="EH38" s="2">
        <f t="shared" si="42"/>
        <v>70.260805668926196</v>
      </c>
      <c r="EI38" s="2">
        <f t="shared" si="42"/>
        <v>58.077376634121727</v>
      </c>
      <c r="EJ38" s="2">
        <f t="shared" si="42"/>
        <v>61.037741324601534</v>
      </c>
      <c r="EK38" s="2">
        <f t="shared" si="42"/>
        <v>62.259146657531673</v>
      </c>
      <c r="EL38" s="2">
        <f t="shared" si="42"/>
        <v>57.973240890769397</v>
      </c>
      <c r="EM38" s="2">
        <f t="shared" si="42"/>
        <v>66.396225057813012</v>
      </c>
      <c r="EN38" s="2">
        <f t="shared" si="42"/>
        <v>64.052629060302877</v>
      </c>
      <c r="EO38" s="2">
        <f t="shared" si="42"/>
        <v>68.081268698729687</v>
      </c>
      <c r="EQ38" s="2">
        <f t="shared" si="43"/>
        <v>70.034447430486978</v>
      </c>
      <c r="ER38" s="2">
        <f t="shared" si="43"/>
        <v>57.836809097448082</v>
      </c>
      <c r="ES38" s="2">
        <f t="shared" si="43"/>
        <v>62.115365288647247</v>
      </c>
      <c r="ET38" s="2">
        <f t="shared" si="43"/>
        <v>62.298916145971255</v>
      </c>
      <c r="EU38" s="2">
        <f t="shared" si="43"/>
        <v>62.516045077815107</v>
      </c>
      <c r="EV38" s="2">
        <f t="shared" si="43"/>
        <v>60.170093374416361</v>
      </c>
      <c r="EW38" s="2">
        <f t="shared" si="43"/>
        <v>63.512220029522851</v>
      </c>
      <c r="EX38" s="2">
        <f t="shared" si="43"/>
        <v>69.555918739368607</v>
      </c>
      <c r="EY38" s="2">
        <f t="shared" si="43"/>
        <v>59.034762004885792</v>
      </c>
      <c r="EZ38" s="2">
        <f t="shared" si="43"/>
        <v>61.264218422698832</v>
      </c>
      <c r="FA38" s="2">
        <f t="shared" si="43"/>
        <v>63.941029469635801</v>
      </c>
      <c r="FB38" s="2">
        <f t="shared" si="43"/>
        <v>56.545760513325106</v>
      </c>
      <c r="FC38" s="2">
        <f t="shared" si="43"/>
        <v>66.982455029546827</v>
      </c>
      <c r="FD38" s="2">
        <f t="shared" si="43"/>
        <v>65.415687676779925</v>
      </c>
      <c r="FE38" s="2">
        <f t="shared" si="43"/>
        <v>73.499096543873321</v>
      </c>
      <c r="FG38" s="2">
        <f t="shared" si="44"/>
        <v>5.5734742977968606E-2</v>
      </c>
      <c r="FH38" s="2">
        <f t="shared" si="44"/>
        <v>5.0478859549837982E-2</v>
      </c>
      <c r="FI38" s="2">
        <f t="shared" si="44"/>
        <v>5.1915858784986106E-2</v>
      </c>
      <c r="FJ38" s="2">
        <f t="shared" si="44"/>
        <v>5.145034012529727E-2</v>
      </c>
      <c r="FK38" s="2">
        <f t="shared" si="44"/>
        <v>4.7070433510104377E-2</v>
      </c>
      <c r="FL38" s="2">
        <f t="shared" si="44"/>
        <v>4.6279307047187086E-2</v>
      </c>
      <c r="FM38" s="2">
        <f t="shared" si="44"/>
        <v>3.9698593028306604E-2</v>
      </c>
      <c r="FN38" s="2">
        <f t="shared" si="44"/>
        <v>4.0517010532229093E-2</v>
      </c>
      <c r="FO38" s="2">
        <f t="shared" si="44"/>
        <v>4.179092325441363E-2</v>
      </c>
      <c r="FP38" s="2">
        <f t="shared" si="44"/>
        <v>3.9816617224473778E-2</v>
      </c>
      <c r="FQ38" s="2">
        <f t="shared" si="44"/>
        <v>4.1402453053451034E-2</v>
      </c>
      <c r="FR38" s="2">
        <f t="shared" si="44"/>
        <v>4.4164774935086824E-2</v>
      </c>
      <c r="FS38" s="2">
        <f t="shared" si="44"/>
        <v>4.2609239984368434E-2</v>
      </c>
      <c r="FT38" s="2">
        <f t="shared" si="44"/>
        <v>4.1435267295968407E-2</v>
      </c>
      <c r="FU38" s="2">
        <f t="shared" si="44"/>
        <v>3.1602551354613019E-2</v>
      </c>
      <c r="FW38" s="2">
        <f t="shared" si="53"/>
        <v>1.3922979099550533E-6</v>
      </c>
      <c r="FX38" s="2">
        <f t="shared" si="45"/>
        <v>1.5712599195076345E-6</v>
      </c>
      <c r="FY38" s="2">
        <f t="shared" si="45"/>
        <v>1.4265533371467847E-6</v>
      </c>
      <c r="FZ38" s="2">
        <f t="shared" si="45"/>
        <v>2.2890105955783253E-6</v>
      </c>
      <c r="GA38" s="2">
        <f t="shared" si="45"/>
        <v>1.8733037251569374E-6</v>
      </c>
      <c r="GB38" s="2">
        <f t="shared" si="45"/>
        <v>1.7421404950986245E-6</v>
      </c>
      <c r="GC38" s="2">
        <f t="shared" si="45"/>
        <v>1.5779625980070789E-6</v>
      </c>
      <c r="GD38" s="2">
        <f t="shared" si="45"/>
        <v>1.9967900962821744E-6</v>
      </c>
      <c r="GE38" s="2">
        <f t="shared" si="45"/>
        <v>2.4313739832368375E-6</v>
      </c>
      <c r="GF38" s="2">
        <f t="shared" si="45"/>
        <v>1.8341069059460385E-6</v>
      </c>
      <c r="GG38" s="2">
        <f t="shared" si="45"/>
        <v>1.6175620744443872E-6</v>
      </c>
      <c r="GH38" s="2">
        <f t="shared" si="45"/>
        <v>1.5122197437942285E-6</v>
      </c>
      <c r="GI38" s="2">
        <f t="shared" si="45"/>
        <v>1.3518664701051179E-6</v>
      </c>
      <c r="GJ38" s="2">
        <f t="shared" si="45"/>
        <v>1.2195829425793581E-6</v>
      </c>
      <c r="GK38" s="2">
        <f t="shared" si="45"/>
        <v>8.6623255788916892E-7</v>
      </c>
      <c r="GM38" s="86">
        <f t="shared" si="54"/>
        <v>8.6312107098204642E-9</v>
      </c>
      <c r="GN38" s="86">
        <f t="shared" si="46"/>
        <v>1.6308341632932399E-9</v>
      </c>
      <c r="GO38" s="86">
        <f t="shared" si="46"/>
        <v>8.4746608680546572E-10</v>
      </c>
      <c r="GP38" s="86">
        <f t="shared" si="46"/>
        <v>1.0240618667459622E-9</v>
      </c>
      <c r="GQ38" s="86">
        <f t="shared" si="46"/>
        <v>3.7375112441402238E-10</v>
      </c>
      <c r="GR38" s="86">
        <f t="shared" si="46"/>
        <v>3.9337240567362652E-11</v>
      </c>
      <c r="GS38" s="86">
        <f t="shared" si="46"/>
        <v>3.3939743381348135E-12</v>
      </c>
      <c r="GT38" s="86">
        <f t="shared" si="46"/>
        <v>2.2580860671743769E-12</v>
      </c>
      <c r="GU38" s="86">
        <f t="shared" si="46"/>
        <v>2.2377901347518467E-12</v>
      </c>
      <c r="GV38" s="86">
        <f t="shared" si="46"/>
        <v>7.5286227125002313E-13</v>
      </c>
      <c r="GW38" s="86">
        <f t="shared" si="46"/>
        <v>3.2366970873637168E-12</v>
      </c>
      <c r="GX38" s="86">
        <f t="shared" si="46"/>
        <v>1.3648915500346759E-11</v>
      </c>
      <c r="GY38" s="86">
        <f t="shared" si="46"/>
        <v>2.3923056710619216E-11</v>
      </c>
      <c r="GZ38" s="86">
        <f t="shared" si="46"/>
        <v>3.5249879897964258E-12</v>
      </c>
      <c r="HA38" s="86">
        <f t="shared" si="46"/>
        <v>2.5819839147583019E-17</v>
      </c>
      <c r="HC38" s="86">
        <f t="shared" si="58"/>
        <v>5.8662933037585611E-24</v>
      </c>
      <c r="HD38" s="86">
        <f t="shared" si="47"/>
        <v>7.0806911556678023E-26</v>
      </c>
      <c r="HE38" s="86">
        <f t="shared" si="47"/>
        <v>1.6433461073004738E-24</v>
      </c>
      <c r="HF38" s="86">
        <f t="shared" si="47"/>
        <v>3.4280764007042409E-26</v>
      </c>
      <c r="HG38" s="86">
        <f t="shared" si="47"/>
        <v>1.7090016405894003E-26</v>
      </c>
      <c r="HH38" s="86">
        <f t="shared" si="47"/>
        <v>5.156027730268602E-27</v>
      </c>
      <c r="HI38" s="86">
        <f t="shared" si="47"/>
        <v>1.8040726621458593E-29</v>
      </c>
      <c r="HJ38" s="86">
        <f t="shared" si="47"/>
        <v>5.5399368777563974E-31</v>
      </c>
      <c r="HK38" s="86">
        <f t="shared" si="47"/>
        <v>2.1894926360966415E-30</v>
      </c>
      <c r="HL38" s="86">
        <f t="shared" si="47"/>
        <v>1.8909533639166549E-31</v>
      </c>
      <c r="HM38" s="86">
        <f t="shared" si="47"/>
        <v>4.5634816454972842E-30</v>
      </c>
      <c r="HN38" s="86">
        <f t="shared" si="47"/>
        <v>3.2985270645025273E-31</v>
      </c>
      <c r="HO38" s="86">
        <f t="shared" si="47"/>
        <v>3.140154765202635E-30</v>
      </c>
      <c r="HP38" s="86">
        <f t="shared" si="47"/>
        <v>1.09155744528029E-31</v>
      </c>
      <c r="HQ38" s="86">
        <f t="shared" si="47"/>
        <v>1.1895563704731218E-44</v>
      </c>
      <c r="HS38" s="86">
        <f t="shared" si="55"/>
        <v>1.0249532764383386E-108</v>
      </c>
      <c r="HT38" s="86">
        <f t="shared" si="48"/>
        <v>5.7407736483155345E-115</v>
      </c>
      <c r="HU38" s="86">
        <f t="shared" si="48"/>
        <v>3.8721121295526898E-109</v>
      </c>
      <c r="HV38" s="86">
        <f t="shared" si="48"/>
        <v>1.0834855875300966E-116</v>
      </c>
      <c r="HW38" s="86">
        <f t="shared" si="48"/>
        <v>3.6787692720325598E-117</v>
      </c>
      <c r="HX38" s="86">
        <f t="shared" si="48"/>
        <v>6.8201535030977059E-123</v>
      </c>
      <c r="HY38" s="86">
        <f t="shared" si="48"/>
        <v>7.8104877149593163E-133</v>
      </c>
      <c r="HZ38" s="86">
        <f t="shared" si="48"/>
        <v>1.8303984230465629E-140</v>
      </c>
      <c r="IA38" s="86">
        <f t="shared" si="48"/>
        <v>6.759672225499378E-137</v>
      </c>
      <c r="IB38" s="86">
        <f t="shared" si="48"/>
        <v>1.3201606069751244E-145</v>
      </c>
      <c r="IC38" s="86">
        <f t="shared" si="48"/>
        <v>1.3075193742135443E-138</v>
      </c>
      <c r="ID38" s="86">
        <f t="shared" si="48"/>
        <v>8.5972310806106064E-144</v>
      </c>
      <c r="IE38" s="86">
        <f t="shared" si="48"/>
        <v>2.5069308926310693E-138</v>
      </c>
      <c r="IF38" s="86">
        <f t="shared" si="48"/>
        <v>4.8782072542345315E-92</v>
      </c>
      <c r="IG38" s="86">
        <f t="shared" si="48"/>
        <v>1.5325218050631421E-57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3.4928363536853272E-296</v>
      </c>
      <c r="IW38" s="86">
        <f t="shared" si="49"/>
        <v>5.1643679943891575E-137</v>
      </c>
      <c r="IY38" s="86">
        <f t="shared" si="57"/>
        <v>8.6312107098204709E-9</v>
      </c>
      <c r="IZ38" s="86">
        <f t="shared" si="50"/>
        <v>1.6308341632932399E-9</v>
      </c>
      <c r="JA38" s="86">
        <f t="shared" si="50"/>
        <v>8.4746608680546738E-10</v>
      </c>
      <c r="JB38" s="86">
        <f t="shared" si="50"/>
        <v>1.0240618667459622E-9</v>
      </c>
      <c r="JC38" s="86">
        <f t="shared" si="50"/>
        <v>3.7375112441402238E-10</v>
      </c>
      <c r="JD38" s="86">
        <f t="shared" si="50"/>
        <v>3.9337240567362658E-11</v>
      </c>
      <c r="JE38" s="86">
        <f t="shared" si="50"/>
        <v>3.3939743381348135E-12</v>
      </c>
      <c r="JF38" s="86">
        <f t="shared" si="50"/>
        <v>2.2580860671743769E-12</v>
      </c>
      <c r="JG38" s="86">
        <f t="shared" si="50"/>
        <v>2.2377901347518467E-12</v>
      </c>
      <c r="JH38" s="86">
        <f t="shared" si="50"/>
        <v>7.5286227125002313E-13</v>
      </c>
      <c r="JI38" s="86">
        <f t="shared" si="50"/>
        <v>3.2366970873637168E-12</v>
      </c>
      <c r="JJ38" s="86">
        <f t="shared" si="50"/>
        <v>1.3648915500346759E-11</v>
      </c>
      <c r="JK38" s="86">
        <f t="shared" si="50"/>
        <v>2.3923056710619216E-11</v>
      </c>
      <c r="JL38" s="86">
        <f t="shared" si="50"/>
        <v>3.5249879897964258E-12</v>
      </c>
      <c r="JM38" s="86">
        <f t="shared" si="50"/>
        <v>2.5819839147583019E-17</v>
      </c>
    </row>
    <row r="39" spans="2:273" x14ac:dyDescent="0.25">
      <c r="B39" s="2">
        <v>12</v>
      </c>
      <c r="C39" s="37">
        <v>72.891000000000005</v>
      </c>
      <c r="D39" s="37">
        <v>71.444000000000003</v>
      </c>
      <c r="E39" s="37">
        <v>67.221999999999994</v>
      </c>
      <c r="F39" s="37">
        <v>62.587000000000003</v>
      </c>
      <c r="G39" s="37">
        <v>61.177</v>
      </c>
      <c r="H39" s="37">
        <v>67.286000000000001</v>
      </c>
      <c r="I39" s="37">
        <v>66.838999999999999</v>
      </c>
      <c r="J39" s="37">
        <v>68.983999999999995</v>
      </c>
      <c r="K39" s="37">
        <v>61.683</v>
      </c>
      <c r="L39" s="37">
        <v>59.905000000000001</v>
      </c>
      <c r="M39" s="37">
        <v>61.381</v>
      </c>
      <c r="N39" s="37">
        <v>54.838999999999999</v>
      </c>
      <c r="O39" s="37">
        <v>63.402999999999999</v>
      </c>
      <c r="P39" s="37">
        <v>67.671999999999997</v>
      </c>
      <c r="Q39" s="37">
        <v>62.203000000000003</v>
      </c>
      <c r="S39" s="4">
        <f t="shared" si="7"/>
        <v>72.439444615762383</v>
      </c>
      <c r="T39" s="4">
        <f t="shared" si="7"/>
        <v>71.222909474315315</v>
      </c>
      <c r="U39" s="4">
        <f t="shared" si="7"/>
        <v>67.32734682068768</v>
      </c>
      <c r="V39" s="4">
        <f t="shared" si="7"/>
        <v>63.398463760732881</v>
      </c>
      <c r="W39" s="4">
        <f t="shared" si="7"/>
        <v>62.185786727108066</v>
      </c>
      <c r="X39" s="4">
        <f t="shared" si="7"/>
        <v>67.77314841837098</v>
      </c>
      <c r="Y39" s="4">
        <f t="shared" si="7"/>
        <v>67.144068951340557</v>
      </c>
      <c r="Z39" s="4">
        <f t="shared" si="7"/>
        <v>68.959557316226466</v>
      </c>
      <c r="AA39" s="4">
        <f t="shared" si="7"/>
        <v>61.165676760827608</v>
      </c>
      <c r="AB39" s="4">
        <f t="shared" si="7"/>
        <v>59.090713943051298</v>
      </c>
      <c r="AC39" s="4">
        <f t="shared" si="7"/>
        <v>60.573630676661885</v>
      </c>
      <c r="AD39" s="4">
        <f t="shared" si="7"/>
        <v>55.317438466163104</v>
      </c>
      <c r="AE39" s="4">
        <f t="shared" si="7"/>
        <v>63.016935561200718</v>
      </c>
      <c r="AF39" s="4">
        <f t="shared" si="7"/>
        <v>68.06016916563199</v>
      </c>
      <c r="AG39" s="4" t="e">
        <f t="shared" si="7"/>
        <v>#N/A</v>
      </c>
      <c r="AI39" s="4">
        <f t="shared" si="8"/>
        <v>0.45155538423762209</v>
      </c>
      <c r="AJ39" s="4">
        <f t="shared" si="8"/>
        <v>0.22109052568468712</v>
      </c>
      <c r="AK39" s="4">
        <f t="shared" si="8"/>
        <v>-0.10534682068768575</v>
      </c>
      <c r="AL39" s="4">
        <f t="shared" si="8"/>
        <v>-0.8114637607328774</v>
      </c>
      <c r="AM39" s="4">
        <f t="shared" si="8"/>
        <v>-1.0087867271080668</v>
      </c>
      <c r="AN39" s="4">
        <f t="shared" si="8"/>
        <v>-0.48714841837097822</v>
      </c>
      <c r="AO39" s="4">
        <f t="shared" si="8"/>
        <v>-0.30506895134055867</v>
      </c>
      <c r="AP39" s="4">
        <f t="shared" si="8"/>
        <v>2.4442683773528984E-2</v>
      </c>
      <c r="AQ39" s="4">
        <f t="shared" si="8"/>
        <v>0.51732323917239142</v>
      </c>
      <c r="AR39" s="4">
        <f t="shared" si="8"/>
        <v>0.81428605694870271</v>
      </c>
      <c r="AS39" s="4">
        <f t="shared" si="8"/>
        <v>0.80736932333811495</v>
      </c>
      <c r="AT39" s="4">
        <f t="shared" si="8"/>
        <v>-0.47843846616310515</v>
      </c>
      <c r="AU39" s="4">
        <f t="shared" si="8"/>
        <v>0.38606443879928065</v>
      </c>
      <c r="AV39" s="4">
        <f t="shared" si="8"/>
        <v>-0.388169165631993</v>
      </c>
      <c r="AW39" s="4">
        <f t="shared" si="8"/>
        <v>0</v>
      </c>
      <c r="AY39" s="2">
        <f t="shared" si="51"/>
        <v>72.439422599639897</v>
      </c>
      <c r="AZ39" s="2">
        <f t="shared" si="9"/>
        <v>71.222904235790566</v>
      </c>
      <c r="BA39" s="2">
        <f t="shared" si="9"/>
        <v>67.327343954983334</v>
      </c>
      <c r="BB39" s="2">
        <f t="shared" si="9"/>
        <v>63.398460443089775</v>
      </c>
      <c r="BC39" s="2">
        <f t="shared" si="9"/>
        <v>62.185785414523636</v>
      </c>
      <c r="BD39" s="2">
        <f t="shared" si="9"/>
        <v>67.77314825257281</v>
      </c>
      <c r="BE39" s="2">
        <f t="shared" si="9"/>
        <v>67.144068935328633</v>
      </c>
      <c r="BF39" s="2">
        <f t="shared" si="9"/>
        <v>68.959557305512831</v>
      </c>
      <c r="BG39" s="2">
        <f t="shared" si="9"/>
        <v>61.165676749758241</v>
      </c>
      <c r="BH39" s="2">
        <f t="shared" si="9"/>
        <v>59.090713939104489</v>
      </c>
      <c r="BI39" s="2">
        <f t="shared" si="9"/>
        <v>60.573630661492629</v>
      </c>
      <c r="BJ39" s="2">
        <f t="shared" si="9"/>
        <v>55.317438406485927</v>
      </c>
      <c r="BK39" s="2">
        <f t="shared" si="9"/>
        <v>63.016935464846945</v>
      </c>
      <c r="BL39" s="2">
        <f t="shared" si="9"/>
        <v>68.060169151406114</v>
      </c>
      <c r="BM39" s="2" t="e">
        <f t="shared" si="9"/>
        <v>#N/A</v>
      </c>
      <c r="BO39" s="2">
        <f t="shared" si="10"/>
        <v>72.891000000000005</v>
      </c>
      <c r="BP39" s="2">
        <f t="shared" si="11"/>
        <v>71.444000000000003</v>
      </c>
      <c r="BQ39" s="2">
        <f t="shared" si="12"/>
        <v>67.221999999999994</v>
      </c>
      <c r="BR39" s="2">
        <f t="shared" si="13"/>
        <v>62.587000000000003</v>
      </c>
      <c r="BS39" s="2">
        <f t="shared" si="14"/>
        <v>61.177</v>
      </c>
      <c r="BT39" s="2">
        <f t="shared" si="15"/>
        <v>67.286000000000001</v>
      </c>
      <c r="BU39" s="2">
        <f t="shared" si="16"/>
        <v>66.838999999999999</v>
      </c>
      <c r="BV39" s="2">
        <f t="shared" si="17"/>
        <v>68.983999999999995</v>
      </c>
      <c r="BW39" s="2">
        <f t="shared" si="18"/>
        <v>61.683</v>
      </c>
      <c r="BX39" s="2">
        <f t="shared" si="19"/>
        <v>59.905000000000001</v>
      </c>
      <c r="BY39" s="2">
        <f t="shared" si="20"/>
        <v>61.381</v>
      </c>
      <c r="BZ39" s="2">
        <f t="shared" si="21"/>
        <v>54.838999999999999</v>
      </c>
      <c r="CA39" s="2">
        <f t="shared" si="22"/>
        <v>63.402999999999999</v>
      </c>
      <c r="CB39" s="2">
        <f t="shared" si="23"/>
        <v>67.671999999999997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72.669667530994232</v>
      </c>
      <c r="DL39" s="2">
        <f t="shared" si="41"/>
        <v>71.862955753548775</v>
      </c>
      <c r="DM39" s="2">
        <f t="shared" si="41"/>
        <v>67.493989087864293</v>
      </c>
      <c r="DN39" s="2">
        <f t="shared" si="41"/>
        <v>63.304874267347323</v>
      </c>
      <c r="DO39" s="2">
        <f t="shared" si="41"/>
        <v>62.215608879492578</v>
      </c>
      <c r="DP39" s="2">
        <f t="shared" si="41"/>
        <v>68.179582311486968</v>
      </c>
      <c r="DQ39" s="2">
        <f t="shared" si="41"/>
        <v>67.281958924796129</v>
      </c>
      <c r="DR39" s="2">
        <f t="shared" si="41"/>
        <v>68.909760278745637</v>
      </c>
      <c r="DS39" s="2">
        <f t="shared" si="41"/>
        <v>61.320230662020919</v>
      </c>
      <c r="DT39" s="2">
        <f t="shared" si="41"/>
        <v>59.009334052532822</v>
      </c>
      <c r="DU39" s="2">
        <f t="shared" si="41"/>
        <v>60.500300348432049</v>
      </c>
      <c r="DV39" s="2">
        <f t="shared" si="41"/>
        <v>55.191416065688898</v>
      </c>
      <c r="DW39" s="2">
        <f t="shared" si="41"/>
        <v>62.861417124735723</v>
      </c>
      <c r="DX39" s="2">
        <f t="shared" si="41"/>
        <v>68.257222213218796</v>
      </c>
      <c r="DY39" s="2">
        <f t="shared" si="41"/>
        <v>60.619537967914447</v>
      </c>
      <c r="EA39" s="2">
        <f t="shared" si="42"/>
        <v>68.881789746287751</v>
      </c>
      <c r="EB39" s="2">
        <f t="shared" si="42"/>
        <v>60.242788175757084</v>
      </c>
      <c r="EC39" s="2">
        <f t="shared" si="42"/>
        <v>64.551927068227954</v>
      </c>
      <c r="ED39" s="2">
        <f t="shared" si="42"/>
        <v>64.97214739024308</v>
      </c>
      <c r="EE39" s="2">
        <f t="shared" si="42"/>
        <v>61.635112743980883</v>
      </c>
      <c r="EF39" s="2">
        <f t="shared" si="42"/>
        <v>60.134365007012626</v>
      </c>
      <c r="EG39" s="2">
        <f t="shared" si="42"/>
        <v>64.1020576871598</v>
      </c>
      <c r="EH39" s="2">
        <f t="shared" si="42"/>
        <v>70.035074207489956</v>
      </c>
      <c r="EI39" s="2">
        <f t="shared" si="42"/>
        <v>57.933718400413696</v>
      </c>
      <c r="EJ39" s="2">
        <f t="shared" si="42"/>
        <v>60.880513470426983</v>
      </c>
      <c r="EK39" s="2">
        <f t="shared" si="42"/>
        <v>62.122003201982253</v>
      </c>
      <c r="EL39" s="2">
        <f t="shared" si="42"/>
        <v>57.804938110033966</v>
      </c>
      <c r="EM39" s="2">
        <f t="shared" si="42"/>
        <v>66.203806845533052</v>
      </c>
      <c r="EN39" s="2">
        <f t="shared" si="42"/>
        <v>63.902607917748135</v>
      </c>
      <c r="EO39" s="2">
        <f t="shared" si="42"/>
        <v>67.969882815874399</v>
      </c>
      <c r="EQ39" s="2">
        <f t="shared" si="43"/>
        <v>69.873553919559285</v>
      </c>
      <c r="ER39" s="2">
        <f t="shared" si="43"/>
        <v>57.732929209407054</v>
      </c>
      <c r="ES39" s="2">
        <f t="shared" si="43"/>
        <v>61.949144882237476</v>
      </c>
      <c r="ET39" s="2">
        <f t="shared" si="43"/>
        <v>62.150349755193339</v>
      </c>
      <c r="EU39" s="2">
        <f t="shared" si="43"/>
        <v>62.35885487296018</v>
      </c>
      <c r="EV39" s="2">
        <f t="shared" si="43"/>
        <v>60.010784014244365</v>
      </c>
      <c r="EW39" s="2">
        <f t="shared" si="43"/>
        <v>63.334390531825662</v>
      </c>
      <c r="EX39" s="2">
        <f t="shared" si="43"/>
        <v>69.337253767123542</v>
      </c>
      <c r="EY39" s="2">
        <f t="shared" si="43"/>
        <v>58.881264403340786</v>
      </c>
      <c r="EZ39" s="2">
        <f t="shared" si="43"/>
        <v>61.104728323250384</v>
      </c>
      <c r="FA39" s="2">
        <f t="shared" si="43"/>
        <v>63.787017260481448</v>
      </c>
      <c r="FB39" s="2">
        <f t="shared" si="43"/>
        <v>56.39149376611406</v>
      </c>
      <c r="FC39" s="2">
        <f t="shared" si="43"/>
        <v>66.784278845890043</v>
      </c>
      <c r="FD39" s="2">
        <f t="shared" si="43"/>
        <v>65.251965273173198</v>
      </c>
      <c r="FE39" s="2">
        <f t="shared" si="43"/>
        <v>73.326924974582369</v>
      </c>
      <c r="FG39" s="2">
        <f t="shared" si="44"/>
        <v>6.0785077685198023E-2</v>
      </c>
      <c r="FH39" s="2">
        <f t="shared" si="44"/>
        <v>5.5080719736431083E-2</v>
      </c>
      <c r="FI39" s="2">
        <f t="shared" si="44"/>
        <v>5.664090713839675E-2</v>
      </c>
      <c r="FJ39" s="2">
        <f t="shared" si="44"/>
        <v>5.6135528573576302E-2</v>
      </c>
      <c r="FK39" s="2">
        <f t="shared" si="44"/>
        <v>5.1378380900456273E-2</v>
      </c>
      <c r="FL39" s="2">
        <f t="shared" si="44"/>
        <v>5.0518687993844347E-2</v>
      </c>
      <c r="FM39" s="2">
        <f t="shared" si="44"/>
        <v>4.336256095527851E-2</v>
      </c>
      <c r="FN39" s="2">
        <f t="shared" si="44"/>
        <v>4.4253033156908164E-2</v>
      </c>
      <c r="FO39" s="2">
        <f t="shared" si="44"/>
        <v>4.5638824380818302E-2</v>
      </c>
      <c r="FP39" s="2">
        <f t="shared" si="44"/>
        <v>4.3490984821863338E-2</v>
      </c>
      <c r="FQ39" s="2">
        <f t="shared" si="44"/>
        <v>4.5216273619860851E-2</v>
      </c>
      <c r="FR39" s="2">
        <f t="shared" si="44"/>
        <v>4.8220249270146294E-2</v>
      </c>
      <c r="FS39" s="2">
        <f t="shared" si="44"/>
        <v>4.6528828973650765E-2</v>
      </c>
      <c r="FT39" s="2">
        <f t="shared" si="44"/>
        <v>4.5251967881585496E-2</v>
      </c>
      <c r="FU39" s="2">
        <f t="shared" si="44"/>
        <v>3.4546178684385163E-2</v>
      </c>
      <c r="FW39" s="2">
        <f t="shared" si="53"/>
        <v>1.5266240957355405E-6</v>
      </c>
      <c r="FX39" s="2">
        <f t="shared" si="45"/>
        <v>1.7228519810426861E-6</v>
      </c>
      <c r="FY39" s="2">
        <f t="shared" si="45"/>
        <v>1.5641844145360236E-6</v>
      </c>
      <c r="FZ39" s="2">
        <f t="shared" si="45"/>
        <v>2.5098496545181313E-6</v>
      </c>
      <c r="GA39" s="2">
        <f t="shared" si="45"/>
        <v>2.0540363181563182E-6</v>
      </c>
      <c r="GB39" s="2">
        <f t="shared" si="45"/>
        <v>1.9102187464268944E-6</v>
      </c>
      <c r="GC39" s="2">
        <f t="shared" si="45"/>
        <v>1.7302013196401225E-6</v>
      </c>
      <c r="GD39" s="2">
        <f t="shared" si="45"/>
        <v>2.1894363810603459E-6</v>
      </c>
      <c r="GE39" s="2">
        <f t="shared" si="45"/>
        <v>2.6659479339253902E-6</v>
      </c>
      <c r="GF39" s="2">
        <f t="shared" si="45"/>
        <v>2.0110578759061125E-6</v>
      </c>
      <c r="GG39" s="2">
        <f t="shared" si="45"/>
        <v>1.7736212687460119E-6</v>
      </c>
      <c r="GH39" s="2">
        <f t="shared" si="45"/>
        <v>1.6581157349347648E-6</v>
      </c>
      <c r="GI39" s="2">
        <f t="shared" si="45"/>
        <v>1.4822919152384423E-6</v>
      </c>
      <c r="GJ39" s="2">
        <f t="shared" si="45"/>
        <v>1.3372459475818242E-6</v>
      </c>
      <c r="GK39" s="2">
        <f t="shared" si="45"/>
        <v>9.4980503313717978E-7</v>
      </c>
      <c r="GM39" s="86">
        <f t="shared" si="54"/>
        <v>1.6074632227650129E-8</v>
      </c>
      <c r="GN39" s="86">
        <f t="shared" si="46"/>
        <v>3.2186114553868086E-9</v>
      </c>
      <c r="GO39" s="86">
        <f t="shared" si="46"/>
        <v>1.7388745708589728E-9</v>
      </c>
      <c r="GP39" s="86">
        <f t="shared" si="46"/>
        <v>2.0770590458853517E-9</v>
      </c>
      <c r="GQ39" s="86">
        <f t="shared" si="46"/>
        <v>7.7806498307106545E-10</v>
      </c>
      <c r="GR39" s="86">
        <f t="shared" si="46"/>
        <v>9.0787053191441546E-11</v>
      </c>
      <c r="GS39" s="86">
        <f t="shared" si="46"/>
        <v>8.4080294329407179E-12</v>
      </c>
      <c r="GT39" s="86">
        <f t="shared" si="46"/>
        <v>5.7357507175435481E-12</v>
      </c>
      <c r="GU39" s="86">
        <f t="shared" si="46"/>
        <v>5.7410093300512241E-12</v>
      </c>
      <c r="GV39" s="86">
        <f t="shared" si="46"/>
        <v>2.0018979958830214E-12</v>
      </c>
      <c r="GW39" s="86">
        <f t="shared" si="46"/>
        <v>8.1375808623258068E-12</v>
      </c>
      <c r="GX39" s="86">
        <f t="shared" si="46"/>
        <v>3.2687043881285312E-11</v>
      </c>
      <c r="GY39" s="86">
        <f t="shared" si="46"/>
        <v>5.522508182562973E-11</v>
      </c>
      <c r="GZ39" s="86">
        <f t="shared" si="46"/>
        <v>8.8291429169084374E-12</v>
      </c>
      <c r="HA39" s="86">
        <f t="shared" si="46"/>
        <v>1.0103021893780278E-16</v>
      </c>
      <c r="HC39" s="86">
        <f t="shared" si="58"/>
        <v>2.206324095897934E-23</v>
      </c>
      <c r="HD39" s="86">
        <f t="shared" si="47"/>
        <v>2.9082897297031587E-25</v>
      </c>
      <c r="HE39" s="86">
        <f t="shared" si="47"/>
        <v>6.4577312363894208E-24</v>
      </c>
      <c r="HF39" s="86">
        <f t="shared" si="47"/>
        <v>1.479714732268965E-25</v>
      </c>
      <c r="HG39" s="86">
        <f t="shared" si="47"/>
        <v>7.3636499885988798E-26</v>
      </c>
      <c r="HH39" s="86">
        <f t="shared" si="47"/>
        <v>2.3767542214324059E-26</v>
      </c>
      <c r="HI39" s="86">
        <f t="shared" si="47"/>
        <v>9.4770083439089951E-29</v>
      </c>
      <c r="HJ39" s="86">
        <f t="shared" si="47"/>
        <v>3.2771339111020983E-30</v>
      </c>
      <c r="HK39" s="86">
        <f t="shared" si="47"/>
        <v>1.2716530773116334E-29</v>
      </c>
      <c r="HL39" s="86">
        <f t="shared" si="47"/>
        <v>1.1498681252576937E-30</v>
      </c>
      <c r="HM39" s="86">
        <f t="shared" si="47"/>
        <v>2.5227991507297326E-29</v>
      </c>
      <c r="HN39" s="86">
        <f t="shared" si="47"/>
        <v>1.9398745347159359E-30</v>
      </c>
      <c r="HO39" s="86">
        <f t="shared" si="47"/>
        <v>1.6958774817141801E-29</v>
      </c>
      <c r="HP39" s="86">
        <f t="shared" si="47"/>
        <v>6.5643160434126183E-31</v>
      </c>
      <c r="HQ39" s="86">
        <f t="shared" si="47"/>
        <v>1.5702343295569302E-43</v>
      </c>
      <c r="HS39" s="86">
        <f t="shared" si="55"/>
        <v>6.6052713253253921E-107</v>
      </c>
      <c r="HT39" s="86">
        <f t="shared" si="48"/>
        <v>4.6244393975149589E-113</v>
      </c>
      <c r="HU39" s="86">
        <f t="shared" si="48"/>
        <v>2.7437096408897113E-107</v>
      </c>
      <c r="HV39" s="86">
        <f t="shared" si="48"/>
        <v>1.0241707309777792E-114</v>
      </c>
      <c r="HW39" s="86">
        <f t="shared" si="48"/>
        <v>3.3955162354959707E-115</v>
      </c>
      <c r="HX39" s="86">
        <f t="shared" si="48"/>
        <v>8.2995883920045353E-121</v>
      </c>
      <c r="HY39" s="86">
        <f t="shared" si="48"/>
        <v>1.3878586521181981E-130</v>
      </c>
      <c r="HZ39" s="86">
        <f t="shared" si="48"/>
        <v>4.7704464878386095E-138</v>
      </c>
      <c r="IA39" s="86">
        <f t="shared" si="48"/>
        <v>1.6374775057507378E-134</v>
      </c>
      <c r="IB39" s="86">
        <f t="shared" si="48"/>
        <v>3.9797702025852304E-143</v>
      </c>
      <c r="IC39" s="86">
        <f t="shared" si="48"/>
        <v>2.8927839318136202E-136</v>
      </c>
      <c r="ID39" s="86">
        <f t="shared" si="48"/>
        <v>2.301286776967717E-141</v>
      </c>
      <c r="IE39" s="86">
        <f t="shared" si="48"/>
        <v>5.0463877418270795E-136</v>
      </c>
      <c r="IF39" s="86">
        <f t="shared" si="48"/>
        <v>1.5932750501786158E-90</v>
      </c>
      <c r="IG39" s="86">
        <f t="shared" si="48"/>
        <v>1.2655767699264611E-56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3.213835529909878E-292</v>
      </c>
      <c r="IW39" s="86">
        <f t="shared" si="49"/>
        <v>3.0814131408360294E-135</v>
      </c>
      <c r="IY39" s="86">
        <f t="shared" si="57"/>
        <v>1.6074632227650152E-8</v>
      </c>
      <c r="IZ39" s="86">
        <f t="shared" si="50"/>
        <v>3.218611455386809E-9</v>
      </c>
      <c r="JA39" s="86">
        <f t="shared" si="50"/>
        <v>1.7388745708589792E-9</v>
      </c>
      <c r="JB39" s="86">
        <f t="shared" si="50"/>
        <v>2.0770590458853517E-9</v>
      </c>
      <c r="JC39" s="86">
        <f t="shared" si="50"/>
        <v>7.7806498307106556E-10</v>
      </c>
      <c r="JD39" s="86">
        <f t="shared" si="50"/>
        <v>9.0787053191441572E-11</v>
      </c>
      <c r="JE39" s="86">
        <f t="shared" si="50"/>
        <v>8.4080294329407179E-12</v>
      </c>
      <c r="JF39" s="86">
        <f t="shared" si="50"/>
        <v>5.7357507175435481E-12</v>
      </c>
      <c r="JG39" s="86">
        <f t="shared" si="50"/>
        <v>5.7410093300512241E-12</v>
      </c>
      <c r="JH39" s="86">
        <f t="shared" si="50"/>
        <v>2.0018979958830214E-12</v>
      </c>
      <c r="JI39" s="86">
        <f t="shared" si="50"/>
        <v>8.1375808623258068E-12</v>
      </c>
      <c r="JJ39" s="86">
        <f t="shared" si="50"/>
        <v>3.2687043881285312E-11</v>
      </c>
      <c r="JK39" s="86">
        <f t="shared" si="50"/>
        <v>5.522508182562973E-11</v>
      </c>
      <c r="JL39" s="86">
        <f t="shared" si="50"/>
        <v>8.8291429169084374E-12</v>
      </c>
      <c r="JM39" s="86">
        <f t="shared" si="50"/>
        <v>1.0103021893780278E-16</v>
      </c>
    </row>
    <row r="40" spans="2:273" x14ac:dyDescent="0.25">
      <c r="B40" s="2">
        <v>13</v>
      </c>
      <c r="C40" s="37">
        <v>71.811999999999998</v>
      </c>
      <c r="D40" s="37">
        <v>72.286000000000001</v>
      </c>
      <c r="E40" s="37">
        <v>66.825000000000003</v>
      </c>
      <c r="F40" s="37">
        <v>61.936999999999998</v>
      </c>
      <c r="G40" s="37">
        <v>61.968000000000004</v>
      </c>
      <c r="H40" s="37">
        <v>67.936999999999998</v>
      </c>
      <c r="I40" s="37">
        <v>67.209999999999994</v>
      </c>
      <c r="J40" s="37">
        <v>69.078999999999994</v>
      </c>
      <c r="K40" s="37">
        <v>61.381</v>
      </c>
      <c r="L40" s="37">
        <v>59.19</v>
      </c>
      <c r="M40" s="37">
        <v>59.793999999999997</v>
      </c>
      <c r="N40" s="37">
        <v>55.354999999999997</v>
      </c>
      <c r="O40" s="37">
        <v>63.887</v>
      </c>
      <c r="P40" s="37">
        <v>68.483999999999995</v>
      </c>
      <c r="Q40" s="37">
        <v>62.890999999999998</v>
      </c>
      <c r="S40" s="4">
        <f t="shared" si="7"/>
        <v>72.448222816698603</v>
      </c>
      <c r="T40" s="4">
        <f t="shared" si="7"/>
        <v>71.171780122428132</v>
      </c>
      <c r="U40" s="4">
        <f t="shared" si="7"/>
        <v>67.333091743262329</v>
      </c>
      <c r="V40" s="4">
        <f t="shared" si="7"/>
        <v>63.491427659240223</v>
      </c>
      <c r="W40" s="4">
        <f t="shared" si="7"/>
        <v>62.26500464193537</v>
      </c>
      <c r="X40" s="4">
        <f t="shared" si="7"/>
        <v>67.748716682773107</v>
      </c>
      <c r="Y40" s="4">
        <f t="shared" si="7"/>
        <v>67.242181880650008</v>
      </c>
      <c r="Z40" s="4">
        <f t="shared" si="7"/>
        <v>68.9861950853727</v>
      </c>
      <c r="AA40" s="4">
        <f t="shared" si="7"/>
        <v>61.246764723531278</v>
      </c>
      <c r="AB40" s="4">
        <f t="shared" si="7"/>
        <v>59.132771213757394</v>
      </c>
      <c r="AC40" s="4">
        <f t="shared" si="7"/>
        <v>60.70325105632066</v>
      </c>
      <c r="AD40" s="4">
        <f t="shared" si="7"/>
        <v>55.499248754871928</v>
      </c>
      <c r="AE40" s="4">
        <f t="shared" si="7"/>
        <v>63.102066445016739</v>
      </c>
      <c r="AF40" s="4">
        <f t="shared" si="7"/>
        <v>68.084271603786348</v>
      </c>
      <c r="AG40" s="4" t="e">
        <f t="shared" si="7"/>
        <v>#N/A</v>
      </c>
      <c r="AI40" s="4">
        <f t="shared" si="8"/>
        <v>-0.6362228166986057</v>
      </c>
      <c r="AJ40" s="4">
        <f t="shared" si="8"/>
        <v>1.1142198775718697</v>
      </c>
      <c r="AK40" s="4">
        <f t="shared" si="8"/>
        <v>-0.50809174326232664</v>
      </c>
      <c r="AL40" s="4">
        <f t="shared" si="8"/>
        <v>-1.5544276592402255</v>
      </c>
      <c r="AM40" s="4">
        <f t="shared" si="8"/>
        <v>-0.29700464193536646</v>
      </c>
      <c r="AN40" s="4">
        <f t="shared" si="8"/>
        <v>0.18828331722689029</v>
      </c>
      <c r="AO40" s="4">
        <f t="shared" si="8"/>
        <v>-3.2181880650014705E-2</v>
      </c>
      <c r="AP40" s="4">
        <f t="shared" si="8"/>
        <v>9.2804914627294011E-2</v>
      </c>
      <c r="AQ40" s="4">
        <f t="shared" si="8"/>
        <v>0.13423527646872202</v>
      </c>
      <c r="AR40" s="4">
        <f t="shared" si="8"/>
        <v>5.7228786242603746E-2</v>
      </c>
      <c r="AS40" s="4">
        <f t="shared" si="8"/>
        <v>-0.90925105632066305</v>
      </c>
      <c r="AT40" s="4">
        <f t="shared" si="8"/>
        <v>-0.14424875487193134</v>
      </c>
      <c r="AU40" s="4">
        <f t="shared" si="8"/>
        <v>0.78493355498326167</v>
      </c>
      <c r="AV40" s="4">
        <f t="shared" si="8"/>
        <v>0.39972839621364642</v>
      </c>
      <c r="AW40" s="4">
        <f t="shared" si="8"/>
        <v>0</v>
      </c>
      <c r="AY40" s="2">
        <f t="shared" si="51"/>
        <v>72.448182978713689</v>
      </c>
      <c r="AZ40" s="2">
        <f t="shared" si="9"/>
        <v>71.17177008835634</v>
      </c>
      <c r="BA40" s="2">
        <f t="shared" si="9"/>
        <v>67.333086044718598</v>
      </c>
      <c r="BB40" s="2">
        <f t="shared" si="9"/>
        <v>63.491421135041314</v>
      </c>
      <c r="BC40" s="2">
        <f t="shared" si="9"/>
        <v>62.265001992845953</v>
      </c>
      <c r="BD40" s="2">
        <f t="shared" si="9"/>
        <v>67.748716312888945</v>
      </c>
      <c r="BE40" s="2">
        <f t="shared" si="9"/>
        <v>67.242181842332485</v>
      </c>
      <c r="BF40" s="2">
        <f t="shared" si="9"/>
        <v>68.986195059107871</v>
      </c>
      <c r="BG40" s="2">
        <f t="shared" si="9"/>
        <v>61.246764696138456</v>
      </c>
      <c r="BH40" s="2">
        <f t="shared" si="9"/>
        <v>59.132771203639749</v>
      </c>
      <c r="BI40" s="2">
        <f t="shared" si="9"/>
        <v>60.703251019508947</v>
      </c>
      <c r="BJ40" s="2">
        <f t="shared" si="9"/>
        <v>55.49924861681319</v>
      </c>
      <c r="BK40" s="2">
        <f t="shared" si="9"/>
        <v>63.10206622985789</v>
      </c>
      <c r="BL40" s="2">
        <f t="shared" si="9"/>
        <v>68.084271569390097</v>
      </c>
      <c r="BM40" s="2" t="e">
        <f t="shared" si="9"/>
        <v>#N/A</v>
      </c>
      <c r="BO40" s="2">
        <f t="shared" si="10"/>
        <v>71.811999999999998</v>
      </c>
      <c r="BP40" s="2">
        <f t="shared" si="11"/>
        <v>72.286000000000001</v>
      </c>
      <c r="BQ40" s="2">
        <f t="shared" si="12"/>
        <v>66.825000000000003</v>
      </c>
      <c r="BR40" s="2">
        <f t="shared" si="13"/>
        <v>61.936999999999998</v>
      </c>
      <c r="BS40" s="2">
        <f t="shared" si="14"/>
        <v>61.968000000000004</v>
      </c>
      <c r="BT40" s="2">
        <f t="shared" si="15"/>
        <v>67.936999999999998</v>
      </c>
      <c r="BU40" s="2">
        <f t="shared" si="16"/>
        <v>67.209999999999994</v>
      </c>
      <c r="BV40" s="2">
        <f t="shared" si="17"/>
        <v>69.078999999999994</v>
      </c>
      <c r="BW40" s="2">
        <f t="shared" si="18"/>
        <v>61.381</v>
      </c>
      <c r="BX40" s="2">
        <f t="shared" si="19"/>
        <v>59.19</v>
      </c>
      <c r="BY40" s="2">
        <f t="shared" si="20"/>
        <v>59.793999999999997</v>
      </c>
      <c r="BZ40" s="2">
        <f t="shared" si="21"/>
        <v>55.354999999999997</v>
      </c>
      <c r="CA40" s="2">
        <f t="shared" si="22"/>
        <v>63.887</v>
      </c>
      <c r="CB40" s="2">
        <f t="shared" si="23"/>
        <v>68.483999999999995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72.71198395591928</v>
      </c>
      <c r="DL40" s="2">
        <f t="shared" si="41"/>
        <v>71.878552401087276</v>
      </c>
      <c r="DM40" s="2">
        <f t="shared" si="41"/>
        <v>67.528833508899865</v>
      </c>
      <c r="DN40" s="2">
        <f t="shared" si="41"/>
        <v>63.40643807903195</v>
      </c>
      <c r="DO40" s="2">
        <f t="shared" si="41"/>
        <v>62.311308668076087</v>
      </c>
      <c r="DP40" s="2">
        <f t="shared" si="41"/>
        <v>68.202303312191688</v>
      </c>
      <c r="DQ40" s="2">
        <f t="shared" si="41"/>
        <v>67.407470099667762</v>
      </c>
      <c r="DR40" s="2">
        <f t="shared" si="41"/>
        <v>68.944406271776998</v>
      </c>
      <c r="DS40" s="2">
        <f t="shared" si="41"/>
        <v>61.428014285714298</v>
      </c>
      <c r="DT40" s="2">
        <f t="shared" si="41"/>
        <v>59.053475328330194</v>
      </c>
      <c r="DU40" s="2">
        <f t="shared" si="41"/>
        <v>60.636698083623692</v>
      </c>
      <c r="DV40" s="2">
        <f t="shared" si="41"/>
        <v>55.380517029954355</v>
      </c>
      <c r="DW40" s="2">
        <f t="shared" si="41"/>
        <v>62.946394714587726</v>
      </c>
      <c r="DX40" s="2">
        <f t="shared" si="41"/>
        <v>68.309385084947181</v>
      </c>
      <c r="DY40" s="2">
        <f t="shared" si="41"/>
        <v>60.718251336898405</v>
      </c>
      <c r="EA40" s="2">
        <f t="shared" si="42"/>
        <v>68.730714403635602</v>
      </c>
      <c r="EB40" s="2">
        <f t="shared" si="42"/>
        <v>60.113741505341793</v>
      </c>
      <c r="EC40" s="2">
        <f t="shared" si="42"/>
        <v>64.359828476199979</v>
      </c>
      <c r="ED40" s="2">
        <f t="shared" si="42"/>
        <v>64.794725967164865</v>
      </c>
      <c r="EE40" s="2">
        <f t="shared" si="42"/>
        <v>61.485221734975191</v>
      </c>
      <c r="EF40" s="2">
        <f t="shared" si="42"/>
        <v>59.973818373071531</v>
      </c>
      <c r="EG40" s="2">
        <f t="shared" si="42"/>
        <v>63.916578299277219</v>
      </c>
      <c r="EH40" s="2">
        <f t="shared" si="42"/>
        <v>69.80934274605373</v>
      </c>
      <c r="EI40" s="2">
        <f t="shared" si="42"/>
        <v>57.790060166705665</v>
      </c>
      <c r="EJ40" s="2">
        <f t="shared" si="42"/>
        <v>60.723285616252433</v>
      </c>
      <c r="EK40" s="2">
        <f t="shared" si="42"/>
        <v>61.984859746432832</v>
      </c>
      <c r="EL40" s="2">
        <f t="shared" si="42"/>
        <v>57.636635329298535</v>
      </c>
      <c r="EM40" s="2">
        <f t="shared" si="42"/>
        <v>66.011388633253105</v>
      </c>
      <c r="EN40" s="2">
        <f t="shared" si="42"/>
        <v>63.752586775193386</v>
      </c>
      <c r="EO40" s="2">
        <f t="shared" si="42"/>
        <v>67.858496933019111</v>
      </c>
      <c r="EQ40" s="2">
        <f t="shared" si="43"/>
        <v>69.712660408631592</v>
      </c>
      <c r="ER40" s="2">
        <f t="shared" si="43"/>
        <v>57.629049321366026</v>
      </c>
      <c r="ES40" s="2">
        <f t="shared" si="43"/>
        <v>61.782924475827699</v>
      </c>
      <c r="ET40" s="2">
        <f t="shared" si="43"/>
        <v>62.001783364415424</v>
      </c>
      <c r="EU40" s="2">
        <f t="shared" si="43"/>
        <v>62.201664668105245</v>
      </c>
      <c r="EV40" s="2">
        <f t="shared" si="43"/>
        <v>59.851474654072376</v>
      </c>
      <c r="EW40" s="2">
        <f t="shared" si="43"/>
        <v>63.156561034128472</v>
      </c>
      <c r="EX40" s="2">
        <f t="shared" si="43"/>
        <v>69.118588794878491</v>
      </c>
      <c r="EY40" s="2">
        <f t="shared" si="43"/>
        <v>58.727766801795781</v>
      </c>
      <c r="EZ40" s="2">
        <f t="shared" si="43"/>
        <v>60.945238223801937</v>
      </c>
      <c r="FA40" s="2">
        <f t="shared" si="43"/>
        <v>63.633005051327096</v>
      </c>
      <c r="FB40" s="2">
        <f t="shared" si="43"/>
        <v>56.237227018903013</v>
      </c>
      <c r="FC40" s="2">
        <f t="shared" si="43"/>
        <v>66.586102662233259</v>
      </c>
      <c r="FD40" s="2">
        <f t="shared" si="43"/>
        <v>65.088242869566486</v>
      </c>
      <c r="FE40" s="2">
        <f t="shared" si="43"/>
        <v>73.154753405291416</v>
      </c>
      <c r="FG40" s="2">
        <f t="shared" si="44"/>
        <v>6.6260929442292948E-2</v>
      </c>
      <c r="FH40" s="2">
        <f t="shared" si="44"/>
        <v>6.0075561370117284E-2</v>
      </c>
      <c r="FI40" s="2">
        <f t="shared" si="44"/>
        <v>6.1767981599670063E-2</v>
      </c>
      <c r="FJ40" s="2">
        <f t="shared" si="44"/>
        <v>6.1219825440573944E-2</v>
      </c>
      <c r="FK40" s="2">
        <f t="shared" si="44"/>
        <v>5.6057403829259188E-2</v>
      </c>
      <c r="FL40" s="2">
        <f t="shared" si="44"/>
        <v>5.5123968313510817E-2</v>
      </c>
      <c r="FM40" s="2">
        <f t="shared" si="44"/>
        <v>4.7348020201309245E-2</v>
      </c>
      <c r="FN40" s="2">
        <f t="shared" si="44"/>
        <v>4.8316202224258961E-2</v>
      </c>
      <c r="FO40" s="2">
        <f t="shared" si="44"/>
        <v>4.9822599380452665E-2</v>
      </c>
      <c r="FP40" s="2">
        <f t="shared" si="44"/>
        <v>4.7487661598264182E-2</v>
      </c>
      <c r="FQ40" s="2">
        <f t="shared" si="44"/>
        <v>4.9363316368080612E-2</v>
      </c>
      <c r="FR40" s="2">
        <f t="shared" si="44"/>
        <v>5.2627617594366037E-2</v>
      </c>
      <c r="FS40" s="2">
        <f t="shared" si="44"/>
        <v>5.0789849937101166E-2</v>
      </c>
      <c r="FT40" s="2">
        <f t="shared" si="44"/>
        <v>4.9402114966432709E-2</v>
      </c>
      <c r="FU40" s="2">
        <f t="shared" si="44"/>
        <v>3.7753301707192502E-2</v>
      </c>
      <c r="FW40" s="2">
        <f t="shared" si="53"/>
        <v>1.6739097881374511E-6</v>
      </c>
      <c r="FX40" s="2">
        <f t="shared" si="45"/>
        <v>1.8890693183987314E-6</v>
      </c>
      <c r="FY40" s="2">
        <f t="shared" si="45"/>
        <v>1.715093846461464E-6</v>
      </c>
      <c r="FZ40" s="2">
        <f t="shared" si="45"/>
        <v>2.7519947553927592E-6</v>
      </c>
      <c r="GA40" s="2">
        <f t="shared" si="45"/>
        <v>2.2522055906256795E-6</v>
      </c>
      <c r="GB40" s="2">
        <f t="shared" si="45"/>
        <v>2.0945128193139498E-6</v>
      </c>
      <c r="GC40" s="2">
        <f t="shared" si="45"/>
        <v>1.8971277052422872E-6</v>
      </c>
      <c r="GD40" s="2">
        <f t="shared" si="45"/>
        <v>2.4006687465751592E-6</v>
      </c>
      <c r="GE40" s="2">
        <f t="shared" si="45"/>
        <v>2.9231530297501095E-6</v>
      </c>
      <c r="GF40" s="2">
        <f t="shared" si="45"/>
        <v>2.2050806842761883E-6</v>
      </c>
      <c r="GG40" s="2">
        <f t="shared" si="45"/>
        <v>1.9447367166206723E-6</v>
      </c>
      <c r="GH40" s="2">
        <f t="shared" si="45"/>
        <v>1.8180874591947906E-6</v>
      </c>
      <c r="GI40" s="2">
        <f t="shared" si="45"/>
        <v>1.625300532945913E-6</v>
      </c>
      <c r="GJ40" s="2">
        <f t="shared" si="45"/>
        <v>1.466260835234548E-6</v>
      </c>
      <c r="GK40" s="2">
        <f t="shared" si="45"/>
        <v>1.0414404139890842E-6</v>
      </c>
      <c r="GM40" s="86">
        <f t="shared" si="54"/>
        <v>2.9611730661110123E-8</v>
      </c>
      <c r="GN40" s="86">
        <f t="shared" si="46"/>
        <v>6.2765966477190381E-9</v>
      </c>
      <c r="GO40" s="86">
        <f t="shared" si="46"/>
        <v>3.5219266061924769E-9</v>
      </c>
      <c r="GP40" s="86">
        <f t="shared" si="46"/>
        <v>4.1597561117546564E-9</v>
      </c>
      <c r="GQ40" s="86">
        <f t="shared" si="46"/>
        <v>1.5988616071710737E-9</v>
      </c>
      <c r="GR40" s="86">
        <f t="shared" si="46"/>
        <v>2.0634770304070774E-10</v>
      </c>
      <c r="GS40" s="86">
        <f t="shared" si="46"/>
        <v>2.0492577063053949E-11</v>
      </c>
      <c r="GT40" s="86">
        <f t="shared" si="46"/>
        <v>1.4324319148576463E-11</v>
      </c>
      <c r="GU40" s="86">
        <f t="shared" si="46"/>
        <v>1.4475523221373097E-11</v>
      </c>
      <c r="GV40" s="86">
        <f t="shared" si="46"/>
        <v>5.2285646514319049E-12</v>
      </c>
      <c r="GW40" s="86">
        <f t="shared" si="46"/>
        <v>2.0117981383708053E-11</v>
      </c>
      <c r="GX40" s="86">
        <f t="shared" si="46"/>
        <v>7.7040282781784935E-11</v>
      </c>
      <c r="GY40" s="86">
        <f t="shared" si="46"/>
        <v>1.2558764696767628E-10</v>
      </c>
      <c r="GZ40" s="86">
        <f t="shared" si="46"/>
        <v>2.1747590037884672E-11</v>
      </c>
      <c r="HA40" s="86">
        <f t="shared" si="46"/>
        <v>3.8539897008239332E-16</v>
      </c>
      <c r="HC40" s="86">
        <f t="shared" si="58"/>
        <v>8.1585648109078948E-23</v>
      </c>
      <c r="HD40" s="86">
        <f t="shared" si="47"/>
        <v>1.1734752841484002E-24</v>
      </c>
      <c r="HE40" s="86">
        <f t="shared" si="47"/>
        <v>2.4932053899175797E-23</v>
      </c>
      <c r="HF40" s="86">
        <f t="shared" si="47"/>
        <v>6.2679912658944188E-25</v>
      </c>
      <c r="HG40" s="86">
        <f t="shared" si="47"/>
        <v>3.114474193554724E-25</v>
      </c>
      <c r="HH40" s="86">
        <f t="shared" si="47"/>
        <v>1.0740038357008541E-25</v>
      </c>
      <c r="HI40" s="86">
        <f t="shared" si="47"/>
        <v>4.8728094174327167E-28</v>
      </c>
      <c r="HJ40" s="86">
        <f t="shared" si="47"/>
        <v>1.8937888101786105E-29</v>
      </c>
      <c r="HK40" s="86">
        <f t="shared" si="47"/>
        <v>7.2151722121599532E-29</v>
      </c>
      <c r="HL40" s="86">
        <f t="shared" si="47"/>
        <v>6.8282037443470142E-30</v>
      </c>
      <c r="HM40" s="86">
        <f t="shared" si="47"/>
        <v>1.3638931388441364E-28</v>
      </c>
      <c r="HN40" s="86">
        <f t="shared" si="47"/>
        <v>1.114855217222676E-29</v>
      </c>
      <c r="HO40" s="86">
        <f t="shared" si="47"/>
        <v>8.9632763360952622E-29</v>
      </c>
      <c r="HP40" s="86">
        <f t="shared" si="47"/>
        <v>3.8568360581156375E-30</v>
      </c>
      <c r="HQ40" s="86">
        <f t="shared" si="47"/>
        <v>2.0038394301736245E-42</v>
      </c>
      <c r="HS40" s="86">
        <f t="shared" si="55"/>
        <v>4.1084698191357082E-105</v>
      </c>
      <c r="HT40" s="86">
        <f t="shared" si="48"/>
        <v>3.5892005868995814E-111</v>
      </c>
      <c r="HU40" s="86">
        <f t="shared" si="48"/>
        <v>1.8736241818985049E-105</v>
      </c>
      <c r="HV40" s="86">
        <f t="shared" si="48"/>
        <v>9.3074189489615618E-113</v>
      </c>
      <c r="HW40" s="86">
        <f t="shared" si="48"/>
        <v>3.0148461592594316E-113</v>
      </c>
      <c r="HX40" s="86">
        <f t="shared" si="48"/>
        <v>9.6882776675169398E-119</v>
      </c>
      <c r="HY40" s="86">
        <f t="shared" si="48"/>
        <v>2.3581344843386241E-128</v>
      </c>
      <c r="HZ40" s="86">
        <f t="shared" si="48"/>
        <v>1.1840612774963482E-135</v>
      </c>
      <c r="IA40" s="86">
        <f t="shared" si="48"/>
        <v>3.7777636929514537E-132</v>
      </c>
      <c r="IB40" s="86">
        <f t="shared" si="48"/>
        <v>1.1417336627557739E-140</v>
      </c>
      <c r="IC40" s="86">
        <f t="shared" si="48"/>
        <v>6.1087013454792066E-134</v>
      </c>
      <c r="ID40" s="86">
        <f t="shared" si="48"/>
        <v>5.8706224326086539E-139</v>
      </c>
      <c r="IE40" s="86">
        <f t="shared" si="48"/>
        <v>9.7106463478261774E-134</v>
      </c>
      <c r="IF40" s="86">
        <f t="shared" si="48"/>
        <v>5.0530966806566884E-89</v>
      </c>
      <c r="IG40" s="86">
        <f t="shared" si="48"/>
        <v>1.0271269383424651E-55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2.7797595438206919E-288</v>
      </c>
      <c r="IW40" s="86">
        <f t="shared" si="49"/>
        <v>1.7896388888689981E-133</v>
      </c>
      <c r="IY40" s="86">
        <f t="shared" si="57"/>
        <v>2.9611730661110205E-8</v>
      </c>
      <c r="IZ40" s="86">
        <f t="shared" si="50"/>
        <v>6.2765966477190389E-9</v>
      </c>
      <c r="JA40" s="86">
        <f t="shared" si="50"/>
        <v>3.5219266061925018E-9</v>
      </c>
      <c r="JB40" s="86">
        <f t="shared" si="50"/>
        <v>4.1597561117546572E-9</v>
      </c>
      <c r="JC40" s="86">
        <f t="shared" si="50"/>
        <v>1.5988616071710741E-9</v>
      </c>
      <c r="JD40" s="86">
        <f t="shared" si="50"/>
        <v>2.0634770304070785E-10</v>
      </c>
      <c r="JE40" s="86">
        <f t="shared" si="50"/>
        <v>2.0492577063053949E-11</v>
      </c>
      <c r="JF40" s="86">
        <f t="shared" si="50"/>
        <v>1.4324319148576463E-11</v>
      </c>
      <c r="JG40" s="86">
        <f t="shared" si="50"/>
        <v>1.4475523221373097E-11</v>
      </c>
      <c r="JH40" s="86">
        <f t="shared" si="50"/>
        <v>5.2285646514319049E-12</v>
      </c>
      <c r="JI40" s="86">
        <f t="shared" si="50"/>
        <v>2.0117981383708053E-11</v>
      </c>
      <c r="JJ40" s="86">
        <f t="shared" si="50"/>
        <v>7.7040282781784935E-11</v>
      </c>
      <c r="JK40" s="86">
        <f t="shared" si="50"/>
        <v>1.2558764696767628E-10</v>
      </c>
      <c r="JL40" s="86">
        <f t="shared" si="50"/>
        <v>2.1747590037884672E-11</v>
      </c>
      <c r="JM40" s="86">
        <f t="shared" si="50"/>
        <v>3.8539897008239332E-16</v>
      </c>
    </row>
    <row r="41" spans="2:273" x14ac:dyDescent="0.25">
      <c r="B41" s="2">
        <v>14</v>
      </c>
      <c r="C41" s="37">
        <v>73</v>
      </c>
      <c r="D41" s="37">
        <v>71.667000000000002</v>
      </c>
      <c r="E41" s="37">
        <v>67.063000000000002</v>
      </c>
      <c r="F41" s="37">
        <v>63.984000000000002</v>
      </c>
      <c r="G41" s="37">
        <v>62.015999999999998</v>
      </c>
      <c r="H41" s="37">
        <v>68.936999999999998</v>
      </c>
      <c r="I41" s="37">
        <v>68.016000000000005</v>
      </c>
      <c r="J41" s="37">
        <v>68.825000000000003</v>
      </c>
      <c r="K41" s="37">
        <v>61.683</v>
      </c>
      <c r="L41" s="37">
        <v>59.286000000000001</v>
      </c>
      <c r="M41" s="37">
        <v>60.73</v>
      </c>
      <c r="N41" s="37">
        <v>54.951999999999998</v>
      </c>
      <c r="O41" s="37">
        <v>62.71</v>
      </c>
      <c r="P41" s="37">
        <v>68.406000000000006</v>
      </c>
      <c r="Q41" s="37">
        <v>62.328000000000003</v>
      </c>
      <c r="S41" s="4">
        <f t="shared" si="7"/>
        <v>72.452995632716267</v>
      </c>
      <c r="T41" s="4">
        <f t="shared" si="7"/>
        <v>71.11418952361241</v>
      </c>
      <c r="U41" s="4">
        <f t="shared" si="7"/>
        <v>67.335048609657449</v>
      </c>
      <c r="V41" s="4">
        <f t="shared" si="7"/>
        <v>63.582032264595334</v>
      </c>
      <c r="W41" s="4">
        <f t="shared" si="7"/>
        <v>62.341498376634235</v>
      </c>
      <c r="X41" s="4">
        <f t="shared" si="7"/>
        <v>67.719289402043515</v>
      </c>
      <c r="Y41" s="4">
        <f t="shared" si="7"/>
        <v>67.33649853854628</v>
      </c>
      <c r="Z41" s="4">
        <f t="shared" si="7"/>
        <v>69.010930046902971</v>
      </c>
      <c r="AA41" s="4">
        <f t="shared" si="7"/>
        <v>61.324342044677991</v>
      </c>
      <c r="AB41" s="4">
        <f t="shared" si="7"/>
        <v>59.173728987701431</v>
      </c>
      <c r="AC41" s="4">
        <f t="shared" si="7"/>
        <v>60.830988382532112</v>
      </c>
      <c r="AD41" s="4">
        <f t="shared" si="7"/>
        <v>55.678627438025735</v>
      </c>
      <c r="AE41" s="4">
        <f t="shared" si="7"/>
        <v>63.185858037342449</v>
      </c>
      <c r="AF41" s="4">
        <f t="shared" si="7"/>
        <v>68.104986821241681</v>
      </c>
      <c r="AG41" s="4">
        <f t="shared" si="7"/>
        <v>61.102807626374705</v>
      </c>
      <c r="AI41" s="4">
        <f t="shared" si="8"/>
        <v>0.54700436728373347</v>
      </c>
      <c r="AJ41" s="4">
        <f t="shared" si="8"/>
        <v>0.55281047638759162</v>
      </c>
      <c r="AK41" s="4">
        <f t="shared" si="8"/>
        <v>-0.27204860965744615</v>
      </c>
      <c r="AL41" s="4">
        <f t="shared" si="8"/>
        <v>0.40196773540466779</v>
      </c>
      <c r="AM41" s="4">
        <f t="shared" si="8"/>
        <v>-0.32549837663423631</v>
      </c>
      <c r="AN41" s="4">
        <f t="shared" si="8"/>
        <v>1.2177105979564828</v>
      </c>
      <c r="AO41" s="4">
        <f t="shared" si="8"/>
        <v>0.67950146145372514</v>
      </c>
      <c r="AP41" s="4">
        <f t="shared" si="8"/>
        <v>-0.18593004690296766</v>
      </c>
      <c r="AQ41" s="4">
        <f t="shared" si="8"/>
        <v>0.35865795532200906</v>
      </c>
      <c r="AR41" s="4">
        <f t="shared" si="8"/>
        <v>0.11227101229857084</v>
      </c>
      <c r="AS41" s="4">
        <f t="shared" si="8"/>
        <v>-0.10098838253211539</v>
      </c>
      <c r="AT41" s="4">
        <f t="shared" si="8"/>
        <v>-0.72662743802573715</v>
      </c>
      <c r="AU41" s="4">
        <f t="shared" si="8"/>
        <v>-0.47585803734244791</v>
      </c>
      <c r="AV41" s="4">
        <f t="shared" si="8"/>
        <v>0.30101317875832478</v>
      </c>
      <c r="AW41" s="4">
        <f t="shared" si="8"/>
        <v>1.2251923736252976</v>
      </c>
      <c r="AY41" s="2">
        <f t="shared" si="51"/>
        <v>72.452924351103107</v>
      </c>
      <c r="AZ41" s="2">
        <f t="shared" si="9"/>
        <v>71.114170538580126</v>
      </c>
      <c r="BA41" s="2">
        <f t="shared" si="9"/>
        <v>67.335037427519126</v>
      </c>
      <c r="BB41" s="2">
        <f t="shared" si="9"/>
        <v>63.58201960017017</v>
      </c>
      <c r="BC41" s="2">
        <f t="shared" si="9"/>
        <v>62.341493100753247</v>
      </c>
      <c r="BD41" s="2">
        <f t="shared" si="9"/>
        <v>67.719288589652308</v>
      </c>
      <c r="BE41" s="2">
        <f t="shared" si="9"/>
        <v>67.336498448362164</v>
      </c>
      <c r="BF41" s="2">
        <f t="shared" si="9"/>
        <v>69.010929983617331</v>
      </c>
      <c r="BG41" s="2">
        <f t="shared" si="9"/>
        <v>61.324341978076518</v>
      </c>
      <c r="BH41" s="2">
        <f t="shared" si="9"/>
        <v>59.173728962234129</v>
      </c>
      <c r="BI41" s="2">
        <f t="shared" si="9"/>
        <v>60.83098829471853</v>
      </c>
      <c r="BJ41" s="2">
        <f t="shared" si="9"/>
        <v>55.678627123799835</v>
      </c>
      <c r="BK41" s="2">
        <f t="shared" si="9"/>
        <v>63.185857564186698</v>
      </c>
      <c r="BL41" s="2">
        <f t="shared" si="9"/>
        <v>68.104986739483095</v>
      </c>
      <c r="BM41" s="2">
        <f t="shared" si="9"/>
        <v>61.102807626372552</v>
      </c>
      <c r="BO41" s="2">
        <f t="shared" si="10"/>
        <v>73</v>
      </c>
      <c r="BP41" s="2">
        <f t="shared" si="11"/>
        <v>71.667000000000002</v>
      </c>
      <c r="BQ41" s="2">
        <f t="shared" si="12"/>
        <v>67.063000000000002</v>
      </c>
      <c r="BR41" s="2">
        <f t="shared" si="13"/>
        <v>63.984000000000002</v>
      </c>
      <c r="BS41" s="2">
        <f t="shared" si="14"/>
        <v>62.015999999999998</v>
      </c>
      <c r="BT41" s="2">
        <f t="shared" si="15"/>
        <v>68.936999999999998</v>
      </c>
      <c r="BU41" s="2">
        <f t="shared" si="16"/>
        <v>68.016000000000005</v>
      </c>
      <c r="BV41" s="2">
        <f t="shared" si="17"/>
        <v>68.825000000000003</v>
      </c>
      <c r="BW41" s="2">
        <f t="shared" si="18"/>
        <v>61.683</v>
      </c>
      <c r="BX41" s="2">
        <f t="shared" si="19"/>
        <v>59.286000000000001</v>
      </c>
      <c r="BY41" s="2">
        <f t="shared" si="20"/>
        <v>60.73</v>
      </c>
      <c r="BZ41" s="2">
        <f t="shared" si="21"/>
        <v>54.951999999999998</v>
      </c>
      <c r="CA41" s="2">
        <f t="shared" si="22"/>
        <v>62.71</v>
      </c>
      <c r="CB41" s="2">
        <f t="shared" si="23"/>
        <v>68.406000000000006</v>
      </c>
      <c r="CC41" s="2">
        <f t="shared" si="24"/>
        <v>62.328000000000003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72.754300380844327</v>
      </c>
      <c r="DL41" s="2">
        <f t="shared" si="41"/>
        <v>71.894149048625778</v>
      </c>
      <c r="DM41" s="2">
        <f t="shared" si="41"/>
        <v>67.563677929935437</v>
      </c>
      <c r="DN41" s="2">
        <f t="shared" si="41"/>
        <v>63.508001890716578</v>
      </c>
      <c r="DO41" s="2">
        <f t="shared" si="41"/>
        <v>62.407008456659597</v>
      </c>
      <c r="DP41" s="2">
        <f t="shared" si="41"/>
        <v>68.225024312896409</v>
      </c>
      <c r="DQ41" s="2">
        <f t="shared" si="41"/>
        <v>67.532981274539409</v>
      </c>
      <c r="DR41" s="2">
        <f t="shared" si="41"/>
        <v>68.979052264808359</v>
      </c>
      <c r="DS41" s="2">
        <f t="shared" si="41"/>
        <v>61.535797909407677</v>
      </c>
      <c r="DT41" s="2">
        <f t="shared" si="41"/>
        <v>59.097616604127566</v>
      </c>
      <c r="DU41" s="2">
        <f t="shared" si="41"/>
        <v>60.773095818815328</v>
      </c>
      <c r="DV41" s="2">
        <f t="shared" si="41"/>
        <v>55.569617994219811</v>
      </c>
      <c r="DW41" s="2">
        <f t="shared" si="41"/>
        <v>63.031372304439735</v>
      </c>
      <c r="DX41" s="2">
        <f t="shared" si="41"/>
        <v>68.361547956675565</v>
      </c>
      <c r="DY41" s="2">
        <f t="shared" si="41"/>
        <v>60.816964705882356</v>
      </c>
      <c r="EA41" s="2">
        <f t="shared" si="42"/>
        <v>68.579639060983467</v>
      </c>
      <c r="EB41" s="2">
        <f t="shared" si="42"/>
        <v>59.984694834926493</v>
      </c>
      <c r="EC41" s="2">
        <f t="shared" si="42"/>
        <v>64.16772988417199</v>
      </c>
      <c r="ED41" s="2">
        <f t="shared" si="42"/>
        <v>64.617304544086664</v>
      </c>
      <c r="EE41" s="2">
        <f t="shared" si="42"/>
        <v>61.335330725969492</v>
      </c>
      <c r="EF41" s="2">
        <f t="shared" si="42"/>
        <v>59.813271739130442</v>
      </c>
      <c r="EG41" s="2">
        <f t="shared" si="42"/>
        <v>63.731098911394646</v>
      </c>
      <c r="EH41" s="2">
        <f t="shared" si="42"/>
        <v>69.58361128461749</v>
      </c>
      <c r="EI41" s="2">
        <f t="shared" si="42"/>
        <v>57.646401932997634</v>
      </c>
      <c r="EJ41" s="2">
        <f t="shared" si="42"/>
        <v>60.566057762077882</v>
      </c>
      <c r="EK41" s="2">
        <f t="shared" si="42"/>
        <v>61.847716290883412</v>
      </c>
      <c r="EL41" s="2">
        <f t="shared" si="42"/>
        <v>57.468332548563104</v>
      </c>
      <c r="EM41" s="2">
        <f t="shared" si="42"/>
        <v>65.818970420973145</v>
      </c>
      <c r="EN41" s="2">
        <f t="shared" si="42"/>
        <v>63.602565632638644</v>
      </c>
      <c r="EO41" s="2">
        <f t="shared" si="42"/>
        <v>67.747111050163809</v>
      </c>
      <c r="EQ41" s="2">
        <f t="shared" si="43"/>
        <v>69.551766897703914</v>
      </c>
      <c r="ER41" s="2">
        <f t="shared" si="43"/>
        <v>57.52516943332499</v>
      </c>
      <c r="ES41" s="2">
        <f t="shared" si="43"/>
        <v>61.616704069417928</v>
      </c>
      <c r="ET41" s="2">
        <f t="shared" si="43"/>
        <v>61.853216973637508</v>
      </c>
      <c r="EU41" s="2">
        <f t="shared" si="43"/>
        <v>62.044474463250317</v>
      </c>
      <c r="EV41" s="2">
        <f t="shared" si="43"/>
        <v>59.692165293900381</v>
      </c>
      <c r="EW41" s="2">
        <f t="shared" si="43"/>
        <v>62.978731536431283</v>
      </c>
      <c r="EX41" s="2">
        <f t="shared" si="43"/>
        <v>68.89992382263344</v>
      </c>
      <c r="EY41" s="2">
        <f t="shared" si="43"/>
        <v>58.574269200250782</v>
      </c>
      <c r="EZ41" s="2">
        <f t="shared" si="43"/>
        <v>60.785748124353489</v>
      </c>
      <c r="FA41" s="2">
        <f t="shared" si="43"/>
        <v>63.478992842172744</v>
      </c>
      <c r="FB41" s="2">
        <f t="shared" si="43"/>
        <v>56.082960271691967</v>
      </c>
      <c r="FC41" s="2">
        <f t="shared" si="43"/>
        <v>66.387926478576475</v>
      </c>
      <c r="FD41" s="2">
        <f t="shared" si="43"/>
        <v>64.924520465959773</v>
      </c>
      <c r="FE41" s="2">
        <f t="shared" si="43"/>
        <v>72.982581836000463</v>
      </c>
      <c r="FG41" s="2">
        <f t="shared" si="44"/>
        <v>7.2192159051561705E-2</v>
      </c>
      <c r="FH41" s="2">
        <f t="shared" si="44"/>
        <v>6.5491952996223055E-2</v>
      </c>
      <c r="FI41" s="2">
        <f t="shared" si="44"/>
        <v>6.7326031485540769E-2</v>
      </c>
      <c r="FJ41" s="2">
        <f t="shared" si="44"/>
        <v>6.6732058980422684E-2</v>
      </c>
      <c r="FK41" s="2">
        <f t="shared" si="44"/>
        <v>6.1135083109554171E-2</v>
      </c>
      <c r="FL41" s="2">
        <f t="shared" si="44"/>
        <v>6.0122482286254428E-2</v>
      </c>
      <c r="FM41" s="2">
        <f t="shared" si="44"/>
        <v>5.1679994898931547E-2</v>
      </c>
      <c r="FN41" s="2">
        <f t="shared" si="44"/>
        <v>5.2731854825499788E-2</v>
      </c>
      <c r="FO41" s="2">
        <f t="shared" si="44"/>
        <v>5.4368057813731815E-2</v>
      </c>
      <c r="FP41" s="2">
        <f t="shared" si="44"/>
        <v>5.1831717275289943E-2</v>
      </c>
      <c r="FQ41" s="2">
        <f t="shared" si="44"/>
        <v>5.3869248667194863E-2</v>
      </c>
      <c r="FR41" s="2">
        <f t="shared" si="44"/>
        <v>5.741352277542993E-2</v>
      </c>
      <c r="FS41" s="2">
        <f t="shared" si="44"/>
        <v>5.5418406581107429E-2</v>
      </c>
      <c r="FT41" s="2">
        <f t="shared" si="44"/>
        <v>5.3911387994349254E-2</v>
      </c>
      <c r="FU41" s="2">
        <f t="shared" si="44"/>
        <v>4.1245440979049718E-2</v>
      </c>
      <c r="FW41" s="2">
        <f t="shared" si="53"/>
        <v>1.8354052885931333E-6</v>
      </c>
      <c r="FX41" s="2">
        <f t="shared" si="45"/>
        <v>2.0713229411203842E-6</v>
      </c>
      <c r="FY41" s="2">
        <f t="shared" si="45"/>
        <v>1.8805626958092112E-6</v>
      </c>
      <c r="FZ41" s="2">
        <f t="shared" si="45"/>
        <v>3.0175014440193183E-6</v>
      </c>
      <c r="GA41" s="2">
        <f t="shared" si="45"/>
        <v>2.4694937867596652E-6</v>
      </c>
      <c r="GB41" s="2">
        <f t="shared" si="45"/>
        <v>2.2965871738376992E-6</v>
      </c>
      <c r="GC41" s="2">
        <f t="shared" si="45"/>
        <v>2.0801587833628258E-6</v>
      </c>
      <c r="GD41" s="2">
        <f t="shared" si="45"/>
        <v>2.6322803271138392E-6</v>
      </c>
      <c r="GE41" s="2">
        <f t="shared" si="45"/>
        <v>3.2051726571863943E-6</v>
      </c>
      <c r="GF41" s="2">
        <f t="shared" si="45"/>
        <v>2.417822376672466E-6</v>
      </c>
      <c r="GG41" s="2">
        <f t="shared" si="45"/>
        <v>2.1323610069300844E-6</v>
      </c>
      <c r="GH41" s="2">
        <f t="shared" si="45"/>
        <v>1.9934929080182342E-6</v>
      </c>
      <c r="GI41" s="2">
        <f t="shared" si="45"/>
        <v>1.7821063171100179E-6</v>
      </c>
      <c r="GJ41" s="2">
        <f t="shared" si="45"/>
        <v>1.6077228082613728E-6</v>
      </c>
      <c r="GK41" s="2">
        <f t="shared" si="45"/>
        <v>1.1419165917858187E-6</v>
      </c>
      <c r="GM41" s="86">
        <f t="shared" si="54"/>
        <v>5.3956556312874551E-8</v>
      </c>
      <c r="GN41" s="86">
        <f t="shared" si="46"/>
        <v>1.2094311692507713E-8</v>
      </c>
      <c r="GO41" s="86">
        <f t="shared" si="46"/>
        <v>7.0414672465196508E-9</v>
      </c>
      <c r="GP41" s="86">
        <f t="shared" si="46"/>
        <v>8.2259841017773467E-9</v>
      </c>
      <c r="GQ41" s="86">
        <f t="shared" si="46"/>
        <v>3.2431868781550415E-9</v>
      </c>
      <c r="GR41" s="86">
        <f t="shared" si="46"/>
        <v>4.6188730411941059E-10</v>
      </c>
      <c r="GS41" s="86">
        <f t="shared" si="46"/>
        <v>4.9138329044496555E-11</v>
      </c>
      <c r="GT41" s="86">
        <f t="shared" si="46"/>
        <v>3.5171962870301966E-11</v>
      </c>
      <c r="GU41" s="86">
        <f t="shared" si="46"/>
        <v>3.5872572516129773E-11</v>
      </c>
      <c r="GV41" s="86">
        <f t="shared" si="46"/>
        <v>1.3413503744833212E-11</v>
      </c>
      <c r="GW41" s="86">
        <f t="shared" si="46"/>
        <v>4.8907368733529416E-11</v>
      </c>
      <c r="GX41" s="86">
        <f t="shared" si="46"/>
        <v>1.7870216121854687E-10</v>
      </c>
      <c r="GY41" s="86">
        <f t="shared" si="46"/>
        <v>2.8135394986277811E-10</v>
      </c>
      <c r="GZ41" s="86">
        <f t="shared" si="46"/>
        <v>5.267934739400816E-11</v>
      </c>
      <c r="HA41" s="86">
        <f t="shared" si="46"/>
        <v>1.4332989759616392E-15</v>
      </c>
      <c r="HC41" s="86">
        <f t="shared" si="58"/>
        <v>2.9661898195322475E-22</v>
      </c>
      <c r="HD41" s="86">
        <f t="shared" si="47"/>
        <v>4.6514268252240718E-24</v>
      </c>
      <c r="HE41" s="86">
        <f t="shared" si="47"/>
        <v>9.4572561462904835E-23</v>
      </c>
      <c r="HF41" s="86">
        <f t="shared" si="47"/>
        <v>2.6055743921300107E-24</v>
      </c>
      <c r="HG41" s="86">
        <f t="shared" si="47"/>
        <v>1.2930610693301852E-24</v>
      </c>
      <c r="HH41" s="86">
        <f t="shared" si="47"/>
        <v>4.7575331243237392E-25</v>
      </c>
      <c r="HI41" s="86">
        <f t="shared" si="47"/>
        <v>2.4523382680682018E-27</v>
      </c>
      <c r="HJ41" s="86">
        <f t="shared" si="47"/>
        <v>1.0691013013754806E-28</v>
      </c>
      <c r="HK41" s="86">
        <f t="shared" si="47"/>
        <v>3.9992603634126935E-28</v>
      </c>
      <c r="HL41" s="86">
        <f t="shared" si="47"/>
        <v>3.9596618064586536E-29</v>
      </c>
      <c r="HM41" s="86">
        <f t="shared" si="47"/>
        <v>7.2109292093820915E-28</v>
      </c>
      <c r="HN41" s="86">
        <f t="shared" si="47"/>
        <v>6.2611836357938865E-29</v>
      </c>
      <c r="HO41" s="86">
        <f t="shared" si="47"/>
        <v>4.6362815115735964E-28</v>
      </c>
      <c r="HP41" s="86">
        <f t="shared" si="47"/>
        <v>2.2139793796697832E-29</v>
      </c>
      <c r="HQ41" s="86">
        <f t="shared" si="47"/>
        <v>2.4721928663308756E-41</v>
      </c>
      <c r="HS41" s="86">
        <f t="shared" si="55"/>
        <v>2.4664534768527767E-103</v>
      </c>
      <c r="HT41" s="86">
        <f t="shared" si="48"/>
        <v>2.684026949501161E-109</v>
      </c>
      <c r="HU41" s="86">
        <f t="shared" si="48"/>
        <v>1.2330523084453545E-103</v>
      </c>
      <c r="HV41" s="86">
        <f t="shared" si="48"/>
        <v>8.1319447186547547E-111</v>
      </c>
      <c r="HW41" s="86">
        <f t="shared" si="48"/>
        <v>2.5750231570823354E-111</v>
      </c>
      <c r="HX41" s="86">
        <f t="shared" si="48"/>
        <v>1.0848377559060089E-116</v>
      </c>
      <c r="HY41" s="86">
        <f t="shared" si="48"/>
        <v>3.8313225845381195E-126</v>
      </c>
      <c r="HZ41" s="86">
        <f t="shared" si="48"/>
        <v>2.7989276970157362E-133</v>
      </c>
      <c r="IA41" s="86">
        <f t="shared" si="48"/>
        <v>8.3005065171302296E-130</v>
      </c>
      <c r="IB41" s="86">
        <f t="shared" si="48"/>
        <v>3.1170787705959014E-138</v>
      </c>
      <c r="IC41" s="86">
        <f t="shared" si="48"/>
        <v>1.2312532494751521E-131</v>
      </c>
      <c r="ID41" s="86">
        <f t="shared" si="48"/>
        <v>1.4272478145695653E-136</v>
      </c>
      <c r="IE41" s="86">
        <f t="shared" si="48"/>
        <v>1.7862632633998753E-131</v>
      </c>
      <c r="IF41" s="86">
        <f t="shared" si="48"/>
        <v>1.5561853789924136E-87</v>
      </c>
      <c r="IG41" s="86">
        <f t="shared" si="48"/>
        <v>8.1924542035590194E-55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2.2601083513720386E-284</v>
      </c>
      <c r="IW41" s="86">
        <f t="shared" si="49"/>
        <v>1.0117282281950395E-131</v>
      </c>
      <c r="IY41" s="86">
        <f t="shared" si="57"/>
        <v>5.3956556312874848E-8</v>
      </c>
      <c r="IZ41" s="86">
        <f t="shared" si="50"/>
        <v>1.2094311692507718E-8</v>
      </c>
      <c r="JA41" s="86">
        <f t="shared" si="50"/>
        <v>7.0414672465197451E-9</v>
      </c>
      <c r="JB41" s="86">
        <f t="shared" si="50"/>
        <v>8.22598410177735E-9</v>
      </c>
      <c r="JC41" s="86">
        <f t="shared" si="50"/>
        <v>3.2431868781550427E-9</v>
      </c>
      <c r="JD41" s="86">
        <f t="shared" si="50"/>
        <v>4.6188730411941106E-10</v>
      </c>
      <c r="JE41" s="86">
        <f t="shared" si="50"/>
        <v>4.9138329044496555E-11</v>
      </c>
      <c r="JF41" s="86">
        <f t="shared" si="50"/>
        <v>3.5171962870301966E-11</v>
      </c>
      <c r="JG41" s="86">
        <f t="shared" si="50"/>
        <v>3.5872572516129773E-11</v>
      </c>
      <c r="JH41" s="86">
        <f t="shared" si="50"/>
        <v>1.3413503744833212E-11</v>
      </c>
      <c r="JI41" s="86">
        <f t="shared" si="50"/>
        <v>4.8907368733529416E-11</v>
      </c>
      <c r="JJ41" s="86">
        <f t="shared" si="50"/>
        <v>1.7870216121854687E-10</v>
      </c>
      <c r="JK41" s="86">
        <f t="shared" si="50"/>
        <v>2.8135394986277811E-10</v>
      </c>
      <c r="JL41" s="86">
        <f t="shared" si="50"/>
        <v>5.267934739400816E-11</v>
      </c>
      <c r="JM41" s="86">
        <f t="shared" si="50"/>
        <v>1.4332989759616392E-15</v>
      </c>
    </row>
    <row r="42" spans="2:273" x14ac:dyDescent="0.25">
      <c r="B42" s="2">
        <v>15</v>
      </c>
      <c r="C42" s="37">
        <v>71.733999999999995</v>
      </c>
      <c r="D42" s="37">
        <v>72.492000000000004</v>
      </c>
      <c r="E42" s="37">
        <v>67.221999999999994</v>
      </c>
      <c r="F42" s="37">
        <v>63.746000000000002</v>
      </c>
      <c r="G42" s="37">
        <v>61.581000000000003</v>
      </c>
      <c r="H42" s="37">
        <v>69.238</v>
      </c>
      <c r="I42" s="37">
        <v>67.903000000000006</v>
      </c>
      <c r="J42" s="37">
        <v>68.840999999999994</v>
      </c>
      <c r="K42" s="37">
        <v>62.698</v>
      </c>
      <c r="L42" s="37">
        <v>58.524000000000001</v>
      </c>
      <c r="M42" s="37">
        <v>61.206000000000003</v>
      </c>
      <c r="N42" s="37">
        <v>55.015999999999998</v>
      </c>
      <c r="O42" s="37">
        <v>62.015999999999998</v>
      </c>
      <c r="P42" s="37">
        <v>68.953000000000003</v>
      </c>
      <c r="Q42" s="37">
        <v>61.890999999999998</v>
      </c>
      <c r="S42" s="4">
        <f t="shared" si="7"/>
        <v>72.453373891083686</v>
      </c>
      <c r="T42" s="4">
        <f t="shared" si="7"/>
        <v>71.04959995634897</v>
      </c>
      <c r="U42" s="4">
        <f t="shared" si="7"/>
        <v>67.332817443526878</v>
      </c>
      <c r="V42" s="4">
        <f t="shared" si="7"/>
        <v>63.669946803100821</v>
      </c>
      <c r="W42" s="4">
        <f t="shared" si="7"/>
        <v>62.414937439137361</v>
      </c>
      <c r="X42" s="4">
        <f t="shared" si="7"/>
        <v>67.684404997980593</v>
      </c>
      <c r="Y42" s="4">
        <f t="shared" si="7"/>
        <v>67.426587223759697</v>
      </c>
      <c r="Z42" s="4">
        <f t="shared" si="7"/>
        <v>69.033496071966113</v>
      </c>
      <c r="AA42" s="4">
        <f t="shared" si="7"/>
        <v>61.398023588708021</v>
      </c>
      <c r="AB42" s="4">
        <f t="shared" si="7"/>
        <v>59.213410890510559</v>
      </c>
      <c r="AC42" s="4">
        <f t="shared" si="7"/>
        <v>60.956569804781275</v>
      </c>
      <c r="AD42" s="4">
        <f t="shared" si="7"/>
        <v>55.855211803091734</v>
      </c>
      <c r="AE42" s="4">
        <f t="shared" si="7"/>
        <v>63.26807344603592</v>
      </c>
      <c r="AF42" s="4">
        <f t="shared" si="7"/>
        <v>68.121963052438275</v>
      </c>
      <c r="AG42" s="4">
        <f t="shared" si="7"/>
        <v>61.218392286788585</v>
      </c>
      <c r="AI42" s="4">
        <f t="shared" si="8"/>
        <v>-0.71937389108369132</v>
      </c>
      <c r="AJ42" s="4">
        <f t="shared" si="8"/>
        <v>1.442400043651034</v>
      </c>
      <c r="AK42" s="4">
        <f t="shared" si="8"/>
        <v>-0.11081744352688361</v>
      </c>
      <c r="AL42" s="4">
        <f t="shared" si="8"/>
        <v>7.605319689918133E-2</v>
      </c>
      <c r="AM42" s="4">
        <f t="shared" si="8"/>
        <v>-0.83393743913735818</v>
      </c>
      <c r="AN42" s="4">
        <f t="shared" si="8"/>
        <v>1.5535950020194065</v>
      </c>
      <c r="AO42" s="4">
        <f t="shared" si="8"/>
        <v>0.4764127762403092</v>
      </c>
      <c r="AP42" s="4">
        <f t="shared" si="8"/>
        <v>-0.19249607196611862</v>
      </c>
      <c r="AQ42" s="4">
        <f t="shared" si="8"/>
        <v>1.2999764112919792</v>
      </c>
      <c r="AR42" s="4">
        <f t="shared" si="8"/>
        <v>-0.68941089051055826</v>
      </c>
      <c r="AS42" s="4">
        <f t="shared" si="8"/>
        <v>0.24943019521872856</v>
      </c>
      <c r="AT42" s="4">
        <f t="shared" si="8"/>
        <v>-0.83921180309173593</v>
      </c>
      <c r="AU42" s="4">
        <f t="shared" si="8"/>
        <v>-1.2520734460359222</v>
      </c>
      <c r="AV42" s="4">
        <f t="shared" si="8"/>
        <v>0.83103694756172786</v>
      </c>
      <c r="AW42" s="4">
        <f t="shared" si="8"/>
        <v>0.67260771321141277</v>
      </c>
      <c r="AY42" s="2">
        <f t="shared" si="51"/>
        <v>72.453247771855942</v>
      </c>
      <c r="AZ42" s="2">
        <f t="shared" si="9"/>
        <v>71.049564474078068</v>
      </c>
      <c r="BA42" s="2">
        <f t="shared" si="9"/>
        <v>67.33279579071484</v>
      </c>
      <c r="BB42" s="2">
        <f t="shared" si="9"/>
        <v>63.669922536746704</v>
      </c>
      <c r="BC42" s="2">
        <f t="shared" si="9"/>
        <v>62.41492707048377</v>
      </c>
      <c r="BD42" s="2">
        <f t="shared" si="9"/>
        <v>67.684403241359064</v>
      </c>
      <c r="BE42" s="2">
        <f t="shared" si="9"/>
        <v>67.426587015002383</v>
      </c>
      <c r="BF42" s="2">
        <f t="shared" si="9"/>
        <v>69.033495922091333</v>
      </c>
      <c r="BG42" s="2">
        <f t="shared" si="9"/>
        <v>61.398023429610383</v>
      </c>
      <c r="BH42" s="2">
        <f t="shared" si="9"/>
        <v>59.213410827566172</v>
      </c>
      <c r="BI42" s="2">
        <f t="shared" si="9"/>
        <v>60.956569598864711</v>
      </c>
      <c r="BJ42" s="2">
        <f t="shared" si="9"/>
        <v>55.855211099464761</v>
      </c>
      <c r="BK42" s="2">
        <f t="shared" si="9"/>
        <v>63.268072421320078</v>
      </c>
      <c r="BL42" s="2">
        <f t="shared" si="9"/>
        <v>68.121962861388923</v>
      </c>
      <c r="BM42" s="2">
        <f t="shared" si="9"/>
        <v>61.218392286780926</v>
      </c>
      <c r="BO42" s="2">
        <f t="shared" si="10"/>
        <v>71.733999999999995</v>
      </c>
      <c r="BP42" s="2">
        <f t="shared" si="11"/>
        <v>72.492000000000004</v>
      </c>
      <c r="BQ42" s="2">
        <f t="shared" si="12"/>
        <v>67.221999999999994</v>
      </c>
      <c r="BR42" s="2">
        <f t="shared" si="13"/>
        <v>63.746000000000002</v>
      </c>
      <c r="BS42" s="2">
        <f t="shared" si="14"/>
        <v>61.581000000000003</v>
      </c>
      <c r="BT42" s="2">
        <f t="shared" si="15"/>
        <v>69.238</v>
      </c>
      <c r="BU42" s="2">
        <f t="shared" si="16"/>
        <v>67.903000000000006</v>
      </c>
      <c r="BV42" s="2">
        <f t="shared" si="17"/>
        <v>68.840999999999994</v>
      </c>
      <c r="BW42" s="2">
        <f t="shared" si="18"/>
        <v>62.698</v>
      </c>
      <c r="BX42" s="2">
        <f t="shared" si="19"/>
        <v>58.524000000000001</v>
      </c>
      <c r="BY42" s="2">
        <f t="shared" si="20"/>
        <v>61.206000000000003</v>
      </c>
      <c r="BZ42" s="2">
        <f t="shared" si="21"/>
        <v>55.015999999999998</v>
      </c>
      <c r="CA42" s="2">
        <f t="shared" si="22"/>
        <v>62.015999999999998</v>
      </c>
      <c r="CB42" s="2">
        <f t="shared" si="23"/>
        <v>68.953000000000003</v>
      </c>
      <c r="CC42" s="2">
        <f t="shared" si="24"/>
        <v>61.890999999999998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72.796616805769375</v>
      </c>
      <c r="DL42" s="2">
        <f t="shared" si="41"/>
        <v>71.909745696164293</v>
      </c>
      <c r="DM42" s="2">
        <f t="shared" si="41"/>
        <v>67.59852235097101</v>
      </c>
      <c r="DN42" s="2">
        <f t="shared" si="41"/>
        <v>63.609565702401206</v>
      </c>
      <c r="DO42" s="2">
        <f t="shared" si="41"/>
        <v>62.502708245243106</v>
      </c>
      <c r="DP42" s="2">
        <f t="shared" si="41"/>
        <v>68.247745313601129</v>
      </c>
      <c r="DQ42" s="2">
        <f t="shared" si="41"/>
        <v>67.658492449411042</v>
      </c>
      <c r="DR42" s="2">
        <f t="shared" si="41"/>
        <v>69.013698257839707</v>
      </c>
      <c r="DS42" s="2">
        <f t="shared" si="41"/>
        <v>61.643581533101056</v>
      </c>
      <c r="DT42" s="2">
        <f t="shared" si="41"/>
        <v>59.141757879924938</v>
      </c>
      <c r="DU42" s="2">
        <f t="shared" si="41"/>
        <v>60.909493554006964</v>
      </c>
      <c r="DV42" s="2">
        <f t="shared" si="41"/>
        <v>55.758718958485268</v>
      </c>
      <c r="DW42" s="2">
        <f t="shared" si="41"/>
        <v>63.116349894291744</v>
      </c>
      <c r="DX42" s="2">
        <f t="shared" si="41"/>
        <v>68.41371082840395</v>
      </c>
      <c r="DY42" s="2">
        <f t="shared" si="41"/>
        <v>60.915678074866314</v>
      </c>
      <c r="EA42" s="2">
        <f t="shared" si="42"/>
        <v>68.428563718331318</v>
      </c>
      <c r="EB42" s="2">
        <f t="shared" si="42"/>
        <v>59.855648164511202</v>
      </c>
      <c r="EC42" s="2">
        <f t="shared" si="42"/>
        <v>63.975631292144001</v>
      </c>
      <c r="ED42" s="2">
        <f t="shared" si="42"/>
        <v>64.43988312100845</v>
      </c>
      <c r="EE42" s="2">
        <f t="shared" si="42"/>
        <v>61.185439716963792</v>
      </c>
      <c r="EF42" s="2">
        <f t="shared" si="42"/>
        <v>59.652725105189347</v>
      </c>
      <c r="EG42" s="2">
        <f t="shared" si="42"/>
        <v>63.545619523512073</v>
      </c>
      <c r="EH42" s="2">
        <f t="shared" si="42"/>
        <v>69.35787982318125</v>
      </c>
      <c r="EI42" s="2">
        <f t="shared" si="42"/>
        <v>57.502743699289603</v>
      </c>
      <c r="EJ42" s="2">
        <f t="shared" si="42"/>
        <v>60.408829907903325</v>
      </c>
      <c r="EK42" s="2">
        <f t="shared" si="42"/>
        <v>61.710572835333984</v>
      </c>
      <c r="EL42" s="2">
        <f t="shared" si="42"/>
        <v>57.300029767827674</v>
      </c>
      <c r="EM42" s="2">
        <f t="shared" si="42"/>
        <v>65.626552208693184</v>
      </c>
      <c r="EN42" s="2">
        <f t="shared" si="42"/>
        <v>63.452544490083895</v>
      </c>
      <c r="EO42" s="2">
        <f t="shared" si="42"/>
        <v>67.635725167308522</v>
      </c>
      <c r="EQ42" s="2">
        <f t="shared" si="43"/>
        <v>69.390873386776221</v>
      </c>
      <c r="ER42" s="2">
        <f t="shared" si="43"/>
        <v>57.421289545283962</v>
      </c>
      <c r="ES42" s="2">
        <f t="shared" si="43"/>
        <v>61.450483663008157</v>
      </c>
      <c r="ET42" s="2">
        <f t="shared" si="43"/>
        <v>61.704650582859593</v>
      </c>
      <c r="EU42" s="2">
        <f t="shared" si="43"/>
        <v>61.88728425839539</v>
      </c>
      <c r="EV42" s="2">
        <f t="shared" si="43"/>
        <v>59.532855933728385</v>
      </c>
      <c r="EW42" s="2">
        <f t="shared" si="43"/>
        <v>62.800902038734094</v>
      </c>
      <c r="EX42" s="2">
        <f t="shared" si="43"/>
        <v>68.681258850388389</v>
      </c>
      <c r="EY42" s="2">
        <f t="shared" si="43"/>
        <v>58.420771598705777</v>
      </c>
      <c r="EZ42" s="2">
        <f t="shared" si="43"/>
        <v>60.626258024905042</v>
      </c>
      <c r="FA42" s="2">
        <f t="shared" si="43"/>
        <v>63.324980633018399</v>
      </c>
      <c r="FB42" s="2">
        <f t="shared" si="43"/>
        <v>55.92869352448092</v>
      </c>
      <c r="FC42" s="2">
        <f t="shared" si="43"/>
        <v>66.189750294919691</v>
      </c>
      <c r="FD42" s="2">
        <f t="shared" si="43"/>
        <v>64.760798062353061</v>
      </c>
      <c r="FE42" s="2">
        <f t="shared" si="43"/>
        <v>72.810410266709511</v>
      </c>
      <c r="FG42" s="2">
        <f t="shared" si="44"/>
        <v>7.8609614780403389E-2</v>
      </c>
      <c r="FH42" s="2">
        <f t="shared" si="44"/>
        <v>7.1359609544354496E-2</v>
      </c>
      <c r="FI42" s="2">
        <f t="shared" si="44"/>
        <v>7.3345112811327245E-2</v>
      </c>
      <c r="FJ42" s="2">
        <f t="shared" si="44"/>
        <v>7.2702177321072536E-2</v>
      </c>
      <c r="FK42" s="2">
        <f t="shared" si="44"/>
        <v>6.6640228086496792E-2</v>
      </c>
      <c r="FL42" s="2">
        <f t="shared" si="44"/>
        <v>6.554280929337665E-2</v>
      </c>
      <c r="FM42" s="2">
        <f t="shared" si="44"/>
        <v>5.6384853118302866E-2</v>
      </c>
      <c r="FN42" s="2">
        <f t="shared" si="44"/>
        <v>5.7526663639381206E-2</v>
      </c>
      <c r="FO42" s="2">
        <f t="shared" si="44"/>
        <v>5.9302329543938694E-2</v>
      </c>
      <c r="FP42" s="2">
        <f t="shared" si="44"/>
        <v>5.6549564379766666E-2</v>
      </c>
      <c r="FQ42" s="2">
        <f t="shared" si="44"/>
        <v>5.8761063142327132E-2</v>
      </c>
      <c r="FR42" s="2">
        <f t="shared" si="44"/>
        <v>6.260589226409001E-2</v>
      </c>
      <c r="FS42" s="2">
        <f t="shared" si="44"/>
        <v>6.0441911652331599E-2</v>
      </c>
      <c r="FT42" s="2">
        <f t="shared" si="44"/>
        <v>5.8806791256678377E-2</v>
      </c>
      <c r="FU42" s="2">
        <f t="shared" si="44"/>
        <v>4.5045477895780763E-2</v>
      </c>
      <c r="FW42" s="2">
        <f t="shared" si="53"/>
        <v>2.0124815236648876E-6</v>
      </c>
      <c r="FX42" s="2">
        <f t="shared" si="45"/>
        <v>2.2711599882467382E-6</v>
      </c>
      <c r="FY42" s="2">
        <f t="shared" si="45"/>
        <v>2.0619956183203854E-6</v>
      </c>
      <c r="FZ42" s="2">
        <f t="shared" si="45"/>
        <v>3.3086235769810174E-6</v>
      </c>
      <c r="GA42" s="2">
        <f t="shared" si="45"/>
        <v>2.7077454475664433E-6</v>
      </c>
      <c r="GB42" s="2">
        <f t="shared" si="45"/>
        <v>2.5181572037055672E-6</v>
      </c>
      <c r="GC42" s="2">
        <f t="shared" si="45"/>
        <v>2.280848292729708E-6</v>
      </c>
      <c r="GD42" s="2">
        <f t="shared" si="45"/>
        <v>2.8862372518349214E-6</v>
      </c>
      <c r="GE42" s="2">
        <f t="shared" si="45"/>
        <v>3.5144008467235648E-6</v>
      </c>
      <c r="GF42" s="2">
        <f t="shared" si="45"/>
        <v>2.6510888997565279E-6</v>
      </c>
      <c r="GG42" s="2">
        <f t="shared" si="45"/>
        <v>2.3380868693987016E-6</v>
      </c>
      <c r="GH42" s="2">
        <f t="shared" si="45"/>
        <v>2.1858210874121559E-6</v>
      </c>
      <c r="GI42" s="2">
        <f t="shared" si="45"/>
        <v>1.9540403839533999E-6</v>
      </c>
      <c r="GJ42" s="2">
        <f t="shared" si="45"/>
        <v>1.7628327312673544E-6</v>
      </c>
      <c r="GK42" s="2">
        <f t="shared" si="45"/>
        <v>1.2520865067648511E-6</v>
      </c>
      <c r="GM42" s="86">
        <f t="shared" si="54"/>
        <v>9.7249374935857659E-8</v>
      </c>
      <c r="GN42" s="86">
        <f t="shared" si="46"/>
        <v>2.3027348057929708E-8</v>
      </c>
      <c r="GO42" s="86">
        <f t="shared" si="46"/>
        <v>1.3897023036254144E-8</v>
      </c>
      <c r="GP42" s="86">
        <f t="shared" si="46"/>
        <v>1.6062519034025345E-8</v>
      </c>
      <c r="GQ42" s="86">
        <f t="shared" si="46"/>
        <v>6.4938737923521863E-9</v>
      </c>
      <c r="GR42" s="86">
        <f t="shared" si="46"/>
        <v>1.0182122304352074E-9</v>
      </c>
      <c r="GS42" s="86">
        <f t="shared" si="46"/>
        <v>1.159232788947224E-10</v>
      </c>
      <c r="GT42" s="86">
        <f t="shared" si="46"/>
        <v>8.4910877595929609E-11</v>
      </c>
      <c r="GU42" s="86">
        <f t="shared" si="46"/>
        <v>8.7373229658162191E-11</v>
      </c>
      <c r="GV42" s="86">
        <f t="shared" si="46"/>
        <v>3.38007670593958E-11</v>
      </c>
      <c r="GW42" s="86">
        <f t="shared" si="46"/>
        <v>1.1691500420028951E-10</v>
      </c>
      <c r="GX42" s="86">
        <f t="shared" si="46"/>
        <v>4.0795917666175079E-10</v>
      </c>
      <c r="GY42" s="86">
        <f t="shared" si="46"/>
        <v>6.2095419131138595E-10</v>
      </c>
      <c r="GZ42" s="86">
        <f t="shared" si="46"/>
        <v>1.2549069414797566E-10</v>
      </c>
      <c r="HA42" s="86">
        <f t="shared" si="46"/>
        <v>5.1967976612096961E-15</v>
      </c>
      <c r="HC42" s="86">
        <f t="shared" si="58"/>
        <v>1.060294916534057E-21</v>
      </c>
      <c r="HD42" s="86">
        <f t="shared" si="47"/>
        <v>1.8112407550278586E-23</v>
      </c>
      <c r="HE42" s="86">
        <f t="shared" si="47"/>
        <v>3.5245458084975971E-22</v>
      </c>
      <c r="HF42" s="86">
        <f t="shared" si="47"/>
        <v>1.0629312652518524E-23</v>
      </c>
      <c r="HG42" s="86">
        <f t="shared" si="47"/>
        <v>5.2698452399005017E-24</v>
      </c>
      <c r="HH42" s="86">
        <f t="shared" si="47"/>
        <v>2.0659233933658718E-24</v>
      </c>
      <c r="HI42" s="86">
        <f t="shared" si="47"/>
        <v>1.2080253391974401E-26</v>
      </c>
      <c r="HJ42" s="86">
        <f t="shared" si="47"/>
        <v>5.8960094239224212E-28</v>
      </c>
      <c r="HK42" s="86">
        <f t="shared" si="47"/>
        <v>2.1655573288267628E-27</v>
      </c>
      <c r="HL42" s="86">
        <f t="shared" si="47"/>
        <v>2.2423580005140007E-28</v>
      </c>
      <c r="HM42" s="86">
        <f t="shared" si="47"/>
        <v>3.7283556339044788E-27</v>
      </c>
      <c r="HN42" s="86">
        <f t="shared" si="47"/>
        <v>3.4362878185863682E-28</v>
      </c>
      <c r="HO42" s="86">
        <f t="shared" si="47"/>
        <v>2.3469583764455806E-27</v>
      </c>
      <c r="HP42" s="86">
        <f t="shared" si="47"/>
        <v>1.2417055435671017E-28</v>
      </c>
      <c r="HQ42" s="86">
        <f t="shared" si="47"/>
        <v>2.9486607574339723E-40</v>
      </c>
      <c r="HS42" s="86">
        <f t="shared" si="55"/>
        <v>1.4291232994594031E-101</v>
      </c>
      <c r="HT42" s="86">
        <f t="shared" si="48"/>
        <v>1.9338690732571643E-107</v>
      </c>
      <c r="HU42" s="86">
        <f t="shared" si="48"/>
        <v>7.8205228918877231E-102</v>
      </c>
      <c r="HV42" s="86">
        <f t="shared" si="48"/>
        <v>6.8307503037786532E-109</v>
      </c>
      <c r="HW42" s="86">
        <f t="shared" si="48"/>
        <v>2.1157011871087427E-109</v>
      </c>
      <c r="HX42" s="86">
        <f t="shared" si="48"/>
        <v>1.1652303478363652E-114</v>
      </c>
      <c r="HY42" s="86">
        <f t="shared" si="48"/>
        <v>5.9523200299557039E-124</v>
      </c>
      <c r="HZ42" s="86">
        <f t="shared" si="48"/>
        <v>6.3010386685130514E-131</v>
      </c>
      <c r="IA42" s="86">
        <f t="shared" si="48"/>
        <v>1.7369423302630457E-127</v>
      </c>
      <c r="IB42" s="86">
        <f t="shared" si="48"/>
        <v>8.098554397482922E-136</v>
      </c>
      <c r="IC42" s="86">
        <f t="shared" si="48"/>
        <v>2.3687109565550681E-129</v>
      </c>
      <c r="ID42" s="86">
        <f t="shared" si="48"/>
        <v>3.3068693063020313E-134</v>
      </c>
      <c r="IE42" s="86">
        <f t="shared" si="48"/>
        <v>3.1410377641396981E-129</v>
      </c>
      <c r="IF42" s="86">
        <f t="shared" si="48"/>
        <v>4.6537437271120728E-86</v>
      </c>
      <c r="IG42" s="86">
        <f t="shared" si="48"/>
        <v>6.4218284507808121E-54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1.7273884773840037E-280</v>
      </c>
      <c r="IW42" s="86">
        <f t="shared" si="49"/>
        <v>5.5673120505372959E-130</v>
      </c>
      <c r="IY42" s="86">
        <f t="shared" si="57"/>
        <v>9.7249374935858718E-8</v>
      </c>
      <c r="IZ42" s="86">
        <f t="shared" si="50"/>
        <v>2.3027348057929725E-8</v>
      </c>
      <c r="JA42" s="86">
        <f t="shared" si="50"/>
        <v>1.3897023036254497E-8</v>
      </c>
      <c r="JB42" s="86">
        <f t="shared" si="50"/>
        <v>1.6062519034025355E-8</v>
      </c>
      <c r="JC42" s="86">
        <f t="shared" si="50"/>
        <v>6.4938737923521912E-9</v>
      </c>
      <c r="JD42" s="86">
        <f t="shared" si="50"/>
        <v>1.0182122304352094E-9</v>
      </c>
      <c r="JE42" s="86">
        <f t="shared" si="50"/>
        <v>1.1592327889472241E-10</v>
      </c>
      <c r="JF42" s="86">
        <f t="shared" si="50"/>
        <v>8.4910877595929609E-11</v>
      </c>
      <c r="JG42" s="86">
        <f t="shared" si="50"/>
        <v>8.7373229658162191E-11</v>
      </c>
      <c r="JH42" s="86">
        <f t="shared" si="50"/>
        <v>3.38007670593958E-11</v>
      </c>
      <c r="JI42" s="86">
        <f t="shared" si="50"/>
        <v>1.1691500420028951E-10</v>
      </c>
      <c r="JJ42" s="86">
        <f t="shared" si="50"/>
        <v>4.0795917666175079E-10</v>
      </c>
      <c r="JK42" s="86">
        <f t="shared" si="50"/>
        <v>6.2095419131138595E-10</v>
      </c>
      <c r="JL42" s="86">
        <f t="shared" si="50"/>
        <v>1.2549069414797566E-10</v>
      </c>
      <c r="JM42" s="86">
        <f t="shared" si="50"/>
        <v>5.1967976612096961E-15</v>
      </c>
    </row>
    <row r="43" spans="2:273" x14ac:dyDescent="0.25">
      <c r="B43" s="2">
        <v>16</v>
      </c>
      <c r="C43" s="37">
        <v>70.593999999999994</v>
      </c>
      <c r="D43" s="37">
        <v>71.174999999999997</v>
      </c>
      <c r="E43" s="37">
        <v>66.570999999999998</v>
      </c>
      <c r="F43" s="37">
        <v>62.936999999999998</v>
      </c>
      <c r="G43" s="37">
        <v>62.902999999999999</v>
      </c>
      <c r="H43" s="37">
        <v>68.888999999999996</v>
      </c>
      <c r="I43" s="37">
        <v>67.418999999999997</v>
      </c>
      <c r="J43" s="37">
        <v>69.459999999999994</v>
      </c>
      <c r="K43" s="37">
        <v>62.317</v>
      </c>
      <c r="L43" s="37">
        <v>60.110999999999997</v>
      </c>
      <c r="M43" s="37">
        <v>60.920999999999999</v>
      </c>
      <c r="N43" s="37">
        <v>55.241999999999997</v>
      </c>
      <c r="O43" s="37">
        <v>61.854999999999997</v>
      </c>
      <c r="P43" s="37">
        <v>67.953000000000003</v>
      </c>
      <c r="Q43" s="37">
        <v>63.219000000000001</v>
      </c>
      <c r="S43" s="4">
        <f t="shared" si="7"/>
        <v>72.448947431101331</v>
      </c>
      <c r="T43" s="4">
        <f t="shared" si="7"/>
        <v>70.977446783718946</v>
      </c>
      <c r="U43" s="4">
        <f t="shared" si="7"/>
        <v>67.325969230075856</v>
      </c>
      <c r="V43" s="4">
        <f t="shared" si="7"/>
        <v>63.754809656281587</v>
      </c>
      <c r="W43" s="4">
        <f t="shared" si="7"/>
        <v>62.484962288216323</v>
      </c>
      <c r="X43" s="4">
        <f t="shared" si="7"/>
        <v>67.643571161233453</v>
      </c>
      <c r="Y43" s="4">
        <f t="shared" si="7"/>
        <v>67.511977737347792</v>
      </c>
      <c r="Z43" s="4">
        <f t="shared" si="7"/>
        <v>69.053599394033753</v>
      </c>
      <c r="AA43" s="4">
        <f t="shared" si="7"/>
        <v>61.467391447331991</v>
      </c>
      <c r="AB43" s="4">
        <f t="shared" si="7"/>
        <v>59.251620671213736</v>
      </c>
      <c r="AC43" s="4">
        <f t="shared" si="7"/>
        <v>61.079693651876511</v>
      </c>
      <c r="AD43" s="4">
        <f t="shared" si="7"/>
        <v>56.02860076427676</v>
      </c>
      <c r="AE43" s="4">
        <f t="shared" si="7"/>
        <v>63.348448292228632</v>
      </c>
      <c r="AF43" s="4">
        <f t="shared" si="7"/>
        <v>68.134820201935597</v>
      </c>
      <c r="AG43" s="4">
        <f t="shared" si="7"/>
        <v>61.334542484590798</v>
      </c>
      <c r="AI43" s="4">
        <f t="shared" si="8"/>
        <v>-1.854947431101337</v>
      </c>
      <c r="AJ43" s="4">
        <f t="shared" si="8"/>
        <v>0.19755321628105094</v>
      </c>
      <c r="AK43" s="4">
        <f t="shared" si="8"/>
        <v>-0.75496923007585792</v>
      </c>
      <c r="AL43" s="4">
        <f t="shared" si="8"/>
        <v>-0.81780965628158953</v>
      </c>
      <c r="AM43" s="4">
        <f t="shared" si="8"/>
        <v>0.41803771178367555</v>
      </c>
      <c r="AN43" s="4">
        <f t="shared" si="8"/>
        <v>1.2454288387665429</v>
      </c>
      <c r="AO43" s="4">
        <f t="shared" si="8"/>
        <v>-9.2977737347794687E-2</v>
      </c>
      <c r="AP43" s="4">
        <f t="shared" si="8"/>
        <v>0.40640060596624039</v>
      </c>
      <c r="AQ43" s="4">
        <f t="shared" si="8"/>
        <v>0.84960855266800905</v>
      </c>
      <c r="AR43" s="4">
        <f t="shared" si="8"/>
        <v>0.859379328786261</v>
      </c>
      <c r="AS43" s="4">
        <f t="shared" si="8"/>
        <v>-0.15869365187651141</v>
      </c>
      <c r="AT43" s="4">
        <f t="shared" si="8"/>
        <v>-0.78660076427676273</v>
      </c>
      <c r="AU43" s="4">
        <f t="shared" si="8"/>
        <v>-1.493448292228635</v>
      </c>
      <c r="AV43" s="4">
        <f t="shared" si="8"/>
        <v>-0.18182020193559367</v>
      </c>
      <c r="AW43" s="4">
        <f t="shared" si="8"/>
        <v>1.8844575154092027</v>
      </c>
      <c r="AY43" s="2">
        <f t="shared" si="51"/>
        <v>72.448726778672352</v>
      </c>
      <c r="AZ43" s="2">
        <f t="shared" si="51"/>
        <v>70.977381278273128</v>
      </c>
      <c r="BA43" s="2">
        <f t="shared" si="51"/>
        <v>67.325927855626801</v>
      </c>
      <c r="BB43" s="2">
        <f t="shared" si="51"/>
        <v>63.754763759277267</v>
      </c>
      <c r="BC43" s="2">
        <f t="shared" si="51"/>
        <v>62.484942179759493</v>
      </c>
      <c r="BD43" s="2">
        <f t="shared" si="51"/>
        <v>67.643567421809607</v>
      </c>
      <c r="BE43" s="2">
        <f t="shared" si="51"/>
        <v>67.511977262086745</v>
      </c>
      <c r="BF43" s="2">
        <f t="shared" si="51"/>
        <v>69.053599045178984</v>
      </c>
      <c r="BG43" s="2">
        <f t="shared" si="51"/>
        <v>61.467391073930081</v>
      </c>
      <c r="BH43" s="2">
        <f t="shared" si="51"/>
        <v>59.251620518456541</v>
      </c>
      <c r="BI43" s="2">
        <f t="shared" si="51"/>
        <v>61.079693177225082</v>
      </c>
      <c r="BJ43" s="2">
        <f t="shared" si="51"/>
        <v>56.028599214156458</v>
      </c>
      <c r="BK43" s="2">
        <f t="shared" si="51"/>
        <v>63.348446106696485</v>
      </c>
      <c r="BL43" s="2">
        <f t="shared" si="51"/>
        <v>68.134819763053571</v>
      </c>
      <c r="BM43" s="2">
        <f t="shared" si="51"/>
        <v>61.334542484564267</v>
      </c>
      <c r="BO43" s="2">
        <f t="shared" si="10"/>
        <v>70.593999999999994</v>
      </c>
      <c r="BP43" s="2">
        <f t="shared" si="11"/>
        <v>71.174999999999997</v>
      </c>
      <c r="BQ43" s="2">
        <f t="shared" si="12"/>
        <v>66.570999999999998</v>
      </c>
      <c r="BR43" s="2">
        <f t="shared" si="13"/>
        <v>62.936999999999998</v>
      </c>
      <c r="BS43" s="2">
        <f t="shared" si="14"/>
        <v>62.902999999999999</v>
      </c>
      <c r="BT43" s="2">
        <f t="shared" si="15"/>
        <v>68.888999999999996</v>
      </c>
      <c r="BU43" s="2">
        <f t="shared" si="16"/>
        <v>67.418999999999997</v>
      </c>
      <c r="BV43" s="2">
        <f t="shared" si="17"/>
        <v>69.459999999999994</v>
      </c>
      <c r="BW43" s="2">
        <f t="shared" si="18"/>
        <v>62.317</v>
      </c>
      <c r="BX43" s="2">
        <f t="shared" si="19"/>
        <v>60.110999999999997</v>
      </c>
      <c r="BY43" s="2">
        <f t="shared" si="20"/>
        <v>60.920999999999999</v>
      </c>
      <c r="BZ43" s="2">
        <f t="shared" si="21"/>
        <v>55.241999999999997</v>
      </c>
      <c r="CA43" s="2">
        <f t="shared" si="22"/>
        <v>61.854999999999997</v>
      </c>
      <c r="CB43" s="2">
        <f t="shared" si="23"/>
        <v>67.953000000000003</v>
      </c>
      <c r="CC43" s="2">
        <f t="shared" si="24"/>
        <v>63.219000000000001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72.838933230694423</v>
      </c>
      <c r="DL43" s="2">
        <f t="shared" si="41"/>
        <v>71.925342343702795</v>
      </c>
      <c r="DM43" s="2">
        <f t="shared" si="41"/>
        <v>67.633366772006582</v>
      </c>
      <c r="DN43" s="2">
        <f t="shared" si="41"/>
        <v>63.711129514085833</v>
      </c>
      <c r="DO43" s="2">
        <f t="shared" si="41"/>
        <v>62.598408033826615</v>
      </c>
      <c r="DP43" s="2">
        <f t="shared" si="41"/>
        <v>68.27046631430585</v>
      </c>
      <c r="DQ43" s="2">
        <f t="shared" si="41"/>
        <v>67.78400362428269</v>
      </c>
      <c r="DR43" s="2">
        <f t="shared" si="41"/>
        <v>69.048344250871068</v>
      </c>
      <c r="DS43" s="2">
        <f t="shared" si="41"/>
        <v>61.751365156794442</v>
      </c>
      <c r="DT43" s="2">
        <f t="shared" si="41"/>
        <v>59.185899155722311</v>
      </c>
      <c r="DU43" s="2">
        <f t="shared" si="41"/>
        <v>61.0458912891986</v>
      </c>
      <c r="DV43" s="2">
        <f t="shared" si="41"/>
        <v>55.947819922750725</v>
      </c>
      <c r="DW43" s="2">
        <f t="shared" si="41"/>
        <v>63.201327484143754</v>
      </c>
      <c r="DX43" s="2">
        <f t="shared" si="41"/>
        <v>68.465873700132335</v>
      </c>
      <c r="DY43" s="2">
        <f t="shared" si="41"/>
        <v>61.014391443850272</v>
      </c>
      <c r="EA43" s="2">
        <f t="shared" si="42"/>
        <v>68.277488375679184</v>
      </c>
      <c r="EB43" s="2">
        <f t="shared" si="42"/>
        <v>59.726601494095902</v>
      </c>
      <c r="EC43" s="2">
        <f t="shared" si="42"/>
        <v>63.783532700116012</v>
      </c>
      <c r="ED43" s="2">
        <f t="shared" si="42"/>
        <v>64.262461697930249</v>
      </c>
      <c r="EE43" s="2">
        <f t="shared" si="42"/>
        <v>61.0355487079581</v>
      </c>
      <c r="EF43" s="2">
        <f t="shared" si="42"/>
        <v>59.492178471248252</v>
      </c>
      <c r="EG43" s="2">
        <f t="shared" si="42"/>
        <v>63.3601401356295</v>
      </c>
      <c r="EH43" s="2">
        <f t="shared" si="42"/>
        <v>69.13214836174501</v>
      </c>
      <c r="EI43" s="2">
        <f t="shared" si="42"/>
        <v>57.359085465581572</v>
      </c>
      <c r="EJ43" s="2">
        <f t="shared" si="42"/>
        <v>60.251602053728774</v>
      </c>
      <c r="EK43" s="2">
        <f t="shared" si="42"/>
        <v>61.573429379784564</v>
      </c>
      <c r="EL43" s="2">
        <f t="shared" si="42"/>
        <v>57.131726987092243</v>
      </c>
      <c r="EM43" s="2">
        <f t="shared" si="42"/>
        <v>65.434133996413237</v>
      </c>
      <c r="EN43" s="2">
        <f t="shared" si="42"/>
        <v>63.302523347529146</v>
      </c>
      <c r="EO43" s="2">
        <f t="shared" si="42"/>
        <v>67.524339284453234</v>
      </c>
      <c r="EQ43" s="2">
        <f t="shared" si="43"/>
        <v>69.229979875848528</v>
      </c>
      <c r="ER43" s="2">
        <f t="shared" si="43"/>
        <v>57.317409657242933</v>
      </c>
      <c r="ES43" s="2">
        <f t="shared" si="43"/>
        <v>61.284263256598386</v>
      </c>
      <c r="ET43" s="2">
        <f t="shared" si="43"/>
        <v>61.556084192081677</v>
      </c>
      <c r="EU43" s="2">
        <f t="shared" si="43"/>
        <v>61.730094053540455</v>
      </c>
      <c r="EV43" s="2">
        <f t="shared" si="43"/>
        <v>59.373546573556396</v>
      </c>
      <c r="EW43" s="2">
        <f t="shared" si="43"/>
        <v>62.623072541036905</v>
      </c>
      <c r="EX43" s="2">
        <f t="shared" si="43"/>
        <v>68.462593878143338</v>
      </c>
      <c r="EY43" s="2">
        <f t="shared" si="43"/>
        <v>58.267273997160771</v>
      </c>
      <c r="EZ43" s="2">
        <f t="shared" si="43"/>
        <v>60.466767925456594</v>
      </c>
      <c r="FA43" s="2">
        <f t="shared" si="43"/>
        <v>63.170968423864046</v>
      </c>
      <c r="FB43" s="2">
        <f t="shared" si="43"/>
        <v>55.774426777269873</v>
      </c>
      <c r="FC43" s="2">
        <f t="shared" si="43"/>
        <v>65.991574111262906</v>
      </c>
      <c r="FD43" s="2">
        <f t="shared" si="43"/>
        <v>64.597075658746348</v>
      </c>
      <c r="FE43" s="2">
        <f t="shared" si="43"/>
        <v>72.638238697418558</v>
      </c>
      <c r="FG43" s="2">
        <f t="shared" si="44"/>
        <v>8.5544946005538677E-2</v>
      </c>
      <c r="FH43" s="2">
        <f t="shared" si="44"/>
        <v>7.7709255206083364E-2</v>
      </c>
      <c r="FI43" s="2">
        <f t="shared" si="44"/>
        <v>7.9856237946529726E-2</v>
      </c>
      <c r="FJ43" s="2">
        <f t="shared" si="44"/>
        <v>7.9161102425135174E-2</v>
      </c>
      <c r="FK43" s="2">
        <f t="shared" si="44"/>
        <v>7.2602769988549296E-2</v>
      </c>
      <c r="FL43" s="2">
        <f t="shared" si="44"/>
        <v>7.1414674040000847E-2</v>
      </c>
      <c r="FM43" s="2">
        <f t="shared" si="44"/>
        <v>6.1490260619799265E-2</v>
      </c>
      <c r="FN43" s="2">
        <f t="shared" si="44"/>
        <v>6.2728584422060626E-2</v>
      </c>
      <c r="FO43" s="2">
        <f t="shared" si="44"/>
        <v>6.4653802239191371E-2</v>
      </c>
      <c r="FP43" s="2">
        <f t="shared" si="44"/>
        <v>6.166891110084291E-2</v>
      </c>
      <c r="FQ43" s="2">
        <f t="shared" si="44"/>
        <v>6.4067018252439087E-2</v>
      </c>
      <c r="FR43" s="2">
        <f t="shared" si="44"/>
        <v>6.8233856259993966E-2</v>
      </c>
      <c r="FS43" s="2">
        <f t="shared" si="44"/>
        <v>6.5889017876895967E-2</v>
      </c>
      <c r="FT43" s="2">
        <f t="shared" si="44"/>
        <v>6.4116594211255692E-2</v>
      </c>
      <c r="FU43" s="2">
        <f t="shared" si="44"/>
        <v>4.9177662825416343E-2</v>
      </c>
      <c r="FW43" s="2">
        <f t="shared" si="53"/>
        <v>2.2066416823967227E-6</v>
      </c>
      <c r="FX43" s="2">
        <f t="shared" si="53"/>
        <v>2.4902768614023266E-6</v>
      </c>
      <c r="FY43" s="2">
        <f t="shared" si="53"/>
        <v>2.2609327862465043E-6</v>
      </c>
      <c r="FZ43" s="2">
        <f t="shared" si="53"/>
        <v>3.6278324533644343E-6</v>
      </c>
      <c r="GA43" s="2">
        <f t="shared" si="53"/>
        <v>2.9689830683502035E-6</v>
      </c>
      <c r="GB43" s="2">
        <f t="shared" si="53"/>
        <v>2.7611037975214312E-6</v>
      </c>
      <c r="GC43" s="2">
        <f t="shared" si="53"/>
        <v>2.5008998713601907E-6</v>
      </c>
      <c r="GD43" s="2">
        <f t="shared" si="53"/>
        <v>3.1646953342954347E-6</v>
      </c>
      <c r="GE43" s="2">
        <f t="shared" si="53"/>
        <v>3.8534625943727378E-6</v>
      </c>
      <c r="GF43" s="2">
        <f t="shared" si="53"/>
        <v>2.9068604311259527E-6</v>
      </c>
      <c r="GG43" s="2">
        <f t="shared" si="53"/>
        <v>2.5636606946881207E-6</v>
      </c>
      <c r="GH43" s="2">
        <f t="shared" si="53"/>
        <v>2.3967046575905689E-6</v>
      </c>
      <c r="GI43" s="2">
        <f t="shared" si="53"/>
        <v>2.1425622714674106E-6</v>
      </c>
      <c r="GJ43" s="2">
        <f t="shared" si="53"/>
        <v>1.9329073245431294E-6</v>
      </c>
      <c r="GK43" s="2">
        <f t="shared" si="53"/>
        <v>1.3728853885094977E-6</v>
      </c>
      <c r="GM43" s="86">
        <f t="shared" si="54"/>
        <v>1.7337890860621088E-7</v>
      </c>
      <c r="GN43" s="86">
        <f t="shared" si="54"/>
        <v>4.3322879313568587E-8</v>
      </c>
      <c r="GO43" s="86">
        <f t="shared" si="54"/>
        <v>2.7074554992832126E-8</v>
      </c>
      <c r="GP43" s="86">
        <f t="shared" si="54"/>
        <v>3.0970648486252359E-8</v>
      </c>
      <c r="GQ43" s="86">
        <f t="shared" si="54"/>
        <v>1.2835458560350132E-8</v>
      </c>
      <c r="GR43" s="86">
        <f t="shared" si="54"/>
        <v>2.2106093148273286E-9</v>
      </c>
      <c r="GS43" s="86">
        <f t="shared" si="54"/>
        <v>2.6906218529593913E-10</v>
      </c>
      <c r="GT43" s="86">
        <f t="shared" si="54"/>
        <v>2.0154853299850256E-10</v>
      </c>
      <c r="GU43" s="86">
        <f t="shared" si="54"/>
        <v>2.0916428859497967E-10</v>
      </c>
      <c r="GV43" s="86">
        <f t="shared" si="54"/>
        <v>8.3664473858862537E-11</v>
      </c>
      <c r="GW43" s="86">
        <f t="shared" si="54"/>
        <v>2.748386308977599E-10</v>
      </c>
      <c r="GX43" s="86">
        <f t="shared" si="54"/>
        <v>9.1660896090466161E-10</v>
      </c>
      <c r="GY43" s="86">
        <f t="shared" si="54"/>
        <v>1.3501180058040198E-9</v>
      </c>
      <c r="GZ43" s="86">
        <f t="shared" si="54"/>
        <v>2.9398829998706792E-10</v>
      </c>
      <c r="HA43" s="86">
        <f t="shared" si="54"/>
        <v>1.8370192773652871E-14</v>
      </c>
      <c r="HC43" s="86">
        <f t="shared" si="58"/>
        <v>3.7264809991110907E-21</v>
      </c>
      <c r="HD43" s="86">
        <f t="shared" si="58"/>
        <v>6.9286041987838979E-23</v>
      </c>
      <c r="HE43" s="86">
        <f t="shared" si="58"/>
        <v>1.2905477031009454E-21</v>
      </c>
      <c r="HF43" s="86">
        <f t="shared" si="58"/>
        <v>4.2553517896641017E-23</v>
      </c>
      <c r="HG43" s="86">
        <f t="shared" si="58"/>
        <v>2.1082548394886082E-23</v>
      </c>
      <c r="HH43" s="86">
        <f t="shared" si="58"/>
        <v>8.7943766523562913E-24</v>
      </c>
      <c r="HI43" s="86">
        <f t="shared" si="58"/>
        <v>5.8246313082558275E-26</v>
      </c>
      <c r="HJ43" s="86">
        <f t="shared" si="58"/>
        <v>3.1765200769513611E-27</v>
      </c>
      <c r="HK43" s="86">
        <f t="shared" si="58"/>
        <v>1.1455628234500045E-26</v>
      </c>
      <c r="HL43" s="86">
        <f t="shared" si="58"/>
        <v>1.2400784665664419E-27</v>
      </c>
      <c r="HM43" s="86">
        <f t="shared" si="58"/>
        <v>1.8852142511737507E-26</v>
      </c>
      <c r="HN43" s="86">
        <f t="shared" si="58"/>
        <v>1.8429765078961327E-27</v>
      </c>
      <c r="HO43" s="86">
        <f t="shared" si="58"/>
        <v>1.1627209645382371E-26</v>
      </c>
      <c r="HP43" s="86">
        <f t="shared" si="58"/>
        <v>6.8040635250845758E-28</v>
      </c>
      <c r="HQ43" s="86">
        <f t="shared" si="58"/>
        <v>3.4001058167586838E-39</v>
      </c>
      <c r="HS43" s="86">
        <f t="shared" si="55"/>
        <v>7.9922854604117968E-100</v>
      </c>
      <c r="HT43" s="86">
        <f t="shared" si="55"/>
        <v>1.342514181356834E-105</v>
      </c>
      <c r="HU43" s="86">
        <f t="shared" si="55"/>
        <v>4.7801988293736745E-100</v>
      </c>
      <c r="HV43" s="86">
        <f t="shared" si="55"/>
        <v>5.5163503618950616E-107</v>
      </c>
      <c r="HW43" s="86">
        <f t="shared" si="55"/>
        <v>1.6721888087653951E-107</v>
      </c>
      <c r="HX43" s="86">
        <f t="shared" si="55"/>
        <v>1.2005718841633553E-112</v>
      </c>
      <c r="HY43" s="86">
        <f t="shared" si="55"/>
        <v>8.8426376790429325E-122</v>
      </c>
      <c r="HZ43" s="86">
        <f t="shared" si="55"/>
        <v>1.3509404421725135E-128</v>
      </c>
      <c r="IA43" s="86">
        <f t="shared" si="55"/>
        <v>3.4616077630068542E-125</v>
      </c>
      <c r="IB43" s="86">
        <f t="shared" si="55"/>
        <v>2.0023712189752907E-133</v>
      </c>
      <c r="IC43" s="86">
        <f t="shared" si="55"/>
        <v>4.3495419960472905E-127</v>
      </c>
      <c r="ID43" s="86">
        <f t="shared" si="55"/>
        <v>7.3019301917968547E-132</v>
      </c>
      <c r="IE43" s="86">
        <f t="shared" si="55"/>
        <v>5.2799739684477089E-127</v>
      </c>
      <c r="IF43" s="86">
        <f t="shared" si="55"/>
        <v>1.3513926755246037E-84</v>
      </c>
      <c r="IG43" s="86">
        <f t="shared" si="55"/>
        <v>4.9471908152334553E-53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1.2410514628727866E-276</v>
      </c>
      <c r="IW43" s="86">
        <f t="shared" si="56"/>
        <v>2.9820214410803352E-128</v>
      </c>
      <c r="IY43" s="86">
        <f t="shared" si="57"/>
        <v>1.7337890860621462E-7</v>
      </c>
      <c r="IZ43" s="86">
        <f t="shared" si="57"/>
        <v>4.3322879313568654E-8</v>
      </c>
      <c r="JA43" s="86">
        <f t="shared" si="57"/>
        <v>2.7074554992833416E-8</v>
      </c>
      <c r="JB43" s="86">
        <f t="shared" si="57"/>
        <v>3.0970648486252399E-8</v>
      </c>
      <c r="JC43" s="86">
        <f t="shared" si="57"/>
        <v>1.2835458560350154E-8</v>
      </c>
      <c r="JD43" s="86">
        <f t="shared" si="57"/>
        <v>2.2106093148273372E-9</v>
      </c>
      <c r="JE43" s="86">
        <f t="shared" si="57"/>
        <v>2.6906218529593918E-10</v>
      </c>
      <c r="JF43" s="86">
        <f t="shared" si="57"/>
        <v>2.0154853299850256E-10</v>
      </c>
      <c r="JG43" s="86">
        <f t="shared" si="57"/>
        <v>2.0916428859497967E-10</v>
      </c>
      <c r="JH43" s="86">
        <f t="shared" si="57"/>
        <v>8.3664473858862537E-11</v>
      </c>
      <c r="JI43" s="86">
        <f t="shared" si="57"/>
        <v>2.748386308977599E-10</v>
      </c>
      <c r="JJ43" s="86">
        <f t="shared" si="57"/>
        <v>9.1660896090466161E-10</v>
      </c>
      <c r="JK43" s="86">
        <f t="shared" si="57"/>
        <v>1.3501180058040198E-9</v>
      </c>
      <c r="JL43" s="86">
        <f t="shared" si="57"/>
        <v>2.9398829998706792E-10</v>
      </c>
      <c r="JM43" s="86">
        <f t="shared" si="57"/>
        <v>1.8370192773652871E-14</v>
      </c>
    </row>
    <row r="44" spans="2:273" x14ac:dyDescent="0.25">
      <c r="B44" s="2">
        <v>17</v>
      </c>
      <c r="C44" s="37">
        <v>71.5</v>
      </c>
      <c r="D44" s="37">
        <v>72.016000000000005</v>
      </c>
      <c r="E44" s="37">
        <v>65.825000000000003</v>
      </c>
      <c r="F44" s="37">
        <v>63.332999999999998</v>
      </c>
      <c r="G44" s="37">
        <v>61.951999999999998</v>
      </c>
      <c r="H44" s="37">
        <v>68.619</v>
      </c>
      <c r="I44" s="37">
        <v>67.355000000000004</v>
      </c>
      <c r="J44" s="37">
        <v>69.221999999999994</v>
      </c>
      <c r="K44" s="37">
        <v>61.317</v>
      </c>
      <c r="L44" s="37">
        <v>59.698</v>
      </c>
      <c r="M44" s="37">
        <v>60.015999999999998</v>
      </c>
      <c r="N44" s="37">
        <v>54.758000000000003</v>
      </c>
      <c r="O44" s="37">
        <v>62.113</v>
      </c>
      <c r="P44" s="37">
        <v>70.546999999999997</v>
      </c>
      <c r="Q44" s="37">
        <v>60.734000000000002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72.439289469660622</v>
      </c>
      <c r="T44" s="4">
        <f t="shared" si="59"/>
        <v>70.897141779999771</v>
      </c>
      <c r="U44" s="4">
        <f t="shared" si="59"/>
        <v>67.314047102656701</v>
      </c>
      <c r="V44" s="4">
        <f t="shared" si="59"/>
        <v>63.836228477219734</v>
      </c>
      <c r="W44" s="4">
        <f t="shared" si="59"/>
        <v>62.551184019649654</v>
      </c>
      <c r="X44" s="4">
        <f t="shared" si="59"/>
        <v>67.596265299599295</v>
      </c>
      <c r="Y44" s="4">
        <f t="shared" si="59"/>
        <v>67.592159770050131</v>
      </c>
      <c r="Z44" s="4">
        <f t="shared" si="59"/>
        <v>69.070916993373473</v>
      </c>
      <c r="AA44" s="4">
        <f t="shared" si="59"/>
        <v>61.5319938408906</v>
      </c>
      <c r="AB44" s="4">
        <f t="shared" si="59"/>
        <v>59.288140853441057</v>
      </c>
      <c r="AC44" s="4">
        <f t="shared" si="59"/>
        <v>61.200027729806344</v>
      </c>
      <c r="AD44" s="4">
        <f t="shared" si="59"/>
        <v>56.198352750472004</v>
      </c>
      <c r="AE44" s="4">
        <f t="shared" si="59"/>
        <v>63.426688949114229</v>
      </c>
      <c r="AF44" s="4">
        <f t="shared" si="59"/>
        <v>68.143149100998684</v>
      </c>
      <c r="AG44" s="4">
        <f t="shared" si="59"/>
        <v>61.451210206438454</v>
      </c>
      <c r="AI44" s="4">
        <f t="shared" ref="AI44:AW60" si="60">IF(OR($B44 &lt; C$230, $B44 &gt; C$233), 0, C44-S44)</f>
        <v>-0.93928946966062199</v>
      </c>
      <c r="AJ44" s="4">
        <f t="shared" si="60"/>
        <v>1.1188582200002344</v>
      </c>
      <c r="AK44" s="4">
        <f t="shared" si="60"/>
        <v>-1.4890471026566985</v>
      </c>
      <c r="AL44" s="4">
        <f t="shared" si="60"/>
        <v>-0.50322847721973574</v>
      </c>
      <c r="AM44" s="4">
        <f t="shared" si="60"/>
        <v>-0.5991840196496554</v>
      </c>
      <c r="AN44" s="4">
        <f t="shared" si="60"/>
        <v>1.0227347004007044</v>
      </c>
      <c r="AO44" s="4">
        <f t="shared" si="60"/>
        <v>-0.23715977005012689</v>
      </c>
      <c r="AP44" s="4">
        <f t="shared" si="60"/>
        <v>0.15108300662652141</v>
      </c>
      <c r="AQ44" s="4">
        <f t="shared" si="60"/>
        <v>-0.21499384089059959</v>
      </c>
      <c r="AR44" s="4">
        <f t="shared" si="60"/>
        <v>0.40985914655894362</v>
      </c>
      <c r="AS44" s="4">
        <f t="shared" si="60"/>
        <v>-1.1840277298063455</v>
      </c>
      <c r="AT44" s="4">
        <f t="shared" si="60"/>
        <v>-1.4403527504720017</v>
      </c>
      <c r="AU44" s="4">
        <f t="shared" si="60"/>
        <v>-1.3136889491142298</v>
      </c>
      <c r="AV44" s="4">
        <f t="shared" si="60"/>
        <v>2.4038508990013128</v>
      </c>
      <c r="AW44" s="4">
        <f t="shared" si="60"/>
        <v>-0.71721020643845179</v>
      </c>
      <c r="AY44" s="2">
        <f t="shared" si="51"/>
        <v>72.43890773662234</v>
      </c>
      <c r="AZ44" s="2">
        <f t="shared" si="51"/>
        <v>70.897022323623077</v>
      </c>
      <c r="BA44" s="2">
        <f t="shared" si="51"/>
        <v>67.313969087566804</v>
      </c>
      <c r="BB44" s="2">
        <f t="shared" si="51"/>
        <v>63.836142788252232</v>
      </c>
      <c r="BC44" s="2">
        <f t="shared" si="51"/>
        <v>62.551145537074696</v>
      </c>
      <c r="BD44" s="2">
        <f t="shared" si="51"/>
        <v>67.596257462692392</v>
      </c>
      <c r="BE44" s="2">
        <f t="shared" si="51"/>
        <v>67.592158705903074</v>
      </c>
      <c r="BF44" s="2">
        <f t="shared" si="51"/>
        <v>69.070916195280446</v>
      </c>
      <c r="BG44" s="2">
        <f t="shared" si="51"/>
        <v>61.531992979852781</v>
      </c>
      <c r="BH44" s="2">
        <f t="shared" si="51"/>
        <v>59.288140489428024</v>
      </c>
      <c r="BI44" s="2">
        <f t="shared" si="51"/>
        <v>61.200026654301858</v>
      </c>
      <c r="BJ44" s="2">
        <f t="shared" si="51"/>
        <v>56.198349390692691</v>
      </c>
      <c r="BK44" s="2">
        <f t="shared" si="51"/>
        <v>63.426684358557459</v>
      </c>
      <c r="BL44" s="2">
        <f t="shared" si="51"/>
        <v>68.143148109847104</v>
      </c>
      <c r="BM44" s="2">
        <f t="shared" si="51"/>
        <v>61.451210206348861</v>
      </c>
      <c r="BO44" s="2">
        <f t="shared" si="10"/>
        <v>71.5</v>
      </c>
      <c r="BP44" s="2">
        <f t="shared" si="11"/>
        <v>72.016000000000005</v>
      </c>
      <c r="BQ44" s="2">
        <f t="shared" si="12"/>
        <v>65.825000000000003</v>
      </c>
      <c r="BR44" s="2">
        <f t="shared" si="13"/>
        <v>63.332999999999998</v>
      </c>
      <c r="BS44" s="2">
        <f t="shared" si="14"/>
        <v>61.951999999999998</v>
      </c>
      <c r="BT44" s="2">
        <f t="shared" si="15"/>
        <v>68.619</v>
      </c>
      <c r="BU44" s="2">
        <f t="shared" si="16"/>
        <v>67.355000000000004</v>
      </c>
      <c r="BV44" s="2">
        <f t="shared" si="17"/>
        <v>69.221999999999994</v>
      </c>
      <c r="BW44" s="2">
        <f t="shared" si="18"/>
        <v>61.317</v>
      </c>
      <c r="BX44" s="2">
        <f t="shared" si="19"/>
        <v>59.698</v>
      </c>
      <c r="BY44" s="2">
        <f t="shared" si="20"/>
        <v>60.015999999999998</v>
      </c>
      <c r="BZ44" s="2">
        <f t="shared" si="21"/>
        <v>54.758000000000003</v>
      </c>
      <c r="CA44" s="2">
        <f t="shared" si="22"/>
        <v>62.113</v>
      </c>
      <c r="CB44" s="2">
        <f t="shared" si="23"/>
        <v>70.546999999999997</v>
      </c>
      <c r="CC44" s="2">
        <f t="shared" si="24"/>
        <v>60.734000000000002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72.88124965561947</v>
      </c>
      <c r="DL44" s="2">
        <f t="shared" si="61"/>
        <v>71.94093899124131</v>
      </c>
      <c r="DM44" s="2">
        <f t="shared" si="61"/>
        <v>67.668211193042154</v>
      </c>
      <c r="DN44" s="2">
        <f t="shared" si="61"/>
        <v>63.812693325770461</v>
      </c>
      <c r="DO44" s="2">
        <f t="shared" si="61"/>
        <v>62.694107822410125</v>
      </c>
      <c r="DP44" s="2">
        <f t="shared" si="61"/>
        <v>68.29318731501057</v>
      </c>
      <c r="DQ44" s="2">
        <f t="shared" si="61"/>
        <v>67.909514799154323</v>
      </c>
      <c r="DR44" s="2">
        <f t="shared" si="61"/>
        <v>69.082990243902429</v>
      </c>
      <c r="DS44" s="2">
        <f t="shared" si="61"/>
        <v>61.859148780487821</v>
      </c>
      <c r="DT44" s="2">
        <f t="shared" si="61"/>
        <v>59.23004043151969</v>
      </c>
      <c r="DU44" s="2">
        <f t="shared" si="61"/>
        <v>61.182289024390244</v>
      </c>
      <c r="DV44" s="2">
        <f t="shared" si="61"/>
        <v>56.136920887016181</v>
      </c>
      <c r="DW44" s="2">
        <f t="shared" si="61"/>
        <v>63.286305073995763</v>
      </c>
      <c r="DX44" s="2">
        <f t="shared" si="61"/>
        <v>68.518036571860719</v>
      </c>
      <c r="DY44" s="2">
        <f t="shared" si="61"/>
        <v>61.11310481283423</v>
      </c>
      <c r="EA44" s="2">
        <f t="shared" ref="EA44:EO60" si="62">CE$228*$B44+CE$229</f>
        <v>68.126413033027035</v>
      </c>
      <c r="EB44" s="2">
        <f t="shared" si="62"/>
        <v>59.597554823680611</v>
      </c>
      <c r="EC44" s="2">
        <f t="shared" si="62"/>
        <v>63.591434108088023</v>
      </c>
      <c r="ED44" s="2">
        <f t="shared" si="62"/>
        <v>64.085040274852034</v>
      </c>
      <c r="EE44" s="2">
        <f t="shared" si="62"/>
        <v>60.8856576989524</v>
      </c>
      <c r="EF44" s="2">
        <f t="shared" si="62"/>
        <v>59.331631837307157</v>
      </c>
      <c r="EG44" s="2">
        <f t="shared" si="62"/>
        <v>63.174660747746927</v>
      </c>
      <c r="EH44" s="2">
        <f t="shared" si="62"/>
        <v>68.90641690030877</v>
      </c>
      <c r="EI44" s="2">
        <f t="shared" si="62"/>
        <v>57.215427231873541</v>
      </c>
      <c r="EJ44" s="2">
        <f t="shared" si="62"/>
        <v>60.094374199554224</v>
      </c>
      <c r="EK44" s="2">
        <f t="shared" si="62"/>
        <v>61.436285924235143</v>
      </c>
      <c r="EL44" s="2">
        <f t="shared" si="62"/>
        <v>56.963424206356812</v>
      </c>
      <c r="EM44" s="2">
        <f t="shared" si="62"/>
        <v>65.241715784133277</v>
      </c>
      <c r="EN44" s="2">
        <f t="shared" si="62"/>
        <v>63.152502204974404</v>
      </c>
      <c r="EO44" s="2">
        <f t="shared" si="62"/>
        <v>67.412953401597946</v>
      </c>
      <c r="EQ44" s="2">
        <f t="shared" ref="EQ44:FE60" si="63">CU$228*$B44+CU$229</f>
        <v>69.069086364920835</v>
      </c>
      <c r="ER44" s="2">
        <f t="shared" si="63"/>
        <v>57.213529769201898</v>
      </c>
      <c r="ES44" s="2">
        <f t="shared" si="63"/>
        <v>61.118042850188615</v>
      </c>
      <c r="ET44" s="2">
        <f t="shared" si="63"/>
        <v>61.407517801303761</v>
      </c>
      <c r="EU44" s="2">
        <f t="shared" si="63"/>
        <v>61.572903848685527</v>
      </c>
      <c r="EV44" s="2">
        <f t="shared" si="63"/>
        <v>59.214237213384401</v>
      </c>
      <c r="EW44" s="2">
        <f t="shared" si="63"/>
        <v>62.445243043339715</v>
      </c>
      <c r="EX44" s="2">
        <f t="shared" si="63"/>
        <v>68.243928905898272</v>
      </c>
      <c r="EY44" s="2">
        <f t="shared" si="63"/>
        <v>58.113776395615766</v>
      </c>
      <c r="EZ44" s="2">
        <f t="shared" si="63"/>
        <v>60.307277826008146</v>
      </c>
      <c r="FA44" s="2">
        <f t="shared" si="63"/>
        <v>63.016956214709694</v>
      </c>
      <c r="FB44" s="2">
        <f t="shared" si="63"/>
        <v>55.620160030058827</v>
      </c>
      <c r="FC44" s="2">
        <f t="shared" si="63"/>
        <v>65.793397927606122</v>
      </c>
      <c r="FD44" s="2">
        <f t="shared" si="63"/>
        <v>64.433353255139636</v>
      </c>
      <c r="FE44" s="2">
        <f t="shared" si="63"/>
        <v>72.466067128127619</v>
      </c>
      <c r="FG44" s="2">
        <f t="shared" ref="FG44:FU60" si="64">POWER(10,($B44-C$231)/C$229)/(1+POWER(10,($B44-C$231)/C$229))</f>
        <v>9.3030367799704611E-2</v>
      </c>
      <c r="FH44" s="2">
        <f t="shared" si="64"/>
        <v>8.4572443325643246E-2</v>
      </c>
      <c r="FI44" s="2">
        <f t="shared" si="64"/>
        <v>8.6891180557811726E-2</v>
      </c>
      <c r="FJ44" s="2">
        <f t="shared" si="64"/>
        <v>8.6140539892103088E-2</v>
      </c>
      <c r="FK44" s="2">
        <f t="shared" si="64"/>
        <v>7.9053616551989656E-2</v>
      </c>
      <c r="FL44" s="2">
        <f t="shared" si="64"/>
        <v>7.7768809069049247E-2</v>
      </c>
      <c r="FM44" s="2">
        <f t="shared" si="64"/>
        <v>6.7025105654769365E-2</v>
      </c>
      <c r="FN44" s="2">
        <f t="shared" si="64"/>
        <v>6.8366773436963471E-2</v>
      </c>
      <c r="FO44" s="2">
        <f t="shared" si="64"/>
        <v>7.0452027096677194E-2</v>
      </c>
      <c r="FP44" s="2">
        <f t="shared" si="64"/>
        <v>6.7218685035277712E-2</v>
      </c>
      <c r="FQ44" s="2">
        <f t="shared" si="64"/>
        <v>6.9816547613088142E-2</v>
      </c>
      <c r="FR44" s="2">
        <f t="shared" si="64"/>
        <v>7.4327630934186956E-2</v>
      </c>
      <c r="FS44" s="2">
        <f t="shared" si="64"/>
        <v>7.1789516024610214E-2</v>
      </c>
      <c r="FT44" s="2">
        <f t="shared" si="64"/>
        <v>6.9870240502162673E-2</v>
      </c>
      <c r="FU44" s="2">
        <f t="shared" si="64"/>
        <v>5.3667605197692259E-2</v>
      </c>
      <c r="FW44" s="2">
        <f t="shared" si="53"/>
        <v>2.4195339763473359E-6</v>
      </c>
      <c r="FX44" s="2">
        <f t="shared" si="53"/>
        <v>2.7305336248565718E-6</v>
      </c>
      <c r="FY44" s="2">
        <f t="shared" si="53"/>
        <v>2.4790629623047754E-6</v>
      </c>
      <c r="FZ44" s="2">
        <f t="shared" si="53"/>
        <v>3.9778377921047434E-6</v>
      </c>
      <c r="GA44" s="2">
        <f t="shared" si="53"/>
        <v>3.2554242666736245E-6</v>
      </c>
      <c r="GB44" s="2">
        <f t="shared" si="53"/>
        <v>3.02748930478868E-6</v>
      </c>
      <c r="GC44" s="2">
        <f t="shared" si="53"/>
        <v>2.7421815180438579E-6</v>
      </c>
      <c r="GD44" s="2">
        <f t="shared" si="53"/>
        <v>3.4700183720107903E-6</v>
      </c>
      <c r="GE44" s="2">
        <f t="shared" si="53"/>
        <v>4.2252361435453826E-6</v>
      </c>
      <c r="GF44" s="2">
        <f t="shared" si="53"/>
        <v>3.1873081880847033E-6</v>
      </c>
      <c r="GG44" s="2">
        <f t="shared" si="53"/>
        <v>2.810997358770151E-6</v>
      </c>
      <c r="GH44" s="2">
        <f t="shared" si="53"/>
        <v>2.6279337919864276E-6</v>
      </c>
      <c r="GI44" s="2">
        <f t="shared" si="53"/>
        <v>2.3492723289236717E-6</v>
      </c>
      <c r="GJ44" s="2">
        <f t="shared" si="53"/>
        <v>2.119390341295861E-6</v>
      </c>
      <c r="GK44" s="2">
        <f t="shared" si="53"/>
        <v>1.5053386949168416E-6</v>
      </c>
      <c r="GM44" s="86">
        <f t="shared" si="54"/>
        <v>3.0575775566864084E-7</v>
      </c>
      <c r="GN44" s="86">
        <f t="shared" si="54"/>
        <v>8.0539020716241793E-8</v>
      </c>
      <c r="GO44" s="86">
        <f t="shared" si="54"/>
        <v>5.2069962163847661E-8</v>
      </c>
      <c r="GP44" s="86">
        <f t="shared" si="54"/>
        <v>5.8966196584717315E-8</v>
      </c>
      <c r="GQ44" s="86">
        <f t="shared" si="54"/>
        <v>2.5043773209981277E-8</v>
      </c>
      <c r="GR44" s="86">
        <f t="shared" si="54"/>
        <v>4.7267526733288744E-9</v>
      </c>
      <c r="GS44" s="86">
        <f t="shared" si="54"/>
        <v>6.1442935540564579E-10</v>
      </c>
      <c r="GT44" s="86">
        <f t="shared" si="54"/>
        <v>4.7038267278448866E-10</v>
      </c>
      <c r="GU44" s="86">
        <f t="shared" si="54"/>
        <v>4.9214824303593112E-10</v>
      </c>
      <c r="GV44" s="86">
        <f t="shared" si="54"/>
        <v>2.0341911530096888E-10</v>
      </c>
      <c r="GW44" s="86">
        <f t="shared" si="54"/>
        <v>6.3533487025630967E-10</v>
      </c>
      <c r="GX44" s="86">
        <f t="shared" si="54"/>
        <v>2.0269255609020047E-9</v>
      </c>
      <c r="GY44" s="86">
        <f t="shared" si="54"/>
        <v>2.8919777689682493E-9</v>
      </c>
      <c r="GZ44" s="86">
        <f t="shared" si="54"/>
        <v>6.7733225575781996E-10</v>
      </c>
      <c r="HA44" s="86">
        <f t="shared" si="54"/>
        <v>6.3310678195659632E-14</v>
      </c>
      <c r="HC44" s="86">
        <f t="shared" si="58"/>
        <v>1.2877087169966651E-20</v>
      </c>
      <c r="HD44" s="86">
        <f t="shared" si="58"/>
        <v>2.6037352102904034E-22</v>
      </c>
      <c r="HE44" s="86">
        <f t="shared" si="58"/>
        <v>4.6427994023009507E-21</v>
      </c>
      <c r="HF44" s="86">
        <f t="shared" si="58"/>
        <v>1.671846458691712E-22</v>
      </c>
      <c r="HG44" s="86">
        <f t="shared" si="58"/>
        <v>8.2793594343892503E-23</v>
      </c>
      <c r="HH44" s="86">
        <f t="shared" si="58"/>
        <v>3.6699191737786961E-23</v>
      </c>
      <c r="HI44" s="86">
        <f t="shared" si="58"/>
        <v>2.7489044940870265E-25</v>
      </c>
      <c r="HJ44" s="86">
        <f t="shared" si="58"/>
        <v>1.6718656567853747E-26</v>
      </c>
      <c r="HK44" s="86">
        <f t="shared" si="58"/>
        <v>5.9201080900556164E-26</v>
      </c>
      <c r="HL44" s="86">
        <f t="shared" si="58"/>
        <v>6.6971951581181278E-27</v>
      </c>
      <c r="HM44" s="86">
        <f t="shared" si="58"/>
        <v>9.3223098649579696E-26</v>
      </c>
      <c r="HN44" s="86">
        <f t="shared" si="58"/>
        <v>9.6593828427082651E-27</v>
      </c>
      <c r="HO44" s="86">
        <f t="shared" si="58"/>
        <v>5.6374430920080587E-26</v>
      </c>
      <c r="HP44" s="86">
        <f t="shared" si="58"/>
        <v>3.6427125949130355E-27</v>
      </c>
      <c r="HQ44" s="86">
        <f t="shared" si="58"/>
        <v>3.7904208928074944E-38</v>
      </c>
      <c r="HS44" s="86">
        <f t="shared" si="55"/>
        <v>4.3139725432832191E-98</v>
      </c>
      <c r="HT44" s="86">
        <f t="shared" si="55"/>
        <v>8.9797220105841798E-104</v>
      </c>
      <c r="HU44" s="86">
        <f t="shared" si="55"/>
        <v>2.8158701935003252E-98</v>
      </c>
      <c r="HV44" s="86">
        <f t="shared" si="55"/>
        <v>4.2829729397657266E-105</v>
      </c>
      <c r="HW44" s="86">
        <f t="shared" si="55"/>
        <v>1.2713779859613425E-105</v>
      </c>
      <c r="HX44" s="86">
        <f t="shared" si="55"/>
        <v>1.1865732603863334E-110</v>
      </c>
      <c r="HY44" s="86">
        <f t="shared" si="55"/>
        <v>1.2561341066706299E-119</v>
      </c>
      <c r="HZ44" s="86">
        <f t="shared" si="55"/>
        <v>2.7584460910065704E-126</v>
      </c>
      <c r="IA44" s="86">
        <f t="shared" si="55"/>
        <v>6.5702612422301325E-123</v>
      </c>
      <c r="IB44" s="86">
        <f t="shared" si="55"/>
        <v>4.7115052032280658E-131</v>
      </c>
      <c r="IC44" s="86">
        <f t="shared" si="55"/>
        <v>7.623288962120157E-125</v>
      </c>
      <c r="ID44" s="86">
        <f t="shared" si="55"/>
        <v>1.5366039060015891E-129</v>
      </c>
      <c r="IE44" s="86">
        <f t="shared" si="55"/>
        <v>8.4844153601951279E-125</v>
      </c>
      <c r="IF44" s="86">
        <f t="shared" si="55"/>
        <v>3.8106511197363473E-83</v>
      </c>
      <c r="IG44" s="86">
        <f t="shared" si="55"/>
        <v>3.745539915982065E-52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8.3816374202372148E-273</v>
      </c>
      <c r="IW44" s="86">
        <f t="shared" si="56"/>
        <v>1.5547469985888407E-126</v>
      </c>
      <c r="IY44" s="86">
        <f t="shared" si="57"/>
        <v>3.057577556686537E-7</v>
      </c>
      <c r="IZ44" s="86">
        <f t="shared" si="57"/>
        <v>8.0539020716242058E-8</v>
      </c>
      <c r="JA44" s="86">
        <f t="shared" si="57"/>
        <v>5.2069962163852307E-8</v>
      </c>
      <c r="JB44" s="86">
        <f t="shared" si="57"/>
        <v>5.8966196584717481E-8</v>
      </c>
      <c r="JC44" s="86">
        <f t="shared" si="57"/>
        <v>2.504377320998136E-8</v>
      </c>
      <c r="JD44" s="86">
        <f t="shared" si="57"/>
        <v>4.7267526733289108E-9</v>
      </c>
      <c r="JE44" s="86">
        <f t="shared" si="57"/>
        <v>6.144293554056461E-10</v>
      </c>
      <c r="JF44" s="86">
        <f t="shared" si="57"/>
        <v>4.7038267278448866E-10</v>
      </c>
      <c r="JG44" s="86">
        <f t="shared" si="57"/>
        <v>4.9214824303593123E-10</v>
      </c>
      <c r="JH44" s="86">
        <f t="shared" si="57"/>
        <v>2.0341911530096888E-10</v>
      </c>
      <c r="JI44" s="86">
        <f t="shared" si="57"/>
        <v>6.3533487025630977E-10</v>
      </c>
      <c r="JJ44" s="86">
        <f t="shared" si="57"/>
        <v>2.0269255609020047E-9</v>
      </c>
      <c r="JK44" s="86">
        <f t="shared" si="57"/>
        <v>2.8919777689682493E-9</v>
      </c>
      <c r="JL44" s="86">
        <f t="shared" si="57"/>
        <v>6.7733225575781996E-10</v>
      </c>
      <c r="JM44" s="86">
        <f t="shared" si="57"/>
        <v>6.3310678195659632E-14</v>
      </c>
    </row>
    <row r="45" spans="2:273" x14ac:dyDescent="0.25">
      <c r="B45" s="2">
        <v>18</v>
      </c>
      <c r="C45" s="37">
        <v>71.766000000000005</v>
      </c>
      <c r="D45" s="37">
        <v>71.19</v>
      </c>
      <c r="E45" s="37">
        <v>65.364999999999995</v>
      </c>
      <c r="F45" s="37">
        <v>63.222000000000001</v>
      </c>
      <c r="G45" s="37">
        <v>61.258000000000003</v>
      </c>
      <c r="H45" s="37">
        <v>68.221999999999994</v>
      </c>
      <c r="I45" s="37">
        <v>67.403000000000006</v>
      </c>
      <c r="J45" s="37">
        <v>68.951999999999998</v>
      </c>
      <c r="K45" s="37">
        <v>61.396999999999998</v>
      </c>
      <c r="L45" s="37">
        <v>60.713999999999999</v>
      </c>
      <c r="M45" s="37">
        <v>60.856999999999999</v>
      </c>
      <c r="N45" s="37">
        <v>56.097000000000001</v>
      </c>
      <c r="O45" s="37">
        <v>62.354999999999997</v>
      </c>
      <c r="P45" s="37">
        <v>71.811999999999998</v>
      </c>
      <c r="Q45" s="37">
        <v>63.203000000000003</v>
      </c>
      <c r="S45" s="4">
        <f t="shared" si="59"/>
        <v>72.423963756035633</v>
      </c>
      <c r="T45" s="4">
        <f t="shared" si="59"/>
        <v>70.8080784074549</v>
      </c>
      <c r="U45" s="4">
        <f t="shared" si="59"/>
        <v>67.29656904893794</v>
      </c>
      <c r="V45" s="4">
        <f t="shared" si="59"/>
        <v>63.91378167463315</v>
      </c>
      <c r="W45" s="4">
        <f t="shared" si="59"/>
        <v>62.613184945635751</v>
      </c>
      <c r="X45" s="4">
        <f t="shared" si="59"/>
        <v>67.541935770458863</v>
      </c>
      <c r="Y45" s="4">
        <f t="shared" si="59"/>
        <v>67.666581652087572</v>
      </c>
      <c r="Z45" s="4">
        <f t="shared" si="59"/>
        <v>69.085095169562592</v>
      </c>
      <c r="AA45" s="4">
        <f t="shared" si="59"/>
        <v>61.59134439179536</v>
      </c>
      <c r="AB45" s="4">
        <f t="shared" si="59"/>
        <v>59.322731481555188</v>
      </c>
      <c r="AC45" s="4">
        <f t="shared" si="59"/>
        <v>61.317207824587321</v>
      </c>
      <c r="AD45" s="4">
        <f t="shared" si="59"/>
        <v>56.363983954446205</v>
      </c>
      <c r="AE45" s="4">
        <f t="shared" si="59"/>
        <v>63.502471030363324</v>
      </c>
      <c r="AF45" s="4">
        <f t="shared" si="59"/>
        <v>68.146511127131859</v>
      </c>
      <c r="AG45" s="4">
        <f t="shared" si="59"/>
        <v>61.568333999439595</v>
      </c>
      <c r="AI45" s="4">
        <f t="shared" si="60"/>
        <v>-0.65796375603562751</v>
      </c>
      <c r="AJ45" s="4">
        <f t="shared" si="60"/>
        <v>0.38192159254509761</v>
      </c>
      <c r="AK45" s="4">
        <f t="shared" si="60"/>
        <v>-1.9315690489379449</v>
      </c>
      <c r="AL45" s="4">
        <f t="shared" si="60"/>
        <v>-0.69178167463314821</v>
      </c>
      <c r="AM45" s="4">
        <f t="shared" si="60"/>
        <v>-1.3551849456357488</v>
      </c>
      <c r="AN45" s="4">
        <f t="shared" si="60"/>
        <v>0.68006422954113077</v>
      </c>
      <c r="AO45" s="4">
        <f t="shared" si="60"/>
        <v>-0.26358165208756645</v>
      </c>
      <c r="AP45" s="4">
        <f t="shared" si="60"/>
        <v>-0.13309516956259415</v>
      </c>
      <c r="AQ45" s="4">
        <f t="shared" si="60"/>
        <v>-0.19434439179536156</v>
      </c>
      <c r="AR45" s="4">
        <f t="shared" si="60"/>
        <v>1.3912685184448108</v>
      </c>
      <c r="AS45" s="4">
        <f t="shared" si="60"/>
        <v>-0.46020782458732157</v>
      </c>
      <c r="AT45" s="4">
        <f t="shared" si="60"/>
        <v>-0.2669839544462036</v>
      </c>
      <c r="AU45" s="4">
        <f t="shared" si="60"/>
        <v>-1.1474710303633273</v>
      </c>
      <c r="AV45" s="4">
        <f t="shared" si="60"/>
        <v>3.6654888728681385</v>
      </c>
      <c r="AW45" s="4">
        <f t="shared" si="60"/>
        <v>1.6346660005604079</v>
      </c>
      <c r="AY45" s="2">
        <f t="shared" si="51"/>
        <v>72.423310724112838</v>
      </c>
      <c r="AZ45" s="2">
        <f t="shared" si="51"/>
        <v>70.807863224830186</v>
      </c>
      <c r="BA45" s="2">
        <f t="shared" si="51"/>
        <v>67.296423886760309</v>
      </c>
      <c r="BB45" s="2">
        <f t="shared" si="51"/>
        <v>63.913623758594937</v>
      </c>
      <c r="BC45" s="2">
        <f t="shared" si="51"/>
        <v>62.613112271728959</v>
      </c>
      <c r="BD45" s="2">
        <f t="shared" si="51"/>
        <v>67.54191960089949</v>
      </c>
      <c r="BE45" s="2">
        <f t="shared" si="51"/>
        <v>67.666579308668418</v>
      </c>
      <c r="BF45" s="2">
        <f t="shared" si="51"/>
        <v>69.085093375014509</v>
      </c>
      <c r="BG45" s="2">
        <f t="shared" si="51"/>
        <v>61.591342441048965</v>
      </c>
      <c r="BH45" s="2">
        <f t="shared" si="51"/>
        <v>59.32273062982361</v>
      </c>
      <c r="BI45" s="2">
        <f t="shared" si="51"/>
        <v>61.31720542904646</v>
      </c>
      <c r="BJ45" s="2">
        <f t="shared" si="51"/>
        <v>56.363976790067674</v>
      </c>
      <c r="BK45" s="2">
        <f t="shared" si="51"/>
        <v>63.502461534642393</v>
      </c>
      <c r="BL45" s="2">
        <f t="shared" si="51"/>
        <v>68.14650892662668</v>
      </c>
      <c r="BM45" s="2">
        <f t="shared" si="51"/>
        <v>61.568333999144777</v>
      </c>
      <c r="BO45" s="2">
        <f t="shared" si="10"/>
        <v>71.766000000000005</v>
      </c>
      <c r="BP45" s="2">
        <f t="shared" si="11"/>
        <v>71.19</v>
      </c>
      <c r="BQ45" s="2">
        <f t="shared" si="12"/>
        <v>65.364999999999995</v>
      </c>
      <c r="BR45" s="2">
        <f t="shared" si="13"/>
        <v>63.222000000000001</v>
      </c>
      <c r="BS45" s="2">
        <f t="shared" si="14"/>
        <v>61.258000000000003</v>
      </c>
      <c r="BT45" s="2">
        <f t="shared" si="15"/>
        <v>68.221999999999994</v>
      </c>
      <c r="BU45" s="2">
        <f t="shared" si="16"/>
        <v>67.403000000000006</v>
      </c>
      <c r="BV45" s="2">
        <f t="shared" si="17"/>
        <v>68.951999999999998</v>
      </c>
      <c r="BW45" s="2">
        <f t="shared" si="18"/>
        <v>61.396999999999998</v>
      </c>
      <c r="BX45" s="2">
        <f t="shared" si="19"/>
        <v>60.713999999999999</v>
      </c>
      <c r="BY45" s="2">
        <f t="shared" si="20"/>
        <v>60.856999999999999</v>
      </c>
      <c r="BZ45" s="2">
        <f t="shared" si="21"/>
        <v>56.097000000000001</v>
      </c>
      <c r="CA45" s="2">
        <f t="shared" si="22"/>
        <v>62.354999999999997</v>
      </c>
      <c r="CB45" s="2">
        <f t="shared" si="23"/>
        <v>71.811999999999998</v>
      </c>
      <c r="CC45" s="2">
        <f t="shared" si="24"/>
        <v>63.203000000000003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72.923566080544518</v>
      </c>
      <c r="DL45" s="2">
        <f t="shared" si="61"/>
        <v>71.956535638779812</v>
      </c>
      <c r="DM45" s="2">
        <f t="shared" si="61"/>
        <v>67.703055614077726</v>
      </c>
      <c r="DN45" s="2">
        <f t="shared" si="61"/>
        <v>63.914257137455088</v>
      </c>
      <c r="DO45" s="2">
        <f t="shared" si="61"/>
        <v>62.789807610993634</v>
      </c>
      <c r="DP45" s="2">
        <f t="shared" si="61"/>
        <v>68.315908315715291</v>
      </c>
      <c r="DQ45" s="2">
        <f t="shared" si="61"/>
        <v>68.03502597402597</v>
      </c>
      <c r="DR45" s="2">
        <f t="shared" si="61"/>
        <v>69.117636236933791</v>
      </c>
      <c r="DS45" s="2">
        <f t="shared" si="61"/>
        <v>61.9669324041812</v>
      </c>
      <c r="DT45" s="2">
        <f t="shared" si="61"/>
        <v>59.274181707317062</v>
      </c>
      <c r="DU45" s="2">
        <f t="shared" si="61"/>
        <v>61.31868675958188</v>
      </c>
      <c r="DV45" s="2">
        <f t="shared" si="61"/>
        <v>56.326021851281638</v>
      </c>
      <c r="DW45" s="2">
        <f t="shared" si="61"/>
        <v>63.371282663847772</v>
      </c>
      <c r="DX45" s="2">
        <f t="shared" si="61"/>
        <v>68.570199443589104</v>
      </c>
      <c r="DY45" s="2">
        <f t="shared" si="61"/>
        <v>61.211818181818188</v>
      </c>
      <c r="EA45" s="2">
        <f t="shared" si="62"/>
        <v>67.9753376903749</v>
      </c>
      <c r="EB45" s="2">
        <f t="shared" si="62"/>
        <v>59.468508153265319</v>
      </c>
      <c r="EC45" s="2">
        <f t="shared" si="62"/>
        <v>63.399335516060034</v>
      </c>
      <c r="ED45" s="2">
        <f t="shared" si="62"/>
        <v>63.907618851773826</v>
      </c>
      <c r="EE45" s="2">
        <f t="shared" si="62"/>
        <v>60.735766689946701</v>
      </c>
      <c r="EF45" s="2">
        <f t="shared" si="62"/>
        <v>59.171085203366061</v>
      </c>
      <c r="EG45" s="2">
        <f t="shared" si="62"/>
        <v>62.989181359864354</v>
      </c>
      <c r="EH45" s="2">
        <f t="shared" si="62"/>
        <v>68.68068543887253</v>
      </c>
      <c r="EI45" s="2">
        <f t="shared" si="62"/>
        <v>57.07176899816551</v>
      </c>
      <c r="EJ45" s="2">
        <f t="shared" si="62"/>
        <v>59.937146345379674</v>
      </c>
      <c r="EK45" s="2">
        <f t="shared" si="62"/>
        <v>61.299142468685723</v>
      </c>
      <c r="EL45" s="2">
        <f t="shared" si="62"/>
        <v>56.795121425621382</v>
      </c>
      <c r="EM45" s="2">
        <f t="shared" si="62"/>
        <v>65.049297571853316</v>
      </c>
      <c r="EN45" s="2">
        <f t="shared" si="62"/>
        <v>63.002481062419655</v>
      </c>
      <c r="EO45" s="2">
        <f t="shared" si="62"/>
        <v>67.301567518742658</v>
      </c>
      <c r="EQ45" s="2">
        <f t="shared" si="63"/>
        <v>68.908192853993157</v>
      </c>
      <c r="ER45" s="2">
        <f t="shared" si="63"/>
        <v>57.10964988116087</v>
      </c>
      <c r="ES45" s="2">
        <f t="shared" si="63"/>
        <v>60.951822443778838</v>
      </c>
      <c r="ET45" s="2">
        <f t="shared" si="63"/>
        <v>61.258951410525846</v>
      </c>
      <c r="EU45" s="2">
        <f t="shared" si="63"/>
        <v>61.415713643830593</v>
      </c>
      <c r="EV45" s="2">
        <f t="shared" si="63"/>
        <v>59.054927853212412</v>
      </c>
      <c r="EW45" s="2">
        <f t="shared" si="63"/>
        <v>62.267413545642526</v>
      </c>
      <c r="EX45" s="2">
        <f t="shared" si="63"/>
        <v>68.025263933653221</v>
      </c>
      <c r="EY45" s="2">
        <f t="shared" si="63"/>
        <v>57.960278794070767</v>
      </c>
      <c r="EZ45" s="2">
        <f t="shared" si="63"/>
        <v>60.147787726559699</v>
      </c>
      <c r="FA45" s="2">
        <f t="shared" si="63"/>
        <v>62.862944005555342</v>
      </c>
      <c r="FB45" s="2">
        <f t="shared" si="63"/>
        <v>55.46589328284778</v>
      </c>
      <c r="FC45" s="2">
        <f t="shared" si="63"/>
        <v>65.595221743949338</v>
      </c>
      <c r="FD45" s="2">
        <f t="shared" si="63"/>
        <v>64.269630851532924</v>
      </c>
      <c r="FE45" s="2">
        <f t="shared" si="63"/>
        <v>72.293895558836667</v>
      </c>
      <c r="FG45" s="2">
        <f t="shared" si="64"/>
        <v>0.10109837133997146</v>
      </c>
      <c r="FH45" s="2">
        <f t="shared" si="64"/>
        <v>9.1981327950439895E-2</v>
      </c>
      <c r="FI45" s="2">
        <f t="shared" si="64"/>
        <v>9.448223052007422E-2</v>
      </c>
      <c r="FJ45" s="2">
        <f t="shared" si="64"/>
        <v>9.3672739269243174E-2</v>
      </c>
      <c r="FK45" s="2">
        <f t="shared" si="64"/>
        <v>8.6024462572868929E-2</v>
      </c>
      <c r="FL45" s="2">
        <f t="shared" si="64"/>
        <v>8.4636774239794405E-2</v>
      </c>
      <c r="FM45" s="2">
        <f t="shared" si="64"/>
        <v>7.3019389886536057E-2</v>
      </c>
      <c r="FN45" s="2">
        <f t="shared" si="64"/>
        <v>7.4471469824748532E-2</v>
      </c>
      <c r="FO45" s="2">
        <f t="shared" si="64"/>
        <v>7.6727587689439394E-2</v>
      </c>
      <c r="FP45" s="2">
        <f t="shared" si="64"/>
        <v>7.3228922882244307E-2</v>
      </c>
      <c r="FQ45" s="2">
        <f t="shared" si="64"/>
        <v>7.6040132993274168E-2</v>
      </c>
      <c r="FR45" s="2">
        <f t="shared" si="64"/>
        <v>8.0918361463665045E-2</v>
      </c>
      <c r="FS45" s="2">
        <f t="shared" si="64"/>
        <v>7.8174194942430594E-2</v>
      </c>
      <c r="FT45" s="2">
        <f t="shared" si="64"/>
        <v>7.6098220606885369E-2</v>
      </c>
      <c r="FU45" s="2">
        <f t="shared" si="64"/>
        <v>5.8542241627906638E-2</v>
      </c>
      <c r="FW45" s="2">
        <f t="shared" si="53"/>
        <v>2.6529656306046747E-6</v>
      </c>
      <c r="FX45" s="2">
        <f t="shared" si="53"/>
        <v>2.9939697947687476E-6</v>
      </c>
      <c r="FY45" s="2">
        <f t="shared" si="53"/>
        <v>2.7182378348973644E-6</v>
      </c>
      <c r="FZ45" s="2">
        <f t="shared" si="53"/>
        <v>4.3616107329617189E-6</v>
      </c>
      <c r="GA45" s="2">
        <f t="shared" si="53"/>
        <v>3.5695006065033592E-6</v>
      </c>
      <c r="GB45" s="2">
        <f t="shared" si="53"/>
        <v>3.3195750421537333E-6</v>
      </c>
      <c r="GC45" s="2">
        <f t="shared" si="53"/>
        <v>3.0067414489362073E-6</v>
      </c>
      <c r="GD45" s="2">
        <f t="shared" si="53"/>
        <v>3.8047982113515207E-6</v>
      </c>
      <c r="GE45" s="2">
        <f t="shared" si="53"/>
        <v>4.6328774163928382E-6</v>
      </c>
      <c r="GF45" s="2">
        <f t="shared" si="53"/>
        <v>3.4948128579484875E-6</v>
      </c>
      <c r="GG45" s="2">
        <f t="shared" si="53"/>
        <v>3.0821964774160128E-6</v>
      </c>
      <c r="GH45" s="2">
        <f t="shared" si="53"/>
        <v>2.8814713732576091E-6</v>
      </c>
      <c r="GI45" s="2">
        <f t="shared" si="53"/>
        <v>2.575925301624699E-6</v>
      </c>
      <c r="GJ45" s="2">
        <f t="shared" si="53"/>
        <v>2.3238648231752141E-6</v>
      </c>
      <c r="GK45" s="2">
        <f t="shared" si="53"/>
        <v>1.6505708170706591E-6</v>
      </c>
      <c r="GM45" s="86">
        <f t="shared" si="54"/>
        <v>5.3337865717590029E-7</v>
      </c>
      <c r="GN45" s="86">
        <f t="shared" si="54"/>
        <v>1.4795045296029965E-7</v>
      </c>
      <c r="GO45" s="86">
        <f t="shared" si="54"/>
        <v>9.8856519247326049E-8</v>
      </c>
      <c r="GP45" s="86">
        <f t="shared" si="54"/>
        <v>1.108607210549227E-7</v>
      </c>
      <c r="GQ45" s="86">
        <f t="shared" si="54"/>
        <v>4.823634364530361E-8</v>
      </c>
      <c r="GR45" s="86">
        <f t="shared" si="54"/>
        <v>9.9539868601224682E-9</v>
      </c>
      <c r="GS45" s="86">
        <f t="shared" si="54"/>
        <v>1.3804935234262797E-9</v>
      </c>
      <c r="GT45" s="86">
        <f t="shared" si="54"/>
        <v>1.0794050301332432E-9</v>
      </c>
      <c r="GU45" s="86">
        <f t="shared" si="54"/>
        <v>1.1381772230630274E-9</v>
      </c>
      <c r="GV45" s="86">
        <f t="shared" si="54"/>
        <v>4.8583058696247782E-10</v>
      </c>
      <c r="GW45" s="86">
        <f t="shared" si="54"/>
        <v>1.4442790942509273E-9</v>
      </c>
      <c r="GX45" s="86">
        <f t="shared" si="54"/>
        <v>4.4114762055090471E-9</v>
      </c>
      <c r="GY45" s="86">
        <f t="shared" si="54"/>
        <v>6.1028816149459472E-9</v>
      </c>
      <c r="GZ45" s="86">
        <f t="shared" si="54"/>
        <v>1.5347327608703009E-9</v>
      </c>
      <c r="HA45" s="86">
        <f t="shared" si="54"/>
        <v>2.1273178869263873E-13</v>
      </c>
      <c r="HC45" s="86">
        <f t="shared" si="58"/>
        <v>4.3750692398345067E-20</v>
      </c>
      <c r="HD45" s="86">
        <f t="shared" si="58"/>
        <v>9.6123893986448995E-22</v>
      </c>
      <c r="HE45" s="86">
        <f t="shared" si="58"/>
        <v>1.6410540055121471E-20</v>
      </c>
      <c r="HF45" s="86">
        <f t="shared" si="58"/>
        <v>6.4459966397421892E-22</v>
      </c>
      <c r="HG45" s="86">
        <f t="shared" si="58"/>
        <v>3.1916907067898729E-22</v>
      </c>
      <c r="HH45" s="86">
        <f t="shared" si="58"/>
        <v>1.5013112683261338E-22</v>
      </c>
      <c r="HI45" s="86">
        <f t="shared" si="58"/>
        <v>1.2698483169013944E-24</v>
      </c>
      <c r="HJ45" s="86">
        <f t="shared" si="58"/>
        <v>8.596264838795795E-26</v>
      </c>
      <c r="HK45" s="86">
        <f t="shared" si="58"/>
        <v>2.9888507847140088E-25</v>
      </c>
      <c r="HL45" s="86">
        <f t="shared" si="58"/>
        <v>3.5321457716077432E-26</v>
      </c>
      <c r="HM45" s="86">
        <f t="shared" si="58"/>
        <v>4.5082504347669165E-25</v>
      </c>
      <c r="HN45" s="86">
        <f t="shared" si="58"/>
        <v>4.947439545731725E-26</v>
      </c>
      <c r="HO45" s="86">
        <f t="shared" si="58"/>
        <v>2.6750228513590138E-25</v>
      </c>
      <c r="HP45" s="86">
        <f t="shared" si="58"/>
        <v>1.9054188829209179E-26</v>
      </c>
      <c r="HQ45" s="86">
        <f t="shared" si="58"/>
        <v>4.0851887959037168E-37</v>
      </c>
      <c r="HS45" s="86">
        <f t="shared" si="55"/>
        <v>2.2474470573281864E-96</v>
      </c>
      <c r="HT45" s="86">
        <f t="shared" si="55"/>
        <v>5.7870827552860012E-102</v>
      </c>
      <c r="HU45" s="86">
        <f t="shared" si="55"/>
        <v>1.598587594850585E-96</v>
      </c>
      <c r="HV45" s="86">
        <f t="shared" si="55"/>
        <v>3.19705060194789E-103</v>
      </c>
      <c r="HW45" s="86">
        <f t="shared" si="55"/>
        <v>9.298717843833574E-104</v>
      </c>
      <c r="HX45" s="86">
        <f t="shared" si="55"/>
        <v>1.124945780921727E-108</v>
      </c>
      <c r="HY45" s="86">
        <f t="shared" si="55"/>
        <v>1.7062766137650643E-117</v>
      </c>
      <c r="HZ45" s="86">
        <f t="shared" si="55"/>
        <v>5.3641103361337487E-124</v>
      </c>
      <c r="IA45" s="86">
        <f t="shared" si="55"/>
        <v>1.1876827157948679E-120</v>
      </c>
      <c r="IB45" s="86">
        <f t="shared" si="55"/>
        <v>1.0550022569442837E-128</v>
      </c>
      <c r="IC45" s="86">
        <f t="shared" si="55"/>
        <v>1.2752908985889823E-122</v>
      </c>
      <c r="ID45" s="86">
        <f t="shared" si="55"/>
        <v>3.081700476002696E-127</v>
      </c>
      <c r="IE45" s="86">
        <f t="shared" si="55"/>
        <v>1.3032993494551204E-122</v>
      </c>
      <c r="IF45" s="86">
        <f t="shared" si="55"/>
        <v>1.0434122518850349E-81</v>
      </c>
      <c r="IG45" s="86">
        <f t="shared" si="55"/>
        <v>2.7869330733434647E-51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5.3211751425235513E-269</v>
      </c>
      <c r="IW45" s="86">
        <f t="shared" si="56"/>
        <v>7.89028578361782E-125</v>
      </c>
      <c r="IY45" s="86">
        <f t="shared" si="57"/>
        <v>5.3337865717594402E-7</v>
      </c>
      <c r="IZ45" s="86">
        <f t="shared" si="57"/>
        <v>1.479504529603006E-7</v>
      </c>
      <c r="JA45" s="86">
        <f t="shared" si="57"/>
        <v>9.885651924734246E-8</v>
      </c>
      <c r="JB45" s="86">
        <f t="shared" si="57"/>
        <v>1.1086072105492335E-7</v>
      </c>
      <c r="JC45" s="86">
        <f t="shared" si="57"/>
        <v>4.8236343645303927E-8</v>
      </c>
      <c r="JD45" s="86">
        <f t="shared" si="57"/>
        <v>9.9539868601226187E-9</v>
      </c>
      <c r="JE45" s="86">
        <f t="shared" si="57"/>
        <v>1.380493523426281E-9</v>
      </c>
      <c r="JF45" s="86">
        <f t="shared" si="57"/>
        <v>1.0794050301332432E-9</v>
      </c>
      <c r="JG45" s="86">
        <f t="shared" si="57"/>
        <v>1.1381772230630276E-9</v>
      </c>
      <c r="JH45" s="86">
        <f t="shared" si="57"/>
        <v>4.8583058696247782E-10</v>
      </c>
      <c r="JI45" s="86">
        <f t="shared" si="57"/>
        <v>1.4442790942509277E-9</v>
      </c>
      <c r="JJ45" s="86">
        <f t="shared" si="57"/>
        <v>4.4114762055090471E-9</v>
      </c>
      <c r="JK45" s="86">
        <f t="shared" si="57"/>
        <v>6.1028816149459472E-9</v>
      </c>
      <c r="JL45" s="86">
        <f t="shared" si="57"/>
        <v>1.5347327608703009E-9</v>
      </c>
      <c r="JM45" s="86">
        <f t="shared" si="57"/>
        <v>2.1273178869263873E-13</v>
      </c>
    </row>
    <row r="46" spans="2:273" x14ac:dyDescent="0.25">
      <c r="B46" s="2">
        <v>19</v>
      </c>
      <c r="C46" s="37">
        <v>69.718999999999994</v>
      </c>
      <c r="D46" s="37">
        <v>69.650999999999996</v>
      </c>
      <c r="E46" s="37">
        <v>66.81</v>
      </c>
      <c r="F46" s="37">
        <v>63.348999999999997</v>
      </c>
      <c r="G46" s="37">
        <v>62.048000000000002</v>
      </c>
      <c r="H46" s="37">
        <v>68.619</v>
      </c>
      <c r="I46" s="37">
        <v>67.516000000000005</v>
      </c>
      <c r="J46" s="37">
        <v>69.159000000000006</v>
      </c>
      <c r="K46" s="37">
        <v>60.555999999999997</v>
      </c>
      <c r="L46" s="37">
        <v>59</v>
      </c>
      <c r="M46" s="37">
        <v>59.968000000000004</v>
      </c>
      <c r="N46" s="37">
        <v>56.241999999999997</v>
      </c>
      <c r="O46" s="37">
        <v>62.064999999999998</v>
      </c>
      <c r="P46" s="37">
        <v>73.078000000000003</v>
      </c>
      <c r="Q46" s="37">
        <v>60.953000000000003</v>
      </c>
      <c r="S46" s="4">
        <f t="shared" si="59"/>
        <v>72.402535727540339</v>
      </c>
      <c r="T46" s="4">
        <f t="shared" si="59"/>
        <v>70.709639853568618</v>
      </c>
      <c r="U46" s="4">
        <f t="shared" si="59"/>
        <v>67.2730328991275</v>
      </c>
      <c r="V46" s="4">
        <f t="shared" si="59"/>
        <v>63.98702201363124</v>
      </c>
      <c r="W46" s="4">
        <f t="shared" si="59"/>
        <v>62.67052054882673</v>
      </c>
      <c r="X46" s="4">
        <f t="shared" si="59"/>
        <v>67.480004200403414</v>
      </c>
      <c r="Y46" s="4">
        <f t="shared" si="59"/>
        <v>67.734649616372678</v>
      </c>
      <c r="Z46" s="4">
        <f t="shared" si="59"/>
        <v>69.095748413533471</v>
      </c>
      <c r="AA46" s="4">
        <f t="shared" si="59"/>
        <v>61.644921912463388</v>
      </c>
      <c r="AB46" s="4">
        <f t="shared" si="59"/>
        <v>59.355129034932176</v>
      </c>
      <c r="AC46" s="4">
        <f t="shared" si="59"/>
        <v>61.430836535766808</v>
      </c>
      <c r="AD46" s="4">
        <f t="shared" si="59"/>
        <v>56.52496715900817</v>
      </c>
      <c r="AE46" s="4">
        <f t="shared" si="59"/>
        <v>63.575438315043428</v>
      </c>
      <c r="AF46" s="4">
        <f t="shared" si="59"/>
        <v>68.144438317498938</v>
      </c>
      <c r="AG46" s="4">
        <f t="shared" si="59"/>
        <v>61.685837234989201</v>
      </c>
      <c r="AI46" s="4">
        <f t="shared" si="60"/>
        <v>-2.6835357275403453</v>
      </c>
      <c r="AJ46" s="4">
        <f t="shared" si="60"/>
        <v>-1.0586398535686214</v>
      </c>
      <c r="AK46" s="4">
        <f t="shared" si="60"/>
        <v>-0.4630328991274979</v>
      </c>
      <c r="AL46" s="4">
        <f t="shared" si="60"/>
        <v>-0.63802201363124311</v>
      </c>
      <c r="AM46" s="4">
        <f t="shared" si="60"/>
        <v>-0.6225205488267278</v>
      </c>
      <c r="AN46" s="4">
        <f t="shared" si="60"/>
        <v>1.1389957995965858</v>
      </c>
      <c r="AO46" s="4">
        <f t="shared" si="60"/>
        <v>-0.21864961637267299</v>
      </c>
      <c r="AP46" s="4">
        <f t="shared" si="60"/>
        <v>6.3251586466535059E-2</v>
      </c>
      <c r="AQ46" s="4">
        <f t="shared" si="60"/>
        <v>-1.0889219124633911</v>
      </c>
      <c r="AR46" s="4">
        <f t="shared" si="60"/>
        <v>-0.35512903493217607</v>
      </c>
      <c r="AS46" s="4">
        <f t="shared" si="60"/>
        <v>-1.4628365357668045</v>
      </c>
      <c r="AT46" s="4">
        <f t="shared" si="60"/>
        <v>-0.28296715900817304</v>
      </c>
      <c r="AU46" s="4">
        <f t="shared" si="60"/>
        <v>-1.5104383150434302</v>
      </c>
      <c r="AV46" s="4">
        <f t="shared" si="60"/>
        <v>4.9335616825010646</v>
      </c>
      <c r="AW46" s="4">
        <f t="shared" si="60"/>
        <v>-0.73283723498919784</v>
      </c>
      <c r="AY46" s="2">
        <f t="shared" si="51"/>
        <v>72.401431057180645</v>
      </c>
      <c r="AZ46" s="2">
        <f t="shared" si="51"/>
        <v>70.709256966238925</v>
      </c>
      <c r="BA46" s="2">
        <f t="shared" si="51"/>
        <v>67.272766362555615</v>
      </c>
      <c r="BB46" s="2">
        <f t="shared" si="51"/>
        <v>63.986734744917172</v>
      </c>
      <c r="BC46" s="2">
        <f t="shared" si="51"/>
        <v>62.670385116638997</v>
      </c>
      <c r="BD46" s="2">
        <f t="shared" si="51"/>
        <v>67.479971355711996</v>
      </c>
      <c r="BE46" s="2">
        <f t="shared" si="51"/>
        <v>67.734644540891679</v>
      </c>
      <c r="BF46" s="2">
        <f t="shared" si="51"/>
        <v>69.09574444756359</v>
      </c>
      <c r="BG46" s="2">
        <f t="shared" si="51"/>
        <v>61.644917570238682</v>
      </c>
      <c r="BH46" s="2">
        <f t="shared" si="51"/>
        <v>59.355127078074965</v>
      </c>
      <c r="BI46" s="2">
        <f t="shared" si="51"/>
        <v>61.430831290726097</v>
      </c>
      <c r="BJ46" s="2">
        <f t="shared" si="51"/>
        <v>56.524952128671138</v>
      </c>
      <c r="BK46" s="2">
        <f t="shared" si="51"/>
        <v>63.575418971103311</v>
      </c>
      <c r="BL46" s="2">
        <f t="shared" si="51"/>
        <v>68.144433514696161</v>
      </c>
      <c r="BM46" s="2">
        <f t="shared" si="51"/>
        <v>61.685837234043753</v>
      </c>
      <c r="BO46" s="2">
        <f t="shared" si="10"/>
        <v>69.718999999999994</v>
      </c>
      <c r="BP46" s="2">
        <f t="shared" si="11"/>
        <v>69.650999999999996</v>
      </c>
      <c r="BQ46" s="2">
        <f t="shared" si="12"/>
        <v>66.81</v>
      </c>
      <c r="BR46" s="2">
        <f t="shared" si="13"/>
        <v>63.348999999999997</v>
      </c>
      <c r="BS46" s="2">
        <f t="shared" si="14"/>
        <v>62.048000000000002</v>
      </c>
      <c r="BT46" s="2">
        <f t="shared" si="15"/>
        <v>68.619</v>
      </c>
      <c r="BU46" s="2">
        <f t="shared" si="16"/>
        <v>67.516000000000005</v>
      </c>
      <c r="BV46" s="2">
        <f t="shared" si="17"/>
        <v>69.159000000000006</v>
      </c>
      <c r="BW46" s="2">
        <f t="shared" si="18"/>
        <v>60.555999999999997</v>
      </c>
      <c r="BX46" s="2">
        <f t="shared" si="19"/>
        <v>59</v>
      </c>
      <c r="BY46" s="2">
        <f t="shared" si="20"/>
        <v>59.968000000000004</v>
      </c>
      <c r="BZ46" s="2">
        <f t="shared" si="21"/>
        <v>56.241999999999997</v>
      </c>
      <c r="CA46" s="2">
        <f t="shared" si="22"/>
        <v>62.064999999999998</v>
      </c>
      <c r="CB46" s="2">
        <f t="shared" si="23"/>
        <v>73.078000000000003</v>
      </c>
      <c r="CC46" s="2">
        <f t="shared" si="24"/>
        <v>60.953000000000003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72.965882505469565</v>
      </c>
      <c r="DL46" s="2">
        <f t="shared" si="61"/>
        <v>71.972132286318327</v>
      </c>
      <c r="DM46" s="2">
        <f t="shared" si="61"/>
        <v>67.737900035113299</v>
      </c>
      <c r="DN46" s="2">
        <f t="shared" si="61"/>
        <v>64.015820949139723</v>
      </c>
      <c r="DO46" s="2">
        <f t="shared" si="61"/>
        <v>62.885507399577143</v>
      </c>
      <c r="DP46" s="2">
        <f t="shared" si="61"/>
        <v>68.338629316420011</v>
      </c>
      <c r="DQ46" s="2">
        <f t="shared" si="61"/>
        <v>68.160537148897603</v>
      </c>
      <c r="DR46" s="2">
        <f t="shared" si="61"/>
        <v>69.152282229965152</v>
      </c>
      <c r="DS46" s="2">
        <f t="shared" si="61"/>
        <v>62.07471602787458</v>
      </c>
      <c r="DT46" s="2">
        <f t="shared" si="61"/>
        <v>59.318322983114435</v>
      </c>
      <c r="DU46" s="2">
        <f t="shared" si="61"/>
        <v>61.455084494773516</v>
      </c>
      <c r="DV46" s="2">
        <f t="shared" si="61"/>
        <v>56.515122815547095</v>
      </c>
      <c r="DW46" s="2">
        <f t="shared" si="61"/>
        <v>63.456260253699782</v>
      </c>
      <c r="DX46" s="2">
        <f t="shared" si="61"/>
        <v>68.622362315317488</v>
      </c>
      <c r="DY46" s="2">
        <f t="shared" si="61"/>
        <v>61.310531550802146</v>
      </c>
      <c r="EA46" s="2">
        <f t="shared" si="62"/>
        <v>67.824262347722751</v>
      </c>
      <c r="EB46" s="2">
        <f t="shared" si="62"/>
        <v>59.339461482850027</v>
      </c>
      <c r="EC46" s="2">
        <f t="shared" si="62"/>
        <v>63.207236924032053</v>
      </c>
      <c r="ED46" s="2">
        <f t="shared" si="62"/>
        <v>63.730197428695618</v>
      </c>
      <c r="EE46" s="2">
        <f t="shared" si="62"/>
        <v>60.585875680941001</v>
      </c>
      <c r="EF46" s="2">
        <f t="shared" si="62"/>
        <v>59.010538569424966</v>
      </c>
      <c r="EG46" s="2">
        <f t="shared" si="62"/>
        <v>62.803701971981781</v>
      </c>
      <c r="EH46" s="2">
        <f t="shared" si="62"/>
        <v>68.45495397743629</v>
      </c>
      <c r="EI46" s="2">
        <f t="shared" si="62"/>
        <v>56.928110764457472</v>
      </c>
      <c r="EJ46" s="2">
        <f t="shared" si="62"/>
        <v>59.779918491205123</v>
      </c>
      <c r="EK46" s="2">
        <f t="shared" si="62"/>
        <v>61.161999013136295</v>
      </c>
      <c r="EL46" s="2">
        <f t="shared" si="62"/>
        <v>56.626818644885951</v>
      </c>
      <c r="EM46" s="2">
        <f t="shared" si="62"/>
        <v>64.856879359573355</v>
      </c>
      <c r="EN46" s="2">
        <f t="shared" si="62"/>
        <v>62.852459919864906</v>
      </c>
      <c r="EO46" s="2">
        <f t="shared" si="62"/>
        <v>67.19018163588737</v>
      </c>
      <c r="EQ46" s="2">
        <f t="shared" si="63"/>
        <v>68.747299343065464</v>
      </c>
      <c r="ER46" s="2">
        <f t="shared" si="63"/>
        <v>57.005769993119841</v>
      </c>
      <c r="ES46" s="2">
        <f t="shared" si="63"/>
        <v>60.785602037369067</v>
      </c>
      <c r="ET46" s="2">
        <f t="shared" si="63"/>
        <v>61.11038501974793</v>
      </c>
      <c r="EU46" s="2">
        <f t="shared" si="63"/>
        <v>61.258523438975665</v>
      </c>
      <c r="EV46" s="2">
        <f t="shared" si="63"/>
        <v>58.895618493040416</v>
      </c>
      <c r="EW46" s="2">
        <f t="shared" si="63"/>
        <v>62.089584047945337</v>
      </c>
      <c r="EX46" s="2">
        <f t="shared" si="63"/>
        <v>67.80659896140817</v>
      </c>
      <c r="EY46" s="2">
        <f t="shared" si="63"/>
        <v>57.806781192525762</v>
      </c>
      <c r="EZ46" s="2">
        <f t="shared" si="63"/>
        <v>59.988297627111251</v>
      </c>
      <c r="FA46" s="2">
        <f t="shared" si="63"/>
        <v>62.708931796400989</v>
      </c>
      <c r="FB46" s="2">
        <f t="shared" si="63"/>
        <v>55.311626535636734</v>
      </c>
      <c r="FC46" s="2">
        <f t="shared" si="63"/>
        <v>65.397045560292554</v>
      </c>
      <c r="FD46" s="2">
        <f t="shared" si="63"/>
        <v>64.105908447926211</v>
      </c>
      <c r="FE46" s="2">
        <f t="shared" si="63"/>
        <v>72.121723989545714</v>
      </c>
      <c r="FG46" s="2">
        <f t="shared" si="64"/>
        <v>0.10978137552179869</v>
      </c>
      <c r="FH46" s="2">
        <f t="shared" si="64"/>
        <v>9.996838187532972E-2</v>
      </c>
      <c r="FI46" s="2">
        <f t="shared" si="64"/>
        <v>0.10266189374508584</v>
      </c>
      <c r="FJ46" s="2">
        <f t="shared" si="64"/>
        <v>0.1017901997803185</v>
      </c>
      <c r="FK46" s="2">
        <f t="shared" si="64"/>
        <v>9.354755105185017E-2</v>
      </c>
      <c r="FL46" s="2">
        <f t="shared" si="64"/>
        <v>9.2050727818430794E-2</v>
      </c>
      <c r="FM46" s="2">
        <f t="shared" si="64"/>
        <v>7.950408022987869E-2</v>
      </c>
      <c r="FN46" s="2">
        <f t="shared" si="64"/>
        <v>8.1073837664426301E-2</v>
      </c>
      <c r="FO46" s="2">
        <f t="shared" si="64"/>
        <v>8.3511926629027927E-2</v>
      </c>
      <c r="FP46" s="2">
        <f t="shared" si="64"/>
        <v>7.973062087859685E-2</v>
      </c>
      <c r="FQ46" s="2">
        <f t="shared" si="64"/>
        <v>8.2769135695246285E-2</v>
      </c>
      <c r="FR46" s="2">
        <f t="shared" si="64"/>
        <v>8.8037919515980917E-2</v>
      </c>
      <c r="FS46" s="2">
        <f t="shared" si="64"/>
        <v>8.507465822363261E-2</v>
      </c>
      <c r="FT46" s="2">
        <f t="shared" si="64"/>
        <v>8.2831902818364597E-2</v>
      </c>
      <c r="FU46" s="2">
        <f t="shared" si="64"/>
        <v>6.3829777730504619E-2</v>
      </c>
      <c r="FW46" s="2">
        <f t="shared" si="53"/>
        <v>2.9089182245279487E-6</v>
      </c>
      <c r="FX46" s="2">
        <f t="shared" si="53"/>
        <v>3.2828216516229745E-6</v>
      </c>
      <c r="FY46" s="2">
        <f t="shared" si="53"/>
        <v>2.9804877362614736E-6</v>
      </c>
      <c r="FZ46" s="2">
        <f t="shared" si="53"/>
        <v>4.7824090563172824E-6</v>
      </c>
      <c r="GA46" s="2">
        <f t="shared" si="53"/>
        <v>3.9138782382934113E-6</v>
      </c>
      <c r="GB46" s="2">
        <f t="shared" si="53"/>
        <v>3.6398404884632866E-6</v>
      </c>
      <c r="GC46" s="2">
        <f t="shared" si="53"/>
        <v>3.2968254838389316E-6</v>
      </c>
      <c r="GD46" s="2">
        <f t="shared" si="53"/>
        <v>4.1718767480587296E-6</v>
      </c>
      <c r="GE46" s="2">
        <f t="shared" si="53"/>
        <v>5.0798468019313778E-6</v>
      </c>
      <c r="GF46" s="2">
        <f t="shared" si="53"/>
        <v>3.8319848062986385E-6</v>
      </c>
      <c r="GG46" s="2">
        <f t="shared" si="53"/>
        <v>3.379560228753883E-6</v>
      </c>
      <c r="GH46" s="2">
        <f t="shared" si="53"/>
        <v>3.1594696552578171E-6</v>
      </c>
      <c r="GI46" s="2">
        <f t="shared" si="53"/>
        <v>2.8244452261921422E-6</v>
      </c>
      <c r="GJ46" s="2">
        <f t="shared" si="53"/>
        <v>2.5480665381134162E-6</v>
      </c>
      <c r="GK46" s="2">
        <f t="shared" si="53"/>
        <v>1.809814623905927E-6</v>
      </c>
      <c r="GM46" s="86">
        <f t="shared" si="54"/>
        <v>9.2039901170776434E-7</v>
      </c>
      <c r="GN46" s="86">
        <f t="shared" si="54"/>
        <v>2.6856704720513064E-7</v>
      </c>
      <c r="GO46" s="86">
        <f t="shared" si="54"/>
        <v>1.8527700417584257E-7</v>
      </c>
      <c r="GP46" s="86">
        <f t="shared" si="54"/>
        <v>2.0581637879131135E-7</v>
      </c>
      <c r="GQ46" s="86">
        <f t="shared" si="54"/>
        <v>9.1715120496491005E-8</v>
      </c>
      <c r="GR46" s="86">
        <f t="shared" si="54"/>
        <v>2.0645289976789852E-8</v>
      </c>
      <c r="GS46" s="86">
        <f t="shared" si="54"/>
        <v>3.0517297652392275E-9</v>
      </c>
      <c r="GT46" s="86">
        <f t="shared" si="54"/>
        <v>2.4354848215268194E-9</v>
      </c>
      <c r="GU46" s="86">
        <f t="shared" si="54"/>
        <v>2.5872359595178356E-9</v>
      </c>
      <c r="GV46" s="86">
        <f t="shared" si="54"/>
        <v>1.1397956019306457E-9</v>
      </c>
      <c r="GW46" s="86">
        <f t="shared" si="54"/>
        <v>3.2287137224935249E-9</v>
      </c>
      <c r="GX46" s="86">
        <f t="shared" si="54"/>
        <v>9.4499386934506359E-9</v>
      </c>
      <c r="GY46" s="86">
        <f t="shared" si="54"/>
        <v>1.2688133525638257E-8</v>
      </c>
      <c r="GZ46" s="86">
        <f t="shared" si="54"/>
        <v>3.4200267940574936E-9</v>
      </c>
      <c r="HA46" s="86">
        <f t="shared" si="54"/>
        <v>6.969268843548552E-13</v>
      </c>
      <c r="HC46" s="86">
        <f t="shared" si="58"/>
        <v>1.4615139199336057E-19</v>
      </c>
      <c r="HD46" s="86">
        <f t="shared" si="58"/>
        <v>3.4861930520231036E-21</v>
      </c>
      <c r="HE46" s="86">
        <f t="shared" si="58"/>
        <v>5.6990852018666549E-20</v>
      </c>
      <c r="HF46" s="86">
        <f t="shared" si="58"/>
        <v>2.4390389797979158E-21</v>
      </c>
      <c r="HG46" s="86">
        <f t="shared" si="58"/>
        <v>1.2078066494847905E-21</v>
      </c>
      <c r="HH46" s="86">
        <f t="shared" si="58"/>
        <v>6.0207432151733735E-22</v>
      </c>
      <c r="HI46" s="86">
        <f t="shared" si="58"/>
        <v>5.7417897775954424E-24</v>
      </c>
      <c r="HJ46" s="86">
        <f t="shared" si="58"/>
        <v>4.3179661424607857E-25</v>
      </c>
      <c r="HK46" s="86">
        <f t="shared" si="58"/>
        <v>1.4741618803145584E-24</v>
      </c>
      <c r="HL46" s="86">
        <f t="shared" si="58"/>
        <v>1.8192339686800729E-25</v>
      </c>
      <c r="HM46" s="86">
        <f t="shared" si="58"/>
        <v>2.1321440533144022E-24</v>
      </c>
      <c r="HN46" s="86">
        <f t="shared" si="58"/>
        <v>2.4763696009382457E-25</v>
      </c>
      <c r="HO46" s="86">
        <f t="shared" si="58"/>
        <v>1.2422633412948712E-24</v>
      </c>
      <c r="HP46" s="86">
        <f t="shared" si="58"/>
        <v>9.7379451390140361E-26</v>
      </c>
      <c r="HQ46" s="86">
        <f t="shared" si="58"/>
        <v>4.2566596292752926E-36</v>
      </c>
      <c r="HS46" s="86">
        <f t="shared" si="55"/>
        <v>1.1300766068496208E-94</v>
      </c>
      <c r="HT46" s="86">
        <f t="shared" si="55"/>
        <v>3.5934358276276264E-100</v>
      </c>
      <c r="HU46" s="86">
        <f t="shared" si="55"/>
        <v>8.7461725293495628E-95</v>
      </c>
      <c r="HV46" s="86">
        <f t="shared" si="55"/>
        <v>2.2943783322016413E-101</v>
      </c>
      <c r="HW46" s="86">
        <f t="shared" si="55"/>
        <v>6.5423096078290535E-102</v>
      </c>
      <c r="HX46" s="86">
        <f t="shared" si="55"/>
        <v>1.0230572234040153E-106</v>
      </c>
      <c r="HY46" s="86">
        <f t="shared" si="55"/>
        <v>2.2162705355749018E-115</v>
      </c>
      <c r="HZ46" s="86">
        <f t="shared" si="55"/>
        <v>9.9342821466112882E-122</v>
      </c>
      <c r="IA46" s="86">
        <f t="shared" si="55"/>
        <v>2.0447111333287939E-118</v>
      </c>
      <c r="IB46" s="86">
        <f t="shared" si="55"/>
        <v>2.2481557513009778E-126</v>
      </c>
      <c r="IC46" s="86">
        <f t="shared" si="55"/>
        <v>2.0363142971443875E-120</v>
      </c>
      <c r="ID46" s="86">
        <f t="shared" si="55"/>
        <v>5.8901153166609213E-125</v>
      </c>
      <c r="IE46" s="86">
        <f t="shared" si="55"/>
        <v>1.9138115371374845E-120</v>
      </c>
      <c r="IF46" s="86">
        <f t="shared" si="55"/>
        <v>2.7742933901591625E-80</v>
      </c>
      <c r="IG46" s="86">
        <f t="shared" si="55"/>
        <v>2.0379594579125627E-50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3.1756025857501605E-265</v>
      </c>
      <c r="IW46" s="86">
        <f t="shared" si="56"/>
        <v>3.8977148139235088E-123</v>
      </c>
      <c r="IY46" s="86">
        <f t="shared" si="57"/>
        <v>9.2039901170791045E-7</v>
      </c>
      <c r="IZ46" s="86">
        <f t="shared" si="57"/>
        <v>2.6856704720513413E-7</v>
      </c>
      <c r="JA46" s="86">
        <f t="shared" si="57"/>
        <v>1.8527700417589956E-7</v>
      </c>
      <c r="JB46" s="86">
        <f t="shared" si="57"/>
        <v>2.0581637879131379E-7</v>
      </c>
      <c r="JC46" s="86">
        <f t="shared" si="57"/>
        <v>9.171512049649221E-8</v>
      </c>
      <c r="JD46" s="86">
        <f t="shared" si="57"/>
        <v>2.0645289976790454E-8</v>
      </c>
      <c r="JE46" s="86">
        <f t="shared" si="57"/>
        <v>3.0517297652392333E-9</v>
      </c>
      <c r="JF46" s="86">
        <f t="shared" si="57"/>
        <v>2.4354848215268198E-9</v>
      </c>
      <c r="JG46" s="86">
        <f t="shared" si="57"/>
        <v>2.5872359595178373E-9</v>
      </c>
      <c r="JH46" s="86">
        <f t="shared" si="57"/>
        <v>1.1397956019306459E-9</v>
      </c>
      <c r="JI46" s="86">
        <f t="shared" si="57"/>
        <v>3.228713722493527E-9</v>
      </c>
      <c r="JJ46" s="86">
        <f t="shared" si="57"/>
        <v>9.4499386934506359E-9</v>
      </c>
      <c r="JK46" s="86">
        <f t="shared" si="57"/>
        <v>1.2688133525638258E-8</v>
      </c>
      <c r="JL46" s="86">
        <f t="shared" si="57"/>
        <v>3.4200267940574936E-9</v>
      </c>
      <c r="JM46" s="86">
        <f t="shared" si="57"/>
        <v>6.969268843548552E-13</v>
      </c>
    </row>
    <row r="47" spans="2:273" x14ac:dyDescent="0.25">
      <c r="B47" s="2">
        <v>20</v>
      </c>
      <c r="C47" s="37">
        <v>71.281000000000006</v>
      </c>
      <c r="D47" s="37">
        <v>70.159000000000006</v>
      </c>
      <c r="E47" s="37">
        <v>66.126999999999995</v>
      </c>
      <c r="F47" s="37">
        <v>63.475999999999999</v>
      </c>
      <c r="G47" s="37">
        <v>61.241999999999997</v>
      </c>
      <c r="H47" s="37">
        <v>69.81</v>
      </c>
      <c r="I47" s="37">
        <v>67.596999999999994</v>
      </c>
      <c r="J47" s="37">
        <v>68.778000000000006</v>
      </c>
      <c r="K47" s="37">
        <v>61.667000000000002</v>
      </c>
      <c r="L47" s="37">
        <v>59.570999999999998</v>
      </c>
      <c r="M47" s="37">
        <v>60.856999999999999</v>
      </c>
      <c r="N47" s="37">
        <v>55.387</v>
      </c>
      <c r="O47" s="37">
        <v>62.677</v>
      </c>
      <c r="P47" s="37">
        <v>71.375</v>
      </c>
      <c r="Q47" s="37">
        <v>60.171999999999997</v>
      </c>
      <c r="S47" s="4">
        <f t="shared" si="59"/>
        <v>72.374589350302628</v>
      </c>
      <c r="T47" s="4">
        <f t="shared" si="59"/>
        <v>70.601210995467298</v>
      </c>
      <c r="U47" s="4">
        <f t="shared" si="59"/>
        <v>67.242924734687904</v>
      </c>
      <c r="V47" s="4">
        <f t="shared" si="59"/>
        <v>64.055483448193968</v>
      </c>
      <c r="W47" s="4">
        <f t="shared" si="59"/>
        <v>62.722723536276298</v>
      </c>
      <c r="X47" s="4">
        <f t="shared" si="59"/>
        <v>67.409869348937363</v>
      </c>
      <c r="Y47" s="4">
        <f t="shared" si="59"/>
        <v>67.795727783466262</v>
      </c>
      <c r="Z47" s="4">
        <f t="shared" si="59"/>
        <v>69.102458742127041</v>
      </c>
      <c r="AA47" s="4">
        <f t="shared" si="59"/>
        <v>61.6921709078958</v>
      </c>
      <c r="AB47" s="4">
        <f t="shared" si="59"/>
        <v>59.385045619614381</v>
      </c>
      <c r="AC47" s="4">
        <f t="shared" si="59"/>
        <v>61.540482626966615</v>
      </c>
      <c r="AD47" s="4">
        <f t="shared" si="59"/>
        <v>56.680731465102738</v>
      </c>
      <c r="AE47" s="4">
        <f t="shared" si="59"/>
        <v>63.645202399398165</v>
      </c>
      <c r="AF47" s="4">
        <f t="shared" si="59"/>
        <v>68.136434159882285</v>
      </c>
      <c r="AG47" s="4">
        <f t="shared" si="59"/>
        <v>61.803626270219702</v>
      </c>
      <c r="AI47" s="4">
        <f t="shared" si="60"/>
        <v>-1.0935893503026222</v>
      </c>
      <c r="AJ47" s="4">
        <f t="shared" si="60"/>
        <v>-0.44221099546729192</v>
      </c>
      <c r="AK47" s="4">
        <f t="shared" si="60"/>
        <v>-1.1159247346879084</v>
      </c>
      <c r="AL47" s="4">
        <f t="shared" si="60"/>
        <v>-0.5794834481939688</v>
      </c>
      <c r="AM47" s="4">
        <f t="shared" si="60"/>
        <v>-1.4807235362763009</v>
      </c>
      <c r="AN47" s="4">
        <f t="shared" si="60"/>
        <v>2.4001306510626392</v>
      </c>
      <c r="AO47" s="4">
        <f t="shared" si="60"/>
        <v>-0.19872778346626774</v>
      </c>
      <c r="AP47" s="4">
        <f t="shared" si="60"/>
        <v>-0.32445874212703529</v>
      </c>
      <c r="AQ47" s="4">
        <f t="shared" si="60"/>
        <v>-2.5170907895798678E-2</v>
      </c>
      <c r="AR47" s="4">
        <f t="shared" si="60"/>
        <v>0.18595438038561696</v>
      </c>
      <c r="AS47" s="4">
        <f t="shared" si="60"/>
        <v>-0.68348262696661521</v>
      </c>
      <c r="AT47" s="4">
        <f t="shared" si="60"/>
        <v>-1.2937314651027378</v>
      </c>
      <c r="AU47" s="4">
        <f t="shared" si="60"/>
        <v>-0.96820239939816588</v>
      </c>
      <c r="AV47" s="4">
        <f t="shared" si="60"/>
        <v>3.2385658401177153</v>
      </c>
      <c r="AW47" s="4">
        <f t="shared" si="60"/>
        <v>-1.6316262702197051</v>
      </c>
      <c r="AY47" s="2">
        <f t="shared" si="51"/>
        <v>72.372741551772819</v>
      </c>
      <c r="AZ47" s="2">
        <f t="shared" si="51"/>
        <v>70.600538017693012</v>
      </c>
      <c r="BA47" s="2">
        <f t="shared" si="51"/>
        <v>67.242441799764535</v>
      </c>
      <c r="BB47" s="2">
        <f t="shared" si="51"/>
        <v>64.054967612748683</v>
      </c>
      <c r="BC47" s="2">
        <f t="shared" si="51"/>
        <v>62.722474481839313</v>
      </c>
      <c r="BD47" s="2">
        <f t="shared" si="51"/>
        <v>67.409803667039952</v>
      </c>
      <c r="BE47" s="2">
        <f t="shared" si="51"/>
        <v>67.795716972031343</v>
      </c>
      <c r="BF47" s="2">
        <f t="shared" si="51"/>
        <v>69.102450127500546</v>
      </c>
      <c r="BG47" s="2">
        <f t="shared" si="51"/>
        <v>61.692161411546756</v>
      </c>
      <c r="BH47" s="2">
        <f t="shared" si="51"/>
        <v>59.385041205067928</v>
      </c>
      <c r="BI47" s="2">
        <f t="shared" si="51"/>
        <v>61.540471338159129</v>
      </c>
      <c r="BJ47" s="2">
        <f t="shared" si="51"/>
        <v>56.680700442278116</v>
      </c>
      <c r="BK47" s="2">
        <f t="shared" si="51"/>
        <v>63.645163591836877</v>
      </c>
      <c r="BL47" s="2">
        <f t="shared" si="51"/>
        <v>68.136423854665054</v>
      </c>
      <c r="BM47" s="2">
        <f t="shared" si="51"/>
        <v>61.803626267264839</v>
      </c>
      <c r="BO47" s="2">
        <f t="shared" si="10"/>
        <v>71.281000000000006</v>
      </c>
      <c r="BP47" s="2">
        <f t="shared" si="11"/>
        <v>70.159000000000006</v>
      </c>
      <c r="BQ47" s="2">
        <f t="shared" si="12"/>
        <v>66.126999999999995</v>
      </c>
      <c r="BR47" s="2">
        <f t="shared" si="13"/>
        <v>63.475999999999999</v>
      </c>
      <c r="BS47" s="2">
        <f t="shared" si="14"/>
        <v>61.241999999999997</v>
      </c>
      <c r="BT47" s="2">
        <f t="shared" si="15"/>
        <v>69.81</v>
      </c>
      <c r="BU47" s="2">
        <f t="shared" si="16"/>
        <v>67.596999999999994</v>
      </c>
      <c r="BV47" s="2">
        <f t="shared" si="17"/>
        <v>68.778000000000006</v>
      </c>
      <c r="BW47" s="2">
        <f t="shared" si="18"/>
        <v>61.667000000000002</v>
      </c>
      <c r="BX47" s="2">
        <f t="shared" si="19"/>
        <v>59.570999999999998</v>
      </c>
      <c r="BY47" s="2">
        <f t="shared" si="20"/>
        <v>60.856999999999999</v>
      </c>
      <c r="BZ47" s="2">
        <f t="shared" si="21"/>
        <v>55.387</v>
      </c>
      <c r="CA47" s="2">
        <f t="shared" si="22"/>
        <v>62.677</v>
      </c>
      <c r="CB47" s="2">
        <f t="shared" si="23"/>
        <v>71.375</v>
      </c>
      <c r="CC47" s="2">
        <f t="shared" si="24"/>
        <v>60.171999999999997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73.008198930394613</v>
      </c>
      <c r="DL47" s="2">
        <f t="shared" si="61"/>
        <v>71.987728933856829</v>
      </c>
      <c r="DM47" s="2">
        <f t="shared" si="61"/>
        <v>67.772744456148871</v>
      </c>
      <c r="DN47" s="2">
        <f t="shared" si="61"/>
        <v>64.117384760824351</v>
      </c>
      <c r="DO47" s="2">
        <f t="shared" si="61"/>
        <v>62.981207188160653</v>
      </c>
      <c r="DP47" s="2">
        <f t="shared" si="61"/>
        <v>68.361350317124746</v>
      </c>
      <c r="DQ47" s="2">
        <f t="shared" si="61"/>
        <v>68.286048323769251</v>
      </c>
      <c r="DR47" s="2">
        <f t="shared" si="61"/>
        <v>69.186928222996514</v>
      </c>
      <c r="DS47" s="2">
        <f t="shared" si="61"/>
        <v>62.182499651567959</v>
      </c>
      <c r="DT47" s="2">
        <f t="shared" si="61"/>
        <v>59.362464258911807</v>
      </c>
      <c r="DU47" s="2">
        <f t="shared" si="61"/>
        <v>61.591482229965152</v>
      </c>
      <c r="DV47" s="2">
        <f t="shared" si="61"/>
        <v>56.704223779812551</v>
      </c>
      <c r="DW47" s="2">
        <f t="shared" si="61"/>
        <v>63.541237843551791</v>
      </c>
      <c r="DX47" s="2">
        <f t="shared" si="61"/>
        <v>68.674525187045873</v>
      </c>
      <c r="DY47" s="2">
        <f t="shared" si="61"/>
        <v>61.409244919786104</v>
      </c>
      <c r="EA47" s="2">
        <f t="shared" si="62"/>
        <v>67.673187005070616</v>
      </c>
      <c r="EB47" s="2">
        <f t="shared" si="62"/>
        <v>59.210414812434728</v>
      </c>
      <c r="EC47" s="2">
        <f t="shared" si="62"/>
        <v>63.015138332004064</v>
      </c>
      <c r="ED47" s="2">
        <f t="shared" si="62"/>
        <v>63.552776005617403</v>
      </c>
      <c r="EE47" s="2">
        <f t="shared" si="62"/>
        <v>60.435984671935309</v>
      </c>
      <c r="EF47" s="2">
        <f t="shared" si="62"/>
        <v>58.849991935483878</v>
      </c>
      <c r="EG47" s="2">
        <f t="shared" si="62"/>
        <v>62.618222584099207</v>
      </c>
      <c r="EH47" s="2">
        <f t="shared" si="62"/>
        <v>68.22922251600005</v>
      </c>
      <c r="EI47" s="2">
        <f t="shared" si="62"/>
        <v>56.784452530749441</v>
      </c>
      <c r="EJ47" s="2">
        <f t="shared" si="62"/>
        <v>59.622690637030573</v>
      </c>
      <c r="EK47" s="2">
        <f t="shared" si="62"/>
        <v>61.024855557586875</v>
      </c>
      <c r="EL47" s="2">
        <f t="shared" si="62"/>
        <v>56.45851586415052</v>
      </c>
      <c r="EM47" s="2">
        <f t="shared" si="62"/>
        <v>64.664461147293409</v>
      </c>
      <c r="EN47" s="2">
        <f t="shared" si="62"/>
        <v>62.702438777310164</v>
      </c>
      <c r="EO47" s="2">
        <f t="shared" si="62"/>
        <v>67.078795753032082</v>
      </c>
      <c r="EQ47" s="2">
        <f t="shared" si="63"/>
        <v>68.586405832137771</v>
      </c>
      <c r="ER47" s="2">
        <f t="shared" si="63"/>
        <v>56.901890105078806</v>
      </c>
      <c r="ES47" s="2">
        <f t="shared" si="63"/>
        <v>60.619381630959296</v>
      </c>
      <c r="ET47" s="2">
        <f t="shared" si="63"/>
        <v>60.961818628970008</v>
      </c>
      <c r="EU47" s="2">
        <f t="shared" si="63"/>
        <v>61.101333234120737</v>
      </c>
      <c r="EV47" s="2">
        <f t="shared" si="63"/>
        <v>58.736309132868421</v>
      </c>
      <c r="EW47" s="2">
        <f t="shared" si="63"/>
        <v>61.911754550248148</v>
      </c>
      <c r="EX47" s="2">
        <f t="shared" si="63"/>
        <v>67.587933989163119</v>
      </c>
      <c r="EY47" s="2">
        <f t="shared" si="63"/>
        <v>57.653283590980756</v>
      </c>
      <c r="EZ47" s="2">
        <f t="shared" si="63"/>
        <v>59.828807527662804</v>
      </c>
      <c r="FA47" s="2">
        <f t="shared" si="63"/>
        <v>62.554919587246637</v>
      </c>
      <c r="FB47" s="2">
        <f t="shared" si="63"/>
        <v>55.157359788425687</v>
      </c>
      <c r="FC47" s="2">
        <f t="shared" si="63"/>
        <v>65.19886937663577</v>
      </c>
      <c r="FD47" s="2">
        <f t="shared" si="63"/>
        <v>63.942186044319492</v>
      </c>
      <c r="FE47" s="2">
        <f t="shared" si="63"/>
        <v>71.949552420254761</v>
      </c>
      <c r="FG47" s="2">
        <f t="shared" si="64"/>
        <v>0.11911131601707887</v>
      </c>
      <c r="FH47" s="2">
        <f t="shared" si="64"/>
        <v>0.10856605647725698</v>
      </c>
      <c r="FI47" s="2">
        <f t="shared" si="64"/>
        <v>0.11146253244190651</v>
      </c>
      <c r="FJ47" s="2">
        <f t="shared" si="64"/>
        <v>0.11052531691254142</v>
      </c>
      <c r="FK47" s="2">
        <f t="shared" si="64"/>
        <v>0.10165537983509995</v>
      </c>
      <c r="FL47" s="2">
        <f t="shared" si="64"/>
        <v>0.10004314401746688</v>
      </c>
      <c r="FM47" s="2">
        <f t="shared" si="64"/>
        <v>8.6510916257972401E-2</v>
      </c>
      <c r="FN47" s="2">
        <f t="shared" si="64"/>
        <v>8.8205762362911208E-2</v>
      </c>
      <c r="FO47" s="2">
        <f t="shared" si="64"/>
        <v>9.0837124682683762E-2</v>
      </c>
      <c r="FP47" s="2">
        <f t="shared" si="64"/>
        <v>8.6755540621286917E-2</v>
      </c>
      <c r="FQ47" s="2">
        <f t="shared" si="64"/>
        <v>9.0035580952971969E-2</v>
      </c>
      <c r="FR47" s="2">
        <f t="shared" si="64"/>
        <v>9.5718649889632787E-2</v>
      </c>
      <c r="FS47" s="2">
        <f t="shared" si="64"/>
        <v>9.2523092164961032E-2</v>
      </c>
      <c r="FT47" s="2">
        <f t="shared" si="64"/>
        <v>9.0103317197803956E-2</v>
      </c>
      <c r="FU47" s="2">
        <f t="shared" si="64"/>
        <v>6.9559598889180244E-2</v>
      </c>
      <c r="FW47" s="2">
        <f t="shared" si="53"/>
        <v>3.189564512416151E-6</v>
      </c>
      <c r="FX47" s="2">
        <f t="shared" si="53"/>
        <v>3.5995412227820997E-6</v>
      </c>
      <c r="FY47" s="2">
        <f t="shared" si="53"/>
        <v>3.268038876951486E-6</v>
      </c>
      <c r="FZ47" s="2">
        <f t="shared" si="53"/>
        <v>5.2438048358074955E-6</v>
      </c>
      <c r="GA47" s="2">
        <f t="shared" si="53"/>
        <v>4.2914805301681943E-6</v>
      </c>
      <c r="GB47" s="2">
        <f t="shared" si="53"/>
        <v>3.9910043315371402E-6</v>
      </c>
      <c r="GC47" s="2">
        <f t="shared" si="53"/>
        <v>3.6148961097221694E-6</v>
      </c>
      <c r="GD47" s="2">
        <f t="shared" si="53"/>
        <v>4.5743700500814111E-6</v>
      </c>
      <c r="GE47" s="2">
        <f t="shared" si="53"/>
        <v>5.5699385282694495E-6</v>
      </c>
      <c r="GF47" s="2">
        <f t="shared" si="53"/>
        <v>4.2016862346824923E-6</v>
      </c>
      <c r="GG47" s="2">
        <f t="shared" si="53"/>
        <v>3.7056128951518641E-6</v>
      </c>
      <c r="GH47" s="2">
        <f t="shared" si="53"/>
        <v>3.4642885323820215E-6</v>
      </c>
      <c r="GI47" s="2">
        <f t="shared" si="53"/>
        <v>3.0969417628118714E-6</v>
      </c>
      <c r="GJ47" s="2">
        <f t="shared" si="53"/>
        <v>2.7938987145312873E-6</v>
      </c>
      <c r="GK47" s="2">
        <f t="shared" si="53"/>
        <v>1.9844219276786767E-6</v>
      </c>
      <c r="GM47" s="86">
        <f t="shared" si="54"/>
        <v>1.5711031955281169E-6</v>
      </c>
      <c r="GN47" s="86">
        <f t="shared" si="54"/>
        <v>4.8174970296906293E-7</v>
      </c>
      <c r="GO47" s="86">
        <f t="shared" si="54"/>
        <v>3.4280112147858136E-7</v>
      </c>
      <c r="GP47" s="86">
        <f t="shared" si="54"/>
        <v>3.7732537623267928E-7</v>
      </c>
      <c r="GQ47" s="86">
        <f t="shared" si="54"/>
        <v>1.7214937120166964E-7</v>
      </c>
      <c r="GR47" s="86">
        <f t="shared" si="54"/>
        <v>4.2173674744527574E-8</v>
      </c>
      <c r="GS47" s="86">
        <f t="shared" si="54"/>
        <v>6.6376378409140513E-9</v>
      </c>
      <c r="GT47" s="86">
        <f t="shared" si="54"/>
        <v>5.4033246467122728E-9</v>
      </c>
      <c r="GU47" s="86">
        <f t="shared" si="54"/>
        <v>5.7807129717836187E-9</v>
      </c>
      <c r="GV47" s="86">
        <f t="shared" si="54"/>
        <v>2.6267885782481014E-9</v>
      </c>
      <c r="GW47" s="86">
        <f t="shared" si="54"/>
        <v>7.098143276710252E-9</v>
      </c>
      <c r="GX47" s="86">
        <f t="shared" si="54"/>
        <v>1.9924148781491657E-8</v>
      </c>
      <c r="GY47" s="86">
        <f t="shared" si="54"/>
        <v>2.5989006995702199E-8</v>
      </c>
      <c r="GZ47" s="86">
        <f t="shared" si="54"/>
        <v>7.4954687069819031E-9</v>
      </c>
      <c r="HA47" s="86">
        <f t="shared" si="54"/>
        <v>2.2261227098570143E-12</v>
      </c>
      <c r="HC47" s="86">
        <f t="shared" si="58"/>
        <v>4.800361662814709E-19</v>
      </c>
      <c r="HD47" s="86">
        <f t="shared" si="58"/>
        <v>1.2421075178773367E-20</v>
      </c>
      <c r="HE47" s="86">
        <f t="shared" si="58"/>
        <v>1.9445945550748963E-19</v>
      </c>
      <c r="HF47" s="86">
        <f t="shared" si="58"/>
        <v>9.0570068231424825E-21</v>
      </c>
      <c r="HG47" s="86">
        <f t="shared" si="58"/>
        <v>4.4867182487844778E-21</v>
      </c>
      <c r="HH47" s="86">
        <f t="shared" si="58"/>
        <v>2.3669930615882E-21</v>
      </c>
      <c r="HI47" s="86">
        <f t="shared" si="58"/>
        <v>2.5412554460024041E-23</v>
      </c>
      <c r="HJ47" s="86">
        <f t="shared" si="58"/>
        <v>2.1189085376108305E-24</v>
      </c>
      <c r="HK47" s="86">
        <f t="shared" si="58"/>
        <v>7.1032163393971196E-24</v>
      </c>
      <c r="HL47" s="86">
        <f t="shared" si="58"/>
        <v>9.1505093080022354E-25</v>
      </c>
      <c r="HM47" s="86">
        <f t="shared" si="58"/>
        <v>9.8616933573691496E-24</v>
      </c>
      <c r="HN47" s="86">
        <f t="shared" si="58"/>
        <v>1.211313879451948E-24</v>
      </c>
      <c r="HO47" s="86">
        <f t="shared" si="58"/>
        <v>5.6460272428110978E-24</v>
      </c>
      <c r="HP47" s="86">
        <f t="shared" si="58"/>
        <v>4.8624804633479019E-25</v>
      </c>
      <c r="HQ47" s="86">
        <f t="shared" si="58"/>
        <v>4.2880547608619954E-35</v>
      </c>
      <c r="HS47" s="86">
        <f t="shared" si="55"/>
        <v>5.484452205574964E-93</v>
      </c>
      <c r="HT47" s="86">
        <f t="shared" si="55"/>
        <v>2.1498795098992521E-98</v>
      </c>
      <c r="HU47" s="86">
        <f t="shared" si="55"/>
        <v>4.6116687964105466E-93</v>
      </c>
      <c r="HV47" s="86">
        <f t="shared" si="55"/>
        <v>1.5830424730005724E-99</v>
      </c>
      <c r="HW47" s="86">
        <f t="shared" si="55"/>
        <v>4.4279163301493807E-100</v>
      </c>
      <c r="HX47" s="86">
        <f t="shared" si="55"/>
        <v>8.9248358156693258E-105</v>
      </c>
      <c r="HY47" s="86">
        <f t="shared" si="55"/>
        <v>2.7526860324757715E-113</v>
      </c>
      <c r="HZ47" s="86">
        <f t="shared" si="55"/>
        <v>1.7521914888242646E-119</v>
      </c>
      <c r="IA47" s="86">
        <f t="shared" si="55"/>
        <v>3.3525707007049862E-116</v>
      </c>
      <c r="IB47" s="86">
        <f t="shared" si="55"/>
        <v>4.5591026930214397E-124</v>
      </c>
      <c r="IC47" s="86">
        <f t="shared" si="55"/>
        <v>3.1034853396288074E-118</v>
      </c>
      <c r="ID47" s="86">
        <f t="shared" si="55"/>
        <v>1.0729085581849397E-122</v>
      </c>
      <c r="IE47" s="86">
        <f t="shared" si="55"/>
        <v>2.6865042003809335E-118</v>
      </c>
      <c r="IF47" s="86">
        <f t="shared" si="55"/>
        <v>7.1629046316676286E-79</v>
      </c>
      <c r="IG47" s="86">
        <f t="shared" si="55"/>
        <v>1.4646099990973363E-49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1.7814964480460961E-261</v>
      </c>
      <c r="IW47" s="86">
        <f t="shared" si="56"/>
        <v>1.8741829823588997E-121</v>
      </c>
      <c r="IY47" s="86">
        <f t="shared" si="57"/>
        <v>1.571103195528597E-6</v>
      </c>
      <c r="IZ47" s="86">
        <f t="shared" si="57"/>
        <v>4.8174970296907532E-7</v>
      </c>
      <c r="JA47" s="86">
        <f t="shared" si="57"/>
        <v>3.4280112147877581E-7</v>
      </c>
      <c r="JB47" s="86">
        <f t="shared" si="57"/>
        <v>3.7732537623268833E-7</v>
      </c>
      <c r="JC47" s="86">
        <f t="shared" si="57"/>
        <v>1.7214937120167414E-7</v>
      </c>
      <c r="JD47" s="86">
        <f t="shared" si="57"/>
        <v>4.2173674744529943E-8</v>
      </c>
      <c r="JE47" s="86">
        <f t="shared" si="57"/>
        <v>6.6376378409140769E-9</v>
      </c>
      <c r="JF47" s="86">
        <f t="shared" si="57"/>
        <v>5.4033246467122753E-9</v>
      </c>
      <c r="JG47" s="86">
        <f t="shared" si="57"/>
        <v>5.7807129717836262E-9</v>
      </c>
      <c r="JH47" s="86">
        <f t="shared" si="57"/>
        <v>2.6267885782481023E-9</v>
      </c>
      <c r="JI47" s="86">
        <f t="shared" si="57"/>
        <v>7.098143276710262E-9</v>
      </c>
      <c r="JJ47" s="86">
        <f t="shared" si="57"/>
        <v>1.9924148781491657E-8</v>
      </c>
      <c r="JK47" s="86">
        <f t="shared" si="57"/>
        <v>2.5989006995702205E-8</v>
      </c>
      <c r="JL47" s="86">
        <f t="shared" si="57"/>
        <v>7.4954687069819031E-9</v>
      </c>
      <c r="JM47" s="86">
        <f t="shared" si="57"/>
        <v>2.2261227098570143E-12</v>
      </c>
    </row>
    <row r="48" spans="2:273" x14ac:dyDescent="0.25">
      <c r="B48" s="2">
        <v>21</v>
      </c>
      <c r="C48" s="37">
        <v>71</v>
      </c>
      <c r="D48" s="37">
        <v>69.429000000000002</v>
      </c>
      <c r="E48" s="37">
        <v>66.873000000000005</v>
      </c>
      <c r="F48" s="37">
        <v>61.905000000000001</v>
      </c>
      <c r="G48" s="37">
        <v>61.5</v>
      </c>
      <c r="H48" s="37">
        <v>68.159000000000006</v>
      </c>
      <c r="I48" s="37">
        <v>67.194000000000003</v>
      </c>
      <c r="J48" s="37">
        <v>69.492000000000004</v>
      </c>
      <c r="K48" s="37">
        <v>61.777999999999999</v>
      </c>
      <c r="L48" s="37">
        <v>58.936999999999998</v>
      </c>
      <c r="M48" s="37">
        <v>60</v>
      </c>
      <c r="N48" s="37">
        <v>57.305999999999997</v>
      </c>
      <c r="O48" s="37">
        <v>61.677</v>
      </c>
      <c r="P48" s="37">
        <v>69.5</v>
      </c>
      <c r="Q48" s="37">
        <v>60.969000000000001</v>
      </c>
      <c r="S48" s="4">
        <f t="shared" si="59"/>
        <v>72.339751951891202</v>
      </c>
      <c r="T48" s="4">
        <f t="shared" si="59"/>
        <v>70.482195961189674</v>
      </c>
      <c r="U48" s="4">
        <f t="shared" si="59"/>
        <v>67.205732402760461</v>
      </c>
      <c r="V48" s="4">
        <f t="shared" si="59"/>
        <v>64.118692827121791</v>
      </c>
      <c r="W48" s="4">
        <f t="shared" si="59"/>
        <v>62.769311080626913</v>
      </c>
      <c r="X48" s="4">
        <f t="shared" si="59"/>
        <v>67.330913221218069</v>
      </c>
      <c r="Y48" s="4">
        <f t="shared" si="59"/>
        <v>67.849139168028302</v>
      </c>
      <c r="Z48" s="4">
        <f t="shared" si="59"/>
        <v>69.104775743244659</v>
      </c>
      <c r="AA48" s="4">
        <f t="shared" si="59"/>
        <v>61.732503089010272</v>
      </c>
      <c r="AB48" s="4">
        <f t="shared" si="59"/>
        <v>59.412168607933452</v>
      </c>
      <c r="AC48" s="4">
        <f t="shared" si="59"/>
        <v>61.645681180356867</v>
      </c>
      <c r="AD48" s="4">
        <f t="shared" si="59"/>
        <v>56.830663423512313</v>
      </c>
      <c r="AE48" s="4">
        <f t="shared" si="59"/>
        <v>63.711343531421861</v>
      </c>
      <c r="AF48" s="4">
        <f t="shared" si="59"/>
        <v>68.121975331590946</v>
      </c>
      <c r="AG48" s="4">
        <f t="shared" si="59"/>
        <v>61.921588525585442</v>
      </c>
      <c r="AI48" s="4">
        <f t="shared" si="60"/>
        <v>-1.339751951891202</v>
      </c>
      <c r="AJ48" s="4">
        <f t="shared" si="60"/>
        <v>-1.0531959611896724</v>
      </c>
      <c r="AK48" s="4">
        <f t="shared" si="60"/>
        <v>-0.33273240276045613</v>
      </c>
      <c r="AL48" s="4">
        <f t="shared" si="60"/>
        <v>-2.2136928271217897</v>
      </c>
      <c r="AM48" s="4">
        <f t="shared" si="60"/>
        <v>-1.2693110806269132</v>
      </c>
      <c r="AN48" s="4">
        <f t="shared" si="60"/>
        <v>0.82808677878193748</v>
      </c>
      <c r="AO48" s="4">
        <f t="shared" si="60"/>
        <v>-0.65513916802829897</v>
      </c>
      <c r="AP48" s="4">
        <f t="shared" si="60"/>
        <v>0.38722425675534566</v>
      </c>
      <c r="AQ48" s="4">
        <f t="shared" si="60"/>
        <v>4.5496910989726302E-2</v>
      </c>
      <c r="AR48" s="4">
        <f t="shared" si="60"/>
        <v>-0.47516860793345472</v>
      </c>
      <c r="AS48" s="4">
        <f t="shared" si="60"/>
        <v>-1.6456811803568669</v>
      </c>
      <c r="AT48" s="4">
        <f t="shared" si="60"/>
        <v>0.47533657648768468</v>
      </c>
      <c r="AU48" s="4">
        <f t="shared" si="60"/>
        <v>-2.034343531421861</v>
      </c>
      <c r="AV48" s="4">
        <f t="shared" si="60"/>
        <v>1.3780246684090542</v>
      </c>
      <c r="AW48" s="4">
        <f t="shared" si="60"/>
        <v>-0.95258852558544049</v>
      </c>
      <c r="AY48" s="2">
        <f t="shared" si="51"/>
        <v>72.336695622486658</v>
      </c>
      <c r="AZ48" s="2">
        <f t="shared" si="51"/>
        <v>70.48102754819179</v>
      </c>
      <c r="BA48" s="2">
        <f t="shared" si="51"/>
        <v>67.204868929508095</v>
      </c>
      <c r="BB48" s="2">
        <f t="shared" si="51"/>
        <v>64.117778514337658</v>
      </c>
      <c r="BC48" s="2">
        <f t="shared" si="51"/>
        <v>62.768859125127484</v>
      </c>
      <c r="BD48" s="2">
        <f t="shared" si="51"/>
        <v>67.330783908959418</v>
      </c>
      <c r="BE48" s="2">
        <f t="shared" si="51"/>
        <v>67.849116518019571</v>
      </c>
      <c r="BF48" s="2">
        <f t="shared" si="51"/>
        <v>69.10475735178396</v>
      </c>
      <c r="BG48" s="2">
        <f t="shared" si="51"/>
        <v>61.732482684135327</v>
      </c>
      <c r="BH48" s="2">
        <f t="shared" si="51"/>
        <v>59.412158829177372</v>
      </c>
      <c r="BI48" s="2">
        <f t="shared" si="51"/>
        <v>61.645657296679609</v>
      </c>
      <c r="BJ48" s="2">
        <f t="shared" si="51"/>
        <v>56.830600427018332</v>
      </c>
      <c r="BK48" s="2">
        <f t="shared" si="51"/>
        <v>63.711266858470381</v>
      </c>
      <c r="BL48" s="2">
        <f t="shared" si="51"/>
        <v>68.121953594091295</v>
      </c>
      <c r="BM48" s="2">
        <f t="shared" si="51"/>
        <v>61.921588516585309</v>
      </c>
      <c r="BO48" s="2">
        <f t="shared" si="10"/>
        <v>71</v>
      </c>
      <c r="BP48" s="2">
        <f t="shared" si="11"/>
        <v>69.429000000000002</v>
      </c>
      <c r="BQ48" s="2">
        <f t="shared" si="12"/>
        <v>66.873000000000005</v>
      </c>
      <c r="BR48" s="2">
        <f t="shared" si="13"/>
        <v>61.905000000000001</v>
      </c>
      <c r="BS48" s="2">
        <f t="shared" si="14"/>
        <v>61.5</v>
      </c>
      <c r="BT48" s="2">
        <f t="shared" si="15"/>
        <v>68.159000000000006</v>
      </c>
      <c r="BU48" s="2">
        <f t="shared" si="16"/>
        <v>67.194000000000003</v>
      </c>
      <c r="BV48" s="2">
        <f t="shared" si="17"/>
        <v>69.492000000000004</v>
      </c>
      <c r="BW48" s="2">
        <f t="shared" si="18"/>
        <v>61.777999999999999</v>
      </c>
      <c r="BX48" s="2">
        <f t="shared" si="19"/>
        <v>58.936999999999998</v>
      </c>
      <c r="BY48" s="2">
        <f t="shared" si="20"/>
        <v>60</v>
      </c>
      <c r="BZ48" s="2">
        <f t="shared" si="21"/>
        <v>57.305999999999997</v>
      </c>
      <c r="CA48" s="2">
        <f t="shared" si="22"/>
        <v>61.677</v>
      </c>
      <c r="CB48" s="2">
        <f t="shared" si="23"/>
        <v>69.5</v>
      </c>
      <c r="CC48" s="2">
        <f t="shared" si="24"/>
        <v>60.969000000000001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73.050515355319661</v>
      </c>
      <c r="DL48" s="2">
        <f t="shared" si="61"/>
        <v>72.003325581395345</v>
      </c>
      <c r="DM48" s="2">
        <f t="shared" si="61"/>
        <v>67.807588877184443</v>
      </c>
      <c r="DN48" s="2">
        <f t="shared" si="61"/>
        <v>64.218948572508978</v>
      </c>
      <c r="DO48" s="2">
        <f t="shared" si="61"/>
        <v>63.076906976744169</v>
      </c>
      <c r="DP48" s="2">
        <f t="shared" si="61"/>
        <v>68.384071317829466</v>
      </c>
      <c r="DQ48" s="2">
        <f t="shared" si="61"/>
        <v>68.411559498640884</v>
      </c>
      <c r="DR48" s="2">
        <f t="shared" si="61"/>
        <v>69.221574216027861</v>
      </c>
      <c r="DS48" s="2">
        <f t="shared" si="61"/>
        <v>62.290283275261338</v>
      </c>
      <c r="DT48" s="2">
        <f t="shared" si="61"/>
        <v>59.406605534709179</v>
      </c>
      <c r="DU48" s="2">
        <f t="shared" si="61"/>
        <v>61.727879965156788</v>
      </c>
      <c r="DV48" s="2">
        <f t="shared" si="61"/>
        <v>56.893324744078008</v>
      </c>
      <c r="DW48" s="2">
        <f t="shared" si="61"/>
        <v>63.626215433403793</v>
      </c>
      <c r="DX48" s="2">
        <f t="shared" si="61"/>
        <v>68.726688058774272</v>
      </c>
      <c r="DY48" s="2">
        <f t="shared" si="61"/>
        <v>61.507958288770062</v>
      </c>
      <c r="EA48" s="2">
        <f t="shared" si="62"/>
        <v>67.522111662418467</v>
      </c>
      <c r="EB48" s="2">
        <f t="shared" si="62"/>
        <v>59.081368142019436</v>
      </c>
      <c r="EC48" s="2">
        <f t="shared" si="62"/>
        <v>62.823039739976075</v>
      </c>
      <c r="ED48" s="2">
        <f t="shared" si="62"/>
        <v>63.375354582539195</v>
      </c>
      <c r="EE48" s="2">
        <f t="shared" si="62"/>
        <v>60.286093662929609</v>
      </c>
      <c r="EF48" s="2">
        <f t="shared" si="62"/>
        <v>58.689445301542783</v>
      </c>
      <c r="EG48" s="2">
        <f t="shared" si="62"/>
        <v>62.432743196216634</v>
      </c>
      <c r="EH48" s="2">
        <f t="shared" si="62"/>
        <v>68.003491054563824</v>
      </c>
      <c r="EI48" s="2">
        <f t="shared" si="62"/>
        <v>56.64079429704141</v>
      </c>
      <c r="EJ48" s="2">
        <f t="shared" si="62"/>
        <v>59.465462782856022</v>
      </c>
      <c r="EK48" s="2">
        <f t="shared" si="62"/>
        <v>60.887712102037455</v>
      </c>
      <c r="EL48" s="2">
        <f t="shared" si="62"/>
        <v>56.290213083415097</v>
      </c>
      <c r="EM48" s="2">
        <f t="shared" si="62"/>
        <v>64.472042935013448</v>
      </c>
      <c r="EN48" s="2">
        <f t="shared" si="62"/>
        <v>62.552417634755415</v>
      </c>
      <c r="EO48" s="2">
        <f t="shared" si="62"/>
        <v>66.967409870176795</v>
      </c>
      <c r="EQ48" s="2">
        <f t="shared" si="63"/>
        <v>68.425512321210078</v>
      </c>
      <c r="ER48" s="2">
        <f t="shared" si="63"/>
        <v>56.798010217037778</v>
      </c>
      <c r="ES48" s="2">
        <f t="shared" si="63"/>
        <v>60.453161224549525</v>
      </c>
      <c r="ET48" s="2">
        <f t="shared" si="63"/>
        <v>60.813252238192092</v>
      </c>
      <c r="EU48" s="2">
        <f t="shared" si="63"/>
        <v>60.944143029265803</v>
      </c>
      <c r="EV48" s="2">
        <f t="shared" si="63"/>
        <v>58.576999772696432</v>
      </c>
      <c r="EW48" s="2">
        <f t="shared" si="63"/>
        <v>61.733925052550958</v>
      </c>
      <c r="EX48" s="2">
        <f t="shared" si="63"/>
        <v>67.369269016918068</v>
      </c>
      <c r="EY48" s="2">
        <f t="shared" si="63"/>
        <v>57.49978598943575</v>
      </c>
      <c r="EZ48" s="2">
        <f t="shared" si="63"/>
        <v>59.669317428214356</v>
      </c>
      <c r="FA48" s="2">
        <f t="shared" si="63"/>
        <v>62.400907378092285</v>
      </c>
      <c r="FB48" s="2">
        <f t="shared" si="63"/>
        <v>55.00309304121464</v>
      </c>
      <c r="FC48" s="2">
        <f t="shared" si="63"/>
        <v>65.000693192978986</v>
      </c>
      <c r="FD48" s="2">
        <f t="shared" si="63"/>
        <v>63.778463640712779</v>
      </c>
      <c r="FE48" s="2">
        <f t="shared" si="63"/>
        <v>71.777380850963809</v>
      </c>
      <c r="FG48" s="2">
        <f t="shared" si="64"/>
        <v>0.12911916928223754</v>
      </c>
      <c r="FH48" s="2">
        <f t="shared" si="64"/>
        <v>0.11780637943975282</v>
      </c>
      <c r="FI48" s="2">
        <f t="shared" si="64"/>
        <v>0.12091594224945372</v>
      </c>
      <c r="FJ48" s="2">
        <f t="shared" si="64"/>
        <v>0.11990996618798758</v>
      </c>
      <c r="FK48" s="2">
        <f t="shared" si="64"/>
        <v>0.11038034918050534</v>
      </c>
      <c r="FL48" s="2">
        <f t="shared" si="64"/>
        <v>0.10864647228614921</v>
      </c>
      <c r="FM48" s="2">
        <f t="shared" si="64"/>
        <v>9.4072167850408825E-2</v>
      </c>
      <c r="FN48" s="2">
        <f t="shared" si="64"/>
        <v>9.5899596082859292E-2</v>
      </c>
      <c r="FO48" s="2">
        <f t="shared" si="64"/>
        <v>9.8735627135037793E-2</v>
      </c>
      <c r="FP48" s="2">
        <f t="shared" si="64"/>
        <v>9.4335964955043303E-2</v>
      </c>
      <c r="FQ48" s="2">
        <f t="shared" si="64"/>
        <v>9.7871890111749113E-2</v>
      </c>
      <c r="FR48" s="2">
        <f t="shared" si="64"/>
        <v>0.10399306132667137</v>
      </c>
      <c r="FS48" s="2">
        <f t="shared" si="64"/>
        <v>0.10055197986847236</v>
      </c>
      <c r="FT48" s="2">
        <f t="shared" si="64"/>
        <v>9.794488726293564E-2</v>
      </c>
      <c r="FU48" s="2">
        <f t="shared" si="64"/>
        <v>7.576214492468468E-2</v>
      </c>
      <c r="FW48" s="2">
        <f t="shared" si="53"/>
        <v>3.4972868668592649E-6</v>
      </c>
      <c r="FX48" s="2">
        <f t="shared" si="53"/>
        <v>3.9468170962593854E-6</v>
      </c>
      <c r="FY48" s="2">
        <f t="shared" si="53"/>
        <v>3.5833322429206375E-6</v>
      </c>
      <c r="FZ48" s="2">
        <f t="shared" si="53"/>
        <v>5.7497147584386476E-6</v>
      </c>
      <c r="GA48" s="2">
        <f t="shared" si="53"/>
        <v>4.7055128822586847E-6</v>
      </c>
      <c r="GB48" s="2">
        <f t="shared" si="53"/>
        <v>4.3760475452686951E-6</v>
      </c>
      <c r="GC48" s="2">
        <f t="shared" si="53"/>
        <v>3.9636533832747536E-6</v>
      </c>
      <c r="GD48" s="2">
        <f t="shared" si="53"/>
        <v>5.0156948074432782E-6</v>
      </c>
      <c r="GE48" s="2">
        <f t="shared" si="53"/>
        <v>6.1073128681720566E-6</v>
      </c>
      <c r="GF48" s="2">
        <f t="shared" si="53"/>
        <v>4.6070554757971231E-6</v>
      </c>
      <c r="GG48" s="2">
        <f t="shared" si="53"/>
        <v>4.0631222902707451E-6</v>
      </c>
      <c r="GH48" s="2">
        <f t="shared" si="53"/>
        <v>3.7985155713343324E-6</v>
      </c>
      <c r="GI48" s="2">
        <f t="shared" si="53"/>
        <v>3.3957281030478429E-6</v>
      </c>
      <c r="GJ48" s="2">
        <f t="shared" si="53"/>
        <v>3.0634481969626281E-6</v>
      </c>
      <c r="GK48" s="2">
        <f t="shared" si="53"/>
        <v>2.1758749590693336E-6</v>
      </c>
      <c r="GM48" s="86">
        <f t="shared" si="54"/>
        <v>2.6529394208422742E-6</v>
      </c>
      <c r="GN48" s="86">
        <f t="shared" si="54"/>
        <v>8.5394251221293385E-7</v>
      </c>
      <c r="GO48" s="86">
        <f t="shared" si="54"/>
        <v>6.2614390751100074E-7</v>
      </c>
      <c r="GP48" s="86">
        <f t="shared" si="54"/>
        <v>6.8311287523308142E-7</v>
      </c>
      <c r="GQ48" s="86">
        <f t="shared" si="54"/>
        <v>3.1898789057614E-7</v>
      </c>
      <c r="GR48" s="86">
        <f t="shared" si="54"/>
        <v>8.4852688893324971E-8</v>
      </c>
      <c r="GS48" s="86">
        <f t="shared" si="54"/>
        <v>1.4205079526249716E-8</v>
      </c>
      <c r="GT48" s="86">
        <f t="shared" si="54"/>
        <v>1.1787413055387647E-8</v>
      </c>
      <c r="GU48" s="86">
        <f t="shared" si="54"/>
        <v>1.2695605415883661E-8</v>
      </c>
      <c r="GV48" s="86">
        <f t="shared" si="54"/>
        <v>5.9468457003460426E-9</v>
      </c>
      <c r="GW48" s="86">
        <f t="shared" si="54"/>
        <v>1.534631126999295E-8</v>
      </c>
      <c r="GX48" s="86">
        <f t="shared" si="54"/>
        <v>4.1346952803242182E-8</v>
      </c>
      <c r="GY48" s="86">
        <f t="shared" si="54"/>
        <v>5.2446617353205142E-8</v>
      </c>
      <c r="GZ48" s="86">
        <f t="shared" si="54"/>
        <v>1.615651962487064E-8</v>
      </c>
      <c r="HA48" s="86">
        <f t="shared" si="54"/>
        <v>6.9330791213914077E-12</v>
      </c>
      <c r="HC48" s="86">
        <f t="shared" si="58"/>
        <v>1.5502447736017378E-18</v>
      </c>
      <c r="HD48" s="86">
        <f t="shared" si="58"/>
        <v>4.3476728395986822E-20</v>
      </c>
      <c r="HE48" s="86">
        <f t="shared" si="58"/>
        <v>6.5192409380752503E-19</v>
      </c>
      <c r="HF48" s="86">
        <f t="shared" si="58"/>
        <v>3.3005805585319334E-20</v>
      </c>
      <c r="HG48" s="86">
        <f t="shared" si="58"/>
        <v>1.6361278735437227E-20</v>
      </c>
      <c r="HH48" s="86">
        <f t="shared" si="58"/>
        <v>9.12250032771104E-21</v>
      </c>
      <c r="HI48" s="86">
        <f t="shared" si="58"/>
        <v>1.1009241530041167E-22</v>
      </c>
      <c r="HJ48" s="86">
        <f t="shared" si="58"/>
        <v>1.0158072887921966E-23</v>
      </c>
      <c r="HK48" s="86">
        <f t="shared" si="58"/>
        <v>3.3437709231368955E-23</v>
      </c>
      <c r="HL48" s="86">
        <f t="shared" si="58"/>
        <v>4.4948101721811054E-24</v>
      </c>
      <c r="HM48" s="86">
        <f t="shared" si="58"/>
        <v>4.4608273743031853E-23</v>
      </c>
      <c r="HN48" s="86">
        <f t="shared" si="58"/>
        <v>5.7903750616802882E-24</v>
      </c>
      <c r="HO48" s="86">
        <f t="shared" si="58"/>
        <v>2.511410861077002E-23</v>
      </c>
      <c r="HP48" s="86">
        <f t="shared" si="58"/>
        <v>2.3722725748492054E-24</v>
      </c>
      <c r="HQ48" s="86">
        <f t="shared" si="58"/>
        <v>4.1762736048459752E-34</v>
      </c>
      <c r="HS48" s="86">
        <f t="shared" si="55"/>
        <v>2.5690126076507098E-91</v>
      </c>
      <c r="HT48" s="86">
        <f t="shared" si="55"/>
        <v>1.2392902045689776E-96</v>
      </c>
      <c r="HU48" s="86">
        <f t="shared" si="55"/>
        <v>2.343458886218445E-91</v>
      </c>
      <c r="HV48" s="86">
        <f t="shared" si="55"/>
        <v>1.0501051827559941E-97</v>
      </c>
      <c r="HW48" s="86">
        <f t="shared" si="55"/>
        <v>2.8828940161022442E-98</v>
      </c>
      <c r="HX48" s="86">
        <f t="shared" si="55"/>
        <v>7.4684970121555977E-103</v>
      </c>
      <c r="HY48" s="86">
        <f t="shared" si="55"/>
        <v>3.2692779455154104E-111</v>
      </c>
      <c r="HZ48" s="86">
        <f t="shared" si="55"/>
        <v>2.9432940481599645E-117</v>
      </c>
      <c r="IA48" s="86">
        <f t="shared" si="55"/>
        <v>5.2352706536948499E-114</v>
      </c>
      <c r="IB48" s="86">
        <f t="shared" si="55"/>
        <v>8.7985888409980631E-122</v>
      </c>
      <c r="IC48" s="86">
        <f t="shared" si="55"/>
        <v>4.5146554064955135E-116</v>
      </c>
      <c r="ID48" s="86">
        <f t="shared" si="55"/>
        <v>1.8625495719838618E-120</v>
      </c>
      <c r="IE48" s="86">
        <f t="shared" si="55"/>
        <v>3.6050384022417802E-116</v>
      </c>
      <c r="IF48" s="86">
        <f t="shared" si="55"/>
        <v>1.7958369697749923E-77</v>
      </c>
      <c r="IG48" s="86">
        <f t="shared" si="55"/>
        <v>1.0344428004621314E-48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9.3947302161222981E-258</v>
      </c>
      <c r="IW48" s="86">
        <f t="shared" si="56"/>
        <v>8.7720038830919364E-120</v>
      </c>
      <c r="IY48" s="86">
        <f t="shared" si="57"/>
        <v>2.6529394208438243E-6</v>
      </c>
      <c r="IZ48" s="86">
        <f t="shared" si="57"/>
        <v>8.5394251221297737E-7</v>
      </c>
      <c r="JA48" s="86">
        <f t="shared" si="57"/>
        <v>6.2614390751165264E-7</v>
      </c>
      <c r="JB48" s="86">
        <f t="shared" si="57"/>
        <v>6.8311287523311446E-7</v>
      </c>
      <c r="JC48" s="86">
        <f t="shared" si="57"/>
        <v>3.1898789057615636E-7</v>
      </c>
      <c r="JD48" s="86">
        <f t="shared" si="57"/>
        <v>8.485268889333409E-8</v>
      </c>
      <c r="JE48" s="86">
        <f t="shared" si="57"/>
        <v>1.4205079526249827E-8</v>
      </c>
      <c r="JF48" s="86">
        <f t="shared" si="57"/>
        <v>1.1787413055387657E-8</v>
      </c>
      <c r="JG48" s="86">
        <f t="shared" si="57"/>
        <v>1.2695605415883694E-8</v>
      </c>
      <c r="JH48" s="86">
        <f t="shared" si="57"/>
        <v>5.9468457003460467E-9</v>
      </c>
      <c r="JI48" s="86">
        <f t="shared" si="57"/>
        <v>1.5346311269992993E-8</v>
      </c>
      <c r="JJ48" s="86">
        <f t="shared" si="57"/>
        <v>4.1346952803242188E-8</v>
      </c>
      <c r="JK48" s="86">
        <f t="shared" si="57"/>
        <v>5.2446617353205169E-8</v>
      </c>
      <c r="JL48" s="86">
        <f t="shared" si="57"/>
        <v>1.6156519624870644E-8</v>
      </c>
      <c r="JM48" s="86">
        <f t="shared" si="57"/>
        <v>6.9330791213914077E-12</v>
      </c>
    </row>
    <row r="49" spans="2:273" x14ac:dyDescent="0.25">
      <c r="B49" s="2">
        <v>22</v>
      </c>
      <c r="C49" s="37">
        <v>72.266000000000005</v>
      </c>
      <c r="D49" s="37">
        <v>70.73</v>
      </c>
      <c r="E49" s="37">
        <v>66.206000000000003</v>
      </c>
      <c r="F49" s="37">
        <v>62.555999999999997</v>
      </c>
      <c r="G49" s="37">
        <v>61.064999999999998</v>
      </c>
      <c r="H49" s="37">
        <v>68.555999999999997</v>
      </c>
      <c r="I49" s="37">
        <v>67.403000000000006</v>
      </c>
      <c r="J49" s="37">
        <v>68.602999999999994</v>
      </c>
      <c r="K49" s="37">
        <v>61.698</v>
      </c>
      <c r="L49" s="37">
        <v>58.889000000000003</v>
      </c>
      <c r="M49" s="37">
        <v>60.365000000000002</v>
      </c>
      <c r="N49" s="37">
        <v>55.548000000000002</v>
      </c>
      <c r="O49" s="37">
        <v>62.161000000000001</v>
      </c>
      <c r="P49" s="37">
        <v>69.656000000000006</v>
      </c>
      <c r="Q49" s="37">
        <v>61.25</v>
      </c>
      <c r="S49" s="4">
        <f t="shared" si="59"/>
        <v>72.297730151209763</v>
      </c>
      <c r="T49" s="4">
        <f t="shared" si="59"/>
        <v>70.352043652010437</v>
      </c>
      <c r="U49" s="4">
        <f t="shared" si="59"/>
        <v>67.160966599448685</v>
      </c>
      <c r="V49" s="4">
        <f t="shared" si="59"/>
        <v>64.176188856633388</v>
      </c>
      <c r="W49" s="4">
        <f t="shared" si="59"/>
        <v>62.809796863422584</v>
      </c>
      <c r="X49" s="4">
        <f t="shared" si="59"/>
        <v>67.242510529881216</v>
      </c>
      <c r="Y49" s="4">
        <f t="shared" si="59"/>
        <v>67.894168155283026</v>
      </c>
      <c r="Z49" s="4">
        <f t="shared" si="59"/>
        <v>69.102217722398862</v>
      </c>
      <c r="AA49" s="4">
        <f t="shared" si="59"/>
        <v>61.765300355115492</v>
      </c>
      <c r="AB49" s="4">
        <f t="shared" si="59"/>
        <v>59.436161003306282</v>
      </c>
      <c r="AC49" s="4">
        <f t="shared" si="59"/>
        <v>61.745935009832451</v>
      </c>
      <c r="AD49" s="4">
        <f t="shared" si="59"/>
        <v>56.974110357168129</v>
      </c>
      <c r="AE49" s="4">
        <f t="shared" si="59"/>
        <v>63.773413346990431</v>
      </c>
      <c r="AF49" s="4">
        <f t="shared" si="59"/>
        <v>68.100514801475086</v>
      </c>
      <c r="AG49" s="4">
        <f t="shared" si="59"/>
        <v>62.039590505228688</v>
      </c>
      <c r="AI49" s="4">
        <f t="shared" si="60"/>
        <v>-3.1730151209757196E-2</v>
      </c>
      <c r="AJ49" s="4">
        <f t="shared" si="60"/>
        <v>0.37795634798956712</v>
      </c>
      <c r="AK49" s="4">
        <f t="shared" si="60"/>
        <v>-0.95496659944868156</v>
      </c>
      <c r="AL49" s="4">
        <f t="shared" si="60"/>
        <v>-1.6201888566333906</v>
      </c>
      <c r="AM49" s="4">
        <f t="shared" si="60"/>
        <v>-1.7447968634225859</v>
      </c>
      <c r="AN49" s="4">
        <f t="shared" si="60"/>
        <v>1.3134894701187818</v>
      </c>
      <c r="AO49" s="4">
        <f t="shared" si="60"/>
        <v>-0.49116815528302027</v>
      </c>
      <c r="AP49" s="4">
        <f t="shared" si="60"/>
        <v>-0.49921772239886764</v>
      </c>
      <c r="AQ49" s="4">
        <f t="shared" si="60"/>
        <v>-6.7300355115492039E-2</v>
      </c>
      <c r="AR49" s="4">
        <f t="shared" si="60"/>
        <v>-0.54716100330627881</v>
      </c>
      <c r="AS49" s="4">
        <f t="shared" si="60"/>
        <v>-1.3809350098324487</v>
      </c>
      <c r="AT49" s="4">
        <f t="shared" si="60"/>
        <v>-1.4261103571681275</v>
      </c>
      <c r="AU49" s="4">
        <f t="shared" si="60"/>
        <v>-1.6124133469904294</v>
      </c>
      <c r="AV49" s="4">
        <f t="shared" si="60"/>
        <v>1.5554851985249201</v>
      </c>
      <c r="AW49" s="4">
        <f t="shared" si="60"/>
        <v>-0.78959050522868779</v>
      </c>
      <c r="AY49" s="2">
        <f t="shared" si="51"/>
        <v>72.292731310145385</v>
      </c>
      <c r="AZ49" s="2">
        <f t="shared" si="51"/>
        <v>70.350039835413185</v>
      </c>
      <c r="BA49" s="2">
        <f t="shared" si="51"/>
        <v>67.159443116361089</v>
      </c>
      <c r="BB49" s="2">
        <f t="shared" si="51"/>
        <v>64.174589154353626</v>
      </c>
      <c r="BC49" s="2">
        <f t="shared" si="51"/>
        <v>62.808987532619078</v>
      </c>
      <c r="BD49" s="2">
        <f t="shared" si="51"/>
        <v>67.242259891712862</v>
      </c>
      <c r="BE49" s="2">
        <f t="shared" si="51"/>
        <v>67.894121485872915</v>
      </c>
      <c r="BF49" s="2">
        <f t="shared" si="51"/>
        <v>69.102179131159744</v>
      </c>
      <c r="BG49" s="2">
        <f t="shared" si="51"/>
        <v>61.765257278249415</v>
      </c>
      <c r="BH49" s="2">
        <f t="shared" si="51"/>
        <v>59.436139734079411</v>
      </c>
      <c r="BI49" s="2">
        <f t="shared" si="51"/>
        <v>61.745885338221555</v>
      </c>
      <c r="BJ49" s="2">
        <f t="shared" si="51"/>
        <v>56.973984501191111</v>
      </c>
      <c r="BK49" s="2">
        <f t="shared" si="51"/>
        <v>63.773264162928648</v>
      </c>
      <c r="BL49" s="2">
        <f t="shared" si="51"/>
        <v>68.100469724780226</v>
      </c>
      <c r="BM49" s="2">
        <f t="shared" si="51"/>
        <v>62.039590478512679</v>
      </c>
      <c r="BO49" s="2">
        <f t="shared" si="10"/>
        <v>72.266000000000005</v>
      </c>
      <c r="BP49" s="2">
        <f t="shared" si="11"/>
        <v>70.73</v>
      </c>
      <c r="BQ49" s="2">
        <f t="shared" si="12"/>
        <v>66.206000000000003</v>
      </c>
      <c r="BR49" s="2">
        <f t="shared" si="13"/>
        <v>62.555999999999997</v>
      </c>
      <c r="BS49" s="2">
        <f t="shared" si="14"/>
        <v>61.064999999999998</v>
      </c>
      <c r="BT49" s="2">
        <f t="shared" si="15"/>
        <v>68.555999999999997</v>
      </c>
      <c r="BU49" s="2">
        <f t="shared" si="16"/>
        <v>67.403000000000006</v>
      </c>
      <c r="BV49" s="2">
        <f t="shared" si="17"/>
        <v>68.602999999999994</v>
      </c>
      <c r="BW49" s="2">
        <f t="shared" si="18"/>
        <v>61.698</v>
      </c>
      <c r="BX49" s="2">
        <f t="shared" si="19"/>
        <v>58.889000000000003</v>
      </c>
      <c r="BY49" s="2">
        <f t="shared" si="20"/>
        <v>60.365000000000002</v>
      </c>
      <c r="BZ49" s="2">
        <f t="shared" si="21"/>
        <v>55.548000000000002</v>
      </c>
      <c r="CA49" s="2">
        <f t="shared" si="22"/>
        <v>62.161000000000001</v>
      </c>
      <c r="CB49" s="2">
        <f t="shared" si="23"/>
        <v>69.656000000000006</v>
      </c>
      <c r="CC49" s="2">
        <f t="shared" si="24"/>
        <v>61.25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73.092831780244694</v>
      </c>
      <c r="DL49" s="2">
        <f t="shared" si="61"/>
        <v>72.018922228933846</v>
      </c>
      <c r="DM49" s="2">
        <f t="shared" si="61"/>
        <v>67.842433298220016</v>
      </c>
      <c r="DN49" s="2">
        <f t="shared" si="61"/>
        <v>64.320512384193606</v>
      </c>
      <c r="DO49" s="2">
        <f t="shared" si="61"/>
        <v>63.172606765327679</v>
      </c>
      <c r="DP49" s="2">
        <f t="shared" si="61"/>
        <v>68.406792318534187</v>
      </c>
      <c r="DQ49" s="2">
        <f t="shared" si="61"/>
        <v>68.537070673512531</v>
      </c>
      <c r="DR49" s="2">
        <f t="shared" si="61"/>
        <v>69.256220209059222</v>
      </c>
      <c r="DS49" s="2">
        <f t="shared" si="61"/>
        <v>62.398066898954717</v>
      </c>
      <c r="DT49" s="2">
        <f t="shared" si="61"/>
        <v>59.450746810506551</v>
      </c>
      <c r="DU49" s="2">
        <f t="shared" si="61"/>
        <v>61.864277700348431</v>
      </c>
      <c r="DV49" s="2">
        <f t="shared" si="61"/>
        <v>57.082425708343465</v>
      </c>
      <c r="DW49" s="2">
        <f t="shared" si="61"/>
        <v>63.711193023255802</v>
      </c>
      <c r="DX49" s="2">
        <f t="shared" si="61"/>
        <v>68.778850930502657</v>
      </c>
      <c r="DY49" s="2">
        <f t="shared" si="61"/>
        <v>61.606671657754013</v>
      </c>
      <c r="EA49" s="2">
        <f t="shared" si="62"/>
        <v>67.371036319766333</v>
      </c>
      <c r="EB49" s="2">
        <f t="shared" si="62"/>
        <v>58.952321471604137</v>
      </c>
      <c r="EC49" s="2">
        <f t="shared" si="62"/>
        <v>62.630941147948086</v>
      </c>
      <c r="ED49" s="2">
        <f t="shared" si="62"/>
        <v>63.197933159460987</v>
      </c>
      <c r="EE49" s="2">
        <f t="shared" si="62"/>
        <v>60.13620265392391</v>
      </c>
      <c r="EF49" s="2">
        <f t="shared" si="62"/>
        <v>58.528898667601688</v>
      </c>
      <c r="EG49" s="2">
        <f t="shared" si="62"/>
        <v>62.247263808334061</v>
      </c>
      <c r="EH49" s="2">
        <f t="shared" si="62"/>
        <v>67.777759593127584</v>
      </c>
      <c r="EI49" s="2">
        <f t="shared" si="62"/>
        <v>56.497136063333379</v>
      </c>
      <c r="EJ49" s="2">
        <f t="shared" si="62"/>
        <v>59.308234928681465</v>
      </c>
      <c r="EK49" s="2">
        <f t="shared" si="62"/>
        <v>60.750568646488034</v>
      </c>
      <c r="EL49" s="2">
        <f t="shared" si="62"/>
        <v>56.121910302679666</v>
      </c>
      <c r="EM49" s="2">
        <f t="shared" si="62"/>
        <v>64.279624722733487</v>
      </c>
      <c r="EN49" s="2">
        <f t="shared" si="62"/>
        <v>62.402396492200673</v>
      </c>
      <c r="EO49" s="2">
        <f t="shared" si="62"/>
        <v>66.856023987321507</v>
      </c>
      <c r="EQ49" s="2">
        <f t="shared" si="63"/>
        <v>68.2646188102824</v>
      </c>
      <c r="ER49" s="2">
        <f t="shared" si="63"/>
        <v>56.694130328996749</v>
      </c>
      <c r="ES49" s="2">
        <f t="shared" si="63"/>
        <v>60.286940818139755</v>
      </c>
      <c r="ET49" s="2">
        <f t="shared" si="63"/>
        <v>60.664685847414177</v>
      </c>
      <c r="EU49" s="2">
        <f t="shared" si="63"/>
        <v>60.786952824410875</v>
      </c>
      <c r="EV49" s="2">
        <f t="shared" si="63"/>
        <v>58.417690412524436</v>
      </c>
      <c r="EW49" s="2">
        <f t="shared" si="63"/>
        <v>61.556095554853769</v>
      </c>
      <c r="EX49" s="2">
        <f t="shared" si="63"/>
        <v>67.150604044673003</v>
      </c>
      <c r="EY49" s="2">
        <f t="shared" si="63"/>
        <v>57.346288387890752</v>
      </c>
      <c r="EZ49" s="2">
        <f t="shared" si="63"/>
        <v>59.509827328765908</v>
      </c>
      <c r="FA49" s="2">
        <f t="shared" si="63"/>
        <v>62.246895168937932</v>
      </c>
      <c r="FB49" s="2">
        <f t="shared" si="63"/>
        <v>54.848826294003594</v>
      </c>
      <c r="FC49" s="2">
        <f t="shared" si="63"/>
        <v>64.802517009322202</v>
      </c>
      <c r="FD49" s="2">
        <f t="shared" si="63"/>
        <v>63.61474123710606</v>
      </c>
      <c r="FE49" s="2">
        <f t="shared" si="63"/>
        <v>71.605209281672856</v>
      </c>
      <c r="FG49" s="2">
        <f t="shared" si="64"/>
        <v>0.13983441076220743</v>
      </c>
      <c r="FH49" s="2">
        <f t="shared" si="64"/>
        <v>0.12772048767486485</v>
      </c>
      <c r="FI49" s="2">
        <f t="shared" si="64"/>
        <v>0.13105286403283151</v>
      </c>
      <c r="FJ49" s="2">
        <f t="shared" si="64"/>
        <v>0.12997502175033984</v>
      </c>
      <c r="FK49" s="2">
        <f t="shared" si="64"/>
        <v>0.11975434655812096</v>
      </c>
      <c r="FL49" s="2">
        <f t="shared" si="64"/>
        <v>0.11789273446041194</v>
      </c>
      <c r="FM49" s="2">
        <f t="shared" si="64"/>
        <v>0.10222033801099165</v>
      </c>
      <c r="FN49" s="2">
        <f t="shared" si="64"/>
        <v>0.10418784723557879</v>
      </c>
      <c r="FO49" s="2">
        <f t="shared" si="64"/>
        <v>0.10723991260167333</v>
      </c>
      <c r="FP49" s="2">
        <f t="shared" si="64"/>
        <v>0.10250439886728677</v>
      </c>
      <c r="FQ49" s="2">
        <f t="shared" si="64"/>
        <v>0.10631055573766526</v>
      </c>
      <c r="FR49" s="2">
        <f t="shared" si="64"/>
        <v>0.11289345713078477</v>
      </c>
      <c r="FS49" s="2">
        <f t="shared" si="64"/>
        <v>0.10919375682918038</v>
      </c>
      <c r="FT49" s="2">
        <f t="shared" si="64"/>
        <v>0.1063891045652805</v>
      </c>
      <c r="FU49" s="2">
        <f t="shared" si="64"/>
        <v>8.2468743376012954E-2</v>
      </c>
      <c r="FW49" s="2">
        <f t="shared" si="53"/>
        <v>3.8346975012964184E-6</v>
      </c>
      <c r="FX49" s="2">
        <f t="shared" si="53"/>
        <v>4.3275972423433302E-6</v>
      </c>
      <c r="FY49" s="2">
        <f t="shared" si="53"/>
        <v>3.9290443155759408E-6</v>
      </c>
      <c r="FZ49" s="2">
        <f t="shared" si="53"/>
        <v>6.304433369462084E-6</v>
      </c>
      <c r="GA49" s="2">
        <f t="shared" si="53"/>
        <v>5.1594899347654023E-6</v>
      </c>
      <c r="GB49" s="2">
        <f t="shared" si="53"/>
        <v>4.7982386928894179E-6</v>
      </c>
      <c r="GC49" s="2">
        <f t="shared" si="53"/>
        <v>4.3460578498707749E-6</v>
      </c>
      <c r="GD49" s="2">
        <f t="shared" si="53"/>
        <v>5.4995973335864638E-6</v>
      </c>
      <c r="GE49" s="2">
        <f t="shared" si="53"/>
        <v>6.6965314512281602E-6</v>
      </c>
      <c r="GF49" s="2">
        <f t="shared" si="53"/>
        <v>5.0515336323259187E-6</v>
      </c>
      <c r="GG49" s="2">
        <f t="shared" si="53"/>
        <v>4.4551232531248538E-6</v>
      </c>
      <c r="GH49" s="2">
        <f t="shared" si="53"/>
        <v>4.1649879753189545E-6</v>
      </c>
      <c r="GI49" s="2">
        <f t="shared" si="53"/>
        <v>3.7233406052051431E-6</v>
      </c>
      <c r="GJ49" s="2">
        <f t="shared" si="53"/>
        <v>3.3590031602102772E-6</v>
      </c>
      <c r="GK49" s="2">
        <f t="shared" si="53"/>
        <v>2.3857989493158416E-6</v>
      </c>
      <c r="GM49" s="86">
        <f t="shared" si="54"/>
        <v>4.4314955303546124E-6</v>
      </c>
      <c r="GN49" s="86">
        <f t="shared" si="54"/>
        <v>1.4958248052950667E-6</v>
      </c>
      <c r="GO49" s="86">
        <f t="shared" si="54"/>
        <v>1.1290790921981586E-6</v>
      </c>
      <c r="GP49" s="86">
        <f t="shared" si="54"/>
        <v>1.221282654866314E-6</v>
      </c>
      <c r="GQ49" s="86">
        <f t="shared" si="54"/>
        <v>5.8351747625320015E-7</v>
      </c>
      <c r="GR49" s="86">
        <f t="shared" si="54"/>
        <v>1.6815162382101018E-7</v>
      </c>
      <c r="GS49" s="86">
        <f t="shared" si="54"/>
        <v>2.9911877183539169E-8</v>
      </c>
      <c r="GT49" s="86">
        <f t="shared" si="54"/>
        <v>2.5285137590376808E-8</v>
      </c>
      <c r="GU49" s="86">
        <f t="shared" si="54"/>
        <v>2.7406900591627334E-8</v>
      </c>
      <c r="GV49" s="86">
        <f t="shared" si="54"/>
        <v>1.3225723837460328E-8</v>
      </c>
      <c r="GW49" s="86">
        <f t="shared" si="54"/>
        <v>3.2629836014800679E-8</v>
      </c>
      <c r="GX49" s="86">
        <f t="shared" si="54"/>
        <v>8.4455475794168589E-8</v>
      </c>
      <c r="GY49" s="86">
        <f t="shared" si="54"/>
        <v>1.042769223236121E-7</v>
      </c>
      <c r="GZ49" s="86">
        <f t="shared" si="54"/>
        <v>3.4251860088487867E-8</v>
      </c>
      <c r="HA49" s="86">
        <f t="shared" si="54"/>
        <v>2.10536308970857E-11</v>
      </c>
      <c r="HC49" s="86">
        <f t="shared" si="58"/>
        <v>4.9224843154887627E-18</v>
      </c>
      <c r="HD49" s="86">
        <f t="shared" si="58"/>
        <v>1.4950191269772816E-19</v>
      </c>
      <c r="HE49" s="86">
        <f t="shared" si="58"/>
        <v>2.1473931395729571E-18</v>
      </c>
      <c r="HF49" s="86">
        <f t="shared" si="58"/>
        <v>1.1804243745748926E-19</v>
      </c>
      <c r="HG49" s="86">
        <f t="shared" si="58"/>
        <v>5.856864076651357E-20</v>
      </c>
      <c r="HH49" s="86">
        <f t="shared" si="58"/>
        <v>3.4466995096773607E-20</v>
      </c>
      <c r="HI49" s="86">
        <f t="shared" si="58"/>
        <v>4.6684968602281057E-22</v>
      </c>
      <c r="HJ49" s="86">
        <f t="shared" si="58"/>
        <v>4.7575053932678595E-23</v>
      </c>
      <c r="HK49" s="86">
        <f t="shared" si="58"/>
        <v>1.5377736171509996E-22</v>
      </c>
      <c r="HL49" s="86">
        <f t="shared" si="58"/>
        <v>2.1562024591561704E-23</v>
      </c>
      <c r="HM49" s="86">
        <f t="shared" si="58"/>
        <v>1.9733810386975703E-22</v>
      </c>
      <c r="HN49" s="86">
        <f t="shared" si="58"/>
        <v>2.7050050947887548E-23</v>
      </c>
      <c r="HO49" s="86">
        <f t="shared" si="58"/>
        <v>1.0933029928002152E-22</v>
      </c>
      <c r="HP49" s="86">
        <f t="shared" si="58"/>
        <v>1.1308111199391234E-23</v>
      </c>
      <c r="HQ49" s="86">
        <f t="shared" si="58"/>
        <v>3.9323984457971564E-33</v>
      </c>
      <c r="HS49" s="86">
        <f t="shared" si="55"/>
        <v>1.1614686529795515E-89</v>
      </c>
      <c r="HT49" s="86">
        <f t="shared" si="55"/>
        <v>6.8831501553691433E-95</v>
      </c>
      <c r="HU49" s="86">
        <f t="shared" si="55"/>
        <v>1.1476684424607415E-89</v>
      </c>
      <c r="HV49" s="86">
        <f t="shared" si="55"/>
        <v>6.6970947657135048E-96</v>
      </c>
      <c r="HW49" s="86">
        <f t="shared" si="55"/>
        <v>1.8055918737851357E-96</v>
      </c>
      <c r="HX49" s="86">
        <f t="shared" si="55"/>
        <v>5.9951432730363058E-101</v>
      </c>
      <c r="HY49" s="86">
        <f t="shared" si="55"/>
        <v>3.7128634357234591E-109</v>
      </c>
      <c r="HZ49" s="86">
        <f t="shared" si="55"/>
        <v>4.7086183399319423E-115</v>
      </c>
      <c r="IA49" s="86">
        <f t="shared" si="55"/>
        <v>7.7860343619970745E-112</v>
      </c>
      <c r="IB49" s="86">
        <f t="shared" si="55"/>
        <v>1.6159505233403804E-119</v>
      </c>
      <c r="IC49" s="86">
        <f t="shared" si="55"/>
        <v>6.2685954123577334E-114</v>
      </c>
      <c r="ID49" s="86">
        <f t="shared" si="55"/>
        <v>3.0814837931299896E-118</v>
      </c>
      <c r="IE49" s="86">
        <f t="shared" si="55"/>
        <v>4.6245230728488393E-114</v>
      </c>
      <c r="IF49" s="86">
        <f t="shared" si="55"/>
        <v>4.3720613934009419E-76</v>
      </c>
      <c r="IG49" s="86">
        <f t="shared" si="55"/>
        <v>7.1804157809642414E-48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4.6571961405481064E-254</v>
      </c>
      <c r="IW49" s="86">
        <f t="shared" si="56"/>
        <v>3.9964173107640782E-118</v>
      </c>
      <c r="IY49" s="86">
        <f t="shared" si="57"/>
        <v>4.4314955303595345E-6</v>
      </c>
      <c r="IZ49" s="86">
        <f t="shared" si="57"/>
        <v>1.4958248052952162E-6</v>
      </c>
      <c r="JA49" s="86">
        <f t="shared" si="57"/>
        <v>1.129079092200306E-6</v>
      </c>
      <c r="JB49" s="86">
        <f t="shared" si="57"/>
        <v>1.2212826548664319E-6</v>
      </c>
      <c r="JC49" s="86">
        <f t="shared" si="57"/>
        <v>5.835174762532587E-7</v>
      </c>
      <c r="JD49" s="86">
        <f t="shared" si="57"/>
        <v>1.6815162382104464E-7</v>
      </c>
      <c r="JE49" s="86">
        <f t="shared" si="57"/>
        <v>2.9911877183539639E-8</v>
      </c>
      <c r="JF49" s="86">
        <f t="shared" si="57"/>
        <v>2.5285137590376854E-8</v>
      </c>
      <c r="JG49" s="86">
        <f t="shared" si="57"/>
        <v>2.7406900591627486E-8</v>
      </c>
      <c r="JH49" s="86">
        <f t="shared" si="57"/>
        <v>1.322572383746035E-8</v>
      </c>
      <c r="JI49" s="86">
        <f t="shared" si="57"/>
        <v>3.2629836014800877E-8</v>
      </c>
      <c r="JJ49" s="86">
        <f t="shared" si="57"/>
        <v>8.4455475794168615E-8</v>
      </c>
      <c r="JK49" s="86">
        <f t="shared" si="57"/>
        <v>1.042769223236122E-7</v>
      </c>
      <c r="JL49" s="86">
        <f t="shared" si="57"/>
        <v>3.4251860088487881E-8</v>
      </c>
      <c r="JM49" s="86">
        <f t="shared" si="57"/>
        <v>2.10536308970857E-11</v>
      </c>
    </row>
    <row r="50" spans="2:273" x14ac:dyDescent="0.25">
      <c r="B50" s="2">
        <v>23</v>
      </c>
      <c r="C50" s="37">
        <v>72.828000000000003</v>
      </c>
      <c r="D50" s="37">
        <v>70.174999999999997</v>
      </c>
      <c r="E50" s="37">
        <v>65.762</v>
      </c>
      <c r="F50" s="37">
        <v>62.951999999999998</v>
      </c>
      <c r="G50" s="37">
        <v>61.694000000000003</v>
      </c>
      <c r="H50" s="37">
        <v>67.840999999999994</v>
      </c>
      <c r="I50" s="37">
        <v>67.435000000000002</v>
      </c>
      <c r="J50" s="37">
        <v>68.619</v>
      </c>
      <c r="K50" s="37">
        <v>61.508000000000003</v>
      </c>
      <c r="L50" s="37">
        <v>59.110999999999997</v>
      </c>
      <c r="M50" s="37">
        <v>60.444000000000003</v>
      </c>
      <c r="N50" s="37">
        <v>55.951999999999998</v>
      </c>
      <c r="O50" s="37">
        <v>62.048000000000002</v>
      </c>
      <c r="P50" s="37">
        <v>68.843999999999994</v>
      </c>
      <c r="Q50" s="37">
        <v>61.5</v>
      </c>
      <c r="S50" s="4">
        <f t="shared" si="59"/>
        <v>72.24836098518314</v>
      </c>
      <c r="T50" s="4">
        <f t="shared" si="59"/>
        <v>70.210284525833899</v>
      </c>
      <c r="U50" s="4">
        <f t="shared" si="59"/>
        <v>67.108193064363533</v>
      </c>
      <c r="V50" s="4">
        <f t="shared" si="59"/>
        <v>64.227551720843451</v>
      </c>
      <c r="W50" s="4">
        <f t="shared" si="59"/>
        <v>62.843710287739704</v>
      </c>
      <c r="X50" s="4">
        <f t="shared" si="59"/>
        <v>67.144043223433783</v>
      </c>
      <c r="Y50" s="4">
        <f t="shared" si="59"/>
        <v>67.93006513934877</v>
      </c>
      <c r="Z50" s="4">
        <f t="shared" si="59"/>
        <v>69.094274580645774</v>
      </c>
      <c r="AA50" s="4">
        <f t="shared" si="59"/>
        <v>61.789919978328427</v>
      </c>
      <c r="AB50" s="4">
        <f t="shared" si="59"/>
        <v>59.456662992926802</v>
      </c>
      <c r="AC50" s="4">
        <f t="shared" si="59"/>
        <v>61.840718067041927</v>
      </c>
      <c r="AD50" s="4">
        <f t="shared" si="59"/>
        <v>57.110387116793582</v>
      </c>
      <c r="AE50" s="4">
        <f t="shared" si="59"/>
        <v>63.830940637523554</v>
      </c>
      <c r="AF50" s="4">
        <f t="shared" si="59"/>
        <v>68.071486951216698</v>
      </c>
      <c r="AG50" s="4">
        <f t="shared" si="59"/>
        <v>62.157475797317453</v>
      </c>
      <c r="AI50" s="4">
        <f t="shared" si="60"/>
        <v>0.57963901481686264</v>
      </c>
      <c r="AJ50" s="4">
        <f t="shared" si="60"/>
        <v>-3.5284525833901625E-2</v>
      </c>
      <c r="AK50" s="4">
        <f t="shared" si="60"/>
        <v>-1.3461930643635327</v>
      </c>
      <c r="AL50" s="4">
        <f t="shared" si="60"/>
        <v>-1.2755517208434526</v>
      </c>
      <c r="AM50" s="4">
        <f t="shared" si="60"/>
        <v>-1.1497102877397012</v>
      </c>
      <c r="AN50" s="4">
        <f t="shared" si="60"/>
        <v>0.69695677656621058</v>
      </c>
      <c r="AO50" s="4">
        <f t="shared" si="60"/>
        <v>-0.4950651393487675</v>
      </c>
      <c r="AP50" s="4">
        <f t="shared" si="60"/>
        <v>-0.47527458064577388</v>
      </c>
      <c r="AQ50" s="4">
        <f t="shared" si="60"/>
        <v>-0.28191997832842475</v>
      </c>
      <c r="AR50" s="4">
        <f t="shared" si="60"/>
        <v>-0.34566299292680469</v>
      </c>
      <c r="AS50" s="4">
        <f t="shared" si="60"/>
        <v>-1.3967180670419239</v>
      </c>
      <c r="AT50" s="4">
        <f t="shared" si="60"/>
        <v>-1.158387116793584</v>
      </c>
      <c r="AU50" s="4">
        <f t="shared" si="60"/>
        <v>-1.7829406375235521</v>
      </c>
      <c r="AV50" s="4">
        <f t="shared" si="60"/>
        <v>0.77251304878329563</v>
      </c>
      <c r="AW50" s="4">
        <f t="shared" si="60"/>
        <v>-0.65747579731745276</v>
      </c>
      <c r="AY50" s="2">
        <f t="shared" si="51"/>
        <v>72.240276318406956</v>
      </c>
      <c r="AZ50" s="2">
        <f t="shared" si="51"/>
        <v>70.206889950187815</v>
      </c>
      <c r="BA50" s="2">
        <f t="shared" si="51"/>
        <v>67.105540567631266</v>
      </c>
      <c r="BB50" s="2">
        <f t="shared" si="51"/>
        <v>64.224788953616411</v>
      </c>
      <c r="BC50" s="2">
        <f t="shared" si="51"/>
        <v>62.842280124971204</v>
      </c>
      <c r="BD50" s="2">
        <f t="shared" si="51"/>
        <v>67.143564958849851</v>
      </c>
      <c r="BE50" s="2">
        <f t="shared" si="51"/>
        <v>67.929970564609619</v>
      </c>
      <c r="BF50" s="2">
        <f t="shared" si="51"/>
        <v>69.094194991479966</v>
      </c>
      <c r="BG50" s="2">
        <f t="shared" si="51"/>
        <v>61.789830629850918</v>
      </c>
      <c r="BH50" s="2">
        <f t="shared" si="51"/>
        <v>59.456617568405171</v>
      </c>
      <c r="BI50" s="2">
        <f t="shared" si="51"/>
        <v>61.840616519545812</v>
      </c>
      <c r="BJ50" s="2">
        <f t="shared" si="51"/>
        <v>57.110139742974184</v>
      </c>
      <c r="BK50" s="2">
        <f t="shared" si="51"/>
        <v>63.830654775087936</v>
      </c>
      <c r="BL50" s="2">
        <f t="shared" si="51"/>
        <v>68.071395057761478</v>
      </c>
      <c r="BM50" s="2">
        <f t="shared" si="51"/>
        <v>62.15747572003049</v>
      </c>
      <c r="BO50" s="2">
        <f t="shared" si="10"/>
        <v>72.828000000000003</v>
      </c>
      <c r="BP50" s="2">
        <f t="shared" si="11"/>
        <v>70.174999999999997</v>
      </c>
      <c r="BQ50" s="2">
        <f t="shared" si="12"/>
        <v>65.762</v>
      </c>
      <c r="BR50" s="2">
        <f t="shared" si="13"/>
        <v>62.951999999999998</v>
      </c>
      <c r="BS50" s="2">
        <f t="shared" si="14"/>
        <v>61.694000000000003</v>
      </c>
      <c r="BT50" s="2">
        <f t="shared" si="15"/>
        <v>67.840999999999994</v>
      </c>
      <c r="BU50" s="2">
        <f t="shared" si="16"/>
        <v>67.435000000000002</v>
      </c>
      <c r="BV50" s="2">
        <f t="shared" si="17"/>
        <v>68.619</v>
      </c>
      <c r="BW50" s="2">
        <f t="shared" si="18"/>
        <v>61.508000000000003</v>
      </c>
      <c r="BX50" s="2">
        <f t="shared" si="19"/>
        <v>59.110999999999997</v>
      </c>
      <c r="BY50" s="2">
        <f t="shared" si="20"/>
        <v>60.444000000000003</v>
      </c>
      <c r="BZ50" s="2">
        <f t="shared" si="21"/>
        <v>55.951999999999998</v>
      </c>
      <c r="CA50" s="2">
        <f t="shared" si="22"/>
        <v>62.048000000000002</v>
      </c>
      <c r="CB50" s="2">
        <f t="shared" si="23"/>
        <v>68.843999999999994</v>
      </c>
      <c r="CC50" s="2">
        <f t="shared" si="24"/>
        <v>61.5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73.135148205169742</v>
      </c>
      <c r="DL50" s="2">
        <f t="shared" si="61"/>
        <v>72.034518876472362</v>
      </c>
      <c r="DM50" s="2">
        <f t="shared" si="61"/>
        <v>67.877277719255588</v>
      </c>
      <c r="DN50" s="2">
        <f t="shared" si="61"/>
        <v>64.422076195878233</v>
      </c>
      <c r="DO50" s="2">
        <f t="shared" si="61"/>
        <v>63.268306553911188</v>
      </c>
      <c r="DP50" s="2">
        <f t="shared" si="61"/>
        <v>68.429513319238907</v>
      </c>
      <c r="DQ50" s="2">
        <f t="shared" si="61"/>
        <v>68.662581848384164</v>
      </c>
      <c r="DR50" s="2">
        <f t="shared" si="61"/>
        <v>69.290866202090584</v>
      </c>
      <c r="DS50" s="2">
        <f t="shared" si="61"/>
        <v>62.505850522648096</v>
      </c>
      <c r="DT50" s="2">
        <f t="shared" si="61"/>
        <v>59.494888086303931</v>
      </c>
      <c r="DU50" s="2">
        <f t="shared" si="61"/>
        <v>62.000675435540067</v>
      </c>
      <c r="DV50" s="2">
        <f t="shared" si="61"/>
        <v>57.271526672608921</v>
      </c>
      <c r="DW50" s="2">
        <f t="shared" si="61"/>
        <v>63.796170613107812</v>
      </c>
      <c r="DX50" s="2">
        <f t="shared" si="61"/>
        <v>68.831013802231041</v>
      </c>
      <c r="DY50" s="2">
        <f t="shared" si="61"/>
        <v>61.705385026737972</v>
      </c>
      <c r="EA50" s="2">
        <f t="shared" si="62"/>
        <v>67.219960977114198</v>
      </c>
      <c r="EB50" s="2">
        <f t="shared" si="62"/>
        <v>58.823274801188845</v>
      </c>
      <c r="EC50" s="2">
        <f t="shared" si="62"/>
        <v>62.438842555920104</v>
      </c>
      <c r="ED50" s="2">
        <f t="shared" si="62"/>
        <v>63.02051173638278</v>
      </c>
      <c r="EE50" s="2">
        <f t="shared" si="62"/>
        <v>59.986311644918217</v>
      </c>
      <c r="EF50" s="2">
        <f t="shared" si="62"/>
        <v>58.368352033660592</v>
      </c>
      <c r="EG50" s="2">
        <f t="shared" si="62"/>
        <v>62.061784420451488</v>
      </c>
      <c r="EH50" s="2">
        <f t="shared" si="62"/>
        <v>67.552028131691344</v>
      </c>
      <c r="EI50" s="2">
        <f t="shared" si="62"/>
        <v>56.353477829625348</v>
      </c>
      <c r="EJ50" s="2">
        <f t="shared" si="62"/>
        <v>59.151007074506914</v>
      </c>
      <c r="EK50" s="2">
        <f t="shared" si="62"/>
        <v>60.613425190938607</v>
      </c>
      <c r="EL50" s="2">
        <f t="shared" si="62"/>
        <v>55.953607521944235</v>
      </c>
      <c r="EM50" s="2">
        <f t="shared" si="62"/>
        <v>64.087206510453541</v>
      </c>
      <c r="EN50" s="2">
        <f t="shared" si="62"/>
        <v>62.252375349645924</v>
      </c>
      <c r="EO50" s="2">
        <f t="shared" si="62"/>
        <v>66.744638104466205</v>
      </c>
      <c r="EQ50" s="2">
        <f t="shared" si="63"/>
        <v>68.103725299354707</v>
      </c>
      <c r="ER50" s="2">
        <f t="shared" si="63"/>
        <v>56.590250440955714</v>
      </c>
      <c r="ES50" s="2">
        <f t="shared" si="63"/>
        <v>60.120720411729977</v>
      </c>
      <c r="ET50" s="2">
        <f t="shared" si="63"/>
        <v>60.516119456636261</v>
      </c>
      <c r="EU50" s="2">
        <f t="shared" si="63"/>
        <v>60.629762619555947</v>
      </c>
      <c r="EV50" s="2">
        <f t="shared" si="63"/>
        <v>58.258381052352441</v>
      </c>
      <c r="EW50" s="2">
        <f t="shared" si="63"/>
        <v>61.37826605715658</v>
      </c>
      <c r="EX50" s="2">
        <f t="shared" si="63"/>
        <v>66.931939072427951</v>
      </c>
      <c r="EY50" s="2">
        <f t="shared" si="63"/>
        <v>57.192790786345746</v>
      </c>
      <c r="EZ50" s="2">
        <f t="shared" si="63"/>
        <v>59.350337229317461</v>
      </c>
      <c r="FA50" s="2">
        <f t="shared" si="63"/>
        <v>62.09288295978358</v>
      </c>
      <c r="FB50" s="2">
        <f t="shared" si="63"/>
        <v>54.694559546792547</v>
      </c>
      <c r="FC50" s="2">
        <f t="shared" si="63"/>
        <v>64.604340825665417</v>
      </c>
      <c r="FD50" s="2">
        <f t="shared" si="63"/>
        <v>63.451018833499347</v>
      </c>
      <c r="FE50" s="2">
        <f t="shared" si="63"/>
        <v>71.433037712381903</v>
      </c>
      <c r="FG50" s="2">
        <f t="shared" si="64"/>
        <v>0.15128440879224878</v>
      </c>
      <c r="FH50" s="2">
        <f t="shared" si="64"/>
        <v>0.13833809442280562</v>
      </c>
      <c r="FI50" s="2">
        <f t="shared" si="64"/>
        <v>0.1419024299677962</v>
      </c>
      <c r="FJ50" s="2">
        <f t="shared" si="64"/>
        <v>0.1407498091787045</v>
      </c>
      <c r="FK50" s="2">
        <f t="shared" si="64"/>
        <v>0.12980826629120035</v>
      </c>
      <c r="FL50" s="2">
        <f t="shared" si="64"/>
        <v>0.12781305709284629</v>
      </c>
      <c r="FM50" s="2">
        <f t="shared" si="64"/>
        <v>0.11098780633173792</v>
      </c>
      <c r="FN50" s="2">
        <f t="shared" si="64"/>
        <v>0.1131028096903214</v>
      </c>
      <c r="FO50" s="2">
        <f t="shared" si="64"/>
        <v>0.11638210024973726</v>
      </c>
      <c r="FP50" s="2">
        <f t="shared" si="64"/>
        <v>0.11129321089093787</v>
      </c>
      <c r="FQ50" s="2">
        <f t="shared" si="64"/>
        <v>0.11538375551537589</v>
      </c>
      <c r="FR50" s="2">
        <f t="shared" si="64"/>
        <v>0.12245150221246025</v>
      </c>
      <c r="FS50" s="2">
        <f t="shared" si="64"/>
        <v>0.11848040417889671</v>
      </c>
      <c r="FT50" s="2">
        <f t="shared" si="64"/>
        <v>0.11546814202290677</v>
      </c>
      <c r="FU50" s="2">
        <f t="shared" si="64"/>
        <v>8.9711396030105875E-2</v>
      </c>
      <c r="FW50" s="2">
        <f t="shared" si="53"/>
        <v>4.2046606434002699E-6</v>
      </c>
      <c r="FX50" s="2">
        <f t="shared" si="53"/>
        <v>4.7451140367446413E-6</v>
      </c>
      <c r="FY50" s="2">
        <f t="shared" si="53"/>
        <v>4.308109790646622E-6</v>
      </c>
      <c r="FZ50" s="2">
        <f t="shared" si="53"/>
        <v>6.9126695240880922E-6</v>
      </c>
      <c r="GA50" s="2">
        <f t="shared" si="53"/>
        <v>5.657265400626645E-6</v>
      </c>
      <c r="GB50" s="2">
        <f t="shared" si="53"/>
        <v>5.261161671118378E-6</v>
      </c>
      <c r="GC50" s="2">
        <f t="shared" si="53"/>
        <v>4.7653556734474602E-6</v>
      </c>
      <c r="GD50" s="2">
        <f t="shared" si="53"/>
        <v>6.0301853642812829E-6</v>
      </c>
      <c r="GE50" s="2">
        <f t="shared" si="53"/>
        <v>7.3425959822330931E-6</v>
      </c>
      <c r="GF50" s="2">
        <f t="shared" si="53"/>
        <v>5.5388937854782774E-6</v>
      </c>
      <c r="GG50" s="2">
        <f t="shared" si="53"/>
        <v>4.8849434085245052E-6</v>
      </c>
      <c r="GH50" s="2">
        <f t="shared" si="53"/>
        <v>4.5668166670494333E-6</v>
      </c>
      <c r="GI50" s="2">
        <f t="shared" si="53"/>
        <v>4.0825603238798502E-6</v>
      </c>
      <c r="GJ50" s="2">
        <f t="shared" si="53"/>
        <v>3.6830725323712213E-6</v>
      </c>
      <c r="GK50" s="2">
        <f t="shared" si="53"/>
        <v>2.6159759261671342E-6</v>
      </c>
      <c r="GM50" s="86">
        <f t="shared" si="54"/>
        <v>7.3228527756283885E-6</v>
      </c>
      <c r="GN50" s="86">
        <f t="shared" si="54"/>
        <v>2.5893130613759079E-6</v>
      </c>
      <c r="GO50" s="86">
        <f t="shared" si="54"/>
        <v>2.0100197165944598E-6</v>
      </c>
      <c r="GP50" s="86">
        <f t="shared" si="54"/>
        <v>2.1562267696435687E-6</v>
      </c>
      <c r="GQ50" s="86">
        <f t="shared" si="54"/>
        <v>1.0537837033489573E-6</v>
      </c>
      <c r="GR50" s="86">
        <f t="shared" si="54"/>
        <v>3.2821304333205928E-7</v>
      </c>
      <c r="GS50" s="86">
        <f t="shared" si="54"/>
        <v>6.197566766163404E-8</v>
      </c>
      <c r="GT50" s="86">
        <f t="shared" si="54"/>
        <v>5.3334660314895104E-8</v>
      </c>
      <c r="GU50" s="86">
        <f t="shared" si="54"/>
        <v>5.8157971806518161E-8</v>
      </c>
      <c r="GV50" s="86">
        <f t="shared" si="54"/>
        <v>2.8895601702773437E-8</v>
      </c>
      <c r="GW50" s="86">
        <f t="shared" si="54"/>
        <v>6.8231591346109227E-8</v>
      </c>
      <c r="GX50" s="86">
        <f t="shared" si="54"/>
        <v>1.6980120153449316E-7</v>
      </c>
      <c r="GY50" s="86">
        <f t="shared" si="54"/>
        <v>2.0427222846370922E-7</v>
      </c>
      <c r="GZ50" s="86">
        <f t="shared" si="54"/>
        <v>7.1419349049804817E-8</v>
      </c>
      <c r="HA50" s="86">
        <f t="shared" si="54"/>
        <v>6.2339139451829666E-11</v>
      </c>
      <c r="HC50" s="86">
        <f t="shared" si="58"/>
        <v>1.5368401167518031E-17</v>
      </c>
      <c r="HD50" s="86">
        <f t="shared" si="58"/>
        <v>5.0504640292893375E-19</v>
      </c>
      <c r="HE50" s="86">
        <f t="shared" si="58"/>
        <v>6.9498474291752195E-18</v>
      </c>
      <c r="HF50" s="86">
        <f t="shared" si="58"/>
        <v>4.1431513192572763E-19</v>
      </c>
      <c r="HG50" s="86">
        <f t="shared" si="58"/>
        <v>2.0581403902514675E-19</v>
      </c>
      <c r="HH50" s="86">
        <f t="shared" si="58"/>
        <v>1.2766395944427144E-19</v>
      </c>
      <c r="HI50" s="86">
        <f t="shared" si="58"/>
        <v>1.9378046601982882E-21</v>
      </c>
      <c r="HJ50" s="86">
        <f t="shared" si="58"/>
        <v>2.1768020500760498E-22</v>
      </c>
      <c r="HK50" s="86">
        <f t="shared" si="58"/>
        <v>6.9091661350008277E-22</v>
      </c>
      <c r="HL50" s="86">
        <f t="shared" si="58"/>
        <v>1.0101425104400831E-22</v>
      </c>
      <c r="HM50" s="86">
        <f t="shared" si="58"/>
        <v>8.5376991716314152E-22</v>
      </c>
      <c r="HN50" s="86">
        <f t="shared" si="58"/>
        <v>1.2349335803802422E-22</v>
      </c>
      <c r="HO50" s="86">
        <f t="shared" si="58"/>
        <v>4.6581540934660514E-22</v>
      </c>
      <c r="HP50" s="86">
        <f t="shared" si="58"/>
        <v>5.266681053135353E-23</v>
      </c>
      <c r="HQ50" s="86">
        <f t="shared" si="58"/>
        <v>3.5798834747408429E-32</v>
      </c>
      <c r="HS50" s="86">
        <f t="shared" si="55"/>
        <v>5.0682463578175026E-88</v>
      </c>
      <c r="HT50" s="86">
        <f t="shared" si="55"/>
        <v>3.6834729068095216E-93</v>
      </c>
      <c r="HU50" s="86">
        <f t="shared" si="55"/>
        <v>5.4167169907717379E-88</v>
      </c>
      <c r="HV50" s="86">
        <f t="shared" si="55"/>
        <v>4.1063335350104465E-94</v>
      </c>
      <c r="HW50" s="86">
        <f t="shared" si="55"/>
        <v>1.0878596175941091E-94</v>
      </c>
      <c r="HX50" s="86">
        <f t="shared" si="55"/>
        <v>4.6163638545969992E-99</v>
      </c>
      <c r="HY50" s="86">
        <f t="shared" si="55"/>
        <v>4.0320768208680245E-107</v>
      </c>
      <c r="HZ50" s="86">
        <f t="shared" si="55"/>
        <v>7.1740077728148203E-113</v>
      </c>
      <c r="IA50" s="86">
        <f t="shared" si="55"/>
        <v>1.1028343210569606E-109</v>
      </c>
      <c r="IB50" s="86">
        <f t="shared" si="55"/>
        <v>2.8243936119712163E-117</v>
      </c>
      <c r="IC50" s="86">
        <f t="shared" si="55"/>
        <v>8.307824641456474E-112</v>
      </c>
      <c r="ID50" s="86">
        <f t="shared" si="55"/>
        <v>4.8586942415041456E-116</v>
      </c>
      <c r="IE50" s="86">
        <f t="shared" si="55"/>
        <v>5.670996460018476E-112</v>
      </c>
      <c r="IF50" s="86">
        <f t="shared" si="55"/>
        <v>1.0335889701672464E-74</v>
      </c>
      <c r="IG50" s="86">
        <f t="shared" si="55"/>
        <v>4.8983739588252115E-47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2.1702308850838027E-250</v>
      </c>
      <c r="IW50" s="86">
        <f t="shared" si="56"/>
        <v>1.7722636972987361E-116</v>
      </c>
      <c r="IY50" s="86">
        <f t="shared" si="57"/>
        <v>7.322852775643757E-6</v>
      </c>
      <c r="IZ50" s="86">
        <f t="shared" si="57"/>
        <v>2.5893130613764132E-6</v>
      </c>
      <c r="JA50" s="86">
        <f t="shared" si="57"/>
        <v>2.0100197166014097E-6</v>
      </c>
      <c r="JB50" s="86">
        <f t="shared" si="57"/>
        <v>2.1562267696439829E-6</v>
      </c>
      <c r="JC50" s="86">
        <f t="shared" si="57"/>
        <v>1.0537837033491631E-6</v>
      </c>
      <c r="JD50" s="86">
        <f t="shared" si="57"/>
        <v>3.2821304333218697E-7</v>
      </c>
      <c r="JE50" s="86">
        <f t="shared" si="57"/>
        <v>6.1975667661635972E-8</v>
      </c>
      <c r="JF50" s="86">
        <f t="shared" si="57"/>
        <v>5.3334660314895323E-8</v>
      </c>
      <c r="JG50" s="86">
        <f t="shared" si="57"/>
        <v>5.815797180651885E-8</v>
      </c>
      <c r="JH50" s="86">
        <f t="shared" si="57"/>
        <v>2.889560170277354E-8</v>
      </c>
      <c r="JI50" s="86">
        <f t="shared" si="57"/>
        <v>6.8231591346110087E-8</v>
      </c>
      <c r="JJ50" s="86">
        <f t="shared" si="57"/>
        <v>1.6980120153449329E-7</v>
      </c>
      <c r="JK50" s="86">
        <f t="shared" si="57"/>
        <v>2.0427222846370969E-7</v>
      </c>
      <c r="JL50" s="86">
        <f t="shared" si="57"/>
        <v>7.141934904980487E-8</v>
      </c>
      <c r="JM50" s="86">
        <f t="shared" si="57"/>
        <v>6.2339139451829666E-11</v>
      </c>
    </row>
    <row r="51" spans="2:273" x14ac:dyDescent="0.25">
      <c r="B51" s="2">
        <v>24</v>
      </c>
      <c r="C51" s="37">
        <v>70.953000000000003</v>
      </c>
      <c r="D51" s="37">
        <v>70.094999999999999</v>
      </c>
      <c r="E51" s="37">
        <v>66.602999999999994</v>
      </c>
      <c r="F51" s="37">
        <v>62.491999999999997</v>
      </c>
      <c r="G51" s="37">
        <v>62.29</v>
      </c>
      <c r="H51" s="37">
        <v>68.016000000000005</v>
      </c>
      <c r="I51" s="37">
        <v>69.144999999999996</v>
      </c>
      <c r="J51" s="37">
        <v>69.27</v>
      </c>
      <c r="K51" s="37">
        <v>61.381</v>
      </c>
      <c r="L51" s="37">
        <v>59.174999999999997</v>
      </c>
      <c r="M51" s="37">
        <v>60.143000000000001</v>
      </c>
      <c r="N51" s="37">
        <v>57.048000000000002</v>
      </c>
      <c r="O51" s="37">
        <v>62.935000000000002</v>
      </c>
      <c r="P51" s="37">
        <v>67.843999999999994</v>
      </c>
      <c r="Q51" s="37">
        <v>62.311999999999998</v>
      </c>
      <c r="S51" s="4">
        <f t="shared" si="59"/>
        <v>72.19168352542286</v>
      </c>
      <c r="T51" s="4">
        <f t="shared" si="59"/>
        <v>70.056583167353438</v>
      </c>
      <c r="U51" s="4">
        <f t="shared" si="59"/>
        <v>67.047080883769738</v>
      </c>
      <c r="V51" s="4">
        <f t="shared" si="59"/>
        <v>64.272448120170637</v>
      </c>
      <c r="W51" s="4">
        <f t="shared" si="59"/>
        <v>62.870626273811958</v>
      </c>
      <c r="X51" s="4">
        <f t="shared" si="59"/>
        <v>67.034922741192062</v>
      </c>
      <c r="Y51" s="4">
        <f t="shared" si="59"/>
        <v>67.956054410414211</v>
      </c>
      <c r="Z51" s="4">
        <f t="shared" si="59"/>
        <v>69.080413450316968</v>
      </c>
      <c r="AA51" s="4">
        <f t="shared" si="59"/>
        <v>61.805703181191426</v>
      </c>
      <c r="AB51" s="4">
        <f t="shared" si="59"/>
        <v>59.473295470637311</v>
      </c>
      <c r="AC51" s="4">
        <f t="shared" si="59"/>
        <v>61.929482033198127</v>
      </c>
      <c r="AD51" s="4">
        <f t="shared" si="59"/>
        <v>57.238788227661637</v>
      </c>
      <c r="AE51" s="4">
        <f t="shared" si="59"/>
        <v>63.883441910292802</v>
      </c>
      <c r="AF51" s="4">
        <f t="shared" si="59"/>
        <v>68.034315768192329</v>
      </c>
      <c r="AG51" s="4">
        <f t="shared" si="59"/>
        <v>62.275063106229616</v>
      </c>
      <c r="AI51" s="4">
        <f t="shared" si="60"/>
        <v>-1.2386835254228572</v>
      </c>
      <c r="AJ51" s="4">
        <f t="shared" si="60"/>
        <v>3.8416832646561261E-2</v>
      </c>
      <c r="AK51" s="4">
        <f t="shared" si="60"/>
        <v>-0.4440808837697432</v>
      </c>
      <c r="AL51" s="4">
        <f t="shared" si="60"/>
        <v>-1.7804481201706395</v>
      </c>
      <c r="AM51" s="4">
        <f t="shared" si="60"/>
        <v>-0.58062627381195853</v>
      </c>
      <c r="AN51" s="4">
        <f t="shared" si="60"/>
        <v>0.98107725880794305</v>
      </c>
      <c r="AO51" s="4">
        <f t="shared" si="60"/>
        <v>1.188945589585785</v>
      </c>
      <c r="AP51" s="4">
        <f t="shared" si="60"/>
        <v>0.18958654968302824</v>
      </c>
      <c r="AQ51" s="4">
        <f t="shared" si="60"/>
        <v>-0.42470318119142547</v>
      </c>
      <c r="AR51" s="4">
        <f t="shared" si="60"/>
        <v>-0.29829547063731354</v>
      </c>
      <c r="AS51" s="4">
        <f t="shared" si="60"/>
        <v>-1.7864820331981264</v>
      </c>
      <c r="AT51" s="4">
        <f t="shared" si="60"/>
        <v>-0.19078822766163483</v>
      </c>
      <c r="AU51" s="4">
        <f t="shared" si="60"/>
        <v>-0.94844191029280012</v>
      </c>
      <c r="AV51" s="4">
        <f t="shared" si="60"/>
        <v>-0.19031576819233464</v>
      </c>
      <c r="AW51" s="4">
        <f t="shared" si="60"/>
        <v>3.6936893770381118E-2</v>
      </c>
      <c r="AY51" s="2">
        <f t="shared" si="51"/>
        <v>72.17875412021283</v>
      </c>
      <c r="AZ51" s="2">
        <f t="shared" si="51"/>
        <v>70.050902767016424</v>
      </c>
      <c r="BA51" s="2">
        <f t="shared" si="51"/>
        <v>67.042523657948408</v>
      </c>
      <c r="BB51" s="2">
        <f t="shared" si="51"/>
        <v>64.267738236421678</v>
      </c>
      <c r="BC51" s="2">
        <f t="shared" si="51"/>
        <v>62.868132403482164</v>
      </c>
      <c r="BD51" s="2">
        <f t="shared" si="51"/>
        <v>67.034024272932555</v>
      </c>
      <c r="BE51" s="2">
        <f t="shared" si="51"/>
        <v>67.955865916689916</v>
      </c>
      <c r="BF51" s="2">
        <f t="shared" si="51"/>
        <v>69.080252121514008</v>
      </c>
      <c r="BG51" s="2">
        <f t="shared" si="51"/>
        <v>61.805521100829928</v>
      </c>
      <c r="BH51" s="2">
        <f t="shared" si="51"/>
        <v>59.473200213047456</v>
      </c>
      <c r="BI51" s="2">
        <f t="shared" si="51"/>
        <v>61.929277960870678</v>
      </c>
      <c r="BJ51" s="2">
        <f t="shared" si="51"/>
        <v>57.238309866350967</v>
      </c>
      <c r="BK51" s="2">
        <f t="shared" si="51"/>
        <v>63.882902466539363</v>
      </c>
      <c r="BL51" s="2">
        <f t="shared" si="51"/>
        <v>68.034131603175297</v>
      </c>
      <c r="BM51" s="2">
        <f t="shared" si="51"/>
        <v>62.275062888331853</v>
      </c>
      <c r="BO51" s="2">
        <f t="shared" si="10"/>
        <v>70.953000000000003</v>
      </c>
      <c r="BP51" s="2">
        <f t="shared" si="11"/>
        <v>70.094999999999999</v>
      </c>
      <c r="BQ51" s="2">
        <f t="shared" si="12"/>
        <v>66.602999999999994</v>
      </c>
      <c r="BR51" s="2">
        <f t="shared" si="13"/>
        <v>62.491999999999997</v>
      </c>
      <c r="BS51" s="2">
        <f t="shared" si="14"/>
        <v>62.29</v>
      </c>
      <c r="BT51" s="2">
        <f t="shared" si="15"/>
        <v>68.016000000000005</v>
      </c>
      <c r="BU51" s="2">
        <f t="shared" si="16"/>
        <v>69.144999999999996</v>
      </c>
      <c r="BV51" s="2">
        <f t="shared" si="17"/>
        <v>69.27</v>
      </c>
      <c r="BW51" s="2">
        <f t="shared" si="18"/>
        <v>61.381</v>
      </c>
      <c r="BX51" s="2">
        <f t="shared" si="19"/>
        <v>59.174999999999997</v>
      </c>
      <c r="BY51" s="2">
        <f t="shared" si="20"/>
        <v>60.143000000000001</v>
      </c>
      <c r="BZ51" s="2">
        <f t="shared" si="21"/>
        <v>57.048000000000002</v>
      </c>
      <c r="CA51" s="2">
        <f t="shared" si="22"/>
        <v>62.935000000000002</v>
      </c>
      <c r="CB51" s="2">
        <f t="shared" si="23"/>
        <v>67.843999999999994</v>
      </c>
      <c r="CC51" s="2">
        <f t="shared" si="24"/>
        <v>62.311999999999998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73.177464630094789</v>
      </c>
      <c r="DL51" s="2">
        <f t="shared" si="61"/>
        <v>72.050115524010863</v>
      </c>
      <c r="DM51" s="2">
        <f t="shared" si="61"/>
        <v>67.91212214029116</v>
      </c>
      <c r="DN51" s="2">
        <f t="shared" si="61"/>
        <v>64.523640007562861</v>
      </c>
      <c r="DO51" s="2">
        <f t="shared" si="61"/>
        <v>63.364006342494697</v>
      </c>
      <c r="DP51" s="2">
        <f t="shared" si="61"/>
        <v>68.452234319943628</v>
      </c>
      <c r="DQ51" s="2">
        <f t="shared" si="61"/>
        <v>68.788093023255811</v>
      </c>
      <c r="DR51" s="2">
        <f t="shared" si="61"/>
        <v>69.325512195121945</v>
      </c>
      <c r="DS51" s="2">
        <f t="shared" si="61"/>
        <v>62.613634146341475</v>
      </c>
      <c r="DT51" s="2">
        <f t="shared" si="61"/>
        <v>59.539029362101303</v>
      </c>
      <c r="DU51" s="2">
        <f t="shared" si="61"/>
        <v>62.137073170731703</v>
      </c>
      <c r="DV51" s="2">
        <f t="shared" si="61"/>
        <v>57.460627636874378</v>
      </c>
      <c r="DW51" s="2">
        <f t="shared" si="61"/>
        <v>63.881148202959821</v>
      </c>
      <c r="DX51" s="2">
        <f t="shared" si="61"/>
        <v>68.883176673959426</v>
      </c>
      <c r="DY51" s="2">
        <f t="shared" si="61"/>
        <v>61.80409839572193</v>
      </c>
      <c r="EA51" s="2">
        <f t="shared" si="62"/>
        <v>67.068885634462049</v>
      </c>
      <c r="EB51" s="2">
        <f t="shared" si="62"/>
        <v>58.694228130773553</v>
      </c>
      <c r="EC51" s="2">
        <f t="shared" si="62"/>
        <v>62.246743963892115</v>
      </c>
      <c r="ED51" s="2">
        <f t="shared" si="62"/>
        <v>62.843090313304572</v>
      </c>
      <c r="EE51" s="2">
        <f t="shared" si="62"/>
        <v>59.836420635912518</v>
      </c>
      <c r="EF51" s="2">
        <f t="shared" si="62"/>
        <v>58.207805399719497</v>
      </c>
      <c r="EG51" s="2">
        <f t="shared" si="62"/>
        <v>61.876305032568915</v>
      </c>
      <c r="EH51" s="2">
        <f t="shared" si="62"/>
        <v>67.326296670255104</v>
      </c>
      <c r="EI51" s="2">
        <f t="shared" si="62"/>
        <v>56.209819595917317</v>
      </c>
      <c r="EJ51" s="2">
        <f t="shared" si="62"/>
        <v>58.993779220332364</v>
      </c>
      <c r="EK51" s="2">
        <f t="shared" si="62"/>
        <v>60.476281735389186</v>
      </c>
      <c r="EL51" s="2">
        <f t="shared" si="62"/>
        <v>55.785304741208805</v>
      </c>
      <c r="EM51" s="2">
        <f t="shared" si="62"/>
        <v>63.89478829817358</v>
      </c>
      <c r="EN51" s="2">
        <f t="shared" si="62"/>
        <v>62.102354207091174</v>
      </c>
      <c r="EO51" s="2">
        <f t="shared" si="62"/>
        <v>66.633252221610917</v>
      </c>
      <c r="EQ51" s="2">
        <f t="shared" si="63"/>
        <v>67.942831788427014</v>
      </c>
      <c r="ER51" s="2">
        <f t="shared" si="63"/>
        <v>56.486370552914686</v>
      </c>
      <c r="ES51" s="2">
        <f t="shared" si="63"/>
        <v>59.954500005320206</v>
      </c>
      <c r="ET51" s="2">
        <f t="shared" si="63"/>
        <v>60.367553065858345</v>
      </c>
      <c r="EU51" s="2">
        <f t="shared" si="63"/>
        <v>60.472572414701013</v>
      </c>
      <c r="EV51" s="2">
        <f t="shared" si="63"/>
        <v>58.099071692180452</v>
      </c>
      <c r="EW51" s="2">
        <f t="shared" si="63"/>
        <v>61.200436559459391</v>
      </c>
      <c r="EX51" s="2">
        <f t="shared" si="63"/>
        <v>66.7132741001829</v>
      </c>
      <c r="EY51" s="2">
        <f t="shared" si="63"/>
        <v>57.039293184800741</v>
      </c>
      <c r="EZ51" s="2">
        <f t="shared" si="63"/>
        <v>59.190847129869013</v>
      </c>
      <c r="FA51" s="2">
        <f t="shared" si="63"/>
        <v>61.938870750629228</v>
      </c>
      <c r="FB51" s="2">
        <f t="shared" si="63"/>
        <v>54.540292799581493</v>
      </c>
      <c r="FC51" s="2">
        <f t="shared" si="63"/>
        <v>64.406164642008633</v>
      </c>
      <c r="FD51" s="2">
        <f t="shared" si="63"/>
        <v>63.287296429892635</v>
      </c>
      <c r="FE51" s="2">
        <f t="shared" si="63"/>
        <v>71.260866143090951</v>
      </c>
      <c r="FG51" s="2">
        <f t="shared" si="64"/>
        <v>0.16349375849353215</v>
      </c>
      <c r="FH51" s="2">
        <f t="shared" si="64"/>
        <v>0.14968689169382393</v>
      </c>
      <c r="FI51" s="2">
        <f t="shared" si="64"/>
        <v>0.15349154589290162</v>
      </c>
      <c r="FJ51" s="2">
        <f t="shared" si="64"/>
        <v>0.1522614942402904</v>
      </c>
      <c r="FK51" s="2">
        <f t="shared" si="64"/>
        <v>0.1405714634170222</v>
      </c>
      <c r="FL51" s="2">
        <f t="shared" si="64"/>
        <v>0.13843713796033516</v>
      </c>
      <c r="FM51" s="2">
        <f t="shared" si="64"/>
        <v>0.12040640948517292</v>
      </c>
      <c r="FN51" s="2">
        <f t="shared" si="64"/>
        <v>0.12267612834878139</v>
      </c>
      <c r="FO51" s="2">
        <f t="shared" si="64"/>
        <v>0.12619349252425965</v>
      </c>
      <c r="FP51" s="2">
        <f t="shared" si="64"/>
        <v>0.1207342114345781</v>
      </c>
      <c r="FQ51" s="2">
        <f t="shared" si="64"/>
        <v>0.12512290189128833</v>
      </c>
      <c r="FR51" s="2">
        <f t="shared" si="64"/>
        <v>0.13269772460578796</v>
      </c>
      <c r="FS51" s="2">
        <f t="shared" si="64"/>
        <v>0.1284429769955204</v>
      </c>
      <c r="FT51" s="2">
        <f t="shared" si="64"/>
        <v>0.12521340297758546</v>
      </c>
      <c r="FU51" s="2">
        <f t="shared" si="64"/>
        <v>9.7522513452197576E-2</v>
      </c>
      <c r="FW51" s="2">
        <f t="shared" si="53"/>
        <v>4.6103168474575235E-6</v>
      </c>
      <c r="FX51" s="2">
        <f t="shared" si="53"/>
        <v>5.2029116976102713E-6</v>
      </c>
      <c r="FY51" s="2">
        <f t="shared" si="53"/>
        <v>4.7237464886633414E-6</v>
      </c>
      <c r="FZ51" s="2">
        <f t="shared" si="53"/>
        <v>7.5795863553140485E-6</v>
      </c>
      <c r="GA51" s="2">
        <f t="shared" si="53"/>
        <v>6.2030647759324729E-6</v>
      </c>
      <c r="GB51" s="2">
        <f t="shared" si="53"/>
        <v>5.7687461306227528E-6</v>
      </c>
      <c r="GC51" s="2">
        <f t="shared" si="53"/>
        <v>5.2251061905445363E-6</v>
      </c>
      <c r="GD51" s="2">
        <f t="shared" si="53"/>
        <v>6.6119629239190975E-6</v>
      </c>
      <c r="GE51" s="2">
        <f t="shared" si="53"/>
        <v>8.0509906942819857E-6</v>
      </c>
      <c r="GF51" s="2">
        <f t="shared" si="53"/>
        <v>6.0732730210792131E-6</v>
      </c>
      <c r="GG51" s="2">
        <f t="shared" si="53"/>
        <v>5.3562314124993561E-6</v>
      </c>
      <c r="GH51" s="2">
        <f t="shared" si="53"/>
        <v>5.0074126949458108E-6</v>
      </c>
      <c r="GI51" s="2">
        <f t="shared" si="53"/>
        <v>4.4764366164033629E-6</v>
      </c>
      <c r="GJ51" s="2">
        <f t="shared" si="53"/>
        <v>4.0384072915666308E-6</v>
      </c>
      <c r="GK51" s="2">
        <f t="shared" si="53"/>
        <v>2.868359840747775E-6</v>
      </c>
      <c r="GM51" s="86">
        <f t="shared" si="54"/>
        <v>1.1970830887358893E-5</v>
      </c>
      <c r="GN51" s="86">
        <f t="shared" si="54"/>
        <v>4.4294246689719614E-6</v>
      </c>
      <c r="GO51" s="86">
        <f t="shared" si="54"/>
        <v>3.5327255798325811E-6</v>
      </c>
      <c r="GP51" s="86">
        <f t="shared" si="54"/>
        <v>3.7595414440072275E-6</v>
      </c>
      <c r="GQ51" s="86">
        <f t="shared" si="54"/>
        <v>1.8787735760226619E-6</v>
      </c>
      <c r="GR51" s="86">
        <f t="shared" si="54"/>
        <v>6.3101315755926732E-7</v>
      </c>
      <c r="GS51" s="86">
        <f t="shared" si="54"/>
        <v>1.2635266748384881E-7</v>
      </c>
      <c r="GT51" s="86">
        <f t="shared" si="54"/>
        <v>1.1062661653977864E-7</v>
      </c>
      <c r="GU51" s="86">
        <f t="shared" si="54"/>
        <v>1.213138039898377E-7</v>
      </c>
      <c r="GV51" s="86">
        <f t="shared" si="54"/>
        <v>6.2020081070355653E-8</v>
      </c>
      <c r="GW51" s="86">
        <f t="shared" si="54"/>
        <v>1.403215533896688E-7</v>
      </c>
      <c r="GX51" s="86">
        <f t="shared" si="54"/>
        <v>3.3603993572181534E-7</v>
      </c>
      <c r="GY51" s="86">
        <f t="shared" si="54"/>
        <v>3.9426547979360122E-7</v>
      </c>
      <c r="GZ51" s="86">
        <f t="shared" si="54"/>
        <v>1.4647095527262672E-7</v>
      </c>
      <c r="HA51" s="86">
        <f t="shared" si="54"/>
        <v>1.7998540619277094E-10</v>
      </c>
      <c r="HC51" s="86">
        <f t="shared" si="58"/>
        <v>4.7177612566072963E-17</v>
      </c>
      <c r="HD51" s="86">
        <f t="shared" si="58"/>
        <v>1.6761503416001157E-18</v>
      </c>
      <c r="HE51" s="86">
        <f t="shared" si="58"/>
        <v>2.2099929510132192E-17</v>
      </c>
      <c r="HF51" s="86">
        <f t="shared" si="58"/>
        <v>1.4271543114595802E-18</v>
      </c>
      <c r="HG51" s="86">
        <f t="shared" si="58"/>
        <v>7.0998535647675525E-19</v>
      </c>
      <c r="HH51" s="86">
        <f t="shared" si="58"/>
        <v>4.6356580033947034E-19</v>
      </c>
      <c r="HI51" s="86">
        <f t="shared" si="58"/>
        <v>7.8733389608266859E-21</v>
      </c>
      <c r="HJ51" s="86">
        <f t="shared" si="58"/>
        <v>9.7304567921546634E-22</v>
      </c>
      <c r="HK51" s="86">
        <f t="shared" si="58"/>
        <v>3.032768530892087E-21</v>
      </c>
      <c r="HL51" s="86">
        <f t="shared" si="58"/>
        <v>4.6216137738201777E-22</v>
      </c>
      <c r="HM51" s="86">
        <f t="shared" si="58"/>
        <v>3.6125010488527881E-21</v>
      </c>
      <c r="HN51" s="86">
        <f t="shared" si="58"/>
        <v>5.5098031491875519E-22</v>
      </c>
      <c r="HO51" s="86">
        <f t="shared" si="58"/>
        <v>1.9424077207211234E-21</v>
      </c>
      <c r="HP51" s="86">
        <f t="shared" si="58"/>
        <v>2.3966700662991448E-22</v>
      </c>
      <c r="HQ51" s="86">
        <f t="shared" si="58"/>
        <v>3.1508377901053478E-31</v>
      </c>
      <c r="HS51" s="86">
        <f t="shared" si="55"/>
        <v>2.1346054551559757E-86</v>
      </c>
      <c r="HT51" s="86">
        <f t="shared" si="55"/>
        <v>1.8992600064621349E-91</v>
      </c>
      <c r="HU51" s="86">
        <f t="shared" si="55"/>
        <v>2.4638667006537411E-86</v>
      </c>
      <c r="HV51" s="86">
        <f t="shared" si="55"/>
        <v>2.4206772158813251E-92</v>
      </c>
      <c r="HW51" s="86">
        <f t="shared" si="55"/>
        <v>6.3050595739236852E-93</v>
      </c>
      <c r="HX51" s="86">
        <f t="shared" si="55"/>
        <v>3.4098506780707283E-97</v>
      </c>
      <c r="HY51" s="86">
        <f t="shared" si="55"/>
        <v>4.1870877116500327E-105</v>
      </c>
      <c r="HZ51" s="86">
        <f t="shared" si="55"/>
        <v>1.040973076235406E-110</v>
      </c>
      <c r="IA51" s="86">
        <f t="shared" si="55"/>
        <v>1.4877221533650274E-107</v>
      </c>
      <c r="IB51" s="86">
        <f t="shared" si="55"/>
        <v>4.6979161992014733E-115</v>
      </c>
      <c r="IC51" s="86">
        <f t="shared" si="55"/>
        <v>1.0509367819338391E-109</v>
      </c>
      <c r="ID51" s="86">
        <f t="shared" si="55"/>
        <v>7.3010886826104054E-114</v>
      </c>
      <c r="IE51" s="86">
        <f t="shared" si="55"/>
        <v>6.6479520443007407E-110</v>
      </c>
      <c r="IF51" s="86">
        <f t="shared" si="55"/>
        <v>2.3727524739836195E-73</v>
      </c>
      <c r="IG51" s="86">
        <f t="shared" si="55"/>
        <v>3.2840831217210272E-46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9.5066802050925252E-247</v>
      </c>
      <c r="IW51" s="86">
        <f t="shared" si="56"/>
        <v>7.6501800170134256E-115</v>
      </c>
      <c r="IY51" s="86">
        <f t="shared" si="57"/>
        <v>1.1970830887406071E-5</v>
      </c>
      <c r="IZ51" s="86">
        <f t="shared" si="57"/>
        <v>4.4294246689736377E-6</v>
      </c>
      <c r="JA51" s="86">
        <f t="shared" si="57"/>
        <v>3.532725579854681E-6</v>
      </c>
      <c r="JB51" s="86">
        <f t="shared" si="57"/>
        <v>3.7595414440086547E-6</v>
      </c>
      <c r="JC51" s="86">
        <f t="shared" si="57"/>
        <v>1.878773576023372E-6</v>
      </c>
      <c r="JD51" s="86">
        <f t="shared" si="57"/>
        <v>6.3101315755973086E-7</v>
      </c>
      <c r="JE51" s="86">
        <f t="shared" si="57"/>
        <v>1.2635266748385667E-7</v>
      </c>
      <c r="JF51" s="86">
        <f t="shared" si="57"/>
        <v>1.1062661653977962E-7</v>
      </c>
      <c r="JG51" s="86">
        <f t="shared" si="57"/>
        <v>1.2131380398984074E-7</v>
      </c>
      <c r="JH51" s="86">
        <f t="shared" si="57"/>
        <v>6.2020081070356116E-8</v>
      </c>
      <c r="JI51" s="86">
        <f t="shared" si="57"/>
        <v>1.403215533896724E-7</v>
      </c>
      <c r="JJ51" s="86">
        <f t="shared" si="57"/>
        <v>3.3603993572181587E-7</v>
      </c>
      <c r="JK51" s="86">
        <f t="shared" si="57"/>
        <v>3.9426547979360318E-7</v>
      </c>
      <c r="JL51" s="86">
        <f t="shared" si="57"/>
        <v>1.4647095527262696E-7</v>
      </c>
      <c r="JM51" s="86">
        <f t="shared" si="57"/>
        <v>1.7998540619277094E-10</v>
      </c>
    </row>
    <row r="52" spans="2:273" x14ac:dyDescent="0.25">
      <c r="B52" s="2">
        <v>25</v>
      </c>
      <c r="C52" s="37">
        <v>70.811999999999998</v>
      </c>
      <c r="D52" s="37">
        <v>70.031999999999996</v>
      </c>
      <c r="E52" s="37">
        <v>66.364999999999995</v>
      </c>
      <c r="F52" s="37">
        <v>63.222000000000001</v>
      </c>
      <c r="G52" s="37">
        <v>60.918999999999997</v>
      </c>
      <c r="H52" s="37">
        <v>67.683000000000007</v>
      </c>
      <c r="I52" s="37">
        <v>69.918999999999997</v>
      </c>
      <c r="J52" s="37">
        <v>68.570999999999998</v>
      </c>
      <c r="K52" s="37">
        <v>61.348999999999997</v>
      </c>
      <c r="L52" s="37">
        <v>57.872999999999998</v>
      </c>
      <c r="M52" s="37">
        <v>61.381</v>
      </c>
      <c r="N52" s="37">
        <v>56.871000000000002</v>
      </c>
      <c r="O52" s="37">
        <v>62.081000000000003</v>
      </c>
      <c r="P52" s="37">
        <v>68.578000000000003</v>
      </c>
      <c r="Q52" s="37">
        <v>61.811999999999998</v>
      </c>
      <c r="S52" s="4">
        <f t="shared" si="59"/>
        <v>72.128037649350958</v>
      </c>
      <c r="T52" s="4">
        <f t="shared" si="59"/>
        <v>69.890812724209354</v>
      </c>
      <c r="U52" s="4">
        <f t="shared" si="59"/>
        <v>66.977473797663208</v>
      </c>
      <c r="V52" s="4">
        <f t="shared" si="59"/>
        <v>64.310698243250783</v>
      </c>
      <c r="W52" s="4">
        <f t="shared" si="59"/>
        <v>62.890210466514247</v>
      </c>
      <c r="X52" s="4">
        <f t="shared" si="59"/>
        <v>66.914624054757013</v>
      </c>
      <c r="Y52" s="4">
        <f t="shared" si="59"/>
        <v>67.971347009226633</v>
      </c>
      <c r="Z52" s="4">
        <f t="shared" si="59"/>
        <v>69.060088759947632</v>
      </c>
      <c r="AA52" s="4">
        <f t="shared" si="59"/>
        <v>61.81198904943556</v>
      </c>
      <c r="AB52" s="4">
        <f t="shared" si="59"/>
        <v>59.485666852664806</v>
      </c>
      <c r="AC52" s="4">
        <f t="shared" si="59"/>
        <v>62.011668028089858</v>
      </c>
      <c r="AD52" s="4">
        <f t="shared" si="59"/>
        <v>57.358608481826536</v>
      </c>
      <c r="AE52" s="4">
        <f t="shared" si="59"/>
        <v>63.930439448976408</v>
      </c>
      <c r="AF52" s="4">
        <f t="shared" si="59"/>
        <v>67.988427800179366</v>
      </c>
      <c r="AG52" s="4">
        <f t="shared" si="59"/>
        <v>62.392144391205036</v>
      </c>
      <c r="AI52" s="4">
        <f t="shared" si="60"/>
        <v>-1.3160376493509602</v>
      </c>
      <c r="AJ52" s="4">
        <f t="shared" si="60"/>
        <v>0.14118727579064227</v>
      </c>
      <c r="AK52" s="4">
        <f t="shared" si="60"/>
        <v>-0.6124737976632133</v>
      </c>
      <c r="AL52" s="4">
        <f t="shared" si="60"/>
        <v>-1.0886982432507821</v>
      </c>
      <c r="AM52" s="4">
        <f t="shared" si="60"/>
        <v>-1.9712104665142505</v>
      </c>
      <c r="AN52" s="4">
        <f t="shared" si="60"/>
        <v>0.76837594524299391</v>
      </c>
      <c r="AO52" s="4">
        <f t="shared" si="60"/>
        <v>1.9476529907733635</v>
      </c>
      <c r="AP52" s="4">
        <f t="shared" si="60"/>
        <v>-0.48908875994763434</v>
      </c>
      <c r="AQ52" s="4">
        <f t="shared" si="60"/>
        <v>-0.46298904943556352</v>
      </c>
      <c r="AR52" s="4">
        <f t="shared" si="60"/>
        <v>-1.6126668526648089</v>
      </c>
      <c r="AS52" s="4">
        <f t="shared" si="60"/>
        <v>-0.63066802808985756</v>
      </c>
      <c r="AT52" s="4">
        <f t="shared" si="60"/>
        <v>-0.48760848182653405</v>
      </c>
      <c r="AU52" s="4">
        <f t="shared" si="60"/>
        <v>-1.8494394489764048</v>
      </c>
      <c r="AV52" s="4">
        <f t="shared" si="60"/>
        <v>0.58957219982063691</v>
      </c>
      <c r="AW52" s="4">
        <f t="shared" si="60"/>
        <v>-0.5801443912050388</v>
      </c>
      <c r="AY52" s="2">
        <f t="shared" si="51"/>
        <v>72.107591167317835</v>
      </c>
      <c r="AZ52" s="2">
        <f t="shared" si="51"/>
        <v>69.881423313642387</v>
      </c>
      <c r="BA52" s="2">
        <f t="shared" si="51"/>
        <v>66.969747441694395</v>
      </c>
      <c r="BB52" s="2">
        <f t="shared" si="51"/>
        <v>64.302772557651991</v>
      </c>
      <c r="BC52" s="2">
        <f t="shared" si="51"/>
        <v>62.885919142848806</v>
      </c>
      <c r="BD52" s="2">
        <f t="shared" si="51"/>
        <v>66.912962361874207</v>
      </c>
      <c r="BE52" s="2">
        <f t="shared" si="51"/>
        <v>67.970977523606095</v>
      </c>
      <c r="BF52" s="2">
        <f t="shared" si="51"/>
        <v>69.059767347568666</v>
      </c>
      <c r="BG52" s="2">
        <f t="shared" si="51"/>
        <v>61.811624486971226</v>
      </c>
      <c r="BH52" s="2">
        <f t="shared" si="51"/>
        <v>59.485470706697399</v>
      </c>
      <c r="BI52" s="2">
        <f t="shared" si="51"/>
        <v>62.011264890829949</v>
      </c>
      <c r="BJ52" s="2">
        <f t="shared" si="51"/>
        <v>57.357698399284907</v>
      </c>
      <c r="BK52" s="2">
        <f t="shared" si="51"/>
        <v>63.929436936782587</v>
      </c>
      <c r="BL52" s="2">
        <f t="shared" si="51"/>
        <v>67.988064956357121</v>
      </c>
      <c r="BM52" s="2">
        <f t="shared" si="51"/>
        <v>62.392143792502459</v>
      </c>
      <c r="BO52" s="2">
        <f t="shared" si="10"/>
        <v>70.811999999999998</v>
      </c>
      <c r="BP52" s="2">
        <f t="shared" si="11"/>
        <v>70.031999999999996</v>
      </c>
      <c r="BQ52" s="2">
        <f t="shared" si="12"/>
        <v>66.364999999999995</v>
      </c>
      <c r="BR52" s="2">
        <f t="shared" si="13"/>
        <v>63.222000000000001</v>
      </c>
      <c r="BS52" s="2">
        <f t="shared" si="14"/>
        <v>60.918999999999997</v>
      </c>
      <c r="BT52" s="2">
        <f t="shared" si="15"/>
        <v>67.683000000000007</v>
      </c>
      <c r="BU52" s="2">
        <f t="shared" si="16"/>
        <v>69.918999999999997</v>
      </c>
      <c r="BV52" s="2">
        <f t="shared" si="17"/>
        <v>68.570999999999998</v>
      </c>
      <c r="BW52" s="2">
        <f t="shared" si="18"/>
        <v>61.348999999999997</v>
      </c>
      <c r="BX52" s="2">
        <f t="shared" si="19"/>
        <v>57.872999999999998</v>
      </c>
      <c r="BY52" s="2">
        <f t="shared" si="20"/>
        <v>61.381</v>
      </c>
      <c r="BZ52" s="2">
        <f t="shared" si="21"/>
        <v>56.871000000000002</v>
      </c>
      <c r="CA52" s="2">
        <f t="shared" si="22"/>
        <v>62.081000000000003</v>
      </c>
      <c r="CB52" s="2">
        <f t="shared" si="23"/>
        <v>68.578000000000003</v>
      </c>
      <c r="CC52" s="2">
        <f t="shared" si="24"/>
        <v>61.811999999999998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73.219781055019837</v>
      </c>
      <c r="DL52" s="2">
        <f t="shared" si="61"/>
        <v>72.065712171549364</v>
      </c>
      <c r="DM52" s="2">
        <f t="shared" si="61"/>
        <v>67.946966561326732</v>
      </c>
      <c r="DN52" s="2">
        <f t="shared" si="61"/>
        <v>64.625203819247488</v>
      </c>
      <c r="DO52" s="2">
        <f t="shared" si="61"/>
        <v>63.459706131078207</v>
      </c>
      <c r="DP52" s="2">
        <f t="shared" si="61"/>
        <v>68.474955320648348</v>
      </c>
      <c r="DQ52" s="2">
        <f t="shared" si="61"/>
        <v>68.913604198127445</v>
      </c>
      <c r="DR52" s="2">
        <f t="shared" si="61"/>
        <v>69.360158188153306</v>
      </c>
      <c r="DS52" s="2">
        <f t="shared" si="61"/>
        <v>62.721417770034861</v>
      </c>
      <c r="DT52" s="2">
        <f t="shared" si="61"/>
        <v>59.583170637898675</v>
      </c>
      <c r="DU52" s="2">
        <f t="shared" si="61"/>
        <v>62.27347090592334</v>
      </c>
      <c r="DV52" s="2">
        <f t="shared" si="61"/>
        <v>57.649728601139834</v>
      </c>
      <c r="DW52" s="2">
        <f t="shared" si="61"/>
        <v>63.96612579281183</v>
      </c>
      <c r="DX52" s="2">
        <f t="shared" si="61"/>
        <v>68.93533954568781</v>
      </c>
      <c r="DY52" s="2">
        <f t="shared" si="61"/>
        <v>61.902811764705888</v>
      </c>
      <c r="EA52" s="2">
        <f t="shared" si="62"/>
        <v>66.917810291809914</v>
      </c>
      <c r="EB52" s="2">
        <f t="shared" si="62"/>
        <v>58.565181460358254</v>
      </c>
      <c r="EC52" s="2">
        <f t="shared" si="62"/>
        <v>62.054645371864126</v>
      </c>
      <c r="ED52" s="2">
        <f t="shared" si="62"/>
        <v>62.665668890226357</v>
      </c>
      <c r="EE52" s="2">
        <f t="shared" si="62"/>
        <v>59.686529626906818</v>
      </c>
      <c r="EF52" s="2">
        <f t="shared" si="62"/>
        <v>58.047258765778409</v>
      </c>
      <c r="EG52" s="2">
        <f t="shared" si="62"/>
        <v>61.690825644686342</v>
      </c>
      <c r="EH52" s="2">
        <f t="shared" si="62"/>
        <v>67.100565208818864</v>
      </c>
      <c r="EI52" s="2">
        <f t="shared" si="62"/>
        <v>56.066161362209286</v>
      </c>
      <c r="EJ52" s="2">
        <f t="shared" si="62"/>
        <v>58.836551366157813</v>
      </c>
      <c r="EK52" s="2">
        <f t="shared" si="62"/>
        <v>60.339138279839766</v>
      </c>
      <c r="EL52" s="2">
        <f t="shared" si="62"/>
        <v>55.617001960473374</v>
      </c>
      <c r="EM52" s="2">
        <f t="shared" si="62"/>
        <v>63.702370085893619</v>
      </c>
      <c r="EN52" s="2">
        <f t="shared" si="62"/>
        <v>61.952333064536433</v>
      </c>
      <c r="EO52" s="2">
        <f t="shared" si="62"/>
        <v>66.521866338755629</v>
      </c>
      <c r="EQ52" s="2">
        <f t="shared" si="63"/>
        <v>67.781938277499336</v>
      </c>
      <c r="ER52" s="2">
        <f t="shared" si="63"/>
        <v>56.382490664873657</v>
      </c>
      <c r="ES52" s="2">
        <f t="shared" si="63"/>
        <v>59.788279598910435</v>
      </c>
      <c r="ET52" s="2">
        <f t="shared" si="63"/>
        <v>60.21898667508043</v>
      </c>
      <c r="EU52" s="2">
        <f t="shared" si="63"/>
        <v>60.315382209846085</v>
      </c>
      <c r="EV52" s="2">
        <f t="shared" si="63"/>
        <v>57.939762332008456</v>
      </c>
      <c r="EW52" s="2">
        <f t="shared" si="63"/>
        <v>61.022607061762194</v>
      </c>
      <c r="EX52" s="2">
        <f t="shared" si="63"/>
        <v>66.494609127937849</v>
      </c>
      <c r="EY52" s="2">
        <f t="shared" si="63"/>
        <v>56.885795583255735</v>
      </c>
      <c r="EZ52" s="2">
        <f t="shared" si="63"/>
        <v>59.031357030420565</v>
      </c>
      <c r="FA52" s="2">
        <f t="shared" si="63"/>
        <v>61.784858541474875</v>
      </c>
      <c r="FB52" s="2">
        <f t="shared" si="63"/>
        <v>54.386026052370447</v>
      </c>
      <c r="FC52" s="2">
        <f t="shared" si="63"/>
        <v>64.207988458351849</v>
      </c>
      <c r="FD52" s="2">
        <f t="shared" si="63"/>
        <v>63.123574026285922</v>
      </c>
      <c r="FE52" s="2">
        <f t="shared" si="63"/>
        <v>71.088694573799998</v>
      </c>
      <c r="FG52" s="2">
        <f t="shared" si="64"/>
        <v>0.176483563277786</v>
      </c>
      <c r="FH52" s="2">
        <f t="shared" si="64"/>
        <v>0.1617918919376411</v>
      </c>
      <c r="FI52" s="2">
        <f t="shared" si="64"/>
        <v>0.16584421480242065</v>
      </c>
      <c r="FJ52" s="2">
        <f t="shared" si="64"/>
        <v>0.16453441213199183</v>
      </c>
      <c r="FK52" s="2">
        <f t="shared" si="64"/>
        <v>0.15207114343822506</v>
      </c>
      <c r="FL52" s="2">
        <f t="shared" si="64"/>
        <v>0.14979264793598043</v>
      </c>
      <c r="FM52" s="2">
        <f t="shared" si="64"/>
        <v>0.13050695645462412</v>
      </c>
      <c r="FN52" s="2">
        <f t="shared" si="64"/>
        <v>0.13293829916712685</v>
      </c>
      <c r="FO52" s="2">
        <f t="shared" si="64"/>
        <v>0.13670405207867642</v>
      </c>
      <c r="FP52" s="2">
        <f t="shared" si="64"/>
        <v>0.13085816580225437</v>
      </c>
      <c r="FQ52" s="2">
        <f t="shared" si="64"/>
        <v>0.1355581259681943</v>
      </c>
      <c r="FR52" s="2">
        <f t="shared" si="64"/>
        <v>0.14366095141353524</v>
      </c>
      <c r="FS52" s="2">
        <f t="shared" si="64"/>
        <v>0.13911106679434743</v>
      </c>
      <c r="FT52" s="2">
        <f t="shared" si="64"/>
        <v>0.13565500449848839</v>
      </c>
      <c r="FU52" s="2">
        <f t="shared" si="64"/>
        <v>0.10593459264269964</v>
      </c>
      <c r="FW52" s="2">
        <f t="shared" si="53"/>
        <v>5.0551096520609931E-6</v>
      </c>
      <c r="FX52" s="2">
        <f t="shared" si="53"/>
        <v>5.7048763692252552E-6</v>
      </c>
      <c r="FY52" s="2">
        <f t="shared" si="53"/>
        <v>5.1794826684374124E-6</v>
      </c>
      <c r="FZ52" s="2">
        <f t="shared" si="53"/>
        <v>8.3108450969576218E-6</v>
      </c>
      <c r="GA52" s="2">
        <f t="shared" si="53"/>
        <v>6.8015212056319829E-6</v>
      </c>
      <c r="GB52" s="2">
        <f t="shared" si="53"/>
        <v>6.3253008309150345E-6</v>
      </c>
      <c r="GC52" s="2">
        <f t="shared" si="53"/>
        <v>5.7292121223184969E-6</v>
      </c>
      <c r="GD52" s="2">
        <f t="shared" si="53"/>
        <v>7.2498685550189238E-6</v>
      </c>
      <c r="GE52" s="2">
        <f t="shared" si="53"/>
        <v>8.8277288967370847E-6</v>
      </c>
      <c r="GF52" s="2">
        <f t="shared" si="53"/>
        <v>6.6592075449524182E-6</v>
      </c>
      <c r="GG52" s="2">
        <f t="shared" si="53"/>
        <v>5.8729879223801801E-6</v>
      </c>
      <c r="GH52" s="2">
        <f t="shared" si="53"/>
        <v>5.4905161865965613E-6</v>
      </c>
      <c r="GI52" s="2">
        <f t="shared" si="53"/>
        <v>4.908313026508255E-6</v>
      </c>
      <c r="GJ52" s="2">
        <f t="shared" si="53"/>
        <v>4.4280238171095774E-6</v>
      </c>
      <c r="GK52" s="2">
        <f t="shared" si="53"/>
        <v>3.1450931537178924E-6</v>
      </c>
      <c r="GM52" s="86">
        <f t="shared" si="54"/>
        <v>1.9359301179270965E-5</v>
      </c>
      <c r="GN52" s="86">
        <f t="shared" si="54"/>
        <v>7.4881855280285185E-6</v>
      </c>
      <c r="GO52" s="86">
        <f t="shared" si="54"/>
        <v>6.1300139468827669E-6</v>
      </c>
      <c r="GP52" s="86">
        <f t="shared" si="54"/>
        <v>6.4735965218064395E-6</v>
      </c>
      <c r="GQ52" s="86">
        <f t="shared" si="54"/>
        <v>3.3069726176927823E-6</v>
      </c>
      <c r="GR52" s="86">
        <f t="shared" si="54"/>
        <v>1.1949722053607747E-6</v>
      </c>
      <c r="GS52" s="86">
        <f t="shared" si="54"/>
        <v>2.5347892857298771E-7</v>
      </c>
      <c r="GT52" s="86">
        <f t="shared" si="54"/>
        <v>2.2564442808472783E-7</v>
      </c>
      <c r="GU52" s="86">
        <f t="shared" si="54"/>
        <v>2.4875521237925493E-7</v>
      </c>
      <c r="GV52" s="86">
        <f t="shared" si="54"/>
        <v>1.3077674756513407E-7</v>
      </c>
      <c r="GW52" s="86">
        <f t="shared" si="54"/>
        <v>2.838184421633742E-7</v>
      </c>
      <c r="GX52" s="86">
        <f t="shared" si="54"/>
        <v>6.5461699256995541E-7</v>
      </c>
      <c r="GY52" s="86">
        <f t="shared" si="54"/>
        <v>7.4978172769421677E-7</v>
      </c>
      <c r="GZ52" s="86">
        <f t="shared" si="54"/>
        <v>2.9546094196613324E-7</v>
      </c>
      <c r="HA52" s="86">
        <f t="shared" si="54"/>
        <v>5.0671860308002144E-10</v>
      </c>
      <c r="HC52" s="86">
        <f t="shared" si="58"/>
        <v>1.4239964528413557E-16</v>
      </c>
      <c r="HD52" s="86">
        <f t="shared" si="58"/>
        <v>5.4650536686755698E-18</v>
      </c>
      <c r="HE52" s="86">
        <f t="shared" si="58"/>
        <v>6.9049614978371446E-17</v>
      </c>
      <c r="HF52" s="86">
        <f t="shared" si="58"/>
        <v>4.8246011827779963E-18</v>
      </c>
      <c r="HG52" s="86">
        <f t="shared" si="58"/>
        <v>2.4043131962725778E-18</v>
      </c>
      <c r="HH52" s="86">
        <f t="shared" si="58"/>
        <v>1.6501963459130696E-18</v>
      </c>
      <c r="HI52" s="86">
        <f t="shared" si="58"/>
        <v>3.1313154847484915E-20</v>
      </c>
      <c r="HJ52" s="86">
        <f t="shared" si="58"/>
        <v>4.2493768950958482E-21</v>
      </c>
      <c r="HK52" s="86">
        <f t="shared" si="58"/>
        <v>1.3005782596613627E-20</v>
      </c>
      <c r="HL52" s="86">
        <f t="shared" si="58"/>
        <v>2.0650265135052354E-21</v>
      </c>
      <c r="HM52" s="86">
        <f t="shared" si="58"/>
        <v>1.4949110488409114E-20</v>
      </c>
      <c r="HN52" s="86">
        <f t="shared" si="58"/>
        <v>2.4024176570889031E-21</v>
      </c>
      <c r="HO52" s="86">
        <f t="shared" si="58"/>
        <v>7.927257618595711E-21</v>
      </c>
      <c r="HP52" s="86">
        <f t="shared" si="58"/>
        <v>1.0656306753585848E-21</v>
      </c>
      <c r="HQ52" s="86">
        <f t="shared" si="58"/>
        <v>2.6812177998315686E-30</v>
      </c>
      <c r="HS52" s="86">
        <f t="shared" si="55"/>
        <v>8.6773659799287368E-85</v>
      </c>
      <c r="HT52" s="86">
        <f t="shared" si="55"/>
        <v>9.4355841370078006E-90</v>
      </c>
      <c r="HU52" s="86">
        <f t="shared" si="55"/>
        <v>1.0800911376902661E-84</v>
      </c>
      <c r="HV52" s="86">
        <f t="shared" si="55"/>
        <v>1.3719402451831119E-90</v>
      </c>
      <c r="HW52" s="86">
        <f t="shared" si="55"/>
        <v>3.5153563340155133E-91</v>
      </c>
      <c r="HX52" s="86">
        <f t="shared" si="55"/>
        <v>2.416052285877112E-95</v>
      </c>
      <c r="HY52" s="86">
        <f t="shared" si="55"/>
        <v>4.15776104904204E-103</v>
      </c>
      <c r="HZ52" s="86">
        <f t="shared" si="55"/>
        <v>1.4385576177887214E-108</v>
      </c>
      <c r="IA52" s="86">
        <f t="shared" si="55"/>
        <v>1.9114010958256735E-105</v>
      </c>
      <c r="IB52" s="86">
        <f t="shared" si="55"/>
        <v>7.4365067382938319E-113</v>
      </c>
      <c r="IC52" s="86">
        <f t="shared" si="55"/>
        <v>1.268933371919413E-107</v>
      </c>
      <c r="ID52" s="86">
        <f t="shared" si="55"/>
        <v>1.0455981565687582E-111</v>
      </c>
      <c r="IE52" s="86">
        <f t="shared" si="55"/>
        <v>7.4499469751322536E-108</v>
      </c>
      <c r="IF52" s="86">
        <f t="shared" si="55"/>
        <v>5.2893299706771568E-72</v>
      </c>
      <c r="IG52" s="86">
        <f t="shared" si="55"/>
        <v>2.1638982910903088E-45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3.9146569617129162E-243</v>
      </c>
      <c r="IW52" s="86">
        <f t="shared" si="56"/>
        <v>3.2144086392179954E-113</v>
      </c>
      <c r="IY52" s="86">
        <f t="shared" si="57"/>
        <v>1.9359301179413364E-5</v>
      </c>
      <c r="IZ52" s="86">
        <f t="shared" si="57"/>
        <v>7.4881855280339836E-6</v>
      </c>
      <c r="JA52" s="86">
        <f t="shared" si="57"/>
        <v>6.1300139469518162E-6</v>
      </c>
      <c r="JB52" s="86">
        <f t="shared" si="57"/>
        <v>6.4735965218112642E-6</v>
      </c>
      <c r="JC52" s="86">
        <f t="shared" si="57"/>
        <v>3.3069726176951866E-6</v>
      </c>
      <c r="JD52" s="86">
        <f t="shared" si="57"/>
        <v>1.1949722053624249E-6</v>
      </c>
      <c r="JE52" s="86">
        <f t="shared" si="57"/>
        <v>2.53478928573019E-7</v>
      </c>
      <c r="JF52" s="86">
        <f t="shared" si="57"/>
        <v>2.2564442808473209E-7</v>
      </c>
      <c r="JG52" s="86">
        <f t="shared" si="57"/>
        <v>2.4875521237926796E-7</v>
      </c>
      <c r="JH52" s="86">
        <f t="shared" si="57"/>
        <v>1.3077674756513614E-7</v>
      </c>
      <c r="JI52" s="86">
        <f t="shared" si="57"/>
        <v>2.8381844216338913E-7</v>
      </c>
      <c r="JJ52" s="86">
        <f t="shared" si="57"/>
        <v>6.5461699256995784E-7</v>
      </c>
      <c r="JK52" s="86">
        <f t="shared" si="57"/>
        <v>7.4978172769422471E-7</v>
      </c>
      <c r="JL52" s="86">
        <f t="shared" si="57"/>
        <v>2.954609419661343E-7</v>
      </c>
      <c r="JM52" s="86">
        <f t="shared" si="57"/>
        <v>5.0671860308002144E-10</v>
      </c>
    </row>
    <row r="53" spans="2:273" x14ac:dyDescent="0.25">
      <c r="B53" s="2">
        <v>26</v>
      </c>
      <c r="C53" s="37">
        <v>71.796999999999997</v>
      </c>
      <c r="D53" s="37">
        <v>70.570999999999998</v>
      </c>
      <c r="E53" s="37">
        <v>66.825000000000003</v>
      </c>
      <c r="F53" s="37">
        <v>63.158999999999999</v>
      </c>
      <c r="G53" s="37">
        <v>62.145000000000003</v>
      </c>
      <c r="H53" s="37">
        <v>68.444000000000003</v>
      </c>
      <c r="I53" s="37">
        <v>69.531999999999996</v>
      </c>
      <c r="J53" s="37">
        <v>68.048000000000002</v>
      </c>
      <c r="K53" s="37">
        <v>61.127000000000002</v>
      </c>
      <c r="L53" s="37">
        <v>57.889000000000003</v>
      </c>
      <c r="M53" s="37">
        <v>60.079000000000001</v>
      </c>
      <c r="N53" s="37">
        <v>57.225999999999999</v>
      </c>
      <c r="O53" s="37">
        <v>63.515999999999998</v>
      </c>
      <c r="P53" s="37">
        <v>67.5</v>
      </c>
      <c r="Q53" s="37">
        <v>62.030999999999999</v>
      </c>
      <c r="S53" s="4">
        <f t="shared" si="59"/>
        <v>72.058198117510955</v>
      </c>
      <c r="T53" s="4">
        <f t="shared" si="59"/>
        <v>69.713159182493342</v>
      </c>
      <c r="U53" s="4">
        <f t="shared" si="59"/>
        <v>66.899493788867971</v>
      </c>
      <c r="V53" s="4">
        <f t="shared" si="59"/>
        <v>64.342373370947044</v>
      </c>
      <c r="W53" s="4">
        <f t="shared" si="59"/>
        <v>62.902286536603043</v>
      </c>
      <c r="X53" s="4">
        <f t="shared" si="59"/>
        <v>66.782737572694373</v>
      </c>
      <c r="Y53" s="4">
        <f t="shared" si="59"/>
        <v>67.975161254540339</v>
      </c>
      <c r="Z53" s="4">
        <f t="shared" si="59"/>
        <v>69.032759424350161</v>
      </c>
      <c r="AA53" s="4">
        <f t="shared" si="59"/>
        <v>61.808136920018143</v>
      </c>
      <c r="AB53" s="4">
        <f t="shared" si="59"/>
        <v>59.493385401094557</v>
      </c>
      <c r="AC53" s="4">
        <f t="shared" si="59"/>
        <v>62.086726527250512</v>
      </c>
      <c r="AD53" s="4">
        <f t="shared" si="59"/>
        <v>57.469176666785657</v>
      </c>
      <c r="AE53" s="4">
        <f t="shared" si="59"/>
        <v>63.971490964045486</v>
      </c>
      <c r="AF53" s="4">
        <f t="shared" si="59"/>
        <v>67.933272563848391</v>
      </c>
      <c r="AG53" s="4">
        <f t="shared" si="59"/>
        <v>62.508483225545149</v>
      </c>
      <c r="AI53" s="4">
        <f t="shared" si="60"/>
        <v>-0.26119811751095767</v>
      </c>
      <c r="AJ53" s="4">
        <f t="shared" si="60"/>
        <v>0.85784081750665564</v>
      </c>
      <c r="AK53" s="4">
        <f t="shared" si="60"/>
        <v>-7.4493788867968647E-2</v>
      </c>
      <c r="AL53" s="4">
        <f t="shared" si="60"/>
        <v>-1.1833733709470451</v>
      </c>
      <c r="AM53" s="4">
        <f t="shared" si="60"/>
        <v>-0.75728653660303991</v>
      </c>
      <c r="AN53" s="4">
        <f t="shared" si="60"/>
        <v>1.6612624273056298</v>
      </c>
      <c r="AO53" s="4">
        <f t="shared" si="60"/>
        <v>1.5568387454596575</v>
      </c>
      <c r="AP53" s="4">
        <f t="shared" si="60"/>
        <v>-0.98475942435015895</v>
      </c>
      <c r="AQ53" s="4">
        <f t="shared" si="60"/>
        <v>-0.6811369200181403</v>
      </c>
      <c r="AR53" s="4">
        <f t="shared" si="60"/>
        <v>-1.6043854010945537</v>
      </c>
      <c r="AS53" s="4">
        <f t="shared" si="60"/>
        <v>-2.0077265272505116</v>
      </c>
      <c r="AT53" s="4">
        <f t="shared" si="60"/>
        <v>-0.24317666678565786</v>
      </c>
      <c r="AU53" s="4">
        <f t="shared" si="60"/>
        <v>-0.45549096404548806</v>
      </c>
      <c r="AV53" s="4">
        <f t="shared" si="60"/>
        <v>-0.43327256384839075</v>
      </c>
      <c r="AW53" s="4">
        <f t="shared" si="60"/>
        <v>-0.47748322554514999</v>
      </c>
      <c r="AY53" s="2">
        <f t="shared" si="51"/>
        <v>72.026225199760887</v>
      </c>
      <c r="AZ53" s="2">
        <f t="shared" si="51"/>
        <v>69.697828423844172</v>
      </c>
      <c r="BA53" s="2">
        <f t="shared" si="51"/>
        <v>66.886567396078874</v>
      </c>
      <c r="BB53" s="2">
        <f t="shared" si="51"/>
        <v>64.329208268183464</v>
      </c>
      <c r="BC53" s="2">
        <f t="shared" si="51"/>
        <v>62.894999722708263</v>
      </c>
      <c r="BD53" s="2">
        <f t="shared" si="51"/>
        <v>66.779711967315848</v>
      </c>
      <c r="BE53" s="2">
        <f t="shared" si="51"/>
        <v>67.974448931339083</v>
      </c>
      <c r="BF53" s="2">
        <f t="shared" si="51"/>
        <v>69.032130054380914</v>
      </c>
      <c r="BG53" s="2">
        <f t="shared" si="51"/>
        <v>61.807419763930127</v>
      </c>
      <c r="BH53" s="2">
        <f t="shared" si="51"/>
        <v>59.492988822064113</v>
      </c>
      <c r="BI53" s="2">
        <f t="shared" si="51"/>
        <v>62.085943682425011</v>
      </c>
      <c r="BJ53" s="2">
        <f t="shared" si="51"/>
        <v>57.467473222464172</v>
      </c>
      <c r="BK53" s="2">
        <f t="shared" si="51"/>
        <v>63.969656168929177</v>
      </c>
      <c r="BL53" s="2">
        <f t="shared" si="51"/>
        <v>67.932569779034495</v>
      </c>
      <c r="BM53" s="2">
        <f t="shared" si="51"/>
        <v>62.50848162236872</v>
      </c>
      <c r="BO53" s="2">
        <f t="shared" si="10"/>
        <v>71.796999999999997</v>
      </c>
      <c r="BP53" s="2">
        <f t="shared" si="11"/>
        <v>70.570999999999998</v>
      </c>
      <c r="BQ53" s="2">
        <f t="shared" si="12"/>
        <v>66.825000000000003</v>
      </c>
      <c r="BR53" s="2">
        <f t="shared" si="13"/>
        <v>63.158999999999999</v>
      </c>
      <c r="BS53" s="2">
        <f t="shared" si="14"/>
        <v>62.145000000000003</v>
      </c>
      <c r="BT53" s="2">
        <f t="shared" si="15"/>
        <v>68.444000000000003</v>
      </c>
      <c r="BU53" s="2">
        <f t="shared" si="16"/>
        <v>69.531999999999996</v>
      </c>
      <c r="BV53" s="2">
        <f t="shared" si="17"/>
        <v>68.048000000000002</v>
      </c>
      <c r="BW53" s="2">
        <f t="shared" si="18"/>
        <v>61.127000000000002</v>
      </c>
      <c r="BX53" s="2">
        <f t="shared" si="19"/>
        <v>57.889000000000003</v>
      </c>
      <c r="BY53" s="2">
        <f t="shared" si="20"/>
        <v>60.079000000000001</v>
      </c>
      <c r="BZ53" s="2">
        <f t="shared" si="21"/>
        <v>57.225999999999999</v>
      </c>
      <c r="CA53" s="2">
        <f t="shared" si="22"/>
        <v>63.515999999999998</v>
      </c>
      <c r="CB53" s="2">
        <f t="shared" si="23"/>
        <v>67.5</v>
      </c>
      <c r="CC53" s="2">
        <f t="shared" si="24"/>
        <v>62.030999999999999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73.262097479944885</v>
      </c>
      <c r="DL53" s="2">
        <f t="shared" si="61"/>
        <v>72.08130881908788</v>
      </c>
      <c r="DM53" s="2">
        <f t="shared" si="61"/>
        <v>67.981810982362305</v>
      </c>
      <c r="DN53" s="2">
        <f t="shared" si="61"/>
        <v>64.726767630932116</v>
      </c>
      <c r="DO53" s="2">
        <f t="shared" si="61"/>
        <v>63.555405919661716</v>
      </c>
      <c r="DP53" s="2">
        <f t="shared" si="61"/>
        <v>68.497676321353069</v>
      </c>
      <c r="DQ53" s="2">
        <f t="shared" si="61"/>
        <v>69.039115372999092</v>
      </c>
      <c r="DR53" s="2">
        <f t="shared" si="61"/>
        <v>69.394804181184668</v>
      </c>
      <c r="DS53" s="2">
        <f t="shared" si="61"/>
        <v>62.829201393728241</v>
      </c>
      <c r="DT53" s="2">
        <f t="shared" si="61"/>
        <v>59.627311913696047</v>
      </c>
      <c r="DU53" s="2">
        <f t="shared" si="61"/>
        <v>62.409868641114976</v>
      </c>
      <c r="DV53" s="2">
        <f t="shared" si="61"/>
        <v>57.838829565405291</v>
      </c>
      <c r="DW53" s="2">
        <f t="shared" si="61"/>
        <v>64.05110338266384</v>
      </c>
      <c r="DX53" s="2">
        <f t="shared" si="61"/>
        <v>68.987502417416195</v>
      </c>
      <c r="DY53" s="2">
        <f t="shared" si="61"/>
        <v>62.001525133689846</v>
      </c>
      <c r="EA53" s="2">
        <f t="shared" si="62"/>
        <v>66.766734949157765</v>
      </c>
      <c r="EB53" s="2">
        <f t="shared" si="62"/>
        <v>58.436134789942962</v>
      </c>
      <c r="EC53" s="2">
        <f t="shared" si="62"/>
        <v>61.862546779836137</v>
      </c>
      <c r="ED53" s="2">
        <f t="shared" si="62"/>
        <v>62.488247467148149</v>
      </c>
      <c r="EE53" s="2">
        <f t="shared" si="62"/>
        <v>59.536638617901119</v>
      </c>
      <c r="EF53" s="2">
        <f t="shared" si="62"/>
        <v>57.886712131837314</v>
      </c>
      <c r="EG53" s="2">
        <f t="shared" si="62"/>
        <v>61.505346256803769</v>
      </c>
      <c r="EH53" s="2">
        <f t="shared" si="62"/>
        <v>66.874833747382624</v>
      </c>
      <c r="EI53" s="2">
        <f t="shared" si="62"/>
        <v>55.922503128501255</v>
      </c>
      <c r="EJ53" s="2">
        <f t="shared" si="62"/>
        <v>58.679323511983263</v>
      </c>
      <c r="EK53" s="2">
        <f t="shared" si="62"/>
        <v>60.201994824290345</v>
      </c>
      <c r="EL53" s="2">
        <f t="shared" si="62"/>
        <v>55.448699179737943</v>
      </c>
      <c r="EM53" s="2">
        <f t="shared" si="62"/>
        <v>63.509951873613666</v>
      </c>
      <c r="EN53" s="2">
        <f t="shared" si="62"/>
        <v>61.802311921981683</v>
      </c>
      <c r="EO53" s="2">
        <f t="shared" si="62"/>
        <v>66.410480455900341</v>
      </c>
      <c r="EQ53" s="2">
        <f t="shared" si="63"/>
        <v>67.621044766571643</v>
      </c>
      <c r="ER53" s="2">
        <f t="shared" si="63"/>
        <v>56.278610776832622</v>
      </c>
      <c r="ES53" s="2">
        <f t="shared" si="63"/>
        <v>59.622059192500664</v>
      </c>
      <c r="ET53" s="2">
        <f t="shared" si="63"/>
        <v>60.070420284302514</v>
      </c>
      <c r="EU53" s="2">
        <f t="shared" si="63"/>
        <v>60.15819200499115</v>
      </c>
      <c r="EV53" s="2">
        <f t="shared" si="63"/>
        <v>57.780452971836468</v>
      </c>
      <c r="EW53" s="2">
        <f t="shared" si="63"/>
        <v>60.844777564065005</v>
      </c>
      <c r="EX53" s="2">
        <f t="shared" si="63"/>
        <v>66.275944155692798</v>
      </c>
      <c r="EY53" s="2">
        <f t="shared" si="63"/>
        <v>56.732297981710737</v>
      </c>
      <c r="EZ53" s="2">
        <f t="shared" si="63"/>
        <v>58.871866930972118</v>
      </c>
      <c r="FA53" s="2">
        <f t="shared" si="63"/>
        <v>61.630846332320523</v>
      </c>
      <c r="FB53" s="2">
        <f t="shared" si="63"/>
        <v>54.2317593051594</v>
      </c>
      <c r="FC53" s="2">
        <f t="shared" si="63"/>
        <v>64.009812274695065</v>
      </c>
      <c r="FD53" s="2">
        <f t="shared" si="63"/>
        <v>62.959851622679203</v>
      </c>
      <c r="FE53" s="2">
        <f t="shared" si="63"/>
        <v>70.916523004509045</v>
      </c>
      <c r="FG53" s="2">
        <f t="shared" si="64"/>
        <v>0.19027067536372658</v>
      </c>
      <c r="FH53" s="2">
        <f t="shared" si="64"/>
        <v>0.17467471607613969</v>
      </c>
      <c r="FI53" s="2">
        <f t="shared" si="64"/>
        <v>0.17898080976522651</v>
      </c>
      <c r="FJ53" s="2">
        <f t="shared" si="64"/>
        <v>0.17758934512173624</v>
      </c>
      <c r="FK53" s="2">
        <f t="shared" si="64"/>
        <v>0.16433169246500917</v>
      </c>
      <c r="FL53" s="2">
        <f t="shared" si="64"/>
        <v>0.16190457213765164</v>
      </c>
      <c r="FM53" s="2">
        <f t="shared" si="64"/>
        <v>0.14131867801868661</v>
      </c>
      <c r="FN53" s="2">
        <f t="shared" si="64"/>
        <v>0.14391810363156499</v>
      </c>
      <c r="FO53" s="2">
        <f t="shared" si="64"/>
        <v>0.14794181371351431</v>
      </c>
      <c r="FP53" s="2">
        <f t="shared" si="64"/>
        <v>0.14169424148858947</v>
      </c>
      <c r="FQ53" s="2">
        <f t="shared" si="64"/>
        <v>0.14671769620755748</v>
      </c>
      <c r="FR53" s="2">
        <f t="shared" si="64"/>
        <v>0.15536768157600228</v>
      </c>
      <c r="FS53" s="2">
        <f t="shared" si="64"/>
        <v>0.15051219953937311</v>
      </c>
      <c r="FT53" s="2">
        <f t="shared" si="64"/>
        <v>0.14682119550941733</v>
      </c>
      <c r="FU53" s="2">
        <f t="shared" si="64"/>
        <v>0.11497983364100739</v>
      </c>
      <c r="FW53" s="2">
        <f t="shared" si="53"/>
        <v>5.5428148093234873E-6</v>
      </c>
      <c r="FX53" s="2">
        <f t="shared" si="53"/>
        <v>6.255269107671758E-6</v>
      </c>
      <c r="FY53" s="2">
        <f t="shared" si="53"/>
        <v>5.6791869753128343E-6</v>
      </c>
      <c r="FZ53" s="2">
        <f t="shared" si="53"/>
        <v>9.1126531336724223E-6</v>
      </c>
      <c r="GA53" s="2">
        <f t="shared" si="53"/>
        <v>7.4577148088397266E-6</v>
      </c>
      <c r="GB53" s="2">
        <f t="shared" si="53"/>
        <v>6.9355502127001197E-6</v>
      </c>
      <c r="GC53" s="2">
        <f t="shared" si="53"/>
        <v>6.2819527008894592E-6</v>
      </c>
      <c r="GD53" s="2">
        <f t="shared" si="53"/>
        <v>7.9493172352986954E-6</v>
      </c>
      <c r="GE53" s="2">
        <f t="shared" si="53"/>
        <v>9.6794040129480134E-6</v>
      </c>
      <c r="GF53" s="2">
        <f t="shared" si="53"/>
        <v>7.3016711855400198E-6</v>
      </c>
      <c r="GG53" s="2">
        <f t="shared" si="53"/>
        <v>6.439599554326632E-6</v>
      </c>
      <c r="GH53" s="2">
        <f t="shared" si="53"/>
        <v>6.0202280951686302E-6</v>
      </c>
      <c r="GI53" s="2">
        <f t="shared" si="53"/>
        <v>5.3818556648600199E-6</v>
      </c>
      <c r="GJ53" s="2">
        <f t="shared" si="53"/>
        <v>4.8552294932716984E-6</v>
      </c>
      <c r="GK53" s="2">
        <f t="shared" si="53"/>
        <v>3.4485250214948715E-6</v>
      </c>
      <c r="GM53" s="86">
        <f t="shared" si="54"/>
        <v>3.0973068713077013E-5</v>
      </c>
      <c r="GN53" s="86">
        <f t="shared" si="54"/>
        <v>1.2510665392078136E-5</v>
      </c>
      <c r="GO53" s="86">
        <f t="shared" si="54"/>
        <v>1.0501801944031983E-5</v>
      </c>
      <c r="GP53" s="86">
        <f t="shared" si="54"/>
        <v>1.100868040300053E-5</v>
      </c>
      <c r="GQ53" s="86">
        <f t="shared" si="54"/>
        <v>5.7468283919610816E-6</v>
      </c>
      <c r="GR53" s="86">
        <f t="shared" si="54"/>
        <v>2.229069195974775E-6</v>
      </c>
      <c r="GS53" s="86">
        <f t="shared" si="54"/>
        <v>5.0038313869674562E-7</v>
      </c>
      <c r="GT53" s="86">
        <f t="shared" si="54"/>
        <v>4.5259946942257441E-7</v>
      </c>
      <c r="GU53" s="86">
        <f t="shared" si="54"/>
        <v>5.0142398067117804E-7</v>
      </c>
      <c r="GV53" s="86">
        <f t="shared" si="54"/>
        <v>2.7091699574228271E-7</v>
      </c>
      <c r="GW53" s="86">
        <f t="shared" si="54"/>
        <v>5.646038200311516E-7</v>
      </c>
      <c r="GX53" s="86">
        <f t="shared" si="54"/>
        <v>1.2552768420377751E-6</v>
      </c>
      <c r="GY53" s="86">
        <f t="shared" si="54"/>
        <v>1.4049358213540326E-6</v>
      </c>
      <c r="GZ53" s="86">
        <f t="shared" si="54"/>
        <v>5.8623422722050624E-7</v>
      </c>
      <c r="HA53" s="86">
        <f t="shared" si="54"/>
        <v>1.3911069921416475E-9</v>
      </c>
      <c r="HC53" s="86">
        <f t="shared" si="58"/>
        <v>4.2262034945750764E-16</v>
      </c>
      <c r="HD53" s="86">
        <f t="shared" si="58"/>
        <v>1.7505656293362041E-17</v>
      </c>
      <c r="HE53" s="86">
        <f t="shared" si="58"/>
        <v>2.1197730175308264E-16</v>
      </c>
      <c r="HF53" s="86">
        <f t="shared" si="58"/>
        <v>1.6006825443059979E-17</v>
      </c>
      <c r="HG53" s="86">
        <f t="shared" si="58"/>
        <v>7.9928702986907287E-18</v>
      </c>
      <c r="HH53" s="86">
        <f t="shared" si="58"/>
        <v>5.7589605437421238E-18</v>
      </c>
      <c r="HI53" s="86">
        <f t="shared" si="58"/>
        <v>1.2190363334180951E-19</v>
      </c>
      <c r="HJ53" s="86">
        <f t="shared" si="58"/>
        <v>1.8130018189189439E-20</v>
      </c>
      <c r="HK53" s="86">
        <f t="shared" si="58"/>
        <v>5.4490482543440361E-20</v>
      </c>
      <c r="HL53" s="86">
        <f t="shared" si="58"/>
        <v>9.0111834511957755E-21</v>
      </c>
      <c r="HM53" s="86">
        <f t="shared" si="58"/>
        <v>6.0501493086867905E-20</v>
      </c>
      <c r="HN53" s="86">
        <f t="shared" si="58"/>
        <v>1.0237266131779111E-20</v>
      </c>
      <c r="HO53" s="86">
        <f t="shared" si="58"/>
        <v>3.1663907232128057E-20</v>
      </c>
      <c r="HP53" s="86">
        <f t="shared" si="58"/>
        <v>4.6295148298168587E-21</v>
      </c>
      <c r="HQ53" s="86">
        <f t="shared" si="58"/>
        <v>2.2059227097913389E-29</v>
      </c>
      <c r="HS53" s="86">
        <f t="shared" si="55"/>
        <v>3.4046256359623335E-83</v>
      </c>
      <c r="HT53" s="86">
        <f t="shared" si="55"/>
        <v>4.5165968050531046E-88</v>
      </c>
      <c r="HU53" s="86">
        <f t="shared" si="55"/>
        <v>4.5631687170781106E-83</v>
      </c>
      <c r="HV53" s="86">
        <f t="shared" si="55"/>
        <v>7.4756671216445761E-89</v>
      </c>
      <c r="HW53" s="86">
        <f t="shared" si="55"/>
        <v>1.8854460125502996E-89</v>
      </c>
      <c r="HX53" s="86">
        <f t="shared" si="55"/>
        <v>1.6421534306691852E-93</v>
      </c>
      <c r="HY53" s="86">
        <f t="shared" si="55"/>
        <v>3.9479531642854426E-101</v>
      </c>
      <c r="HZ53" s="86">
        <f t="shared" si="55"/>
        <v>1.8933284809313806E-106</v>
      </c>
      <c r="IA53" s="86">
        <f t="shared" si="55"/>
        <v>2.3388434025792284E-103</v>
      </c>
      <c r="IB53" s="86">
        <f t="shared" si="55"/>
        <v>1.1202556811470346E-110</v>
      </c>
      <c r="IC53" s="86">
        <f t="shared" si="55"/>
        <v>1.4624289941634254E-105</v>
      </c>
      <c r="ID53" s="86">
        <f t="shared" si="55"/>
        <v>1.4270917867885525E-109</v>
      </c>
      <c r="IE53" s="86">
        <f t="shared" si="55"/>
        <v>7.9809765335129729E-106</v>
      </c>
      <c r="IF53" s="86">
        <f t="shared" si="55"/>
        <v>1.1449677842581297E-70</v>
      </c>
      <c r="IG53" s="86">
        <f t="shared" si="55"/>
        <v>1.4012663921346728E-44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1.5153075004849385E-239</v>
      </c>
      <c r="IW53" s="86">
        <f t="shared" si="56"/>
        <v>1.3146706275370765E-111</v>
      </c>
      <c r="IY53" s="86">
        <f t="shared" si="57"/>
        <v>3.0973068713499635E-5</v>
      </c>
      <c r="IZ53" s="86">
        <f t="shared" si="57"/>
        <v>1.2510665392095642E-5</v>
      </c>
      <c r="JA53" s="86">
        <f t="shared" si="57"/>
        <v>1.050180194424396E-5</v>
      </c>
      <c r="JB53" s="86">
        <f t="shared" si="57"/>
        <v>1.1008680403016537E-5</v>
      </c>
      <c r="JC53" s="86">
        <f t="shared" si="57"/>
        <v>5.7468283919690742E-6</v>
      </c>
      <c r="JD53" s="86">
        <f t="shared" si="57"/>
        <v>2.2290691959805339E-6</v>
      </c>
      <c r="JE53" s="86">
        <f t="shared" si="57"/>
        <v>5.0038313869686749E-7</v>
      </c>
      <c r="JF53" s="86">
        <f t="shared" si="57"/>
        <v>4.5259946942259252E-7</v>
      </c>
      <c r="JG53" s="86">
        <f t="shared" si="57"/>
        <v>5.0142398067123257E-7</v>
      </c>
      <c r="JH53" s="86">
        <f t="shared" si="57"/>
        <v>2.7091699574229171E-7</v>
      </c>
      <c r="JI53" s="86">
        <f t="shared" si="57"/>
        <v>5.6460382003121205E-7</v>
      </c>
      <c r="JJ53" s="86">
        <f t="shared" si="57"/>
        <v>1.2552768420377852E-6</v>
      </c>
      <c r="JK53" s="86">
        <f t="shared" si="57"/>
        <v>1.4049358213540643E-6</v>
      </c>
      <c r="JL53" s="86">
        <f t="shared" si="57"/>
        <v>5.862342272205109E-7</v>
      </c>
      <c r="JM53" s="86">
        <f t="shared" si="57"/>
        <v>1.3911069921416475E-9</v>
      </c>
    </row>
    <row r="54" spans="2:273" x14ac:dyDescent="0.25">
      <c r="B54" s="2">
        <v>27</v>
      </c>
      <c r="C54" s="37">
        <v>72.078000000000003</v>
      </c>
      <c r="D54" s="37">
        <v>71.094999999999999</v>
      </c>
      <c r="E54" s="37">
        <v>66.540000000000006</v>
      </c>
      <c r="F54" s="37">
        <v>63.825000000000003</v>
      </c>
      <c r="G54" s="37">
        <v>62.581000000000003</v>
      </c>
      <c r="H54" s="37">
        <v>68.444000000000003</v>
      </c>
      <c r="I54" s="37">
        <v>68.581000000000003</v>
      </c>
      <c r="J54" s="37">
        <v>68.475999999999999</v>
      </c>
      <c r="K54" s="37">
        <v>61.905000000000001</v>
      </c>
      <c r="L54" s="37">
        <v>58.302</v>
      </c>
      <c r="M54" s="37">
        <v>60.936999999999998</v>
      </c>
      <c r="N54" s="37">
        <v>55.79</v>
      </c>
      <c r="O54" s="37">
        <v>63.628999999999998</v>
      </c>
      <c r="P54" s="37">
        <v>66.968999999999994</v>
      </c>
      <c r="Q54" s="37">
        <v>61.609000000000002</v>
      </c>
      <c r="S54" s="4">
        <f t="shared" si="59"/>
        <v>71.983553594779181</v>
      </c>
      <c r="T54" s="4">
        <f t="shared" si="59"/>
        <v>69.524265656596114</v>
      </c>
      <c r="U54" s="4">
        <f t="shared" si="59"/>
        <v>66.813689088031367</v>
      </c>
      <c r="V54" s="4">
        <f t="shared" si="59"/>
        <v>64.36793540244993</v>
      </c>
      <c r="W54" s="4">
        <f t="shared" si="59"/>
        <v>62.906934594494913</v>
      </c>
      <c r="X54" s="4">
        <f t="shared" si="59"/>
        <v>66.63904779131272</v>
      </c>
      <c r="Y54" s="4">
        <f t="shared" si="59"/>
        <v>67.966755151698749</v>
      </c>
      <c r="Z54" s="4">
        <f t="shared" si="59"/>
        <v>68.997917438271287</v>
      </c>
      <c r="AA54" s="4">
        <f t="shared" si="59"/>
        <v>61.793562241034785</v>
      </c>
      <c r="AB54" s="4">
        <f t="shared" si="59"/>
        <v>59.496080702103647</v>
      </c>
      <c r="AC54" s="4">
        <f t="shared" si="59"/>
        <v>62.154150347103027</v>
      </c>
      <c r="AD54" s="4">
        <f t="shared" si="59"/>
        <v>57.569909489172517</v>
      </c>
      <c r="AE54" s="4">
        <f t="shared" si="59"/>
        <v>64.006236880238575</v>
      </c>
      <c r="AF54" s="4">
        <f t="shared" si="59"/>
        <v>67.868354626067301</v>
      </c>
      <c r="AG54" s="4">
        <f t="shared" si="59"/>
        <v>62.6238135650161</v>
      </c>
      <c r="AI54" s="4">
        <f t="shared" si="60"/>
        <v>9.4446405220821816E-2</v>
      </c>
      <c r="AJ54" s="4">
        <f t="shared" si="60"/>
        <v>1.5707343434038847</v>
      </c>
      <c r="AK54" s="4">
        <f t="shared" si="60"/>
        <v>-0.27368908803136094</v>
      </c>
      <c r="AL54" s="4">
        <f t="shared" si="60"/>
        <v>-0.54293540244992755</v>
      </c>
      <c r="AM54" s="4">
        <f t="shared" si="60"/>
        <v>-0.32593459449491036</v>
      </c>
      <c r="AN54" s="4">
        <f t="shared" si="60"/>
        <v>1.8049522086872827</v>
      </c>
      <c r="AO54" s="4">
        <f t="shared" si="60"/>
        <v>0.61424484830125436</v>
      </c>
      <c r="AP54" s="4">
        <f t="shared" si="60"/>
        <v>-0.52191743827128789</v>
      </c>
      <c r="AQ54" s="4">
        <f t="shared" si="60"/>
        <v>0.11143775896521646</v>
      </c>
      <c r="AR54" s="4">
        <f t="shared" si="60"/>
        <v>-1.1940807021036477</v>
      </c>
      <c r="AS54" s="4">
        <f t="shared" si="60"/>
        <v>-1.2171503471030292</v>
      </c>
      <c r="AT54" s="4">
        <f t="shared" si="60"/>
        <v>-1.7799094891725176</v>
      </c>
      <c r="AU54" s="4">
        <f t="shared" si="60"/>
        <v>-0.37723688023857704</v>
      </c>
      <c r="AV54" s="4">
        <f t="shared" si="60"/>
        <v>-0.89935462606730709</v>
      </c>
      <c r="AW54" s="4">
        <f t="shared" si="60"/>
        <v>-1.0148135650160981</v>
      </c>
      <c r="AY54" s="2">
        <f t="shared" si="51"/>
        <v>71.934114606787119</v>
      </c>
      <c r="AZ54" s="2">
        <f t="shared" si="51"/>
        <v>69.49953959792964</v>
      </c>
      <c r="BA54" s="2">
        <f t="shared" si="51"/>
        <v>66.792348398103613</v>
      </c>
      <c r="BB54" s="2">
        <f t="shared" si="51"/>
        <v>64.346349389821057</v>
      </c>
      <c r="BC54" s="2">
        <f t="shared" si="51"/>
        <v>62.894724666951923</v>
      </c>
      <c r="BD54" s="2">
        <f t="shared" si="51"/>
        <v>66.633624195576942</v>
      </c>
      <c r="BE54" s="2">
        <f t="shared" si="51"/>
        <v>67.965404524343683</v>
      </c>
      <c r="BF54" s="2">
        <f t="shared" si="51"/>
        <v>68.996706164919146</v>
      </c>
      <c r="BG54" s="2">
        <f t="shared" si="51"/>
        <v>61.792176160956103</v>
      </c>
      <c r="BH54" s="2">
        <f t="shared" si="51"/>
        <v>59.495293383202629</v>
      </c>
      <c r="BI54" s="2">
        <f t="shared" si="51"/>
        <v>62.152655997010989</v>
      </c>
      <c r="BJ54" s="2">
        <f t="shared" si="51"/>
        <v>57.566772611912327</v>
      </c>
      <c r="BK54" s="2">
        <f t="shared" si="51"/>
        <v>64.002929836767919</v>
      </c>
      <c r="BL54" s="2">
        <f t="shared" si="51"/>
        <v>67.867016444500209</v>
      </c>
      <c r="BM54" s="2">
        <f t="shared" si="51"/>
        <v>62.623809381289021</v>
      </c>
      <c r="BO54" s="2">
        <f t="shared" si="10"/>
        <v>72.078000000000003</v>
      </c>
      <c r="BP54" s="2">
        <f t="shared" si="11"/>
        <v>71.094999999999999</v>
      </c>
      <c r="BQ54" s="2">
        <f t="shared" si="12"/>
        <v>66.540000000000006</v>
      </c>
      <c r="BR54" s="2">
        <f t="shared" si="13"/>
        <v>63.825000000000003</v>
      </c>
      <c r="BS54" s="2">
        <f t="shared" si="14"/>
        <v>62.581000000000003</v>
      </c>
      <c r="BT54" s="2">
        <f t="shared" si="15"/>
        <v>68.444000000000003</v>
      </c>
      <c r="BU54" s="2">
        <f t="shared" si="16"/>
        <v>68.581000000000003</v>
      </c>
      <c r="BV54" s="2">
        <f t="shared" si="17"/>
        <v>68.475999999999999</v>
      </c>
      <c r="BW54" s="2">
        <f t="shared" si="18"/>
        <v>61.905000000000001</v>
      </c>
      <c r="BX54" s="2">
        <f t="shared" si="19"/>
        <v>58.302</v>
      </c>
      <c r="BY54" s="2">
        <f t="shared" si="20"/>
        <v>60.936999999999998</v>
      </c>
      <c r="BZ54" s="2">
        <f t="shared" si="21"/>
        <v>55.79</v>
      </c>
      <c r="CA54" s="2">
        <f t="shared" si="22"/>
        <v>63.628999999999998</v>
      </c>
      <c r="CB54" s="2">
        <f t="shared" si="23"/>
        <v>66.968999999999994</v>
      </c>
      <c r="CC54" s="2">
        <f t="shared" si="24"/>
        <v>61.609000000000002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73.304413904869932</v>
      </c>
      <c r="DL54" s="2">
        <f t="shared" si="61"/>
        <v>72.096905466626382</v>
      </c>
      <c r="DM54" s="2">
        <f t="shared" si="61"/>
        <v>68.016655403397877</v>
      </c>
      <c r="DN54" s="2">
        <f t="shared" si="61"/>
        <v>64.828331442616744</v>
      </c>
      <c r="DO54" s="2">
        <f t="shared" si="61"/>
        <v>63.651105708245225</v>
      </c>
      <c r="DP54" s="2">
        <f t="shared" si="61"/>
        <v>68.520397322057789</v>
      </c>
      <c r="DQ54" s="2">
        <f t="shared" si="61"/>
        <v>69.164626547870725</v>
      </c>
      <c r="DR54" s="2">
        <f t="shared" si="61"/>
        <v>69.429450174216015</v>
      </c>
      <c r="DS54" s="2">
        <f t="shared" si="61"/>
        <v>62.93698501742162</v>
      </c>
      <c r="DT54" s="2">
        <f t="shared" si="61"/>
        <v>59.67145318949342</v>
      </c>
      <c r="DU54" s="2">
        <f t="shared" si="61"/>
        <v>62.546266376306619</v>
      </c>
      <c r="DV54" s="2">
        <f t="shared" si="61"/>
        <v>58.027930529670748</v>
      </c>
      <c r="DW54" s="2">
        <f t="shared" si="61"/>
        <v>64.136080972515842</v>
      </c>
      <c r="DX54" s="2">
        <f t="shared" si="61"/>
        <v>69.03966528914458</v>
      </c>
      <c r="DY54" s="2">
        <f t="shared" si="61"/>
        <v>62.100238502673804</v>
      </c>
      <c r="EA54" s="2">
        <f t="shared" si="62"/>
        <v>66.615659606505631</v>
      </c>
      <c r="EB54" s="2">
        <f t="shared" si="62"/>
        <v>58.30708811952767</v>
      </c>
      <c r="EC54" s="2">
        <f t="shared" si="62"/>
        <v>61.670448187808148</v>
      </c>
      <c r="ED54" s="2">
        <f t="shared" si="62"/>
        <v>62.310826044069941</v>
      </c>
      <c r="EE54" s="2">
        <f t="shared" si="62"/>
        <v>59.386747608895426</v>
      </c>
      <c r="EF54" s="2">
        <f t="shared" si="62"/>
        <v>57.726165497896218</v>
      </c>
      <c r="EG54" s="2">
        <f t="shared" si="62"/>
        <v>61.319866868921196</v>
      </c>
      <c r="EH54" s="2">
        <f t="shared" si="62"/>
        <v>66.649102285946384</v>
      </c>
      <c r="EI54" s="2">
        <f t="shared" si="62"/>
        <v>55.778844894793224</v>
      </c>
      <c r="EJ54" s="2">
        <f t="shared" si="62"/>
        <v>58.522095657808705</v>
      </c>
      <c r="EK54" s="2">
        <f t="shared" si="62"/>
        <v>60.064851368740918</v>
      </c>
      <c r="EL54" s="2">
        <f t="shared" si="62"/>
        <v>55.280396399002512</v>
      </c>
      <c r="EM54" s="2">
        <f t="shared" si="62"/>
        <v>63.317533661333705</v>
      </c>
      <c r="EN54" s="2">
        <f t="shared" si="62"/>
        <v>61.652290779426934</v>
      </c>
      <c r="EO54" s="2">
        <f t="shared" si="62"/>
        <v>66.299094573045053</v>
      </c>
      <c r="EQ54" s="2">
        <f t="shared" si="63"/>
        <v>67.46015125564395</v>
      </c>
      <c r="ER54" s="2">
        <f t="shared" si="63"/>
        <v>56.174730888791593</v>
      </c>
      <c r="ES54" s="2">
        <f t="shared" si="63"/>
        <v>59.455838786090894</v>
      </c>
      <c r="ET54" s="2">
        <f t="shared" si="63"/>
        <v>59.921853893524599</v>
      </c>
      <c r="EU54" s="2">
        <f t="shared" si="63"/>
        <v>60.001001800136223</v>
      </c>
      <c r="EV54" s="2">
        <f t="shared" si="63"/>
        <v>57.621143611664472</v>
      </c>
      <c r="EW54" s="2">
        <f t="shared" si="63"/>
        <v>60.666948066367816</v>
      </c>
      <c r="EX54" s="2">
        <f t="shared" si="63"/>
        <v>66.057279183447733</v>
      </c>
      <c r="EY54" s="2">
        <f t="shared" si="63"/>
        <v>56.578800380165731</v>
      </c>
      <c r="EZ54" s="2">
        <f t="shared" si="63"/>
        <v>58.71237683152367</v>
      </c>
      <c r="FA54" s="2">
        <f t="shared" si="63"/>
        <v>61.476834123166171</v>
      </c>
      <c r="FB54" s="2">
        <f t="shared" si="63"/>
        <v>54.077492557948354</v>
      </c>
      <c r="FC54" s="2">
        <f t="shared" si="63"/>
        <v>63.811636091038281</v>
      </c>
      <c r="FD54" s="2">
        <f t="shared" si="63"/>
        <v>62.79612921907249</v>
      </c>
      <c r="FE54" s="2">
        <f t="shared" si="63"/>
        <v>70.744351435218107</v>
      </c>
      <c r="FG54" s="2">
        <f t="shared" si="64"/>
        <v>0.20486691085020162</v>
      </c>
      <c r="FH54" s="2">
        <f t="shared" si="64"/>
        <v>0.18835283876420317</v>
      </c>
      <c r="FI54" s="2">
        <f t="shared" si="64"/>
        <v>0.19291730841843527</v>
      </c>
      <c r="FJ54" s="2">
        <f t="shared" si="64"/>
        <v>0.19144276032222096</v>
      </c>
      <c r="FK54" s="2">
        <f t="shared" si="64"/>
        <v>0.17737395560136024</v>
      </c>
      <c r="FL54" s="2">
        <f t="shared" si="64"/>
        <v>0.17479449752045129</v>
      </c>
      <c r="FM54" s="2">
        <f t="shared" si="64"/>
        <v>0.15286861233330493</v>
      </c>
      <c r="FN54" s="2">
        <f t="shared" si="64"/>
        <v>0.15564198014451933</v>
      </c>
      <c r="FO54" s="2">
        <f t="shared" si="64"/>
        <v>0.15993223476731094</v>
      </c>
      <c r="FP54" s="2">
        <f t="shared" si="64"/>
        <v>0.15326939168009021</v>
      </c>
      <c r="FQ54" s="2">
        <f t="shared" si="64"/>
        <v>0.15862737507866093</v>
      </c>
      <c r="FR54" s="2">
        <f t="shared" si="64"/>
        <v>0.16784140083598331</v>
      </c>
      <c r="FS54" s="2">
        <f t="shared" si="64"/>
        <v>0.16267117327126654</v>
      </c>
      <c r="FT54" s="2">
        <f t="shared" si="64"/>
        <v>0.15873771290439231</v>
      </c>
      <c r="FU54" s="2">
        <f t="shared" si="64"/>
        <v>0.12468969197718305</v>
      </c>
      <c r="FW54" s="2">
        <f t="shared" si="53"/>
        <v>6.0775723336354597E-6</v>
      </c>
      <c r="FX54" s="2">
        <f t="shared" si="53"/>
        <v>6.8587620483272595E-6</v>
      </c>
      <c r="FY54" s="2">
        <f t="shared" si="53"/>
        <v>6.2271012783117816E-6</v>
      </c>
      <c r="FZ54" s="2">
        <f t="shared" si="53"/>
        <v>9.9918166855588538E-6</v>
      </c>
      <c r="GA54" s="2">
        <f t="shared" si="53"/>
        <v>8.1772157973839514E-6</v>
      </c>
      <c r="GB54" s="2">
        <f t="shared" si="53"/>
        <v>7.604674497970839E-6</v>
      </c>
      <c r="GC54" s="2">
        <f t="shared" si="53"/>
        <v>6.8880199910957267E-6</v>
      </c>
      <c r="GD54" s="2">
        <f t="shared" si="53"/>
        <v>8.7162463379289939E-6</v>
      </c>
      <c r="GE54" s="2">
        <f t="shared" si="53"/>
        <v>1.0613245540663721E-5</v>
      </c>
      <c r="GF54" s="2">
        <f t="shared" si="53"/>
        <v>8.0061176104255075E-6</v>
      </c>
      <c r="GG54" s="2">
        <f t="shared" si="53"/>
        <v>7.0608761164247063E-6</v>
      </c>
      <c r="GH54" s="2">
        <f t="shared" si="53"/>
        <v>6.6010450081371276E-6</v>
      </c>
      <c r="GI54" s="2">
        <f t="shared" si="53"/>
        <v>5.9010843272784897E-6</v>
      </c>
      <c r="GJ54" s="2">
        <f t="shared" si="53"/>
        <v>5.3236507829190976E-6</v>
      </c>
      <c r="GK54" s="2">
        <f t="shared" si="53"/>
        <v>3.7812312368794418E-6</v>
      </c>
      <c r="GM54" s="86">
        <f t="shared" si="54"/>
        <v>4.9024841914593932E-5</v>
      </c>
      <c r="GN54" s="86">
        <f t="shared" si="54"/>
        <v>2.0656999321590017E-5</v>
      </c>
      <c r="GO54" s="86">
        <f t="shared" si="54"/>
        <v>1.7763409817798264E-5</v>
      </c>
      <c r="GP54" s="86">
        <f t="shared" si="54"/>
        <v>1.8488976234369896E-5</v>
      </c>
      <c r="GQ54" s="86">
        <f t="shared" si="54"/>
        <v>9.8599814859737932E-6</v>
      </c>
      <c r="GR54" s="86">
        <f t="shared" si="54"/>
        <v>4.0958664775702686E-6</v>
      </c>
      <c r="GS54" s="86">
        <f t="shared" si="54"/>
        <v>9.7202289665362633E-7</v>
      </c>
      <c r="GT54" s="86">
        <f t="shared" si="54"/>
        <v>8.9276686109927164E-7</v>
      </c>
      <c r="GU54" s="86">
        <f t="shared" si="54"/>
        <v>9.9361816517097724E-7</v>
      </c>
      <c r="GV54" s="86">
        <f t="shared" si="54"/>
        <v>5.513914324652289E-7</v>
      </c>
      <c r="GW54" s="86">
        <f t="shared" si="54"/>
        <v>1.1046996411283484E-6</v>
      </c>
      <c r="GX54" s="86">
        <f t="shared" si="54"/>
        <v>2.3695060904226853E-6</v>
      </c>
      <c r="GY54" s="86">
        <f t="shared" si="54"/>
        <v>2.5939586645758673E-6</v>
      </c>
      <c r="GZ54" s="86">
        <f t="shared" si="54"/>
        <v>1.1441289696154206E-6</v>
      </c>
      <c r="HA54" s="86">
        <f t="shared" si="54"/>
        <v>3.7241756398116831E-9</v>
      </c>
      <c r="HC54" s="86">
        <f t="shared" si="58"/>
        <v>1.2332850003092558E-15</v>
      </c>
      <c r="HD54" s="86">
        <f t="shared" si="58"/>
        <v>5.5089358712983433E-17</v>
      </c>
      <c r="HE54" s="86">
        <f t="shared" si="58"/>
        <v>6.3940832445103374E-16</v>
      </c>
      <c r="HF54" s="86">
        <f t="shared" si="58"/>
        <v>5.2120118363634701E-17</v>
      </c>
      <c r="HG54" s="86">
        <f t="shared" si="58"/>
        <v>2.6084800265767453E-17</v>
      </c>
      <c r="HH54" s="86">
        <f t="shared" si="58"/>
        <v>1.9703349849599609E-17</v>
      </c>
      <c r="HI54" s="86">
        <f t="shared" si="58"/>
        <v>4.6454905582124015E-19</v>
      </c>
      <c r="HJ54" s="86">
        <f t="shared" si="58"/>
        <v>7.5571069937140031E-20</v>
      </c>
      <c r="HK54" s="86">
        <f t="shared" si="58"/>
        <v>2.2304641883307982E-19</v>
      </c>
      <c r="HL54" s="86">
        <f t="shared" si="58"/>
        <v>3.8403042127334583E-20</v>
      </c>
      <c r="HM54" s="86">
        <f t="shared" si="58"/>
        <v>2.3947681935026902E-19</v>
      </c>
      <c r="HN54" s="86">
        <f t="shared" si="58"/>
        <v>4.2632988793908171E-20</v>
      </c>
      <c r="HO54" s="86">
        <f t="shared" si="58"/>
        <v>1.2378500745008898E-19</v>
      </c>
      <c r="HP54" s="86">
        <f t="shared" si="58"/>
        <v>1.9651593142311611E-20</v>
      </c>
      <c r="HQ54" s="86">
        <f t="shared" si="58"/>
        <v>1.7547047334878613E-28</v>
      </c>
      <c r="HS54" s="86">
        <f t="shared" si="55"/>
        <v>1.2893259847369107E-81</v>
      </c>
      <c r="HT54" s="86">
        <f t="shared" si="55"/>
        <v>2.083112747729434E-86</v>
      </c>
      <c r="HU54" s="86">
        <f t="shared" si="55"/>
        <v>1.8579601741921354E-81</v>
      </c>
      <c r="HV54" s="86">
        <f t="shared" si="55"/>
        <v>3.9163542978973814E-87</v>
      </c>
      <c r="HW54" s="86">
        <f t="shared" si="55"/>
        <v>9.7280148965014762E-88</v>
      </c>
      <c r="HX54" s="86">
        <f t="shared" si="55"/>
        <v>1.0706767989752352E-91</v>
      </c>
      <c r="HY54" s="86">
        <f t="shared" si="55"/>
        <v>3.5846789809090359E-99</v>
      </c>
      <c r="HZ54" s="86">
        <f t="shared" si="55"/>
        <v>2.3732116693530507E-104</v>
      </c>
      <c r="IA54" s="86">
        <f t="shared" si="55"/>
        <v>2.7256536416779509E-101</v>
      </c>
      <c r="IB54" s="86">
        <f t="shared" si="55"/>
        <v>1.6060188231008346E-108</v>
      </c>
      <c r="IC54" s="86">
        <f t="shared" si="55"/>
        <v>1.6087379673856716E-103</v>
      </c>
      <c r="ID54" s="86">
        <f t="shared" si="55"/>
        <v>1.856306652620364E-107</v>
      </c>
      <c r="IE54" s="86">
        <f t="shared" si="55"/>
        <v>8.1732955320650851E-104</v>
      </c>
      <c r="IF54" s="86">
        <f t="shared" si="55"/>
        <v>2.4067500904083981E-69</v>
      </c>
      <c r="IG54" s="86">
        <f t="shared" si="55"/>
        <v>8.9179781545597256E-44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5.5137926808166397E-236</v>
      </c>
      <c r="IW54" s="86">
        <f t="shared" si="56"/>
        <v>5.2338299056512707E-110</v>
      </c>
      <c r="IY54" s="86">
        <f t="shared" si="57"/>
        <v>4.9024841915827219E-5</v>
      </c>
      <c r="IZ54" s="86">
        <f t="shared" si="57"/>
        <v>2.0656999321645108E-5</v>
      </c>
      <c r="JA54" s="86">
        <f t="shared" si="57"/>
        <v>1.7763409818437672E-5</v>
      </c>
      <c r="JB54" s="86">
        <f t="shared" si="57"/>
        <v>1.8488976234422016E-5</v>
      </c>
      <c r="JC54" s="86">
        <f t="shared" si="57"/>
        <v>9.8599814859998785E-6</v>
      </c>
      <c r="JD54" s="86">
        <f t="shared" si="57"/>
        <v>4.0958664775899723E-6</v>
      </c>
      <c r="JE54" s="86">
        <f t="shared" si="57"/>
        <v>9.7202289665409093E-7</v>
      </c>
      <c r="JF54" s="86">
        <f t="shared" si="57"/>
        <v>8.9276686109934724E-7</v>
      </c>
      <c r="JG54" s="86">
        <f t="shared" si="57"/>
        <v>9.9361816517120022E-7</v>
      </c>
      <c r="JH54" s="86">
        <f t="shared" si="57"/>
        <v>5.5139143246526733E-7</v>
      </c>
      <c r="JI54" s="86">
        <f t="shared" si="57"/>
        <v>1.1046996411285879E-6</v>
      </c>
      <c r="JJ54" s="86">
        <f t="shared" si="57"/>
        <v>2.3695060904227281E-6</v>
      </c>
      <c r="JK54" s="86">
        <f t="shared" si="57"/>
        <v>2.5939586645759909E-6</v>
      </c>
      <c r="JL54" s="86">
        <f t="shared" si="57"/>
        <v>1.1441289696154403E-6</v>
      </c>
      <c r="JM54" s="86">
        <f t="shared" si="57"/>
        <v>3.7241756398116831E-9</v>
      </c>
    </row>
    <row r="55" spans="2:273" x14ac:dyDescent="0.25">
      <c r="B55" s="2">
        <v>28</v>
      </c>
      <c r="C55" s="37">
        <v>71.108999999999995</v>
      </c>
      <c r="D55" s="37">
        <v>70.73</v>
      </c>
      <c r="E55" s="37">
        <v>66.221999999999994</v>
      </c>
      <c r="F55" s="37">
        <v>64.286000000000001</v>
      </c>
      <c r="G55" s="37">
        <v>62.645000000000003</v>
      </c>
      <c r="H55" s="37">
        <v>68.221999999999994</v>
      </c>
      <c r="I55" s="37">
        <v>69.338999999999999</v>
      </c>
      <c r="J55" s="37">
        <v>68.19</v>
      </c>
      <c r="K55" s="37">
        <v>61.951999999999998</v>
      </c>
      <c r="L55" s="37">
        <v>57.968000000000004</v>
      </c>
      <c r="M55" s="37">
        <v>61.524000000000001</v>
      </c>
      <c r="N55" s="37">
        <v>56.823</v>
      </c>
      <c r="O55" s="37">
        <v>62.758000000000003</v>
      </c>
      <c r="P55" s="37">
        <v>66.375</v>
      </c>
      <c r="Q55" s="37">
        <v>62.046999999999997</v>
      </c>
      <c r="S55" s="4">
        <f t="shared" si="59"/>
        <v>71.906341548863125</v>
      </c>
      <c r="T55" s="4">
        <f t="shared" si="59"/>
        <v>69.325429272527231</v>
      </c>
      <c r="U55" s="4">
        <f t="shared" si="59"/>
        <v>66.721241954468965</v>
      </c>
      <c r="V55" s="4">
        <f t="shared" si="59"/>
        <v>64.388432491324934</v>
      </c>
      <c r="W55" s="4">
        <f t="shared" si="59"/>
        <v>62.904632552234979</v>
      </c>
      <c r="X55" s="4">
        <f t="shared" si="59"/>
        <v>66.483651328483106</v>
      </c>
      <c r="Y55" s="4">
        <f t="shared" si="59"/>
        <v>67.945477108200564</v>
      </c>
      <c r="Z55" s="4">
        <f t="shared" si="59"/>
        <v>68.955134519929445</v>
      </c>
      <c r="AA55" s="4">
        <f t="shared" si="59"/>
        <v>61.767793682042608</v>
      </c>
      <c r="AB55" s="4">
        <f t="shared" si="59"/>
        <v>59.493440173394539</v>
      </c>
      <c r="AC55" s="4">
        <f t="shared" si="59"/>
        <v>62.213528169782023</v>
      </c>
      <c r="AD55" s="4">
        <f t="shared" si="59"/>
        <v>57.660396057981004</v>
      </c>
      <c r="AE55" s="4">
        <f t="shared" si="59"/>
        <v>64.03447398787651</v>
      </c>
      <c r="AF55" s="4">
        <f t="shared" si="59"/>
        <v>67.79328382928648</v>
      </c>
      <c r="AG55" s="4">
        <f t="shared" si="59"/>
        <v>62.737839261353329</v>
      </c>
      <c r="AI55" s="4">
        <f t="shared" si="60"/>
        <v>-0.79734154886313036</v>
      </c>
      <c r="AJ55" s="4">
        <f t="shared" si="60"/>
        <v>1.4045707274727732</v>
      </c>
      <c r="AK55" s="4">
        <f t="shared" si="60"/>
        <v>-0.49924195446897102</v>
      </c>
      <c r="AL55" s="4">
        <f t="shared" si="60"/>
        <v>-0.10243249132493304</v>
      </c>
      <c r="AM55" s="4">
        <f t="shared" si="60"/>
        <v>-0.25963255223497583</v>
      </c>
      <c r="AN55" s="4">
        <f t="shared" si="60"/>
        <v>1.7383486715168885</v>
      </c>
      <c r="AO55" s="4">
        <f t="shared" si="60"/>
        <v>1.3935228917994351</v>
      </c>
      <c r="AP55" s="4">
        <f t="shared" si="60"/>
        <v>-0.76513451992944681</v>
      </c>
      <c r="AQ55" s="4">
        <f t="shared" si="60"/>
        <v>0.18420631795738984</v>
      </c>
      <c r="AR55" s="4">
        <f t="shared" si="60"/>
        <v>-1.5254401733945357</v>
      </c>
      <c r="AS55" s="4">
        <f t="shared" si="60"/>
        <v>-0.68952816978202236</v>
      </c>
      <c r="AT55" s="4">
        <f t="shared" si="60"/>
        <v>-0.83739605798100314</v>
      </c>
      <c r="AU55" s="4">
        <f t="shared" si="60"/>
        <v>-1.276473987876507</v>
      </c>
      <c r="AV55" s="4">
        <f t="shared" si="60"/>
        <v>-1.4182838292864801</v>
      </c>
      <c r="AW55" s="4">
        <f t="shared" si="60"/>
        <v>-0.69083926135333229</v>
      </c>
      <c r="AY55" s="2">
        <f t="shared" si="51"/>
        <v>71.830748736955854</v>
      </c>
      <c r="AZ55" s="2">
        <f t="shared" si="51"/>
        <v>69.286036905669718</v>
      </c>
      <c r="BA55" s="2">
        <f t="shared" si="51"/>
        <v>66.686474889056797</v>
      </c>
      <c r="BB55" s="2">
        <f t="shared" si="51"/>
        <v>64.35349583316362</v>
      </c>
      <c r="BC55" s="2">
        <f t="shared" si="51"/>
        <v>62.884443427163554</v>
      </c>
      <c r="BD55" s="2">
        <f t="shared" si="51"/>
        <v>66.474079920225549</v>
      </c>
      <c r="BE55" s="2">
        <f t="shared" si="51"/>
        <v>67.942958428768733</v>
      </c>
      <c r="BF55" s="2">
        <f t="shared" si="51"/>
        <v>68.952843277523101</v>
      </c>
      <c r="BG55" s="2">
        <f t="shared" si="51"/>
        <v>61.765161621662998</v>
      </c>
      <c r="BH55" s="2">
        <f t="shared" si="51"/>
        <v>59.49190540736987</v>
      </c>
      <c r="BI55" s="2">
        <f t="shared" si="51"/>
        <v>62.210724137897131</v>
      </c>
      <c r="BJ55" s="2">
        <f t="shared" si="51"/>
        <v>57.654712902568043</v>
      </c>
      <c r="BK55" s="2">
        <f t="shared" si="51"/>
        <v>64.028603872351127</v>
      </c>
      <c r="BL55" s="2">
        <f t="shared" si="51"/>
        <v>67.790778886806336</v>
      </c>
      <c r="BM55" s="2">
        <f t="shared" si="51"/>
        <v>62.737828620971577</v>
      </c>
      <c r="BO55" s="2">
        <f t="shared" si="10"/>
        <v>71.108999999999995</v>
      </c>
      <c r="BP55" s="2">
        <f t="shared" si="11"/>
        <v>70.73</v>
      </c>
      <c r="BQ55" s="2">
        <f t="shared" si="12"/>
        <v>66.221999999999994</v>
      </c>
      <c r="BR55" s="2">
        <f t="shared" si="13"/>
        <v>64.286000000000001</v>
      </c>
      <c r="BS55" s="2">
        <f t="shared" si="14"/>
        <v>62.645000000000003</v>
      </c>
      <c r="BT55" s="2">
        <f t="shared" si="15"/>
        <v>68.221999999999994</v>
      </c>
      <c r="BU55" s="2">
        <f t="shared" si="16"/>
        <v>69.338999999999999</v>
      </c>
      <c r="BV55" s="2">
        <f t="shared" si="17"/>
        <v>68.19</v>
      </c>
      <c r="BW55" s="2">
        <f t="shared" si="18"/>
        <v>61.951999999999998</v>
      </c>
      <c r="BX55" s="2">
        <f t="shared" si="19"/>
        <v>57.968000000000004</v>
      </c>
      <c r="BY55" s="2">
        <f t="shared" si="20"/>
        <v>61.524000000000001</v>
      </c>
      <c r="BZ55" s="2">
        <f t="shared" si="21"/>
        <v>56.823</v>
      </c>
      <c r="CA55" s="2">
        <f t="shared" si="22"/>
        <v>62.758000000000003</v>
      </c>
      <c r="CB55" s="2">
        <f t="shared" si="23"/>
        <v>66.375</v>
      </c>
      <c r="CC55" s="2">
        <f t="shared" si="24"/>
        <v>62.046999999999997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73.34673032979498</v>
      </c>
      <c r="DL55" s="2">
        <f t="shared" si="61"/>
        <v>72.112502114164897</v>
      </c>
      <c r="DM55" s="2">
        <f t="shared" si="61"/>
        <v>68.051499824433449</v>
      </c>
      <c r="DN55" s="2">
        <f t="shared" si="61"/>
        <v>64.929895254301371</v>
      </c>
      <c r="DO55" s="2">
        <f t="shared" si="61"/>
        <v>63.746805496828735</v>
      </c>
      <c r="DP55" s="2">
        <f t="shared" si="61"/>
        <v>68.54311832276251</v>
      </c>
      <c r="DQ55" s="2">
        <f t="shared" si="61"/>
        <v>69.290137722742372</v>
      </c>
      <c r="DR55" s="2">
        <f t="shared" si="61"/>
        <v>69.464096167247376</v>
      </c>
      <c r="DS55" s="2">
        <f t="shared" si="61"/>
        <v>63.044768641114999</v>
      </c>
      <c r="DT55" s="2">
        <f t="shared" si="61"/>
        <v>59.715594465290792</v>
      </c>
      <c r="DU55" s="2">
        <f t="shared" si="61"/>
        <v>62.682664111498255</v>
      </c>
      <c r="DV55" s="2">
        <f t="shared" si="61"/>
        <v>58.217031493936204</v>
      </c>
      <c r="DW55" s="2">
        <f t="shared" si="61"/>
        <v>64.221058562367858</v>
      </c>
      <c r="DX55" s="2">
        <f t="shared" si="61"/>
        <v>69.091828160872964</v>
      </c>
      <c r="DY55" s="2">
        <f t="shared" si="61"/>
        <v>62.198951871657762</v>
      </c>
      <c r="EA55" s="2">
        <f t="shared" si="62"/>
        <v>66.464584263853482</v>
      </c>
      <c r="EB55" s="2">
        <f t="shared" si="62"/>
        <v>58.178041449112371</v>
      </c>
      <c r="EC55" s="2">
        <f t="shared" si="62"/>
        <v>61.478349595780166</v>
      </c>
      <c r="ED55" s="2">
        <f t="shared" si="62"/>
        <v>62.133404620991733</v>
      </c>
      <c r="EE55" s="2">
        <f t="shared" si="62"/>
        <v>59.236856599889727</v>
      </c>
      <c r="EF55" s="2">
        <f t="shared" si="62"/>
        <v>57.565618863955123</v>
      </c>
      <c r="EG55" s="2">
        <f t="shared" si="62"/>
        <v>61.134387481038623</v>
      </c>
      <c r="EH55" s="2">
        <f t="shared" si="62"/>
        <v>66.423370824510144</v>
      </c>
      <c r="EI55" s="2">
        <f t="shared" si="62"/>
        <v>55.635186661085193</v>
      </c>
      <c r="EJ55" s="2">
        <f t="shared" si="62"/>
        <v>58.364867803634155</v>
      </c>
      <c r="EK55" s="2">
        <f t="shared" si="62"/>
        <v>59.927707913191497</v>
      </c>
      <c r="EL55" s="2">
        <f t="shared" si="62"/>
        <v>55.112093618267082</v>
      </c>
      <c r="EM55" s="2">
        <f t="shared" si="62"/>
        <v>63.125115449053752</v>
      </c>
      <c r="EN55" s="2">
        <f t="shared" si="62"/>
        <v>61.502269636872192</v>
      </c>
      <c r="EO55" s="2">
        <f t="shared" si="62"/>
        <v>66.187708690189766</v>
      </c>
      <c r="EQ55" s="2">
        <f t="shared" si="63"/>
        <v>67.299257744716257</v>
      </c>
      <c r="ER55" s="2">
        <f t="shared" si="63"/>
        <v>56.070851000750565</v>
      </c>
      <c r="ES55" s="2">
        <f t="shared" si="63"/>
        <v>59.289618379681116</v>
      </c>
      <c r="ET55" s="2">
        <f t="shared" si="63"/>
        <v>59.773287502746683</v>
      </c>
      <c r="EU55" s="2">
        <f t="shared" si="63"/>
        <v>59.843811595281295</v>
      </c>
      <c r="EV55" s="2">
        <f t="shared" si="63"/>
        <v>57.461834251492476</v>
      </c>
      <c r="EW55" s="2">
        <f t="shared" si="63"/>
        <v>60.489118568670627</v>
      </c>
      <c r="EX55" s="2">
        <f t="shared" si="63"/>
        <v>65.838614211202682</v>
      </c>
      <c r="EY55" s="2">
        <f t="shared" si="63"/>
        <v>56.425302778620726</v>
      </c>
      <c r="EZ55" s="2">
        <f t="shared" si="63"/>
        <v>58.552886732075223</v>
      </c>
      <c r="FA55" s="2">
        <f t="shared" si="63"/>
        <v>61.322821914011818</v>
      </c>
      <c r="FB55" s="2">
        <f t="shared" si="63"/>
        <v>53.923225810737307</v>
      </c>
      <c r="FC55" s="2">
        <f t="shared" si="63"/>
        <v>63.61345990738149</v>
      </c>
      <c r="FD55" s="2">
        <f t="shared" si="63"/>
        <v>62.632406815465778</v>
      </c>
      <c r="FE55" s="2">
        <f t="shared" si="63"/>
        <v>70.572179865927154</v>
      </c>
      <c r="FG55" s="2">
        <f t="shared" si="64"/>
        <v>0.22027825921047328</v>
      </c>
      <c r="FH55" s="2">
        <f t="shared" si="64"/>
        <v>0.2028388058465968</v>
      </c>
      <c r="FI55" s="2">
        <f t="shared" si="64"/>
        <v>0.20766450537515102</v>
      </c>
      <c r="FJ55" s="2">
        <f t="shared" si="64"/>
        <v>0.20610602349411691</v>
      </c>
      <c r="FK55" s="2">
        <f t="shared" si="64"/>
        <v>0.19121447524359753</v>
      </c>
      <c r="FL55" s="2">
        <f t="shared" si="64"/>
        <v>0.18847985781353213</v>
      </c>
      <c r="FM55" s="2">
        <f t="shared" si="64"/>
        <v>0.16518093132053382</v>
      </c>
      <c r="FN55" s="2">
        <f t="shared" si="64"/>
        <v>0.16813333776736836</v>
      </c>
      <c r="FO55" s="2">
        <f t="shared" si="64"/>
        <v>0.17269749057701311</v>
      </c>
      <c r="FP55" s="2">
        <f t="shared" si="64"/>
        <v>0.1656076797771503</v>
      </c>
      <c r="FQ55" s="2">
        <f t="shared" si="64"/>
        <v>0.17130971991182473</v>
      </c>
      <c r="FR55" s="2">
        <f t="shared" si="64"/>
        <v>0.18110184776043961</v>
      </c>
      <c r="FS55" s="2">
        <f t="shared" si="64"/>
        <v>0.1756093427349083</v>
      </c>
      <c r="FT55" s="2">
        <f t="shared" si="64"/>
        <v>0.17142708193912989</v>
      </c>
      <c r="FU55" s="2">
        <f t="shared" si="64"/>
        <v>0.13509436540089428</v>
      </c>
      <c r="FW55" s="2">
        <f t="shared" si="53"/>
        <v>6.6639216419024618E-6</v>
      </c>
      <c r="FX55" s="2">
        <f t="shared" si="53"/>
        <v>7.5204780620670177E-6</v>
      </c>
      <c r="FY55" s="2">
        <f t="shared" si="53"/>
        <v>6.8278766747959088E-6</v>
      </c>
      <c r="FZ55" s="2">
        <f t="shared" si="53"/>
        <v>1.0955798574267839E-5</v>
      </c>
      <c r="GA55" s="2">
        <f t="shared" si="53"/>
        <v>8.9661317534012818E-6</v>
      </c>
      <c r="GB55" s="2">
        <f t="shared" si="53"/>
        <v>8.3383536580638213E-6</v>
      </c>
      <c r="GC55" s="2">
        <f t="shared" si="53"/>
        <v>7.5525587158291933E-6</v>
      </c>
      <c r="GD55" s="2">
        <f t="shared" si="53"/>
        <v>9.5571660248661659E-6</v>
      </c>
      <c r="GE55" s="2">
        <f t="shared" si="53"/>
        <v>1.1637180409798185E-5</v>
      </c>
      <c r="GF55" s="2">
        <f t="shared" si="53"/>
        <v>8.7785266149170157E-6</v>
      </c>
      <c r="GG55" s="2">
        <f t="shared" si="53"/>
        <v>7.7420914332557571E-6</v>
      </c>
      <c r="GH55" s="2">
        <f t="shared" si="53"/>
        <v>7.2378973136772169E-6</v>
      </c>
      <c r="GI55" s="2">
        <f t="shared" si="53"/>
        <v>6.4704066146926074E-6</v>
      </c>
      <c r="GJ55" s="2">
        <f t="shared" si="53"/>
        <v>5.8372640092378843E-6</v>
      </c>
      <c r="GK55" s="2">
        <f t="shared" si="53"/>
        <v>4.1460360933134599E-6</v>
      </c>
      <c r="GM55" s="86">
        <f t="shared" si="54"/>
        <v>7.6770482290042117E-5</v>
      </c>
      <c r="GN55" s="86">
        <f t="shared" si="54"/>
        <v>3.3709013590470558E-5</v>
      </c>
      <c r="GO55" s="86">
        <f t="shared" si="54"/>
        <v>2.9665994349568712E-5</v>
      </c>
      <c r="GP55" s="86">
        <f t="shared" si="54"/>
        <v>3.0668183159338918E-5</v>
      </c>
      <c r="GQ55" s="86">
        <f t="shared" si="54"/>
        <v>1.6702577506385775E-5</v>
      </c>
      <c r="GR55" s="86">
        <f t="shared" si="54"/>
        <v>7.4137049070450477E-6</v>
      </c>
      <c r="GS55" s="86">
        <f t="shared" si="54"/>
        <v>1.8581193978275281E-6</v>
      </c>
      <c r="GT55" s="86">
        <f t="shared" si="54"/>
        <v>1.7318388208201671E-6</v>
      </c>
      <c r="GU55" s="86">
        <f t="shared" si="54"/>
        <v>1.9356494357731891E-6</v>
      </c>
      <c r="GV55" s="86">
        <f t="shared" si="54"/>
        <v>1.1025874032180637E-6</v>
      </c>
      <c r="GW55" s="86">
        <f t="shared" si="54"/>
        <v>2.1259482646656366E-6</v>
      </c>
      <c r="GX55" s="86">
        <f t="shared" si="54"/>
        <v>4.4030444060751822E-6</v>
      </c>
      <c r="GY55" s="86">
        <f t="shared" si="54"/>
        <v>4.7191580372224095E-6</v>
      </c>
      <c r="GZ55" s="86">
        <f t="shared" si="54"/>
        <v>2.1964551828641743E-6</v>
      </c>
      <c r="HA55" s="86">
        <f t="shared" si="54"/>
        <v>9.7227324179069973E-9</v>
      </c>
      <c r="HC55" s="86">
        <f t="shared" si="58"/>
        <v>3.5387605111263666E-15</v>
      </c>
      <c r="HD55" s="86">
        <f t="shared" si="58"/>
        <v>1.7031988819786629E-16</v>
      </c>
      <c r="HE55" s="86">
        <f t="shared" si="58"/>
        <v>1.8950962910008884E-15</v>
      </c>
      <c r="HF55" s="86">
        <f t="shared" si="58"/>
        <v>1.66557886251749E-16</v>
      </c>
      <c r="HG55" s="86">
        <f t="shared" si="58"/>
        <v>8.3569608554869823E-17</v>
      </c>
      <c r="HH55" s="86">
        <f t="shared" si="58"/>
        <v>6.6088653002621494E-17</v>
      </c>
      <c r="HI55" s="86">
        <f t="shared" si="58"/>
        <v>1.7329056773684405E-18</v>
      </c>
      <c r="HJ55" s="86">
        <f t="shared" si="58"/>
        <v>3.077519286366748E-19</v>
      </c>
      <c r="HK55" s="86">
        <f t="shared" si="58"/>
        <v>8.9199815561860788E-19</v>
      </c>
      <c r="HL55" s="86">
        <f t="shared" si="58"/>
        <v>1.5983819441270402E-19</v>
      </c>
      <c r="HM55" s="86">
        <f t="shared" si="58"/>
        <v>9.2706662544224588E-19</v>
      </c>
      <c r="HN55" s="86">
        <f t="shared" si="58"/>
        <v>1.7351509820803007E-19</v>
      </c>
      <c r="HO55" s="86">
        <f t="shared" si="58"/>
        <v>4.7362737041612144E-19</v>
      </c>
      <c r="HP55" s="86">
        <f t="shared" si="58"/>
        <v>8.1507379266423287E-20</v>
      </c>
      <c r="HQ55" s="86">
        <f t="shared" si="58"/>
        <v>1.3495125622855343E-27</v>
      </c>
      <c r="HS55" s="86">
        <f t="shared" si="55"/>
        <v>4.7126894109935135E-80</v>
      </c>
      <c r="HT55" s="86">
        <f t="shared" si="55"/>
        <v>9.2570782254224493E-85</v>
      </c>
      <c r="HU55" s="86">
        <f t="shared" si="55"/>
        <v>7.2907275619178246E-80</v>
      </c>
      <c r="HV55" s="86">
        <f t="shared" si="55"/>
        <v>1.9725684978375733E-85</v>
      </c>
      <c r="HW55" s="86">
        <f t="shared" si="55"/>
        <v>4.8283700062290392E-86</v>
      </c>
      <c r="HX55" s="86">
        <f t="shared" si="55"/>
        <v>6.6963963894317437E-90</v>
      </c>
      <c r="HY55" s="86">
        <f t="shared" si="55"/>
        <v>3.1123984978075824E-97</v>
      </c>
      <c r="HZ55" s="86">
        <f t="shared" si="55"/>
        <v>2.8330854024367339E-102</v>
      </c>
      <c r="IA55" s="86">
        <f t="shared" si="55"/>
        <v>3.0252503748705239E-99</v>
      </c>
      <c r="IB55" s="86">
        <f t="shared" si="55"/>
        <v>2.191140651978715E-106</v>
      </c>
      <c r="IC55" s="86">
        <f t="shared" si="55"/>
        <v>1.6891616849470309E-101</v>
      </c>
      <c r="ID55" s="86">
        <f t="shared" si="55"/>
        <v>2.3012249815348996E-105</v>
      </c>
      <c r="IE55" s="86">
        <f t="shared" si="55"/>
        <v>8.0016118083378418E-102</v>
      </c>
      <c r="IF55" s="86">
        <f t="shared" si="55"/>
        <v>4.9126363167992475E-68</v>
      </c>
      <c r="IG55" s="86">
        <f t="shared" si="55"/>
        <v>5.5779502185381497E-43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1.8860059597091567E-232</v>
      </c>
      <c r="IW55" s="86">
        <f t="shared" si="56"/>
        <v>2.02819336013317E-108</v>
      </c>
      <c r="IY55" s="86">
        <f t="shared" si="57"/>
        <v>7.6770482293580871E-5</v>
      </c>
      <c r="IZ55" s="86">
        <f t="shared" si="57"/>
        <v>3.3709013590640879E-5</v>
      </c>
      <c r="JA55" s="86">
        <f t="shared" si="57"/>
        <v>2.966599435146381E-5</v>
      </c>
      <c r="JB55" s="86">
        <f t="shared" si="57"/>
        <v>3.0668183159505478E-5</v>
      </c>
      <c r="JC55" s="86">
        <f t="shared" si="57"/>
        <v>1.6702577506469343E-5</v>
      </c>
      <c r="JD55" s="86">
        <f t="shared" si="57"/>
        <v>7.4137049071111366E-6</v>
      </c>
      <c r="JE55" s="86">
        <f t="shared" si="57"/>
        <v>1.8581193978292609E-6</v>
      </c>
      <c r="JF55" s="86">
        <f t="shared" si="57"/>
        <v>1.7318388208204747E-6</v>
      </c>
      <c r="JG55" s="86">
        <f t="shared" si="57"/>
        <v>1.935649435774081E-6</v>
      </c>
      <c r="JH55" s="86">
        <f t="shared" si="57"/>
        <v>1.1025874032182236E-6</v>
      </c>
      <c r="JI55" s="86">
        <f t="shared" si="57"/>
        <v>2.1259482646665637E-6</v>
      </c>
      <c r="JJ55" s="86">
        <f t="shared" si="57"/>
        <v>4.4030444060753558E-6</v>
      </c>
      <c r="JK55" s="86">
        <f t="shared" si="57"/>
        <v>4.7191580372228829E-6</v>
      </c>
      <c r="JL55" s="86">
        <f t="shared" si="57"/>
        <v>2.1964551828642556E-6</v>
      </c>
      <c r="JM55" s="86">
        <f t="shared" si="57"/>
        <v>9.7227324179069973E-9</v>
      </c>
    </row>
    <row r="56" spans="2:273" x14ac:dyDescent="0.25">
      <c r="B56" s="2">
        <v>29</v>
      </c>
      <c r="C56" s="37">
        <v>71.188000000000002</v>
      </c>
      <c r="D56" s="37">
        <v>69.713999999999999</v>
      </c>
      <c r="E56" s="37">
        <v>66.459999999999994</v>
      </c>
      <c r="F56" s="37">
        <v>63.063000000000002</v>
      </c>
      <c r="G56" s="37">
        <v>62.694000000000003</v>
      </c>
      <c r="H56" s="37">
        <v>66.856999999999999</v>
      </c>
      <c r="I56" s="37">
        <v>68.644999999999996</v>
      </c>
      <c r="J56" s="37">
        <v>68.825000000000003</v>
      </c>
      <c r="K56" s="37">
        <v>61.698</v>
      </c>
      <c r="L56" s="37">
        <v>57.951999999999998</v>
      </c>
      <c r="M56" s="37">
        <v>62.396999999999998</v>
      </c>
      <c r="N56" s="37">
        <v>57.854999999999997</v>
      </c>
      <c r="O56" s="37">
        <v>63.113</v>
      </c>
      <c r="P56" s="37">
        <v>66.891000000000005</v>
      </c>
      <c r="Q56" s="37">
        <v>62.203000000000003</v>
      </c>
      <c r="S56" s="4">
        <f t="shared" si="59"/>
        <v>71.829950789857591</v>
      </c>
      <c r="T56" s="4">
        <f t="shared" si="59"/>
        <v>69.118865622793635</v>
      </c>
      <c r="U56" s="4">
        <f t="shared" si="59"/>
        <v>66.624254949259168</v>
      </c>
      <c r="V56" s="4">
        <f t="shared" si="59"/>
        <v>64.405767959157075</v>
      </c>
      <c r="W56" s="4">
        <f t="shared" si="59"/>
        <v>62.896455475900353</v>
      </c>
      <c r="X56" s="4">
        <f t="shared" si="59"/>
        <v>66.317131773086771</v>
      </c>
      <c r="Y56" s="4">
        <f t="shared" si="59"/>
        <v>67.910844543335315</v>
      </c>
      <c r="Z56" s="4">
        <f t="shared" si="59"/>
        <v>68.904136869603306</v>
      </c>
      <c r="AA56" s="4">
        <f t="shared" si="59"/>
        <v>61.730563289089133</v>
      </c>
      <c r="AB56" s="4">
        <f t="shared" si="59"/>
        <v>59.485269820147657</v>
      </c>
      <c r="AC56" s="4">
        <f t="shared" si="59"/>
        <v>62.264629797068331</v>
      </c>
      <c r="AD56" s="4">
        <f t="shared" si="59"/>
        <v>57.740527723130498</v>
      </c>
      <c r="AE56" s="4">
        <f t="shared" si="59"/>
        <v>64.056267709886001</v>
      </c>
      <c r="AF56" s="4">
        <f t="shared" si="59"/>
        <v>67.707853332832457</v>
      </c>
      <c r="AG56" s="4">
        <f t="shared" si="59"/>
        <v>62.850234949909172</v>
      </c>
      <c r="AI56" s="4">
        <f t="shared" si="60"/>
        <v>-0.64195078985758869</v>
      </c>
      <c r="AJ56" s="4">
        <f t="shared" si="60"/>
        <v>0.59513437720636375</v>
      </c>
      <c r="AK56" s="4">
        <f t="shared" si="60"/>
        <v>-0.16425494925917405</v>
      </c>
      <c r="AL56" s="4">
        <f t="shared" si="60"/>
        <v>-1.3427679591570723</v>
      </c>
      <c r="AM56" s="4">
        <f t="shared" si="60"/>
        <v>-0.20245547590035073</v>
      </c>
      <c r="AN56" s="4">
        <f t="shared" si="60"/>
        <v>0.539868226913228</v>
      </c>
      <c r="AO56" s="4">
        <f t="shared" si="60"/>
        <v>0.73415545666468063</v>
      </c>
      <c r="AP56" s="4">
        <f t="shared" si="60"/>
        <v>-7.9136869603303239E-2</v>
      </c>
      <c r="AQ56" s="4">
        <f t="shared" si="60"/>
        <v>-3.2563289089132752E-2</v>
      </c>
      <c r="AR56" s="4">
        <f t="shared" si="60"/>
        <v>-1.5332698201476589</v>
      </c>
      <c r="AS56" s="4">
        <f t="shared" si="60"/>
        <v>0.13237020293166779</v>
      </c>
      <c r="AT56" s="4">
        <f t="shared" si="60"/>
        <v>0.11447227686949901</v>
      </c>
      <c r="AU56" s="4">
        <f t="shared" si="60"/>
        <v>-0.94326770988600117</v>
      </c>
      <c r="AV56" s="4">
        <f t="shared" si="60"/>
        <v>-0.81685333283245143</v>
      </c>
      <c r="AW56" s="4">
        <f t="shared" si="60"/>
        <v>-0.64723494990916919</v>
      </c>
      <c r="AY56" s="2">
        <f t="shared" si="51"/>
        <v>71.715658994357966</v>
      </c>
      <c r="AZ56" s="2">
        <f t="shared" si="51"/>
        <v>69.056873688430542</v>
      </c>
      <c r="BA56" s="2">
        <f t="shared" si="51"/>
        <v>66.56836212108729</v>
      </c>
      <c r="BB56" s="2">
        <f t="shared" si="51"/>
        <v>64.34995294302081</v>
      </c>
      <c r="BC56" s="2">
        <f t="shared" si="51"/>
        <v>62.863513403824591</v>
      </c>
      <c r="BD56" s="2">
        <f t="shared" si="51"/>
        <v>66.300502323510116</v>
      </c>
      <c r="BE56" s="2">
        <f t="shared" si="51"/>
        <v>67.906225105230163</v>
      </c>
      <c r="BF56" s="2">
        <f t="shared" si="51"/>
        <v>68.899877035916404</v>
      </c>
      <c r="BG56" s="2">
        <f t="shared" si="51"/>
        <v>61.725652669773048</v>
      </c>
      <c r="BH56" s="2">
        <f t="shared" si="51"/>
        <v>59.482332141790536</v>
      </c>
      <c r="BI56" s="2">
        <f t="shared" si="51"/>
        <v>62.259457690502494</v>
      </c>
      <c r="BJ56" s="2">
        <f t="shared" si="51"/>
        <v>57.730397851015901</v>
      </c>
      <c r="BK56" s="2">
        <f t="shared" si="51"/>
        <v>64.046006281714611</v>
      </c>
      <c r="BL56" s="2">
        <f t="shared" si="51"/>
        <v>67.703243655658255</v>
      </c>
      <c r="BM56" s="2">
        <f t="shared" si="51"/>
        <v>62.850208576704226</v>
      </c>
      <c r="BO56" s="2">
        <f t="shared" si="10"/>
        <v>71.188000000000002</v>
      </c>
      <c r="BP56" s="2">
        <f t="shared" si="11"/>
        <v>69.713999999999999</v>
      </c>
      <c r="BQ56" s="2">
        <f t="shared" si="12"/>
        <v>66.459999999999994</v>
      </c>
      <c r="BR56" s="2">
        <f t="shared" si="13"/>
        <v>63.063000000000002</v>
      </c>
      <c r="BS56" s="2">
        <f t="shared" si="14"/>
        <v>62.694000000000003</v>
      </c>
      <c r="BT56" s="2">
        <f t="shared" si="15"/>
        <v>66.856999999999999</v>
      </c>
      <c r="BU56" s="2">
        <f t="shared" si="16"/>
        <v>68.644999999999996</v>
      </c>
      <c r="BV56" s="2">
        <f t="shared" si="17"/>
        <v>68.825000000000003</v>
      </c>
      <c r="BW56" s="2">
        <f t="shared" si="18"/>
        <v>61.698</v>
      </c>
      <c r="BX56" s="2">
        <f t="shared" si="19"/>
        <v>57.951999999999998</v>
      </c>
      <c r="BY56" s="2">
        <f t="shared" si="20"/>
        <v>62.396999999999998</v>
      </c>
      <c r="BZ56" s="2">
        <f t="shared" si="21"/>
        <v>57.854999999999997</v>
      </c>
      <c r="CA56" s="2">
        <f t="shared" si="22"/>
        <v>63.113</v>
      </c>
      <c r="CB56" s="2">
        <f t="shared" si="23"/>
        <v>66.891000000000005</v>
      </c>
      <c r="CC56" s="2">
        <f t="shared" si="24"/>
        <v>62.203000000000003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73.389046754720027</v>
      </c>
      <c r="DL56" s="2">
        <f t="shared" si="61"/>
        <v>72.128098761703399</v>
      </c>
      <c r="DM56" s="2">
        <f t="shared" si="61"/>
        <v>68.086344245469022</v>
      </c>
      <c r="DN56" s="2">
        <f t="shared" si="61"/>
        <v>65.031459065985999</v>
      </c>
      <c r="DO56" s="2">
        <f t="shared" si="61"/>
        <v>63.842505285412244</v>
      </c>
      <c r="DP56" s="2">
        <f t="shared" si="61"/>
        <v>68.56583932346723</v>
      </c>
      <c r="DQ56" s="2">
        <f t="shared" si="61"/>
        <v>69.415648897614005</v>
      </c>
      <c r="DR56" s="2">
        <f t="shared" si="61"/>
        <v>69.498742160278738</v>
      </c>
      <c r="DS56" s="2">
        <f t="shared" si="61"/>
        <v>63.152552264808378</v>
      </c>
      <c r="DT56" s="2">
        <f t="shared" si="61"/>
        <v>59.759735741088164</v>
      </c>
      <c r="DU56" s="2">
        <f t="shared" si="61"/>
        <v>62.819061846689891</v>
      </c>
      <c r="DV56" s="2">
        <f t="shared" si="61"/>
        <v>58.406132458201661</v>
      </c>
      <c r="DW56" s="2">
        <f t="shared" si="61"/>
        <v>64.30603615221986</v>
      </c>
      <c r="DX56" s="2">
        <f t="shared" si="61"/>
        <v>69.143991032601349</v>
      </c>
      <c r="DY56" s="2">
        <f t="shared" si="61"/>
        <v>62.29766524064172</v>
      </c>
      <c r="EA56" s="2">
        <f t="shared" si="62"/>
        <v>66.313508921201347</v>
      </c>
      <c r="EB56" s="2">
        <f t="shared" si="62"/>
        <v>58.048994778697079</v>
      </c>
      <c r="EC56" s="2">
        <f t="shared" si="62"/>
        <v>61.286251003752177</v>
      </c>
      <c r="ED56" s="2">
        <f t="shared" si="62"/>
        <v>61.955983197913525</v>
      </c>
      <c r="EE56" s="2">
        <f t="shared" si="62"/>
        <v>59.086965590884027</v>
      </c>
      <c r="EF56" s="2">
        <f t="shared" si="62"/>
        <v>57.405072230014028</v>
      </c>
      <c r="EG56" s="2">
        <f t="shared" si="62"/>
        <v>60.948908093156049</v>
      </c>
      <c r="EH56" s="2">
        <f t="shared" si="62"/>
        <v>66.197639363073904</v>
      </c>
      <c r="EI56" s="2">
        <f t="shared" si="62"/>
        <v>55.491528427377162</v>
      </c>
      <c r="EJ56" s="2">
        <f t="shared" si="62"/>
        <v>58.207639949459605</v>
      </c>
      <c r="EK56" s="2">
        <f t="shared" si="62"/>
        <v>59.790564457642077</v>
      </c>
      <c r="EL56" s="2">
        <f t="shared" si="62"/>
        <v>54.943790837531651</v>
      </c>
      <c r="EM56" s="2">
        <f t="shared" si="62"/>
        <v>62.932697236773791</v>
      </c>
      <c r="EN56" s="2">
        <f t="shared" si="62"/>
        <v>61.352248494317443</v>
      </c>
      <c r="EO56" s="2">
        <f t="shared" si="62"/>
        <v>66.076322807334478</v>
      </c>
      <c r="EQ56" s="2">
        <f t="shared" si="63"/>
        <v>67.138364233788579</v>
      </c>
      <c r="ER56" s="2">
        <f t="shared" si="63"/>
        <v>55.96697111270953</v>
      </c>
      <c r="ES56" s="2">
        <f t="shared" si="63"/>
        <v>59.123397973271345</v>
      </c>
      <c r="ET56" s="2">
        <f t="shared" si="63"/>
        <v>59.624721111968768</v>
      </c>
      <c r="EU56" s="2">
        <f t="shared" si="63"/>
        <v>59.686621390426367</v>
      </c>
      <c r="EV56" s="2">
        <f t="shared" si="63"/>
        <v>57.302524891320488</v>
      </c>
      <c r="EW56" s="2">
        <f t="shared" si="63"/>
        <v>60.311289070973437</v>
      </c>
      <c r="EX56" s="2">
        <f t="shared" si="63"/>
        <v>65.619949238957631</v>
      </c>
      <c r="EY56" s="2">
        <f t="shared" si="63"/>
        <v>56.27180517707572</v>
      </c>
      <c r="EZ56" s="2">
        <f t="shared" si="63"/>
        <v>58.393396632626775</v>
      </c>
      <c r="FA56" s="2">
        <f t="shared" si="63"/>
        <v>61.168809704857466</v>
      </c>
      <c r="FB56" s="2">
        <f t="shared" si="63"/>
        <v>53.76895906352626</v>
      </c>
      <c r="FC56" s="2">
        <f t="shared" si="63"/>
        <v>63.415283723724706</v>
      </c>
      <c r="FD56" s="2">
        <f t="shared" si="63"/>
        <v>62.468684411859066</v>
      </c>
      <c r="FE56" s="2">
        <f t="shared" si="63"/>
        <v>70.400008296636202</v>
      </c>
      <c r="FG56" s="2">
        <f t="shared" si="64"/>
        <v>0.23650411132290314</v>
      </c>
      <c r="FH56" s="2">
        <f t="shared" si="64"/>
        <v>0.21813944328711585</v>
      </c>
      <c r="FI56" s="2">
        <f t="shared" si="64"/>
        <v>0.22322722321303723</v>
      </c>
      <c r="FJ56" s="2">
        <f t="shared" si="64"/>
        <v>0.2215846090998925</v>
      </c>
      <c r="FK56" s="2">
        <f t="shared" si="64"/>
        <v>0.20586470511977517</v>
      </c>
      <c r="FL56" s="2">
        <f t="shared" si="64"/>
        <v>0.20297315080739675</v>
      </c>
      <c r="FM56" s="2">
        <f t="shared" si="64"/>
        <v>0.17827621595928927</v>
      </c>
      <c r="FN56" s="2">
        <f t="shared" si="64"/>
        <v>0.18141182126490693</v>
      </c>
      <c r="FO56" s="2">
        <f t="shared" si="64"/>
        <v>0.18625572528792397</v>
      </c>
      <c r="FP56" s="2">
        <f t="shared" si="64"/>
        <v>0.17872955315414643</v>
      </c>
      <c r="FQ56" s="2">
        <f t="shared" si="64"/>
        <v>0.18478333782747128</v>
      </c>
      <c r="FR56" s="2">
        <f t="shared" si="64"/>
        <v>0.19516424360389767</v>
      </c>
      <c r="FS56" s="2">
        <f t="shared" si="64"/>
        <v>0.18934386214897259</v>
      </c>
      <c r="FT56" s="2">
        <f t="shared" si="64"/>
        <v>0.18490787080464263</v>
      </c>
      <c r="FU56" s="2">
        <f t="shared" si="64"/>
        <v>0.14622221534476268</v>
      </c>
      <c r="FW56" s="2">
        <f t="shared" si="53"/>
        <v>7.3068400834161768E-6</v>
      </c>
      <c r="FX56" s="2">
        <f t="shared" si="53"/>
        <v>8.2460342366192315E-6</v>
      </c>
      <c r="FY56" s="2">
        <f t="shared" si="53"/>
        <v>7.4866129681277462E-6</v>
      </c>
      <c r="FZ56" s="2">
        <f t="shared" si="53"/>
        <v>1.2012781560563033E-5</v>
      </c>
      <c r="GA56" s="2">
        <f t="shared" si="53"/>
        <v>9.8311594670425639E-6</v>
      </c>
      <c r="GB56" s="2">
        <f t="shared" si="53"/>
        <v>9.1428156226830788E-6</v>
      </c>
      <c r="GC56" s="2">
        <f t="shared" si="53"/>
        <v>8.2812099228343044E-6</v>
      </c>
      <c r="GD56" s="2">
        <f t="shared" si="53"/>
        <v>1.047921450074117E-5</v>
      </c>
      <c r="GE56" s="2">
        <f t="shared" si="53"/>
        <v>1.2759900257952264E-5</v>
      </c>
      <c r="GF56" s="2">
        <f t="shared" si="53"/>
        <v>9.6254548753709228E-6</v>
      </c>
      <c r="GG56" s="2">
        <f t="shared" si="53"/>
        <v>8.4890281082916151E-6</v>
      </c>
      <c r="GH56" s="2">
        <f t="shared" si="53"/>
        <v>7.9361910485339417E-6</v>
      </c>
      <c r="GI56" s="2">
        <f t="shared" si="53"/>
        <v>7.0946553443300843E-6</v>
      </c>
      <c r="GJ56" s="2">
        <f t="shared" si="53"/>
        <v>6.4004291067393489E-6</v>
      </c>
      <c r="GK56" s="2">
        <f t="shared" si="53"/>
        <v>4.546036358316865E-6</v>
      </c>
      <c r="GM56" s="86">
        <f t="shared" si="54"/>
        <v>1.1893991746669881E-4</v>
      </c>
      <c r="GN56" s="86">
        <f t="shared" si="54"/>
        <v>5.4365868624700717E-5</v>
      </c>
      <c r="GO56" s="86">
        <f t="shared" si="54"/>
        <v>4.8918379485330937E-5</v>
      </c>
      <c r="GP56" s="86">
        <f t="shared" si="54"/>
        <v>5.024247388967293E-5</v>
      </c>
      <c r="GQ56" s="86">
        <f t="shared" si="54"/>
        <v>2.7935745064217268E-5</v>
      </c>
      <c r="GR56" s="86">
        <f t="shared" si="54"/>
        <v>1.3219149733792829E-5</v>
      </c>
      <c r="GS56" s="86">
        <f t="shared" si="54"/>
        <v>3.495464960908629E-6</v>
      </c>
      <c r="GT56" s="86">
        <f t="shared" si="54"/>
        <v>3.3039522275215026E-6</v>
      </c>
      <c r="GU56" s="86">
        <f t="shared" si="54"/>
        <v>3.7071369670668686E-6</v>
      </c>
      <c r="GV56" s="86">
        <f t="shared" si="54"/>
        <v>2.1662432844184652E-6</v>
      </c>
      <c r="GW56" s="86">
        <f t="shared" si="54"/>
        <v>4.0242117796141082E-6</v>
      </c>
      <c r="GX56" s="86">
        <f t="shared" si="54"/>
        <v>8.0544664064866654E-6</v>
      </c>
      <c r="GY56" s="86">
        <f t="shared" si="54"/>
        <v>8.4600219429601344E-6</v>
      </c>
      <c r="GZ56" s="86">
        <f t="shared" si="54"/>
        <v>4.1478667483838311E-6</v>
      </c>
      <c r="HA56" s="86">
        <f t="shared" si="54"/>
        <v>2.4754181697457754E-8</v>
      </c>
      <c r="HC56" s="86">
        <f t="shared" si="58"/>
        <v>9.9842821370827192E-15</v>
      </c>
      <c r="HD56" s="86">
        <f t="shared" si="58"/>
        <v>5.1733807396087356E-16</v>
      </c>
      <c r="HE56" s="86">
        <f t="shared" si="58"/>
        <v>5.5188899666921635E-15</v>
      </c>
      <c r="HF56" s="86">
        <f t="shared" si="58"/>
        <v>5.2238176282966892E-16</v>
      </c>
      <c r="HG56" s="86">
        <f t="shared" si="58"/>
        <v>2.6283823282703646E-16</v>
      </c>
      <c r="HH56" s="86">
        <f t="shared" si="58"/>
        <v>2.1732422380867102E-16</v>
      </c>
      <c r="HI56" s="86">
        <f t="shared" si="58"/>
        <v>6.327761979815988E-18</v>
      </c>
      <c r="HJ56" s="86">
        <f t="shared" si="58"/>
        <v>1.2244402054999875E-18</v>
      </c>
      <c r="HK56" s="86">
        <f t="shared" si="58"/>
        <v>3.4852232122343276E-18</v>
      </c>
      <c r="HL56" s="86">
        <f t="shared" si="58"/>
        <v>6.4972615265604812E-19</v>
      </c>
      <c r="HM56" s="86">
        <f t="shared" si="58"/>
        <v>3.5100400946498151E-18</v>
      </c>
      <c r="HN56" s="86">
        <f t="shared" si="58"/>
        <v>6.9017944873145049E-19</v>
      </c>
      <c r="HO56" s="86">
        <f t="shared" si="58"/>
        <v>1.7736751291712215E-18</v>
      </c>
      <c r="HP56" s="86">
        <f t="shared" si="58"/>
        <v>3.3032123543394614E-19</v>
      </c>
      <c r="HQ56" s="86">
        <f t="shared" si="58"/>
        <v>1.0034891605493462E-26</v>
      </c>
      <c r="HS56" s="86">
        <f t="shared" si="55"/>
        <v>1.6626025037656483E-78</v>
      </c>
      <c r="HT56" s="86">
        <f t="shared" si="55"/>
        <v>3.9636527375582176E-83</v>
      </c>
      <c r="HU56" s="86">
        <f t="shared" si="55"/>
        <v>2.7572160965691516E-78</v>
      </c>
      <c r="HV56" s="86">
        <f t="shared" si="55"/>
        <v>9.55215095541834E-84</v>
      </c>
      <c r="HW56" s="86">
        <f t="shared" si="55"/>
        <v>2.3053872549289193E-84</v>
      </c>
      <c r="HX56" s="86">
        <f t="shared" si="55"/>
        <v>4.0175647766042948E-88</v>
      </c>
      <c r="HY56" s="86">
        <f t="shared" si="55"/>
        <v>2.5840900177091755E-95</v>
      </c>
      <c r="HZ56" s="86">
        <f t="shared" si="55"/>
        <v>3.2210424785573014E-100</v>
      </c>
      <c r="IA56" s="86">
        <f t="shared" si="55"/>
        <v>3.197967632254042E-97</v>
      </c>
      <c r="IB56" s="86">
        <f t="shared" si="55"/>
        <v>2.844964876819709E-104</v>
      </c>
      <c r="IC56" s="86">
        <f t="shared" si="55"/>
        <v>1.6929080835825524E-99</v>
      </c>
      <c r="ID56" s="86">
        <f t="shared" si="55"/>
        <v>2.7188223784505645E-103</v>
      </c>
      <c r="IE56" s="86">
        <f t="shared" si="55"/>
        <v>7.4885489718084456E-100</v>
      </c>
      <c r="IF56" s="86">
        <f t="shared" si="55"/>
        <v>9.7374425152687582E-67</v>
      </c>
      <c r="IG56" s="86">
        <f t="shared" si="55"/>
        <v>3.4288312404506965E-42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6.0642770855681577E-229</v>
      </c>
      <c r="IW56" s="86">
        <f t="shared" si="56"/>
        <v>7.6504425963717342E-107</v>
      </c>
      <c r="IY56" s="86">
        <f t="shared" si="57"/>
        <v>1.1893991747668309E-4</v>
      </c>
      <c r="IZ56" s="86">
        <f t="shared" si="57"/>
        <v>5.4365868625218057E-5</v>
      </c>
      <c r="JA56" s="86">
        <f t="shared" si="57"/>
        <v>4.8918379490849825E-5</v>
      </c>
      <c r="JB56" s="86">
        <f t="shared" si="57"/>
        <v>5.0242473890195312E-5</v>
      </c>
      <c r="JC56" s="86">
        <f t="shared" si="57"/>
        <v>2.7935745064480106E-5</v>
      </c>
      <c r="JD56" s="86">
        <f t="shared" si="57"/>
        <v>1.3219149734010154E-5</v>
      </c>
      <c r="JE56" s="86">
        <f t="shared" si="57"/>
        <v>3.4954649609149567E-6</v>
      </c>
      <c r="JF56" s="86">
        <f t="shared" si="57"/>
        <v>3.303952227522727E-6</v>
      </c>
      <c r="JG56" s="86">
        <f t="shared" si="57"/>
        <v>3.7071369670703537E-6</v>
      </c>
      <c r="JH56" s="86">
        <f t="shared" si="57"/>
        <v>2.1662432844191149E-6</v>
      </c>
      <c r="JI56" s="86">
        <f t="shared" si="57"/>
        <v>4.0242117796176183E-6</v>
      </c>
      <c r="JJ56" s="86">
        <f t="shared" si="57"/>
        <v>8.0544664064873548E-6</v>
      </c>
      <c r="JK56" s="86">
        <f t="shared" si="57"/>
        <v>8.4600219429619081E-6</v>
      </c>
      <c r="JL56" s="86">
        <f t="shared" si="57"/>
        <v>4.1478667483841614E-6</v>
      </c>
      <c r="JM56" s="86">
        <f t="shared" si="57"/>
        <v>2.4754181697457754E-8</v>
      </c>
    </row>
    <row r="57" spans="2:273" x14ac:dyDescent="0.25">
      <c r="B57" s="2">
        <v>30</v>
      </c>
      <c r="C57" s="37">
        <v>72.5</v>
      </c>
      <c r="D57" s="37">
        <v>70.111000000000004</v>
      </c>
      <c r="E57" s="37">
        <v>67.016000000000005</v>
      </c>
      <c r="F57" s="37">
        <v>63.429000000000002</v>
      </c>
      <c r="G57" s="37">
        <v>63.064999999999998</v>
      </c>
      <c r="H57" s="37">
        <v>67.587000000000003</v>
      </c>
      <c r="I57" s="37">
        <v>69.483999999999995</v>
      </c>
      <c r="J57" s="37">
        <v>68.697999999999993</v>
      </c>
      <c r="K57" s="37">
        <v>62.317</v>
      </c>
      <c r="L57" s="37">
        <v>58.651000000000003</v>
      </c>
      <c r="M57" s="37">
        <v>61.841000000000001</v>
      </c>
      <c r="N57" s="37">
        <v>58.128999999999998</v>
      </c>
      <c r="O57" s="37">
        <v>63.71</v>
      </c>
      <c r="P57" s="37">
        <v>67.218999999999994</v>
      </c>
      <c r="Q57" s="37">
        <v>61.578000000000003</v>
      </c>
      <c r="S57" s="4">
        <f t="shared" si="59"/>
        <v>71.759303410791929</v>
      </c>
      <c r="T57" s="4">
        <f t="shared" si="59"/>
        <v>68.908057822786503</v>
      </c>
      <c r="U57" s="4">
        <f t="shared" si="59"/>
        <v>66.526137476138913</v>
      </c>
      <c r="V57" s="4">
        <f t="shared" si="59"/>
        <v>64.423062326039101</v>
      </c>
      <c r="W57" s="4">
        <f t="shared" si="59"/>
        <v>62.884351344929037</v>
      </c>
      <c r="X57" s="4">
        <f t="shared" si="59"/>
        <v>66.140814572568885</v>
      </c>
      <c r="Y57" s="4">
        <f t="shared" si="59"/>
        <v>67.862664310067416</v>
      </c>
      <c r="Z57" s="4">
        <f t="shared" si="59"/>
        <v>68.844922849380509</v>
      </c>
      <c r="AA57" s="4">
        <f t="shared" si="59"/>
        <v>61.68194703505263</v>
      </c>
      <c r="AB57" s="4">
        <f t="shared" si="59"/>
        <v>59.471593288934145</v>
      </c>
      <c r="AC57" s="4">
        <f t="shared" si="59"/>
        <v>62.307539397768608</v>
      </c>
      <c r="AD57" s="4">
        <f t="shared" si="59"/>
        <v>57.810693724964999</v>
      </c>
      <c r="AE57" s="4">
        <f t="shared" si="59"/>
        <v>64.072119661205789</v>
      </c>
      <c r="AF57" s="4">
        <f t="shared" si="59"/>
        <v>67.612159501697377</v>
      </c>
      <c r="AG57" s="4">
        <f t="shared" si="59"/>
        <v>62.960649515764018</v>
      </c>
      <c r="AI57" s="4">
        <f t="shared" si="60"/>
        <v>0.74069658920807058</v>
      </c>
      <c r="AJ57" s="4">
        <f t="shared" si="60"/>
        <v>1.2029421772135009</v>
      </c>
      <c r="AK57" s="4">
        <f t="shared" si="60"/>
        <v>0.48986252386109186</v>
      </c>
      <c r="AL57" s="4">
        <f t="shared" si="60"/>
        <v>-0.99406232603909928</v>
      </c>
      <c r="AM57" s="4">
        <f t="shared" si="60"/>
        <v>0.18064865507096073</v>
      </c>
      <c r="AN57" s="4">
        <f t="shared" si="60"/>
        <v>1.4461854274311179</v>
      </c>
      <c r="AO57" s="4">
        <f t="shared" si="60"/>
        <v>1.6213356899325788</v>
      </c>
      <c r="AP57" s="4">
        <f t="shared" si="60"/>
        <v>-0.14692284938051614</v>
      </c>
      <c r="AQ57" s="4">
        <f t="shared" si="60"/>
        <v>0.63505296494736996</v>
      </c>
      <c r="AR57" s="4">
        <f t="shared" si="60"/>
        <v>-0.82059328893414119</v>
      </c>
      <c r="AS57" s="4">
        <f t="shared" si="60"/>
        <v>-0.46653939776860653</v>
      </c>
      <c r="AT57" s="4">
        <f t="shared" si="60"/>
        <v>0.31830627503499898</v>
      </c>
      <c r="AU57" s="4">
        <f t="shared" si="60"/>
        <v>-0.36211966120578865</v>
      </c>
      <c r="AV57" s="4">
        <f t="shared" si="60"/>
        <v>-0.39315950169738301</v>
      </c>
      <c r="AW57" s="4">
        <f t="shared" si="60"/>
        <v>-1.3826495157640153</v>
      </c>
      <c r="AY57" s="2">
        <f t="shared" si="51"/>
        <v>71.588430492423484</v>
      </c>
      <c r="AZ57" s="2">
        <f t="shared" si="51"/>
        <v>68.811691734122874</v>
      </c>
      <c r="BA57" s="2">
        <f t="shared" si="51"/>
        <v>66.437468313334293</v>
      </c>
      <c r="BB57" s="2">
        <f t="shared" si="51"/>
        <v>64.335042296676477</v>
      </c>
      <c r="BC57" s="2">
        <f t="shared" si="51"/>
        <v>62.831310146209525</v>
      </c>
      <c r="BD57" s="2">
        <f t="shared" si="51"/>
        <v>66.112370393009556</v>
      </c>
      <c r="BE57" s="2">
        <f t="shared" si="51"/>
        <v>67.854331637586895</v>
      </c>
      <c r="BF57" s="2">
        <f t="shared" si="51"/>
        <v>68.837138774986386</v>
      </c>
      <c r="BG57" s="2">
        <f t="shared" si="51"/>
        <v>61.672945644988324</v>
      </c>
      <c r="BH57" s="2">
        <f t="shared" si="51"/>
        <v>59.46607204571572</v>
      </c>
      <c r="BI57" s="2">
        <f t="shared" si="51"/>
        <v>62.298161491127466</v>
      </c>
      <c r="BJ57" s="2">
        <f t="shared" si="51"/>
        <v>57.792929722851198</v>
      </c>
      <c r="BK57" s="2">
        <f t="shared" si="51"/>
        <v>64.054454264809152</v>
      </c>
      <c r="BL57" s="2">
        <f t="shared" si="51"/>
        <v>67.603820130496871</v>
      </c>
      <c r="BM57" s="2">
        <f t="shared" si="51"/>
        <v>62.960585809748096</v>
      </c>
      <c r="BO57" s="2">
        <f t="shared" si="10"/>
        <v>72.5</v>
      </c>
      <c r="BP57" s="2">
        <f t="shared" si="11"/>
        <v>70.111000000000004</v>
      </c>
      <c r="BQ57" s="2">
        <f t="shared" si="12"/>
        <v>67.016000000000005</v>
      </c>
      <c r="BR57" s="2">
        <f t="shared" si="13"/>
        <v>63.429000000000002</v>
      </c>
      <c r="BS57" s="2">
        <f t="shared" si="14"/>
        <v>63.064999999999998</v>
      </c>
      <c r="BT57" s="2">
        <f t="shared" si="15"/>
        <v>67.587000000000003</v>
      </c>
      <c r="BU57" s="2">
        <f t="shared" si="16"/>
        <v>69.483999999999995</v>
      </c>
      <c r="BV57" s="2">
        <f t="shared" si="17"/>
        <v>68.697999999999993</v>
      </c>
      <c r="BW57" s="2">
        <f t="shared" si="18"/>
        <v>62.317</v>
      </c>
      <c r="BX57" s="2">
        <f t="shared" si="19"/>
        <v>58.651000000000003</v>
      </c>
      <c r="BY57" s="2">
        <f t="shared" si="20"/>
        <v>61.841000000000001</v>
      </c>
      <c r="BZ57" s="2">
        <f t="shared" si="21"/>
        <v>58.128999999999998</v>
      </c>
      <c r="CA57" s="2">
        <f t="shared" si="22"/>
        <v>63.71</v>
      </c>
      <c r="CB57" s="2">
        <f t="shared" si="23"/>
        <v>67.218999999999994</v>
      </c>
      <c r="CC57" s="2">
        <f t="shared" si="24"/>
        <v>61.578000000000003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73.431363179645075</v>
      </c>
      <c r="DL57" s="2">
        <f t="shared" si="61"/>
        <v>72.143695409241914</v>
      </c>
      <c r="DM57" s="2">
        <f t="shared" si="61"/>
        <v>68.121188666504594</v>
      </c>
      <c r="DN57" s="2">
        <f t="shared" si="61"/>
        <v>65.133022877670626</v>
      </c>
      <c r="DO57" s="2">
        <f t="shared" si="61"/>
        <v>63.938205073995753</v>
      </c>
      <c r="DP57" s="2">
        <f t="shared" si="61"/>
        <v>68.588560324171951</v>
      </c>
      <c r="DQ57" s="2">
        <f t="shared" si="61"/>
        <v>69.541160072485638</v>
      </c>
      <c r="DR57" s="2">
        <f t="shared" si="61"/>
        <v>69.533388153310099</v>
      </c>
      <c r="DS57" s="2">
        <f t="shared" si="61"/>
        <v>63.260335888501757</v>
      </c>
      <c r="DT57" s="2">
        <f t="shared" si="61"/>
        <v>59.803877016885544</v>
      </c>
      <c r="DU57" s="2">
        <f t="shared" si="61"/>
        <v>62.955459581881527</v>
      </c>
      <c r="DV57" s="2">
        <f t="shared" si="61"/>
        <v>58.595233422467118</v>
      </c>
      <c r="DW57" s="2">
        <f t="shared" si="61"/>
        <v>64.391013742071877</v>
      </c>
      <c r="DX57" s="2">
        <f t="shared" si="61"/>
        <v>69.196153904329734</v>
      </c>
      <c r="DY57" s="2">
        <f t="shared" si="61"/>
        <v>62.396378609625678</v>
      </c>
      <c r="EA57" s="2">
        <f t="shared" si="62"/>
        <v>66.162433578549198</v>
      </c>
      <c r="EB57" s="2">
        <f t="shared" si="62"/>
        <v>57.919948108281787</v>
      </c>
      <c r="EC57" s="2">
        <f t="shared" si="62"/>
        <v>61.094152411724188</v>
      </c>
      <c r="ED57" s="2">
        <f t="shared" si="62"/>
        <v>61.778561774835318</v>
      </c>
      <c r="EE57" s="2">
        <f t="shared" si="62"/>
        <v>58.937074581878335</v>
      </c>
      <c r="EF57" s="2">
        <f t="shared" si="62"/>
        <v>57.244525596072933</v>
      </c>
      <c r="EG57" s="2">
        <f t="shared" si="62"/>
        <v>60.763428705273476</v>
      </c>
      <c r="EH57" s="2">
        <f t="shared" si="62"/>
        <v>65.971907901637678</v>
      </c>
      <c r="EI57" s="2">
        <f t="shared" si="62"/>
        <v>55.347870193669131</v>
      </c>
      <c r="EJ57" s="2">
        <f t="shared" si="62"/>
        <v>58.050412095285054</v>
      </c>
      <c r="EK57" s="2">
        <f t="shared" si="62"/>
        <v>59.653421002092657</v>
      </c>
      <c r="EL57" s="2">
        <f t="shared" si="62"/>
        <v>54.77548805679622</v>
      </c>
      <c r="EM57" s="2">
        <f t="shared" si="62"/>
        <v>62.740279024493837</v>
      </c>
      <c r="EN57" s="2">
        <f t="shared" si="62"/>
        <v>61.202227351762701</v>
      </c>
      <c r="EO57" s="2">
        <f t="shared" si="62"/>
        <v>65.96493692447919</v>
      </c>
      <c r="EQ57" s="2">
        <f t="shared" si="63"/>
        <v>66.977470722860886</v>
      </c>
      <c r="ER57" s="2">
        <f t="shared" si="63"/>
        <v>55.863091224668501</v>
      </c>
      <c r="ES57" s="2">
        <f t="shared" si="63"/>
        <v>58.957177566861574</v>
      </c>
      <c r="ET57" s="2">
        <f t="shared" si="63"/>
        <v>59.476154721190852</v>
      </c>
      <c r="EU57" s="2">
        <f t="shared" si="63"/>
        <v>59.529431185571433</v>
      </c>
      <c r="EV57" s="2">
        <f t="shared" si="63"/>
        <v>57.143215531148492</v>
      </c>
      <c r="EW57" s="2">
        <f t="shared" si="63"/>
        <v>60.133459573276248</v>
      </c>
      <c r="EX57" s="2">
        <f t="shared" si="63"/>
        <v>65.40128426671258</v>
      </c>
      <c r="EY57" s="2">
        <f t="shared" si="63"/>
        <v>56.118307575530721</v>
      </c>
      <c r="EZ57" s="2">
        <f t="shared" si="63"/>
        <v>58.233906533178327</v>
      </c>
      <c r="FA57" s="2">
        <f t="shared" si="63"/>
        <v>61.014797495703114</v>
      </c>
      <c r="FB57" s="2">
        <f t="shared" si="63"/>
        <v>53.614692316315214</v>
      </c>
      <c r="FC57" s="2">
        <f t="shared" si="63"/>
        <v>63.217107540067921</v>
      </c>
      <c r="FD57" s="2">
        <f t="shared" si="63"/>
        <v>62.304962008252346</v>
      </c>
      <c r="FE57" s="2">
        <f t="shared" si="63"/>
        <v>70.227836727345249</v>
      </c>
      <c r="FG57" s="2">
        <f t="shared" si="64"/>
        <v>0.25353653402369875</v>
      </c>
      <c r="FH57" s="2">
        <f t="shared" si="64"/>
        <v>0.23425508112327181</v>
      </c>
      <c r="FI57" s="2">
        <f t="shared" si="64"/>
        <v>0.23960354691608787</v>
      </c>
      <c r="FJ57" s="2">
        <f t="shared" si="64"/>
        <v>0.23787733106152362</v>
      </c>
      <c r="FK57" s="2">
        <f t="shared" si="64"/>
        <v>0.22133022022178231</v>
      </c>
      <c r="FL57" s="2">
        <f t="shared" si="64"/>
        <v>0.21828114730702824</v>
      </c>
      <c r="FM57" s="2">
        <f t="shared" si="64"/>
        <v>0.19217069241601636</v>
      </c>
      <c r="FN57" s="2">
        <f t="shared" si="64"/>
        <v>0.19549254032967164</v>
      </c>
      <c r="FO57" s="2">
        <f t="shared" si="64"/>
        <v>0.20062027234943836</v>
      </c>
      <c r="FP57" s="2">
        <f t="shared" si="64"/>
        <v>0.19265107823120353</v>
      </c>
      <c r="FQ57" s="2">
        <f t="shared" si="64"/>
        <v>0.19906210863372364</v>
      </c>
      <c r="FR57" s="2">
        <f t="shared" si="64"/>
        <v>0.21003850302471633</v>
      </c>
      <c r="FS57" s="2">
        <f t="shared" si="64"/>
        <v>0.20388690138373297</v>
      </c>
      <c r="FT57" s="2">
        <f t="shared" si="64"/>
        <v>0.19919391331315586</v>
      </c>
      <c r="FU57" s="2">
        <f t="shared" si="64"/>
        <v>0.15809912613904961</v>
      </c>
      <c r="FW57" s="2">
        <f t="shared" si="53"/>
        <v>8.0117851862569029E-6</v>
      </c>
      <c r="FX57" s="2">
        <f t="shared" si="53"/>
        <v>9.0415895519535311E-6</v>
      </c>
      <c r="FY57" s="2">
        <f t="shared" si="53"/>
        <v>8.2089019532667502E-6</v>
      </c>
      <c r="FZ57" s="2">
        <f t="shared" si="53"/>
        <v>1.3171737790519618E-5</v>
      </c>
      <c r="GA57" s="2">
        <f t="shared" si="53"/>
        <v>1.0779641774009105E-5</v>
      </c>
      <c r="GB57" s="2">
        <f t="shared" si="53"/>
        <v>1.0024889138851429E-5</v>
      </c>
      <c r="GC57" s="2">
        <f t="shared" si="53"/>
        <v>9.0801588634232194E-6</v>
      </c>
      <c r="GD57" s="2">
        <f t="shared" si="53"/>
        <v>1.1490218595978648E-5</v>
      </c>
      <c r="GE57" s="2">
        <f t="shared" si="53"/>
        <v>1.3990935194235469E-5</v>
      </c>
      <c r="GF57" s="2">
        <f t="shared" si="53"/>
        <v>1.0554091597783883E-5</v>
      </c>
      <c r="GG57" s="2">
        <f t="shared" si="53"/>
        <v>9.3080266038576578E-6</v>
      </c>
      <c r="GH57" s="2">
        <f t="shared" si="53"/>
        <v>8.7018537824010488E-6</v>
      </c>
      <c r="GI57" s="2">
        <f t="shared" si="53"/>
        <v>7.7791295695535485E-6</v>
      </c>
      <c r="GJ57" s="2">
        <f t="shared" si="53"/>
        <v>7.0179266279171854E-6</v>
      </c>
      <c r="GK57" s="2">
        <f t="shared" si="53"/>
        <v>4.9846275595439292E-6</v>
      </c>
      <c r="GM57" s="86">
        <f t="shared" si="54"/>
        <v>1.8231652148017262E-4</v>
      </c>
      <c r="GN57" s="86">
        <f t="shared" si="54"/>
        <v>8.665989509867595E-5</v>
      </c>
      <c r="GO57" s="86">
        <f t="shared" si="54"/>
        <v>7.9648382067528501E-5</v>
      </c>
      <c r="GP57" s="86">
        <f t="shared" si="54"/>
        <v>8.1296638672486088E-5</v>
      </c>
      <c r="GQ57" s="86">
        <f t="shared" si="54"/>
        <v>4.6133545089870431E-5</v>
      </c>
      <c r="GR57" s="86">
        <f t="shared" si="54"/>
        <v>2.3220024154522652E-5</v>
      </c>
      <c r="GS57" s="86">
        <f t="shared" si="54"/>
        <v>6.4711598183197309E-6</v>
      </c>
      <c r="GT57" s="86">
        <f t="shared" si="54"/>
        <v>6.1991075451199096E-6</v>
      </c>
      <c r="GU57" s="86">
        <f t="shared" si="54"/>
        <v>6.9802034864690308E-6</v>
      </c>
      <c r="GV57" s="86">
        <f t="shared" si="54"/>
        <v>4.1817239349724852E-6</v>
      </c>
      <c r="GW57" s="86">
        <f t="shared" si="54"/>
        <v>7.492745149977053E-6</v>
      </c>
      <c r="GX57" s="86">
        <f t="shared" si="54"/>
        <v>1.450511773443375E-5</v>
      </c>
      <c r="GY57" s="86">
        <f t="shared" si="54"/>
        <v>1.4944975860226019E-5</v>
      </c>
      <c r="GZ57" s="86">
        <f t="shared" si="54"/>
        <v>7.7053899163956408E-6</v>
      </c>
      <c r="HA57" s="86">
        <f t="shared" si="54"/>
        <v>6.146464082962808E-8</v>
      </c>
      <c r="HC57" s="86">
        <f t="shared" si="58"/>
        <v>2.7698987055224369E-14</v>
      </c>
      <c r="HD57" s="86">
        <f t="shared" si="58"/>
        <v>1.543825453396424E-15</v>
      </c>
      <c r="HE57" s="86">
        <f t="shared" si="58"/>
        <v>1.5792220251806704E-14</v>
      </c>
      <c r="HF57" s="86">
        <f t="shared" si="58"/>
        <v>1.6079677822028939E-15</v>
      </c>
      <c r="HG57" s="86">
        <f t="shared" si="58"/>
        <v>8.115427270435619E-16</v>
      </c>
      <c r="HH57" s="86">
        <f t="shared" si="58"/>
        <v>7.0062799254233784E-16</v>
      </c>
      <c r="HI57" s="86">
        <f t="shared" si="58"/>
        <v>2.2618345320678944E-17</v>
      </c>
      <c r="HJ57" s="86">
        <f t="shared" si="58"/>
        <v>4.7595933488761266E-18</v>
      </c>
      <c r="HK57" s="86">
        <f t="shared" si="58"/>
        <v>1.3304519816832107E-17</v>
      </c>
      <c r="HL57" s="86">
        <f t="shared" si="58"/>
        <v>2.5794010079545123E-18</v>
      </c>
      <c r="HM57" s="86">
        <f t="shared" si="58"/>
        <v>1.2997823422684338E-17</v>
      </c>
      <c r="HN57" s="86">
        <f t="shared" si="58"/>
        <v>2.6830191110630939E-18</v>
      </c>
      <c r="HO57" s="86">
        <f t="shared" si="58"/>
        <v>6.5010483027617478E-18</v>
      </c>
      <c r="HP57" s="86">
        <f t="shared" si="58"/>
        <v>1.3080373460724031E-18</v>
      </c>
      <c r="HQ57" s="86">
        <f t="shared" si="58"/>
        <v>7.2146494566375999E-26</v>
      </c>
      <c r="HS57" s="86">
        <f t="shared" si="55"/>
        <v>5.6613813514833566E-77</v>
      </c>
      <c r="HT57" s="86">
        <f t="shared" si="55"/>
        <v>1.6352290654395262E-81</v>
      </c>
      <c r="HU57" s="86">
        <f t="shared" si="55"/>
        <v>1.0049329897710319E-76</v>
      </c>
      <c r="HV57" s="86">
        <f t="shared" si="55"/>
        <v>4.4472353879512001E-82</v>
      </c>
      <c r="HW57" s="86">
        <f t="shared" si="55"/>
        <v>1.058900424582388E-82</v>
      </c>
      <c r="HX57" s="86">
        <f t="shared" si="55"/>
        <v>2.31219517999018E-86</v>
      </c>
      <c r="HY57" s="86">
        <f t="shared" si="55"/>
        <v>2.0515801242982543E-93</v>
      </c>
      <c r="HZ57" s="86">
        <f t="shared" si="55"/>
        <v>3.4877694674081154E-98</v>
      </c>
      <c r="IA57" s="86">
        <f t="shared" si="55"/>
        <v>3.219658950865997E-95</v>
      </c>
      <c r="IB57" s="86">
        <f t="shared" si="55"/>
        <v>3.5153736590354365E-102</v>
      </c>
      <c r="IC57" s="86">
        <f t="shared" si="55"/>
        <v>1.6194691063326875E-97</v>
      </c>
      <c r="ID57" s="86">
        <f t="shared" si="55"/>
        <v>3.0613703188155908E-101</v>
      </c>
      <c r="IE57" s="86">
        <f t="shared" si="55"/>
        <v>6.6997504826870405E-98</v>
      </c>
      <c r="IF57" s="86">
        <f t="shared" si="55"/>
        <v>1.8742291307291994E-65</v>
      </c>
      <c r="IG57" s="86">
        <f t="shared" si="55"/>
        <v>2.0714839330692997E-41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1.8329843120082424E-225</v>
      </c>
      <c r="IW57" s="86">
        <f t="shared" si="56"/>
        <v>2.8089988992659462E-105</v>
      </c>
      <c r="IY57" s="86">
        <f t="shared" si="57"/>
        <v>1.823165215078716E-4</v>
      </c>
      <c r="IZ57" s="86">
        <f t="shared" si="57"/>
        <v>8.6659895100219773E-5</v>
      </c>
      <c r="JA57" s="86">
        <f t="shared" si="57"/>
        <v>7.9648382083320719E-5</v>
      </c>
      <c r="JB57" s="86">
        <f t="shared" si="57"/>
        <v>8.1296638674094055E-5</v>
      </c>
      <c r="JC57" s="86">
        <f t="shared" si="57"/>
        <v>4.6133545090681976E-5</v>
      </c>
      <c r="JD57" s="86">
        <f t="shared" si="57"/>
        <v>2.3220024155223281E-5</v>
      </c>
      <c r="JE57" s="86">
        <f t="shared" si="57"/>
        <v>6.4711598183423492E-6</v>
      </c>
      <c r="JF57" s="86">
        <f t="shared" si="57"/>
        <v>6.1991075451246691E-6</v>
      </c>
      <c r="JG57" s="86">
        <f t="shared" si="57"/>
        <v>6.9802034864823351E-6</v>
      </c>
      <c r="JH57" s="86">
        <f t="shared" si="57"/>
        <v>4.1817239349750644E-6</v>
      </c>
      <c r="JI57" s="86">
        <f t="shared" si="57"/>
        <v>7.4927451499900507E-6</v>
      </c>
      <c r="JJ57" s="86">
        <f t="shared" si="57"/>
        <v>1.4505117734436433E-5</v>
      </c>
      <c r="JK57" s="86">
        <f t="shared" si="57"/>
        <v>1.4944975860232521E-5</v>
      </c>
      <c r="JL57" s="86">
        <f t="shared" si="57"/>
        <v>7.7053899163969487E-6</v>
      </c>
      <c r="JM57" s="86">
        <f t="shared" si="57"/>
        <v>6.146464082962808E-8</v>
      </c>
    </row>
    <row r="58" spans="2:273" x14ac:dyDescent="0.25">
      <c r="B58" s="2">
        <v>31</v>
      </c>
      <c r="C58" s="37">
        <v>72.156000000000006</v>
      </c>
      <c r="D58" s="37">
        <v>70.602999999999994</v>
      </c>
      <c r="E58" s="37">
        <v>67.840999999999994</v>
      </c>
      <c r="F58" s="37">
        <v>64.570999999999998</v>
      </c>
      <c r="G58" s="37">
        <v>63.515999999999998</v>
      </c>
      <c r="H58" s="37">
        <v>67.429000000000002</v>
      </c>
      <c r="I58" s="37">
        <v>69.338999999999999</v>
      </c>
      <c r="J58" s="37">
        <v>68.048000000000002</v>
      </c>
      <c r="K58" s="37">
        <v>62.651000000000003</v>
      </c>
      <c r="L58" s="37">
        <v>58.984000000000002</v>
      </c>
      <c r="M58" s="37">
        <v>61.825000000000003</v>
      </c>
      <c r="N58" s="37">
        <v>57.823</v>
      </c>
      <c r="O58" s="37">
        <v>64</v>
      </c>
      <c r="P58" s="37">
        <v>67.671999999999997</v>
      </c>
      <c r="Q58" s="37">
        <v>61.109000000000002</v>
      </c>
      <c r="S58" s="4">
        <f t="shared" si="59"/>
        <v>71.701326591180546</v>
      </c>
      <c r="T58" s="4">
        <f t="shared" si="59"/>
        <v>68.698208400218775</v>
      </c>
      <c r="U58" s="4">
        <f t="shared" si="59"/>
        <v>66.432116465233364</v>
      </c>
      <c r="V58" s="4">
        <f t="shared" si="59"/>
        <v>64.44513006588933</v>
      </c>
      <c r="W58" s="4">
        <f t="shared" si="59"/>
        <v>62.87151477234719</v>
      </c>
      <c r="X58" s="4">
        <f t="shared" si="59"/>
        <v>65.957131671658189</v>
      </c>
      <c r="Y58" s="4">
        <f t="shared" si="59"/>
        <v>67.801214513445714</v>
      </c>
      <c r="Z58" s="4">
        <f t="shared" si="59"/>
        <v>68.777944663380779</v>
      </c>
      <c r="AA58" s="4">
        <f t="shared" si="59"/>
        <v>61.622580433634724</v>
      </c>
      <c r="AB58" s="4">
        <f t="shared" si="59"/>
        <v>59.452809940409971</v>
      </c>
      <c r="AC58" s="4">
        <f t="shared" si="59"/>
        <v>62.342859608509556</v>
      </c>
      <c r="AD58" s="4">
        <f t="shared" si="59"/>
        <v>57.872069919082591</v>
      </c>
      <c r="AE58" s="4">
        <f t="shared" si="59"/>
        <v>64.083212415909486</v>
      </c>
      <c r="AF58" s="4">
        <f t="shared" si="59"/>
        <v>67.506783325961067</v>
      </c>
      <c r="AG58" s="4">
        <f t="shared" si="59"/>
        <v>63.06871444084603</v>
      </c>
      <c r="AI58" s="4">
        <f t="shared" si="60"/>
        <v>0.45467340881945972</v>
      </c>
      <c r="AJ58" s="4">
        <f t="shared" si="60"/>
        <v>1.9047915997812197</v>
      </c>
      <c r="AK58" s="4">
        <f t="shared" si="60"/>
        <v>1.4088835347666304</v>
      </c>
      <c r="AL58" s="4">
        <f t="shared" si="60"/>
        <v>0.12586993411066771</v>
      </c>
      <c r="AM58" s="4">
        <f t="shared" si="60"/>
        <v>0.64448522765280813</v>
      </c>
      <c r="AN58" s="4">
        <f t="shared" si="60"/>
        <v>1.471868328341813</v>
      </c>
      <c r="AO58" s="4">
        <f t="shared" si="60"/>
        <v>1.5377854865542844</v>
      </c>
      <c r="AP58" s="4">
        <f t="shared" si="60"/>
        <v>-0.72994466338077757</v>
      </c>
      <c r="AQ58" s="4">
        <f t="shared" si="60"/>
        <v>1.0284195663652795</v>
      </c>
      <c r="AR58" s="4">
        <f t="shared" si="60"/>
        <v>-0.46880994040996882</v>
      </c>
      <c r="AS58" s="4">
        <f t="shared" si="60"/>
        <v>-0.51785960850955348</v>
      </c>
      <c r="AT58" s="4">
        <f t="shared" si="60"/>
        <v>-4.9069919082590729E-2</v>
      </c>
      <c r="AU58" s="4">
        <f t="shared" si="60"/>
        <v>-8.3212415909486026E-2</v>
      </c>
      <c r="AV58" s="4">
        <f t="shared" si="60"/>
        <v>0.16521667403893048</v>
      </c>
      <c r="AW58" s="4">
        <f t="shared" si="60"/>
        <v>-1.9597144408460281</v>
      </c>
      <c r="AY58" s="2">
        <f t="shared" si="51"/>
        <v>71.448713970191093</v>
      </c>
      <c r="AZ58" s="2">
        <f t="shared" si="51"/>
        <v>68.550236514685693</v>
      </c>
      <c r="BA58" s="2">
        <f t="shared" si="51"/>
        <v>66.293307472649218</v>
      </c>
      <c r="BB58" s="2">
        <f t="shared" si="51"/>
        <v>64.308113611824282</v>
      </c>
      <c r="BC58" s="2">
        <f t="shared" si="51"/>
        <v>62.787238610076351</v>
      </c>
      <c r="BD58" s="2">
        <f t="shared" si="51"/>
        <v>65.909233112255166</v>
      </c>
      <c r="BE58" s="2">
        <f t="shared" si="51"/>
        <v>67.786431656498365</v>
      </c>
      <c r="BF58" s="2">
        <f t="shared" si="51"/>
        <v>68.763964442229948</v>
      </c>
      <c r="BG58" s="2">
        <f t="shared" si="51"/>
        <v>61.606369210274799</v>
      </c>
      <c r="BH58" s="2">
        <f t="shared" si="51"/>
        <v>59.442620740523822</v>
      </c>
      <c r="BI58" s="2">
        <f t="shared" si="51"/>
        <v>62.326144920712643</v>
      </c>
      <c r="BJ58" s="2">
        <f t="shared" si="51"/>
        <v>57.841422063448704</v>
      </c>
      <c r="BK58" s="2">
        <f t="shared" si="51"/>
        <v>64.053262653524257</v>
      </c>
      <c r="BL58" s="2">
        <f t="shared" si="51"/>
        <v>67.491951789671219</v>
      </c>
      <c r="BM58" s="2">
        <f t="shared" si="51"/>
        <v>63.068564468972056</v>
      </c>
      <c r="BO58" s="2">
        <f t="shared" si="10"/>
        <v>72.156000000000006</v>
      </c>
      <c r="BP58" s="2">
        <f t="shared" si="11"/>
        <v>70.602999999999994</v>
      </c>
      <c r="BQ58" s="2">
        <f t="shared" si="12"/>
        <v>67.840999999999994</v>
      </c>
      <c r="BR58" s="2">
        <f t="shared" si="13"/>
        <v>64.570999999999998</v>
      </c>
      <c r="BS58" s="2">
        <f t="shared" si="14"/>
        <v>63.515999999999998</v>
      </c>
      <c r="BT58" s="2">
        <f t="shared" si="15"/>
        <v>67.429000000000002</v>
      </c>
      <c r="BU58" s="2">
        <f t="shared" si="16"/>
        <v>69.338999999999999</v>
      </c>
      <c r="BV58" s="2">
        <f t="shared" si="17"/>
        <v>68.048000000000002</v>
      </c>
      <c r="BW58" s="2">
        <f t="shared" si="18"/>
        <v>62.651000000000003</v>
      </c>
      <c r="BX58" s="2">
        <f t="shared" si="19"/>
        <v>58.984000000000002</v>
      </c>
      <c r="BY58" s="2">
        <f t="shared" si="20"/>
        <v>61.825000000000003</v>
      </c>
      <c r="BZ58" s="2">
        <f t="shared" si="21"/>
        <v>57.823</v>
      </c>
      <c r="CA58" s="2">
        <f t="shared" si="22"/>
        <v>64</v>
      </c>
      <c r="CB58" s="2">
        <f t="shared" si="23"/>
        <v>67.671999999999997</v>
      </c>
      <c r="CC58" s="2">
        <f t="shared" si="24"/>
        <v>61.109000000000002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73.473679604570123</v>
      </c>
      <c r="DL58" s="2">
        <f t="shared" si="61"/>
        <v>72.159292056780416</v>
      </c>
      <c r="DM58" s="2">
        <f t="shared" si="61"/>
        <v>68.156033087540166</v>
      </c>
      <c r="DN58" s="2">
        <f t="shared" si="61"/>
        <v>65.234586689355268</v>
      </c>
      <c r="DO58" s="2">
        <f t="shared" si="61"/>
        <v>64.033904862579263</v>
      </c>
      <c r="DP58" s="2">
        <f t="shared" si="61"/>
        <v>68.611281324876671</v>
      </c>
      <c r="DQ58" s="2">
        <f t="shared" si="61"/>
        <v>69.666671247357286</v>
      </c>
      <c r="DR58" s="2">
        <f t="shared" si="61"/>
        <v>69.568034146341461</v>
      </c>
      <c r="DS58" s="2">
        <f t="shared" si="61"/>
        <v>63.368119512195136</v>
      </c>
      <c r="DT58" s="2">
        <f t="shared" si="61"/>
        <v>59.848018292682916</v>
      </c>
      <c r="DU58" s="2">
        <f t="shared" si="61"/>
        <v>63.091857317073163</v>
      </c>
      <c r="DV58" s="2">
        <f t="shared" si="61"/>
        <v>58.784334386732574</v>
      </c>
      <c r="DW58" s="2">
        <f t="shared" si="61"/>
        <v>64.475991331923879</v>
      </c>
      <c r="DX58" s="2">
        <f t="shared" si="61"/>
        <v>69.248316776058118</v>
      </c>
      <c r="DY58" s="2">
        <f t="shared" si="61"/>
        <v>62.495091978609629</v>
      </c>
      <c r="EA58" s="2">
        <f t="shared" si="62"/>
        <v>66.011358235897063</v>
      </c>
      <c r="EB58" s="2">
        <f t="shared" si="62"/>
        <v>57.790901437866488</v>
      </c>
      <c r="EC58" s="2">
        <f t="shared" si="62"/>
        <v>60.902053819696206</v>
      </c>
      <c r="ED58" s="2">
        <f t="shared" si="62"/>
        <v>61.601140351757103</v>
      </c>
      <c r="EE58" s="2">
        <f t="shared" si="62"/>
        <v>58.787183572872635</v>
      </c>
      <c r="EF58" s="2">
        <f t="shared" si="62"/>
        <v>57.083978962131845</v>
      </c>
      <c r="EG58" s="2">
        <f t="shared" si="62"/>
        <v>60.577949317390903</v>
      </c>
      <c r="EH58" s="2">
        <f t="shared" si="62"/>
        <v>65.746176440201438</v>
      </c>
      <c r="EI58" s="2">
        <f t="shared" si="62"/>
        <v>55.2042119599611</v>
      </c>
      <c r="EJ58" s="2">
        <f t="shared" si="62"/>
        <v>57.893184241110504</v>
      </c>
      <c r="EK58" s="2">
        <f t="shared" si="62"/>
        <v>59.516277546543229</v>
      </c>
      <c r="EL58" s="2">
        <f t="shared" si="62"/>
        <v>54.60718527606079</v>
      </c>
      <c r="EM58" s="2">
        <f t="shared" si="62"/>
        <v>62.547860812213884</v>
      </c>
      <c r="EN58" s="2">
        <f t="shared" si="62"/>
        <v>61.052206209207952</v>
      </c>
      <c r="EO58" s="2">
        <f t="shared" si="62"/>
        <v>65.853551041623902</v>
      </c>
      <c r="EQ58" s="2">
        <f t="shared" si="63"/>
        <v>66.816577211933193</v>
      </c>
      <c r="ER58" s="2">
        <f t="shared" si="63"/>
        <v>55.759211336627466</v>
      </c>
      <c r="ES58" s="2">
        <f t="shared" si="63"/>
        <v>58.790957160451804</v>
      </c>
      <c r="ET58" s="2">
        <f t="shared" si="63"/>
        <v>59.327588330412937</v>
      </c>
      <c r="EU58" s="2">
        <f t="shared" si="63"/>
        <v>59.372240980716505</v>
      </c>
      <c r="EV58" s="2">
        <f t="shared" si="63"/>
        <v>56.983906170976496</v>
      </c>
      <c r="EW58" s="2">
        <f t="shared" si="63"/>
        <v>59.955630075579059</v>
      </c>
      <c r="EX58" s="2">
        <f t="shared" si="63"/>
        <v>65.182619294467528</v>
      </c>
      <c r="EY58" s="2">
        <f t="shared" si="63"/>
        <v>55.964809973985716</v>
      </c>
      <c r="EZ58" s="2">
        <f t="shared" si="63"/>
        <v>58.07441643372988</v>
      </c>
      <c r="FA58" s="2">
        <f t="shared" si="63"/>
        <v>60.860785286548762</v>
      </c>
      <c r="FB58" s="2">
        <f t="shared" si="63"/>
        <v>53.460425569104167</v>
      </c>
      <c r="FC58" s="2">
        <f t="shared" si="63"/>
        <v>63.018931356411137</v>
      </c>
      <c r="FD58" s="2">
        <f t="shared" si="63"/>
        <v>62.141239604645634</v>
      </c>
      <c r="FE58" s="2">
        <f t="shared" si="63"/>
        <v>70.055665158054296</v>
      </c>
      <c r="FG58" s="2">
        <f t="shared" si="64"/>
        <v>0.2713596222912637</v>
      </c>
      <c r="FH58" s="2">
        <f t="shared" si="64"/>
        <v>0.25117881994224406</v>
      </c>
      <c r="FI58" s="2">
        <f t="shared" si="64"/>
        <v>0.25678411040285354</v>
      </c>
      <c r="FJ58" s="2">
        <f t="shared" si="64"/>
        <v>0.25497562249869615</v>
      </c>
      <c r="FK58" s="2">
        <f t="shared" si="64"/>
        <v>0.23760994701790933</v>
      </c>
      <c r="FL58" s="2">
        <f t="shared" si="64"/>
        <v>0.23440411534167516</v>
      </c>
      <c r="FM58" s="2">
        <f t="shared" si="64"/>
        <v>0.20687544513080147</v>
      </c>
      <c r="FN58" s="2">
        <f t="shared" si="64"/>
        <v>0.21038528009517607</v>
      </c>
      <c r="FO58" s="2">
        <f t="shared" si="64"/>
        <v>0.21579886332379758</v>
      </c>
      <c r="FP58" s="2">
        <f t="shared" si="64"/>
        <v>0.20738315311719022</v>
      </c>
      <c r="FQ58" s="2">
        <f t="shared" si="64"/>
        <v>0.2141543938608706</v>
      </c>
      <c r="FR58" s="2">
        <f t="shared" si="64"/>
        <v>0.2257284469925103</v>
      </c>
      <c r="FS58" s="2">
        <f t="shared" si="64"/>
        <v>0.21924485512793496</v>
      </c>
      <c r="FT58" s="2">
        <f t="shared" si="64"/>
        <v>0.21429351790358281</v>
      </c>
      <c r="FU58" s="2">
        <f t="shared" si="64"/>
        <v>0.17074780809005422</v>
      </c>
      <c r="FW58" s="2">
        <f t="shared" si="53"/>
        <v>8.784740978637583E-6</v>
      </c>
      <c r="FX58" s="2">
        <f t="shared" si="53"/>
        <v>9.9138971541395001E-6</v>
      </c>
      <c r="FY58" s="2">
        <f t="shared" si="53"/>
        <v>9.0008748775208303E-6</v>
      </c>
      <c r="FZ58" s="2">
        <f t="shared" si="53"/>
        <v>1.4442504939294077E-5</v>
      </c>
      <c r="GA58" s="2">
        <f t="shared" si="53"/>
        <v>1.1819629875015523E-5</v>
      </c>
      <c r="GB58" s="2">
        <f t="shared" si="53"/>
        <v>1.0992061728165555E-5</v>
      </c>
      <c r="GC58" s="2">
        <f t="shared" si="53"/>
        <v>9.9561874892677779E-6</v>
      </c>
      <c r="GD58" s="2">
        <f t="shared" si="53"/>
        <v>1.2598760192983837E-5</v>
      </c>
      <c r="GE58" s="2">
        <f t="shared" si="53"/>
        <v>1.5340734676898106E-5</v>
      </c>
      <c r="GF58" s="2">
        <f t="shared" si="53"/>
        <v>1.157231953367262E-5</v>
      </c>
      <c r="GG58" s="2">
        <f t="shared" si="53"/>
        <v>1.0206039055006928E-5</v>
      </c>
      <c r="GH58" s="2">
        <f t="shared" si="53"/>
        <v>9.5413849280626036E-6</v>
      </c>
      <c r="GI58" s="2">
        <f t="shared" si="53"/>
        <v>8.5296395563539085E-6</v>
      </c>
      <c r="GJ58" s="2">
        <f t="shared" si="53"/>
        <v>7.6949983195382373E-6</v>
      </c>
      <c r="GK58" s="2">
        <f t="shared" si="53"/>
        <v>5.4655328065165633E-6</v>
      </c>
      <c r="GM58" s="86">
        <f t="shared" si="54"/>
        <v>2.7650294265339905E-4</v>
      </c>
      <c r="GN58" s="86">
        <f t="shared" si="54"/>
        <v>1.3653129148838994E-4</v>
      </c>
      <c r="GO58" s="86">
        <f t="shared" si="54"/>
        <v>1.2805173491031344E-4</v>
      </c>
      <c r="GP58" s="86">
        <f t="shared" si="54"/>
        <v>1.2992845262625979E-4</v>
      </c>
      <c r="GQ58" s="86">
        <f t="shared" si="54"/>
        <v>7.5225362846063158E-5</v>
      </c>
      <c r="GR58" s="86">
        <f t="shared" si="54"/>
        <v>4.0181461650403567E-5</v>
      </c>
      <c r="GS58" s="86">
        <f t="shared" si="54"/>
        <v>1.1790100816738262E-5</v>
      </c>
      <c r="GT58" s="86">
        <f t="shared" si="54"/>
        <v>1.1439492698469729E-5</v>
      </c>
      <c r="GU58" s="86">
        <f t="shared" si="54"/>
        <v>1.2921969244802025E-5</v>
      </c>
      <c r="GV58" s="86">
        <f t="shared" si="54"/>
        <v>7.9317864693989364E-6</v>
      </c>
      <c r="GW58" s="86">
        <f t="shared" si="54"/>
        <v>1.3722911238800615E-5</v>
      </c>
      <c r="GX58" s="86">
        <f t="shared" si="54"/>
        <v>2.5716960238674496E-5</v>
      </c>
      <c r="GY58" s="86">
        <f t="shared" si="54"/>
        <v>2.6016429424703854E-5</v>
      </c>
      <c r="GZ58" s="86">
        <f t="shared" si="54"/>
        <v>1.4081370510393812E-5</v>
      </c>
      <c r="HA58" s="86">
        <f t="shared" si="54"/>
        <v>1.488449761790247E-7</v>
      </c>
      <c r="HC58" s="86">
        <f t="shared" si="58"/>
        <v>7.5560683517887316E-14</v>
      </c>
      <c r="HD58" s="86">
        <f t="shared" si="58"/>
        <v>4.5262654558056196E-15</v>
      </c>
      <c r="HE58" s="86">
        <f t="shared" si="58"/>
        <v>4.4402698419993862E-14</v>
      </c>
      <c r="HF58" s="86">
        <f t="shared" si="58"/>
        <v>4.8577695291284516E-15</v>
      </c>
      <c r="HG58" s="86">
        <f t="shared" si="58"/>
        <v>2.4599169194158632E-15</v>
      </c>
      <c r="HH58" s="86">
        <f t="shared" si="58"/>
        <v>2.2144650271096617E-15</v>
      </c>
      <c r="HI58" s="86">
        <f t="shared" si="58"/>
        <v>7.9142688864487654E-17</v>
      </c>
      <c r="HJ58" s="86">
        <f t="shared" si="58"/>
        <v>1.8075971913588728E-17</v>
      </c>
      <c r="HK58" s="86">
        <f t="shared" si="58"/>
        <v>4.962196992462849E-17</v>
      </c>
      <c r="HL58" s="86">
        <f t="shared" si="58"/>
        <v>1.0001155784871217E-17</v>
      </c>
      <c r="HM58" s="86">
        <f t="shared" si="58"/>
        <v>4.7075024325106416E-17</v>
      </c>
      <c r="HN58" s="86">
        <f t="shared" si="58"/>
        <v>1.0193572256466214E-17</v>
      </c>
      <c r="HO58" s="86">
        <f t="shared" si="58"/>
        <v>2.3322139999914084E-17</v>
      </c>
      <c r="HP58" s="86">
        <f t="shared" si="58"/>
        <v>5.0611794991669926E-18</v>
      </c>
      <c r="HQ58" s="86">
        <f t="shared" si="58"/>
        <v>5.0152050921952299E-25</v>
      </c>
      <c r="HS58" s="86">
        <f t="shared" si="55"/>
        <v>1.8606797151831746E-75</v>
      </c>
      <c r="HT58" s="86">
        <f t="shared" si="55"/>
        <v>6.5001560845593645E-80</v>
      </c>
      <c r="HU58" s="86">
        <f t="shared" si="55"/>
        <v>3.5299673532272167E-75</v>
      </c>
      <c r="HV58" s="86">
        <f t="shared" si="55"/>
        <v>1.9906725617010959E-80</v>
      </c>
      <c r="HW58" s="86">
        <f t="shared" si="55"/>
        <v>4.6788070460995347E-81</v>
      </c>
      <c r="HX58" s="86">
        <f t="shared" si="55"/>
        <v>1.2765178419716878E-84</v>
      </c>
      <c r="HY58" s="86">
        <f t="shared" si="55"/>
        <v>1.5575379870094342E-91</v>
      </c>
      <c r="HZ58" s="86">
        <f t="shared" si="55"/>
        <v>3.5967859403598061E-96</v>
      </c>
      <c r="IA58" s="86">
        <f t="shared" si="55"/>
        <v>3.0872354796025166E-93</v>
      </c>
      <c r="IB58" s="86">
        <f t="shared" si="55"/>
        <v>4.1338521954233861E-100</v>
      </c>
      <c r="IC58" s="86">
        <f t="shared" si="55"/>
        <v>1.4787338034425981E-95</v>
      </c>
      <c r="ID58" s="86">
        <f t="shared" si="55"/>
        <v>3.2852246967422507E-99</v>
      </c>
      <c r="IE58" s="86">
        <f t="shared" si="55"/>
        <v>5.7300868470363662E-96</v>
      </c>
      <c r="IF58" s="86">
        <f t="shared" si="55"/>
        <v>3.5030697020435931E-64</v>
      </c>
      <c r="IG58" s="86">
        <f t="shared" si="55"/>
        <v>1.2299338820995977E-40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5.2081393005204836E-222</v>
      </c>
      <c r="IW58" s="86">
        <f t="shared" si="56"/>
        <v>1.0039330249132653E-103</v>
      </c>
      <c r="IY58" s="86">
        <f t="shared" si="57"/>
        <v>2.7650294272895976E-4</v>
      </c>
      <c r="IZ58" s="86">
        <f t="shared" si="57"/>
        <v>1.3653129149291621E-4</v>
      </c>
      <c r="JA58" s="86">
        <f t="shared" si="57"/>
        <v>1.2805173495471613E-4</v>
      </c>
      <c r="JB58" s="86">
        <f t="shared" si="57"/>
        <v>1.2992845263111756E-4</v>
      </c>
      <c r="JC58" s="86">
        <f t="shared" si="57"/>
        <v>7.5225362848523077E-5</v>
      </c>
      <c r="JD58" s="86">
        <f t="shared" si="57"/>
        <v>4.018146165261803E-5</v>
      </c>
      <c r="JE58" s="86">
        <f t="shared" si="57"/>
        <v>1.1790100816817406E-5</v>
      </c>
      <c r="JF58" s="86">
        <f t="shared" si="57"/>
        <v>1.1439492698487804E-5</v>
      </c>
      <c r="JG58" s="86">
        <f t="shared" si="57"/>
        <v>1.2921969244851648E-5</v>
      </c>
      <c r="JH58" s="86">
        <f t="shared" si="57"/>
        <v>7.9317864694089381E-6</v>
      </c>
      <c r="JI58" s="86">
        <f t="shared" si="57"/>
        <v>1.3722911238847689E-5</v>
      </c>
      <c r="JJ58" s="86">
        <f t="shared" si="57"/>
        <v>2.5716960238684691E-5</v>
      </c>
      <c r="JK58" s="86">
        <f t="shared" si="57"/>
        <v>2.6016429424727175E-5</v>
      </c>
      <c r="JL58" s="86">
        <f t="shared" si="57"/>
        <v>1.4081370510398874E-5</v>
      </c>
      <c r="JM58" s="86">
        <f t="shared" si="57"/>
        <v>1.488449761790247E-7</v>
      </c>
    </row>
    <row r="59" spans="2:273" x14ac:dyDescent="0.25">
      <c r="B59" s="2">
        <v>32</v>
      </c>
      <c r="C59" s="37">
        <v>72.266000000000005</v>
      </c>
      <c r="D59" s="37">
        <v>70.762</v>
      </c>
      <c r="E59" s="37">
        <v>67.905000000000001</v>
      </c>
      <c r="F59" s="37">
        <v>64.968000000000004</v>
      </c>
      <c r="G59" s="37">
        <v>63.323</v>
      </c>
      <c r="H59" s="37">
        <v>68.570999999999998</v>
      </c>
      <c r="I59" s="37">
        <v>70.096999999999994</v>
      </c>
      <c r="J59" s="37">
        <v>69.793999999999997</v>
      </c>
      <c r="K59" s="37">
        <v>62.651000000000003</v>
      </c>
      <c r="L59" s="37">
        <v>59.491999999999997</v>
      </c>
      <c r="M59" s="37">
        <v>62.920999999999999</v>
      </c>
      <c r="N59" s="37">
        <v>59.064999999999998</v>
      </c>
      <c r="O59" s="37">
        <v>64.5</v>
      </c>
      <c r="P59" s="37">
        <v>67.766000000000005</v>
      </c>
      <c r="Q59" s="37">
        <v>62.171999999999997</v>
      </c>
      <c r="S59" s="4">
        <f t="shared" si="59"/>
        <v>71.665521602593572</v>
      </c>
      <c r="T59" s="4">
        <f t="shared" si="59"/>
        <v>68.496811922118766</v>
      </c>
      <c r="U59" s="4">
        <f t="shared" si="59"/>
        <v>66.349895286863372</v>
      </c>
      <c r="V59" s="4">
        <f t="shared" si="59"/>
        <v>64.479092737232605</v>
      </c>
      <c r="W59" s="4">
        <f t="shared" si="59"/>
        <v>62.862882505774905</v>
      </c>
      <c r="X59" s="4">
        <f t="shared" si="59"/>
        <v>65.770132138211437</v>
      </c>
      <c r="Y59" s="4">
        <f t="shared" si="59"/>
        <v>67.72751431888129</v>
      </c>
      <c r="Z59" s="4">
        <f t="shared" si="59"/>
        <v>68.704382961623594</v>
      </c>
      <c r="AA59" s="4">
        <f t="shared" si="59"/>
        <v>61.55398296064547</v>
      </c>
      <c r="AB59" s="4">
        <f t="shared" si="59"/>
        <v>59.429941407550587</v>
      </c>
      <c r="AC59" s="4">
        <f t="shared" si="59"/>
        <v>62.372017418328213</v>
      </c>
      <c r="AD59" s="4">
        <f t="shared" si="59"/>
        <v>57.92703540205266</v>
      </c>
      <c r="AE59" s="4">
        <f t="shared" si="59"/>
        <v>64.091759130850065</v>
      </c>
      <c r="AF59" s="4">
        <f t="shared" si="59"/>
        <v>67.393059946899484</v>
      </c>
      <c r="AG59" s="4">
        <f t="shared" si="59"/>
        <v>63.174061358191103</v>
      </c>
      <c r="AI59" s="4">
        <f t="shared" si="60"/>
        <v>0.60047839740643383</v>
      </c>
      <c r="AJ59" s="4">
        <f t="shared" si="60"/>
        <v>2.2651880778812341</v>
      </c>
      <c r="AK59" s="4">
        <f t="shared" si="60"/>
        <v>1.5551047131366289</v>
      </c>
      <c r="AL59" s="4">
        <f t="shared" si="60"/>
        <v>0.48890726276739827</v>
      </c>
      <c r="AM59" s="4">
        <f t="shared" si="60"/>
        <v>0.46011749422509496</v>
      </c>
      <c r="AN59" s="4">
        <f t="shared" si="60"/>
        <v>2.8008678617885607</v>
      </c>
      <c r="AO59" s="4">
        <f t="shared" si="60"/>
        <v>2.3694856811187037</v>
      </c>
      <c r="AP59" s="4">
        <f t="shared" si="60"/>
        <v>1.089617038376403</v>
      </c>
      <c r="AQ59" s="4">
        <f t="shared" si="60"/>
        <v>1.0970170393545331</v>
      </c>
      <c r="AR59" s="4">
        <f t="shared" si="60"/>
        <v>6.205859244941081E-2</v>
      </c>
      <c r="AS59" s="4">
        <f t="shared" si="60"/>
        <v>0.54898258167178682</v>
      </c>
      <c r="AT59" s="4">
        <f t="shared" si="60"/>
        <v>1.1379645979473381</v>
      </c>
      <c r="AU59" s="4">
        <f t="shared" si="60"/>
        <v>0.40824086914993529</v>
      </c>
      <c r="AV59" s="4">
        <f t="shared" si="60"/>
        <v>0.37294005310052114</v>
      </c>
      <c r="AW59" s="4">
        <f t="shared" si="60"/>
        <v>-1.0020613581911064</v>
      </c>
      <c r="AY59" s="2">
        <f t="shared" ref="AY59:BM75" si="65">IF(OR($B59 &lt; C$230, $B59 &gt; C$233), #N/A, ((1-FG59)*DK59) + (FG59 - FW59)*EA59 + (FW59*EQ59))</f>
        <v>71.296237612629724</v>
      </c>
      <c r="AZ59" s="2">
        <f t="shared" si="65"/>
        <v>68.272371996865189</v>
      </c>
      <c r="BA59" s="2">
        <f t="shared" si="65"/>
        <v>66.135462559952941</v>
      </c>
      <c r="BB59" s="2">
        <f t="shared" si="65"/>
        <v>64.268557545978624</v>
      </c>
      <c r="BC59" s="2">
        <f t="shared" si="65"/>
        <v>62.730745283291974</v>
      </c>
      <c r="BD59" s="2">
        <f t="shared" si="65"/>
        <v>65.690724003374697</v>
      </c>
      <c r="BE59" s="2">
        <f t="shared" si="65"/>
        <v>67.70172075578536</v>
      </c>
      <c r="BF59" s="2">
        <f t="shared" si="65"/>
        <v>68.679704741463723</v>
      </c>
      <c r="BG59" s="2">
        <f t="shared" si="65"/>
        <v>61.525297958192915</v>
      </c>
      <c r="BH59" s="2">
        <f t="shared" si="65"/>
        <v>59.411477915090245</v>
      </c>
      <c r="BI59" s="2">
        <f t="shared" si="65"/>
        <v>62.342732463602985</v>
      </c>
      <c r="BJ59" s="2">
        <f t="shared" si="65"/>
        <v>57.875014031034169</v>
      </c>
      <c r="BK59" s="2">
        <f t="shared" si="65"/>
        <v>64.041753628827422</v>
      </c>
      <c r="BL59" s="2">
        <f t="shared" si="65"/>
        <v>67.367128364952691</v>
      </c>
      <c r="BM59" s="2">
        <f t="shared" si="65"/>
        <v>63.173717284848273</v>
      </c>
      <c r="BO59" s="2">
        <f t="shared" si="10"/>
        <v>72.266000000000005</v>
      </c>
      <c r="BP59" s="2">
        <f t="shared" si="11"/>
        <v>70.762</v>
      </c>
      <c r="BQ59" s="2">
        <f t="shared" si="12"/>
        <v>67.905000000000001</v>
      </c>
      <c r="BR59" s="2">
        <f t="shared" si="13"/>
        <v>64.968000000000004</v>
      </c>
      <c r="BS59" s="2">
        <f t="shared" si="14"/>
        <v>63.323</v>
      </c>
      <c r="BT59" s="2">
        <f t="shared" si="15"/>
        <v>68.570999999999998</v>
      </c>
      <c r="BU59" s="2">
        <f t="shared" si="16"/>
        <v>70.096999999999994</v>
      </c>
      <c r="BV59" s="2">
        <f t="shared" si="17"/>
        <v>69.793999999999997</v>
      </c>
      <c r="BW59" s="2">
        <f t="shared" si="18"/>
        <v>62.651000000000003</v>
      </c>
      <c r="BX59" s="2">
        <f t="shared" si="19"/>
        <v>59.491999999999997</v>
      </c>
      <c r="BY59" s="2">
        <f t="shared" si="20"/>
        <v>62.920999999999999</v>
      </c>
      <c r="BZ59" s="2">
        <f t="shared" si="21"/>
        <v>59.064999999999998</v>
      </c>
      <c r="CA59" s="2">
        <f t="shared" si="22"/>
        <v>64.5</v>
      </c>
      <c r="CB59" s="2">
        <f t="shared" si="23"/>
        <v>67.766000000000005</v>
      </c>
      <c r="CC59" s="2">
        <f t="shared" si="24"/>
        <v>62.171999999999997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73.51599602949517</v>
      </c>
      <c r="DL59" s="2">
        <f t="shared" si="61"/>
        <v>72.174888704318931</v>
      </c>
      <c r="DM59" s="2">
        <f t="shared" si="61"/>
        <v>68.190877508575738</v>
      </c>
      <c r="DN59" s="2">
        <f t="shared" si="61"/>
        <v>65.336150501039896</v>
      </c>
      <c r="DO59" s="2">
        <f t="shared" si="61"/>
        <v>64.129604651162765</v>
      </c>
      <c r="DP59" s="2">
        <f t="shared" si="61"/>
        <v>68.634002325581392</v>
      </c>
      <c r="DQ59" s="2">
        <f t="shared" si="61"/>
        <v>69.792182422228919</v>
      </c>
      <c r="DR59" s="2">
        <f t="shared" si="61"/>
        <v>69.602680139372808</v>
      </c>
      <c r="DS59" s="2">
        <f t="shared" si="61"/>
        <v>63.475903135888515</v>
      </c>
      <c r="DT59" s="2">
        <f t="shared" si="61"/>
        <v>59.892159568480288</v>
      </c>
      <c r="DU59" s="2">
        <f t="shared" si="61"/>
        <v>63.228255052264807</v>
      </c>
      <c r="DV59" s="2">
        <f t="shared" si="61"/>
        <v>58.973435350998031</v>
      </c>
      <c r="DW59" s="2">
        <f t="shared" si="61"/>
        <v>64.560968921775896</v>
      </c>
      <c r="DX59" s="2">
        <f t="shared" si="61"/>
        <v>69.300479647786503</v>
      </c>
      <c r="DY59" s="2">
        <f t="shared" si="61"/>
        <v>62.593805347593587</v>
      </c>
      <c r="EA59" s="2">
        <f t="shared" si="62"/>
        <v>65.860282893244914</v>
      </c>
      <c r="EB59" s="2">
        <f t="shared" si="62"/>
        <v>57.661854767451196</v>
      </c>
      <c r="EC59" s="2">
        <f t="shared" si="62"/>
        <v>60.709955227668218</v>
      </c>
      <c r="ED59" s="2">
        <f t="shared" si="62"/>
        <v>61.423718928678895</v>
      </c>
      <c r="EE59" s="2">
        <f t="shared" si="62"/>
        <v>58.637292563866936</v>
      </c>
      <c r="EF59" s="2">
        <f t="shared" si="62"/>
        <v>56.923432328190749</v>
      </c>
      <c r="EG59" s="2">
        <f t="shared" si="62"/>
        <v>60.39246992950833</v>
      </c>
      <c r="EH59" s="2">
        <f t="shared" si="62"/>
        <v>65.520444978765198</v>
      </c>
      <c r="EI59" s="2">
        <f t="shared" si="62"/>
        <v>55.060553726253069</v>
      </c>
      <c r="EJ59" s="2">
        <f t="shared" si="62"/>
        <v>57.735956386935953</v>
      </c>
      <c r="EK59" s="2">
        <f t="shared" si="62"/>
        <v>59.379134090993809</v>
      </c>
      <c r="EL59" s="2">
        <f t="shared" si="62"/>
        <v>54.438882495325359</v>
      </c>
      <c r="EM59" s="2">
        <f t="shared" si="62"/>
        <v>62.355442599933923</v>
      </c>
      <c r="EN59" s="2">
        <f t="shared" si="62"/>
        <v>60.902185066653203</v>
      </c>
      <c r="EO59" s="2">
        <f t="shared" si="62"/>
        <v>65.7421651587686</v>
      </c>
      <c r="EQ59" s="2">
        <f t="shared" si="63"/>
        <v>66.655683701005501</v>
      </c>
      <c r="ER59" s="2">
        <f t="shared" si="63"/>
        <v>55.655331448586438</v>
      </c>
      <c r="ES59" s="2">
        <f t="shared" si="63"/>
        <v>58.624736754042033</v>
      </c>
      <c r="ET59" s="2">
        <f t="shared" si="63"/>
        <v>59.179021939635021</v>
      </c>
      <c r="EU59" s="2">
        <f t="shared" si="63"/>
        <v>59.21505077586157</v>
      </c>
      <c r="EV59" s="2">
        <f t="shared" si="63"/>
        <v>56.824596810804508</v>
      </c>
      <c r="EW59" s="2">
        <f t="shared" si="63"/>
        <v>59.77780057788187</v>
      </c>
      <c r="EX59" s="2">
        <f t="shared" si="63"/>
        <v>64.963954322222463</v>
      </c>
      <c r="EY59" s="2">
        <f t="shared" si="63"/>
        <v>55.81131237244071</v>
      </c>
      <c r="EZ59" s="2">
        <f t="shared" si="63"/>
        <v>57.914926334281432</v>
      </c>
      <c r="FA59" s="2">
        <f t="shared" si="63"/>
        <v>60.706773077394409</v>
      </c>
      <c r="FB59" s="2">
        <f t="shared" si="63"/>
        <v>53.306158821893121</v>
      </c>
      <c r="FC59" s="2">
        <f t="shared" si="63"/>
        <v>62.820755172754353</v>
      </c>
      <c r="FD59" s="2">
        <f t="shared" si="63"/>
        <v>61.977517201038921</v>
      </c>
      <c r="FE59" s="2">
        <f t="shared" si="63"/>
        <v>69.883493588763343</v>
      </c>
      <c r="FG59" s="2">
        <f t="shared" si="64"/>
        <v>0.28994896215077498</v>
      </c>
      <c r="FH59" s="2">
        <f t="shared" si="64"/>
        <v>0.26889587062192316</v>
      </c>
      <c r="FI59" s="2">
        <f t="shared" si="64"/>
        <v>0.2747514667164408</v>
      </c>
      <c r="FJ59" s="2">
        <f t="shared" si="64"/>
        <v>0.27286289576893891</v>
      </c>
      <c r="FK59" s="2">
        <f t="shared" si="64"/>
        <v>0.25469544216633117</v>
      </c>
      <c r="FL59" s="2">
        <f t="shared" si="64"/>
        <v>0.25133508715999059</v>
      </c>
      <c r="FM59" s="2">
        <f t="shared" si="64"/>
        <v>0.22239562730050416</v>
      </c>
      <c r="FN59" s="2">
        <f t="shared" si="64"/>
        <v>0.22609371437366879</v>
      </c>
      <c r="FO59" s="2">
        <f t="shared" si="64"/>
        <v>0.23179284793455121</v>
      </c>
      <c r="FP59" s="2">
        <f t="shared" si="64"/>
        <v>0.22293071841049542</v>
      </c>
      <c r="FQ59" s="2">
        <f t="shared" si="64"/>
        <v>0.23006225441235451</v>
      </c>
      <c r="FR59" s="2">
        <f t="shared" si="64"/>
        <v>0.24223104338404852</v>
      </c>
      <c r="FS59" s="2">
        <f t="shared" si="64"/>
        <v>0.23541756888976675</v>
      </c>
      <c r="FT59" s="2">
        <f t="shared" si="64"/>
        <v>0.23020868548424414</v>
      </c>
      <c r="FU59" s="2">
        <f t="shared" si="64"/>
        <v>0.18418705412924591</v>
      </c>
      <c r="FW59" s="2">
        <f t="shared" ref="FW59:GK75" si="67">POWER(10,($B59-C$232)/C$229)/(1+POWER(10,($B59-C$232)/C$229))</f>
        <v>9.6322687781474694E-6</v>
      </c>
      <c r="FX59" s="2">
        <f t="shared" si="67"/>
        <v>1.0870361671091685E-5</v>
      </c>
      <c r="FY59" s="2">
        <f t="shared" si="67"/>
        <v>9.8692544790707097E-6</v>
      </c>
      <c r="FZ59" s="2">
        <f t="shared" si="67"/>
        <v>1.5835869698134039E-5</v>
      </c>
      <c r="GA59" s="2">
        <f t="shared" si="67"/>
        <v>1.2959951665730296E-5</v>
      </c>
      <c r="GB59" s="2">
        <f t="shared" si="67"/>
        <v>1.2052543233940254E-5</v>
      </c>
      <c r="GC59" s="2">
        <f t="shared" si="67"/>
        <v>1.0916732012574054E-5</v>
      </c>
      <c r="GD59" s="2">
        <f t="shared" si="67"/>
        <v>1.3814249058745624E-5</v>
      </c>
      <c r="GE59" s="2">
        <f t="shared" si="67"/>
        <v>1.6820756190536636E-5</v>
      </c>
      <c r="GF59" s="2">
        <f t="shared" si="67"/>
        <v>1.2688781880746931E-5</v>
      </c>
      <c r="GG59" s="2">
        <f t="shared" si="67"/>
        <v>1.1190688273775109E-5</v>
      </c>
      <c r="GH59" s="2">
        <f t="shared" si="67"/>
        <v>1.0461910904068369E-5</v>
      </c>
      <c r="GI59" s="2">
        <f t="shared" si="67"/>
        <v>9.3525560980573863E-6</v>
      </c>
      <c r="GJ59" s="2">
        <f t="shared" si="67"/>
        <v>8.437391612816325E-6</v>
      </c>
      <c r="GK59" s="2">
        <f t="shared" si="67"/>
        <v>5.9928343926006597E-6</v>
      </c>
      <c r="GM59" s="86">
        <f t="shared" ref="GM59:HA75" si="68" xml:space="preserve"> _xlfn.NORM.DIST($B59, C$7, ABS(C$11), TRUE) * _xlfn.NORM.DIST(($B59 - C$7)*C$15, 0, ABS(C$11), TRUE) * 2</f>
        <v>4.1491559127479239E-4</v>
      </c>
      <c r="GN59" s="86">
        <f t="shared" si="68"/>
        <v>2.126080849495335E-4</v>
      </c>
      <c r="GO59" s="86">
        <f t="shared" si="68"/>
        <v>2.0328728345334694E-4</v>
      </c>
      <c r="GP59" s="86">
        <f t="shared" si="68"/>
        <v>2.0510595365477434E-4</v>
      </c>
      <c r="GQ59" s="86">
        <f t="shared" si="68"/>
        <v>1.2111959952197212E-4</v>
      </c>
      <c r="GR59" s="86">
        <f t="shared" si="68"/>
        <v>6.8502525047935551E-5</v>
      </c>
      <c r="GS59" s="86">
        <f t="shared" si="68"/>
        <v>2.1140942236422492E-5</v>
      </c>
      <c r="GT59" s="86">
        <f t="shared" si="68"/>
        <v>2.0762540315741366E-5</v>
      </c>
      <c r="GU59" s="86">
        <f t="shared" si="68"/>
        <v>2.3519878495193016E-5</v>
      </c>
      <c r="GV59" s="86">
        <f t="shared" si="68"/>
        <v>1.4783209597814318E-5</v>
      </c>
      <c r="GW59" s="86">
        <f t="shared" si="68"/>
        <v>2.4723546193436664E-5</v>
      </c>
      <c r="GX59" s="86">
        <f t="shared" si="68"/>
        <v>4.4889617026604693E-5</v>
      </c>
      <c r="GY59" s="86">
        <f t="shared" si="68"/>
        <v>4.4631520322177888E-5</v>
      </c>
      <c r="GZ59" s="86">
        <f t="shared" si="68"/>
        <v>2.5315686451835269E-5</v>
      </c>
      <c r="HA59" s="86">
        <f t="shared" si="68"/>
        <v>3.5155376515133566E-7</v>
      </c>
      <c r="HC59" s="86">
        <f t="shared" si="58"/>
        <v>2.0268264447139766E-13</v>
      </c>
      <c r="HD59" s="86">
        <f t="shared" ref="HD59:HQ77" si="69" xml:space="preserve"> _xlfn.NORM.DIST($B59, D$8, ABS(D$12), TRUE) * _xlfn.NORM.DIST(($B59 - D$8)*D$16, 0, ABS(D$12), TRUE) * 2</f>
        <v>1.3037774406774993E-14</v>
      </c>
      <c r="HE59" s="86">
        <f t="shared" si="69"/>
        <v>1.2267445464301909E-13</v>
      </c>
      <c r="HF59" s="86">
        <f t="shared" si="69"/>
        <v>1.4403584014971266E-14</v>
      </c>
      <c r="HG59" s="86">
        <f t="shared" si="69"/>
        <v>7.3201396990878061E-15</v>
      </c>
      <c r="HH59" s="86">
        <f t="shared" si="69"/>
        <v>6.8620871655267887E-15</v>
      </c>
      <c r="HI59" s="86">
        <f t="shared" si="69"/>
        <v>2.7108408438382771E-16</v>
      </c>
      <c r="HJ59" s="86">
        <f t="shared" si="69"/>
        <v>6.7071386205333076E-17</v>
      </c>
      <c r="HK59" s="86">
        <f t="shared" si="69"/>
        <v>1.8082539517328477E-16</v>
      </c>
      <c r="HL59" s="86">
        <f t="shared" si="69"/>
        <v>3.7872904050191737E-17</v>
      </c>
      <c r="HM59" s="86">
        <f t="shared" si="69"/>
        <v>1.6675388912383215E-16</v>
      </c>
      <c r="HN59" s="86">
        <f t="shared" si="69"/>
        <v>3.7850710803811813E-17</v>
      </c>
      <c r="HO59" s="86">
        <f t="shared" si="69"/>
        <v>8.1890386851283577E-17</v>
      </c>
      <c r="HP59" s="86">
        <f t="shared" si="69"/>
        <v>1.9135302553350013E-17</v>
      </c>
      <c r="HQ59" s="86">
        <f t="shared" si="69"/>
        <v>3.3708342857851656E-24</v>
      </c>
      <c r="HS59" s="86">
        <f t="shared" ref="HS59:IG75" si="70" xml:space="preserve"> _xlfn.NORM.DIST($B59, C$9, ABS(C$13), TRUE) * _xlfn.NORM.DIST(($B59 - C$9)*C$17, 0, ABS(C$13), TRUE) * 2</f>
        <v>5.902513110816983E-74</v>
      </c>
      <c r="HT59" s="86">
        <f t="shared" si="70"/>
        <v>2.4896141188273867E-78</v>
      </c>
      <c r="HU59" s="86">
        <f t="shared" si="70"/>
        <v>1.1950126828331914E-73</v>
      </c>
      <c r="HV59" s="86">
        <f t="shared" si="70"/>
        <v>8.5670492643416448E-79</v>
      </c>
      <c r="HW59" s="86">
        <f t="shared" si="70"/>
        <v>1.9887712889719412E-79</v>
      </c>
      <c r="HX59" s="86">
        <f t="shared" si="70"/>
        <v>6.7603788503855237E-83</v>
      </c>
      <c r="HY59" s="86">
        <f t="shared" si="70"/>
        <v>1.1307304226170198E-89</v>
      </c>
      <c r="HZ59" s="86">
        <f t="shared" si="70"/>
        <v>3.5326280420153922E-94</v>
      </c>
      <c r="IA59" s="86">
        <f t="shared" si="70"/>
        <v>2.8193874826423679E-91</v>
      </c>
      <c r="IB59" s="86">
        <f t="shared" si="70"/>
        <v>4.6262406653086385E-98</v>
      </c>
      <c r="IC59" s="86">
        <f t="shared" si="70"/>
        <v>1.2888023484256288E-93</v>
      </c>
      <c r="ID59" s="86">
        <f t="shared" si="70"/>
        <v>3.3599236143468119E-97</v>
      </c>
      <c r="IE59" s="86">
        <f t="shared" si="70"/>
        <v>4.6849643468877548E-94</v>
      </c>
      <c r="IF59" s="86">
        <f t="shared" si="70"/>
        <v>6.3580516307750955E-63</v>
      </c>
      <c r="IG59" s="86">
        <f t="shared" si="70"/>
        <v>7.1770748820090005E-40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1.3910763712484372E-218</v>
      </c>
      <c r="IW59" s="86">
        <f t="shared" si="71"/>
        <v>3.4925806541709748E-102</v>
      </c>
      <c r="IY59" s="86">
        <f t="shared" ref="IY59:JM75" si="72">GM59+HC59+HS59+II59</f>
        <v>4.1491559147747504E-4</v>
      </c>
      <c r="IZ59" s="86">
        <f t="shared" si="72"/>
        <v>2.1260808496257127E-4</v>
      </c>
      <c r="JA59" s="86">
        <f t="shared" si="72"/>
        <v>2.0328728357602141E-4</v>
      </c>
      <c r="JB59" s="86">
        <f t="shared" si="72"/>
        <v>2.0510595366917791E-4</v>
      </c>
      <c r="JC59" s="86">
        <f t="shared" si="72"/>
        <v>1.2111959952929226E-4</v>
      </c>
      <c r="JD59" s="86">
        <f t="shared" si="72"/>
        <v>6.8502525054797643E-5</v>
      </c>
      <c r="JE59" s="86">
        <f t="shared" si="72"/>
        <v>2.1140942236693577E-5</v>
      </c>
      <c r="JF59" s="86">
        <f t="shared" si="72"/>
        <v>2.0762540315808438E-5</v>
      </c>
      <c r="JG59" s="86">
        <f t="shared" si="72"/>
        <v>2.3519878495373841E-5</v>
      </c>
      <c r="JH59" s="86">
        <f t="shared" si="72"/>
        <v>1.4783209597852191E-5</v>
      </c>
      <c r="JI59" s="86">
        <f t="shared" si="72"/>
        <v>2.4723546193603418E-5</v>
      </c>
      <c r="JJ59" s="86">
        <f t="shared" si="72"/>
        <v>4.4889617026642545E-5</v>
      </c>
      <c r="JK59" s="86">
        <f t="shared" si="72"/>
        <v>4.4631520322259779E-5</v>
      </c>
      <c r="JL59" s="86">
        <f t="shared" si="72"/>
        <v>2.5315686451854405E-5</v>
      </c>
      <c r="JM59" s="86">
        <f t="shared" si="72"/>
        <v>3.5155376515133566E-7</v>
      </c>
    </row>
    <row r="60" spans="2:273" x14ac:dyDescent="0.25">
      <c r="B60" s="2">
        <v>33</v>
      </c>
      <c r="C60" s="37">
        <v>73.858999999999995</v>
      </c>
      <c r="D60" s="37">
        <v>71.364999999999995</v>
      </c>
      <c r="E60" s="37">
        <v>67.873000000000005</v>
      </c>
      <c r="F60" s="37">
        <v>65.094999999999999</v>
      </c>
      <c r="G60" s="37">
        <v>64.435000000000002</v>
      </c>
      <c r="H60" s="37">
        <v>67.221999999999994</v>
      </c>
      <c r="I60" s="37">
        <v>69.048000000000002</v>
      </c>
      <c r="J60" s="37">
        <v>69.143000000000001</v>
      </c>
      <c r="K60" s="37">
        <v>62.872999999999998</v>
      </c>
      <c r="L60" s="37">
        <v>60.238</v>
      </c>
      <c r="M60" s="37">
        <v>62.54</v>
      </c>
      <c r="N60" s="37">
        <v>59.725999999999999</v>
      </c>
      <c r="O60" s="37">
        <v>64.548000000000002</v>
      </c>
      <c r="P60" s="37">
        <v>68.343999999999994</v>
      </c>
      <c r="Q60" s="37">
        <v>61.515999999999998</v>
      </c>
      <c r="S60" s="4">
        <f t="shared" si="59"/>
        <v>71.664631847288703</v>
      </c>
      <c r="T60" s="4">
        <f t="shared" si="59"/>
        <v>68.314363564577732</v>
      </c>
      <c r="U60" s="4">
        <f t="shared" si="59"/>
        <v>66.290482118057028</v>
      </c>
      <c r="V60" s="4">
        <f t="shared" si="59"/>
        <v>64.53514741042963</v>
      </c>
      <c r="W60" s="4">
        <f t="shared" si="59"/>
        <v>62.86577502486444</v>
      </c>
      <c r="X60" s="4">
        <f t="shared" si="59"/>
        <v>65.586180387754098</v>
      </c>
      <c r="Y60" s="4">
        <f t="shared" si="59"/>
        <v>67.643716408451013</v>
      </c>
      <c r="Z60" s="4">
        <f t="shared" si="59"/>
        <v>68.626552408816394</v>
      </c>
      <c r="AA60" s="4">
        <f t="shared" si="59"/>
        <v>61.479035429809038</v>
      </c>
      <c r="AB60" s="4">
        <f t="shared" si="59"/>
        <v>59.405006856626606</v>
      </c>
      <c r="AC60" s="4">
        <f t="shared" si="59"/>
        <v>62.397711885319232</v>
      </c>
      <c r="AD60" s="4">
        <f t="shared" si="59"/>
        <v>57.979759299895889</v>
      </c>
      <c r="AE60" s="4">
        <f t="shared" si="59"/>
        <v>64.101491240240009</v>
      </c>
      <c r="AF60" s="4">
        <f t="shared" si="59"/>
        <v>67.273470620025975</v>
      </c>
      <c r="AG60" s="4">
        <f t="shared" si="59"/>
        <v>63.276356719157008</v>
      </c>
      <c r="AI60" s="4">
        <f t="shared" si="60"/>
        <v>2.1943681527112915</v>
      </c>
      <c r="AJ60" s="4">
        <f t="shared" si="60"/>
        <v>3.0506364354222626</v>
      </c>
      <c r="AK60" s="4">
        <f t="shared" si="60"/>
        <v>1.5825178819429766</v>
      </c>
      <c r="AL60" s="4">
        <f t="shared" si="60"/>
        <v>0.55985258957036876</v>
      </c>
      <c r="AM60" s="4">
        <f t="shared" si="60"/>
        <v>1.5692249751355618</v>
      </c>
      <c r="AN60" s="4">
        <f t="shared" si="60"/>
        <v>1.6358196122458963</v>
      </c>
      <c r="AO60" s="4">
        <f t="shared" si="60"/>
        <v>1.4042835915489889</v>
      </c>
      <c r="AP60" s="4">
        <f t="shared" si="60"/>
        <v>0.51644759118360639</v>
      </c>
      <c r="AQ60" s="4">
        <f t="shared" si="60"/>
        <v>1.3939645701909598</v>
      </c>
      <c r="AR60" s="4">
        <f t="shared" si="60"/>
        <v>0.83299314337339325</v>
      </c>
      <c r="AS60" s="4">
        <f t="shared" si="60"/>
        <v>0.14228811468076685</v>
      </c>
      <c r="AT60" s="4">
        <f t="shared" si="60"/>
        <v>1.74624070010411</v>
      </c>
      <c r="AU60" s="4">
        <f t="shared" si="60"/>
        <v>0.44650875975999327</v>
      </c>
      <c r="AV60" s="4">
        <f t="shared" si="60"/>
        <v>1.070529379974019</v>
      </c>
      <c r="AW60" s="4">
        <f t="shared" si="60"/>
        <v>-1.7603567191570093</v>
      </c>
      <c r="AY60" s="2">
        <f t="shared" si="65"/>
        <v>71.13081836197837</v>
      </c>
      <c r="AZ60" s="2">
        <f t="shared" si="65"/>
        <v>67.978094469841096</v>
      </c>
      <c r="BA60" s="2">
        <f t="shared" si="65"/>
        <v>65.96359861266906</v>
      </c>
      <c r="BB60" s="2">
        <f t="shared" si="65"/>
        <v>64.215819091434099</v>
      </c>
      <c r="BC60" s="2">
        <f t="shared" si="65"/>
        <v>62.661330916526168</v>
      </c>
      <c r="BD60" s="2">
        <f t="shared" si="65"/>
        <v>65.456575600912004</v>
      </c>
      <c r="BE60" s="2">
        <f t="shared" si="65"/>
        <v>67.599453167784802</v>
      </c>
      <c r="BF60" s="2">
        <f t="shared" si="65"/>
        <v>68.583736382717703</v>
      </c>
      <c r="BG60" s="2">
        <f t="shared" si="65"/>
        <v>61.42916686300098</v>
      </c>
      <c r="BH60" s="2">
        <f t="shared" si="65"/>
        <v>59.372155130561424</v>
      </c>
      <c r="BI60" s="2">
        <f t="shared" si="65"/>
        <v>62.347275405403984</v>
      </c>
      <c r="BJ60" s="2">
        <f t="shared" si="65"/>
        <v>57.892886080156607</v>
      </c>
      <c r="BK60" s="2">
        <f t="shared" si="65"/>
        <v>64.019267615426472</v>
      </c>
      <c r="BL60" s="2">
        <f t="shared" si="65"/>
        <v>67.228898640334137</v>
      </c>
      <c r="BM60" s="2">
        <f t="shared" si="65"/>
        <v>63.275587404384908</v>
      </c>
      <c r="BO60" s="2">
        <f t="shared" si="10"/>
        <v>73.858999999999995</v>
      </c>
      <c r="BP60" s="2">
        <f t="shared" si="11"/>
        <v>71.364999999999995</v>
      </c>
      <c r="BQ60" s="2">
        <f t="shared" si="12"/>
        <v>67.873000000000005</v>
      </c>
      <c r="BR60" s="2">
        <f t="shared" si="13"/>
        <v>65.094999999999999</v>
      </c>
      <c r="BS60" s="2">
        <f t="shared" si="14"/>
        <v>64.435000000000002</v>
      </c>
      <c r="BT60" s="2">
        <f t="shared" si="15"/>
        <v>67.221999999999994</v>
      </c>
      <c r="BU60" s="2">
        <f t="shared" si="16"/>
        <v>69.048000000000002</v>
      </c>
      <c r="BV60" s="2">
        <f t="shared" si="17"/>
        <v>69.143000000000001</v>
      </c>
      <c r="BW60" s="2">
        <f t="shared" si="18"/>
        <v>62.872999999999998</v>
      </c>
      <c r="BX60" s="2">
        <f t="shared" si="19"/>
        <v>60.238</v>
      </c>
      <c r="BY60" s="2">
        <f t="shared" si="20"/>
        <v>62.54</v>
      </c>
      <c r="BZ60" s="2">
        <f t="shared" si="21"/>
        <v>59.725999999999999</v>
      </c>
      <c r="CA60" s="2">
        <f t="shared" si="22"/>
        <v>64.548000000000002</v>
      </c>
      <c r="CB60" s="2">
        <f t="shared" si="23"/>
        <v>68.343999999999994</v>
      </c>
      <c r="CC60" s="2">
        <f t="shared" si="24"/>
        <v>61.515999999999998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73.558312454420218</v>
      </c>
      <c r="DL60" s="2">
        <f t="shared" si="61"/>
        <v>72.190485351857433</v>
      </c>
      <c r="DM60" s="2">
        <f t="shared" si="61"/>
        <v>68.225721929611311</v>
      </c>
      <c r="DN60" s="2">
        <f t="shared" si="61"/>
        <v>65.437714312724523</v>
      </c>
      <c r="DO60" s="2">
        <f t="shared" si="61"/>
        <v>64.225304439746282</v>
      </c>
      <c r="DP60" s="2">
        <f t="shared" si="61"/>
        <v>68.656723326286127</v>
      </c>
      <c r="DQ60" s="2">
        <f t="shared" si="61"/>
        <v>69.917693597100566</v>
      </c>
      <c r="DR60" s="2">
        <f t="shared" si="61"/>
        <v>69.637326132404169</v>
      </c>
      <c r="DS60" s="2">
        <f t="shared" si="61"/>
        <v>63.583686759581894</v>
      </c>
      <c r="DT60" s="2">
        <f t="shared" si="61"/>
        <v>59.93630084427766</v>
      </c>
      <c r="DU60" s="2">
        <f t="shared" si="61"/>
        <v>63.364652787456443</v>
      </c>
      <c r="DV60" s="2">
        <f t="shared" si="61"/>
        <v>59.162536315263488</v>
      </c>
      <c r="DW60" s="2">
        <f t="shared" si="61"/>
        <v>64.645946511627898</v>
      </c>
      <c r="DX60" s="2">
        <f t="shared" si="61"/>
        <v>69.352642519514887</v>
      </c>
      <c r="DY60" s="2">
        <f t="shared" si="61"/>
        <v>62.692518716577545</v>
      </c>
      <c r="EA60" s="2">
        <f t="shared" si="62"/>
        <v>65.70920755059278</v>
      </c>
      <c r="EB60" s="2">
        <f t="shared" si="62"/>
        <v>57.532808097035904</v>
      </c>
      <c r="EC60" s="2">
        <f t="shared" si="62"/>
        <v>60.517856635640229</v>
      </c>
      <c r="ED60" s="2">
        <f t="shared" si="62"/>
        <v>61.246297505600687</v>
      </c>
      <c r="EE60" s="2">
        <f t="shared" si="62"/>
        <v>58.487401554861236</v>
      </c>
      <c r="EF60" s="2">
        <f t="shared" si="62"/>
        <v>56.762885694249654</v>
      </c>
      <c r="EG60" s="2">
        <f t="shared" si="62"/>
        <v>60.206990541625757</v>
      </c>
      <c r="EH60" s="2">
        <f t="shared" si="62"/>
        <v>65.294713517328958</v>
      </c>
      <c r="EI60" s="2">
        <f t="shared" si="62"/>
        <v>54.916895492545038</v>
      </c>
      <c r="EJ60" s="2">
        <f t="shared" si="62"/>
        <v>57.578728532761403</v>
      </c>
      <c r="EK60" s="2">
        <f t="shared" si="62"/>
        <v>59.241990635444388</v>
      </c>
      <c r="EL60" s="2">
        <f t="shared" si="62"/>
        <v>54.270579714589928</v>
      </c>
      <c r="EM60" s="2">
        <f t="shared" si="62"/>
        <v>62.163024387653969</v>
      </c>
      <c r="EN60" s="2">
        <f t="shared" si="62"/>
        <v>60.752163924098461</v>
      </c>
      <c r="EO60" s="2">
        <f t="shared" si="62"/>
        <v>65.630779275913312</v>
      </c>
      <c r="EQ60" s="2">
        <f t="shared" si="63"/>
        <v>66.494790190077822</v>
      </c>
      <c r="ER60" s="2">
        <f t="shared" si="63"/>
        <v>55.551451560545409</v>
      </c>
      <c r="ES60" s="2">
        <f t="shared" si="63"/>
        <v>58.458516347632255</v>
      </c>
      <c r="ET60" s="2">
        <f t="shared" si="63"/>
        <v>59.030455548857105</v>
      </c>
      <c r="EU60" s="2">
        <f t="shared" si="63"/>
        <v>59.057860571006643</v>
      </c>
      <c r="EV60" s="2">
        <f t="shared" si="63"/>
        <v>56.665287450632512</v>
      </c>
      <c r="EW60" s="2">
        <f t="shared" si="63"/>
        <v>59.59997108018468</v>
      </c>
      <c r="EX60" s="2">
        <f t="shared" si="63"/>
        <v>64.745289349977412</v>
      </c>
      <c r="EY60" s="2">
        <f t="shared" si="63"/>
        <v>55.657814770895705</v>
      </c>
      <c r="EZ60" s="2">
        <f t="shared" si="63"/>
        <v>57.755436234832985</v>
      </c>
      <c r="FA60" s="2">
        <f t="shared" si="63"/>
        <v>60.552760868240057</v>
      </c>
      <c r="FB60" s="2">
        <f t="shared" si="63"/>
        <v>53.151892074682074</v>
      </c>
      <c r="FC60" s="2">
        <f t="shared" si="63"/>
        <v>62.622578989097569</v>
      </c>
      <c r="FD60" s="2">
        <f t="shared" si="63"/>
        <v>61.813794797432209</v>
      </c>
      <c r="FE60" s="2">
        <f t="shared" si="63"/>
        <v>69.711322019472391</v>
      </c>
      <c r="FG60" s="2">
        <f t="shared" si="64"/>
        <v>0.30927123782465638</v>
      </c>
      <c r="FH60" s="2">
        <f t="shared" si="64"/>
        <v>0.28738300023900054</v>
      </c>
      <c r="FI60" s="2">
        <f t="shared" si="64"/>
        <v>0.29347957517392181</v>
      </c>
      <c r="FJ60" s="2">
        <f t="shared" si="64"/>
        <v>0.29151401599786025</v>
      </c>
      <c r="FK60" s="2">
        <f t="shared" si="64"/>
        <v>0.27257025101037335</v>
      </c>
      <c r="FL60" s="2">
        <f t="shared" si="64"/>
        <v>0.26905919977929427</v>
      </c>
      <c r="FM60" s="2">
        <f t="shared" si="64"/>
        <v>0.2387296934199403</v>
      </c>
      <c r="FN60" s="2">
        <f t="shared" si="64"/>
        <v>0.24261464720561352</v>
      </c>
      <c r="FO60" s="2">
        <f t="shared" si="64"/>
        <v>0.24859645229560742</v>
      </c>
      <c r="FP60" s="2">
        <f t="shared" si="64"/>
        <v>0.23929199095480488</v>
      </c>
      <c r="FQ60" s="2">
        <f t="shared" si="64"/>
        <v>0.24678070337207431</v>
      </c>
      <c r="FR60" s="2">
        <f t="shared" si="64"/>
        <v>0.25953570442374463</v>
      </c>
      <c r="FS60" s="2">
        <f t="shared" si="64"/>
        <v>0.25239760958294766</v>
      </c>
      <c r="FT60" s="2">
        <f t="shared" si="64"/>
        <v>0.24693436268690622</v>
      </c>
      <c r="FU60" s="2">
        <f t="shared" si="64"/>
        <v>0.19843096374622984</v>
      </c>
      <c r="FW60" s="2">
        <f t="shared" si="67"/>
        <v>1.0561562879727708E-5</v>
      </c>
      <c r="FX60" s="2">
        <f t="shared" si="67"/>
        <v>1.1919102056349951E-5</v>
      </c>
      <c r="FY60" s="2">
        <f t="shared" si="67"/>
        <v>1.0821412044688644E-5</v>
      </c>
      <c r="FZ60" s="2">
        <f t="shared" si="67"/>
        <v>1.7363659312489532E-5</v>
      </c>
      <c r="GA60" s="2">
        <f t="shared" si="67"/>
        <v>1.4210286656671688E-5</v>
      </c>
      <c r="GB60" s="2">
        <f t="shared" si="67"/>
        <v>1.3215335497195602E-5</v>
      </c>
      <c r="GC60" s="2">
        <f t="shared" si="67"/>
        <v>1.196994601786006E-5</v>
      </c>
      <c r="GD60" s="2">
        <f t="shared" si="67"/>
        <v>1.5147002701477279E-5</v>
      </c>
      <c r="GE60" s="2">
        <f t="shared" si="67"/>
        <v>1.8443562474682827E-5</v>
      </c>
      <c r="GF60" s="2">
        <f t="shared" si="67"/>
        <v>1.3912955635743612E-5</v>
      </c>
      <c r="GG60" s="2">
        <f t="shared" si="67"/>
        <v>1.2270332444274172E-5</v>
      </c>
      <c r="GH60" s="2">
        <f t="shared" si="67"/>
        <v>1.1471245617844366E-5</v>
      </c>
      <c r="GI60" s="2">
        <f t="shared" si="67"/>
        <v>1.0254864586579668E-5</v>
      </c>
      <c r="GJ60" s="2">
        <f t="shared" si="67"/>
        <v>9.2514084049030325E-6</v>
      </c>
      <c r="GK60" s="2">
        <f t="shared" si="67"/>
        <v>6.5710084453720731E-6</v>
      </c>
      <c r="GM60" s="86">
        <f t="shared" si="68"/>
        <v>6.1605233653783033E-4</v>
      </c>
      <c r="GN60" s="86">
        <f t="shared" si="68"/>
        <v>3.2724492655802282E-4</v>
      </c>
      <c r="GO60" s="86">
        <f t="shared" si="68"/>
        <v>3.1868721161968153E-4</v>
      </c>
      <c r="GP60" s="86">
        <f t="shared" si="68"/>
        <v>3.1982145448549505E-4</v>
      </c>
      <c r="GQ60" s="86">
        <f t="shared" si="68"/>
        <v>1.9256606851630987E-4</v>
      </c>
      <c r="GR60" s="86">
        <f t="shared" si="68"/>
        <v>1.1505884890101489E-4</v>
      </c>
      <c r="GS60" s="86">
        <f t="shared" si="68"/>
        <v>3.7309264644480014E-5</v>
      </c>
      <c r="GT60" s="86">
        <f t="shared" si="68"/>
        <v>3.7065106139244724E-5</v>
      </c>
      <c r="GU60" s="86">
        <f t="shared" si="68"/>
        <v>4.2092313704132484E-5</v>
      </c>
      <c r="GV60" s="86">
        <f t="shared" si="68"/>
        <v>2.7074726551020189E-5</v>
      </c>
      <c r="GW60" s="86">
        <f t="shared" si="68"/>
        <v>4.3817693703068117E-5</v>
      </c>
      <c r="GX60" s="86">
        <f t="shared" si="68"/>
        <v>7.7146285054394568E-5</v>
      </c>
      <c r="GY60" s="86">
        <f t="shared" si="68"/>
        <v>7.5455481987790786E-5</v>
      </c>
      <c r="GZ60" s="86">
        <f t="shared" si="68"/>
        <v>4.4775859024673515E-5</v>
      </c>
      <c r="HA60" s="86">
        <f t="shared" si="68"/>
        <v>8.0987130843530978E-7</v>
      </c>
      <c r="HC60" s="86">
        <f t="shared" ref="HC60:HH122" si="73" xml:space="preserve"> _xlfn.NORM.DIST($B60, C$8, ABS(C$12), TRUE) * _xlfn.NORM.DIST(($B60 - C$8)*C$16, 0, ABS(C$12), TRUE) * 2</f>
        <v>5.3460111848075978E-13</v>
      </c>
      <c r="HD60" s="86">
        <f t="shared" si="69"/>
        <v>3.6897100211193006E-14</v>
      </c>
      <c r="HE60" s="86">
        <f t="shared" si="69"/>
        <v>3.330286394673968E-13</v>
      </c>
      <c r="HF60" s="86">
        <f t="shared" si="69"/>
        <v>4.1916247273973141E-14</v>
      </c>
      <c r="HG60" s="86">
        <f t="shared" si="69"/>
        <v>2.1385136942306477E-14</v>
      </c>
      <c r="HH60" s="86">
        <f t="shared" si="69"/>
        <v>2.0847499325657792E-14</v>
      </c>
      <c r="HI60" s="86">
        <f t="shared" si="69"/>
        <v>9.0895975502278973E-16</v>
      </c>
      <c r="HJ60" s="86">
        <f t="shared" si="69"/>
        <v>2.4315388393118277E-16</v>
      </c>
      <c r="HK60" s="86">
        <f t="shared" si="69"/>
        <v>6.4381357696525796E-16</v>
      </c>
      <c r="HL60" s="86">
        <f t="shared" si="69"/>
        <v>1.4007434650303981E-16</v>
      </c>
      <c r="HM60" s="86">
        <f t="shared" si="69"/>
        <v>5.7773838915890249E-16</v>
      </c>
      <c r="HN60" s="86">
        <f t="shared" si="69"/>
        <v>1.3736337990880848E-16</v>
      </c>
      <c r="HO60" s="86">
        <f t="shared" si="69"/>
        <v>2.8143686419348317E-16</v>
      </c>
      <c r="HP60" s="86">
        <f t="shared" si="69"/>
        <v>7.0692798331472026E-17</v>
      </c>
      <c r="HQ60" s="86">
        <f t="shared" si="69"/>
        <v>2.1906141966642851E-23</v>
      </c>
      <c r="HS60" s="86">
        <f t="shared" si="70"/>
        <v>1.8072546066401351E-72</v>
      </c>
      <c r="HT60" s="86">
        <f t="shared" si="70"/>
        <v>9.1876461731896504E-77</v>
      </c>
      <c r="HU60" s="86">
        <f t="shared" si="70"/>
        <v>3.8989131678808417E-72</v>
      </c>
      <c r="HV60" s="86">
        <f t="shared" si="70"/>
        <v>3.5447482308310186E-77</v>
      </c>
      <c r="HW60" s="86">
        <f t="shared" si="70"/>
        <v>8.1321463346105722E-78</v>
      </c>
      <c r="HX60" s="86">
        <f t="shared" si="70"/>
        <v>3.4344556268435783E-81</v>
      </c>
      <c r="HY60" s="86">
        <f t="shared" si="70"/>
        <v>7.8496581968307888E-88</v>
      </c>
      <c r="HZ60" s="86">
        <f t="shared" si="70"/>
        <v>3.3044467820998508E-92</v>
      </c>
      <c r="IA60" s="86">
        <f t="shared" si="70"/>
        <v>2.452256991205689E-89</v>
      </c>
      <c r="IB60" s="86">
        <f t="shared" si="70"/>
        <v>4.9271106793355414E-96</v>
      </c>
      <c r="IC60" s="86">
        <f t="shared" si="70"/>
        <v>1.0721673830590675E-91</v>
      </c>
      <c r="ID60" s="86">
        <f t="shared" si="70"/>
        <v>3.2749886898971914E-95</v>
      </c>
      <c r="IE60" s="86">
        <f t="shared" si="70"/>
        <v>3.6618015359567265E-92</v>
      </c>
      <c r="IF60" s="86">
        <f t="shared" si="70"/>
        <v>1.1205968121411345E-61</v>
      </c>
      <c r="IG60" s="86">
        <f t="shared" si="70"/>
        <v>4.116039224957132E-39</v>
      </c>
      <c r="II60" s="86">
        <f t="shared" si="71"/>
        <v>0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3.4927243343138127E-215</v>
      </c>
      <c r="IW60" s="86">
        <f t="shared" si="71"/>
        <v>1.1827066941298259E-100</v>
      </c>
      <c r="IY60" s="86">
        <f t="shared" si="72"/>
        <v>6.1605233707243145E-4</v>
      </c>
      <c r="IZ60" s="86">
        <f t="shared" si="72"/>
        <v>3.2724492659491991E-4</v>
      </c>
      <c r="JA60" s="86">
        <f t="shared" si="72"/>
        <v>3.1868721195271016E-4</v>
      </c>
      <c r="JB60" s="86">
        <f t="shared" si="72"/>
        <v>3.1982145452741129E-4</v>
      </c>
      <c r="JC60" s="86">
        <f t="shared" si="72"/>
        <v>1.92566068537695E-4</v>
      </c>
      <c r="JD60" s="86">
        <f t="shared" si="72"/>
        <v>1.1505884892186239E-4</v>
      </c>
      <c r="JE60" s="86">
        <f t="shared" si="72"/>
        <v>3.7309264645388975E-5</v>
      </c>
      <c r="JF60" s="86">
        <f t="shared" si="72"/>
        <v>3.7065106139487876E-5</v>
      </c>
      <c r="JG60" s="86">
        <f t="shared" si="72"/>
        <v>4.2092313704776297E-5</v>
      </c>
      <c r="JH60" s="86">
        <f t="shared" si="72"/>
        <v>2.7074726551160264E-5</v>
      </c>
      <c r="JI60" s="86">
        <f t="shared" si="72"/>
        <v>4.3817693703645854E-5</v>
      </c>
      <c r="JJ60" s="86">
        <f t="shared" si="72"/>
        <v>7.7146285054531936E-5</v>
      </c>
      <c r="JK60" s="86">
        <f t="shared" si="72"/>
        <v>7.5455481988072218E-5</v>
      </c>
      <c r="JL60" s="86">
        <f t="shared" si="72"/>
        <v>4.4775859024744205E-5</v>
      </c>
      <c r="JM60" s="86">
        <f t="shared" si="72"/>
        <v>8.0987130843530978E-7</v>
      </c>
    </row>
    <row r="61" spans="2:273" x14ac:dyDescent="0.25">
      <c r="B61" s="2">
        <v>34</v>
      </c>
      <c r="C61" s="37">
        <v>72.608999999999995</v>
      </c>
      <c r="D61" s="37">
        <v>70.951999999999998</v>
      </c>
      <c r="E61" s="37">
        <v>68.73</v>
      </c>
      <c r="F61" s="37">
        <v>65.254000000000005</v>
      </c>
      <c r="G61" s="37">
        <v>64.644999999999996</v>
      </c>
      <c r="H61" s="37">
        <v>68.936999999999998</v>
      </c>
      <c r="I61" s="37">
        <v>70.483999999999995</v>
      </c>
      <c r="J61" s="37">
        <v>70</v>
      </c>
      <c r="K61" s="37">
        <v>63.365000000000002</v>
      </c>
      <c r="L61" s="37">
        <v>58.412999999999997</v>
      </c>
      <c r="M61" s="37">
        <v>62.841000000000001</v>
      </c>
      <c r="N61" s="37">
        <v>59.628999999999998</v>
      </c>
      <c r="O61" s="37">
        <v>64.774000000000001</v>
      </c>
      <c r="P61" s="37">
        <v>67.983999999999995</v>
      </c>
      <c r="Q61" s="37">
        <v>61.171999999999997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71.715403348233366</v>
      </c>
      <c r="T61" s="4">
        <f t="shared" si="74"/>
        <v>68.165212795950666</v>
      </c>
      <c r="U61" s="4">
        <f t="shared" si="74"/>
        <v>66.26920164901955</v>
      </c>
      <c r="V61" s="4">
        <f t="shared" si="74"/>
        <v>64.627502593596134</v>
      </c>
      <c r="W61" s="4">
        <f t="shared" si="74"/>
        <v>62.890706112448171</v>
      </c>
      <c r="X61" s="4">
        <f t="shared" si="74"/>
        <v>65.414886041698793</v>
      </c>
      <c r="Y61" s="4">
        <f t="shared" si="74"/>
        <v>67.553665105444992</v>
      </c>
      <c r="Z61" s="4">
        <f t="shared" si="74"/>
        <v>68.548485808801573</v>
      </c>
      <c r="AA61" s="4">
        <f t="shared" si="74"/>
        <v>61.402665091793303</v>
      </c>
      <c r="AB61" s="4">
        <f t="shared" si="74"/>
        <v>59.381579292205451</v>
      </c>
      <c r="AC61" s="4">
        <f t="shared" si="74"/>
        <v>62.424552876198966</v>
      </c>
      <c r="AD61" s="4">
        <f t="shared" si="74"/>
        <v>58.037005765368939</v>
      </c>
      <c r="AE61" s="4">
        <f t="shared" si="74"/>
        <v>64.118321714922288</v>
      </c>
      <c r="AF61" s="4">
        <f t="shared" si="74"/>
        <v>67.152199169516251</v>
      </c>
      <c r="AG61" s="4">
        <f t="shared" si="74"/>
        <v>63.375367530588576</v>
      </c>
      <c r="AI61" s="4">
        <f t="shared" ref="AI61:AW77" si="75">IF(OR($B61 &lt; C$230, $B61 &gt; C$233), 0, C61-S61)</f>
        <v>0.89359665176662872</v>
      </c>
      <c r="AJ61" s="4">
        <f t="shared" si="75"/>
        <v>2.7867872040493324</v>
      </c>
      <c r="AK61" s="4">
        <f t="shared" si="75"/>
        <v>2.4607983509804541</v>
      </c>
      <c r="AL61" s="4">
        <f t="shared" si="75"/>
        <v>0.62649740640387108</v>
      </c>
      <c r="AM61" s="4">
        <f t="shared" si="75"/>
        <v>1.7542938875518246</v>
      </c>
      <c r="AN61" s="4">
        <f t="shared" si="75"/>
        <v>3.5221139583012047</v>
      </c>
      <c r="AO61" s="4">
        <f t="shared" si="75"/>
        <v>2.9303348945550027</v>
      </c>
      <c r="AP61" s="4">
        <f t="shared" si="75"/>
        <v>1.4515141911984273</v>
      </c>
      <c r="AQ61" s="4">
        <f t="shared" si="75"/>
        <v>1.9623349082066994</v>
      </c>
      <c r="AR61" s="4">
        <f t="shared" si="75"/>
        <v>-0.96857929220545458</v>
      </c>
      <c r="AS61" s="4">
        <f t="shared" si="75"/>
        <v>0.41644712380103499</v>
      </c>
      <c r="AT61" s="4">
        <f t="shared" si="75"/>
        <v>1.5919942346310592</v>
      </c>
      <c r="AU61" s="4">
        <f t="shared" si="75"/>
        <v>0.65567828507771253</v>
      </c>
      <c r="AV61" s="4">
        <f t="shared" si="75"/>
        <v>0.83180083048374343</v>
      </c>
      <c r="AW61" s="4">
        <f t="shared" si="75"/>
        <v>-2.2033675305885794</v>
      </c>
      <c r="AY61" s="2">
        <f t="shared" si="65"/>
        <v>70.952372266929345</v>
      </c>
      <c r="AZ61" s="2">
        <f t="shared" si="65"/>
        <v>67.667544785286694</v>
      </c>
      <c r="BA61" s="2">
        <f t="shared" si="65"/>
        <v>65.777475372348448</v>
      </c>
      <c r="BB61" s="2">
        <f t="shared" si="65"/>
        <v>64.149411194463099</v>
      </c>
      <c r="BC61" s="2">
        <f t="shared" si="65"/>
        <v>62.57856352338807</v>
      </c>
      <c r="BD61" s="2">
        <f t="shared" si="65"/>
        <v>65.20663336494087</v>
      </c>
      <c r="BE61" s="2">
        <f t="shared" si="65"/>
        <v>67.47895936452224</v>
      </c>
      <c r="BF61" s="2">
        <f t="shared" si="65"/>
        <v>68.475474252162726</v>
      </c>
      <c r="BG61" s="2">
        <f t="shared" si="65"/>
        <v>61.31748624095178</v>
      </c>
      <c r="BH61" s="2">
        <f t="shared" si="65"/>
        <v>59.324184419068224</v>
      </c>
      <c r="BI61" s="2">
        <f t="shared" si="65"/>
        <v>62.339164470718586</v>
      </c>
      <c r="BJ61" s="2">
        <f t="shared" si="65"/>
        <v>57.894276685709762</v>
      </c>
      <c r="BK61" s="2">
        <f t="shared" si="65"/>
        <v>63.985175181989526</v>
      </c>
      <c r="BL61" s="2">
        <f t="shared" si="65"/>
        <v>67.076883580660834</v>
      </c>
      <c r="BM61" s="2">
        <f t="shared" si="65"/>
        <v>63.373691164168491</v>
      </c>
      <c r="BO61" s="2">
        <f t="shared" si="10"/>
        <v>72.608999999999995</v>
      </c>
      <c r="BP61" s="2">
        <f t="shared" si="11"/>
        <v>70.951999999999998</v>
      </c>
      <c r="BQ61" s="2">
        <f t="shared" si="12"/>
        <v>68.73</v>
      </c>
      <c r="BR61" s="2">
        <f t="shared" si="13"/>
        <v>65.254000000000005</v>
      </c>
      <c r="BS61" s="2">
        <f t="shared" si="14"/>
        <v>64.644999999999996</v>
      </c>
      <c r="BT61" s="2">
        <f t="shared" si="15"/>
        <v>68.936999999999998</v>
      </c>
      <c r="BU61" s="2">
        <f t="shared" si="16"/>
        <v>70.483999999999995</v>
      </c>
      <c r="BV61" s="2">
        <f t="shared" si="17"/>
        <v>70</v>
      </c>
      <c r="BW61" s="2">
        <f t="shared" si="18"/>
        <v>63.365000000000002</v>
      </c>
      <c r="BX61" s="2">
        <f t="shared" si="19"/>
        <v>58.412999999999997</v>
      </c>
      <c r="BY61" s="2">
        <f t="shared" si="20"/>
        <v>62.841000000000001</v>
      </c>
      <c r="BZ61" s="2">
        <f t="shared" si="21"/>
        <v>59.628999999999998</v>
      </c>
      <c r="CA61" s="2">
        <f t="shared" si="22"/>
        <v>64.774000000000001</v>
      </c>
      <c r="CB61" s="2">
        <f t="shared" si="23"/>
        <v>67.983999999999995</v>
      </c>
      <c r="CC61" s="2">
        <f t="shared" si="24"/>
        <v>61.171999999999997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73.600628879345265</v>
      </c>
      <c r="DL61" s="2">
        <f t="shared" si="76"/>
        <v>72.206081999395948</v>
      </c>
      <c r="DM61" s="2">
        <f t="shared" si="76"/>
        <v>68.260566350646883</v>
      </c>
      <c r="DN61" s="2">
        <f t="shared" si="76"/>
        <v>65.539278124409151</v>
      </c>
      <c r="DO61" s="2">
        <f t="shared" si="76"/>
        <v>64.321004228329784</v>
      </c>
      <c r="DP61" s="2">
        <f t="shared" si="76"/>
        <v>68.679444326990847</v>
      </c>
      <c r="DQ61" s="2">
        <f t="shared" si="76"/>
        <v>70.043204771972199</v>
      </c>
      <c r="DR61" s="2">
        <f t="shared" si="76"/>
        <v>69.671972125435531</v>
      </c>
      <c r="DS61" s="2">
        <f t="shared" si="76"/>
        <v>63.691470383275274</v>
      </c>
      <c r="DT61" s="2">
        <f t="shared" si="76"/>
        <v>59.980442120075033</v>
      </c>
      <c r="DU61" s="2">
        <f t="shared" si="76"/>
        <v>63.501050522648079</v>
      </c>
      <c r="DV61" s="2">
        <f t="shared" si="76"/>
        <v>59.351637279528944</v>
      </c>
      <c r="DW61" s="2">
        <f t="shared" si="76"/>
        <v>64.7309241014799</v>
      </c>
      <c r="DX61" s="2">
        <f t="shared" si="76"/>
        <v>69.404805391243272</v>
      </c>
      <c r="DY61" s="2">
        <f t="shared" si="76"/>
        <v>62.791232085561504</v>
      </c>
      <c r="EA61" s="2">
        <f t="shared" ref="EA61:EO77" si="77">CE$228*$B61+CE$229</f>
        <v>65.558132207940645</v>
      </c>
      <c r="EB61" s="2">
        <f t="shared" si="77"/>
        <v>57.403761426620605</v>
      </c>
      <c r="EC61" s="2">
        <f t="shared" si="77"/>
        <v>60.32575804361224</v>
      </c>
      <c r="ED61" s="2">
        <f t="shared" si="77"/>
        <v>61.068876082522479</v>
      </c>
      <c r="EE61" s="2">
        <f t="shared" si="77"/>
        <v>58.337510545855544</v>
      </c>
      <c r="EF61" s="2">
        <f t="shared" si="77"/>
        <v>56.602339060308559</v>
      </c>
      <c r="EG61" s="2">
        <f t="shared" si="77"/>
        <v>60.021511153743184</v>
      </c>
      <c r="EH61" s="2">
        <f t="shared" si="77"/>
        <v>65.068982055892718</v>
      </c>
      <c r="EI61" s="2">
        <f t="shared" si="77"/>
        <v>54.773237258837007</v>
      </c>
      <c r="EJ61" s="2">
        <f t="shared" si="77"/>
        <v>57.421500678586845</v>
      </c>
      <c r="EK61" s="2">
        <f t="shared" si="77"/>
        <v>59.104847179894968</v>
      </c>
      <c r="EL61" s="2">
        <f t="shared" si="77"/>
        <v>54.102276933854498</v>
      </c>
      <c r="EM61" s="2">
        <f t="shared" si="77"/>
        <v>61.970606175374009</v>
      </c>
      <c r="EN61" s="2">
        <f t="shared" si="77"/>
        <v>60.602142781543712</v>
      </c>
      <c r="EO61" s="2">
        <f t="shared" si="77"/>
        <v>65.519393393058024</v>
      </c>
      <c r="EQ61" s="2">
        <f t="shared" ref="EQ61:FE77" si="78">CU$228*$B61+CU$229</f>
        <v>66.333896679150129</v>
      </c>
      <c r="ER61" s="2">
        <f t="shared" si="78"/>
        <v>55.447571672504374</v>
      </c>
      <c r="ES61" s="2">
        <f t="shared" si="78"/>
        <v>58.292295941222484</v>
      </c>
      <c r="ET61" s="2">
        <f t="shared" si="78"/>
        <v>58.88188915807919</v>
      </c>
      <c r="EU61" s="2">
        <f t="shared" si="78"/>
        <v>58.900670366151715</v>
      </c>
      <c r="EV61" s="2">
        <f t="shared" si="78"/>
        <v>56.505978090460516</v>
      </c>
      <c r="EW61" s="2">
        <f t="shared" si="78"/>
        <v>59.422141582487491</v>
      </c>
      <c r="EX61" s="2">
        <f t="shared" si="78"/>
        <v>64.526624377732361</v>
      </c>
      <c r="EY61" s="2">
        <f t="shared" si="78"/>
        <v>55.504317169350706</v>
      </c>
      <c r="EZ61" s="2">
        <f t="shared" si="78"/>
        <v>57.595946135384537</v>
      </c>
      <c r="FA61" s="2">
        <f t="shared" si="78"/>
        <v>60.398748659085705</v>
      </c>
      <c r="FB61" s="2">
        <f t="shared" si="78"/>
        <v>52.997625327471027</v>
      </c>
      <c r="FC61" s="2">
        <f t="shared" si="78"/>
        <v>62.424402805440785</v>
      </c>
      <c r="FD61" s="2">
        <f t="shared" si="78"/>
        <v>61.650072393825489</v>
      </c>
      <c r="FE61" s="2">
        <f t="shared" si="78"/>
        <v>69.539150450181438</v>
      </c>
      <c r="FG61" s="2">
        <f t="shared" ref="FG61:FU77" si="79">POWER(10,($B61-C$231)/C$229)/(1+POWER(10,($B61-C$231)/C$229))</f>
        <v>0.32928401519659689</v>
      </c>
      <c r="FH61" s="2">
        <f t="shared" si="79"/>
        <v>0.30660811771449969</v>
      </c>
      <c r="FI61" s="2">
        <f t="shared" si="79"/>
        <v>0.31293343888281261</v>
      </c>
      <c r="FJ61" s="2">
        <f t="shared" si="79"/>
        <v>0.31089492158094689</v>
      </c>
      <c r="FK61" s="2">
        <f t="shared" si="79"/>
        <v>0.29120937902521266</v>
      </c>
      <c r="FL61" s="2">
        <f t="shared" si="79"/>
        <v>0.28755314200418425</v>
      </c>
      <c r="FM61" s="2">
        <f t="shared" si="79"/>
        <v>0.25586868233510618</v>
      </c>
      <c r="FN61" s="2">
        <f t="shared" si="79"/>
        <v>0.25993731195127595</v>
      </c>
      <c r="FO61" s="2">
        <f t="shared" si="79"/>
        <v>0.26619610563830148</v>
      </c>
      <c r="FP61" s="2">
        <f t="shared" si="79"/>
        <v>0.25645774911952246</v>
      </c>
      <c r="FQ61" s="2">
        <f t="shared" si="79"/>
        <v>0.26429702396986987</v>
      </c>
      <c r="FR61" s="2">
        <f t="shared" si="79"/>
        <v>0.27762367290328915</v>
      </c>
      <c r="FS61" s="2">
        <f t="shared" si="79"/>
        <v>0.27016961163366282</v>
      </c>
      <c r="FT61" s="2">
        <f t="shared" si="79"/>
        <v>0.26445776056120446</v>
      </c>
      <c r="FU61" s="2">
        <f t="shared" si="79"/>
        <v>0.21348815218734871</v>
      </c>
      <c r="FW61" s="2">
        <f t="shared" si="67"/>
        <v>1.1580511614732342E-5</v>
      </c>
      <c r="FX61" s="2">
        <f t="shared" si="67"/>
        <v>1.306902049388908E-5</v>
      </c>
      <c r="FY61" s="2">
        <f t="shared" si="67"/>
        <v>1.1865429970613741E-5</v>
      </c>
      <c r="FZ61" s="2">
        <f t="shared" si="67"/>
        <v>1.9038841947258687E-5</v>
      </c>
      <c r="GA61" s="2">
        <f t="shared" si="67"/>
        <v>1.55812481183614E-5</v>
      </c>
      <c r="GB61" s="2">
        <f t="shared" si="67"/>
        <v>1.4490308752368229E-5</v>
      </c>
      <c r="GC61" s="2">
        <f t="shared" si="67"/>
        <v>1.3124769660601253E-5</v>
      </c>
      <c r="GD61" s="2">
        <f t="shared" si="67"/>
        <v>1.660833392841166E-5</v>
      </c>
      <c r="GE61" s="2">
        <f t="shared" si="67"/>
        <v>2.022292812798292E-5</v>
      </c>
      <c r="GF61" s="2">
        <f t="shared" si="67"/>
        <v>1.5255232021450227E-5</v>
      </c>
      <c r="GG61" s="2">
        <f t="shared" si="67"/>
        <v>1.3454136057305798E-5</v>
      </c>
      <c r="GH61" s="2">
        <f t="shared" si="67"/>
        <v>1.2577956782229116E-5</v>
      </c>
      <c r="GI61" s="2">
        <f t="shared" si="67"/>
        <v>1.1244224298877892E-5</v>
      </c>
      <c r="GJ61" s="2">
        <f t="shared" si="67"/>
        <v>1.0143958545508503E-5</v>
      </c>
      <c r="GK61" s="2">
        <f t="shared" si="67"/>
        <v>7.2049629193718139E-6</v>
      </c>
      <c r="GM61" s="86">
        <f t="shared" si="68"/>
        <v>9.0507720620163271E-4</v>
      </c>
      <c r="GN61" s="86">
        <f t="shared" si="68"/>
        <v>4.9787971161795121E-4</v>
      </c>
      <c r="GO61" s="86">
        <f t="shared" si="68"/>
        <v>4.9335900912227918E-4</v>
      </c>
      <c r="GP61" s="86">
        <f t="shared" si="68"/>
        <v>4.9261325618483564E-4</v>
      </c>
      <c r="GQ61" s="86">
        <f t="shared" si="68"/>
        <v>3.0232470908378363E-4</v>
      </c>
      <c r="GR61" s="86">
        <f t="shared" si="68"/>
        <v>1.9040655517518824E-4</v>
      </c>
      <c r="GS61" s="86">
        <f t="shared" si="68"/>
        <v>6.4805167724289834E-5</v>
      </c>
      <c r="GT61" s="86">
        <f t="shared" si="68"/>
        <v>6.5084413662647392E-5</v>
      </c>
      <c r="GU61" s="86">
        <f t="shared" si="68"/>
        <v>7.4071065218337447E-5</v>
      </c>
      <c r="GV61" s="86">
        <f t="shared" si="68"/>
        <v>4.8727453921335364E-5</v>
      </c>
      <c r="GW61" s="86">
        <f t="shared" si="68"/>
        <v>7.639740222815239E-5</v>
      </c>
      <c r="GX61" s="86">
        <f t="shared" si="68"/>
        <v>1.3053981286840409E-4</v>
      </c>
      <c r="GY61" s="86">
        <f t="shared" si="68"/>
        <v>1.2572150587795763E-4</v>
      </c>
      <c r="GZ61" s="86">
        <f t="shared" si="68"/>
        <v>7.7915451083323989E-5</v>
      </c>
      <c r="HA61" s="86">
        <f t="shared" si="68"/>
        <v>1.8198110487248389E-6</v>
      </c>
      <c r="HC61" s="86">
        <f t="shared" si="73"/>
        <v>1.3865639124179124E-12</v>
      </c>
      <c r="HD61" s="86">
        <f t="shared" si="69"/>
        <v>1.0259122903469053E-13</v>
      </c>
      <c r="HE61" s="86">
        <f t="shared" si="69"/>
        <v>8.8837428243952038E-13</v>
      </c>
      <c r="HF61" s="86">
        <f t="shared" si="69"/>
        <v>1.1972273654031141E-13</v>
      </c>
      <c r="HG61" s="86">
        <f t="shared" si="69"/>
        <v>6.1334168327472062E-14</v>
      </c>
      <c r="HH61" s="86">
        <f t="shared" si="69"/>
        <v>6.209641431116502E-14</v>
      </c>
      <c r="HI61" s="86">
        <f t="shared" si="69"/>
        <v>2.9835758178706674E-15</v>
      </c>
      <c r="HJ61" s="86">
        <f t="shared" si="69"/>
        <v>8.6126770343331831E-16</v>
      </c>
      <c r="HK61" s="86">
        <f t="shared" si="69"/>
        <v>2.2396545015268399E-15</v>
      </c>
      <c r="HL61" s="86">
        <f t="shared" si="69"/>
        <v>5.0599346468257917E-16</v>
      </c>
      <c r="HM61" s="86">
        <f t="shared" si="69"/>
        <v>1.9577664134546484E-15</v>
      </c>
      <c r="HN61" s="86">
        <f t="shared" si="69"/>
        <v>4.8721618753621814E-16</v>
      </c>
      <c r="HO61" s="86">
        <f t="shared" si="69"/>
        <v>9.4670962561686558E-16</v>
      </c>
      <c r="HP61" s="86">
        <f t="shared" si="69"/>
        <v>2.5519709315276156E-16</v>
      </c>
      <c r="HQ61" s="86">
        <f t="shared" si="69"/>
        <v>1.376508726922373E-22</v>
      </c>
      <c r="HS61" s="86">
        <f t="shared" si="70"/>
        <v>5.3409647257072935E-71</v>
      </c>
      <c r="HT61" s="86">
        <f t="shared" si="70"/>
        <v>3.2669417274862893E-75</v>
      </c>
      <c r="HU61" s="86">
        <f t="shared" si="70"/>
        <v>1.2259841303549676E-70</v>
      </c>
      <c r="HV61" s="86">
        <f t="shared" si="70"/>
        <v>1.4101432326139952E-75</v>
      </c>
      <c r="HW61" s="86">
        <f t="shared" si="70"/>
        <v>3.1988740306227236E-76</v>
      </c>
      <c r="HX61" s="86">
        <f t="shared" si="70"/>
        <v>1.6737420574564342E-79</v>
      </c>
      <c r="HY61" s="86">
        <f t="shared" si="70"/>
        <v>5.2109230563639545E-86</v>
      </c>
      <c r="HZ61" s="86">
        <f t="shared" si="70"/>
        <v>2.9438671336980515E-90</v>
      </c>
      <c r="IA61" s="86">
        <f t="shared" si="70"/>
        <v>2.0314424018422855E-87</v>
      </c>
      <c r="IB61" s="86">
        <f t="shared" si="70"/>
        <v>4.9939967671402112E-94</v>
      </c>
      <c r="IC61" s="86">
        <f t="shared" si="70"/>
        <v>8.5137289283442848E-90</v>
      </c>
      <c r="ID61" s="86">
        <f t="shared" si="70"/>
        <v>3.0423366713958354E-93</v>
      </c>
      <c r="IE61" s="86">
        <f t="shared" si="70"/>
        <v>2.7360730332752096E-90</v>
      </c>
      <c r="IF61" s="86">
        <f t="shared" si="70"/>
        <v>1.9178987978816304E-60</v>
      </c>
      <c r="IG61" s="86">
        <f t="shared" si="70"/>
        <v>2.3199502458262523E-38</v>
      </c>
      <c r="II61" s="86">
        <f t="shared" si="71"/>
        <v>0</v>
      </c>
      <c r="IJ61" s="86">
        <f t="shared" si="71"/>
        <v>0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8.2437160789720064E-212</v>
      </c>
      <c r="IW61" s="86">
        <f t="shared" si="71"/>
        <v>3.8984947900187635E-99</v>
      </c>
      <c r="IY61" s="86">
        <f t="shared" si="72"/>
        <v>9.0507720758819664E-4</v>
      </c>
      <c r="IZ61" s="86">
        <f t="shared" si="72"/>
        <v>4.9787971172054243E-4</v>
      </c>
      <c r="JA61" s="86">
        <f t="shared" si="72"/>
        <v>4.9335901001065351E-4</v>
      </c>
      <c r="JB61" s="86">
        <f t="shared" si="72"/>
        <v>4.9261325630455834E-4</v>
      </c>
      <c r="JC61" s="86">
        <f t="shared" si="72"/>
        <v>3.0232470914511782E-4</v>
      </c>
      <c r="JD61" s="86">
        <f t="shared" si="72"/>
        <v>1.9040655523728465E-4</v>
      </c>
      <c r="JE61" s="86">
        <f t="shared" si="72"/>
        <v>6.4805167727273409E-5</v>
      </c>
      <c r="JF61" s="86">
        <f t="shared" si="72"/>
        <v>6.5084413663508655E-5</v>
      </c>
      <c r="JG61" s="86">
        <f t="shared" si="72"/>
        <v>7.4071065220577097E-5</v>
      </c>
      <c r="JH61" s="86">
        <f t="shared" si="72"/>
        <v>4.8727453921841354E-5</v>
      </c>
      <c r="JI61" s="86">
        <f t="shared" si="72"/>
        <v>7.6397402230110161E-5</v>
      </c>
      <c r="JJ61" s="86">
        <f t="shared" si="72"/>
        <v>1.305398128688913E-4</v>
      </c>
      <c r="JK61" s="86">
        <f t="shared" si="72"/>
        <v>1.2572150587890433E-4</v>
      </c>
      <c r="JL61" s="86">
        <f t="shared" si="72"/>
        <v>7.7915451083579183E-5</v>
      </c>
      <c r="JM61" s="86">
        <f t="shared" si="72"/>
        <v>1.8198110487248391E-6</v>
      </c>
    </row>
    <row r="62" spans="2:273" x14ac:dyDescent="0.25">
      <c r="B62" s="2">
        <v>35</v>
      </c>
      <c r="C62" s="37">
        <v>73.343999999999994</v>
      </c>
      <c r="D62" s="37">
        <v>73.683000000000007</v>
      </c>
      <c r="E62" s="37">
        <v>68.570999999999998</v>
      </c>
      <c r="F62" s="37">
        <v>67.540000000000006</v>
      </c>
      <c r="G62" s="37">
        <v>65.144999999999996</v>
      </c>
      <c r="H62" s="37">
        <v>68.429000000000002</v>
      </c>
      <c r="I62" s="37">
        <v>70.161000000000001</v>
      </c>
      <c r="J62" s="37">
        <v>70.968000000000004</v>
      </c>
      <c r="K62" s="37">
        <v>63.381</v>
      </c>
      <c r="L62" s="37">
        <v>59.094999999999999</v>
      </c>
      <c r="M62" s="37">
        <v>62.856999999999999</v>
      </c>
      <c r="N62" s="37">
        <v>60.29</v>
      </c>
      <c r="O62" s="37">
        <v>64.016000000000005</v>
      </c>
      <c r="P62" s="37">
        <v>68.046999999999997</v>
      </c>
      <c r="Q62" s="37">
        <v>61.328000000000003</v>
      </c>
      <c r="S62" s="4">
        <f t="shared" si="74"/>
        <v>71.839419409265318</v>
      </c>
      <c r="T62" s="4">
        <f t="shared" si="74"/>
        <v>68.068560986022916</v>
      </c>
      <c r="U62" s="4">
        <f t="shared" si="74"/>
        <v>66.306890744989616</v>
      </c>
      <c r="V62" s="4">
        <f t="shared" si="74"/>
        <v>64.77548188038692</v>
      </c>
      <c r="W62" s="4">
        <f t="shared" si="74"/>
        <v>62.952375524897064</v>
      </c>
      <c r="X62" s="4">
        <f t="shared" si="74"/>
        <v>65.270306449737845</v>
      </c>
      <c r="Y62" s="4">
        <f t="shared" si="74"/>
        <v>67.463670421515786</v>
      </c>
      <c r="Z62" s="4">
        <f t="shared" si="74"/>
        <v>68.476752728152817</v>
      </c>
      <c r="AA62" s="4">
        <f t="shared" si="74"/>
        <v>61.332801993289358</v>
      </c>
      <c r="AB62" s="4">
        <f t="shared" si="74"/>
        <v>59.365587232057713</v>
      </c>
      <c r="AC62" s="4">
        <f t="shared" si="74"/>
        <v>62.459947340263689</v>
      </c>
      <c r="AD62" s="4">
        <f t="shared" si="74"/>
        <v>58.109207050988395</v>
      </c>
      <c r="AE62" s="4">
        <f t="shared" si="74"/>
        <v>64.151222712840351</v>
      </c>
      <c r="AF62" s="4">
        <f t="shared" si="74"/>
        <v>67.03590108826009</v>
      </c>
      <c r="AG62" s="4">
        <f t="shared" si="74"/>
        <v>63.471081843853874</v>
      </c>
      <c r="AI62" s="4">
        <f t="shared" si="75"/>
        <v>1.5045805907346761</v>
      </c>
      <c r="AJ62" s="4">
        <f t="shared" si="75"/>
        <v>5.6144390139770906</v>
      </c>
      <c r="AK62" s="4">
        <f t="shared" si="75"/>
        <v>2.2641092550103821</v>
      </c>
      <c r="AL62" s="4">
        <f t="shared" si="75"/>
        <v>2.7645181196130864</v>
      </c>
      <c r="AM62" s="4">
        <f t="shared" si="75"/>
        <v>2.1926244751029316</v>
      </c>
      <c r="AN62" s="4">
        <f t="shared" si="75"/>
        <v>3.1586935502621571</v>
      </c>
      <c r="AO62" s="4">
        <f t="shared" si="75"/>
        <v>2.6973295784842151</v>
      </c>
      <c r="AP62" s="4">
        <f t="shared" si="75"/>
        <v>2.4912472718471861</v>
      </c>
      <c r="AQ62" s="4">
        <f t="shared" si="75"/>
        <v>2.048198006710642</v>
      </c>
      <c r="AR62" s="4">
        <f t="shared" si="75"/>
        <v>-0.27058723205771429</v>
      </c>
      <c r="AS62" s="4">
        <f t="shared" si="75"/>
        <v>0.39705265973631043</v>
      </c>
      <c r="AT62" s="4">
        <f t="shared" si="75"/>
        <v>2.1807929490116038</v>
      </c>
      <c r="AU62" s="4">
        <f t="shared" si="75"/>
        <v>-0.13522271284034559</v>
      </c>
      <c r="AV62" s="4">
        <f t="shared" si="75"/>
        <v>1.0110989117399072</v>
      </c>
      <c r="AW62" s="4">
        <f t="shared" si="75"/>
        <v>-2.1430818438538708</v>
      </c>
      <c r="AY62" s="2">
        <f t="shared" si="65"/>
        <v>70.760923396615453</v>
      </c>
      <c r="AZ62" s="2">
        <f t="shared" si="65"/>
        <v>67.341018384285434</v>
      </c>
      <c r="BA62" s="2">
        <f t="shared" si="65"/>
        <v>65.576958920978015</v>
      </c>
      <c r="BB62" s="2">
        <f t="shared" si="65"/>
        <v>64.068928160444202</v>
      </c>
      <c r="BC62" s="2">
        <f t="shared" si="65"/>
        <v>62.482091247207777</v>
      </c>
      <c r="BD62" s="2">
        <f t="shared" si="65"/>
        <v>64.940868485324117</v>
      </c>
      <c r="BE62" s="2">
        <f t="shared" si="65"/>
        <v>67.339664149792696</v>
      </c>
      <c r="BF62" s="2">
        <f t="shared" si="65"/>
        <v>68.354384241642251</v>
      </c>
      <c r="BG62" s="2">
        <f t="shared" si="65"/>
        <v>61.189856798698457</v>
      </c>
      <c r="BH62" s="2">
        <f t="shared" si="65"/>
        <v>59.267127516716037</v>
      </c>
      <c r="BI62" s="2">
        <f t="shared" si="65"/>
        <v>62.317843124342176</v>
      </c>
      <c r="BJ62" s="2">
        <f t="shared" si="65"/>
        <v>57.87849969795662</v>
      </c>
      <c r="BK62" s="2">
        <f t="shared" si="65"/>
        <v>63.938889700026635</v>
      </c>
      <c r="BL62" s="2">
        <f t="shared" si="65"/>
        <v>66.910789404878486</v>
      </c>
      <c r="BM62" s="2">
        <f t="shared" si="65"/>
        <v>63.467521879330903</v>
      </c>
      <c r="BO62" s="2">
        <f t="shared" si="10"/>
        <v>73.343999999999994</v>
      </c>
      <c r="BP62" s="2">
        <f t="shared" si="11"/>
        <v>73.683000000000007</v>
      </c>
      <c r="BQ62" s="2">
        <f t="shared" si="12"/>
        <v>68.570999999999998</v>
      </c>
      <c r="BR62" s="2">
        <f t="shared" si="13"/>
        <v>67.540000000000006</v>
      </c>
      <c r="BS62" s="2">
        <f t="shared" si="14"/>
        <v>65.144999999999996</v>
      </c>
      <c r="BT62" s="2">
        <f t="shared" si="15"/>
        <v>68.429000000000002</v>
      </c>
      <c r="BU62" s="2">
        <f t="shared" si="16"/>
        <v>70.161000000000001</v>
      </c>
      <c r="BV62" s="2">
        <f t="shared" si="17"/>
        <v>70.968000000000004</v>
      </c>
      <c r="BW62" s="2">
        <f t="shared" si="18"/>
        <v>63.381</v>
      </c>
      <c r="BX62" s="2">
        <f t="shared" si="19"/>
        <v>59.094999999999999</v>
      </c>
      <c r="BY62" s="2">
        <f t="shared" si="20"/>
        <v>62.856999999999999</v>
      </c>
      <c r="BZ62" s="2">
        <f t="shared" si="21"/>
        <v>60.29</v>
      </c>
      <c r="CA62" s="2">
        <f t="shared" si="22"/>
        <v>64.016000000000005</v>
      </c>
      <c r="CB62" s="2">
        <f t="shared" si="23"/>
        <v>68.046999999999997</v>
      </c>
      <c r="CC62" s="2">
        <f t="shared" si="24"/>
        <v>61.328000000000003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73.642945304270313</v>
      </c>
      <c r="DL62" s="2">
        <f t="shared" si="76"/>
        <v>72.22167864693445</v>
      </c>
      <c r="DM62" s="2">
        <f t="shared" si="76"/>
        <v>68.295410771682455</v>
      </c>
      <c r="DN62" s="2">
        <f t="shared" si="76"/>
        <v>65.640841936093778</v>
      </c>
      <c r="DO62" s="2">
        <f t="shared" si="76"/>
        <v>64.4167040169133</v>
      </c>
      <c r="DP62" s="2">
        <f t="shared" si="76"/>
        <v>68.702165327695567</v>
      </c>
      <c r="DQ62" s="2">
        <f t="shared" si="76"/>
        <v>70.168715946843847</v>
      </c>
      <c r="DR62" s="2">
        <f t="shared" si="76"/>
        <v>69.706618118466892</v>
      </c>
      <c r="DS62" s="2">
        <f t="shared" si="76"/>
        <v>63.799254006968653</v>
      </c>
      <c r="DT62" s="2">
        <f t="shared" si="76"/>
        <v>60.024583395872405</v>
      </c>
      <c r="DU62" s="2">
        <f t="shared" si="76"/>
        <v>63.637448257839715</v>
      </c>
      <c r="DV62" s="2">
        <f t="shared" si="76"/>
        <v>59.540738243794401</v>
      </c>
      <c r="DW62" s="2">
        <f t="shared" si="76"/>
        <v>64.815901691331916</v>
      </c>
      <c r="DX62" s="2">
        <f t="shared" si="76"/>
        <v>69.456968262971657</v>
      </c>
      <c r="DY62" s="2">
        <f t="shared" si="76"/>
        <v>62.889945454545462</v>
      </c>
      <c r="EA62" s="2">
        <f t="shared" si="77"/>
        <v>65.407056865288496</v>
      </c>
      <c r="EB62" s="2">
        <f t="shared" si="77"/>
        <v>57.274714756205313</v>
      </c>
      <c r="EC62" s="2">
        <f t="shared" si="77"/>
        <v>60.133659451584251</v>
      </c>
      <c r="ED62" s="2">
        <f t="shared" si="77"/>
        <v>60.891454659444271</v>
      </c>
      <c r="EE62" s="2">
        <f t="shared" si="77"/>
        <v>58.187619536849844</v>
      </c>
      <c r="EF62" s="2">
        <f t="shared" si="77"/>
        <v>56.441792426367464</v>
      </c>
      <c r="EG62" s="2">
        <f t="shared" si="77"/>
        <v>59.836031765860611</v>
      </c>
      <c r="EH62" s="2">
        <f t="shared" si="77"/>
        <v>64.843250594456478</v>
      </c>
      <c r="EI62" s="2">
        <f t="shared" si="77"/>
        <v>54.629579025128976</v>
      </c>
      <c r="EJ62" s="2">
        <f t="shared" si="77"/>
        <v>57.264272824412295</v>
      </c>
      <c r="EK62" s="2">
        <f t="shared" si="77"/>
        <v>58.96770372434554</v>
      </c>
      <c r="EL62" s="2">
        <f t="shared" si="77"/>
        <v>53.933974153119067</v>
      </c>
      <c r="EM62" s="2">
        <f t="shared" si="77"/>
        <v>61.778187963094055</v>
      </c>
      <c r="EN62" s="2">
        <f t="shared" si="77"/>
        <v>60.45212163898897</v>
      </c>
      <c r="EO62" s="2">
        <f t="shared" si="77"/>
        <v>65.408007510202737</v>
      </c>
      <c r="EQ62" s="2">
        <f t="shared" si="78"/>
        <v>66.173003168222436</v>
      </c>
      <c r="ER62" s="2">
        <f t="shared" si="78"/>
        <v>55.343691784463346</v>
      </c>
      <c r="ES62" s="2">
        <f t="shared" si="78"/>
        <v>58.126075534812713</v>
      </c>
      <c r="ET62" s="2">
        <f t="shared" si="78"/>
        <v>58.733322767301267</v>
      </c>
      <c r="EU62" s="2">
        <f t="shared" si="78"/>
        <v>58.74348016129678</v>
      </c>
      <c r="EV62" s="2">
        <f t="shared" si="78"/>
        <v>56.346668730288528</v>
      </c>
      <c r="EW62" s="2">
        <f t="shared" si="78"/>
        <v>59.244312084790302</v>
      </c>
      <c r="EX62" s="2">
        <f t="shared" si="78"/>
        <v>64.30795940548731</v>
      </c>
      <c r="EY62" s="2">
        <f t="shared" si="78"/>
        <v>55.350819567805701</v>
      </c>
      <c r="EZ62" s="2">
        <f t="shared" si="78"/>
        <v>57.436456035936089</v>
      </c>
      <c r="FA62" s="2">
        <f t="shared" si="78"/>
        <v>60.244736449931352</v>
      </c>
      <c r="FB62" s="2">
        <f t="shared" si="78"/>
        <v>52.843358580259981</v>
      </c>
      <c r="FC62" s="2">
        <f t="shared" si="78"/>
        <v>62.226226621784001</v>
      </c>
      <c r="FD62" s="2">
        <f t="shared" si="78"/>
        <v>61.486349990218777</v>
      </c>
      <c r="FE62" s="2">
        <f t="shared" si="78"/>
        <v>69.366978880890485</v>
      </c>
      <c r="FG62" s="2">
        <f t="shared" si="79"/>
        <v>0.34993573004453726</v>
      </c>
      <c r="FH62" s="2">
        <f t="shared" si="79"/>
        <v>0.32653003158405608</v>
      </c>
      <c r="FI62" s="2">
        <f t="shared" si="79"/>
        <v>0.33306892419052109</v>
      </c>
      <c r="FJ62" s="2">
        <f t="shared" si="79"/>
        <v>0.33096242351099281</v>
      </c>
      <c r="FK62" s="2">
        <f t="shared" si="79"/>
        <v>0.31057890970708596</v>
      </c>
      <c r="FL62" s="2">
        <f t="shared" si="79"/>
        <v>0.30678474148299129</v>
      </c>
      <c r="FM62" s="2">
        <f t="shared" si="79"/>
        <v>0.27379558225699419</v>
      </c>
      <c r="FN62" s="2">
        <f t="shared" si="79"/>
        <v>0.27804275990862709</v>
      </c>
      <c r="FO62" s="2">
        <f t="shared" si="79"/>
        <v>0.28456986820083485</v>
      </c>
      <c r="FP62" s="2">
        <f t="shared" si="79"/>
        <v>0.27441070113537169</v>
      </c>
      <c r="FQ62" s="2">
        <f t="shared" si="79"/>
        <v>0.2825901851820346</v>
      </c>
      <c r="FR62" s="2">
        <f t="shared" si="79"/>
        <v>0.2964675306108398</v>
      </c>
      <c r="FS62" s="2">
        <f t="shared" si="79"/>
        <v>0.28870973161043084</v>
      </c>
      <c r="FT62" s="2">
        <f t="shared" si="79"/>
        <v>0.28275777120281442</v>
      </c>
      <c r="FU62" s="2">
        <f t="shared" si="79"/>
        <v>0.22936096721694571</v>
      </c>
      <c r="FW62" s="2">
        <f t="shared" si="67"/>
        <v>1.2697764298945553E-5</v>
      </c>
      <c r="FX62" s="2">
        <f t="shared" si="67"/>
        <v>1.4329877948305491E-5</v>
      </c>
      <c r="FY62" s="2">
        <f t="shared" si="67"/>
        <v>1.3010170357180623E-5</v>
      </c>
      <c r="FZ62" s="2">
        <f t="shared" si="67"/>
        <v>2.0875636729924292E-5</v>
      </c>
      <c r="GA62" s="2">
        <f t="shared" si="67"/>
        <v>1.7084473148233871E-5</v>
      </c>
      <c r="GB62" s="2">
        <f t="shared" si="67"/>
        <v>1.5888285390549813E-5</v>
      </c>
      <c r="GC62" s="2">
        <f t="shared" si="67"/>
        <v>1.4391005539581094E-5</v>
      </c>
      <c r="GD62" s="2">
        <f t="shared" si="67"/>
        <v>1.8210646847082415E-5</v>
      </c>
      <c r="GE62" s="2">
        <f t="shared" si="67"/>
        <v>2.217395649152659E-5</v>
      </c>
      <c r="GF62" s="2">
        <f t="shared" si="67"/>
        <v>1.6727004669865729E-5</v>
      </c>
      <c r="GG62" s="2">
        <f t="shared" si="67"/>
        <v>1.4752147686037909E-5</v>
      </c>
      <c r="GH62" s="2">
        <f t="shared" si="67"/>
        <v>1.3791438627854302E-5</v>
      </c>
      <c r="GI62" s="2">
        <f t="shared" si="67"/>
        <v>1.2329033401450436E-5</v>
      </c>
      <c r="GJ62" s="2">
        <f t="shared" si="67"/>
        <v>1.112261848234823E-5</v>
      </c>
      <c r="GK62" s="2">
        <f t="shared" si="67"/>
        <v>7.900079253593826E-6</v>
      </c>
      <c r="GM62" s="86">
        <f t="shared" si="68"/>
        <v>1.3157606247600848E-3</v>
      </c>
      <c r="GN62" s="86">
        <f t="shared" si="68"/>
        <v>7.4876908952343515E-4</v>
      </c>
      <c r="GO62" s="86">
        <f t="shared" si="68"/>
        <v>7.5425947118008861E-4</v>
      </c>
      <c r="GP62" s="86">
        <f t="shared" si="68"/>
        <v>7.4952914927480289E-4</v>
      </c>
      <c r="GQ62" s="86">
        <f t="shared" si="68"/>
        <v>4.6871654069975303E-4</v>
      </c>
      <c r="GR62" s="86">
        <f t="shared" si="68"/>
        <v>3.1046248879485931E-4</v>
      </c>
      <c r="GS62" s="86">
        <f t="shared" si="68"/>
        <v>1.1079478370468681E-4</v>
      </c>
      <c r="GT62" s="86">
        <f t="shared" si="68"/>
        <v>1.124172160970654E-4</v>
      </c>
      <c r="GU62" s="86">
        <f t="shared" si="68"/>
        <v>1.2817117722362567E-4</v>
      </c>
      <c r="GV62" s="86">
        <f t="shared" si="68"/>
        <v>8.6181795876044017E-5</v>
      </c>
      <c r="GW62" s="86">
        <f t="shared" si="68"/>
        <v>1.3104342094103695E-4</v>
      </c>
      <c r="GX62" s="86">
        <f t="shared" si="68"/>
        <v>2.1749382814065238E-4</v>
      </c>
      <c r="GY62" s="86">
        <f t="shared" si="68"/>
        <v>2.0644935838561151E-4</v>
      </c>
      <c r="GZ62" s="86">
        <f t="shared" si="68"/>
        <v>1.3339693330425428E-4</v>
      </c>
      <c r="HA62" s="86">
        <f t="shared" si="68"/>
        <v>3.9888111219818584E-6</v>
      </c>
      <c r="HC62" s="86">
        <f t="shared" si="73"/>
        <v>3.5363151683825463E-12</v>
      </c>
      <c r="HD62" s="86">
        <f t="shared" si="69"/>
        <v>2.8026026681624127E-13</v>
      </c>
      <c r="HE62" s="86">
        <f t="shared" si="69"/>
        <v>2.3286370523247022E-12</v>
      </c>
      <c r="HF62" s="86">
        <f t="shared" si="69"/>
        <v>3.3562767446721074E-13</v>
      </c>
      <c r="HG62" s="86">
        <f t="shared" si="69"/>
        <v>1.727010364419844E-13</v>
      </c>
      <c r="HH62" s="86">
        <f t="shared" si="69"/>
        <v>1.8134208457354509E-13</v>
      </c>
      <c r="HI62" s="86">
        <f t="shared" si="69"/>
        <v>9.5870697205075948E-15</v>
      </c>
      <c r="HJ62" s="86">
        <f t="shared" si="69"/>
        <v>2.9806645166482505E-15</v>
      </c>
      <c r="HK62" s="86">
        <f t="shared" si="69"/>
        <v>7.6124993937186239E-15</v>
      </c>
      <c r="HL62" s="86">
        <f t="shared" si="69"/>
        <v>1.7852230418620546E-15</v>
      </c>
      <c r="HM62" s="86">
        <f t="shared" si="69"/>
        <v>6.4888794166959578E-15</v>
      </c>
      <c r="HN62" s="86">
        <f t="shared" si="69"/>
        <v>1.6890052894573158E-15</v>
      </c>
      <c r="HO62" s="86">
        <f t="shared" si="69"/>
        <v>3.1170572223172918E-15</v>
      </c>
      <c r="HP62" s="86">
        <f t="shared" si="69"/>
        <v>9.0020552405183663E-16</v>
      </c>
      <c r="HQ62" s="86">
        <f t="shared" si="69"/>
        <v>8.3633766334025764E-22</v>
      </c>
      <c r="HS62" s="86">
        <f t="shared" si="70"/>
        <v>1.5234880229024872E-69</v>
      </c>
      <c r="HT62" s="86">
        <f t="shared" si="70"/>
        <v>1.1192945232254662E-73</v>
      </c>
      <c r="HU62" s="86">
        <f t="shared" si="70"/>
        <v>3.7153301902952116E-69</v>
      </c>
      <c r="HV62" s="86">
        <f t="shared" si="70"/>
        <v>5.3934393865813245E-74</v>
      </c>
      <c r="HW62" s="86">
        <f t="shared" si="70"/>
        <v>1.2104913900863598E-74</v>
      </c>
      <c r="HX62" s="86">
        <f t="shared" si="70"/>
        <v>7.824632320229843E-78</v>
      </c>
      <c r="HY62" s="86">
        <f t="shared" si="70"/>
        <v>3.3078960754596769E-84</v>
      </c>
      <c r="HZ62" s="86">
        <f t="shared" si="70"/>
        <v>2.4977981456792782E-88</v>
      </c>
      <c r="IA62" s="86">
        <f t="shared" si="70"/>
        <v>1.6027711392684861E-85</v>
      </c>
      <c r="IB62" s="86">
        <f t="shared" si="70"/>
        <v>4.8172268073574277E-92</v>
      </c>
      <c r="IC62" s="86">
        <f t="shared" si="70"/>
        <v>6.4529608831295646E-88</v>
      </c>
      <c r="ID62" s="86">
        <f t="shared" si="70"/>
        <v>2.6935362899911535E-91</v>
      </c>
      <c r="IE62" s="86">
        <f t="shared" si="70"/>
        <v>1.9543660680995559E-88</v>
      </c>
      <c r="IF62" s="86">
        <f t="shared" si="70"/>
        <v>3.1875272205764447E-59</v>
      </c>
      <c r="IG62" s="86">
        <f t="shared" si="70"/>
        <v>1.2851263355640844E-37</v>
      </c>
      <c r="II62" s="86">
        <f t="shared" si="71"/>
        <v>0</v>
      </c>
      <c r="IJ62" s="86">
        <f t="shared" si="71"/>
        <v>0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1.8290583361274433E-208</v>
      </c>
      <c r="IW62" s="86">
        <f t="shared" si="71"/>
        <v>1.2508537859817253E-97</v>
      </c>
      <c r="IY62" s="86">
        <f t="shared" si="72"/>
        <v>1.3157606282964E-3</v>
      </c>
      <c r="IZ62" s="86">
        <f t="shared" si="72"/>
        <v>7.4876908980369544E-4</v>
      </c>
      <c r="JA62" s="86">
        <f t="shared" si="72"/>
        <v>7.5425947350872568E-4</v>
      </c>
      <c r="JB62" s="86">
        <f t="shared" si="72"/>
        <v>7.4952914961043057E-4</v>
      </c>
      <c r="JC62" s="86">
        <f t="shared" si="72"/>
        <v>4.6871654087245407E-4</v>
      </c>
      <c r="JD62" s="86">
        <f t="shared" si="72"/>
        <v>3.1046248897620139E-4</v>
      </c>
      <c r="JE62" s="86">
        <f t="shared" si="72"/>
        <v>1.1079478371427388E-4</v>
      </c>
      <c r="JF62" s="86">
        <f t="shared" si="72"/>
        <v>1.1241721610004607E-4</v>
      </c>
      <c r="JG62" s="86">
        <f t="shared" si="72"/>
        <v>1.2817117723123818E-4</v>
      </c>
      <c r="JH62" s="86">
        <f t="shared" si="72"/>
        <v>8.6181795877829237E-5</v>
      </c>
      <c r="JI62" s="86">
        <f t="shared" si="72"/>
        <v>1.3104342094752582E-4</v>
      </c>
      <c r="JJ62" s="86">
        <f t="shared" si="72"/>
        <v>2.1749382814234138E-4</v>
      </c>
      <c r="JK62" s="86">
        <f t="shared" si="72"/>
        <v>2.0644935838872857E-4</v>
      </c>
      <c r="JL62" s="86">
        <f t="shared" si="72"/>
        <v>1.333969333051545E-4</v>
      </c>
      <c r="JM62" s="86">
        <f t="shared" si="72"/>
        <v>3.9888111219818592E-6</v>
      </c>
    </row>
    <row r="63" spans="2:273" x14ac:dyDescent="0.25">
      <c r="B63" s="2">
        <v>36</v>
      </c>
      <c r="C63" s="37">
        <v>73.843999999999994</v>
      </c>
      <c r="D63" s="37">
        <v>73.825000000000003</v>
      </c>
      <c r="E63" s="37">
        <v>69.602999999999994</v>
      </c>
      <c r="F63" s="37">
        <v>67.397000000000006</v>
      </c>
      <c r="G63" s="37">
        <v>64.968000000000004</v>
      </c>
      <c r="H63" s="37">
        <v>69.587000000000003</v>
      </c>
      <c r="I63" s="37">
        <v>69.338999999999999</v>
      </c>
      <c r="J63" s="37">
        <v>70.159000000000006</v>
      </c>
      <c r="K63" s="37">
        <v>63.048000000000002</v>
      </c>
      <c r="L63" s="37">
        <v>59.46</v>
      </c>
      <c r="M63" s="37">
        <v>64</v>
      </c>
      <c r="N63" s="37">
        <v>59.805999999999997</v>
      </c>
      <c r="O63" s="37">
        <v>64.113</v>
      </c>
      <c r="P63" s="37">
        <v>67.858999999999995</v>
      </c>
      <c r="Q63" s="37">
        <v>62.719000000000001</v>
      </c>
      <c r="S63" s="4">
        <f t="shared" si="74"/>
        <v>72.063976056175107</v>
      </c>
      <c r="T63" s="4">
        <f t="shared" si="74"/>
        <v>68.049586207433904</v>
      </c>
      <c r="U63" s="4">
        <f t="shared" si="74"/>
        <v>66.431258156505351</v>
      </c>
      <c r="V63" s="4">
        <f t="shared" si="74"/>
        <v>65.004777170455625</v>
      </c>
      <c r="W63" s="4">
        <f t="shared" si="74"/>
        <v>63.070847350664167</v>
      </c>
      <c r="X63" s="4">
        <f t="shared" si="74"/>
        <v>65.172451411648453</v>
      </c>
      <c r="Y63" s="4">
        <f t="shared" si="74"/>
        <v>67.383552120534361</v>
      </c>
      <c r="Z63" s="4">
        <f t="shared" si="74"/>
        <v>68.421573088159107</v>
      </c>
      <c r="AA63" s="4">
        <f t="shared" si="74"/>
        <v>61.281673776804965</v>
      </c>
      <c r="AB63" s="4">
        <f t="shared" si="74"/>
        <v>59.366435188186387</v>
      </c>
      <c r="AC63" s="4">
        <f t="shared" si="74"/>
        <v>62.515292269539081</v>
      </c>
      <c r="AD63" s="4">
        <f t="shared" si="74"/>
        <v>58.211849253118949</v>
      </c>
      <c r="AE63" s="4">
        <f t="shared" si="74"/>
        <v>64.213352611647949</v>
      </c>
      <c r="AF63" s="4">
        <f t="shared" si="74"/>
        <v>66.934735460543592</v>
      </c>
      <c r="AG63" s="4">
        <f t="shared" si="74"/>
        <v>63.56392243703398</v>
      </c>
      <c r="AI63" s="4">
        <f t="shared" si="75"/>
        <v>1.7800239438248866</v>
      </c>
      <c r="AJ63" s="4">
        <f t="shared" si="75"/>
        <v>5.7754137925660984</v>
      </c>
      <c r="AK63" s="4">
        <f t="shared" si="75"/>
        <v>3.1717418434946438</v>
      </c>
      <c r="AL63" s="4">
        <f t="shared" si="75"/>
        <v>2.3922228295443801</v>
      </c>
      <c r="AM63" s="4">
        <f t="shared" si="75"/>
        <v>1.8971526493358368</v>
      </c>
      <c r="AN63" s="4">
        <f t="shared" si="75"/>
        <v>4.4145485883515505</v>
      </c>
      <c r="AO63" s="4">
        <f t="shared" si="75"/>
        <v>1.9554478794656376</v>
      </c>
      <c r="AP63" s="4">
        <f t="shared" si="75"/>
        <v>1.7374269118408989</v>
      </c>
      <c r="AQ63" s="4">
        <f t="shared" si="75"/>
        <v>1.766326223195037</v>
      </c>
      <c r="AR63" s="4">
        <f t="shared" si="75"/>
        <v>9.3564811813614313E-2</v>
      </c>
      <c r="AS63" s="4">
        <f t="shared" si="75"/>
        <v>1.4847077304609186</v>
      </c>
      <c r="AT63" s="4">
        <f t="shared" si="75"/>
        <v>1.5941507468810485</v>
      </c>
      <c r="AU63" s="4">
        <f t="shared" si="75"/>
        <v>-0.10035261164794917</v>
      </c>
      <c r="AV63" s="4">
        <f t="shared" si="75"/>
        <v>0.92426453945640219</v>
      </c>
      <c r="AW63" s="4">
        <f t="shared" si="75"/>
        <v>-0.84492243703397918</v>
      </c>
      <c r="AY63" s="2">
        <f t="shared" si="65"/>
        <v>70.556610851910307</v>
      </c>
      <c r="AZ63" s="2">
        <f t="shared" si="65"/>
        <v>66.998972497996974</v>
      </c>
      <c r="BA63" s="2">
        <f t="shared" si="65"/>
        <v>65.362031805961564</v>
      </c>
      <c r="BB63" s="2">
        <f t="shared" si="65"/>
        <v>63.974058354612602</v>
      </c>
      <c r="BC63" s="2">
        <f t="shared" si="65"/>
        <v>62.37165463618723</v>
      </c>
      <c r="BD63" s="2">
        <f t="shared" si="65"/>
        <v>64.659388994700237</v>
      </c>
      <c r="BE63" s="2">
        <f t="shared" si="65"/>
        <v>67.181104709884494</v>
      </c>
      <c r="BF63" s="2">
        <f t="shared" si="65"/>
        <v>68.219996403263394</v>
      </c>
      <c r="BG63" s="2">
        <f t="shared" si="65"/>
        <v>61.045984275392073</v>
      </c>
      <c r="BH63" s="2">
        <f t="shared" si="65"/>
        <v>59.200585515216552</v>
      </c>
      <c r="BI63" s="2">
        <f t="shared" si="65"/>
        <v>62.282821183056676</v>
      </c>
      <c r="BJ63" s="2">
        <f t="shared" si="65"/>
        <v>57.84496182446334</v>
      </c>
      <c r="BK63" s="2">
        <f t="shared" si="65"/>
        <v>63.879880439479834</v>
      </c>
      <c r="BL63" s="2">
        <f t="shared" si="65"/>
        <v>66.730420156262795</v>
      </c>
      <c r="BM63" s="2">
        <f t="shared" si="65"/>
        <v>63.556554698190183</v>
      </c>
      <c r="BO63" s="2">
        <f t="shared" si="10"/>
        <v>73.843999999999994</v>
      </c>
      <c r="BP63" s="2">
        <f t="shared" si="11"/>
        <v>73.825000000000003</v>
      </c>
      <c r="BQ63" s="2">
        <f t="shared" si="12"/>
        <v>69.602999999999994</v>
      </c>
      <c r="BR63" s="2">
        <f t="shared" si="13"/>
        <v>67.397000000000006</v>
      </c>
      <c r="BS63" s="2">
        <f t="shared" si="14"/>
        <v>64.968000000000004</v>
      </c>
      <c r="BT63" s="2">
        <f t="shared" si="15"/>
        <v>69.587000000000003</v>
      </c>
      <c r="BU63" s="2">
        <f t="shared" si="16"/>
        <v>69.338999999999999</v>
      </c>
      <c r="BV63" s="2">
        <f t="shared" si="17"/>
        <v>70.159000000000006</v>
      </c>
      <c r="BW63" s="2">
        <f t="shared" si="18"/>
        <v>63.048000000000002</v>
      </c>
      <c r="BX63" s="2">
        <f t="shared" si="19"/>
        <v>59.46</v>
      </c>
      <c r="BY63" s="2">
        <f t="shared" si="20"/>
        <v>64</v>
      </c>
      <c r="BZ63" s="2">
        <f t="shared" si="21"/>
        <v>59.805999999999997</v>
      </c>
      <c r="CA63" s="2">
        <f t="shared" si="22"/>
        <v>64.113</v>
      </c>
      <c r="CB63" s="2">
        <f t="shared" si="23"/>
        <v>67.858999999999995</v>
      </c>
      <c r="CC63" s="2">
        <f t="shared" si="24"/>
        <v>62.719000000000001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73.685261729195346</v>
      </c>
      <c r="DL63" s="2">
        <f t="shared" si="76"/>
        <v>72.237275294472965</v>
      </c>
      <c r="DM63" s="2">
        <f t="shared" si="76"/>
        <v>68.330255192718028</v>
      </c>
      <c r="DN63" s="2">
        <f t="shared" si="76"/>
        <v>65.742405747778406</v>
      </c>
      <c r="DO63" s="2">
        <f t="shared" si="76"/>
        <v>64.512403805496803</v>
      </c>
      <c r="DP63" s="2">
        <f t="shared" si="76"/>
        <v>68.724886328400288</v>
      </c>
      <c r="DQ63" s="2">
        <f t="shared" si="76"/>
        <v>70.29422712171548</v>
      </c>
      <c r="DR63" s="2">
        <f t="shared" si="76"/>
        <v>69.741264111498253</v>
      </c>
      <c r="DS63" s="2">
        <f t="shared" si="76"/>
        <v>63.907037630662039</v>
      </c>
      <c r="DT63" s="2">
        <f t="shared" si="76"/>
        <v>60.068724671669784</v>
      </c>
      <c r="DU63" s="2">
        <f t="shared" si="76"/>
        <v>63.773845993031358</v>
      </c>
      <c r="DV63" s="2">
        <f t="shared" si="76"/>
        <v>59.729839208059857</v>
      </c>
      <c r="DW63" s="2">
        <f t="shared" si="76"/>
        <v>64.900879281183919</v>
      </c>
      <c r="DX63" s="2">
        <f t="shared" si="76"/>
        <v>69.509131134700041</v>
      </c>
      <c r="DY63" s="2">
        <f t="shared" si="76"/>
        <v>62.98865882352942</v>
      </c>
      <c r="EA63" s="2">
        <f t="shared" si="77"/>
        <v>65.255981522636361</v>
      </c>
      <c r="EB63" s="2">
        <f t="shared" si="77"/>
        <v>57.145668085790021</v>
      </c>
      <c r="EC63" s="2">
        <f t="shared" si="77"/>
        <v>59.941560859556269</v>
      </c>
      <c r="ED63" s="2">
        <f t="shared" si="77"/>
        <v>60.714033236366063</v>
      </c>
      <c r="EE63" s="2">
        <f t="shared" si="77"/>
        <v>58.037728527844145</v>
      </c>
      <c r="EF63" s="2">
        <f t="shared" si="77"/>
        <v>56.281245792426375</v>
      </c>
      <c r="EG63" s="2">
        <f t="shared" si="77"/>
        <v>59.650552377978038</v>
      </c>
      <c r="EH63" s="2">
        <f t="shared" si="77"/>
        <v>64.617519133020238</v>
      </c>
      <c r="EI63" s="2">
        <f t="shared" si="77"/>
        <v>54.485920791420945</v>
      </c>
      <c r="EJ63" s="2">
        <f t="shared" si="77"/>
        <v>57.107044970237745</v>
      </c>
      <c r="EK63" s="2">
        <f t="shared" si="77"/>
        <v>58.83056026879612</v>
      </c>
      <c r="EL63" s="2">
        <f t="shared" si="77"/>
        <v>53.765671372383636</v>
      </c>
      <c r="EM63" s="2">
        <f t="shared" si="77"/>
        <v>61.585769750814094</v>
      </c>
      <c r="EN63" s="2">
        <f t="shared" si="77"/>
        <v>60.302100496434221</v>
      </c>
      <c r="EO63" s="2">
        <f t="shared" si="77"/>
        <v>65.296621627347449</v>
      </c>
      <c r="EQ63" s="2">
        <f t="shared" si="78"/>
        <v>66.012109657294744</v>
      </c>
      <c r="ER63" s="2">
        <f t="shared" si="78"/>
        <v>55.239811896422317</v>
      </c>
      <c r="ES63" s="2">
        <f t="shared" si="78"/>
        <v>57.959855128402943</v>
      </c>
      <c r="ET63" s="2">
        <f t="shared" si="78"/>
        <v>58.584756376523352</v>
      </c>
      <c r="EU63" s="2">
        <f t="shared" si="78"/>
        <v>58.586289956441853</v>
      </c>
      <c r="EV63" s="2">
        <f t="shared" si="78"/>
        <v>56.187359370116532</v>
      </c>
      <c r="EW63" s="2">
        <f t="shared" si="78"/>
        <v>59.066482587093112</v>
      </c>
      <c r="EX63" s="2">
        <f t="shared" si="78"/>
        <v>64.089294433242259</v>
      </c>
      <c r="EY63" s="2">
        <f t="shared" si="78"/>
        <v>55.197321966260695</v>
      </c>
      <c r="EZ63" s="2">
        <f t="shared" si="78"/>
        <v>57.276965936487642</v>
      </c>
      <c r="FA63" s="2">
        <f t="shared" si="78"/>
        <v>60.090724240777</v>
      </c>
      <c r="FB63" s="2">
        <f t="shared" si="78"/>
        <v>52.689091833048934</v>
      </c>
      <c r="FC63" s="2">
        <f t="shared" si="78"/>
        <v>62.028050438127217</v>
      </c>
      <c r="FD63" s="2">
        <f t="shared" si="78"/>
        <v>61.322627586612064</v>
      </c>
      <c r="FE63" s="2">
        <f t="shared" si="78"/>
        <v>69.194807311599533</v>
      </c>
      <c r="FG63" s="2">
        <f t="shared" si="79"/>
        <v>0.37116590361711682</v>
      </c>
      <c r="FH63" s="2">
        <f t="shared" si="79"/>
        <v>0.34709840897072902</v>
      </c>
      <c r="FI63" s="2">
        <f t="shared" si="79"/>
        <v>0.35383278960308023</v>
      </c>
      <c r="FJ63" s="2">
        <f t="shared" si="79"/>
        <v>0.35166421158806743</v>
      </c>
      <c r="FK63" s="2">
        <f t="shared" si="79"/>
        <v>0.33063580080175275</v>
      </c>
      <c r="FL63" s="2">
        <f t="shared" si="79"/>
        <v>0.32671272416936015</v>
      </c>
      <c r="FM63" s="2">
        <f t="shared" si="79"/>
        <v>0.29248481098041279</v>
      </c>
      <c r="FN63" s="2">
        <f t="shared" si="79"/>
        <v>0.29690337190392135</v>
      </c>
      <c r="FO63" s="2">
        <f t="shared" si="79"/>
        <v>0.30368699386017056</v>
      </c>
      <c r="FP63" s="2">
        <f t="shared" si="79"/>
        <v>0.29312496976435343</v>
      </c>
      <c r="FQ63" s="2">
        <f t="shared" si="79"/>
        <v>0.30163038852930263</v>
      </c>
      <c r="FR63" s="2">
        <f t="shared" si="79"/>
        <v>0.31603086222606719</v>
      </c>
      <c r="FS63" s="2">
        <f t="shared" si="79"/>
        <v>0.30798524492846957</v>
      </c>
      <c r="FT63" s="2">
        <f t="shared" si="79"/>
        <v>0.301804515880088</v>
      </c>
      <c r="FU63" s="2">
        <f t="shared" si="79"/>
        <v>0.24604473981601743</v>
      </c>
      <c r="FW63" s="2">
        <f t="shared" si="67"/>
        <v>1.3922804637324375E-5</v>
      </c>
      <c r="FX63" s="2">
        <f t="shared" si="67"/>
        <v>1.5712377001022365E-5</v>
      </c>
      <c r="FY63" s="2">
        <f t="shared" si="67"/>
        <v>1.4265350218921217E-5</v>
      </c>
      <c r="FZ63" s="2">
        <f t="shared" si="67"/>
        <v>2.2889634404242152E-5</v>
      </c>
      <c r="GA63" s="2">
        <f t="shared" si="67"/>
        <v>1.8732721422877982E-5</v>
      </c>
      <c r="GB63" s="2">
        <f t="shared" si="67"/>
        <v>1.7421131800453616E-5</v>
      </c>
      <c r="GC63" s="2">
        <f t="shared" si="67"/>
        <v>1.577940188631682E-5</v>
      </c>
      <c r="GD63" s="2">
        <f t="shared" si="67"/>
        <v>1.9967542123908523E-5</v>
      </c>
      <c r="GE63" s="2">
        <f t="shared" si="67"/>
        <v>2.4313207801860269E-5</v>
      </c>
      <c r="GF63" s="2">
        <f t="shared" si="67"/>
        <v>1.8340766309125043E-5</v>
      </c>
      <c r="GG63" s="2">
        <f t="shared" si="67"/>
        <v>1.6175385262236203E-5</v>
      </c>
      <c r="GH63" s="2">
        <f t="shared" si="67"/>
        <v>1.5121991627973555E-5</v>
      </c>
      <c r="GI63" s="2">
        <f t="shared" si="67"/>
        <v>1.3518500224186581E-5</v>
      </c>
      <c r="GJ63" s="2">
        <f t="shared" si="67"/>
        <v>1.2195695562833038E-5</v>
      </c>
      <c r="GK63" s="2">
        <f t="shared" si="67"/>
        <v>8.6622580471221777E-6</v>
      </c>
      <c r="GM63" s="86">
        <f t="shared" si="68"/>
        <v>1.8928024373181501E-3</v>
      </c>
      <c r="GN63" s="86">
        <f t="shared" si="68"/>
        <v>1.1131606664219042E-3</v>
      </c>
      <c r="GO63" s="86">
        <f t="shared" si="68"/>
        <v>1.1388173539979313E-3</v>
      </c>
      <c r="GP63" s="86">
        <f t="shared" si="68"/>
        <v>1.1266023110471739E-3</v>
      </c>
      <c r="GQ63" s="86">
        <f t="shared" si="68"/>
        <v>7.176370166425926E-4</v>
      </c>
      <c r="GR63" s="86">
        <f t="shared" si="68"/>
        <v>4.9879247159842304E-4</v>
      </c>
      <c r="GS63" s="86">
        <f t="shared" si="68"/>
        <v>1.864502572146377E-4</v>
      </c>
      <c r="GT63" s="86">
        <f t="shared" si="68"/>
        <v>1.9100778527535774E-4</v>
      </c>
      <c r="GU63" s="86">
        <f t="shared" si="68"/>
        <v>2.1809584493911649E-4</v>
      </c>
      <c r="GV63" s="86">
        <f t="shared" si="68"/>
        <v>1.4979894260676375E-4</v>
      </c>
      <c r="GW63" s="86">
        <f t="shared" si="68"/>
        <v>2.2114538924683362E-4</v>
      </c>
      <c r="GX63" s="86">
        <f t="shared" si="68"/>
        <v>3.5681675399712833E-4</v>
      </c>
      <c r="GY63" s="86">
        <f t="shared" si="68"/>
        <v>3.3413294136373762E-4</v>
      </c>
      <c r="GZ63" s="86">
        <f t="shared" si="68"/>
        <v>2.2471346059500252E-4</v>
      </c>
      <c r="HA63" s="86">
        <f t="shared" si="68"/>
        <v>8.5288423646397186E-6</v>
      </c>
      <c r="HC63" s="86">
        <f t="shared" si="73"/>
        <v>8.8688559757484049E-12</v>
      </c>
      <c r="HD63" s="86">
        <f t="shared" si="69"/>
        <v>7.5222958228069358E-13</v>
      </c>
      <c r="HE63" s="86">
        <f t="shared" si="69"/>
        <v>5.9979628260234046E-12</v>
      </c>
      <c r="HF63" s="86">
        <f t="shared" si="69"/>
        <v>9.2348633659933506E-13</v>
      </c>
      <c r="HG63" s="86">
        <f t="shared" si="69"/>
        <v>4.7741259743345442E-13</v>
      </c>
      <c r="HH63" s="86">
        <f t="shared" si="69"/>
        <v>5.192244823314458E-13</v>
      </c>
      <c r="HI63" s="86">
        <f t="shared" si="69"/>
        <v>3.015753955009006E-14</v>
      </c>
      <c r="HJ63" s="86">
        <f t="shared" si="69"/>
        <v>1.0078856024244959E-14</v>
      </c>
      <c r="HK63" s="86">
        <f t="shared" si="69"/>
        <v>2.5281584862528507E-14</v>
      </c>
      <c r="HL63" s="86">
        <f t="shared" si="69"/>
        <v>6.1518616951965134E-15</v>
      </c>
      <c r="HM63" s="86">
        <f t="shared" si="69"/>
        <v>2.1035980269240078E-14</v>
      </c>
      <c r="HN63" s="86">
        <f t="shared" si="69"/>
        <v>5.7227380113217814E-15</v>
      </c>
      <c r="HO63" s="86">
        <f t="shared" si="69"/>
        <v>1.0045454180726907E-14</v>
      </c>
      <c r="HP63" s="86">
        <f t="shared" si="69"/>
        <v>3.1029727213989386E-15</v>
      </c>
      <c r="HQ63" s="86">
        <f t="shared" si="69"/>
        <v>4.9133676882842606E-21</v>
      </c>
      <c r="HS63" s="86">
        <f t="shared" si="70"/>
        <v>4.1944821551436389E-68</v>
      </c>
      <c r="HT63" s="86">
        <f t="shared" si="70"/>
        <v>3.6949981503958446E-72</v>
      </c>
      <c r="HU63" s="86">
        <f t="shared" si="70"/>
        <v>1.0851314411305026E-67</v>
      </c>
      <c r="HV63" s="86">
        <f t="shared" si="70"/>
        <v>1.9833263917296149E-72</v>
      </c>
      <c r="HW63" s="86">
        <f t="shared" si="70"/>
        <v>4.4065623550636277E-73</v>
      </c>
      <c r="HX63" s="86">
        <f t="shared" si="70"/>
        <v>3.5090149615941575E-76</v>
      </c>
      <c r="HY63" s="86">
        <f t="shared" si="70"/>
        <v>2.0079986016087983E-82</v>
      </c>
      <c r="HZ63" s="86">
        <f t="shared" si="70"/>
        <v>2.0184467544109119E-86</v>
      </c>
      <c r="IA63" s="86">
        <f t="shared" si="70"/>
        <v>1.2043928594931362E-83</v>
      </c>
      <c r="IB63" s="86">
        <f t="shared" si="70"/>
        <v>4.4222156938482329E-90</v>
      </c>
      <c r="IC63" s="86">
        <f t="shared" si="70"/>
        <v>4.6685423062596314E-86</v>
      </c>
      <c r="ID63" s="86">
        <f t="shared" si="70"/>
        <v>2.2727807245673219E-89</v>
      </c>
      <c r="IE63" s="86">
        <f t="shared" si="70"/>
        <v>1.3345366073653371E-86</v>
      </c>
      <c r="IF63" s="86">
        <f t="shared" si="70"/>
        <v>5.1444031633511071E-58</v>
      </c>
      <c r="IG63" s="86">
        <f t="shared" si="70"/>
        <v>6.9965160534384805E-37</v>
      </c>
      <c r="II63" s="86">
        <f t="shared" si="71"/>
        <v>0</v>
      </c>
      <c r="IJ63" s="86">
        <f t="shared" si="71"/>
        <v>0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3.8148577635243901E-205</v>
      </c>
      <c r="IW63" s="86">
        <f t="shared" si="71"/>
        <v>3.9066654825737302E-96</v>
      </c>
      <c r="IY63" s="86">
        <f t="shared" si="72"/>
        <v>1.892802446187006E-3</v>
      </c>
      <c r="IZ63" s="86">
        <f t="shared" si="72"/>
        <v>1.1131606671741338E-3</v>
      </c>
      <c r="JA63" s="86">
        <f t="shared" si="72"/>
        <v>1.1388173599958941E-3</v>
      </c>
      <c r="JB63" s="86">
        <f t="shared" si="72"/>
        <v>1.1266023119706602E-3</v>
      </c>
      <c r="JC63" s="86">
        <f t="shared" si="72"/>
        <v>7.176370171200052E-4</v>
      </c>
      <c r="JD63" s="86">
        <f t="shared" si="72"/>
        <v>4.9879247211764757E-4</v>
      </c>
      <c r="JE63" s="86">
        <f t="shared" si="72"/>
        <v>1.8645025724479524E-4</v>
      </c>
      <c r="JF63" s="86">
        <f t="shared" si="72"/>
        <v>1.9100778528543659E-4</v>
      </c>
      <c r="JG63" s="86">
        <f t="shared" si="72"/>
        <v>2.1809584496439808E-4</v>
      </c>
      <c r="JH63" s="86">
        <f t="shared" si="72"/>
        <v>1.4979894261291562E-4</v>
      </c>
      <c r="JI63" s="86">
        <f t="shared" si="72"/>
        <v>2.211453892678696E-4</v>
      </c>
      <c r="JJ63" s="86">
        <f t="shared" si="72"/>
        <v>3.5681675400285108E-4</v>
      </c>
      <c r="JK63" s="86">
        <f t="shared" si="72"/>
        <v>3.3413294137378308E-4</v>
      </c>
      <c r="JL63" s="86">
        <f t="shared" si="72"/>
        <v>2.2471346059810547E-4</v>
      </c>
      <c r="JM63" s="86">
        <f t="shared" si="72"/>
        <v>8.5288423646397237E-6</v>
      </c>
    </row>
    <row r="64" spans="2:273" x14ac:dyDescent="0.25">
      <c r="B64" s="2">
        <v>37</v>
      </c>
      <c r="C64" s="37">
        <v>75.406000000000006</v>
      </c>
      <c r="D64" s="37">
        <v>73.507999999999996</v>
      </c>
      <c r="E64" s="37">
        <v>69.27</v>
      </c>
      <c r="F64" s="37">
        <v>67.094999999999999</v>
      </c>
      <c r="G64" s="37">
        <v>64.822999999999993</v>
      </c>
      <c r="H64" s="37">
        <v>68.429000000000002</v>
      </c>
      <c r="I64" s="37">
        <v>69.870999999999995</v>
      </c>
      <c r="J64" s="37">
        <v>69.968000000000004</v>
      </c>
      <c r="K64" s="37">
        <v>64.429000000000002</v>
      </c>
      <c r="L64" s="37">
        <v>59.746000000000002</v>
      </c>
      <c r="M64" s="37">
        <v>64.475999999999999</v>
      </c>
      <c r="N64" s="37">
        <v>61.064999999999998</v>
      </c>
      <c r="O64" s="37">
        <v>65.322999999999993</v>
      </c>
      <c r="P64" s="37">
        <v>69.531000000000006</v>
      </c>
      <c r="Q64" s="37">
        <v>62.530999999999999</v>
      </c>
      <c r="S64" s="4">
        <f t="shared" si="74"/>
        <v>72.422946631482247</v>
      </c>
      <c r="T64" s="4">
        <f t="shared" si="74"/>
        <v>68.140657227792374</v>
      </c>
      <c r="U64" s="4">
        <f t="shared" si="74"/>
        <v>66.678359753718809</v>
      </c>
      <c r="V64" s="4">
        <f t="shared" si="74"/>
        <v>65.348807825105922</v>
      </c>
      <c r="W64" s="4">
        <f t="shared" si="74"/>
        <v>63.272896973965516</v>
      </c>
      <c r="X64" s="4">
        <f t="shared" si="74"/>
        <v>65.149096276862664</v>
      </c>
      <c r="Y64" s="4">
        <f t="shared" si="74"/>
        <v>67.32800514209643</v>
      </c>
      <c r="Z64" s="4">
        <f t="shared" si="74"/>
        <v>68.398283146112249</v>
      </c>
      <c r="AA64" s="4">
        <f t="shared" si="74"/>
        <v>61.267500057102431</v>
      </c>
      <c r="AB64" s="4">
        <f t="shared" si="74"/>
        <v>59.398518404185751</v>
      </c>
      <c r="AC64" s="4">
        <f t="shared" si="74"/>
        <v>62.607527526526013</v>
      </c>
      <c r="AD64" s="4">
        <f t="shared" si="74"/>
        <v>58.367199157390161</v>
      </c>
      <c r="AE64" s="4">
        <f t="shared" si="74"/>
        <v>64.323455725654398</v>
      </c>
      <c r="AF64" s="4">
        <f t="shared" si="74"/>
        <v>66.863704474620306</v>
      </c>
      <c r="AG64" s="4">
        <f t="shared" si="74"/>
        <v>63.655113076076269</v>
      </c>
      <c r="AI64" s="4">
        <f t="shared" si="75"/>
        <v>2.9830533685177585</v>
      </c>
      <c r="AJ64" s="4">
        <f t="shared" si="75"/>
        <v>5.3673427722076212</v>
      </c>
      <c r="AK64" s="4">
        <f t="shared" si="75"/>
        <v>2.5916402462811874</v>
      </c>
      <c r="AL64" s="4">
        <f t="shared" si="75"/>
        <v>1.7461921748940767</v>
      </c>
      <c r="AM64" s="4">
        <f t="shared" si="75"/>
        <v>1.5501030260344777</v>
      </c>
      <c r="AN64" s="4">
        <f t="shared" si="75"/>
        <v>3.2799037231373376</v>
      </c>
      <c r="AO64" s="4">
        <f t="shared" si="75"/>
        <v>2.5429948579035653</v>
      </c>
      <c r="AP64" s="4">
        <f t="shared" si="75"/>
        <v>1.5697168538877548</v>
      </c>
      <c r="AQ64" s="4">
        <f t="shared" si="75"/>
        <v>3.1614999428975707</v>
      </c>
      <c r="AR64" s="4">
        <f t="shared" si="75"/>
        <v>0.34748159581425142</v>
      </c>
      <c r="AS64" s="4">
        <f t="shared" si="75"/>
        <v>1.8684724734739859</v>
      </c>
      <c r="AT64" s="4">
        <f t="shared" si="75"/>
        <v>2.697800842609837</v>
      </c>
      <c r="AU64" s="4">
        <f t="shared" si="75"/>
        <v>0.99954427434559534</v>
      </c>
      <c r="AV64" s="4">
        <f t="shared" si="75"/>
        <v>2.6672955253796999</v>
      </c>
      <c r="AW64" s="4">
        <f t="shared" si="75"/>
        <v>-1.1241130760762701</v>
      </c>
      <c r="AY64" s="2">
        <f t="shared" si="65"/>
        <v>70.339693441256586</v>
      </c>
      <c r="AZ64" s="2">
        <f t="shared" si="65"/>
        <v>66.642029960228157</v>
      </c>
      <c r="BA64" s="2">
        <f t="shared" si="65"/>
        <v>65.132801138044044</v>
      </c>
      <c r="BB64" s="2">
        <f t="shared" si="65"/>
        <v>63.864595677706433</v>
      </c>
      <c r="BC64" s="2">
        <f t="shared" si="65"/>
        <v>62.24709783125266</v>
      </c>
      <c r="BD64" s="2">
        <f t="shared" si="65"/>
        <v>64.362448602366939</v>
      </c>
      <c r="BE64" s="2">
        <f t="shared" si="65"/>
        <v>67.00294800574531</v>
      </c>
      <c r="BF64" s="2">
        <f t="shared" si="65"/>
        <v>68.071918025996339</v>
      </c>
      <c r="BG64" s="2">
        <f t="shared" si="65"/>
        <v>60.885693125076195</v>
      </c>
      <c r="BH64" s="2">
        <f t="shared" si="65"/>
        <v>59.124208662460717</v>
      </c>
      <c r="BI64" s="2">
        <f t="shared" si="65"/>
        <v>62.233688315264793</v>
      </c>
      <c r="BJ64" s="2">
        <f t="shared" si="65"/>
        <v>57.79317965348546</v>
      </c>
      <c r="BK64" s="2">
        <f t="shared" si="65"/>
        <v>63.807685709370816</v>
      </c>
      <c r="BL64" s="2">
        <f t="shared" si="65"/>
        <v>66.535689274263433</v>
      </c>
      <c r="BM64" s="2">
        <f t="shared" si="65"/>
        <v>63.640252535317643</v>
      </c>
      <c r="BO64" s="2">
        <f t="shared" si="10"/>
        <v>75.406000000000006</v>
      </c>
      <c r="BP64" s="2">
        <f t="shared" si="11"/>
        <v>73.507999999999996</v>
      </c>
      <c r="BQ64" s="2">
        <f t="shared" si="12"/>
        <v>69.27</v>
      </c>
      <c r="BR64" s="2">
        <f t="shared" si="13"/>
        <v>67.094999999999999</v>
      </c>
      <c r="BS64" s="2">
        <f t="shared" si="14"/>
        <v>64.822999999999993</v>
      </c>
      <c r="BT64" s="2">
        <f t="shared" si="15"/>
        <v>68.429000000000002</v>
      </c>
      <c r="BU64" s="2">
        <f t="shared" si="16"/>
        <v>69.870999999999995</v>
      </c>
      <c r="BV64" s="2">
        <f t="shared" si="17"/>
        <v>69.968000000000004</v>
      </c>
      <c r="BW64" s="2">
        <f t="shared" si="18"/>
        <v>64.429000000000002</v>
      </c>
      <c r="BX64" s="2">
        <f t="shared" si="19"/>
        <v>59.746000000000002</v>
      </c>
      <c r="BY64" s="2">
        <f t="shared" si="20"/>
        <v>64.475999999999999</v>
      </c>
      <c r="BZ64" s="2">
        <f t="shared" si="21"/>
        <v>61.064999999999998</v>
      </c>
      <c r="CA64" s="2">
        <f t="shared" si="22"/>
        <v>65.322999999999993</v>
      </c>
      <c r="CB64" s="2">
        <f t="shared" si="23"/>
        <v>69.531000000000006</v>
      </c>
      <c r="CC64" s="2">
        <f t="shared" si="24"/>
        <v>62.530999999999999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73.727578154120394</v>
      </c>
      <c r="DL64" s="2">
        <f t="shared" si="76"/>
        <v>72.252871942011467</v>
      </c>
      <c r="DM64" s="2">
        <f t="shared" si="76"/>
        <v>68.3650996137536</v>
      </c>
      <c r="DN64" s="2">
        <f t="shared" si="76"/>
        <v>65.843969559463034</v>
      </c>
      <c r="DO64" s="2">
        <f t="shared" si="76"/>
        <v>64.608103594080319</v>
      </c>
      <c r="DP64" s="2">
        <f t="shared" si="76"/>
        <v>68.747607329105008</v>
      </c>
      <c r="DQ64" s="2">
        <f t="shared" si="76"/>
        <v>70.419738296587127</v>
      </c>
      <c r="DR64" s="2">
        <f t="shared" si="76"/>
        <v>69.775910104529615</v>
      </c>
      <c r="DS64" s="2">
        <f t="shared" si="76"/>
        <v>64.014821254355411</v>
      </c>
      <c r="DT64" s="2">
        <f t="shared" si="76"/>
        <v>60.112865947467157</v>
      </c>
      <c r="DU64" s="2">
        <f t="shared" si="76"/>
        <v>63.910243728222994</v>
      </c>
      <c r="DV64" s="2">
        <f t="shared" si="76"/>
        <v>59.918940172325314</v>
      </c>
      <c r="DW64" s="2">
        <f t="shared" si="76"/>
        <v>64.985856871035935</v>
      </c>
      <c r="DX64" s="2">
        <f t="shared" si="76"/>
        <v>69.561294006428426</v>
      </c>
      <c r="DY64" s="2">
        <f t="shared" si="76"/>
        <v>63.087372192513378</v>
      </c>
      <c r="EA64" s="2">
        <f t="shared" si="77"/>
        <v>65.104906179984212</v>
      </c>
      <c r="EB64" s="2">
        <f t="shared" si="77"/>
        <v>57.016621415374722</v>
      </c>
      <c r="EC64" s="2">
        <f t="shared" si="77"/>
        <v>59.74946226752828</v>
      </c>
      <c r="ED64" s="2">
        <f t="shared" si="77"/>
        <v>60.536611813287848</v>
      </c>
      <c r="EE64" s="2">
        <f t="shared" si="77"/>
        <v>57.887837518838452</v>
      </c>
      <c r="EF64" s="2">
        <f t="shared" si="77"/>
        <v>56.12069915848528</v>
      </c>
      <c r="EG64" s="2">
        <f t="shared" si="77"/>
        <v>59.465072990095464</v>
      </c>
      <c r="EH64" s="2">
        <f t="shared" si="77"/>
        <v>64.391787671584012</v>
      </c>
      <c r="EI64" s="2">
        <f t="shared" si="77"/>
        <v>54.342262557712914</v>
      </c>
      <c r="EJ64" s="2">
        <f t="shared" si="77"/>
        <v>56.949817116063194</v>
      </c>
      <c r="EK64" s="2">
        <f t="shared" si="77"/>
        <v>58.693416813246699</v>
      </c>
      <c r="EL64" s="2">
        <f t="shared" si="77"/>
        <v>53.597368591648213</v>
      </c>
      <c r="EM64" s="2">
        <f t="shared" si="77"/>
        <v>61.393351538534141</v>
      </c>
      <c r="EN64" s="2">
        <f t="shared" si="77"/>
        <v>60.152079353879472</v>
      </c>
      <c r="EO64" s="2">
        <f t="shared" si="77"/>
        <v>65.185235744492161</v>
      </c>
      <c r="EQ64" s="2">
        <f t="shared" si="78"/>
        <v>65.851216146367065</v>
      </c>
      <c r="ER64" s="2">
        <f t="shared" si="78"/>
        <v>55.135932008381282</v>
      </c>
      <c r="ES64" s="2">
        <f t="shared" si="78"/>
        <v>57.793634721993172</v>
      </c>
      <c r="ET64" s="2">
        <f t="shared" si="78"/>
        <v>58.436189985745436</v>
      </c>
      <c r="EU64" s="2">
        <f t="shared" si="78"/>
        <v>58.429099751586918</v>
      </c>
      <c r="EV64" s="2">
        <f t="shared" si="78"/>
        <v>56.028050009944543</v>
      </c>
      <c r="EW64" s="2">
        <f t="shared" si="78"/>
        <v>58.888653089395923</v>
      </c>
      <c r="EX64" s="2">
        <f t="shared" si="78"/>
        <v>63.870629460997201</v>
      </c>
      <c r="EY64" s="2">
        <f t="shared" si="78"/>
        <v>55.04382436471569</v>
      </c>
      <c r="EZ64" s="2">
        <f t="shared" si="78"/>
        <v>57.117475837039194</v>
      </c>
      <c r="FA64" s="2">
        <f t="shared" si="78"/>
        <v>59.936712031622648</v>
      </c>
      <c r="FB64" s="2">
        <f t="shared" si="78"/>
        <v>52.534825085837888</v>
      </c>
      <c r="FC64" s="2">
        <f t="shared" si="78"/>
        <v>61.829874254470425</v>
      </c>
      <c r="FD64" s="2">
        <f t="shared" si="78"/>
        <v>61.158905183005352</v>
      </c>
      <c r="FE64" s="2">
        <f t="shared" si="78"/>
        <v>69.02263574230858</v>
      </c>
      <c r="FG64" s="2">
        <f t="shared" si="79"/>
        <v>0.39290560005263919</v>
      </c>
      <c r="FH64" s="2">
        <f t="shared" si="79"/>
        <v>0.36825395926523519</v>
      </c>
      <c r="FI64" s="2">
        <f t="shared" si="79"/>
        <v>0.37516294540956985</v>
      </c>
      <c r="FJ64" s="2">
        <f t="shared" si="79"/>
        <v>0.37293908950151872</v>
      </c>
      <c r="FK64" s="2">
        <f t="shared" si="79"/>
        <v>0.35132788700780682</v>
      </c>
      <c r="FL64" s="2">
        <f t="shared" si="79"/>
        <v>0.34728667522667839</v>
      </c>
      <c r="FM64" s="2">
        <f t="shared" si="79"/>
        <v>0.3119018447553687</v>
      </c>
      <c r="FN64" s="2">
        <f t="shared" si="79"/>
        <v>0.31648252608520572</v>
      </c>
      <c r="FO64" s="2">
        <f t="shared" si="79"/>
        <v>0.32350766020051597</v>
      </c>
      <c r="FP64" s="2">
        <f t="shared" si="79"/>
        <v>0.31256572672654415</v>
      </c>
      <c r="FQ64" s="2">
        <f t="shared" si="79"/>
        <v>0.32137877895499578</v>
      </c>
      <c r="FR64" s="2">
        <f t="shared" si="79"/>
        <v>0.33626810576651261</v>
      </c>
      <c r="FS64" s="2">
        <f t="shared" si="79"/>
        <v>0.32795431685532195</v>
      </c>
      <c r="FT64" s="2">
        <f t="shared" si="79"/>
        <v>0.32155905752675329</v>
      </c>
      <c r="FU64" s="2">
        <f t="shared" si="79"/>
        <v>0.26352709868858926</v>
      </c>
      <c r="FW64" s="2">
        <f t="shared" si="67"/>
        <v>1.5266031207935602E-5</v>
      </c>
      <c r="FX64" s="2">
        <f t="shared" si="67"/>
        <v>1.7228252674863595E-5</v>
      </c>
      <c r="FY64" s="2">
        <f t="shared" si="67"/>
        <v>1.5641623947900679E-5</v>
      </c>
      <c r="FZ64" s="2">
        <f t="shared" si="67"/>
        <v>2.5097929616911543E-5</v>
      </c>
      <c r="GA64" s="2">
        <f t="shared" si="67"/>
        <v>2.0539983472714922E-5</v>
      </c>
      <c r="GB64" s="2">
        <f t="shared" si="67"/>
        <v>1.9101859065705422E-5</v>
      </c>
      <c r="GC64" s="2">
        <f t="shared" si="67"/>
        <v>1.7301743776901979E-5</v>
      </c>
      <c r="GD64" s="2">
        <f t="shared" si="67"/>
        <v>2.1893932392254552E-5</v>
      </c>
      <c r="GE64" s="2">
        <f t="shared" si="67"/>
        <v>2.6658839699546374E-5</v>
      </c>
      <c r="GF64" s="2">
        <f t="shared" si="67"/>
        <v>2.0110214773808851E-5</v>
      </c>
      <c r="GG64" s="2">
        <f t="shared" si="67"/>
        <v>1.7735929576062886E-5</v>
      </c>
      <c r="GH64" s="2">
        <f t="shared" si="67"/>
        <v>1.6580909911739048E-5</v>
      </c>
      <c r="GI64" s="2">
        <f t="shared" si="67"/>
        <v>1.4822721407983492E-5</v>
      </c>
      <c r="GJ64" s="2">
        <f t="shared" si="67"/>
        <v>1.3372298537349997E-5</v>
      </c>
      <c r="GK64" s="2">
        <f t="shared" si="67"/>
        <v>9.4979691404017602E-6</v>
      </c>
      <c r="GM64" s="86">
        <f t="shared" si="68"/>
        <v>2.6945461454990897E-3</v>
      </c>
      <c r="GN64" s="86">
        <f t="shared" si="68"/>
        <v>1.6359488185747441E-3</v>
      </c>
      <c r="GO64" s="86">
        <f t="shared" si="68"/>
        <v>1.6981670448364069E-3</v>
      </c>
      <c r="GP64" s="86">
        <f t="shared" si="68"/>
        <v>1.6728971412424568E-3</v>
      </c>
      <c r="GQ64" s="86">
        <f t="shared" si="68"/>
        <v>1.0851092963198041E-3</v>
      </c>
      <c r="GR64" s="86">
        <f t="shared" si="68"/>
        <v>7.8964815487105391E-4</v>
      </c>
      <c r="GS64" s="86">
        <f t="shared" si="68"/>
        <v>3.0885823073196334E-4</v>
      </c>
      <c r="GT64" s="86">
        <f t="shared" si="68"/>
        <v>3.1926507365710678E-4</v>
      </c>
      <c r="GU64" s="86">
        <f t="shared" si="68"/>
        <v>3.6495585266875725E-4</v>
      </c>
      <c r="GV64" s="86">
        <f t="shared" si="68"/>
        <v>2.5590218750404855E-4</v>
      </c>
      <c r="GW64" s="86">
        <f t="shared" si="68"/>
        <v>3.6718627527275287E-4</v>
      </c>
      <c r="GX64" s="86">
        <f t="shared" si="68"/>
        <v>5.7644462871312893E-4</v>
      </c>
      <c r="GY64" s="86">
        <f t="shared" si="68"/>
        <v>5.3302137310655721E-4</v>
      </c>
      <c r="GZ64" s="86">
        <f t="shared" si="68"/>
        <v>3.7247151482734306E-4</v>
      </c>
      <c r="HA64" s="86">
        <f t="shared" si="68"/>
        <v>1.7790598248004898E-5</v>
      </c>
      <c r="HC64" s="86">
        <f t="shared" si="73"/>
        <v>2.1872305411057354E-11</v>
      </c>
      <c r="HD64" s="86">
        <f t="shared" si="69"/>
        <v>1.9837244862805065E-12</v>
      </c>
      <c r="HE64" s="86">
        <f t="shared" si="69"/>
        <v>1.5181225302729886E-11</v>
      </c>
      <c r="HF64" s="86">
        <f t="shared" si="69"/>
        <v>2.4940186747058496E-12</v>
      </c>
      <c r="HG64" s="86">
        <f t="shared" si="69"/>
        <v>1.2956984681721553E-12</v>
      </c>
      <c r="HH64" s="86">
        <f t="shared" si="69"/>
        <v>1.4576102291430218E-12</v>
      </c>
      <c r="HI64" s="86">
        <f t="shared" si="69"/>
        <v>9.2869310232053442E-14</v>
      </c>
      <c r="HJ64" s="86">
        <f t="shared" si="69"/>
        <v>3.3299529441787632E-14</v>
      </c>
      <c r="HK64" s="86">
        <f t="shared" si="69"/>
        <v>8.2038522334876577E-14</v>
      </c>
      <c r="HL64" s="86">
        <f t="shared" si="69"/>
        <v>2.0705830591033063E-14</v>
      </c>
      <c r="HM64" s="86">
        <f t="shared" si="69"/>
        <v>6.670299451703529E-14</v>
      </c>
      <c r="HN64" s="86">
        <f t="shared" si="69"/>
        <v>1.8951584677332286E-14</v>
      </c>
      <c r="HO64" s="86">
        <f t="shared" si="69"/>
        <v>3.1688091606334627E-14</v>
      </c>
      <c r="HP64" s="86">
        <f t="shared" si="69"/>
        <v>1.0451768157200345E-14</v>
      </c>
      <c r="HQ64" s="86">
        <f t="shared" si="69"/>
        <v>2.7911128761442127E-20</v>
      </c>
      <c r="HS64" s="86">
        <f t="shared" si="70"/>
        <v>1.1146503810584214E-66</v>
      </c>
      <c r="HT64" s="86">
        <f t="shared" si="70"/>
        <v>1.1753086994029011E-70</v>
      </c>
      <c r="HU64" s="86">
        <f t="shared" si="70"/>
        <v>3.0545043992625146E-66</v>
      </c>
      <c r="HV64" s="86">
        <f t="shared" si="70"/>
        <v>7.0121225962594891E-71</v>
      </c>
      <c r="HW64" s="86">
        <f t="shared" si="70"/>
        <v>1.5431667333513556E-71</v>
      </c>
      <c r="HX64" s="86">
        <f t="shared" si="70"/>
        <v>1.5095708006348795E-74</v>
      </c>
      <c r="HY64" s="86">
        <f t="shared" si="70"/>
        <v>1.16560234806683E-80</v>
      </c>
      <c r="HZ64" s="86">
        <f t="shared" si="70"/>
        <v>1.5534570563970386E-84</v>
      </c>
      <c r="IA64" s="86">
        <f t="shared" si="70"/>
        <v>8.6197707972403078E-82</v>
      </c>
      <c r="IB64" s="86">
        <f t="shared" si="70"/>
        <v>3.8634728459816101E-88</v>
      </c>
      <c r="IC64" s="86">
        <f t="shared" si="70"/>
        <v>3.2239456890309545E-84</v>
      </c>
      <c r="ID64" s="86">
        <f t="shared" si="70"/>
        <v>1.8277318585618415E-87</v>
      </c>
      <c r="IE64" s="86">
        <f t="shared" si="70"/>
        <v>8.7116908440812601E-85</v>
      </c>
      <c r="IF64" s="86">
        <f t="shared" si="70"/>
        <v>8.0625044732120226E-57</v>
      </c>
      <c r="IG64" s="86">
        <f t="shared" si="70"/>
        <v>3.743584187439309E-36</v>
      </c>
      <c r="II64" s="86">
        <f t="shared" si="71"/>
        <v>0</v>
      </c>
      <c r="IJ64" s="86">
        <f t="shared" si="71"/>
        <v>0</v>
      </c>
      <c r="IK64" s="86">
        <f t="shared" si="71"/>
        <v>0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7.4795567477321558E-202</v>
      </c>
      <c r="IW64" s="86">
        <f t="shared" si="71"/>
        <v>1.1876716890531768E-94</v>
      </c>
      <c r="IY64" s="86">
        <f t="shared" si="72"/>
        <v>2.6945461673713953E-3</v>
      </c>
      <c r="IZ64" s="86">
        <f t="shared" si="72"/>
        <v>1.6359488205584685E-3</v>
      </c>
      <c r="JA64" s="86">
        <f t="shared" si="72"/>
        <v>1.6981670600176321E-3</v>
      </c>
      <c r="JB64" s="86">
        <f t="shared" si="72"/>
        <v>1.6728971437364754E-3</v>
      </c>
      <c r="JC64" s="86">
        <f t="shared" si="72"/>
        <v>1.0851092976155027E-3</v>
      </c>
      <c r="JD64" s="86">
        <f t="shared" si="72"/>
        <v>7.896481563286641E-4</v>
      </c>
      <c r="JE64" s="86">
        <f t="shared" si="72"/>
        <v>3.0885823082483263E-4</v>
      </c>
      <c r="JF64" s="86">
        <f t="shared" si="72"/>
        <v>3.1926507369040632E-4</v>
      </c>
      <c r="JG64" s="86">
        <f t="shared" si="72"/>
        <v>3.6495585275079579E-4</v>
      </c>
      <c r="JH64" s="86">
        <f t="shared" si="72"/>
        <v>2.5590218752475437E-4</v>
      </c>
      <c r="JI64" s="86">
        <f t="shared" si="72"/>
        <v>3.6718627533945586E-4</v>
      </c>
      <c r="JJ64" s="86">
        <f t="shared" si="72"/>
        <v>5.7644462873208057E-4</v>
      </c>
      <c r="JK64" s="86">
        <f t="shared" si="72"/>
        <v>5.330213731382453E-4</v>
      </c>
      <c r="JL64" s="86">
        <f t="shared" si="72"/>
        <v>3.7247151483779482E-4</v>
      </c>
      <c r="JM64" s="86">
        <f t="shared" si="72"/>
        <v>1.7790598248004925E-5</v>
      </c>
    </row>
    <row r="65" spans="2:273" x14ac:dyDescent="0.25">
      <c r="B65" s="2">
        <v>38</v>
      </c>
      <c r="C65" s="37">
        <v>75.811999999999998</v>
      </c>
      <c r="D65" s="37">
        <v>74.429000000000002</v>
      </c>
      <c r="E65" s="37">
        <v>69.873000000000005</v>
      </c>
      <c r="F65" s="37">
        <v>67.048000000000002</v>
      </c>
      <c r="G65" s="37">
        <v>65.290000000000006</v>
      </c>
      <c r="H65" s="37">
        <v>68.19</v>
      </c>
      <c r="I65" s="37">
        <v>70.516000000000005</v>
      </c>
      <c r="J65" s="37">
        <v>69.286000000000001</v>
      </c>
      <c r="K65" s="37">
        <v>64.951999999999998</v>
      </c>
      <c r="L65" s="37">
        <v>60.365000000000002</v>
      </c>
      <c r="M65" s="37">
        <v>65.555999999999997</v>
      </c>
      <c r="N65" s="37">
        <v>60.628999999999998</v>
      </c>
      <c r="O65" s="37">
        <v>64.064999999999998</v>
      </c>
      <c r="P65" s="37">
        <v>70.031000000000006</v>
      </c>
      <c r="Q65" s="37">
        <v>62.921999999999997</v>
      </c>
      <c r="S65" s="4">
        <f t="shared" si="74"/>
        <v>72.957563364798602</v>
      </c>
      <c r="T65" s="4">
        <f t="shared" si="74"/>
        <v>68.382571751776908</v>
      </c>
      <c r="U65" s="4">
        <f t="shared" si="74"/>
        <v>67.09410407124652</v>
      </c>
      <c r="V65" s="4">
        <f t="shared" si="74"/>
        <v>65.85010954255273</v>
      </c>
      <c r="W65" s="4">
        <f t="shared" si="74"/>
        <v>63.593481831017939</v>
      </c>
      <c r="X65" s="4">
        <f t="shared" si="74"/>
        <v>65.237871234780329</v>
      </c>
      <c r="Y65" s="4">
        <f t="shared" si="74"/>
        <v>67.318324344610815</v>
      </c>
      <c r="Z65" s="4">
        <f t="shared" si="74"/>
        <v>68.429195900082362</v>
      </c>
      <c r="AA65" s="4">
        <f t="shared" si="74"/>
        <v>61.316626109802243</v>
      </c>
      <c r="AB65" s="4">
        <f t="shared" si="74"/>
        <v>59.483196457483587</v>
      </c>
      <c r="AC65" s="4">
        <f t="shared" si="74"/>
        <v>62.761082316688238</v>
      </c>
      <c r="AD65" s="4">
        <f t="shared" si="74"/>
        <v>58.606369497825661</v>
      </c>
      <c r="AE65" s="4">
        <f t="shared" si="74"/>
        <v>64.507535589648612</v>
      </c>
      <c r="AF65" s="4">
        <f t="shared" si="74"/>
        <v>66.844328352617339</v>
      </c>
      <c r="AG65" s="4">
        <f t="shared" si="74"/>
        <v>63.747284078218463</v>
      </c>
      <c r="AI65" s="4">
        <f t="shared" si="75"/>
        <v>2.8544366352013952</v>
      </c>
      <c r="AJ65" s="4">
        <f t="shared" si="75"/>
        <v>6.0464282482230942</v>
      </c>
      <c r="AK65" s="4">
        <f t="shared" si="75"/>
        <v>2.7788959287534851</v>
      </c>
      <c r="AL65" s="4">
        <f t="shared" si="75"/>
        <v>1.1978904574472722</v>
      </c>
      <c r="AM65" s="4">
        <f t="shared" si="75"/>
        <v>1.6965181689820668</v>
      </c>
      <c r="AN65" s="4">
        <f t="shared" si="75"/>
        <v>2.952128765219669</v>
      </c>
      <c r="AO65" s="4">
        <f t="shared" si="75"/>
        <v>3.1976756553891903</v>
      </c>
      <c r="AP65" s="4">
        <f t="shared" si="75"/>
        <v>0.85680409991763895</v>
      </c>
      <c r="AQ65" s="4">
        <f t="shared" si="75"/>
        <v>3.635373890197755</v>
      </c>
      <c r="AR65" s="4">
        <f t="shared" si="75"/>
        <v>0.88180354251641546</v>
      </c>
      <c r="AS65" s="4">
        <f t="shared" si="75"/>
        <v>2.794917683311759</v>
      </c>
      <c r="AT65" s="4">
        <f t="shared" si="75"/>
        <v>2.0226305021743372</v>
      </c>
      <c r="AU65" s="4">
        <f t="shared" si="75"/>
        <v>-0.44253558964861384</v>
      </c>
      <c r="AV65" s="4">
        <f t="shared" si="75"/>
        <v>3.1866716473826671</v>
      </c>
      <c r="AW65" s="4">
        <f t="shared" si="75"/>
        <v>-0.82528407821846628</v>
      </c>
      <c r="AY65" s="2">
        <f t="shared" si="65"/>
        <v>70.110551653770827</v>
      </c>
      <c r="AZ65" s="2">
        <f t="shared" si="65"/>
        <v>66.270979162679367</v>
      </c>
      <c r="BA65" s="2">
        <f t="shared" si="65"/>
        <v>64.889504182678991</v>
      </c>
      <c r="BB65" s="2">
        <f t="shared" si="65"/>
        <v>63.740449292771117</v>
      </c>
      <c r="BC65" s="2">
        <f t="shared" si="65"/>
        <v>62.108378157673947</v>
      </c>
      <c r="BD65" s="2">
        <f t="shared" si="65"/>
        <v>64.050452690310266</v>
      </c>
      <c r="BE65" s="2">
        <f t="shared" si="65"/>
        <v>66.805006825699223</v>
      </c>
      <c r="BF65" s="2">
        <f t="shared" si="65"/>
        <v>67.909846174537506</v>
      </c>
      <c r="BG65" s="2">
        <f t="shared" si="65"/>
        <v>60.708938649779334</v>
      </c>
      <c r="BH65" s="2">
        <f t="shared" si="65"/>
        <v>59.037705994557186</v>
      </c>
      <c r="BI65" s="2">
        <f t="shared" si="65"/>
        <v>62.170126948830514</v>
      </c>
      <c r="BJ65" s="2">
        <f t="shared" si="65"/>
        <v>57.722795573740953</v>
      </c>
      <c r="BK65" s="2">
        <f t="shared" si="65"/>
        <v>63.721925593751095</v>
      </c>
      <c r="BL65" s="2">
        <f t="shared" si="65"/>
        <v>66.326629646025935</v>
      </c>
      <c r="BM65" s="2">
        <f t="shared" si="65"/>
        <v>63.718073050345005</v>
      </c>
      <c r="BO65" s="2">
        <f t="shared" si="10"/>
        <v>75.811999999999998</v>
      </c>
      <c r="BP65" s="2">
        <f t="shared" si="11"/>
        <v>74.429000000000002</v>
      </c>
      <c r="BQ65" s="2">
        <f t="shared" si="12"/>
        <v>69.873000000000005</v>
      </c>
      <c r="BR65" s="2">
        <f t="shared" si="13"/>
        <v>67.048000000000002</v>
      </c>
      <c r="BS65" s="2">
        <f t="shared" si="14"/>
        <v>65.290000000000006</v>
      </c>
      <c r="BT65" s="2">
        <f t="shared" si="15"/>
        <v>68.19</v>
      </c>
      <c r="BU65" s="2">
        <f t="shared" si="16"/>
        <v>70.516000000000005</v>
      </c>
      <c r="BV65" s="2">
        <f t="shared" si="17"/>
        <v>69.286000000000001</v>
      </c>
      <c r="BW65" s="2">
        <f t="shared" si="18"/>
        <v>64.951999999999998</v>
      </c>
      <c r="BX65" s="2">
        <f t="shared" si="19"/>
        <v>60.365000000000002</v>
      </c>
      <c r="BY65" s="2">
        <f t="shared" si="20"/>
        <v>65.555999999999997</v>
      </c>
      <c r="BZ65" s="2">
        <f t="shared" si="21"/>
        <v>60.628999999999998</v>
      </c>
      <c r="CA65" s="2">
        <f t="shared" si="22"/>
        <v>64.064999999999998</v>
      </c>
      <c r="CB65" s="2">
        <f t="shared" si="23"/>
        <v>70.031000000000006</v>
      </c>
      <c r="CC65" s="2">
        <f t="shared" si="24"/>
        <v>62.921999999999997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73.769894579045442</v>
      </c>
      <c r="DL65" s="2">
        <f t="shared" si="76"/>
        <v>72.268468589549968</v>
      </c>
      <c r="DM65" s="2">
        <f t="shared" si="76"/>
        <v>68.399944034789172</v>
      </c>
      <c r="DN65" s="2">
        <f t="shared" si="76"/>
        <v>65.945533371147661</v>
      </c>
      <c r="DO65" s="2">
        <f t="shared" si="76"/>
        <v>64.703803382663821</v>
      </c>
      <c r="DP65" s="2">
        <f t="shared" si="76"/>
        <v>68.770328329809729</v>
      </c>
      <c r="DQ65" s="2">
        <f t="shared" si="76"/>
        <v>70.54524947145876</v>
      </c>
      <c r="DR65" s="2">
        <f t="shared" si="76"/>
        <v>69.810556097560962</v>
      </c>
      <c r="DS65" s="2">
        <f t="shared" si="76"/>
        <v>64.12260487804879</v>
      </c>
      <c r="DT65" s="2">
        <f t="shared" si="76"/>
        <v>60.157007223264529</v>
      </c>
      <c r="DU65" s="2">
        <f t="shared" si="76"/>
        <v>64.04664146341463</v>
      </c>
      <c r="DV65" s="2">
        <f t="shared" si="76"/>
        <v>60.108041136590771</v>
      </c>
      <c r="DW65" s="2">
        <f t="shared" si="76"/>
        <v>65.070834460887937</v>
      </c>
      <c r="DX65" s="2">
        <f t="shared" si="76"/>
        <v>69.613456878156811</v>
      </c>
      <c r="DY65" s="2">
        <f t="shared" si="76"/>
        <v>63.186085561497336</v>
      </c>
      <c r="EA65" s="2">
        <f t="shared" si="77"/>
        <v>64.953830837332077</v>
      </c>
      <c r="EB65" s="2">
        <f t="shared" si="77"/>
        <v>56.88757474495943</v>
      </c>
      <c r="EC65" s="2">
        <f t="shared" si="77"/>
        <v>59.557363675500291</v>
      </c>
      <c r="ED65" s="2">
        <f t="shared" si="77"/>
        <v>60.35919039020964</v>
      </c>
      <c r="EE65" s="2">
        <f t="shared" si="77"/>
        <v>57.737946509832753</v>
      </c>
      <c r="EF65" s="2">
        <f t="shared" si="77"/>
        <v>55.960152524544185</v>
      </c>
      <c r="EG65" s="2">
        <f t="shared" si="77"/>
        <v>59.279593602212884</v>
      </c>
      <c r="EH65" s="2">
        <f t="shared" si="77"/>
        <v>64.166056210147772</v>
      </c>
      <c r="EI65" s="2">
        <f t="shared" si="77"/>
        <v>54.198604324004883</v>
      </c>
      <c r="EJ65" s="2">
        <f t="shared" si="77"/>
        <v>56.792589261888644</v>
      </c>
      <c r="EK65" s="2">
        <f t="shared" si="77"/>
        <v>58.556273357697279</v>
      </c>
      <c r="EL65" s="2">
        <f t="shared" si="77"/>
        <v>53.429065810912782</v>
      </c>
      <c r="EM65" s="2">
        <f t="shared" si="77"/>
        <v>61.200933326254187</v>
      </c>
      <c r="EN65" s="2">
        <f t="shared" si="77"/>
        <v>60.00205821132473</v>
      </c>
      <c r="EO65" s="2">
        <f t="shared" si="77"/>
        <v>65.073849861636873</v>
      </c>
      <c r="EQ65" s="2">
        <f t="shared" si="78"/>
        <v>65.690322635439372</v>
      </c>
      <c r="ER65" s="2">
        <f t="shared" si="78"/>
        <v>55.032052120340254</v>
      </c>
      <c r="ES65" s="2">
        <f t="shared" si="78"/>
        <v>57.627414315583394</v>
      </c>
      <c r="ET65" s="2">
        <f t="shared" si="78"/>
        <v>58.287623594967521</v>
      </c>
      <c r="EU65" s="2">
        <f t="shared" si="78"/>
        <v>58.27190954673199</v>
      </c>
      <c r="EV65" s="2">
        <f t="shared" si="78"/>
        <v>55.868740649772548</v>
      </c>
      <c r="EW65" s="2">
        <f t="shared" si="78"/>
        <v>58.710823591698734</v>
      </c>
      <c r="EX65" s="2">
        <f t="shared" si="78"/>
        <v>63.651964488752142</v>
      </c>
      <c r="EY65" s="2">
        <f t="shared" si="78"/>
        <v>54.890326763170691</v>
      </c>
      <c r="EZ65" s="2">
        <f t="shared" si="78"/>
        <v>56.957985737590747</v>
      </c>
      <c r="FA65" s="2">
        <f t="shared" si="78"/>
        <v>59.782699822468295</v>
      </c>
      <c r="FB65" s="2">
        <f t="shared" si="78"/>
        <v>52.380558338626841</v>
      </c>
      <c r="FC65" s="2">
        <f t="shared" si="78"/>
        <v>61.631698070813641</v>
      </c>
      <c r="FD65" s="2">
        <f t="shared" si="78"/>
        <v>60.995182779398633</v>
      </c>
      <c r="FE65" s="2">
        <f t="shared" si="78"/>
        <v>68.850464173017642</v>
      </c>
      <c r="FG65" s="2">
        <f t="shared" si="79"/>
        <v>0.4150781301617501</v>
      </c>
      <c r="FH65" s="2">
        <f t="shared" si="79"/>
        <v>0.38992885822869389</v>
      </c>
      <c r="FI65" s="2">
        <f t="shared" si="79"/>
        <v>0.39698895679141921</v>
      </c>
      <c r="FJ65" s="2">
        <f t="shared" si="79"/>
        <v>0.39471745252718099</v>
      </c>
      <c r="FK65" s="2">
        <f t="shared" si="79"/>
        <v>0.37259411125922914</v>
      </c>
      <c r="FL65" s="2">
        <f t="shared" si="79"/>
        <v>0.36844722481966596</v>
      </c>
      <c r="FM65" s="2">
        <f t="shared" si="79"/>
        <v>0.33200302752552358</v>
      </c>
      <c r="FN65" s="2">
        <f t="shared" si="79"/>
        <v>0.33673445292987442</v>
      </c>
      <c r="FO65" s="2">
        <f t="shared" si="79"/>
        <v>0.34398289573370916</v>
      </c>
      <c r="FP65" s="2">
        <f t="shared" si="79"/>
        <v>0.33268900850325878</v>
      </c>
      <c r="FQ65" s="2">
        <f t="shared" si="79"/>
        <v>0.34178734991891063</v>
      </c>
      <c r="FR65" s="2">
        <f t="shared" si="79"/>
        <v>0.35712461628786724</v>
      </c>
      <c r="FS65" s="2">
        <f t="shared" si="79"/>
        <v>0.34856597657856969</v>
      </c>
      <c r="FT65" s="2">
        <f t="shared" si="79"/>
        <v>0.34197330770159712</v>
      </c>
      <c r="FU65" s="2">
        <f t="shared" si="79"/>
        <v>0.28178738097191453</v>
      </c>
      <c r="FW65" s="2">
        <f t="shared" si="67"/>
        <v>1.6738845707515453E-5</v>
      </c>
      <c r="FX65" s="2">
        <f t="shared" si="67"/>
        <v>1.8890372016987586E-5</v>
      </c>
      <c r="FY65" s="2">
        <f t="shared" si="67"/>
        <v>1.7150673729479839E-5</v>
      </c>
      <c r="FZ65" s="2">
        <f t="shared" si="67"/>
        <v>2.7519265958047278E-5</v>
      </c>
      <c r="GA65" s="2">
        <f t="shared" si="67"/>
        <v>2.2521599396808141E-5</v>
      </c>
      <c r="GB65" s="2">
        <f t="shared" si="67"/>
        <v>2.0944733372026621E-5</v>
      </c>
      <c r="GC65" s="2">
        <f t="shared" si="67"/>
        <v>1.8970953139535732E-5</v>
      </c>
      <c r="GD65" s="2">
        <f t="shared" si="67"/>
        <v>2.4006168788019365E-5</v>
      </c>
      <c r="GE65" s="2">
        <f t="shared" si="67"/>
        <v>2.9230761283605453E-5</v>
      </c>
      <c r="GF65" s="2">
        <f t="shared" si="67"/>
        <v>2.2050369237172332E-5</v>
      </c>
      <c r="GG65" s="2">
        <f t="shared" si="67"/>
        <v>1.9447026792083457E-5</v>
      </c>
      <c r="GH65" s="2">
        <f t="shared" si="67"/>
        <v>1.8180577107034739E-5</v>
      </c>
      <c r="GI65" s="2">
        <f t="shared" si="67"/>
        <v>1.6252767588772735E-5</v>
      </c>
      <c r="GJ65" s="2">
        <f t="shared" si="67"/>
        <v>1.4662414862023539E-5</v>
      </c>
      <c r="GK65" s="2">
        <f t="shared" si="67"/>
        <v>1.0414306526973543E-5</v>
      </c>
      <c r="GM65" s="86">
        <f t="shared" si="68"/>
        <v>3.7960651674485684E-3</v>
      </c>
      <c r="GN65" s="86">
        <f t="shared" si="68"/>
        <v>2.3768401247611817E-3</v>
      </c>
      <c r="GO65" s="86">
        <f t="shared" si="68"/>
        <v>2.5010271984040613E-3</v>
      </c>
      <c r="GP65" s="86">
        <f t="shared" si="68"/>
        <v>2.454156761495482E-3</v>
      </c>
      <c r="GQ65" s="86">
        <f t="shared" si="68"/>
        <v>1.6204421392366896E-3</v>
      </c>
      <c r="GR65" s="86">
        <f t="shared" si="68"/>
        <v>1.2318880291066188E-3</v>
      </c>
      <c r="GS65" s="86">
        <f t="shared" si="68"/>
        <v>5.0364876747662965E-4</v>
      </c>
      <c r="GT65" s="86">
        <f t="shared" si="68"/>
        <v>5.2499481813619549E-4</v>
      </c>
      <c r="GU65" s="86">
        <f t="shared" si="68"/>
        <v>6.0060848147969344E-4</v>
      </c>
      <c r="GV65" s="86">
        <f t="shared" si="68"/>
        <v>4.2966851378345704E-4</v>
      </c>
      <c r="GW65" s="86">
        <f t="shared" si="68"/>
        <v>5.9987700277350188E-4</v>
      </c>
      <c r="GX65" s="86">
        <f t="shared" si="68"/>
        <v>9.1707570471895187E-4</v>
      </c>
      <c r="GY65" s="86">
        <f t="shared" si="68"/>
        <v>8.3812459375437963E-4</v>
      </c>
      <c r="GZ65" s="86">
        <f t="shared" si="68"/>
        <v>6.0751780025067911E-4</v>
      </c>
      <c r="HA65" s="86">
        <f t="shared" si="68"/>
        <v>3.6205231516869759E-5</v>
      </c>
      <c r="HC65" s="86">
        <f t="shared" si="73"/>
        <v>5.3044069692934209E-11</v>
      </c>
      <c r="HD65" s="86">
        <f t="shared" si="69"/>
        <v>5.139952228963306E-12</v>
      </c>
      <c r="HE65" s="86">
        <f t="shared" si="69"/>
        <v>3.7758625462966787E-11</v>
      </c>
      <c r="HF65" s="86">
        <f t="shared" si="69"/>
        <v>6.6110529389608852E-12</v>
      </c>
      <c r="HG65" s="86">
        <f t="shared" si="69"/>
        <v>3.4524712252158122E-12</v>
      </c>
      <c r="HH65" s="86">
        <f t="shared" si="69"/>
        <v>4.0120175613054206E-12</v>
      </c>
      <c r="HI65" s="86">
        <f t="shared" si="69"/>
        <v>2.79975594763165E-13</v>
      </c>
      <c r="HJ65" s="86">
        <f t="shared" si="69"/>
        <v>1.0749777246560081E-13</v>
      </c>
      <c r="HK65" s="86">
        <f t="shared" si="69"/>
        <v>2.6012010165757267E-13</v>
      </c>
      <c r="HL65" s="86">
        <f t="shared" si="69"/>
        <v>6.8070128955419264E-14</v>
      </c>
      <c r="HM65" s="86">
        <f t="shared" si="69"/>
        <v>2.0688215039732167E-13</v>
      </c>
      <c r="HN65" s="86">
        <f t="shared" si="69"/>
        <v>6.1342510625004306E-14</v>
      </c>
      <c r="HO65" s="86">
        <f t="shared" si="69"/>
        <v>9.7842927666525428E-14</v>
      </c>
      <c r="HP65" s="86">
        <f t="shared" si="69"/>
        <v>3.4401911376505507E-14</v>
      </c>
      <c r="HQ65" s="86">
        <f t="shared" si="69"/>
        <v>1.533140552013123E-19</v>
      </c>
      <c r="HS65" s="86">
        <f t="shared" si="70"/>
        <v>2.8590455180913931E-65</v>
      </c>
      <c r="HT65" s="86">
        <f t="shared" si="70"/>
        <v>3.6021235982407819E-69</v>
      </c>
      <c r="HU65" s="86">
        <f t="shared" si="70"/>
        <v>8.2865506959743895E-65</v>
      </c>
      <c r="HV65" s="86">
        <f t="shared" si="70"/>
        <v>2.3835972412125925E-69</v>
      </c>
      <c r="HW65" s="86">
        <f t="shared" si="70"/>
        <v>5.1987819873221504E-70</v>
      </c>
      <c r="HX65" s="86">
        <f t="shared" si="70"/>
        <v>6.2297395705575032E-73</v>
      </c>
      <c r="HY65" s="86">
        <f t="shared" si="70"/>
        <v>6.4701451178850408E-79</v>
      </c>
      <c r="HZ65" s="86">
        <f t="shared" si="70"/>
        <v>1.1386871345945333E-82</v>
      </c>
      <c r="IA65" s="86">
        <f t="shared" si="70"/>
        <v>5.8756432997216637E-80</v>
      </c>
      <c r="IB65" s="86">
        <f t="shared" si="70"/>
        <v>3.2122703284727413E-86</v>
      </c>
      <c r="IC65" s="86">
        <f t="shared" si="70"/>
        <v>2.1251002547344245E-82</v>
      </c>
      <c r="ID65" s="86">
        <f t="shared" si="70"/>
        <v>1.4008408280263606E-85</v>
      </c>
      <c r="IE65" s="86">
        <f t="shared" si="70"/>
        <v>5.4365435936259561E-83</v>
      </c>
      <c r="IF65" s="86">
        <f t="shared" si="70"/>
        <v>1.2270431863312096E-55</v>
      </c>
      <c r="IG65" s="86">
        <f t="shared" si="70"/>
        <v>1.9686298102513E-35</v>
      </c>
      <c r="II65" s="86">
        <f t="shared" si="71"/>
        <v>0</v>
      </c>
      <c r="IJ65" s="86">
        <f t="shared" si="71"/>
        <v>0</v>
      </c>
      <c r="IK65" s="86">
        <f t="shared" si="71"/>
        <v>0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1.3785437705938141E-198</v>
      </c>
      <c r="IW65" s="86">
        <f t="shared" si="71"/>
        <v>3.514612956844394E-93</v>
      </c>
      <c r="IY65" s="86">
        <f t="shared" si="72"/>
        <v>3.796065220492638E-3</v>
      </c>
      <c r="IZ65" s="86">
        <f t="shared" si="72"/>
        <v>2.376840129901134E-3</v>
      </c>
      <c r="JA65" s="86">
        <f t="shared" si="72"/>
        <v>2.5010272361626869E-3</v>
      </c>
      <c r="JB65" s="86">
        <f t="shared" si="72"/>
        <v>2.4541567681065348E-3</v>
      </c>
      <c r="JC65" s="86">
        <f t="shared" si="72"/>
        <v>1.6204421426891608E-3</v>
      </c>
      <c r="JD65" s="86">
        <f t="shared" si="72"/>
        <v>1.2318880331186363E-3</v>
      </c>
      <c r="JE65" s="86">
        <f t="shared" si="72"/>
        <v>5.0364876775660524E-4</v>
      </c>
      <c r="JF65" s="86">
        <f t="shared" si="72"/>
        <v>5.2499481824369327E-4</v>
      </c>
      <c r="JG65" s="86">
        <f t="shared" si="72"/>
        <v>6.0060848173981349E-4</v>
      </c>
      <c r="JH65" s="86">
        <f t="shared" si="72"/>
        <v>4.2966851385152716E-4</v>
      </c>
      <c r="JI65" s="86">
        <f t="shared" si="72"/>
        <v>5.9987700298038402E-4</v>
      </c>
      <c r="JJ65" s="86">
        <f t="shared" si="72"/>
        <v>9.170757047802944E-4</v>
      </c>
      <c r="JK65" s="86">
        <f t="shared" si="72"/>
        <v>8.3812459385222259E-4</v>
      </c>
      <c r="JL65" s="86">
        <f t="shared" si="72"/>
        <v>6.0751780028508106E-4</v>
      </c>
      <c r="JM65" s="86">
        <f t="shared" si="72"/>
        <v>3.6205231516869914E-5</v>
      </c>
    </row>
    <row r="66" spans="2:273" x14ac:dyDescent="0.25">
      <c r="B66" s="2">
        <v>39</v>
      </c>
      <c r="C66" s="37">
        <v>77.233999999999995</v>
      </c>
      <c r="D66" s="37">
        <v>74.063000000000002</v>
      </c>
      <c r="E66" s="37">
        <v>72.587000000000003</v>
      </c>
      <c r="F66" s="37">
        <v>67.555999999999997</v>
      </c>
      <c r="G66" s="37">
        <v>66.709999999999994</v>
      </c>
      <c r="H66" s="37">
        <v>69.286000000000001</v>
      </c>
      <c r="I66" s="37">
        <v>70.483999999999995</v>
      </c>
      <c r="J66" s="37">
        <v>69.840999999999994</v>
      </c>
      <c r="K66" s="37">
        <v>64.238</v>
      </c>
      <c r="L66" s="37">
        <v>61.143000000000001</v>
      </c>
      <c r="M66" s="37">
        <v>64.332999999999998</v>
      </c>
      <c r="N66" s="37">
        <v>60.29</v>
      </c>
      <c r="O66" s="37">
        <v>65.096999999999994</v>
      </c>
      <c r="P66" s="37">
        <v>70.875</v>
      </c>
      <c r="Q66" s="37">
        <v>62.484000000000002</v>
      </c>
      <c r="S66" s="4">
        <f t="shared" si="74"/>
        <v>73.717022347565305</v>
      </c>
      <c r="T66" s="4">
        <f t="shared" si="74"/>
        <v>68.825722270863707</v>
      </c>
      <c r="U66" s="4">
        <f t="shared" si="74"/>
        <v>67.735659516298554</v>
      </c>
      <c r="V66" s="4">
        <f t="shared" si="74"/>
        <v>66.561638214450298</v>
      </c>
      <c r="W66" s="4">
        <f t="shared" si="74"/>
        <v>64.077255256991918</v>
      </c>
      <c r="X66" s="4">
        <f t="shared" si="74"/>
        <v>65.488539121734121</v>
      </c>
      <c r="Y66" s="4">
        <f t="shared" si="74"/>
        <v>67.384497988476411</v>
      </c>
      <c r="Z66" s="4">
        <f t="shared" si="74"/>
        <v>68.545864886080295</v>
      </c>
      <c r="AA66" s="4">
        <f t="shared" si="74"/>
        <v>61.466092709376383</v>
      </c>
      <c r="AB66" s="4">
        <f t="shared" si="74"/>
        <v>59.651259689860822</v>
      </c>
      <c r="AC66" s="4">
        <f t="shared" si="74"/>
        <v>63.01021106952264</v>
      </c>
      <c r="AD66" s="4">
        <f t="shared" si="74"/>
        <v>58.97167030198402</v>
      </c>
      <c r="AE66" s="4">
        <f t="shared" si="74"/>
        <v>64.800766956488019</v>
      </c>
      <c r="AF66" s="4">
        <f t="shared" si="74"/>
        <v>66.906650683472762</v>
      </c>
      <c r="AG66" s="4">
        <f t="shared" si="74"/>
        <v>63.84543571053397</v>
      </c>
      <c r="AI66" s="4">
        <f t="shared" si="75"/>
        <v>3.5169776524346901</v>
      </c>
      <c r="AJ66" s="4">
        <f t="shared" si="75"/>
        <v>5.2372777291362951</v>
      </c>
      <c r="AK66" s="4">
        <f t="shared" si="75"/>
        <v>4.8513404837014491</v>
      </c>
      <c r="AL66" s="4">
        <f t="shared" si="75"/>
        <v>0.99436178554969956</v>
      </c>
      <c r="AM66" s="4">
        <f t="shared" si="75"/>
        <v>2.6327447430080753</v>
      </c>
      <c r="AN66" s="4">
        <f t="shared" si="75"/>
        <v>3.7974608782658805</v>
      </c>
      <c r="AO66" s="4">
        <f t="shared" si="75"/>
        <v>3.0995020115235832</v>
      </c>
      <c r="AP66" s="4">
        <f t="shared" si="75"/>
        <v>1.2951351139196987</v>
      </c>
      <c r="AQ66" s="4">
        <f t="shared" si="75"/>
        <v>2.7719072906236164</v>
      </c>
      <c r="AR66" s="4">
        <f t="shared" si="75"/>
        <v>1.4917403101391784</v>
      </c>
      <c r="AS66" s="4">
        <f t="shared" si="75"/>
        <v>1.3227889304773583</v>
      </c>
      <c r="AT66" s="4">
        <f t="shared" si="75"/>
        <v>1.3183296980159795</v>
      </c>
      <c r="AU66" s="4">
        <f t="shared" si="75"/>
        <v>0.29623304351197532</v>
      </c>
      <c r="AV66" s="4">
        <f t="shared" si="75"/>
        <v>3.9683493165272381</v>
      </c>
      <c r="AW66" s="4">
        <f t="shared" si="75"/>
        <v>-1.3614357105339678</v>
      </c>
      <c r="AY66" s="2">
        <f t="shared" si="65"/>
        <v>69.869686657765129</v>
      </c>
      <c r="AZ66" s="2">
        <f t="shared" si="65"/>
        <v>65.886769816751297</v>
      </c>
      <c r="BA66" s="2">
        <f t="shared" si="65"/>
        <v>64.632511035377647</v>
      </c>
      <c r="BB66" s="2">
        <f t="shared" si="65"/>
        <v>63.60165110803721</v>
      </c>
      <c r="BC66" s="2">
        <f t="shared" si="65"/>
        <v>61.95557362731742</v>
      </c>
      <c r="BD66" s="2">
        <f t="shared" si="65"/>
        <v>63.723960979720133</v>
      </c>
      <c r="BE66" s="2">
        <f t="shared" si="65"/>
        <v>66.587253784206652</v>
      </c>
      <c r="BF66" s="2">
        <f t="shared" si="65"/>
        <v>67.733579192280203</v>
      </c>
      <c r="BG66" s="2">
        <f t="shared" si="65"/>
        <v>60.515816987174894</v>
      </c>
      <c r="BH66" s="2">
        <f t="shared" si="65"/>
        <v>58.940854445141326</v>
      </c>
      <c r="BI66" s="2">
        <f t="shared" si="65"/>
        <v>62.091924070314214</v>
      </c>
      <c r="BJ66" s="2">
        <f t="shared" si="65"/>
        <v>57.633591915943441</v>
      </c>
      <c r="BK66" s="2">
        <f t="shared" si="65"/>
        <v>63.622313793149964</v>
      </c>
      <c r="BL66" s="2">
        <f t="shared" si="65"/>
        <v>66.103401616149625</v>
      </c>
      <c r="BM66" s="2">
        <f t="shared" si="65"/>
        <v>63.789476587310212</v>
      </c>
      <c r="BO66" s="2">
        <f t="shared" si="10"/>
        <v>77.233999999999995</v>
      </c>
      <c r="BP66" s="2">
        <f t="shared" si="11"/>
        <v>74.063000000000002</v>
      </c>
      <c r="BQ66" s="2">
        <f t="shared" si="12"/>
        <v>72.587000000000003</v>
      </c>
      <c r="BR66" s="2">
        <f t="shared" si="13"/>
        <v>67.555999999999997</v>
      </c>
      <c r="BS66" s="2">
        <f t="shared" si="14"/>
        <v>66.709999999999994</v>
      </c>
      <c r="BT66" s="2">
        <f t="shared" si="15"/>
        <v>69.286000000000001</v>
      </c>
      <c r="BU66" s="2">
        <f t="shared" si="16"/>
        <v>70.483999999999995</v>
      </c>
      <c r="BV66" s="2">
        <f t="shared" si="17"/>
        <v>69.840999999999994</v>
      </c>
      <c r="BW66" s="2">
        <f t="shared" si="18"/>
        <v>64.238</v>
      </c>
      <c r="BX66" s="2">
        <f t="shared" si="19"/>
        <v>61.143000000000001</v>
      </c>
      <c r="BY66" s="2">
        <f t="shared" si="20"/>
        <v>64.332999999999998</v>
      </c>
      <c r="BZ66" s="2">
        <f t="shared" si="21"/>
        <v>60.29</v>
      </c>
      <c r="CA66" s="2">
        <f t="shared" si="22"/>
        <v>65.096999999999994</v>
      </c>
      <c r="CB66" s="2">
        <f t="shared" si="23"/>
        <v>70.875</v>
      </c>
      <c r="CC66" s="2">
        <f t="shared" si="24"/>
        <v>62.484000000000002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73.812211003970489</v>
      </c>
      <c r="DL66" s="2">
        <f t="shared" si="76"/>
        <v>72.284065237088484</v>
      </c>
      <c r="DM66" s="2">
        <f t="shared" si="76"/>
        <v>68.434788455824744</v>
      </c>
      <c r="DN66" s="2">
        <f t="shared" si="76"/>
        <v>66.047097182832289</v>
      </c>
      <c r="DO66" s="2">
        <f t="shared" si="76"/>
        <v>64.799503171247338</v>
      </c>
      <c r="DP66" s="2">
        <f t="shared" si="76"/>
        <v>68.793049330514449</v>
      </c>
      <c r="DQ66" s="2">
        <f t="shared" si="76"/>
        <v>70.670760646330407</v>
      </c>
      <c r="DR66" s="2">
        <f t="shared" si="76"/>
        <v>69.845202090592323</v>
      </c>
      <c r="DS66" s="2">
        <f t="shared" si="76"/>
        <v>64.230388501742169</v>
      </c>
      <c r="DT66" s="2">
        <f t="shared" si="76"/>
        <v>60.201148499061901</v>
      </c>
      <c r="DU66" s="2">
        <f t="shared" si="76"/>
        <v>64.183039198606266</v>
      </c>
      <c r="DV66" s="2">
        <f t="shared" si="76"/>
        <v>60.29714210085622</v>
      </c>
      <c r="DW66" s="2">
        <f t="shared" si="76"/>
        <v>65.155812050739954</v>
      </c>
      <c r="DX66" s="2">
        <f t="shared" si="76"/>
        <v>69.665619749885195</v>
      </c>
      <c r="DY66" s="2">
        <f t="shared" si="76"/>
        <v>63.284798930481287</v>
      </c>
      <c r="EA66" s="2">
        <f t="shared" si="77"/>
        <v>64.802755494679928</v>
      </c>
      <c r="EB66" s="2">
        <f t="shared" si="77"/>
        <v>56.758528074544138</v>
      </c>
      <c r="EC66" s="2">
        <f t="shared" si="77"/>
        <v>59.365265083472309</v>
      </c>
      <c r="ED66" s="2">
        <f t="shared" si="77"/>
        <v>60.181768967131433</v>
      </c>
      <c r="EE66" s="2">
        <f t="shared" si="77"/>
        <v>57.588055500827053</v>
      </c>
      <c r="EF66" s="2">
        <f t="shared" si="77"/>
        <v>55.79960589060309</v>
      </c>
      <c r="EG66" s="2">
        <f t="shared" si="77"/>
        <v>59.094114214330318</v>
      </c>
      <c r="EH66" s="2">
        <f t="shared" si="77"/>
        <v>63.940324748711532</v>
      </c>
      <c r="EI66" s="2">
        <f t="shared" si="77"/>
        <v>54.054946090296852</v>
      </c>
      <c r="EJ66" s="2">
        <f t="shared" si="77"/>
        <v>56.635361407714086</v>
      </c>
      <c r="EK66" s="2">
        <f t="shared" si="77"/>
        <v>58.419129902147851</v>
      </c>
      <c r="EL66" s="2">
        <f t="shared" si="77"/>
        <v>53.260763030177351</v>
      </c>
      <c r="EM66" s="2">
        <f t="shared" si="77"/>
        <v>61.008515113974227</v>
      </c>
      <c r="EN66" s="2">
        <f t="shared" si="77"/>
        <v>59.852037068769981</v>
      </c>
      <c r="EO66" s="2">
        <f t="shared" si="77"/>
        <v>64.962463978781585</v>
      </c>
      <c r="EQ66" s="2">
        <f t="shared" si="78"/>
        <v>65.52942912451168</v>
      </c>
      <c r="ER66" s="2">
        <f t="shared" si="78"/>
        <v>54.928172232299225</v>
      </c>
      <c r="ES66" s="2">
        <f t="shared" si="78"/>
        <v>57.461193909173623</v>
      </c>
      <c r="ET66" s="2">
        <f t="shared" si="78"/>
        <v>58.139057204189605</v>
      </c>
      <c r="EU66" s="2">
        <f t="shared" si="78"/>
        <v>58.114719341877063</v>
      </c>
      <c r="EV66" s="2">
        <f t="shared" si="78"/>
        <v>55.709431289600552</v>
      </c>
      <c r="EW66" s="2">
        <f t="shared" si="78"/>
        <v>58.532994094001545</v>
      </c>
      <c r="EX66" s="2">
        <f t="shared" si="78"/>
        <v>63.433299516507091</v>
      </c>
      <c r="EY66" s="2">
        <f t="shared" si="78"/>
        <v>54.736829161625685</v>
      </c>
      <c r="EZ66" s="2">
        <f t="shared" si="78"/>
        <v>56.798495638142299</v>
      </c>
      <c r="FA66" s="2">
        <f t="shared" si="78"/>
        <v>59.628687613313943</v>
      </c>
      <c r="FB66" s="2">
        <f t="shared" si="78"/>
        <v>52.226291591415787</v>
      </c>
      <c r="FC66" s="2">
        <f t="shared" si="78"/>
        <v>61.433521887156857</v>
      </c>
      <c r="FD66" s="2">
        <f t="shared" si="78"/>
        <v>60.83146037579192</v>
      </c>
      <c r="FE66" s="2">
        <f t="shared" si="78"/>
        <v>68.678292603726689</v>
      </c>
      <c r="FG66" s="2">
        <f t="shared" si="79"/>
        <v>0.43759999473061867</v>
      </c>
      <c r="FH66" s="2">
        <f t="shared" si="79"/>
        <v>0.41204741848784299</v>
      </c>
      <c r="FI66" s="2">
        <f t="shared" si="79"/>
        <v>0.41923279291519255</v>
      </c>
      <c r="FJ66" s="2">
        <f t="shared" si="79"/>
        <v>0.41692201146834701</v>
      </c>
      <c r="FK66" s="2">
        <f t="shared" si="79"/>
        <v>0.39436499847830719</v>
      </c>
      <c r="FL66" s="2">
        <f t="shared" si="79"/>
        <v>0.39012647442850457</v>
      </c>
      <c r="FM66" s="2">
        <f t="shared" si="79"/>
        <v>0.35273558833629398</v>
      </c>
      <c r="FN66" s="2">
        <f t="shared" si="79"/>
        <v>0.35760430404304999</v>
      </c>
      <c r="FO66" s="2">
        <f t="shared" si="79"/>
        <v>0.36505472875444006</v>
      </c>
      <c r="FP66" s="2">
        <f t="shared" si="79"/>
        <v>0.3534417411484605</v>
      </c>
      <c r="FQ66" s="2">
        <f t="shared" si="79"/>
        <v>0.3627990678512158</v>
      </c>
      <c r="FR66" s="2">
        <f t="shared" si="79"/>
        <v>0.37853696289148725</v>
      </c>
      <c r="FS66" s="2">
        <f t="shared" si="79"/>
        <v>0.36976031736395804</v>
      </c>
      <c r="FT66" s="2">
        <f t="shared" si="79"/>
        <v>0.36299015310429</v>
      </c>
      <c r="FU66" s="2">
        <f t="shared" si="79"/>
        <v>0.30079617270007308</v>
      </c>
      <c r="FW66" s="2">
        <f t="shared" si="67"/>
        <v>1.8353749706807857E-5</v>
      </c>
      <c r="FX66" s="2">
        <f t="shared" si="67"/>
        <v>2.0712843284316631E-5</v>
      </c>
      <c r="FY66" s="2">
        <f t="shared" si="67"/>
        <v>1.8805308677034264E-5</v>
      </c>
      <c r="FZ66" s="2">
        <f t="shared" si="67"/>
        <v>3.0174194984100737E-5</v>
      </c>
      <c r="GA66" s="2">
        <f t="shared" si="67"/>
        <v>2.469438902383432E-5</v>
      </c>
      <c r="GB66" s="2">
        <f t="shared" si="67"/>
        <v>2.2965397060050042E-5</v>
      </c>
      <c r="GC66" s="2">
        <f t="shared" si="67"/>
        <v>2.0801198405468175E-5</v>
      </c>
      <c r="GD66" s="2">
        <f t="shared" si="67"/>
        <v>2.6322179684936611E-5</v>
      </c>
      <c r="GE66" s="2">
        <f t="shared" si="67"/>
        <v>3.2050802016675538E-5</v>
      </c>
      <c r="GF66" s="2">
        <f t="shared" si="67"/>
        <v>2.4177697650319133E-5</v>
      </c>
      <c r="GG66" s="2">
        <f t="shared" si="67"/>
        <v>2.1323200850442502E-5</v>
      </c>
      <c r="GH66" s="2">
        <f t="shared" si="67"/>
        <v>1.9934571425341482E-5</v>
      </c>
      <c r="GI66" s="2">
        <f t="shared" si="67"/>
        <v>1.7820777344421236E-5</v>
      </c>
      <c r="GJ66" s="2">
        <f t="shared" si="67"/>
        <v>1.6076995456443163E-5</v>
      </c>
      <c r="GK66" s="2">
        <f t="shared" si="67"/>
        <v>1.1419048561449048E-5</v>
      </c>
      <c r="GM66" s="86">
        <f t="shared" si="68"/>
        <v>5.2925647762887898E-3</v>
      </c>
      <c r="GN66" s="86">
        <f t="shared" si="68"/>
        <v>3.414021280962042E-3</v>
      </c>
      <c r="GO66" s="86">
        <f t="shared" si="68"/>
        <v>3.6382124706821361E-3</v>
      </c>
      <c r="GP66" s="86">
        <f t="shared" si="68"/>
        <v>3.5570424165782531E-3</v>
      </c>
      <c r="GQ66" s="86">
        <f t="shared" si="68"/>
        <v>2.3900305874779929E-3</v>
      </c>
      <c r="GR66" s="86">
        <f t="shared" si="68"/>
        <v>1.8938918609186714E-3</v>
      </c>
      <c r="GS66" s="86">
        <f t="shared" si="68"/>
        <v>8.0851884393601811E-4</v>
      </c>
      <c r="GT66" s="86">
        <f t="shared" si="68"/>
        <v>8.4934604229051208E-4</v>
      </c>
      <c r="GU66" s="86">
        <f t="shared" si="68"/>
        <v>9.7213094463109153E-4</v>
      </c>
      <c r="GV66" s="86">
        <f t="shared" si="68"/>
        <v>7.0910625250890076E-4</v>
      </c>
      <c r="GW66" s="86">
        <f t="shared" si="68"/>
        <v>9.643355515791892E-4</v>
      </c>
      <c r="GX66" s="86">
        <f t="shared" si="68"/>
        <v>1.4368478660083395E-3</v>
      </c>
      <c r="GY66" s="86">
        <f t="shared" si="68"/>
        <v>1.2990672208985101E-3</v>
      </c>
      <c r="GZ66" s="86">
        <f t="shared" si="68"/>
        <v>9.751013620268521E-4</v>
      </c>
      <c r="HA66" s="86">
        <f t="shared" si="68"/>
        <v>7.188878657030482E-5</v>
      </c>
      <c r="HC66" s="86">
        <f t="shared" si="73"/>
        <v>1.2650266734431413E-10</v>
      </c>
      <c r="HD66" s="86">
        <f t="shared" si="69"/>
        <v>1.3085446599472608E-11</v>
      </c>
      <c r="HE66" s="86">
        <f t="shared" si="69"/>
        <v>9.2286313931908667E-11</v>
      </c>
      <c r="HF66" s="86">
        <f t="shared" si="69"/>
        <v>1.7200803705463988E-11</v>
      </c>
      <c r="HG66" s="86">
        <f t="shared" si="69"/>
        <v>9.0318643622343845E-12</v>
      </c>
      <c r="HH66" s="86">
        <f t="shared" si="69"/>
        <v>1.0827425300028392E-11</v>
      </c>
      <c r="HI66" s="86">
        <f t="shared" si="69"/>
        <v>8.2631456763673602E-13</v>
      </c>
      <c r="HJ66" s="86">
        <f t="shared" si="69"/>
        <v>3.3907944966631238E-13</v>
      </c>
      <c r="HK66" s="86">
        <f t="shared" si="69"/>
        <v>8.0589587727322619E-13</v>
      </c>
      <c r="HL66" s="86">
        <f t="shared" si="69"/>
        <v>2.1857699218030543E-13</v>
      </c>
      <c r="HM66" s="86">
        <f t="shared" si="69"/>
        <v>6.2762714588492387E-13</v>
      </c>
      <c r="HN66" s="86">
        <f t="shared" si="69"/>
        <v>1.940697087912442E-13</v>
      </c>
      <c r="HO66" s="86">
        <f t="shared" si="69"/>
        <v>2.9571615675439067E-13</v>
      </c>
      <c r="HP66" s="86">
        <f t="shared" si="69"/>
        <v>1.1065273150298528E-13</v>
      </c>
      <c r="HQ66" s="86">
        <f t="shared" si="69"/>
        <v>8.1432772963744103E-19</v>
      </c>
      <c r="HS66" s="86">
        <f t="shared" si="70"/>
        <v>7.0782624361003553E-64</v>
      </c>
      <c r="HT66" s="86">
        <f t="shared" si="70"/>
        <v>1.0637395199501263E-67</v>
      </c>
      <c r="HU66" s="86">
        <f t="shared" si="70"/>
        <v>2.1666194973381902E-63</v>
      </c>
      <c r="HV66" s="86">
        <f t="shared" si="70"/>
        <v>7.7901441354148515E-68</v>
      </c>
      <c r="HW66" s="86">
        <f t="shared" si="70"/>
        <v>1.6848735734127923E-68</v>
      </c>
      <c r="HX66" s="86">
        <f t="shared" si="70"/>
        <v>2.4662416349474166E-71</v>
      </c>
      <c r="HY66" s="86">
        <f t="shared" si="70"/>
        <v>3.4344358547603193E-77</v>
      </c>
      <c r="HZ66" s="86">
        <f t="shared" si="70"/>
        <v>7.9493942112855702E-81</v>
      </c>
      <c r="IA66" s="86">
        <f t="shared" si="70"/>
        <v>3.8145964595618195E-78</v>
      </c>
      <c r="IB66" s="86">
        <f t="shared" si="70"/>
        <v>2.5418141321463781E-84</v>
      </c>
      <c r="IC66" s="86">
        <f t="shared" si="70"/>
        <v>1.3370806118738633E-80</v>
      </c>
      <c r="ID66" s="86">
        <f t="shared" si="70"/>
        <v>1.0232638419086224E-83</v>
      </c>
      <c r="IE66" s="86">
        <f t="shared" si="70"/>
        <v>3.2433428180222428E-81</v>
      </c>
      <c r="IF66" s="86">
        <f t="shared" si="70"/>
        <v>1.8134504696111522E-54</v>
      </c>
      <c r="IG66" s="86">
        <f t="shared" si="70"/>
        <v>1.0174478261211835E-34</v>
      </c>
      <c r="II66" s="86">
        <f t="shared" si="71"/>
        <v>0</v>
      </c>
      <c r="IJ66" s="86">
        <f t="shared" si="71"/>
        <v>0</v>
      </c>
      <c r="IK66" s="86">
        <f t="shared" si="71"/>
        <v>0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2.3884322436299839E-195</v>
      </c>
      <c r="IW66" s="86">
        <f t="shared" si="71"/>
        <v>1.0123949309259327E-91</v>
      </c>
      <c r="IY66" s="86">
        <f t="shared" si="72"/>
        <v>5.2925649027914575E-3</v>
      </c>
      <c r="IZ66" s="86">
        <f t="shared" si="72"/>
        <v>3.4140212940474888E-3</v>
      </c>
      <c r="JA66" s="86">
        <f t="shared" si="72"/>
        <v>3.6382125629684501E-3</v>
      </c>
      <c r="JB66" s="86">
        <f t="shared" si="72"/>
        <v>3.5570424337790568E-3</v>
      </c>
      <c r="JC66" s="86">
        <f t="shared" si="72"/>
        <v>2.3900305965098572E-3</v>
      </c>
      <c r="JD66" s="86">
        <f t="shared" si="72"/>
        <v>1.8938918717460967E-3</v>
      </c>
      <c r="JE66" s="86">
        <f t="shared" si="72"/>
        <v>8.0851884476233272E-4</v>
      </c>
      <c r="JF66" s="86">
        <f t="shared" si="72"/>
        <v>8.4934604262959154E-4</v>
      </c>
      <c r="JG66" s="86">
        <f t="shared" si="72"/>
        <v>9.7213094543698736E-4</v>
      </c>
      <c r="JH66" s="86">
        <f t="shared" si="72"/>
        <v>7.0910625272747776E-4</v>
      </c>
      <c r="JI66" s="86">
        <f t="shared" si="72"/>
        <v>9.6433555220681638E-4</v>
      </c>
      <c r="JJ66" s="86">
        <f t="shared" si="72"/>
        <v>1.4368478662024093E-3</v>
      </c>
      <c r="JK66" s="86">
        <f t="shared" si="72"/>
        <v>1.2990672211942262E-3</v>
      </c>
      <c r="JL66" s="86">
        <f t="shared" si="72"/>
        <v>9.751013621375048E-4</v>
      </c>
      <c r="JM66" s="86">
        <f t="shared" si="72"/>
        <v>7.1888786570305634E-5</v>
      </c>
    </row>
    <row r="67" spans="2:273" x14ac:dyDescent="0.25">
      <c r="B67" s="2">
        <v>40</v>
      </c>
      <c r="C67" s="37">
        <v>78.438000000000002</v>
      </c>
      <c r="D67" s="37">
        <v>73.793999999999997</v>
      </c>
      <c r="E67" s="37">
        <v>70.650999999999996</v>
      </c>
      <c r="F67" s="37">
        <v>68.459999999999994</v>
      </c>
      <c r="G67" s="37">
        <v>66.774000000000001</v>
      </c>
      <c r="H67" s="37">
        <v>68.159000000000006</v>
      </c>
      <c r="I67" s="37">
        <v>71.451999999999998</v>
      </c>
      <c r="J67" s="37">
        <v>69.683000000000007</v>
      </c>
      <c r="K67" s="37">
        <v>65.635000000000005</v>
      </c>
      <c r="L67" s="37">
        <v>60.73</v>
      </c>
      <c r="M67" s="37">
        <v>65.397000000000006</v>
      </c>
      <c r="N67" s="37">
        <v>61.048000000000002</v>
      </c>
      <c r="O67" s="37">
        <v>65.822999999999993</v>
      </c>
      <c r="P67" s="37">
        <v>69.578000000000003</v>
      </c>
      <c r="Q67" s="37">
        <v>62.469000000000001</v>
      </c>
      <c r="S67" s="4">
        <f t="shared" si="74"/>
        <v>74.758798289855577</v>
      </c>
      <c r="T67" s="4">
        <f t="shared" si="74"/>
        <v>69.531058435075181</v>
      </c>
      <c r="U67" s="4">
        <f t="shared" si="74"/>
        <v>68.672587449546214</v>
      </c>
      <c r="V67" s="4">
        <f t="shared" si="74"/>
        <v>67.54783216512584</v>
      </c>
      <c r="W67" s="4">
        <f t="shared" si="74"/>
        <v>64.779999826462017</v>
      </c>
      <c r="X67" s="4">
        <f t="shared" si="74"/>
        <v>65.96530143458925</v>
      </c>
      <c r="Y67" s="4">
        <f t="shared" si="74"/>
        <v>67.567631401896719</v>
      </c>
      <c r="Z67" s="4">
        <f t="shared" si="74"/>
        <v>68.791704574575832</v>
      </c>
      <c r="AA67" s="4">
        <f t="shared" si="74"/>
        <v>61.766569130447706</v>
      </c>
      <c r="AB67" s="4">
        <f t="shared" si="74"/>
        <v>59.945864781800758</v>
      </c>
      <c r="AC67" s="4">
        <f t="shared" si="74"/>
        <v>63.40165334167763</v>
      </c>
      <c r="AD67" s="4">
        <f t="shared" si="74"/>
        <v>59.51912385332767</v>
      </c>
      <c r="AE67" s="4">
        <f t="shared" si="74"/>
        <v>65.249561025238179</v>
      </c>
      <c r="AF67" s="4">
        <f t="shared" si="74"/>
        <v>67.091516609433171</v>
      </c>
      <c r="AG67" s="4">
        <f t="shared" si="74"/>
        <v>63.958408589701811</v>
      </c>
      <c r="AI67" s="4">
        <f t="shared" si="75"/>
        <v>3.6792017101444259</v>
      </c>
      <c r="AJ67" s="4">
        <f t="shared" si="75"/>
        <v>4.2629415649248159</v>
      </c>
      <c r="AK67" s="4">
        <f t="shared" si="75"/>
        <v>1.9784125504537826</v>
      </c>
      <c r="AL67" s="4">
        <f t="shared" si="75"/>
        <v>0.91216783487415398</v>
      </c>
      <c r="AM67" s="4">
        <f t="shared" si="75"/>
        <v>1.9940001735379838</v>
      </c>
      <c r="AN67" s="4">
        <f t="shared" si="75"/>
        <v>2.1936985654107559</v>
      </c>
      <c r="AO67" s="4">
        <f t="shared" si="75"/>
        <v>3.8843685981032792</v>
      </c>
      <c r="AP67" s="4">
        <f t="shared" si="75"/>
        <v>0.89129542542417539</v>
      </c>
      <c r="AQ67" s="4">
        <f t="shared" si="75"/>
        <v>3.8684308695522986</v>
      </c>
      <c r="AR67" s="4">
        <f t="shared" si="75"/>
        <v>0.78413521819923915</v>
      </c>
      <c r="AS67" s="4">
        <f t="shared" si="75"/>
        <v>1.9953466583223758</v>
      </c>
      <c r="AT67" s="4">
        <f t="shared" si="75"/>
        <v>1.5288761466723315</v>
      </c>
      <c r="AU67" s="4">
        <f t="shared" si="75"/>
        <v>0.57343897476181382</v>
      </c>
      <c r="AV67" s="4">
        <f t="shared" si="75"/>
        <v>2.486483390566832</v>
      </c>
      <c r="AW67" s="4">
        <f t="shared" si="75"/>
        <v>-1.4894085897018101</v>
      </c>
      <c r="AY67" s="2">
        <f t="shared" si="65"/>
        <v>69.617716174160321</v>
      </c>
      <c r="AZ67" s="2">
        <f t="shared" si="65"/>
        <v>65.490504354618039</v>
      </c>
      <c r="BA67" s="2">
        <f t="shared" si="65"/>
        <v>64.362324074398217</v>
      </c>
      <c r="BB67" s="2">
        <f t="shared" si="65"/>
        <v>63.448360583034784</v>
      </c>
      <c r="BC67" s="2">
        <f t="shared" si="65"/>
        <v>61.788887906334615</v>
      </c>
      <c r="BD67" s="2">
        <f t="shared" si="65"/>
        <v>63.383686482025567</v>
      </c>
      <c r="BE67" s="2">
        <f t="shared" si="65"/>
        <v>66.349832556484088</v>
      </c>
      <c r="BF67" s="2">
        <f t="shared" si="65"/>
        <v>67.543026656181411</v>
      </c>
      <c r="BG67" s="2">
        <f t="shared" si="65"/>
        <v>60.306572385312307</v>
      </c>
      <c r="BH67" s="2">
        <f t="shared" si="65"/>
        <v>58.833507056821951</v>
      </c>
      <c r="BI67" s="2">
        <f t="shared" si="65"/>
        <v>61.9989813874761</v>
      </c>
      <c r="BJ67" s="2">
        <f t="shared" si="65"/>
        <v>57.525502648970502</v>
      </c>
      <c r="BK67" s="2">
        <f t="shared" si="65"/>
        <v>63.508668065735428</v>
      </c>
      <c r="BL67" s="2">
        <f t="shared" si="65"/>
        <v>65.866298465365418</v>
      </c>
      <c r="BM67" s="2">
        <f t="shared" si="65"/>
        <v>63.853934932073855</v>
      </c>
      <c r="BO67" s="2">
        <f t="shared" si="10"/>
        <v>78.438000000000002</v>
      </c>
      <c r="BP67" s="2">
        <f t="shared" si="11"/>
        <v>73.793999999999997</v>
      </c>
      <c r="BQ67" s="2">
        <f t="shared" si="12"/>
        <v>70.650999999999996</v>
      </c>
      <c r="BR67" s="2">
        <f t="shared" si="13"/>
        <v>68.459999999999994</v>
      </c>
      <c r="BS67" s="2">
        <f t="shared" si="14"/>
        <v>66.774000000000001</v>
      </c>
      <c r="BT67" s="2">
        <f t="shared" si="15"/>
        <v>68.159000000000006</v>
      </c>
      <c r="BU67" s="2">
        <f t="shared" si="16"/>
        <v>71.451999999999998</v>
      </c>
      <c r="BV67" s="2">
        <f t="shared" si="17"/>
        <v>69.683000000000007</v>
      </c>
      <c r="BW67" s="2">
        <f t="shared" si="18"/>
        <v>65.635000000000005</v>
      </c>
      <c r="BX67" s="2">
        <f t="shared" si="19"/>
        <v>60.73</v>
      </c>
      <c r="BY67" s="2">
        <f t="shared" si="20"/>
        <v>65.397000000000006</v>
      </c>
      <c r="BZ67" s="2">
        <f t="shared" si="21"/>
        <v>61.048000000000002</v>
      </c>
      <c r="CA67" s="2">
        <f t="shared" si="22"/>
        <v>65.822999999999993</v>
      </c>
      <c r="CB67" s="2">
        <f t="shared" si="23"/>
        <v>69.578000000000003</v>
      </c>
      <c r="CC67" s="2">
        <f t="shared" si="24"/>
        <v>62.469000000000001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73.854527428895537</v>
      </c>
      <c r="DL67" s="2">
        <f t="shared" si="76"/>
        <v>72.299661884626985</v>
      </c>
      <c r="DM67" s="2">
        <f t="shared" si="76"/>
        <v>68.469632876860317</v>
      </c>
      <c r="DN67" s="2">
        <f t="shared" si="76"/>
        <v>66.148660994516916</v>
      </c>
      <c r="DO67" s="2">
        <f t="shared" si="76"/>
        <v>64.89520295983084</v>
      </c>
      <c r="DP67" s="2">
        <f t="shared" si="76"/>
        <v>68.81577033121917</v>
      </c>
      <c r="DQ67" s="2">
        <f t="shared" si="76"/>
        <v>70.796271821202041</v>
      </c>
      <c r="DR67" s="2">
        <f t="shared" si="76"/>
        <v>69.879848083623685</v>
      </c>
      <c r="DS67" s="2">
        <f t="shared" si="76"/>
        <v>64.338172125435563</v>
      </c>
      <c r="DT67" s="2">
        <f t="shared" si="76"/>
        <v>60.245289774859273</v>
      </c>
      <c r="DU67" s="2">
        <f t="shared" si="76"/>
        <v>64.319436933797903</v>
      </c>
      <c r="DV67" s="2">
        <f t="shared" si="76"/>
        <v>60.486243065121684</v>
      </c>
      <c r="DW67" s="2">
        <f t="shared" si="76"/>
        <v>65.240789640591956</v>
      </c>
      <c r="DX67" s="2">
        <f t="shared" si="76"/>
        <v>69.71778262161358</v>
      </c>
      <c r="DY67" s="2">
        <f t="shared" si="76"/>
        <v>63.383512299465245</v>
      </c>
      <c r="EA67" s="2">
        <f t="shared" si="77"/>
        <v>64.651680152027794</v>
      </c>
      <c r="EB67" s="2">
        <f t="shared" si="77"/>
        <v>56.629481404128839</v>
      </c>
      <c r="EC67" s="2">
        <f t="shared" si="77"/>
        <v>59.17316649144432</v>
      </c>
      <c r="ED67" s="2">
        <f t="shared" si="77"/>
        <v>60.004347544053225</v>
      </c>
      <c r="EE67" s="2">
        <f t="shared" si="77"/>
        <v>57.438164491821354</v>
      </c>
      <c r="EF67" s="2">
        <f t="shared" si="77"/>
        <v>55.639059256661994</v>
      </c>
      <c r="EG67" s="2">
        <f t="shared" si="77"/>
        <v>58.908634826447738</v>
      </c>
      <c r="EH67" s="2">
        <f t="shared" si="77"/>
        <v>63.714593287275292</v>
      </c>
      <c r="EI67" s="2">
        <f t="shared" si="77"/>
        <v>53.911287856588821</v>
      </c>
      <c r="EJ67" s="2">
        <f t="shared" si="77"/>
        <v>56.478133553539536</v>
      </c>
      <c r="EK67" s="2">
        <f t="shared" si="77"/>
        <v>58.281986446598431</v>
      </c>
      <c r="EL67" s="2">
        <f t="shared" si="77"/>
        <v>53.09246024944192</v>
      </c>
      <c r="EM67" s="2">
        <f t="shared" si="77"/>
        <v>60.816096901694273</v>
      </c>
      <c r="EN67" s="2">
        <f t="shared" si="77"/>
        <v>59.702015926215239</v>
      </c>
      <c r="EO67" s="2">
        <f t="shared" si="77"/>
        <v>64.851078095926283</v>
      </c>
      <c r="EQ67" s="2">
        <f t="shared" si="78"/>
        <v>65.368535613583987</v>
      </c>
      <c r="ER67" s="2">
        <f t="shared" si="78"/>
        <v>54.82429234425819</v>
      </c>
      <c r="ES67" s="2">
        <f t="shared" si="78"/>
        <v>57.294973502763852</v>
      </c>
      <c r="ET67" s="2">
        <f t="shared" si="78"/>
        <v>57.990490813411689</v>
      </c>
      <c r="EU67" s="2">
        <f t="shared" si="78"/>
        <v>57.957529137022135</v>
      </c>
      <c r="EV67" s="2">
        <f t="shared" si="78"/>
        <v>55.550121929428563</v>
      </c>
      <c r="EW67" s="2">
        <f t="shared" si="78"/>
        <v>58.355164596304355</v>
      </c>
      <c r="EX67" s="2">
        <f t="shared" si="78"/>
        <v>63.21463454426204</v>
      </c>
      <c r="EY67" s="2">
        <f t="shared" si="78"/>
        <v>54.58333156008068</v>
      </c>
      <c r="EZ67" s="2">
        <f t="shared" si="78"/>
        <v>56.639005538693851</v>
      </c>
      <c r="FA67" s="2">
        <f t="shared" si="78"/>
        <v>59.474675404159591</v>
      </c>
      <c r="FB67" s="2">
        <f t="shared" si="78"/>
        <v>52.072024844204748</v>
      </c>
      <c r="FC67" s="2">
        <f t="shared" si="78"/>
        <v>61.235345703500073</v>
      </c>
      <c r="FD67" s="2">
        <f t="shared" si="78"/>
        <v>60.667737972185208</v>
      </c>
      <c r="FE67" s="2">
        <f t="shared" si="78"/>
        <v>68.506121034435736</v>
      </c>
      <c r="FG67" s="2">
        <f t="shared" si="79"/>
        <v>0.460382048467468</v>
      </c>
      <c r="FH67" s="2">
        <f t="shared" si="79"/>
        <v>0.43452700117840987</v>
      </c>
      <c r="FI67" s="2">
        <f t="shared" si="79"/>
        <v>0.44180981295936694</v>
      </c>
      <c r="FJ67" s="2">
        <f t="shared" si="79"/>
        <v>0.4394687550199457</v>
      </c>
      <c r="FK67" s="2">
        <f t="shared" si="79"/>
        <v>0.41656337560173945</v>
      </c>
      <c r="FL67" s="2">
        <f t="shared" si="79"/>
        <v>0.41224866955999545</v>
      </c>
      <c r="FM67" s="2">
        <f t="shared" si="79"/>
        <v>0.37403788853267406</v>
      </c>
      <c r="FN67" s="2">
        <f t="shared" si="79"/>
        <v>0.37902845462375523</v>
      </c>
      <c r="FO67" s="2">
        <f t="shared" si="79"/>
        <v>0.38665657484388372</v>
      </c>
      <c r="FP67" s="2">
        <f t="shared" si="79"/>
        <v>0.37476199548218164</v>
      </c>
      <c r="FQ67" s="2">
        <f t="shared" si="79"/>
        <v>0.3843482338710324</v>
      </c>
      <c r="FR67" s="2">
        <f t="shared" si="79"/>
        <v>0.40043347032306614</v>
      </c>
      <c r="FS67" s="2">
        <f t="shared" si="79"/>
        <v>0.39146893789395143</v>
      </c>
      <c r="FT67" s="2">
        <f t="shared" si="79"/>
        <v>0.38454381947733751</v>
      </c>
      <c r="FU67" s="2">
        <f t="shared" si="79"/>
        <v>0.32051501197367355</v>
      </c>
      <c r="FW67" s="2">
        <f t="shared" si="67"/>
        <v>2.0124450735881377E-5</v>
      </c>
      <c r="FX67" s="2">
        <f t="shared" si="67"/>
        <v>2.2711135656864089E-5</v>
      </c>
      <c r="FY67" s="2">
        <f t="shared" si="67"/>
        <v>2.0619573525971513E-5</v>
      </c>
      <c r="FZ67" s="2">
        <f t="shared" si="67"/>
        <v>3.3085250570049375E-5</v>
      </c>
      <c r="GA67" s="2">
        <f t="shared" si="67"/>
        <v>2.7076794622058115E-5</v>
      </c>
      <c r="GB67" s="2">
        <f t="shared" si="67"/>
        <v>2.5181001349576153E-5</v>
      </c>
      <c r="GC67" s="2">
        <f t="shared" si="67"/>
        <v>2.280801473270389E-5</v>
      </c>
      <c r="GD67" s="2">
        <f t="shared" si="67"/>
        <v>2.8861622804931261E-5</v>
      </c>
      <c r="GE67" s="2">
        <f t="shared" si="67"/>
        <v>3.514289691119568E-5</v>
      </c>
      <c r="GF67" s="2">
        <f t="shared" si="67"/>
        <v>2.6510256468145392E-5</v>
      </c>
      <c r="GG67" s="2">
        <f t="shared" si="67"/>
        <v>2.3380376705821003E-5</v>
      </c>
      <c r="GH67" s="2">
        <f t="shared" si="67"/>
        <v>2.1857780879336251E-5</v>
      </c>
      <c r="GI67" s="2">
        <f t="shared" si="67"/>
        <v>1.9540060200933349E-5</v>
      </c>
      <c r="GJ67" s="2">
        <f t="shared" si="67"/>
        <v>1.7628047634979326E-5</v>
      </c>
      <c r="GK67" s="2">
        <f t="shared" si="67"/>
        <v>1.2520723974382613E-5</v>
      </c>
      <c r="GM67" s="86">
        <f t="shared" si="68"/>
        <v>7.3029967425964374E-3</v>
      </c>
      <c r="GN67" s="86">
        <f t="shared" si="68"/>
        <v>4.8482753683277606E-3</v>
      </c>
      <c r="GO67" s="86">
        <f t="shared" si="68"/>
        <v>5.2277009055147752E-3</v>
      </c>
      <c r="GP67" s="86">
        <f t="shared" si="68"/>
        <v>5.0938957478145006E-3</v>
      </c>
      <c r="GQ67" s="86">
        <f t="shared" si="68"/>
        <v>3.4817940152762892E-3</v>
      </c>
      <c r="GR67" s="86">
        <f t="shared" si="68"/>
        <v>2.8695223770864456E-3</v>
      </c>
      <c r="GS67" s="86">
        <f t="shared" si="68"/>
        <v>1.2778188412060946E-3</v>
      </c>
      <c r="GT67" s="86">
        <f t="shared" si="68"/>
        <v>1.3519633346310424E-3</v>
      </c>
      <c r="GU67" s="86">
        <f t="shared" si="68"/>
        <v>1.5476264302143642E-3</v>
      </c>
      <c r="GV67" s="86">
        <f t="shared" si="68"/>
        <v>1.1503585629754844E-3</v>
      </c>
      <c r="GW67" s="86">
        <f t="shared" si="68"/>
        <v>1.5254890304323878E-3</v>
      </c>
      <c r="GX67" s="86">
        <f t="shared" si="68"/>
        <v>2.2171696155211663E-3</v>
      </c>
      <c r="GY67" s="86">
        <f t="shared" si="68"/>
        <v>1.9848866283566015E-3</v>
      </c>
      <c r="GZ67" s="86">
        <f t="shared" si="68"/>
        <v>1.5402455163262526E-3</v>
      </c>
      <c r="HA67" s="86">
        <f t="shared" si="68"/>
        <v>1.3928080951223023E-4</v>
      </c>
      <c r="HC67" s="86">
        <f t="shared" si="73"/>
        <v>2.9668024489037464E-10</v>
      </c>
      <c r="HD67" s="86">
        <f t="shared" si="69"/>
        <v>3.2732182684925295E-11</v>
      </c>
      <c r="HE67" s="86">
        <f t="shared" si="69"/>
        <v>2.2165420122420554E-10</v>
      </c>
      <c r="HF67" s="86">
        <f t="shared" si="69"/>
        <v>4.3927832252466179E-11</v>
      </c>
      <c r="HG67" s="86">
        <f t="shared" si="69"/>
        <v>2.3198045723027572E-11</v>
      </c>
      <c r="HH67" s="86">
        <f t="shared" si="69"/>
        <v>2.8650659017674289E-11</v>
      </c>
      <c r="HI67" s="86">
        <f t="shared" si="69"/>
        <v>2.3875576248051604E-12</v>
      </c>
      <c r="HJ67" s="86">
        <f t="shared" si="69"/>
        <v>1.0450825029053286E-12</v>
      </c>
      <c r="HK67" s="86">
        <f t="shared" si="69"/>
        <v>2.4397179995542693E-12</v>
      </c>
      <c r="HL67" s="86">
        <f t="shared" si="69"/>
        <v>6.855557040332739E-13</v>
      </c>
      <c r="HM67" s="86">
        <f t="shared" si="69"/>
        <v>1.8624629537185713E-12</v>
      </c>
      <c r="HN67" s="86">
        <f t="shared" si="69"/>
        <v>6.0012306107117456E-13</v>
      </c>
      <c r="HO67" s="86">
        <f t="shared" si="69"/>
        <v>8.7486014364342815E-13</v>
      </c>
      <c r="HP67" s="86">
        <f t="shared" si="69"/>
        <v>3.4780398250084675E-13</v>
      </c>
      <c r="HQ67" s="86">
        <f t="shared" si="69"/>
        <v>4.1824982130047481E-18</v>
      </c>
      <c r="HS67" s="86">
        <f t="shared" si="70"/>
        <v>1.6914399539468388E-62</v>
      </c>
      <c r="HT67" s="86">
        <f t="shared" si="70"/>
        <v>3.0267958350675158E-66</v>
      </c>
      <c r="HU67" s="86">
        <f t="shared" si="70"/>
        <v>5.4596971235621844E-62</v>
      </c>
      <c r="HV67" s="86">
        <f t="shared" si="70"/>
        <v>2.4478712897355851E-66</v>
      </c>
      <c r="HW67" s="86">
        <f t="shared" si="70"/>
        <v>5.2530455777142136E-67</v>
      </c>
      <c r="HX67" s="86">
        <f t="shared" si="70"/>
        <v>9.3659517871833508E-70</v>
      </c>
      <c r="HY67" s="86">
        <f t="shared" si="70"/>
        <v>1.743314718629907E-75</v>
      </c>
      <c r="HZ67" s="86">
        <f t="shared" si="70"/>
        <v>5.285540539313597E-79</v>
      </c>
      <c r="IA67" s="86">
        <f t="shared" si="70"/>
        <v>2.3587212254095828E-76</v>
      </c>
      <c r="IB67" s="86">
        <f t="shared" si="70"/>
        <v>1.9141422920058075E-82</v>
      </c>
      <c r="IC67" s="86">
        <f t="shared" si="70"/>
        <v>8.0301458683341527E-79</v>
      </c>
      <c r="ID67" s="86">
        <f t="shared" si="70"/>
        <v>7.1237750351058235E-82</v>
      </c>
      <c r="IE67" s="86">
        <f t="shared" si="70"/>
        <v>1.8497521397810277E-79</v>
      </c>
      <c r="IF67" s="86">
        <f t="shared" si="70"/>
        <v>2.6026071353571632E-53</v>
      </c>
      <c r="IG67" s="86">
        <f t="shared" si="70"/>
        <v>5.1681232349407637E-34</v>
      </c>
      <c r="II67" s="86">
        <f t="shared" si="71"/>
        <v>0</v>
      </c>
      <c r="IJ67" s="86">
        <f t="shared" si="71"/>
        <v>0</v>
      </c>
      <c r="IK67" s="86">
        <f t="shared" si="71"/>
        <v>0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3.8900344690026915E-192</v>
      </c>
      <c r="IW67" s="86">
        <f t="shared" si="71"/>
        <v>2.8386654704631462E-90</v>
      </c>
      <c r="IY67" s="86">
        <f t="shared" si="72"/>
        <v>7.302997039276682E-3</v>
      </c>
      <c r="IZ67" s="86">
        <f t="shared" si="72"/>
        <v>4.848275401059943E-3</v>
      </c>
      <c r="JA67" s="86">
        <f t="shared" si="72"/>
        <v>5.2277011271689763E-3</v>
      </c>
      <c r="JB67" s="86">
        <f t="shared" si="72"/>
        <v>5.0938957917423325E-3</v>
      </c>
      <c r="JC67" s="86">
        <f t="shared" si="72"/>
        <v>3.4817940384743351E-3</v>
      </c>
      <c r="JD67" s="86">
        <f t="shared" si="72"/>
        <v>2.8695224057371047E-3</v>
      </c>
      <c r="JE67" s="86">
        <f t="shared" si="72"/>
        <v>1.2778188435936522E-3</v>
      </c>
      <c r="JF67" s="86">
        <f t="shared" si="72"/>
        <v>1.3519633356761248E-3</v>
      </c>
      <c r="JG67" s="86">
        <f t="shared" si="72"/>
        <v>1.5476264326540821E-3</v>
      </c>
      <c r="JH67" s="86">
        <f t="shared" si="72"/>
        <v>1.1503585636610401E-3</v>
      </c>
      <c r="JI67" s="86">
        <f t="shared" si="72"/>
        <v>1.5254890322948507E-3</v>
      </c>
      <c r="JJ67" s="86">
        <f t="shared" si="72"/>
        <v>2.2171696161212896E-3</v>
      </c>
      <c r="JK67" s="86">
        <f t="shared" si="72"/>
        <v>1.9848866292314616E-3</v>
      </c>
      <c r="JL67" s="86">
        <f t="shared" si="72"/>
        <v>1.5402455166740566E-3</v>
      </c>
      <c r="JM67" s="86">
        <f t="shared" si="72"/>
        <v>1.3928080951223441E-4</v>
      </c>
    </row>
    <row r="68" spans="2:273" x14ac:dyDescent="0.25">
      <c r="B68" s="2">
        <v>41</v>
      </c>
      <c r="C68" s="37">
        <v>79.108999999999995</v>
      </c>
      <c r="D68" s="37">
        <v>75.602999999999994</v>
      </c>
      <c r="E68" s="37">
        <v>71.697999999999993</v>
      </c>
      <c r="F68" s="37">
        <v>69.286000000000001</v>
      </c>
      <c r="G68" s="37">
        <v>67.661000000000001</v>
      </c>
      <c r="H68" s="37">
        <v>70.316999999999993</v>
      </c>
      <c r="I68" s="37">
        <v>71.242000000000004</v>
      </c>
      <c r="J68" s="37">
        <v>70.238</v>
      </c>
      <c r="K68" s="37">
        <v>65.951999999999998</v>
      </c>
      <c r="L68" s="37">
        <v>60.651000000000003</v>
      </c>
      <c r="M68" s="37">
        <v>65.778000000000006</v>
      </c>
      <c r="N68" s="37">
        <v>61.645000000000003</v>
      </c>
      <c r="O68" s="37">
        <v>66.629000000000005</v>
      </c>
      <c r="P68" s="37">
        <v>71.108999999999995</v>
      </c>
      <c r="Q68" s="37">
        <v>62.453000000000003</v>
      </c>
      <c r="S68" s="4">
        <f t="shared" si="74"/>
        <v>76.148539598482415</v>
      </c>
      <c r="T68" s="4">
        <f t="shared" si="74"/>
        <v>70.570680984679299</v>
      </c>
      <c r="U68" s="4">
        <f t="shared" si="74"/>
        <v>69.987479510827484</v>
      </c>
      <c r="V68" s="4">
        <f t="shared" si="74"/>
        <v>68.885235280581682</v>
      </c>
      <c r="W68" s="4">
        <f t="shared" si="74"/>
        <v>65.76980951153115</v>
      </c>
      <c r="X68" s="4">
        <f t="shared" si="74"/>
        <v>66.748885689405128</v>
      </c>
      <c r="Y68" s="4">
        <f t="shared" si="74"/>
        <v>67.922591950592647</v>
      </c>
      <c r="Z68" s="4">
        <f t="shared" si="74"/>
        <v>69.224838826583863</v>
      </c>
      <c r="AA68" s="4">
        <f t="shared" si="74"/>
        <v>62.285476655174627</v>
      </c>
      <c r="AB68" s="4">
        <f t="shared" si="74"/>
        <v>60.425825347639829</v>
      </c>
      <c r="AC68" s="4">
        <f t="shared" si="74"/>
        <v>63.997465669215586</v>
      </c>
      <c r="AD68" s="4">
        <f t="shared" si="74"/>
        <v>60.320931152809308</v>
      </c>
      <c r="AE68" s="4">
        <f t="shared" si="74"/>
        <v>65.913633223858156</v>
      </c>
      <c r="AF68" s="4">
        <f t="shared" si="74"/>
        <v>67.452992136005733</v>
      </c>
      <c r="AG68" s="4">
        <f t="shared" si="74"/>
        <v>64.101028613485923</v>
      </c>
      <c r="AI68" s="4">
        <f t="shared" si="75"/>
        <v>2.9604604015175795</v>
      </c>
      <c r="AJ68" s="4">
        <f t="shared" si="75"/>
        <v>5.0323190153206951</v>
      </c>
      <c r="AK68" s="4">
        <f t="shared" si="75"/>
        <v>1.7105204891725094</v>
      </c>
      <c r="AL68" s="4">
        <f t="shared" si="75"/>
        <v>0.40076471941831926</v>
      </c>
      <c r="AM68" s="4">
        <f t="shared" si="75"/>
        <v>1.8911904884688511</v>
      </c>
      <c r="AN68" s="4">
        <f t="shared" si="75"/>
        <v>3.5681143105948649</v>
      </c>
      <c r="AO68" s="4">
        <f t="shared" si="75"/>
        <v>3.3194080494073575</v>
      </c>
      <c r="AP68" s="4">
        <f t="shared" si="75"/>
        <v>1.0131611734161368</v>
      </c>
      <c r="AQ68" s="4">
        <f t="shared" si="75"/>
        <v>3.6665233448253716</v>
      </c>
      <c r="AR68" s="4">
        <f t="shared" si="75"/>
        <v>0.22517465236017387</v>
      </c>
      <c r="AS68" s="4">
        <f t="shared" si="75"/>
        <v>1.7805343307844197</v>
      </c>
      <c r="AT68" s="4">
        <f t="shared" si="75"/>
        <v>1.324068847190695</v>
      </c>
      <c r="AU68" s="4">
        <f t="shared" si="75"/>
        <v>0.71536677614184896</v>
      </c>
      <c r="AV68" s="4">
        <f t="shared" si="75"/>
        <v>3.6560078639942617</v>
      </c>
      <c r="AW68" s="4">
        <f t="shared" si="75"/>
        <v>-1.6480286134859199</v>
      </c>
      <c r="AY68" s="2">
        <f t="shared" si="65"/>
        <v>69.355367214712132</v>
      </c>
      <c r="AZ68" s="2">
        <f t="shared" si="65"/>
        <v>65.083424997980998</v>
      </c>
      <c r="BA68" s="2">
        <f t="shared" si="65"/>
        <v>64.079574015476624</v>
      </c>
      <c r="BB68" s="2">
        <f t="shared" si="65"/>
        <v>63.280866519976804</v>
      </c>
      <c r="BC68" s="2">
        <f t="shared" si="65"/>
        <v>61.608652383682852</v>
      </c>
      <c r="BD68" s="2">
        <f t="shared" si="65"/>
        <v>63.030490489831898</v>
      </c>
      <c r="BE68" s="2">
        <f t="shared" si="65"/>
        <v>66.093065686882568</v>
      </c>
      <c r="BF68" s="2">
        <f t="shared" si="65"/>
        <v>67.338217286546197</v>
      </c>
      <c r="BG68" s="2">
        <f t="shared" si="65"/>
        <v>60.081601263909832</v>
      </c>
      <c r="BH68" s="2">
        <f t="shared" si="65"/>
        <v>58.715599918613677</v>
      </c>
      <c r="BI68" s="2">
        <f t="shared" si="65"/>
        <v>61.89132334632567</v>
      </c>
      <c r="BJ68" s="2">
        <f t="shared" si="65"/>
        <v>57.39862201282326</v>
      </c>
      <c r="BK68" s="2">
        <f t="shared" si="65"/>
        <v>63.380918775311095</v>
      </c>
      <c r="BL68" s="2">
        <f t="shared" si="65"/>
        <v>65.61574893500395</v>
      </c>
      <c r="BM68" s="2">
        <f t="shared" si="65"/>
        <v>63.910940686615191</v>
      </c>
      <c r="BO68" s="2">
        <f t="shared" si="10"/>
        <v>79.108999999999995</v>
      </c>
      <c r="BP68" s="2">
        <f t="shared" si="11"/>
        <v>75.602999999999994</v>
      </c>
      <c r="BQ68" s="2">
        <f t="shared" si="12"/>
        <v>71.697999999999993</v>
      </c>
      <c r="BR68" s="2">
        <f t="shared" si="13"/>
        <v>69.286000000000001</v>
      </c>
      <c r="BS68" s="2">
        <f t="shared" si="14"/>
        <v>67.661000000000001</v>
      </c>
      <c r="BT68" s="2">
        <f t="shared" si="15"/>
        <v>70.316999999999993</v>
      </c>
      <c r="BU68" s="2">
        <f t="shared" si="16"/>
        <v>71.242000000000004</v>
      </c>
      <c r="BV68" s="2">
        <f t="shared" si="17"/>
        <v>70.238</v>
      </c>
      <c r="BW68" s="2">
        <f t="shared" si="18"/>
        <v>65.951999999999998</v>
      </c>
      <c r="BX68" s="2">
        <f t="shared" si="19"/>
        <v>60.651000000000003</v>
      </c>
      <c r="BY68" s="2">
        <f t="shared" si="20"/>
        <v>65.778000000000006</v>
      </c>
      <c r="BZ68" s="2">
        <f t="shared" si="21"/>
        <v>61.645000000000003</v>
      </c>
      <c r="CA68" s="2">
        <f t="shared" si="22"/>
        <v>66.629000000000005</v>
      </c>
      <c r="CB68" s="2">
        <f t="shared" si="23"/>
        <v>71.108999999999995</v>
      </c>
      <c r="CC68" s="2">
        <f t="shared" si="24"/>
        <v>62.453000000000003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73.896843853820585</v>
      </c>
      <c r="DL68" s="2">
        <f t="shared" si="76"/>
        <v>72.315258532165501</v>
      </c>
      <c r="DM68" s="2">
        <f t="shared" si="76"/>
        <v>68.504477297895889</v>
      </c>
      <c r="DN68" s="2">
        <f t="shared" si="76"/>
        <v>66.250224806201544</v>
      </c>
      <c r="DO68" s="2">
        <f t="shared" si="76"/>
        <v>64.990902748414356</v>
      </c>
      <c r="DP68" s="2">
        <f t="shared" si="76"/>
        <v>68.83849133192389</v>
      </c>
      <c r="DQ68" s="2">
        <f t="shared" si="76"/>
        <v>70.921782996073688</v>
      </c>
      <c r="DR68" s="2">
        <f t="shared" si="76"/>
        <v>69.914494076655046</v>
      </c>
      <c r="DS68" s="2">
        <f t="shared" si="76"/>
        <v>64.445955749128942</v>
      </c>
      <c r="DT68" s="2">
        <f t="shared" si="76"/>
        <v>60.289431050656646</v>
      </c>
      <c r="DU68" s="2">
        <f t="shared" si="76"/>
        <v>64.455834668989539</v>
      </c>
      <c r="DV68" s="2">
        <f t="shared" si="76"/>
        <v>60.675344029387134</v>
      </c>
      <c r="DW68" s="2">
        <f t="shared" si="76"/>
        <v>65.325767230443958</v>
      </c>
      <c r="DX68" s="2">
        <f t="shared" si="76"/>
        <v>69.769945493341964</v>
      </c>
      <c r="DY68" s="2">
        <f t="shared" si="76"/>
        <v>63.482225668449203</v>
      </c>
      <c r="EA68" s="2">
        <f t="shared" si="77"/>
        <v>64.500604809375645</v>
      </c>
      <c r="EB68" s="2">
        <f t="shared" si="77"/>
        <v>56.500434733713547</v>
      </c>
      <c r="EC68" s="2">
        <f t="shared" si="77"/>
        <v>58.981067899416331</v>
      </c>
      <c r="ED68" s="2">
        <f t="shared" si="77"/>
        <v>59.826926120975017</v>
      </c>
      <c r="EE68" s="2">
        <f t="shared" si="77"/>
        <v>57.288273482815661</v>
      </c>
      <c r="EF68" s="2">
        <f t="shared" si="77"/>
        <v>55.478512622720899</v>
      </c>
      <c r="EG68" s="2">
        <f t="shared" si="77"/>
        <v>58.723155438565165</v>
      </c>
      <c r="EH68" s="2">
        <f t="shared" si="77"/>
        <v>63.488861825839052</v>
      </c>
      <c r="EI68" s="2">
        <f t="shared" si="77"/>
        <v>53.76762962288079</v>
      </c>
      <c r="EJ68" s="2">
        <f t="shared" si="77"/>
        <v>56.320905699364985</v>
      </c>
      <c r="EK68" s="2">
        <f t="shared" si="77"/>
        <v>58.144842991049011</v>
      </c>
      <c r="EL68" s="2">
        <f t="shared" si="77"/>
        <v>52.92415746870649</v>
      </c>
      <c r="EM68" s="2">
        <f t="shared" si="77"/>
        <v>60.623678689414312</v>
      </c>
      <c r="EN68" s="2">
        <f t="shared" si="77"/>
        <v>59.55199478366049</v>
      </c>
      <c r="EO68" s="2">
        <f t="shared" si="77"/>
        <v>64.739692213070995</v>
      </c>
      <c r="EQ68" s="2">
        <f t="shared" si="78"/>
        <v>65.207642102656308</v>
      </c>
      <c r="ER68" s="2">
        <f t="shared" si="78"/>
        <v>54.720412456217161</v>
      </c>
      <c r="ES68" s="2">
        <f t="shared" si="78"/>
        <v>57.128753096354082</v>
      </c>
      <c r="ET68" s="2">
        <f t="shared" si="78"/>
        <v>57.841924422633774</v>
      </c>
      <c r="EU68" s="2">
        <f t="shared" si="78"/>
        <v>57.8003389321672</v>
      </c>
      <c r="EV68" s="2">
        <f t="shared" si="78"/>
        <v>55.390812569256568</v>
      </c>
      <c r="EW68" s="2">
        <f t="shared" si="78"/>
        <v>58.177335098607166</v>
      </c>
      <c r="EX68" s="2">
        <f t="shared" si="78"/>
        <v>62.995969572016982</v>
      </c>
      <c r="EY68" s="2">
        <f t="shared" si="78"/>
        <v>54.429833958535674</v>
      </c>
      <c r="EZ68" s="2">
        <f t="shared" si="78"/>
        <v>56.479515439245404</v>
      </c>
      <c r="FA68" s="2">
        <f t="shared" si="78"/>
        <v>59.320663195005238</v>
      </c>
      <c r="FB68" s="2">
        <f t="shared" si="78"/>
        <v>51.917758096993694</v>
      </c>
      <c r="FC68" s="2">
        <f t="shared" si="78"/>
        <v>61.037169519843289</v>
      </c>
      <c r="FD68" s="2">
        <f t="shared" si="78"/>
        <v>60.504015568578495</v>
      </c>
      <c r="FE68" s="2">
        <f t="shared" si="78"/>
        <v>68.333949465144784</v>
      </c>
      <c r="FG68" s="2">
        <f t="shared" si="79"/>
        <v>0.48333085387638813</v>
      </c>
      <c r="FH68" s="2">
        <f t="shared" si="79"/>
        <v>0.45727915150107157</v>
      </c>
      <c r="FI68" s="2">
        <f t="shared" si="79"/>
        <v>0.46462996795928857</v>
      </c>
      <c r="FJ68" s="2">
        <f t="shared" si="79"/>
        <v>0.46226813068329031</v>
      </c>
      <c r="FK68" s="2">
        <f t="shared" si="79"/>
        <v>0.43910533024970516</v>
      </c>
      <c r="FL68" s="2">
        <f t="shared" si="79"/>
        <v>0.43473111350558008</v>
      </c>
      <c r="FM68" s="2">
        <f t="shared" si="79"/>
        <v>0.39583991201584068</v>
      </c>
      <c r="FN68" s="2">
        <f t="shared" si="79"/>
        <v>0.4009350506617933</v>
      </c>
      <c r="FO68" s="2">
        <f t="shared" si="79"/>
        <v>0.40871387055716007</v>
      </c>
      <c r="FP68" s="2">
        <f t="shared" si="79"/>
        <v>0.39657948562023732</v>
      </c>
      <c r="FQ68" s="2">
        <f t="shared" si="79"/>
        <v>0.40636109139121357</v>
      </c>
      <c r="FR68" s="2">
        <f t="shared" si="79"/>
        <v>0.42273500592608571</v>
      </c>
      <c r="FS68" s="2">
        <f t="shared" si="79"/>
        <v>0.41361563000995455</v>
      </c>
      <c r="FT68" s="2">
        <f t="shared" si="79"/>
        <v>0.40656048142425277</v>
      </c>
      <c r="FU68" s="2">
        <f t="shared" si="79"/>
        <v>0.34089628513493714</v>
      </c>
      <c r="FW68" s="2">
        <f t="shared" si="67"/>
        <v>2.2065978598593967E-5</v>
      </c>
      <c r="FX68" s="2">
        <f t="shared" si="67"/>
        <v>2.4902210493435944E-5</v>
      </c>
      <c r="FY68" s="2">
        <f t="shared" si="67"/>
        <v>2.2608867808290679E-5</v>
      </c>
      <c r="FZ68" s="2">
        <f t="shared" si="67"/>
        <v>3.6277140067169924E-5</v>
      </c>
      <c r="GA68" s="2">
        <f t="shared" si="67"/>
        <v>2.9689037367258684E-5</v>
      </c>
      <c r="GB68" s="2">
        <f t="shared" si="67"/>
        <v>2.7610351859787957E-5</v>
      </c>
      <c r="GC68" s="2">
        <f t="shared" si="67"/>
        <v>2.5008435821256537E-5</v>
      </c>
      <c r="GD68" s="2">
        <f t="shared" si="67"/>
        <v>3.1646051991936589E-5</v>
      </c>
      <c r="GE68" s="2">
        <f t="shared" si="67"/>
        <v>3.8533289564417656E-5</v>
      </c>
      <c r="GF68" s="2">
        <f t="shared" si="67"/>
        <v>2.9067843845773667E-5</v>
      </c>
      <c r="GG68" s="2">
        <f t="shared" si="67"/>
        <v>2.563601544847468E-5</v>
      </c>
      <c r="GH68" s="2">
        <f t="shared" si="67"/>
        <v>2.3966529609667432E-5</v>
      </c>
      <c r="GI68" s="2">
        <f t="shared" si="67"/>
        <v>2.1425209571062966E-5</v>
      </c>
      <c r="GJ68" s="2">
        <f t="shared" si="67"/>
        <v>1.9328736999515431E-5</v>
      </c>
      <c r="GK68" s="2">
        <f t="shared" si="67"/>
        <v>1.3728684253904854E-5</v>
      </c>
      <c r="GM68" s="86">
        <f t="shared" si="68"/>
        <v>9.9737288215286535E-3</v>
      </c>
      <c r="GN68" s="86">
        <f t="shared" si="68"/>
        <v>6.8074309965274133E-3</v>
      </c>
      <c r="GO68" s="86">
        <f t="shared" si="68"/>
        <v>7.4200935909985669E-3</v>
      </c>
      <c r="GP68" s="86">
        <f t="shared" si="68"/>
        <v>7.2078772616456493E-3</v>
      </c>
      <c r="GQ68" s="86">
        <f t="shared" si="68"/>
        <v>5.0101829930171409E-3</v>
      </c>
      <c r="GR68" s="86">
        <f t="shared" si="68"/>
        <v>4.2850961939867298E-3</v>
      </c>
      <c r="GS68" s="86">
        <f t="shared" si="68"/>
        <v>1.9883368947339847E-3</v>
      </c>
      <c r="GT68" s="86">
        <f t="shared" si="68"/>
        <v>2.1174942770040782E-3</v>
      </c>
      <c r="GU68" s="86">
        <f t="shared" si="68"/>
        <v>2.4235028386896118E-3</v>
      </c>
      <c r="GV68" s="86">
        <f t="shared" si="68"/>
        <v>1.8345402285932281E-3</v>
      </c>
      <c r="GW68" s="86">
        <f t="shared" si="68"/>
        <v>2.3748252395311867E-3</v>
      </c>
      <c r="GX68" s="86">
        <f t="shared" si="68"/>
        <v>3.3697370987921301E-3</v>
      </c>
      <c r="GY68" s="86">
        <f t="shared" si="68"/>
        <v>2.9898158871111847E-3</v>
      </c>
      <c r="GZ68" s="86">
        <f t="shared" si="68"/>
        <v>2.3944520207717277E-3</v>
      </c>
      <c r="HA68" s="86">
        <f t="shared" si="68"/>
        <v>2.6332723240624772E-4</v>
      </c>
      <c r="HC68" s="86">
        <f t="shared" si="73"/>
        <v>6.8424163933585459E-10</v>
      </c>
      <c r="HD68" s="86">
        <f t="shared" si="69"/>
        <v>8.0449587043292867E-11</v>
      </c>
      <c r="HE68" s="86">
        <f t="shared" si="69"/>
        <v>5.2316449360242546E-10</v>
      </c>
      <c r="HF68" s="86">
        <f t="shared" si="69"/>
        <v>1.101158414552895E-10</v>
      </c>
      <c r="HG68" s="86">
        <f t="shared" si="69"/>
        <v>5.8500257069819166E-11</v>
      </c>
      <c r="HH68" s="86">
        <f t="shared" si="69"/>
        <v>7.4335714362652336E-11</v>
      </c>
      <c r="HI68" s="86">
        <f t="shared" si="69"/>
        <v>6.7538561443765191E-12</v>
      </c>
      <c r="HJ68" s="86">
        <f t="shared" si="69"/>
        <v>3.1474121861606507E-12</v>
      </c>
      <c r="HK68" s="86">
        <f t="shared" si="69"/>
        <v>7.2171068950810687E-12</v>
      </c>
      <c r="HL68" s="86">
        <f t="shared" si="69"/>
        <v>2.1002854785026761E-12</v>
      </c>
      <c r="HM68" s="86">
        <f t="shared" si="69"/>
        <v>5.4061409171830616E-12</v>
      </c>
      <c r="HN68" s="86">
        <f t="shared" si="69"/>
        <v>1.8139100274591477E-12</v>
      </c>
      <c r="HO68" s="86">
        <f t="shared" si="69"/>
        <v>2.5335308145212312E-12</v>
      </c>
      <c r="HP68" s="86">
        <f t="shared" si="69"/>
        <v>1.0683319866997037E-12</v>
      </c>
      <c r="HQ68" s="86">
        <f t="shared" si="69"/>
        <v>2.0772969571363326E-17</v>
      </c>
      <c r="HS68" s="86">
        <f t="shared" si="70"/>
        <v>3.9013240393320471E-61</v>
      </c>
      <c r="HT68" s="86">
        <f t="shared" si="70"/>
        <v>8.2985702121719788E-65</v>
      </c>
      <c r="HU68" s="86">
        <f t="shared" si="70"/>
        <v>1.3259671807518102E-60</v>
      </c>
      <c r="HV68" s="86">
        <f t="shared" si="70"/>
        <v>7.3954293561891437E-65</v>
      </c>
      <c r="HW68" s="86">
        <f t="shared" si="70"/>
        <v>1.5755579204177553E-65</v>
      </c>
      <c r="HX68" s="86">
        <f t="shared" si="70"/>
        <v>3.4120865751316654E-68</v>
      </c>
      <c r="HY68" s="86">
        <f t="shared" si="70"/>
        <v>8.4620667093924603E-74</v>
      </c>
      <c r="HZ68" s="86">
        <f t="shared" si="70"/>
        <v>3.347124565905844E-77</v>
      </c>
      <c r="IA68" s="86">
        <f t="shared" si="70"/>
        <v>1.3891235469216331E-74</v>
      </c>
      <c r="IB68" s="86">
        <f t="shared" si="70"/>
        <v>1.3718437805429758E-80</v>
      </c>
      <c r="IC68" s="86">
        <f t="shared" si="70"/>
        <v>4.6033946255441383E-77</v>
      </c>
      <c r="ID68" s="86">
        <f t="shared" si="70"/>
        <v>4.7266967311017266E-80</v>
      </c>
      <c r="IE68" s="86">
        <f t="shared" si="70"/>
        <v>1.0085236856151049E-77</v>
      </c>
      <c r="IF68" s="86">
        <f t="shared" si="70"/>
        <v>3.6271852331031683E-52</v>
      </c>
      <c r="IG68" s="86">
        <f t="shared" si="70"/>
        <v>2.5800445778067183E-33</v>
      </c>
      <c r="II68" s="86">
        <f t="shared" si="71"/>
        <v>0</v>
      </c>
      <c r="IJ68" s="86">
        <f t="shared" si="71"/>
        <v>0</v>
      </c>
      <c r="IK68" s="86">
        <f t="shared" si="71"/>
        <v>0</v>
      </c>
      <c r="IL68" s="86">
        <f t="shared" si="71"/>
        <v>0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5.955834710556913E-189</v>
      </c>
      <c r="IW68" s="86">
        <f t="shared" si="71"/>
        <v>7.7476629261141931E-89</v>
      </c>
      <c r="IY68" s="86">
        <f t="shared" si="72"/>
        <v>9.9737295057702926E-3</v>
      </c>
      <c r="IZ68" s="86">
        <f t="shared" si="72"/>
        <v>6.8074310769770004E-3</v>
      </c>
      <c r="JA68" s="86">
        <f t="shared" si="72"/>
        <v>7.4200941141630604E-3</v>
      </c>
      <c r="JB68" s="86">
        <f t="shared" si="72"/>
        <v>7.2078773717614911E-3</v>
      </c>
      <c r="JC68" s="86">
        <f t="shared" si="72"/>
        <v>5.0101830515173976E-3</v>
      </c>
      <c r="JD68" s="86">
        <f t="shared" si="72"/>
        <v>4.2850962683224445E-3</v>
      </c>
      <c r="JE68" s="86">
        <f t="shared" si="72"/>
        <v>1.9883369014878408E-3</v>
      </c>
      <c r="JF68" s="86">
        <f t="shared" si="72"/>
        <v>2.1174942801514903E-3</v>
      </c>
      <c r="JG68" s="86">
        <f t="shared" si="72"/>
        <v>2.4235028459067185E-3</v>
      </c>
      <c r="JH68" s="86">
        <f t="shared" si="72"/>
        <v>1.8345402306935135E-3</v>
      </c>
      <c r="JI68" s="86">
        <f t="shared" si="72"/>
        <v>2.3748252449373275E-3</v>
      </c>
      <c r="JJ68" s="86">
        <f t="shared" si="72"/>
        <v>3.3697371006060402E-3</v>
      </c>
      <c r="JK68" s="86">
        <f t="shared" si="72"/>
        <v>2.9898158896447154E-3</v>
      </c>
      <c r="JL68" s="86">
        <f t="shared" si="72"/>
        <v>2.3944520218400597E-3</v>
      </c>
      <c r="JM68" s="86">
        <f t="shared" si="72"/>
        <v>2.6332723240626849E-4</v>
      </c>
    </row>
    <row r="69" spans="2:273" x14ac:dyDescent="0.25">
      <c r="B69" s="2">
        <v>42</v>
      </c>
      <c r="C69" s="37">
        <v>80.516000000000005</v>
      </c>
      <c r="D69" s="37">
        <v>77.063000000000002</v>
      </c>
      <c r="E69" s="37">
        <v>74.174999999999997</v>
      </c>
      <c r="F69" s="37">
        <v>71.475999999999999</v>
      </c>
      <c r="G69" s="37">
        <v>68.5</v>
      </c>
      <c r="H69" s="37">
        <v>69.635000000000005</v>
      </c>
      <c r="I69" s="37">
        <v>71.242000000000004</v>
      </c>
      <c r="J69" s="37">
        <v>70.888999999999996</v>
      </c>
      <c r="K69" s="37">
        <v>67.238</v>
      </c>
      <c r="L69" s="37">
        <v>61.841000000000001</v>
      </c>
      <c r="M69" s="37">
        <v>66.031999999999996</v>
      </c>
      <c r="N69" s="37">
        <v>62.435000000000002</v>
      </c>
      <c r="O69" s="37">
        <v>67.048000000000002</v>
      </c>
      <c r="P69" s="37">
        <v>69.968999999999994</v>
      </c>
      <c r="Q69" s="37">
        <v>63.953000000000003</v>
      </c>
      <c r="S69" s="4">
        <f t="shared" si="74"/>
        <v>77.959406101932174</v>
      </c>
      <c r="T69" s="4">
        <f t="shared" si="74"/>
        <v>72.02787359484266</v>
      </c>
      <c r="U69" s="4">
        <f t="shared" si="74"/>
        <v>71.775840050355995</v>
      </c>
      <c r="V69" s="4">
        <f t="shared" si="74"/>
        <v>70.662449633198335</v>
      </c>
      <c r="W69" s="4">
        <f t="shared" si="74"/>
        <v>67.127803506725741</v>
      </c>
      <c r="X69" s="4">
        <f t="shared" si="74"/>
        <v>67.938074364257247</v>
      </c>
      <c r="Y69" s="4">
        <f t="shared" si="74"/>
        <v>68.520673737473103</v>
      </c>
      <c r="Z69" s="4">
        <f t="shared" si="74"/>
        <v>69.920941432268435</v>
      </c>
      <c r="AA69" s="4">
        <f t="shared" si="74"/>
        <v>63.110002255888972</v>
      </c>
      <c r="AB69" s="4">
        <f t="shared" si="74"/>
        <v>61.169018207600786</v>
      </c>
      <c r="AC69" s="4">
        <f t="shared" si="74"/>
        <v>64.877762664463816</v>
      </c>
      <c r="AD69" s="4">
        <f t="shared" si="74"/>
        <v>61.467574036676517</v>
      </c>
      <c r="AE69" s="4">
        <f t="shared" si="74"/>
        <v>66.86784633836362</v>
      </c>
      <c r="AF69" s="4">
        <f t="shared" si="74"/>
        <v>68.060698468540465</v>
      </c>
      <c r="AG69" s="4">
        <f t="shared" si="74"/>
        <v>64.29708234929565</v>
      </c>
      <c r="AI69" s="4">
        <f t="shared" si="75"/>
        <v>2.5565938980678311</v>
      </c>
      <c r="AJ69" s="4">
        <f t="shared" si="75"/>
        <v>5.0351264051573423</v>
      </c>
      <c r="AK69" s="4">
        <f t="shared" si="75"/>
        <v>2.3991599496440017</v>
      </c>
      <c r="AL69" s="4">
        <f t="shared" si="75"/>
        <v>0.81355036680166393</v>
      </c>
      <c r="AM69" s="4">
        <f t="shared" si="75"/>
        <v>1.3721964932742594</v>
      </c>
      <c r="AN69" s="4">
        <f t="shared" si="75"/>
        <v>1.6969256357427582</v>
      </c>
      <c r="AO69" s="4">
        <f t="shared" si="75"/>
        <v>2.721326262526901</v>
      </c>
      <c r="AP69" s="4">
        <f t="shared" si="75"/>
        <v>0.96805856773156052</v>
      </c>
      <c r="AQ69" s="4">
        <f t="shared" si="75"/>
        <v>4.1279977441110276</v>
      </c>
      <c r="AR69" s="4">
        <f t="shared" si="75"/>
        <v>0.67198179239921529</v>
      </c>
      <c r="AS69" s="4">
        <f t="shared" si="75"/>
        <v>1.1542373355361804</v>
      </c>
      <c r="AT69" s="4">
        <f t="shared" si="75"/>
        <v>0.9674259633234854</v>
      </c>
      <c r="AU69" s="4">
        <f t="shared" si="75"/>
        <v>0.18015366163638191</v>
      </c>
      <c r="AV69" s="4">
        <f t="shared" si="75"/>
        <v>1.9083015314595286</v>
      </c>
      <c r="AW69" s="4">
        <f t="shared" si="75"/>
        <v>-0.34408234929564685</v>
      </c>
      <c r="AY69" s="2">
        <f t="shared" si="65"/>
        <v>69.08346582521996</v>
      </c>
      <c r="AZ69" s="2">
        <f t="shared" si="65"/>
        <v>64.66689673309007</v>
      </c>
      <c r="BA69" s="2">
        <f t="shared" si="65"/>
        <v>63.785012545722296</v>
      </c>
      <c r="BB69" s="2">
        <f t="shared" si="65"/>
        <v>63.099585625759943</v>
      </c>
      <c r="BC69" s="2">
        <f t="shared" si="65"/>
        <v>61.415325086632883</v>
      </c>
      <c r="BD69" s="2">
        <f t="shared" si="65"/>
        <v>62.665373533431364</v>
      </c>
      <c r="BE69" s="2">
        <f t="shared" si="65"/>
        <v>65.81745840347611</v>
      </c>
      <c r="BF69" s="2">
        <f t="shared" si="65"/>
        <v>67.119304362270313</v>
      </c>
      <c r="BG69" s="2">
        <f t="shared" si="65"/>
        <v>59.841452667140992</v>
      </c>
      <c r="BH69" s="2">
        <f t="shared" si="65"/>
        <v>58.58715747507982</v>
      </c>
      <c r="BI69" s="2">
        <f t="shared" si="65"/>
        <v>61.769102546882415</v>
      </c>
      <c r="BJ69" s="2">
        <f t="shared" si="65"/>
        <v>57.253209563079594</v>
      </c>
      <c r="BK69" s="2">
        <f t="shared" si="65"/>
        <v>63.239115097916937</v>
      </c>
      <c r="BL69" s="2">
        <f t="shared" si="65"/>
        <v>65.352316474001853</v>
      </c>
      <c r="BM69" s="2">
        <f t="shared" si="65"/>
        <v>63.960017002964513</v>
      </c>
      <c r="BO69" s="2" t="str">
        <f t="shared" si="10"/>
        <v/>
      </c>
      <c r="BP69" s="2">
        <f t="shared" si="11"/>
        <v>77.063000000000002</v>
      </c>
      <c r="BQ69" s="2" t="str">
        <f t="shared" si="12"/>
        <v/>
      </c>
      <c r="BR69" s="2" t="str">
        <f t="shared" si="13"/>
        <v/>
      </c>
      <c r="BS69" s="2">
        <f t="shared" si="14"/>
        <v>68.5</v>
      </c>
      <c r="BT69" s="2">
        <f t="shared" si="15"/>
        <v>69.635000000000005</v>
      </c>
      <c r="BU69" s="2">
        <f t="shared" si="16"/>
        <v>71.242000000000004</v>
      </c>
      <c r="BV69" s="2">
        <f t="shared" si="17"/>
        <v>70.888999999999996</v>
      </c>
      <c r="BW69" s="2">
        <f t="shared" si="18"/>
        <v>67.238</v>
      </c>
      <c r="BX69" s="2">
        <f t="shared" si="19"/>
        <v>61.841000000000001</v>
      </c>
      <c r="BY69" s="2">
        <f t="shared" si="20"/>
        <v>66.031999999999996</v>
      </c>
      <c r="BZ69" s="2">
        <f t="shared" si="21"/>
        <v>62.435000000000002</v>
      </c>
      <c r="CA69" s="2">
        <f t="shared" si="22"/>
        <v>67.048000000000002</v>
      </c>
      <c r="CB69" s="2">
        <f t="shared" si="23"/>
        <v>69.968999999999994</v>
      </c>
      <c r="CC69" s="2">
        <f t="shared" si="24"/>
        <v>63.953000000000003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73.939160278745632</v>
      </c>
      <c r="DL69" s="2">
        <f t="shared" si="76"/>
        <v>72.330855179704002</v>
      </c>
      <c r="DM69" s="2">
        <f t="shared" si="76"/>
        <v>68.539321718931461</v>
      </c>
      <c r="DN69" s="2">
        <f t="shared" si="76"/>
        <v>66.351788617886172</v>
      </c>
      <c r="DO69" s="2">
        <f t="shared" si="76"/>
        <v>65.086602536997873</v>
      </c>
      <c r="DP69" s="2">
        <f t="shared" si="76"/>
        <v>68.861212332628611</v>
      </c>
      <c r="DQ69" s="2">
        <f t="shared" si="76"/>
        <v>71.047294170945321</v>
      </c>
      <c r="DR69" s="2">
        <f t="shared" si="76"/>
        <v>69.949140069686408</v>
      </c>
      <c r="DS69" s="2">
        <f t="shared" si="76"/>
        <v>64.553739372822321</v>
      </c>
      <c r="DT69" s="2">
        <f t="shared" si="76"/>
        <v>60.333572326454018</v>
      </c>
      <c r="DU69" s="2">
        <f t="shared" si="76"/>
        <v>64.592232404181175</v>
      </c>
      <c r="DV69" s="2">
        <f t="shared" si="76"/>
        <v>60.864444993652597</v>
      </c>
      <c r="DW69" s="2">
        <f t="shared" si="76"/>
        <v>65.410744820295974</v>
      </c>
      <c r="DX69" s="2">
        <f t="shared" si="76"/>
        <v>69.822108365070349</v>
      </c>
      <c r="DY69" s="2">
        <f t="shared" si="76"/>
        <v>63.580939037433161</v>
      </c>
      <c r="EA69" s="2">
        <f t="shared" si="77"/>
        <v>64.34952946672351</v>
      </c>
      <c r="EB69" s="2">
        <f t="shared" si="77"/>
        <v>56.371388063298255</v>
      </c>
      <c r="EC69" s="2">
        <f t="shared" si="77"/>
        <v>58.788969307388342</v>
      </c>
      <c r="ED69" s="2">
        <f t="shared" si="77"/>
        <v>59.649504697896802</v>
      </c>
      <c r="EE69" s="2">
        <f t="shared" si="77"/>
        <v>57.138382473809962</v>
      </c>
      <c r="EF69" s="2">
        <f t="shared" si="77"/>
        <v>55.317965988779804</v>
      </c>
      <c r="EG69" s="2">
        <f t="shared" si="77"/>
        <v>58.537676050682592</v>
      </c>
      <c r="EH69" s="2">
        <f t="shared" si="77"/>
        <v>63.263130364402812</v>
      </c>
      <c r="EI69" s="2">
        <f t="shared" si="77"/>
        <v>53.623971389172759</v>
      </c>
      <c r="EJ69" s="2">
        <f t="shared" si="77"/>
        <v>56.163677845190435</v>
      </c>
      <c r="EK69" s="2">
        <f t="shared" si="77"/>
        <v>58.00769953549959</v>
      </c>
      <c r="EL69" s="2">
        <f t="shared" si="77"/>
        <v>52.755854687971059</v>
      </c>
      <c r="EM69" s="2">
        <f t="shared" si="77"/>
        <v>60.431260477134359</v>
      </c>
      <c r="EN69" s="2">
        <f t="shared" si="77"/>
        <v>59.401973641105741</v>
      </c>
      <c r="EO69" s="2">
        <f t="shared" si="77"/>
        <v>64.628306330215707</v>
      </c>
      <c r="EQ69" s="2">
        <f t="shared" si="78"/>
        <v>65.046748591728615</v>
      </c>
      <c r="ER69" s="2">
        <f t="shared" si="78"/>
        <v>54.616532568176133</v>
      </c>
      <c r="ES69" s="2">
        <f t="shared" si="78"/>
        <v>56.962532689944311</v>
      </c>
      <c r="ET69" s="2">
        <f t="shared" si="78"/>
        <v>57.693358031855858</v>
      </c>
      <c r="EU69" s="2">
        <f t="shared" si="78"/>
        <v>57.643148727312273</v>
      </c>
      <c r="EV69" s="2">
        <f t="shared" si="78"/>
        <v>55.231503209084572</v>
      </c>
      <c r="EW69" s="2">
        <f t="shared" si="78"/>
        <v>57.999505600909977</v>
      </c>
      <c r="EX69" s="2">
        <f t="shared" si="78"/>
        <v>62.777304599771924</v>
      </c>
      <c r="EY69" s="2">
        <f t="shared" si="78"/>
        <v>54.276336356990676</v>
      </c>
      <c r="EZ69" s="2">
        <f t="shared" si="78"/>
        <v>56.320025339796956</v>
      </c>
      <c r="FA69" s="2">
        <f t="shared" si="78"/>
        <v>59.166650985850893</v>
      </c>
      <c r="FB69" s="2">
        <f t="shared" si="78"/>
        <v>51.763491349782647</v>
      </c>
      <c r="FC69" s="2">
        <f t="shared" si="78"/>
        <v>60.838993336186505</v>
      </c>
      <c r="FD69" s="2">
        <f t="shared" si="78"/>
        <v>60.340293164971776</v>
      </c>
      <c r="FE69" s="2">
        <f t="shared" si="78"/>
        <v>68.161777895853831</v>
      </c>
      <c r="FG69" s="2">
        <f t="shared" si="79"/>
        <v>0.50635018363006756</v>
      </c>
      <c r="FH69" s="2">
        <f t="shared" si="79"/>
        <v>0.48021092903495988</v>
      </c>
      <c r="FI69" s="2">
        <f t="shared" si="79"/>
        <v>0.4875991856537667</v>
      </c>
      <c r="FJ69" s="2">
        <f t="shared" si="79"/>
        <v>0.48522641257723131</v>
      </c>
      <c r="FK69" s="2">
        <f t="shared" si="79"/>
        <v>0.46190138835866135</v>
      </c>
      <c r="FL69" s="2">
        <f t="shared" si="79"/>
        <v>0.45748530480147637</v>
      </c>
      <c r="FM69" s="2">
        <f t="shared" si="79"/>
        <v>0.41806400163020951</v>
      </c>
      <c r="FN69" s="2">
        <f t="shared" si="79"/>
        <v>0.42324480137428178</v>
      </c>
      <c r="FO69" s="2">
        <f t="shared" si="79"/>
        <v>0.43114494979609919</v>
      </c>
      <c r="FP69" s="2">
        <f t="shared" si="79"/>
        <v>0.41881631354339249</v>
      </c>
      <c r="FQ69" s="2">
        <f t="shared" si="79"/>
        <v>0.42875667733351697</v>
      </c>
      <c r="FR69" s="2">
        <f t="shared" si="79"/>
        <v>0.44535600103115086</v>
      </c>
      <c r="FS69" s="2">
        <f t="shared" si="79"/>
        <v>0.43611730678781746</v>
      </c>
      <c r="FT69" s="2">
        <f t="shared" si="79"/>
        <v>0.42895911576485651</v>
      </c>
      <c r="FU69" s="2">
        <f t="shared" si="79"/>
        <v>0.36188334135416805</v>
      </c>
      <c r="FW69" s="2">
        <f t="shared" si="67"/>
        <v>2.4194812901926534E-5</v>
      </c>
      <c r="FX69" s="2">
        <f t="shared" si="67"/>
        <v>2.7304665241806674E-5</v>
      </c>
      <c r="FY69" s="2">
        <f t="shared" si="67"/>
        <v>2.4790076517602985E-5</v>
      </c>
      <c r="FZ69" s="2">
        <f t="shared" si="67"/>
        <v>3.9776953884613658E-5</v>
      </c>
      <c r="GA69" s="2">
        <f t="shared" si="67"/>
        <v>3.2553288893836592E-5</v>
      </c>
      <c r="GB69" s="2">
        <f t="shared" si="67"/>
        <v>3.0274068158128787E-5</v>
      </c>
      <c r="GC69" s="2">
        <f t="shared" si="67"/>
        <v>2.7421138436787387E-5</v>
      </c>
      <c r="GD69" s="2">
        <f t="shared" si="67"/>
        <v>3.4699100061475532E-5</v>
      </c>
      <c r="GE69" s="2">
        <f t="shared" si="67"/>
        <v>4.2250754760708912E-5</v>
      </c>
      <c r="GF69" s="2">
        <f t="shared" si="67"/>
        <v>3.1872167603060109E-5</v>
      </c>
      <c r="GG69" s="2">
        <f t="shared" si="67"/>
        <v>2.8109262452138952E-5</v>
      </c>
      <c r="GH69" s="2">
        <f t="shared" si="67"/>
        <v>2.6278716391322923E-5</v>
      </c>
      <c r="GI69" s="2">
        <f t="shared" si="67"/>
        <v>2.3492226582496053E-5</v>
      </c>
      <c r="GJ69" s="2">
        <f t="shared" si="67"/>
        <v>2.1193499157281886E-5</v>
      </c>
      <c r="GK69" s="2">
        <f t="shared" si="67"/>
        <v>1.5053183007918662E-5</v>
      </c>
      <c r="GM69" s="86">
        <f t="shared" si="68"/>
        <v>1.3482050723557999E-2</v>
      </c>
      <c r="GN69" s="86">
        <f t="shared" si="68"/>
        <v>9.4509542782617983E-3</v>
      </c>
      <c r="GO69" s="86">
        <f t="shared" si="68"/>
        <v>1.0404198902057725E-2</v>
      </c>
      <c r="GP69" s="86">
        <f t="shared" si="68"/>
        <v>1.007823996086794E-2</v>
      </c>
      <c r="GQ69" s="86">
        <f t="shared" si="68"/>
        <v>7.121602880365006E-3</v>
      </c>
      <c r="GR69" s="86">
        <f t="shared" si="68"/>
        <v>6.3071930038498484E-3</v>
      </c>
      <c r="GS69" s="86">
        <f t="shared" si="68"/>
        <v>3.0463438032898166E-3</v>
      </c>
      <c r="GT69" s="86">
        <f t="shared" si="68"/>
        <v>3.2635124868213381E-3</v>
      </c>
      <c r="GU69" s="86">
        <f t="shared" si="68"/>
        <v>3.7332510339049088E-3</v>
      </c>
      <c r="GV69" s="86">
        <f t="shared" si="68"/>
        <v>2.8762299679624325E-3</v>
      </c>
      <c r="GW69" s="86">
        <f t="shared" si="68"/>
        <v>3.6385197192216091E-3</v>
      </c>
      <c r="GX69" s="86">
        <f t="shared" si="68"/>
        <v>5.0446451651352453E-3</v>
      </c>
      <c r="GY69" s="86">
        <f t="shared" si="68"/>
        <v>4.4400029902307266E-3</v>
      </c>
      <c r="GZ69" s="86">
        <f t="shared" si="68"/>
        <v>3.6637599469597042E-3</v>
      </c>
      <c r="HA69" s="86">
        <f t="shared" si="68"/>
        <v>4.8586073742446477E-4</v>
      </c>
      <c r="HC69" s="86">
        <f t="shared" si="73"/>
        <v>1.5519168005630593E-9</v>
      </c>
      <c r="HD69" s="86">
        <f t="shared" si="69"/>
        <v>1.9428572227733402E-10</v>
      </c>
      <c r="HE69" s="86">
        <f t="shared" si="69"/>
        <v>1.213474346560508E-9</v>
      </c>
      <c r="HF69" s="86">
        <f t="shared" si="69"/>
        <v>2.709475528658965E-10</v>
      </c>
      <c r="HG69" s="86">
        <f t="shared" si="69"/>
        <v>1.4484468642337528E-10</v>
      </c>
      <c r="HH69" s="86">
        <f t="shared" si="69"/>
        <v>1.8911270367032271E-10</v>
      </c>
      <c r="HI69" s="86">
        <f t="shared" si="69"/>
        <v>1.8704489710794068E-11</v>
      </c>
      <c r="HJ69" s="86">
        <f t="shared" si="69"/>
        <v>9.2622785590031606E-12</v>
      </c>
      <c r="HK69" s="86">
        <f t="shared" si="69"/>
        <v>2.0862051360356983E-11</v>
      </c>
      <c r="HL69" s="86">
        <f t="shared" si="69"/>
        <v>6.2851903197031917E-12</v>
      </c>
      <c r="HM69" s="86">
        <f t="shared" si="69"/>
        <v>1.5349980244982908E-11</v>
      </c>
      <c r="HN69" s="86">
        <f t="shared" si="69"/>
        <v>5.3590883098310207E-12</v>
      </c>
      <c r="HO69" s="86">
        <f t="shared" si="69"/>
        <v>7.1819781880473761E-12</v>
      </c>
      <c r="HP69" s="86">
        <f t="shared" si="69"/>
        <v>3.2068893345107469E-12</v>
      </c>
      <c r="HQ69" s="86">
        <f t="shared" si="69"/>
        <v>9.9768879905851925E-17</v>
      </c>
      <c r="HS69" s="86">
        <f t="shared" si="70"/>
        <v>8.6854874661579403E-60</v>
      </c>
      <c r="HT69" s="86">
        <f t="shared" si="70"/>
        <v>2.1922845889541568E-63</v>
      </c>
      <c r="HU69" s="86">
        <f t="shared" si="70"/>
        <v>3.1036778322853841E-59</v>
      </c>
      <c r="HV69" s="86">
        <f t="shared" si="70"/>
        <v>2.1481828324964445E-63</v>
      </c>
      <c r="HW69" s="86">
        <f t="shared" si="70"/>
        <v>4.5460916769390349E-64</v>
      </c>
      <c r="HX69" s="86">
        <f t="shared" si="70"/>
        <v>1.1924531192622039E-66</v>
      </c>
      <c r="HY69" s="86">
        <f t="shared" si="70"/>
        <v>3.9278840321711674E-72</v>
      </c>
      <c r="HZ69" s="86">
        <f t="shared" si="70"/>
        <v>2.0187513136517854E-75</v>
      </c>
      <c r="IA69" s="86">
        <f t="shared" si="70"/>
        <v>7.7918903873928118E-73</v>
      </c>
      <c r="IB69" s="86">
        <f t="shared" si="70"/>
        <v>9.3569959101402042E-79</v>
      </c>
      <c r="IC69" s="86">
        <f t="shared" si="70"/>
        <v>2.5189712147369994E-75</v>
      </c>
      <c r="ID69" s="86">
        <f t="shared" si="70"/>
        <v>2.9890387192751003E-78</v>
      </c>
      <c r="IE69" s="86">
        <f t="shared" si="70"/>
        <v>5.2566827316141821E-76</v>
      </c>
      <c r="IF69" s="86">
        <f t="shared" si="70"/>
        <v>4.9089682631800486E-51</v>
      </c>
      <c r="IG69" s="86">
        <f t="shared" si="70"/>
        <v>1.2658907918179889E-32</v>
      </c>
      <c r="II69" s="86">
        <f t="shared" si="71"/>
        <v>0</v>
      </c>
      <c r="IJ69" s="86">
        <f t="shared" si="71"/>
        <v>0</v>
      </c>
      <c r="IK69" s="86">
        <f t="shared" si="71"/>
        <v>0</v>
      </c>
      <c r="IL69" s="86">
        <f t="shared" si="71"/>
        <v>0</v>
      </c>
      <c r="IM69" s="86">
        <f t="shared" si="71"/>
        <v>0</v>
      </c>
      <c r="IN69" s="86">
        <f t="shared" si="71"/>
        <v>0</v>
      </c>
      <c r="IO69" s="86">
        <f t="shared" si="71"/>
        <v>0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0</v>
      </c>
      <c r="IV69" s="86">
        <f t="shared" si="71"/>
        <v>8.5719771204850429E-186</v>
      </c>
      <c r="IW69" s="86">
        <f t="shared" si="71"/>
        <v>2.0583533671262737E-87</v>
      </c>
      <c r="IY69" s="86">
        <f t="shared" si="72"/>
        <v>1.3482052275474799E-2</v>
      </c>
      <c r="IZ69" s="86">
        <f t="shared" si="72"/>
        <v>9.4509544725475212E-3</v>
      </c>
      <c r="JA69" s="86">
        <f t="shared" si="72"/>
        <v>1.0404200115532072E-2</v>
      </c>
      <c r="JB69" s="86">
        <f t="shared" si="72"/>
        <v>1.0078240231815493E-2</v>
      </c>
      <c r="JC69" s="86">
        <f t="shared" si="72"/>
        <v>7.1216030252096926E-3</v>
      </c>
      <c r="JD69" s="86">
        <f t="shared" si="72"/>
        <v>6.3071931929625522E-3</v>
      </c>
      <c r="JE69" s="86">
        <f t="shared" si="72"/>
        <v>3.0463438219943064E-3</v>
      </c>
      <c r="JF69" s="86">
        <f t="shared" si="72"/>
        <v>3.2635124960836166E-3</v>
      </c>
      <c r="JG69" s="86">
        <f t="shared" si="72"/>
        <v>3.73325105476696E-3</v>
      </c>
      <c r="JH69" s="86">
        <f t="shared" si="72"/>
        <v>2.8762299742476228E-3</v>
      </c>
      <c r="JI69" s="86">
        <f t="shared" si="72"/>
        <v>3.6385197345715895E-3</v>
      </c>
      <c r="JJ69" s="86">
        <f t="shared" si="72"/>
        <v>5.0446451704943334E-3</v>
      </c>
      <c r="JK69" s="86">
        <f t="shared" si="72"/>
        <v>4.4400029974127047E-3</v>
      </c>
      <c r="JL69" s="86">
        <f t="shared" si="72"/>
        <v>3.6637599501665933E-3</v>
      </c>
      <c r="JM69" s="86">
        <f t="shared" si="72"/>
        <v>4.8586073742456451E-4</v>
      </c>
    </row>
    <row r="70" spans="2:273" x14ac:dyDescent="0.25">
      <c r="B70" s="2">
        <v>43</v>
      </c>
      <c r="C70" s="37">
        <v>83.031000000000006</v>
      </c>
      <c r="D70" s="37">
        <v>77.745999999999995</v>
      </c>
      <c r="E70" s="37">
        <v>75.302000000000007</v>
      </c>
      <c r="F70" s="37">
        <v>73.349000000000004</v>
      </c>
      <c r="G70" s="37">
        <v>70.129000000000005</v>
      </c>
      <c r="H70" s="37">
        <v>70.840999999999994</v>
      </c>
      <c r="I70" s="37">
        <v>71.483999999999995</v>
      </c>
      <c r="J70" s="37">
        <v>71.381</v>
      </c>
      <c r="K70" s="37">
        <v>66.063000000000002</v>
      </c>
      <c r="L70" s="37">
        <v>62.777999999999999</v>
      </c>
      <c r="M70" s="37">
        <v>66.221999999999994</v>
      </c>
      <c r="N70" s="37">
        <v>62.918999999999997</v>
      </c>
      <c r="O70" s="37">
        <v>68.870999999999995</v>
      </c>
      <c r="P70" s="37">
        <v>72.108999999999995</v>
      </c>
      <c r="Q70" s="37">
        <v>63.969000000000001</v>
      </c>
      <c r="S70" s="4">
        <f t="shared" si="74"/>
        <v>80.27071482880325</v>
      </c>
      <c r="T70" s="4">
        <f t="shared" si="74"/>
        <v>73.996361248336896</v>
      </c>
      <c r="U70" s="4">
        <f t="shared" si="74"/>
        <v>74.144934024989965</v>
      </c>
      <c r="V70" s="4">
        <f t="shared" si="74"/>
        <v>72.979166777187075</v>
      </c>
      <c r="W70" s="4">
        <f t="shared" si="74"/>
        <v>68.948115508645955</v>
      </c>
      <c r="X70" s="4">
        <f t="shared" si="74"/>
        <v>69.650248978307005</v>
      </c>
      <c r="Y70" s="4">
        <f t="shared" si="74"/>
        <v>69.451969911938605</v>
      </c>
      <c r="Z70" s="4">
        <f t="shared" si="74"/>
        <v>70.975705561786015</v>
      </c>
      <c r="AA70" s="4">
        <f t="shared" si="74"/>
        <v>64.349555450005099</v>
      </c>
      <c r="AB70" s="4">
        <f t="shared" si="74"/>
        <v>62.27551066814712</v>
      </c>
      <c r="AC70" s="4">
        <f t="shared" si="74"/>
        <v>66.142977614436191</v>
      </c>
      <c r="AD70" s="4">
        <f t="shared" si="74"/>
        <v>63.069130403919061</v>
      </c>
      <c r="AE70" s="4">
        <f t="shared" si="74"/>
        <v>68.203520889665953</v>
      </c>
      <c r="AF70" s="4">
        <f t="shared" si="74"/>
        <v>69.00172724146492</v>
      </c>
      <c r="AG70" s="4">
        <f t="shared" si="74"/>
        <v>64.583213398272534</v>
      </c>
      <c r="AI70" s="4">
        <f t="shared" si="75"/>
        <v>2.760285171196756</v>
      </c>
      <c r="AJ70" s="4">
        <f t="shared" si="75"/>
        <v>3.7496387516630989</v>
      </c>
      <c r="AK70" s="4">
        <f t="shared" si="75"/>
        <v>1.1570659750100418</v>
      </c>
      <c r="AL70" s="4">
        <f t="shared" si="75"/>
        <v>0.36983322281292885</v>
      </c>
      <c r="AM70" s="4">
        <f t="shared" si="75"/>
        <v>1.1808844913540497</v>
      </c>
      <c r="AN70" s="4">
        <f t="shared" si="75"/>
        <v>1.1907510216929893</v>
      </c>
      <c r="AO70" s="4">
        <f t="shared" si="75"/>
        <v>2.03203008806139</v>
      </c>
      <c r="AP70" s="4">
        <f t="shared" si="75"/>
        <v>0.40529443821398559</v>
      </c>
      <c r="AQ70" s="4">
        <f t="shared" si="75"/>
        <v>1.7134445499949038</v>
      </c>
      <c r="AR70" s="4">
        <f t="shared" si="75"/>
        <v>0.50248933185287825</v>
      </c>
      <c r="AS70" s="4">
        <f t="shared" si="75"/>
        <v>7.9022385563803255E-2</v>
      </c>
      <c r="AT70" s="4">
        <f t="shared" si="75"/>
        <v>-0.15013040391906429</v>
      </c>
      <c r="AU70" s="4">
        <f t="shared" si="75"/>
        <v>0.6674791103340425</v>
      </c>
      <c r="AV70" s="4">
        <f t="shared" si="75"/>
        <v>3.1072727585350748</v>
      </c>
      <c r="AW70" s="4">
        <f t="shared" si="75"/>
        <v>-0.61421339827253263</v>
      </c>
      <c r="AY70" s="2">
        <f t="shared" si="65"/>
        <v>68.802924122961102</v>
      </c>
      <c r="AZ70" s="2">
        <f t="shared" si="65"/>
        <v>64.242386640207982</v>
      </c>
      <c r="BA70" s="2">
        <f t="shared" si="65"/>
        <v>63.479501677163604</v>
      </c>
      <c r="BB70" s="2">
        <f t="shared" si="65"/>
        <v>62.905057774429444</v>
      </c>
      <c r="BC70" s="2">
        <f t="shared" si="65"/>
        <v>61.20948632471427</v>
      </c>
      <c r="BD70" s="2">
        <f t="shared" si="65"/>
        <v>62.289462417535155</v>
      </c>
      <c r="BE70" s="2">
        <f t="shared" si="65"/>
        <v>65.523698011094837</v>
      </c>
      <c r="BF70" s="2">
        <f t="shared" si="65"/>
        <v>66.886568272297566</v>
      </c>
      <c r="BG70" s="2">
        <f t="shared" si="65"/>
        <v>59.58682485322948</v>
      </c>
      <c r="BH70" s="2">
        <f t="shared" si="65"/>
        <v>58.448295898961085</v>
      </c>
      <c r="BI70" s="2">
        <f t="shared" si="65"/>
        <v>61.632602188187491</v>
      </c>
      <c r="BJ70" s="2">
        <f t="shared" si="65"/>
        <v>57.089691234944993</v>
      </c>
      <c r="BK70" s="2">
        <f t="shared" si="65"/>
        <v>63.083428515436331</v>
      </c>
      <c r="BL70" s="2">
        <f t="shared" si="65"/>
        <v>65.076695015168539</v>
      </c>
      <c r="BM70" s="2">
        <f t="shared" si="65"/>
        <v>64.000727370843975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>
        <f t="shared" si="15"/>
        <v>70.840999999999994</v>
      </c>
      <c r="BU70" s="2">
        <f t="shared" si="16"/>
        <v>71.483999999999995</v>
      </c>
      <c r="BV70" s="2">
        <f t="shared" si="17"/>
        <v>71.381</v>
      </c>
      <c r="BW70" s="2">
        <f t="shared" si="18"/>
        <v>66.063000000000002</v>
      </c>
      <c r="BX70" s="2">
        <f t="shared" si="19"/>
        <v>62.777999999999999</v>
      </c>
      <c r="BY70" s="2">
        <f t="shared" si="20"/>
        <v>66.221999999999994</v>
      </c>
      <c r="BZ70" s="2">
        <f t="shared" si="21"/>
        <v>62.918999999999997</v>
      </c>
      <c r="CA70" s="2">
        <f t="shared" si="22"/>
        <v>68.870999999999995</v>
      </c>
      <c r="CB70" s="2">
        <f t="shared" si="23"/>
        <v>72.108999999999995</v>
      </c>
      <c r="CC70" s="2">
        <f t="shared" si="24"/>
        <v>63.969000000000001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73.98147670367068</v>
      </c>
      <c r="DL70" s="2">
        <f t="shared" si="76"/>
        <v>72.346451827242518</v>
      </c>
      <c r="DM70" s="2">
        <f t="shared" si="76"/>
        <v>68.574166139967033</v>
      </c>
      <c r="DN70" s="2">
        <f t="shared" si="76"/>
        <v>66.453352429570799</v>
      </c>
      <c r="DO70" s="2">
        <f t="shared" si="76"/>
        <v>65.182302325581375</v>
      </c>
      <c r="DP70" s="2">
        <f t="shared" si="76"/>
        <v>68.883933333333331</v>
      </c>
      <c r="DQ70" s="2">
        <f t="shared" si="76"/>
        <v>71.172805345816968</v>
      </c>
      <c r="DR70" s="2">
        <f t="shared" si="76"/>
        <v>69.983786062717769</v>
      </c>
      <c r="DS70" s="2">
        <f t="shared" si="76"/>
        <v>64.6615229965157</v>
      </c>
      <c r="DT70" s="2">
        <f t="shared" si="76"/>
        <v>60.377713602251397</v>
      </c>
      <c r="DU70" s="2">
        <f t="shared" si="76"/>
        <v>64.728630139372811</v>
      </c>
      <c r="DV70" s="2">
        <f t="shared" si="76"/>
        <v>61.053545957918047</v>
      </c>
      <c r="DW70" s="2">
        <f t="shared" si="76"/>
        <v>65.495722410147977</v>
      </c>
      <c r="DX70" s="2">
        <f t="shared" si="76"/>
        <v>69.874271236798734</v>
      </c>
      <c r="DY70" s="2">
        <f t="shared" si="76"/>
        <v>63.679652406417119</v>
      </c>
      <c r="EA70" s="2">
        <f t="shared" si="77"/>
        <v>64.198454124071361</v>
      </c>
      <c r="EB70" s="2">
        <f t="shared" si="77"/>
        <v>56.242341392882956</v>
      </c>
      <c r="EC70" s="2">
        <f t="shared" si="77"/>
        <v>58.596870715360353</v>
      </c>
      <c r="ED70" s="2">
        <f t="shared" si="77"/>
        <v>59.472083274818594</v>
      </c>
      <c r="EE70" s="2">
        <f t="shared" si="77"/>
        <v>56.988491464804262</v>
      </c>
      <c r="EF70" s="2">
        <f t="shared" si="77"/>
        <v>55.157419354838716</v>
      </c>
      <c r="EG70" s="2">
        <f t="shared" si="77"/>
        <v>58.352196662800019</v>
      </c>
      <c r="EH70" s="2">
        <f t="shared" si="77"/>
        <v>63.037398902966572</v>
      </c>
      <c r="EI70" s="2">
        <f t="shared" si="77"/>
        <v>53.480313155464728</v>
      </c>
      <c r="EJ70" s="2">
        <f t="shared" si="77"/>
        <v>56.006449991015884</v>
      </c>
      <c r="EK70" s="2">
        <f t="shared" si="77"/>
        <v>57.870556079950163</v>
      </c>
      <c r="EL70" s="2">
        <f t="shared" si="77"/>
        <v>52.587551907235628</v>
      </c>
      <c r="EM70" s="2">
        <f t="shared" si="77"/>
        <v>60.238842264854398</v>
      </c>
      <c r="EN70" s="2">
        <f t="shared" si="77"/>
        <v>59.251952498550999</v>
      </c>
      <c r="EO70" s="2">
        <f t="shared" si="77"/>
        <v>64.51692044736042</v>
      </c>
      <c r="EQ70" s="2">
        <f t="shared" si="78"/>
        <v>64.885855080800923</v>
      </c>
      <c r="ER70" s="2">
        <f t="shared" si="78"/>
        <v>54.512652680135098</v>
      </c>
      <c r="ES70" s="2">
        <f t="shared" si="78"/>
        <v>56.796312283534533</v>
      </c>
      <c r="ET70" s="2">
        <f t="shared" si="78"/>
        <v>57.544791641077943</v>
      </c>
      <c r="EU70" s="2">
        <f t="shared" si="78"/>
        <v>57.485958522457338</v>
      </c>
      <c r="EV70" s="2">
        <f t="shared" si="78"/>
        <v>55.072193848912583</v>
      </c>
      <c r="EW70" s="2">
        <f t="shared" si="78"/>
        <v>57.821676103212788</v>
      </c>
      <c r="EX70" s="2">
        <f t="shared" si="78"/>
        <v>62.558639627526873</v>
      </c>
      <c r="EY70" s="2">
        <f t="shared" si="78"/>
        <v>54.12283875544567</v>
      </c>
      <c r="EZ70" s="2">
        <f t="shared" si="78"/>
        <v>56.160535240348509</v>
      </c>
      <c r="FA70" s="2">
        <f t="shared" si="78"/>
        <v>59.012638776696534</v>
      </c>
      <c r="FB70" s="2">
        <f t="shared" si="78"/>
        <v>51.609224602571601</v>
      </c>
      <c r="FC70" s="2">
        <f t="shared" si="78"/>
        <v>60.640817152529721</v>
      </c>
      <c r="FD70" s="2">
        <f t="shared" si="78"/>
        <v>60.176570761365063</v>
      </c>
      <c r="FE70" s="2">
        <f t="shared" si="78"/>
        <v>67.989606326562878</v>
      </c>
      <c r="FG70" s="2">
        <f t="shared" si="79"/>
        <v>0.52934262132689325</v>
      </c>
      <c r="FH70" s="2">
        <f t="shared" si="79"/>
        <v>0.50322639273397418</v>
      </c>
      <c r="FI70" s="2">
        <f t="shared" si="79"/>
        <v>0.51062089511507769</v>
      </c>
      <c r="FJ70" s="2">
        <f t="shared" si="79"/>
        <v>0.50824721391338334</v>
      </c>
      <c r="FK70" s="2">
        <f t="shared" si="79"/>
        <v>0.48485787930544377</v>
      </c>
      <c r="FL70" s="2">
        <f t="shared" si="79"/>
        <v>0.48041826913152502</v>
      </c>
      <c r="FM70" s="2">
        <f t="shared" si="79"/>
        <v>0.44062583325356419</v>
      </c>
      <c r="FN70" s="2">
        <f t="shared" si="79"/>
        <v>0.44587200569029867</v>
      </c>
      <c r="FO70" s="2">
        <f t="shared" si="79"/>
        <v>0.45386214744284831</v>
      </c>
      <c r="FP70" s="2">
        <f t="shared" si="79"/>
        <v>0.44138795087828392</v>
      </c>
      <c r="FQ70" s="2">
        <f t="shared" si="79"/>
        <v>0.45144790280992747</v>
      </c>
      <c r="FR70" s="2">
        <f t="shared" si="79"/>
        <v>0.46820568379248545</v>
      </c>
      <c r="FS70" s="2">
        <f t="shared" si="79"/>
        <v>0.45888515286089443</v>
      </c>
      <c r="FT70" s="2">
        <f t="shared" si="79"/>
        <v>0.45165258417493026</v>
      </c>
      <c r="FU70" s="2">
        <f t="shared" si="79"/>
        <v>0.38341084388813668</v>
      </c>
      <c r="FW70" s="2">
        <f t="shared" si="67"/>
        <v>2.6529022880773529E-5</v>
      </c>
      <c r="FX70" s="2">
        <f t="shared" si="67"/>
        <v>2.9938891222463437E-5</v>
      </c>
      <c r="FY70" s="2">
        <f t="shared" si="67"/>
        <v>2.7181713371718288E-5</v>
      </c>
      <c r="FZ70" s="2">
        <f t="shared" si="67"/>
        <v>4.361439526848652E-5</v>
      </c>
      <c r="GA70" s="2">
        <f t="shared" si="67"/>
        <v>3.5693859381759222E-5</v>
      </c>
      <c r="GB70" s="2">
        <f t="shared" si="67"/>
        <v>3.3194758689105099E-5</v>
      </c>
      <c r="GC70" s="2">
        <f t="shared" si="67"/>
        <v>3.0066600866906615E-5</v>
      </c>
      <c r="GD70" s="2">
        <f t="shared" si="67"/>
        <v>3.8046679274080006E-5</v>
      </c>
      <c r="GE70" s="2">
        <f t="shared" si="67"/>
        <v>4.6326842524685804E-5</v>
      </c>
      <c r="GF70" s="2">
        <f t="shared" si="67"/>
        <v>3.4947029379536309E-5</v>
      </c>
      <c r="GG70" s="2">
        <f t="shared" si="67"/>
        <v>3.0821109803715499E-5</v>
      </c>
      <c r="GH70" s="2">
        <f t="shared" si="67"/>
        <v>2.881396649299968E-5</v>
      </c>
      <c r="GI70" s="2">
        <f t="shared" si="67"/>
        <v>2.5758655844887038E-5</v>
      </c>
      <c r="GJ70" s="2">
        <f t="shared" si="67"/>
        <v>2.3238162210622674E-5</v>
      </c>
      <c r="GK70" s="2">
        <f t="shared" si="67"/>
        <v>1.6505462979786926E-5</v>
      </c>
      <c r="GM70" s="86">
        <f t="shared" si="68"/>
        <v>1.8039236339024853E-2</v>
      </c>
      <c r="GN70" s="86">
        <f t="shared" si="68"/>
        <v>1.2974409111289654E-2</v>
      </c>
      <c r="GO70" s="86">
        <f t="shared" si="68"/>
        <v>1.4412356398770516E-2</v>
      </c>
      <c r="GP70" s="86">
        <f t="shared" si="68"/>
        <v>1.3925390695352152E-2</v>
      </c>
      <c r="GQ70" s="86">
        <f t="shared" si="68"/>
        <v>9.9999997733807387E-3</v>
      </c>
      <c r="GR70" s="86">
        <f t="shared" si="68"/>
        <v>9.1509576415741839E-3</v>
      </c>
      <c r="GS70" s="86">
        <f t="shared" si="68"/>
        <v>4.595840721351328E-3</v>
      </c>
      <c r="GT70" s="86">
        <f t="shared" si="68"/>
        <v>4.9497693917029762E-3</v>
      </c>
      <c r="GU70" s="86">
        <f t="shared" si="68"/>
        <v>5.6575691502208968E-3</v>
      </c>
      <c r="GV70" s="86">
        <f t="shared" si="68"/>
        <v>4.4335858402012249E-3</v>
      </c>
      <c r="GW70" s="86">
        <f t="shared" si="68"/>
        <v>5.4868050365884588E-3</v>
      </c>
      <c r="GX70" s="86">
        <f t="shared" si="68"/>
        <v>7.4393255199238385E-3</v>
      </c>
      <c r="GY70" s="86">
        <f t="shared" si="68"/>
        <v>6.5009907759541689E-3</v>
      </c>
      <c r="GZ70" s="86">
        <f t="shared" si="68"/>
        <v>5.5180240914732099E-3</v>
      </c>
      <c r="HA70" s="86">
        <f t="shared" si="68"/>
        <v>8.7494352427860327E-4</v>
      </c>
      <c r="HC70" s="86">
        <f t="shared" si="73"/>
        <v>3.4615603804874545E-9</v>
      </c>
      <c r="HD70" s="86">
        <f t="shared" si="69"/>
        <v>4.610332617345553E-10</v>
      </c>
      <c r="HE70" s="86">
        <f t="shared" si="69"/>
        <v>2.7660482892442895E-9</v>
      </c>
      <c r="HF70" s="86">
        <f t="shared" si="69"/>
        <v>6.5441437312080981E-10</v>
      </c>
      <c r="HG70" s="86">
        <f t="shared" si="69"/>
        <v>3.5212118148097016E-10</v>
      </c>
      <c r="HH70" s="86">
        <f t="shared" si="69"/>
        <v>4.717493994227801E-10</v>
      </c>
      <c r="HI70" s="86">
        <f t="shared" si="69"/>
        <v>5.071577194033794E-11</v>
      </c>
      <c r="HJ70" s="86">
        <f t="shared" si="69"/>
        <v>2.6634888604007435E-11</v>
      </c>
      <c r="HK70" s="86">
        <f t="shared" si="69"/>
        <v>5.8929024676898364E-11</v>
      </c>
      <c r="HL70" s="86">
        <f t="shared" si="69"/>
        <v>1.8372604730652106E-11</v>
      </c>
      <c r="HM70" s="86">
        <f t="shared" si="69"/>
        <v>4.2634028256837814E-11</v>
      </c>
      <c r="HN70" s="86">
        <f t="shared" si="69"/>
        <v>1.5476512895981622E-11</v>
      </c>
      <c r="HO70" s="86">
        <f t="shared" si="69"/>
        <v>1.9929619830172676E-11</v>
      </c>
      <c r="HP70" s="86">
        <f t="shared" si="69"/>
        <v>9.4075158625606571E-12</v>
      </c>
      <c r="HQ70" s="86">
        <f t="shared" si="69"/>
        <v>4.6337559761371346E-16</v>
      </c>
      <c r="HS70" s="86">
        <f t="shared" si="70"/>
        <v>1.8663984684474721E-58</v>
      </c>
      <c r="HT70" s="86">
        <f t="shared" si="70"/>
        <v>5.5804001761717501E-62</v>
      </c>
      <c r="HU70" s="86">
        <f t="shared" si="70"/>
        <v>7.0016676184698981E-58</v>
      </c>
      <c r="HV70" s="86">
        <f t="shared" si="70"/>
        <v>5.9994781446014414E-62</v>
      </c>
      <c r="HW70" s="86">
        <f t="shared" si="70"/>
        <v>1.2618970313930367E-62</v>
      </c>
      <c r="HX70" s="86">
        <f t="shared" si="70"/>
        <v>3.9977634742540805E-65</v>
      </c>
      <c r="HY70" s="86">
        <f t="shared" si="70"/>
        <v>1.7435073538861215E-70</v>
      </c>
      <c r="HZ70" s="86">
        <f t="shared" si="70"/>
        <v>1.1596413292437424E-73</v>
      </c>
      <c r="IA70" s="86">
        <f t="shared" si="70"/>
        <v>4.1627852913262669E-71</v>
      </c>
      <c r="IB70" s="86">
        <f t="shared" si="70"/>
        <v>6.0739461704622357E-77</v>
      </c>
      <c r="IC70" s="86">
        <f t="shared" si="70"/>
        <v>1.3157087763209365E-73</v>
      </c>
      <c r="ID70" s="86">
        <f t="shared" si="70"/>
        <v>1.8014944710881861E-76</v>
      </c>
      <c r="IE70" s="86">
        <f t="shared" si="70"/>
        <v>2.6193394818510395E-74</v>
      </c>
      <c r="IF70" s="86">
        <f t="shared" si="70"/>
        <v>6.451657360108493E-50</v>
      </c>
      <c r="IG70" s="86">
        <f t="shared" si="70"/>
        <v>6.1043725895608289E-32</v>
      </c>
      <c r="II70" s="86">
        <f t="shared" si="71"/>
        <v>0</v>
      </c>
      <c r="IJ70" s="86">
        <f t="shared" si="71"/>
        <v>0</v>
      </c>
      <c r="IK70" s="86">
        <f t="shared" si="71"/>
        <v>0</v>
      </c>
      <c r="IL70" s="86">
        <f t="shared" si="71"/>
        <v>0</v>
      </c>
      <c r="IM70" s="86">
        <f t="shared" si="71"/>
        <v>0</v>
      </c>
      <c r="IN70" s="86">
        <f t="shared" si="71"/>
        <v>0</v>
      </c>
      <c r="IO70" s="86">
        <f t="shared" si="71"/>
        <v>0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0</v>
      </c>
      <c r="IU70" s="86">
        <f t="shared" si="71"/>
        <v>0</v>
      </c>
      <c r="IV70" s="86">
        <f t="shared" si="71"/>
        <v>1.1597625474890452E-182</v>
      </c>
      <c r="IW70" s="86">
        <f t="shared" si="71"/>
        <v>5.3230719865916568E-86</v>
      </c>
      <c r="IY70" s="86">
        <f t="shared" si="72"/>
        <v>1.8039239800585236E-2</v>
      </c>
      <c r="IZ70" s="86">
        <f t="shared" si="72"/>
        <v>1.2974409572322916E-2</v>
      </c>
      <c r="JA70" s="86">
        <f t="shared" si="72"/>
        <v>1.4412359164818806E-2</v>
      </c>
      <c r="JB70" s="86">
        <f t="shared" si="72"/>
        <v>1.3925391349766525E-2</v>
      </c>
      <c r="JC70" s="86">
        <f t="shared" si="72"/>
        <v>1.000000012550192E-2</v>
      </c>
      <c r="JD70" s="86">
        <f t="shared" si="72"/>
        <v>9.1509581133235839E-3</v>
      </c>
      <c r="JE70" s="86">
        <f t="shared" si="72"/>
        <v>4.5958407720670998E-3</v>
      </c>
      <c r="JF70" s="86">
        <f t="shared" si="72"/>
        <v>4.9497694183378649E-3</v>
      </c>
      <c r="JG70" s="86">
        <f t="shared" si="72"/>
        <v>5.6575692091499217E-3</v>
      </c>
      <c r="JH70" s="86">
        <f t="shared" si="72"/>
        <v>4.4335858585738295E-3</v>
      </c>
      <c r="JI70" s="86">
        <f t="shared" si="72"/>
        <v>5.4868050792224871E-3</v>
      </c>
      <c r="JJ70" s="86">
        <f t="shared" si="72"/>
        <v>7.4393255354003518E-3</v>
      </c>
      <c r="JK70" s="86">
        <f t="shared" si="72"/>
        <v>6.5009907958837885E-3</v>
      </c>
      <c r="JL70" s="86">
        <f t="shared" si="72"/>
        <v>5.5180241008807255E-3</v>
      </c>
      <c r="JM70" s="86">
        <f t="shared" si="72"/>
        <v>8.7494352427906665E-4</v>
      </c>
    </row>
    <row r="71" spans="2:273" x14ac:dyDescent="0.25">
      <c r="B71" s="2">
        <v>44</v>
      </c>
      <c r="C71" s="37">
        <v>85.438000000000002</v>
      </c>
      <c r="D71" s="37">
        <v>78.968000000000004</v>
      </c>
      <c r="E71" s="37">
        <v>76.412999999999997</v>
      </c>
      <c r="F71" s="37">
        <v>76.094999999999999</v>
      </c>
      <c r="G71" s="37">
        <v>70.725999999999999</v>
      </c>
      <c r="H71" s="37">
        <v>71.921000000000006</v>
      </c>
      <c r="I71" s="37">
        <v>72.194000000000003</v>
      </c>
      <c r="J71" s="37">
        <v>71.555999999999997</v>
      </c>
      <c r="K71" s="37">
        <v>66.332999999999998</v>
      </c>
      <c r="L71" s="37">
        <v>63.143000000000001</v>
      </c>
      <c r="M71" s="37">
        <v>68.793999999999997</v>
      </c>
      <c r="N71" s="37">
        <v>64.887</v>
      </c>
      <c r="O71" s="37">
        <v>69.677000000000007</v>
      </c>
      <c r="P71" s="37">
        <v>73.483999999999995</v>
      </c>
      <c r="Q71" s="37">
        <v>64.828000000000003</v>
      </c>
      <c r="S71" s="4">
        <f t="shared" si="74"/>
        <v>83.165777124998584</v>
      </c>
      <c r="T71" s="4">
        <f t="shared" si="74"/>
        <v>76.57858339266231</v>
      </c>
      <c r="U71" s="4">
        <f t="shared" si="74"/>
        <v>77.211326785104959</v>
      </c>
      <c r="V71" s="4">
        <f t="shared" si="74"/>
        <v>75.944030204619665</v>
      </c>
      <c r="W71" s="4">
        <f t="shared" si="74"/>
        <v>71.33687913262392</v>
      </c>
      <c r="X71" s="4">
        <f t="shared" si="74"/>
        <v>72.020459805291196</v>
      </c>
      <c r="Y71" s="4">
        <f t="shared" si="74"/>
        <v>70.82702267023555</v>
      </c>
      <c r="Z71" s="4">
        <f t="shared" si="74"/>
        <v>72.506445401185985</v>
      </c>
      <c r="AA71" s="4">
        <f t="shared" si="74"/>
        <v>66.137073736273038</v>
      </c>
      <c r="AB71" s="4">
        <f t="shared" si="74"/>
        <v>63.86984288582881</v>
      </c>
      <c r="AC71" s="4">
        <f t="shared" si="74"/>
        <v>67.915124458228945</v>
      </c>
      <c r="AD71" s="4">
        <f t="shared" si="74"/>
        <v>65.255287625037568</v>
      </c>
      <c r="AE71" s="4">
        <f t="shared" si="74"/>
        <v>70.028830629319359</v>
      </c>
      <c r="AF71" s="4">
        <f t="shared" si="74"/>
        <v>70.381693685019243</v>
      </c>
      <c r="AG71" s="4">
        <f t="shared" si="74"/>
        <v>65.013684547175487</v>
      </c>
      <c r="AI71" s="4">
        <f t="shared" si="75"/>
        <v>2.2722228750014182</v>
      </c>
      <c r="AJ71" s="4">
        <f t="shared" si="75"/>
        <v>2.3894166073376937</v>
      </c>
      <c r="AK71" s="4">
        <f t="shared" si="75"/>
        <v>-0.7983267851049618</v>
      </c>
      <c r="AL71" s="4">
        <f t="shared" si="75"/>
        <v>0.15096979538033395</v>
      </c>
      <c r="AM71" s="4">
        <f t="shared" si="75"/>
        <v>-0.61087913262392135</v>
      </c>
      <c r="AN71" s="4">
        <f t="shared" si="75"/>
        <v>-9.9459805291189696E-2</v>
      </c>
      <c r="AO71" s="4">
        <f t="shared" si="75"/>
        <v>1.3669773297644525</v>
      </c>
      <c r="AP71" s="4">
        <f t="shared" si="75"/>
        <v>-0.95044540118598775</v>
      </c>
      <c r="AQ71" s="4">
        <f t="shared" si="75"/>
        <v>0.19592626372696031</v>
      </c>
      <c r="AR71" s="4">
        <f t="shared" si="75"/>
        <v>-0.72684288582880896</v>
      </c>
      <c r="AS71" s="4">
        <f t="shared" si="75"/>
        <v>0.87887554177105187</v>
      </c>
      <c r="AT71" s="4">
        <f t="shared" si="75"/>
        <v>-0.36828762503756707</v>
      </c>
      <c r="AU71" s="4">
        <f t="shared" si="75"/>
        <v>-0.35183062931935183</v>
      </c>
      <c r="AV71" s="4">
        <f t="shared" si="75"/>
        <v>3.1023063149807513</v>
      </c>
      <c r="AW71" s="4">
        <f t="shared" si="75"/>
        <v>-0.18568454717548377</v>
      </c>
      <c r="AY71" s="2">
        <f t="shared" si="65"/>
        <v>68.514725053954365</v>
      </c>
      <c r="AZ71" s="2">
        <f t="shared" si="65"/>
        <v>63.811440218465236</v>
      </c>
      <c r="BA71" s="2">
        <f t="shared" si="65"/>
        <v>63.164000122777374</v>
      </c>
      <c r="BB71" s="2">
        <f t="shared" si="65"/>
        <v>62.69793805579733</v>
      </c>
      <c r="BC71" s="2">
        <f t="shared" si="65"/>
        <v>60.991831094881526</v>
      </c>
      <c r="BD71" s="2">
        <f t="shared" si="65"/>
        <v>61.903993647479552</v>
      </c>
      <c r="BE71" s="2">
        <f t="shared" si="65"/>
        <v>65.212648614374757</v>
      </c>
      <c r="BF71" s="2">
        <f t="shared" si="65"/>
        <v>66.640415944335999</v>
      </c>
      <c r="BG71" s="2">
        <f t="shared" si="65"/>
        <v>59.318557934253562</v>
      </c>
      <c r="BH71" s="2">
        <f t="shared" si="65"/>
        <v>58.299224288451981</v>
      </c>
      <c r="BI71" s="2">
        <f t="shared" si="65"/>
        <v>61.482235289812344</v>
      </c>
      <c r="BJ71" s="2">
        <f t="shared" si="65"/>
        <v>56.908656202730157</v>
      </c>
      <c r="BK71" s="2">
        <f t="shared" si="65"/>
        <v>62.914153330493725</v>
      </c>
      <c r="BL71" s="2">
        <f t="shared" si="65"/>
        <v>64.789701240619081</v>
      </c>
      <c r="BM71" s="2">
        <f t="shared" si="65"/>
        <v>64.032685116624563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>
        <f t="shared" si="16"/>
        <v>72.194000000000003</v>
      </c>
      <c r="BV71" s="2">
        <f t="shared" si="17"/>
        <v>71.555999999999997</v>
      </c>
      <c r="BW71" s="2">
        <f t="shared" si="18"/>
        <v>66.332999999999998</v>
      </c>
      <c r="BX71" s="2">
        <f t="shared" si="19"/>
        <v>63.143000000000001</v>
      </c>
      <c r="BY71" s="2">
        <f t="shared" si="20"/>
        <v>68.793999999999997</v>
      </c>
      <c r="BZ71" s="2" t="str">
        <f t="shared" si="21"/>
        <v/>
      </c>
      <c r="CA71" s="2">
        <f t="shared" si="22"/>
        <v>69.677000000000007</v>
      </c>
      <c r="CB71" s="2">
        <f t="shared" si="23"/>
        <v>73.483999999999995</v>
      </c>
      <c r="CC71" s="2">
        <f t="shared" si="24"/>
        <v>64.828000000000003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74.023793128595727</v>
      </c>
      <c r="DL71" s="2">
        <f t="shared" si="76"/>
        <v>72.36204847478102</v>
      </c>
      <c r="DM71" s="2">
        <f t="shared" si="76"/>
        <v>68.609010561002606</v>
      </c>
      <c r="DN71" s="2">
        <f t="shared" si="76"/>
        <v>66.554916241255427</v>
      </c>
      <c r="DO71" s="2">
        <f t="shared" si="76"/>
        <v>65.278002114164892</v>
      </c>
      <c r="DP71" s="2">
        <f t="shared" si="76"/>
        <v>68.906654334038052</v>
      </c>
      <c r="DQ71" s="2">
        <f t="shared" si="76"/>
        <v>71.298316520688601</v>
      </c>
      <c r="DR71" s="2">
        <f t="shared" si="76"/>
        <v>70.018432055749116</v>
      </c>
      <c r="DS71" s="2">
        <f t="shared" si="76"/>
        <v>64.769306620209079</v>
      </c>
      <c r="DT71" s="2">
        <f t="shared" si="76"/>
        <v>60.421854878048769</v>
      </c>
      <c r="DU71" s="2">
        <f t="shared" si="76"/>
        <v>64.865027874564461</v>
      </c>
      <c r="DV71" s="2">
        <f t="shared" si="76"/>
        <v>61.242646922183511</v>
      </c>
      <c r="DW71" s="2">
        <f t="shared" si="76"/>
        <v>65.580699999999993</v>
      </c>
      <c r="DX71" s="2">
        <f t="shared" si="76"/>
        <v>69.926434108527118</v>
      </c>
      <c r="DY71" s="2">
        <f t="shared" si="76"/>
        <v>63.778365775401078</v>
      </c>
      <c r="EA71" s="2">
        <f t="shared" si="77"/>
        <v>64.047378781419226</v>
      </c>
      <c r="EB71" s="2">
        <f t="shared" si="77"/>
        <v>56.113294722467664</v>
      </c>
      <c r="EC71" s="2">
        <f t="shared" si="77"/>
        <v>58.404772123332371</v>
      </c>
      <c r="ED71" s="2">
        <f t="shared" si="77"/>
        <v>59.294661851740386</v>
      </c>
      <c r="EE71" s="2">
        <f t="shared" si="77"/>
        <v>56.83860045579857</v>
      </c>
      <c r="EF71" s="2">
        <f t="shared" si="77"/>
        <v>54.99687272089762</v>
      </c>
      <c r="EG71" s="2">
        <f t="shared" si="77"/>
        <v>58.166717274917445</v>
      </c>
      <c r="EH71" s="2">
        <f t="shared" si="77"/>
        <v>62.811667441530339</v>
      </c>
      <c r="EI71" s="2">
        <f t="shared" si="77"/>
        <v>53.336654921756697</v>
      </c>
      <c r="EJ71" s="2">
        <f t="shared" si="77"/>
        <v>55.849222136841334</v>
      </c>
      <c r="EK71" s="2">
        <f t="shared" si="77"/>
        <v>57.733412624400742</v>
      </c>
      <c r="EL71" s="2">
        <f t="shared" si="77"/>
        <v>52.419249126500198</v>
      </c>
      <c r="EM71" s="2">
        <f t="shared" si="77"/>
        <v>60.046424052574444</v>
      </c>
      <c r="EN71" s="2">
        <f t="shared" si="77"/>
        <v>59.10193135599625</v>
      </c>
      <c r="EO71" s="2">
        <f t="shared" si="77"/>
        <v>64.405534564505132</v>
      </c>
      <c r="EQ71" s="2">
        <f t="shared" si="78"/>
        <v>64.72496156987323</v>
      </c>
      <c r="ER71" s="2">
        <f t="shared" si="78"/>
        <v>54.408772792094069</v>
      </c>
      <c r="ES71" s="2">
        <f t="shared" si="78"/>
        <v>56.630091877124762</v>
      </c>
      <c r="ET71" s="2">
        <f t="shared" si="78"/>
        <v>57.396225250300027</v>
      </c>
      <c r="EU71" s="2">
        <f t="shared" si="78"/>
        <v>57.32876831760241</v>
      </c>
      <c r="EV71" s="2">
        <f t="shared" si="78"/>
        <v>54.912884488740588</v>
      </c>
      <c r="EW71" s="2">
        <f t="shared" si="78"/>
        <v>57.643846605515598</v>
      </c>
      <c r="EX71" s="2">
        <f t="shared" si="78"/>
        <v>62.339974655281821</v>
      </c>
      <c r="EY71" s="2">
        <f t="shared" si="78"/>
        <v>53.969341153900665</v>
      </c>
      <c r="EZ71" s="2">
        <f t="shared" si="78"/>
        <v>56.001045140900061</v>
      </c>
      <c r="FA71" s="2">
        <f t="shared" si="78"/>
        <v>58.858626567542188</v>
      </c>
      <c r="FB71" s="2">
        <f t="shared" si="78"/>
        <v>51.454957855360554</v>
      </c>
      <c r="FC71" s="2">
        <f t="shared" si="78"/>
        <v>60.442640968872936</v>
      </c>
      <c r="FD71" s="2">
        <f t="shared" si="78"/>
        <v>60.012848357758351</v>
      </c>
      <c r="FE71" s="2">
        <f t="shared" si="78"/>
        <v>67.817434757271926</v>
      </c>
      <c r="FG71" s="2">
        <f t="shared" si="79"/>
        <v>0.55221120462120188</v>
      </c>
      <c r="FH71" s="2">
        <f t="shared" si="79"/>
        <v>0.52622819152125155</v>
      </c>
      <c r="FI71" s="2">
        <f t="shared" si="79"/>
        <v>0.5335976397235288</v>
      </c>
      <c r="FJ71" s="2">
        <f t="shared" si="79"/>
        <v>0.53123309342049041</v>
      </c>
      <c r="FK71" s="2">
        <f t="shared" si="79"/>
        <v>0.50787844644552649</v>
      </c>
      <c r="FL71" s="2">
        <f t="shared" si="79"/>
        <v>0.50343404550691284</v>
      </c>
      <c r="FM71" s="2">
        <f t="shared" si="79"/>
        <v>0.46343560710258724</v>
      </c>
      <c r="FN71" s="2">
        <f t="shared" si="79"/>
        <v>0.46872578952357996</v>
      </c>
      <c r="FO71" s="2">
        <f t="shared" si="79"/>
        <v>0.47677310284152247</v>
      </c>
      <c r="FP71" s="2">
        <f t="shared" si="79"/>
        <v>0.46420443699795244</v>
      </c>
      <c r="FQ71" s="2">
        <f t="shared" si="79"/>
        <v>0.47434283710142183</v>
      </c>
      <c r="FR71" s="2">
        <f t="shared" si="79"/>
        <v>0.49118948892340147</v>
      </c>
      <c r="FS71" s="2">
        <f t="shared" si="79"/>
        <v>0.48182596702501013</v>
      </c>
      <c r="FT71" s="2">
        <f t="shared" si="79"/>
        <v>0.47454891883565287</v>
      </c>
      <c r="FU71" s="2">
        <f t="shared" si="79"/>
        <v>0.40540536706845082</v>
      </c>
      <c r="FW71" s="2">
        <f t="shared" si="67"/>
        <v>2.908842070274558E-5</v>
      </c>
      <c r="FX71" s="2">
        <f t="shared" si="67"/>
        <v>3.2827246622266008E-5</v>
      </c>
      <c r="FY71" s="2">
        <f t="shared" si="67"/>
        <v>2.9804077886417081E-5</v>
      </c>
      <c r="FZ71" s="2">
        <f t="shared" si="67"/>
        <v>4.7822032222492948E-5</v>
      </c>
      <c r="GA71" s="2">
        <f t="shared" si="67"/>
        <v>3.9137403771637824E-5</v>
      </c>
      <c r="GB71" s="2">
        <f t="shared" si="67"/>
        <v>3.6397212564201217E-5</v>
      </c>
      <c r="GC71" s="2">
        <f t="shared" si="67"/>
        <v>3.2967276652169101E-5</v>
      </c>
      <c r="GD71" s="2">
        <f t="shared" si="67"/>
        <v>4.1717201129394864E-5</v>
      </c>
      <c r="GE71" s="2">
        <f t="shared" si="67"/>
        <v>5.0796145689569762E-5</v>
      </c>
      <c r="GF71" s="2">
        <f t="shared" si="67"/>
        <v>3.8318526538882883E-5</v>
      </c>
      <c r="GG71" s="2">
        <f t="shared" si="67"/>
        <v>3.3794574390342793E-5</v>
      </c>
      <c r="GH71" s="2">
        <f t="shared" si="67"/>
        <v>3.1593798175758527E-5</v>
      </c>
      <c r="GI71" s="2">
        <f t="shared" si="67"/>
        <v>2.8243734305996627E-5</v>
      </c>
      <c r="GJ71" s="2">
        <f t="shared" si="67"/>
        <v>2.5480081056656833E-5</v>
      </c>
      <c r="GK71" s="2">
        <f t="shared" si="67"/>
        <v>1.8097851455253227E-5</v>
      </c>
      <c r="GM71" s="86">
        <f t="shared" si="68"/>
        <v>2.3892824635447237E-2</v>
      </c>
      <c r="GN71" s="86">
        <f t="shared" si="68"/>
        <v>1.7613422705596193E-2</v>
      </c>
      <c r="GO71" s="86">
        <f t="shared" si="68"/>
        <v>1.972499465447403E-2</v>
      </c>
      <c r="GP71" s="86">
        <f t="shared" si="68"/>
        <v>1.9015281465591088E-2</v>
      </c>
      <c r="GQ71" s="86">
        <f t="shared" si="68"/>
        <v>1.387223835494341E-2</v>
      </c>
      <c r="GR71" s="86">
        <f t="shared" si="68"/>
        <v>1.3088340462250611E-2</v>
      </c>
      <c r="GS71" s="86">
        <f t="shared" si="68"/>
        <v>6.8277768553921762E-3</v>
      </c>
      <c r="GT71" s="86">
        <f t="shared" si="68"/>
        <v>7.3884752647679465E-3</v>
      </c>
      <c r="GU71" s="86">
        <f t="shared" si="68"/>
        <v>8.4354269867699498E-3</v>
      </c>
      <c r="GV71" s="86">
        <f t="shared" si="68"/>
        <v>6.7198156118114414E-3</v>
      </c>
      <c r="GW71" s="86">
        <f t="shared" si="68"/>
        <v>8.1442263989702814E-3</v>
      </c>
      <c r="GX71" s="86">
        <f t="shared" si="68"/>
        <v>1.0807822018440331E-2</v>
      </c>
      <c r="GY71" s="86">
        <f t="shared" si="68"/>
        <v>9.3856175747425632E-3</v>
      </c>
      <c r="GZ71" s="86">
        <f t="shared" si="68"/>
        <v>8.1810580615720701E-3</v>
      </c>
      <c r="HA71" s="86">
        <f t="shared" si="68"/>
        <v>1.5379596746629592E-3</v>
      </c>
      <c r="HC71" s="86">
        <f t="shared" si="73"/>
        <v>7.5932337349059422E-9</v>
      </c>
      <c r="HD71" s="86">
        <f t="shared" si="69"/>
        <v>1.0749898527505453E-9</v>
      </c>
      <c r="HE71" s="86">
        <f t="shared" si="69"/>
        <v>6.1963065584483279E-9</v>
      </c>
      <c r="HF71" s="86">
        <f t="shared" si="69"/>
        <v>1.5515284385174508E-9</v>
      </c>
      <c r="HG71" s="86">
        <f t="shared" si="69"/>
        <v>8.4049135069319604E-10</v>
      </c>
      <c r="HH71" s="86">
        <f t="shared" si="69"/>
        <v>1.1539236709005326E-9</v>
      </c>
      <c r="HI71" s="86">
        <f t="shared" si="69"/>
        <v>1.3463275824440166E-10</v>
      </c>
      <c r="HJ71" s="86">
        <f t="shared" si="69"/>
        <v>7.484467073879863E-11</v>
      </c>
      <c r="HK71" s="86">
        <f t="shared" si="69"/>
        <v>1.6266284347507356E-10</v>
      </c>
      <c r="HL71" s="86">
        <f t="shared" si="69"/>
        <v>5.2461820949513842E-11</v>
      </c>
      <c r="HM71" s="86">
        <f t="shared" si="69"/>
        <v>1.1583526293797431E-10</v>
      </c>
      <c r="HN71" s="86">
        <f t="shared" si="69"/>
        <v>4.3688793872477586E-11</v>
      </c>
      <c r="HO71" s="86">
        <f t="shared" si="69"/>
        <v>5.4137485888721133E-11</v>
      </c>
      <c r="HP71" s="86">
        <f t="shared" si="69"/>
        <v>2.6970363335354664E-11</v>
      </c>
      <c r="HQ71" s="86">
        <f t="shared" si="69"/>
        <v>2.0812349966565278E-15</v>
      </c>
      <c r="HS71" s="86">
        <f t="shared" si="70"/>
        <v>3.8711842632444235E-57</v>
      </c>
      <c r="HT71" s="86">
        <f t="shared" si="70"/>
        <v>1.368704815838001E-60</v>
      </c>
      <c r="HU71" s="86">
        <f t="shared" si="70"/>
        <v>1.5223298086326994E-56</v>
      </c>
      <c r="HV71" s="86">
        <f t="shared" si="70"/>
        <v>1.6109849878605545E-60</v>
      </c>
      <c r="HW71" s="86">
        <f t="shared" si="70"/>
        <v>3.36971294970393E-61</v>
      </c>
      <c r="HX71" s="86">
        <f t="shared" si="70"/>
        <v>1.2857270983029706E-63</v>
      </c>
      <c r="HY71" s="86">
        <f t="shared" si="70"/>
        <v>7.4007071773321736E-69</v>
      </c>
      <c r="HZ71" s="86">
        <f t="shared" si="70"/>
        <v>6.344478808464504E-72</v>
      </c>
      <c r="IA71" s="86">
        <f t="shared" si="70"/>
        <v>2.118195158443777E-69</v>
      </c>
      <c r="IB71" s="86">
        <f t="shared" si="70"/>
        <v>3.7524039247102983E-75</v>
      </c>
      <c r="IC71" s="86">
        <f t="shared" si="70"/>
        <v>6.5597803350592604E-72</v>
      </c>
      <c r="ID71" s="86">
        <f t="shared" si="70"/>
        <v>1.0348163781023529E-74</v>
      </c>
      <c r="IE71" s="86">
        <f t="shared" si="70"/>
        <v>1.2477497042290657E-72</v>
      </c>
      <c r="IF71" s="86">
        <f t="shared" si="70"/>
        <v>8.2340631808220186E-49</v>
      </c>
      <c r="IG71" s="86">
        <f t="shared" si="70"/>
        <v>2.8930950497692785E-31</v>
      </c>
      <c r="II71" s="86">
        <f t="shared" si="71"/>
        <v>0</v>
      </c>
      <c r="IJ71" s="86">
        <f t="shared" si="71"/>
        <v>0</v>
      </c>
      <c r="IK71" s="86">
        <f t="shared" si="71"/>
        <v>0</v>
      </c>
      <c r="IL71" s="86">
        <f t="shared" si="71"/>
        <v>0</v>
      </c>
      <c r="IM71" s="86">
        <f t="shared" si="71"/>
        <v>0</v>
      </c>
      <c r="IN71" s="86">
        <f t="shared" si="71"/>
        <v>0</v>
      </c>
      <c r="IO71" s="86">
        <f t="shared" si="71"/>
        <v>0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0</v>
      </c>
      <c r="IT71" s="86">
        <f t="shared" si="71"/>
        <v>0</v>
      </c>
      <c r="IU71" s="86">
        <f t="shared" si="71"/>
        <v>0</v>
      </c>
      <c r="IV71" s="86">
        <f t="shared" si="71"/>
        <v>1.4750522700567405E-179</v>
      </c>
      <c r="IW71" s="86">
        <f t="shared" si="71"/>
        <v>1.3399803212278781E-84</v>
      </c>
      <c r="IY71" s="86">
        <f t="shared" si="72"/>
        <v>2.3892832228680973E-2</v>
      </c>
      <c r="IZ71" s="86">
        <f t="shared" si="72"/>
        <v>1.7613423780586047E-2</v>
      </c>
      <c r="JA71" s="86">
        <f t="shared" si="72"/>
        <v>1.9725000850780588E-2</v>
      </c>
      <c r="JB71" s="86">
        <f t="shared" si="72"/>
        <v>1.9015283017119525E-2</v>
      </c>
      <c r="JC71" s="86">
        <f t="shared" si="72"/>
        <v>1.387223919543476E-2</v>
      </c>
      <c r="JD71" s="86">
        <f t="shared" si="72"/>
        <v>1.3088341616174282E-2</v>
      </c>
      <c r="JE71" s="86">
        <f t="shared" si="72"/>
        <v>6.8277769900249342E-3</v>
      </c>
      <c r="JF71" s="86">
        <f t="shared" si="72"/>
        <v>7.3884753396126169E-3</v>
      </c>
      <c r="JG71" s="86">
        <f t="shared" si="72"/>
        <v>8.4354271494327931E-3</v>
      </c>
      <c r="JH71" s="86">
        <f t="shared" si="72"/>
        <v>6.7198156642732628E-3</v>
      </c>
      <c r="JI71" s="86">
        <f t="shared" si="72"/>
        <v>8.1442265148055446E-3</v>
      </c>
      <c r="JJ71" s="86">
        <f t="shared" si="72"/>
        <v>1.0807822062129125E-2</v>
      </c>
      <c r="JK71" s="86">
        <f t="shared" si="72"/>
        <v>9.3856176288800493E-3</v>
      </c>
      <c r="JL71" s="86">
        <f t="shared" si="72"/>
        <v>8.1810580885424335E-3</v>
      </c>
      <c r="JM71" s="86">
        <f t="shared" si="72"/>
        <v>1.5379596746650404E-3</v>
      </c>
    </row>
    <row r="72" spans="2:273" x14ac:dyDescent="0.25">
      <c r="B72" s="2">
        <v>45</v>
      </c>
      <c r="C72" s="37">
        <v>88.25</v>
      </c>
      <c r="D72" s="37">
        <v>81.635000000000005</v>
      </c>
      <c r="E72" s="37">
        <v>79.286000000000001</v>
      </c>
      <c r="F72" s="37">
        <v>76.793999999999997</v>
      </c>
      <c r="G72" s="37">
        <v>72.483999999999995</v>
      </c>
      <c r="H72" s="37">
        <v>73.650999999999996</v>
      </c>
      <c r="I72" s="37">
        <v>73.451999999999998</v>
      </c>
      <c r="J72" s="37">
        <v>73.73</v>
      </c>
      <c r="K72" s="37">
        <v>69.031999999999996</v>
      </c>
      <c r="L72" s="37">
        <v>64.856999999999999</v>
      </c>
      <c r="M72" s="37">
        <v>69.111000000000004</v>
      </c>
      <c r="N72" s="37">
        <v>65.903000000000006</v>
      </c>
      <c r="O72" s="37">
        <v>71.838999999999999</v>
      </c>
      <c r="P72" s="37">
        <v>74.25</v>
      </c>
      <c r="Q72" s="37">
        <v>63.921999999999997</v>
      </c>
      <c r="S72" s="4">
        <f t="shared" si="74"/>
        <v>86.728845858089286</v>
      </c>
      <c r="T72" s="4">
        <f t="shared" si="74"/>
        <v>79.882793522676607</v>
      </c>
      <c r="U72" s="4">
        <f t="shared" si="74"/>
        <v>81.09688396961802</v>
      </c>
      <c r="V72" s="4">
        <f t="shared" si="74"/>
        <v>79.671115532946828</v>
      </c>
      <c r="W72" s="4">
        <f t="shared" si="74"/>
        <v>74.409932532678553</v>
      </c>
      <c r="X72" s="4">
        <f t="shared" si="74"/>
        <v>75.198513306589419</v>
      </c>
      <c r="Y72" s="4">
        <f t="shared" si="74"/>
        <v>72.77721353649369</v>
      </c>
      <c r="Z72" s="4">
        <f t="shared" si="74"/>
        <v>74.652215121768819</v>
      </c>
      <c r="AA72" s="4">
        <f t="shared" si="74"/>
        <v>68.628461329620208</v>
      </c>
      <c r="AB72" s="4">
        <f t="shared" si="74"/>
        <v>66.101737790944995</v>
      </c>
      <c r="AC72" s="4">
        <f t="shared" si="74"/>
        <v>70.337436457867952</v>
      </c>
      <c r="AD72" s="4">
        <f t="shared" si="74"/>
        <v>68.173484008512418</v>
      </c>
      <c r="AE72" s="4">
        <f t="shared" si="74"/>
        <v>72.467849105569883</v>
      </c>
      <c r="AF72" s="4">
        <f t="shared" si="74"/>
        <v>72.324394875461053</v>
      </c>
      <c r="AG72" s="4">
        <f t="shared" si="74"/>
        <v>65.665702976684443</v>
      </c>
      <c r="AI72" s="4">
        <f t="shared" si="75"/>
        <v>1.5211541419107135</v>
      </c>
      <c r="AJ72" s="4">
        <f t="shared" si="75"/>
        <v>1.7522064773233978</v>
      </c>
      <c r="AK72" s="4">
        <f t="shared" si="75"/>
        <v>-1.8108839696180183</v>
      </c>
      <c r="AL72" s="4">
        <f t="shared" si="75"/>
        <v>-2.8771155329468314</v>
      </c>
      <c r="AM72" s="4">
        <f t="shared" si="75"/>
        <v>-1.9259325326785586</v>
      </c>
      <c r="AN72" s="4">
        <f t="shared" si="75"/>
        <v>-1.5475133065894227</v>
      </c>
      <c r="AO72" s="4">
        <f t="shared" si="75"/>
        <v>0.67478646350630811</v>
      </c>
      <c r="AP72" s="4">
        <f t="shared" si="75"/>
        <v>-0.92221512176881504</v>
      </c>
      <c r="AQ72" s="4">
        <f t="shared" si="75"/>
        <v>0.4035386703797883</v>
      </c>
      <c r="AR72" s="4">
        <f t="shared" si="75"/>
        <v>-1.2447377909449955</v>
      </c>
      <c r="AS72" s="4">
        <f t="shared" si="75"/>
        <v>-1.2264364578679476</v>
      </c>
      <c r="AT72" s="4">
        <f t="shared" si="75"/>
        <v>-2.2704840085124118</v>
      </c>
      <c r="AU72" s="4">
        <f t="shared" si="75"/>
        <v>-0.62884910556988416</v>
      </c>
      <c r="AV72" s="4">
        <f t="shared" si="75"/>
        <v>1.9256051245389472</v>
      </c>
      <c r="AW72" s="4">
        <f t="shared" si="75"/>
        <v>-1.7437029766844461</v>
      </c>
      <c r="AY72" s="2">
        <f t="shared" si="65"/>
        <v>68.219905408483214</v>
      </c>
      <c r="AZ72" s="2">
        <f t="shared" si="65"/>
        <v>63.375655507332979</v>
      </c>
      <c r="BA72" s="2">
        <f t="shared" si="65"/>
        <v>62.839547146639561</v>
      </c>
      <c r="BB72" s="2">
        <f t="shared" si="65"/>
        <v>62.478985851609877</v>
      </c>
      <c r="BC72" s="2">
        <f t="shared" si="65"/>
        <v>60.763158437372255</v>
      </c>
      <c r="BD72" s="2">
        <f t="shared" si="65"/>
        <v>61.510293739727928</v>
      </c>
      <c r="BE72" s="2">
        <f t="shared" si="65"/>
        <v>64.885341131222248</v>
      </c>
      <c r="BF72" s="2">
        <f t="shared" si="65"/>
        <v>66.3813770264764</v>
      </c>
      <c r="BG72" s="2">
        <f t="shared" si="65"/>
        <v>59.037622664731053</v>
      </c>
      <c r="BH72" s="2">
        <f t="shared" si="65"/>
        <v>58.140243539875961</v>
      </c>
      <c r="BI72" s="2">
        <f t="shared" si="65"/>
        <v>61.318540577787864</v>
      </c>
      <c r="BJ72" s="2">
        <f t="shared" si="65"/>
        <v>56.71084950224423</v>
      </c>
      <c r="BK72" s="2">
        <f t="shared" si="65"/>
        <v>62.731704066276052</v>
      </c>
      <c r="BL72" s="2">
        <f t="shared" si="65"/>
        <v>64.492263462860592</v>
      </c>
      <c r="BM72" s="2">
        <f t="shared" si="65"/>
        <v>64.055562251461694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>
        <f t="shared" si="16"/>
        <v>73.451999999999998</v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63.921999999999997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74.066109553520775</v>
      </c>
      <c r="DL72" s="2">
        <f t="shared" si="76"/>
        <v>72.377645122319535</v>
      </c>
      <c r="DM72" s="2">
        <f t="shared" si="76"/>
        <v>68.643854982038178</v>
      </c>
      <c r="DN72" s="2">
        <f t="shared" si="76"/>
        <v>66.656480052940054</v>
      </c>
      <c r="DO72" s="2">
        <f t="shared" si="76"/>
        <v>65.373701902748394</v>
      </c>
      <c r="DP72" s="2">
        <f t="shared" si="76"/>
        <v>68.929375334742772</v>
      </c>
      <c r="DQ72" s="2">
        <f t="shared" si="76"/>
        <v>71.423827695560249</v>
      </c>
      <c r="DR72" s="2">
        <f t="shared" si="76"/>
        <v>70.053078048780478</v>
      </c>
      <c r="DS72" s="2">
        <f t="shared" si="76"/>
        <v>64.877090243902458</v>
      </c>
      <c r="DT72" s="2">
        <f t="shared" si="76"/>
        <v>60.465996153846142</v>
      </c>
      <c r="DU72" s="2">
        <f t="shared" si="76"/>
        <v>65.001425609756097</v>
      </c>
      <c r="DV72" s="2">
        <f t="shared" si="76"/>
        <v>61.43174788644896</v>
      </c>
      <c r="DW72" s="2">
        <f t="shared" si="76"/>
        <v>65.665677589851995</v>
      </c>
      <c r="DX72" s="2">
        <f t="shared" si="76"/>
        <v>69.978596980255503</v>
      </c>
      <c r="DY72" s="2">
        <f t="shared" si="76"/>
        <v>63.877079144385036</v>
      </c>
      <c r="EA72" s="2">
        <f t="shared" si="77"/>
        <v>63.896303438767085</v>
      </c>
      <c r="EB72" s="2">
        <f t="shared" si="77"/>
        <v>55.984248052052365</v>
      </c>
      <c r="EC72" s="2">
        <f t="shared" si="77"/>
        <v>58.212673531304382</v>
      </c>
      <c r="ED72" s="2">
        <f t="shared" si="77"/>
        <v>59.117240428662178</v>
      </c>
      <c r="EE72" s="2">
        <f t="shared" si="77"/>
        <v>56.68870944679287</v>
      </c>
      <c r="EF72" s="2">
        <f t="shared" si="77"/>
        <v>54.836326086956525</v>
      </c>
      <c r="EG72" s="2">
        <f t="shared" si="77"/>
        <v>57.981237887034872</v>
      </c>
      <c r="EH72" s="2">
        <f t="shared" si="77"/>
        <v>62.585935980094099</v>
      </c>
      <c r="EI72" s="2">
        <f t="shared" si="77"/>
        <v>53.192996688048666</v>
      </c>
      <c r="EJ72" s="2">
        <f t="shared" si="77"/>
        <v>55.691994282666784</v>
      </c>
      <c r="EK72" s="2">
        <f t="shared" si="77"/>
        <v>57.596269168851322</v>
      </c>
      <c r="EL72" s="2">
        <f t="shared" si="77"/>
        <v>52.250946345764767</v>
      </c>
      <c r="EM72" s="2">
        <f t="shared" si="77"/>
        <v>59.854005840294491</v>
      </c>
      <c r="EN72" s="2">
        <f t="shared" si="77"/>
        <v>58.951910213441508</v>
      </c>
      <c r="EO72" s="2">
        <f t="shared" si="77"/>
        <v>64.294148681649844</v>
      </c>
      <c r="EQ72" s="2">
        <f t="shared" si="78"/>
        <v>64.564068058945551</v>
      </c>
      <c r="ER72" s="2">
        <f t="shared" si="78"/>
        <v>54.304892904053041</v>
      </c>
      <c r="ES72" s="2">
        <f t="shared" si="78"/>
        <v>56.463871470714992</v>
      </c>
      <c r="ET72" s="2">
        <f t="shared" si="78"/>
        <v>57.247658859522112</v>
      </c>
      <c r="EU72" s="2">
        <f t="shared" si="78"/>
        <v>57.171578112747483</v>
      </c>
      <c r="EV72" s="2">
        <f t="shared" si="78"/>
        <v>54.753575128568599</v>
      </c>
      <c r="EW72" s="2">
        <f t="shared" si="78"/>
        <v>57.466017107818409</v>
      </c>
      <c r="EX72" s="2">
        <f t="shared" si="78"/>
        <v>62.121309683036763</v>
      </c>
      <c r="EY72" s="2">
        <f t="shared" si="78"/>
        <v>53.815843552355659</v>
      </c>
      <c r="EZ72" s="2">
        <f t="shared" si="78"/>
        <v>55.841555041451613</v>
      </c>
      <c r="FA72" s="2">
        <f t="shared" si="78"/>
        <v>58.704614358387836</v>
      </c>
      <c r="FB72" s="2">
        <f t="shared" si="78"/>
        <v>51.300691108149508</v>
      </c>
      <c r="FC72" s="2">
        <f t="shared" si="78"/>
        <v>60.244464785216152</v>
      </c>
      <c r="FD72" s="2">
        <f t="shared" si="78"/>
        <v>59.849125954151638</v>
      </c>
      <c r="FE72" s="2">
        <f t="shared" si="78"/>
        <v>67.645263187980973</v>
      </c>
      <c r="FG72" s="2">
        <f t="shared" si="79"/>
        <v>0.57486105214220407</v>
      </c>
      <c r="FH72" s="2">
        <f t="shared" si="79"/>
        <v>0.54911920508476164</v>
      </c>
      <c r="FI72" s="2">
        <f t="shared" si="79"/>
        <v>0.55643272173546587</v>
      </c>
      <c r="FJ72" s="2">
        <f t="shared" si="79"/>
        <v>0.55408719936370765</v>
      </c>
      <c r="FK72" s="2">
        <f t="shared" si="79"/>
        <v>0.53086565246571016</v>
      </c>
      <c r="FL72" s="2">
        <f t="shared" si="79"/>
        <v>0.52643527756809128</v>
      </c>
      <c r="FM72" s="2">
        <f t="shared" si="79"/>
        <v>0.48639942402328457</v>
      </c>
      <c r="FN72" s="2">
        <f t="shared" si="79"/>
        <v>0.49171151903619653</v>
      </c>
      <c r="FO72" s="2">
        <f t="shared" si="79"/>
        <v>0.49978222458636862</v>
      </c>
      <c r="FP72" s="2">
        <f t="shared" si="79"/>
        <v>0.48717176083381331</v>
      </c>
      <c r="FQ72" s="2">
        <f t="shared" si="79"/>
        <v>0.49734615750141004</v>
      </c>
      <c r="FR72" s="2">
        <f t="shared" si="79"/>
        <v>0.51421059966579385</v>
      </c>
      <c r="FS72" s="2">
        <f t="shared" si="79"/>
        <v>0.50484365634525707</v>
      </c>
      <c r="FT72" s="2">
        <f t="shared" si="79"/>
        <v>0.4975527735652599</v>
      </c>
      <c r="FU72" s="2">
        <f t="shared" si="79"/>
        <v>0.42778623723831966</v>
      </c>
      <c r="FW72" s="2">
        <f t="shared" si="67"/>
        <v>3.1894729551483891E-5</v>
      </c>
      <c r="FX72" s="2">
        <f t="shared" si="67"/>
        <v>3.5994246162865355E-5</v>
      </c>
      <c r="FY72" s="2">
        <f t="shared" si="67"/>
        <v>3.267942759075631E-5</v>
      </c>
      <c r="FZ72" s="2">
        <f t="shared" si="67"/>
        <v>5.2435573700840545E-5</v>
      </c>
      <c r="GA72" s="2">
        <f t="shared" si="67"/>
        <v>4.2913147853235413E-5</v>
      </c>
      <c r="GB72" s="2">
        <f t="shared" si="67"/>
        <v>3.9908609836458931E-5</v>
      </c>
      <c r="GC72" s="2">
        <f t="shared" si="67"/>
        <v>3.6147785062833282E-5</v>
      </c>
      <c r="GD72" s="2">
        <f t="shared" si="67"/>
        <v>4.5741817340820562E-5</v>
      </c>
      <c r="GE72" s="2">
        <f t="shared" si="67"/>
        <v>5.5696593243289173E-5</v>
      </c>
      <c r="GF72" s="2">
        <f t="shared" si="67"/>
        <v>4.2015273531856958E-5</v>
      </c>
      <c r="GG72" s="2">
        <f t="shared" si="67"/>
        <v>3.7054893151709656E-5</v>
      </c>
      <c r="GH72" s="2">
        <f t="shared" si="67"/>
        <v>3.4641805240942518E-5</v>
      </c>
      <c r="GI72" s="2">
        <f t="shared" si="67"/>
        <v>3.0968554457832029E-5</v>
      </c>
      <c r="GJ72" s="2">
        <f t="shared" si="67"/>
        <v>2.793828463467516E-5</v>
      </c>
      <c r="GK72" s="2">
        <f t="shared" si="67"/>
        <v>1.98438648693816E-5</v>
      </c>
      <c r="GM72" s="86">
        <f t="shared" si="68"/>
        <v>3.1327736134541824E-2</v>
      </c>
      <c r="GN72" s="86">
        <f t="shared" si="68"/>
        <v>2.3646709234197247E-2</v>
      </c>
      <c r="GO72" s="86">
        <f t="shared" si="68"/>
        <v>2.6673806440037313E-2</v>
      </c>
      <c r="GP72" s="86">
        <f t="shared" si="68"/>
        <v>2.5662570441921703E-2</v>
      </c>
      <c r="GQ72" s="86">
        <f t="shared" si="68"/>
        <v>1.901278023932277E-2</v>
      </c>
      <c r="GR72" s="86">
        <f t="shared" si="68"/>
        <v>1.8455492851218176E-2</v>
      </c>
      <c r="GS72" s="86">
        <f t="shared" si="68"/>
        <v>9.9897752791517497E-3</v>
      </c>
      <c r="GT72" s="86">
        <f t="shared" si="68"/>
        <v>1.0855034093382003E-2</v>
      </c>
      <c r="GU72" s="86">
        <f t="shared" si="68"/>
        <v>1.2375345667650632E-2</v>
      </c>
      <c r="GV72" s="86">
        <f t="shared" si="68"/>
        <v>1.0015415110337041E-2</v>
      </c>
      <c r="GW72" s="86">
        <f t="shared" si="68"/>
        <v>1.1900146282868519E-2</v>
      </c>
      <c r="GX72" s="86">
        <f t="shared" si="68"/>
        <v>1.5469654097135667E-2</v>
      </c>
      <c r="GY72" s="86">
        <f t="shared" si="68"/>
        <v>1.3361803562990054E-2</v>
      </c>
      <c r="GZ72" s="86">
        <f t="shared" si="68"/>
        <v>1.1941010194405598E-2</v>
      </c>
      <c r="HA72" s="86">
        <f t="shared" si="68"/>
        <v>2.6390975708806001E-3</v>
      </c>
      <c r="HC72" s="86">
        <f t="shared" si="73"/>
        <v>1.6380993282975309E-8</v>
      </c>
      <c r="HD72" s="86">
        <f t="shared" si="69"/>
        <v>2.4629976033827716E-9</v>
      </c>
      <c r="HE72" s="86">
        <f t="shared" si="69"/>
        <v>1.3641357412078821E-8</v>
      </c>
      <c r="HF72" s="86">
        <f t="shared" si="69"/>
        <v>3.6108839379352766E-9</v>
      </c>
      <c r="HG72" s="86">
        <f t="shared" si="69"/>
        <v>1.9698491590013748E-9</v>
      </c>
      <c r="HH72" s="86">
        <f t="shared" si="69"/>
        <v>2.7677441363225527E-9</v>
      </c>
      <c r="HI72" s="86">
        <f t="shared" si="69"/>
        <v>3.4992649109560706E-10</v>
      </c>
      <c r="HJ72" s="86">
        <f t="shared" si="69"/>
        <v>2.0552111475082886E-10</v>
      </c>
      <c r="HK72" s="86">
        <f t="shared" si="69"/>
        <v>4.3877648984030693E-10</v>
      </c>
      <c r="HL72" s="86">
        <f t="shared" si="69"/>
        <v>1.4633390216029046E-10</v>
      </c>
      <c r="HM72" s="86">
        <f t="shared" si="69"/>
        <v>3.0787139046819119E-10</v>
      </c>
      <c r="HN72" s="86">
        <f t="shared" si="69"/>
        <v>1.20556300978138E-10</v>
      </c>
      <c r="HO72" s="86">
        <f t="shared" si="69"/>
        <v>1.4396230742523195E-10</v>
      </c>
      <c r="HP72" s="86">
        <f t="shared" si="69"/>
        <v>7.5566194245671715E-11</v>
      </c>
      <c r="HQ72" s="86">
        <f t="shared" si="69"/>
        <v>9.0399879789799358E-15</v>
      </c>
      <c r="HS72" s="86">
        <f t="shared" si="70"/>
        <v>7.7502189385406033E-56</v>
      </c>
      <c r="HT72" s="86">
        <f t="shared" si="70"/>
        <v>3.2346821650620847E-59</v>
      </c>
      <c r="HU72" s="86">
        <f t="shared" si="70"/>
        <v>3.1900675305595827E-55</v>
      </c>
      <c r="HV72" s="86">
        <f t="shared" si="70"/>
        <v>4.1591706814833258E-59</v>
      </c>
      <c r="HW72" s="86">
        <f t="shared" si="70"/>
        <v>8.6565839971309537E-60</v>
      </c>
      <c r="HX72" s="86">
        <f t="shared" si="70"/>
        <v>3.9667778446364758E-62</v>
      </c>
      <c r="HY72" s="86">
        <f t="shared" si="70"/>
        <v>3.0040587077418302E-67</v>
      </c>
      <c r="HZ72" s="86">
        <f t="shared" si="70"/>
        <v>3.3059871553779094E-70</v>
      </c>
      <c r="IA72" s="86">
        <f t="shared" si="70"/>
        <v>1.0265741843003835E-67</v>
      </c>
      <c r="IB72" s="86">
        <f t="shared" si="70"/>
        <v>2.206245539988696E-73</v>
      </c>
      <c r="IC72" s="86">
        <f t="shared" si="70"/>
        <v>3.1218585261933043E-70</v>
      </c>
      <c r="ID72" s="86">
        <f t="shared" si="70"/>
        <v>5.6653147987602115E-73</v>
      </c>
      <c r="IE72" s="86">
        <f t="shared" si="70"/>
        <v>5.6822478580610835E-71</v>
      </c>
      <c r="IF72" s="86">
        <f t="shared" si="70"/>
        <v>1.0205169414909668E-47</v>
      </c>
      <c r="IG72" s="86">
        <f t="shared" si="70"/>
        <v>1.34760432732326E-30</v>
      </c>
      <c r="II72" s="86">
        <f t="shared" si="71"/>
        <v>0</v>
      </c>
      <c r="IJ72" s="86">
        <f t="shared" si="71"/>
        <v>0</v>
      </c>
      <c r="IK72" s="86">
        <f t="shared" si="71"/>
        <v>0</v>
      </c>
      <c r="IL72" s="86">
        <f t="shared" si="71"/>
        <v>0</v>
      </c>
      <c r="IM72" s="86">
        <f t="shared" si="71"/>
        <v>0</v>
      </c>
      <c r="IN72" s="86">
        <f t="shared" si="71"/>
        <v>0</v>
      </c>
      <c r="IO72" s="86">
        <f t="shared" si="71"/>
        <v>0</v>
      </c>
      <c r="IP72" s="86">
        <f t="shared" si="71"/>
        <v>0</v>
      </c>
      <c r="IQ72" s="86">
        <f t="shared" si="71"/>
        <v>0</v>
      </c>
      <c r="IR72" s="86">
        <f t="shared" si="71"/>
        <v>0</v>
      </c>
      <c r="IS72" s="86">
        <f t="shared" si="71"/>
        <v>0</v>
      </c>
      <c r="IT72" s="86">
        <f t="shared" si="71"/>
        <v>0</v>
      </c>
      <c r="IU72" s="86">
        <f t="shared" si="71"/>
        <v>0</v>
      </c>
      <c r="IV72" s="86">
        <f t="shared" si="71"/>
        <v>1.7635856338175404E-176</v>
      </c>
      <c r="IW72" s="86">
        <f t="shared" si="71"/>
        <v>3.2834369135104909E-83</v>
      </c>
      <c r="IY72" s="86">
        <f t="shared" si="72"/>
        <v>3.1327752515535108E-2</v>
      </c>
      <c r="IZ72" s="86">
        <f t="shared" si="72"/>
        <v>2.3646711697194851E-2</v>
      </c>
      <c r="JA72" s="86">
        <f t="shared" si="72"/>
        <v>2.6673820081394725E-2</v>
      </c>
      <c r="JB72" s="86">
        <f t="shared" si="72"/>
        <v>2.5662574052805642E-2</v>
      </c>
      <c r="JC72" s="86">
        <f t="shared" si="72"/>
        <v>1.9012782209171929E-2</v>
      </c>
      <c r="JD72" s="86">
        <f t="shared" si="72"/>
        <v>1.8455495618962314E-2</v>
      </c>
      <c r="JE72" s="86">
        <f t="shared" si="72"/>
        <v>9.9897756290782402E-3</v>
      </c>
      <c r="JF72" s="86">
        <f t="shared" si="72"/>
        <v>1.0855034298903117E-2</v>
      </c>
      <c r="JG72" s="86">
        <f t="shared" si="72"/>
        <v>1.2375346106427121E-2</v>
      </c>
      <c r="JH72" s="86">
        <f t="shared" si="72"/>
        <v>1.0015415256670943E-2</v>
      </c>
      <c r="JI72" s="86">
        <f t="shared" si="72"/>
        <v>1.1900146590739909E-2</v>
      </c>
      <c r="JJ72" s="86">
        <f t="shared" si="72"/>
        <v>1.5469654217691968E-2</v>
      </c>
      <c r="JK72" s="86">
        <f t="shared" si="72"/>
        <v>1.3361803706952361E-2</v>
      </c>
      <c r="JL72" s="86">
        <f t="shared" si="72"/>
        <v>1.1941010269971792E-2</v>
      </c>
      <c r="JM72" s="86">
        <f t="shared" si="72"/>
        <v>2.6390975708896402E-3</v>
      </c>
    </row>
    <row r="73" spans="2:273" x14ac:dyDescent="0.25">
      <c r="B73" s="2">
        <v>46</v>
      </c>
      <c r="C73" s="37">
        <v>94.156000000000006</v>
      </c>
      <c r="D73" s="37">
        <v>82.713999999999999</v>
      </c>
      <c r="E73" s="37">
        <v>82.094999999999999</v>
      </c>
      <c r="F73" s="37">
        <v>81.555999999999997</v>
      </c>
      <c r="G73" s="37">
        <v>75.257999999999996</v>
      </c>
      <c r="H73" s="37">
        <v>75.063000000000002</v>
      </c>
      <c r="I73" s="37">
        <v>74.725999999999999</v>
      </c>
      <c r="J73" s="37">
        <v>75.111000000000004</v>
      </c>
      <c r="K73" s="37">
        <v>70.745999999999995</v>
      </c>
      <c r="L73" s="37">
        <v>67.048000000000002</v>
      </c>
      <c r="M73" s="37">
        <v>71.905000000000001</v>
      </c>
      <c r="N73" s="37">
        <v>68.644999999999996</v>
      </c>
      <c r="O73" s="37">
        <v>73.242000000000004</v>
      </c>
      <c r="P73" s="37">
        <v>75.921999999999997</v>
      </c>
      <c r="Q73" s="37">
        <v>65.891000000000005</v>
      </c>
      <c r="S73" s="4">
        <f t="shared" si="74"/>
        <v>91.04114595283761</v>
      </c>
      <c r="T73" s="4">
        <f t="shared" si="74"/>
        <v>84.018849246299595</v>
      </c>
      <c r="U73" s="4">
        <f t="shared" si="74"/>
        <v>85.923084322762477</v>
      </c>
      <c r="V73" s="4">
        <f t="shared" si="74"/>
        <v>84.274886201789116</v>
      </c>
      <c r="W73" s="4">
        <f t="shared" si="74"/>
        <v>78.289002473394632</v>
      </c>
      <c r="X73" s="4">
        <f t="shared" si="74"/>
        <v>79.343617548902657</v>
      </c>
      <c r="Y73" s="4">
        <f t="shared" si="74"/>
        <v>75.453283520023021</v>
      </c>
      <c r="Z73" s="4">
        <f t="shared" si="74"/>
        <v>77.571757189531283</v>
      </c>
      <c r="AA73" s="4">
        <f t="shared" si="74"/>
        <v>71.999388176436753</v>
      </c>
      <c r="AB73" s="4">
        <f t="shared" si="74"/>
        <v>69.144396072417635</v>
      </c>
      <c r="AC73" s="4">
        <f t="shared" si="74"/>
        <v>73.571702243838558</v>
      </c>
      <c r="AD73" s="4">
        <f t="shared" si="74"/>
        <v>71.98461638667203</v>
      </c>
      <c r="AE73" s="4">
        <f t="shared" si="74"/>
        <v>75.65780153958147</v>
      </c>
      <c r="AF73" s="4">
        <f t="shared" si="74"/>
        <v>74.969494773193816</v>
      </c>
      <c r="AG73" s="4">
        <f t="shared" si="74"/>
        <v>66.644651843881661</v>
      </c>
      <c r="AI73" s="4">
        <f t="shared" si="75"/>
        <v>3.114854047162396</v>
      </c>
      <c r="AJ73" s="4">
        <f t="shared" si="75"/>
        <v>-1.3048492462995966</v>
      </c>
      <c r="AK73" s="4">
        <f t="shared" si="75"/>
        <v>-3.8280843227624786</v>
      </c>
      <c r="AL73" s="4">
        <f t="shared" si="75"/>
        <v>-2.7188862017891182</v>
      </c>
      <c r="AM73" s="4">
        <f t="shared" si="75"/>
        <v>-3.0310024733946364</v>
      </c>
      <c r="AN73" s="4">
        <f t="shared" si="75"/>
        <v>-4.2806175489026543</v>
      </c>
      <c r="AO73" s="4">
        <f t="shared" si="75"/>
        <v>-0.72728352002302188</v>
      </c>
      <c r="AP73" s="4">
        <f t="shared" si="75"/>
        <v>-2.4607571895312788</v>
      </c>
      <c r="AQ73" s="4">
        <f t="shared" si="75"/>
        <v>-1.2533881764367578</v>
      </c>
      <c r="AR73" s="4">
        <f t="shared" si="75"/>
        <v>-2.0963960724176331</v>
      </c>
      <c r="AS73" s="4">
        <f t="shared" si="75"/>
        <v>-1.6667022438385573</v>
      </c>
      <c r="AT73" s="4">
        <f t="shared" si="75"/>
        <v>-3.3396163866720343</v>
      </c>
      <c r="AU73" s="4">
        <f t="shared" si="75"/>
        <v>-2.4158015395814658</v>
      </c>
      <c r="AV73" s="4">
        <f t="shared" si="75"/>
        <v>0.95250522680618133</v>
      </c>
      <c r="AW73" s="4">
        <f t="shared" si="75"/>
        <v>-0.75365184388165574</v>
      </c>
      <c r="AY73" s="2">
        <f t="shared" si="65"/>
        <v>67.919537713720374</v>
      </c>
      <c r="AZ73" s="2">
        <f t="shared" si="65"/>
        <v>62.936655920404597</v>
      </c>
      <c r="BA73" s="2">
        <f t="shared" si="65"/>
        <v>62.507244463342758</v>
      </c>
      <c r="BB73" s="2">
        <f t="shared" si="65"/>
        <v>62.249051324296076</v>
      </c>
      <c r="BC73" s="2">
        <f t="shared" si="65"/>
        <v>60.524358081955299</v>
      </c>
      <c r="BD73" s="2">
        <f t="shared" si="65"/>
        <v>61.109757073285415</v>
      </c>
      <c r="BE73" s="2">
        <f t="shared" si="65"/>
        <v>64.54295878158203</v>
      </c>
      <c r="BF73" s="2">
        <f t="shared" si="65"/>
        <v>66.110096847683536</v>
      </c>
      <c r="BG73" s="2">
        <f t="shared" si="65"/>
        <v>58.7451056666795</v>
      </c>
      <c r="BH73" s="2">
        <f t="shared" si="65"/>
        <v>57.971742850954087</v>
      </c>
      <c r="BI73" s="2">
        <f t="shared" si="65"/>
        <v>61.142175078348899</v>
      </c>
      <c r="BJ73" s="2">
        <f t="shared" si="65"/>
        <v>56.497160585790482</v>
      </c>
      <c r="BK73" s="2">
        <f t="shared" si="65"/>
        <v>62.536609759260749</v>
      </c>
      <c r="BL73" s="2">
        <f t="shared" si="65"/>
        <v>64.18540741606769</v>
      </c>
      <c r="BM73" s="2">
        <f t="shared" si="65"/>
        <v>64.069097307015284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65.891000000000005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74.108425978445823</v>
      </c>
      <c r="DL73" s="2">
        <f t="shared" si="76"/>
        <v>72.393241769858037</v>
      </c>
      <c r="DM73" s="2">
        <f t="shared" si="76"/>
        <v>68.67869940307375</v>
      </c>
      <c r="DN73" s="2">
        <f t="shared" si="76"/>
        <v>66.758043864624682</v>
      </c>
      <c r="DO73" s="2">
        <f t="shared" si="76"/>
        <v>65.46940169133191</v>
      </c>
      <c r="DP73" s="2">
        <f t="shared" si="76"/>
        <v>68.952096335447493</v>
      </c>
      <c r="DQ73" s="2">
        <f t="shared" si="76"/>
        <v>71.549338870431882</v>
      </c>
      <c r="DR73" s="2">
        <f t="shared" si="76"/>
        <v>70.087724041811839</v>
      </c>
      <c r="DS73" s="2">
        <f t="shared" si="76"/>
        <v>64.984873867595837</v>
      </c>
      <c r="DT73" s="2">
        <f t="shared" si="76"/>
        <v>60.510137429643514</v>
      </c>
      <c r="DU73" s="2">
        <f t="shared" si="76"/>
        <v>65.137823344947734</v>
      </c>
      <c r="DV73" s="2">
        <f t="shared" si="76"/>
        <v>61.620848850714424</v>
      </c>
      <c r="DW73" s="2">
        <f t="shared" si="76"/>
        <v>65.750655179704012</v>
      </c>
      <c r="DX73" s="2">
        <f t="shared" si="76"/>
        <v>70.030759851983888</v>
      </c>
      <c r="DY73" s="2">
        <f t="shared" si="76"/>
        <v>63.975792513368994</v>
      </c>
      <c r="EA73" s="2">
        <f t="shared" si="77"/>
        <v>63.745228096114943</v>
      </c>
      <c r="EB73" s="2">
        <f t="shared" si="77"/>
        <v>55.855201381637073</v>
      </c>
      <c r="EC73" s="2">
        <f t="shared" si="77"/>
        <v>58.020574939276393</v>
      </c>
      <c r="ED73" s="2">
        <f t="shared" si="77"/>
        <v>58.939819005583971</v>
      </c>
      <c r="EE73" s="2">
        <f t="shared" si="77"/>
        <v>56.538818437787171</v>
      </c>
      <c r="EF73" s="2">
        <f t="shared" si="77"/>
        <v>54.67577945301543</v>
      </c>
      <c r="EG73" s="2">
        <f t="shared" si="77"/>
        <v>57.795758499152299</v>
      </c>
      <c r="EH73" s="2">
        <f t="shared" si="77"/>
        <v>62.360204518657859</v>
      </c>
      <c r="EI73" s="2">
        <f t="shared" si="77"/>
        <v>53.049338454340635</v>
      </c>
      <c r="EJ73" s="2">
        <f t="shared" si="77"/>
        <v>55.534766428492226</v>
      </c>
      <c r="EK73" s="2">
        <f t="shared" si="77"/>
        <v>57.459125713301901</v>
      </c>
      <c r="EL73" s="2">
        <f t="shared" si="77"/>
        <v>52.082643565029336</v>
      </c>
      <c r="EM73" s="2">
        <f t="shared" si="77"/>
        <v>59.66158762801453</v>
      </c>
      <c r="EN73" s="2">
        <f t="shared" si="77"/>
        <v>58.801889070886759</v>
      </c>
      <c r="EO73" s="2">
        <f t="shared" si="77"/>
        <v>64.182762798794556</v>
      </c>
      <c r="EQ73" s="2">
        <f t="shared" si="78"/>
        <v>64.403174548017859</v>
      </c>
      <c r="ER73" s="2">
        <f t="shared" si="78"/>
        <v>54.201013016012006</v>
      </c>
      <c r="ES73" s="2">
        <f t="shared" si="78"/>
        <v>56.297651064305221</v>
      </c>
      <c r="ET73" s="2">
        <f t="shared" si="78"/>
        <v>57.099092468744196</v>
      </c>
      <c r="EU73" s="2">
        <f t="shared" si="78"/>
        <v>57.014387907892548</v>
      </c>
      <c r="EV73" s="2">
        <f t="shared" si="78"/>
        <v>54.594265768396603</v>
      </c>
      <c r="EW73" s="2">
        <f t="shared" si="78"/>
        <v>57.28818761012122</v>
      </c>
      <c r="EX73" s="2">
        <f t="shared" si="78"/>
        <v>61.902644710791712</v>
      </c>
      <c r="EY73" s="2">
        <f t="shared" si="78"/>
        <v>53.662345950810661</v>
      </c>
      <c r="EZ73" s="2">
        <f t="shared" si="78"/>
        <v>55.682064942003166</v>
      </c>
      <c r="FA73" s="2">
        <f t="shared" si="78"/>
        <v>58.550602149233484</v>
      </c>
      <c r="FB73" s="2">
        <f t="shared" si="78"/>
        <v>51.146424360938461</v>
      </c>
      <c r="FC73" s="2">
        <f t="shared" si="78"/>
        <v>60.046288601559368</v>
      </c>
      <c r="FD73" s="2">
        <f t="shared" si="78"/>
        <v>59.685403550544919</v>
      </c>
      <c r="FE73" s="2">
        <f t="shared" si="78"/>
        <v>67.47309161869002</v>
      </c>
      <c r="FG73" s="2">
        <f t="shared" si="79"/>
        <v>0.59720091660394536</v>
      </c>
      <c r="FH73" s="2">
        <f t="shared" si="79"/>
        <v>0.57180417643184278</v>
      </c>
      <c r="FI73" s="2">
        <f t="shared" si="79"/>
        <v>0.57903181977258045</v>
      </c>
      <c r="FJ73" s="2">
        <f t="shared" si="79"/>
        <v>0.5767148925201141</v>
      </c>
      <c r="FK73" s="2">
        <f t="shared" si="79"/>
        <v>0.55372262326190413</v>
      </c>
      <c r="FL73" s="2">
        <f t="shared" si="79"/>
        <v>0.5493248545691406</v>
      </c>
      <c r="FM73" s="2">
        <f t="shared" si="79"/>
        <v>0.50942080404369228</v>
      </c>
      <c r="FN73" s="2">
        <f t="shared" si="79"/>
        <v>0.51473234502256782</v>
      </c>
      <c r="FO73" s="2">
        <f t="shared" si="79"/>
        <v>0.52279226872508977</v>
      </c>
      <c r="FP73" s="2">
        <f t="shared" si="79"/>
        <v>0.51019338335672126</v>
      </c>
      <c r="FQ73" s="2">
        <f t="shared" si="79"/>
        <v>0.52036071801190387</v>
      </c>
      <c r="FR73" s="2">
        <f t="shared" si="79"/>
        <v>0.53717156951916056</v>
      </c>
      <c r="FS73" s="2">
        <f t="shared" si="79"/>
        <v>0.5278408321404372</v>
      </c>
      <c r="FT73" s="2">
        <f t="shared" si="79"/>
        <v>0.52056699334527834</v>
      </c>
      <c r="FU73" s="2">
        <f t="shared" si="79"/>
        <v>0.4504666040136992</v>
      </c>
      <c r="FW73" s="2">
        <f t="shared" si="67"/>
        <v>3.4971767911850964E-5</v>
      </c>
      <c r="FX73" s="2">
        <f t="shared" si="67"/>
        <v>3.9466769049524527E-5</v>
      </c>
      <c r="FY73" s="2">
        <f t="shared" si="67"/>
        <v>3.583216684217734E-5</v>
      </c>
      <c r="FZ73" s="2">
        <f t="shared" si="67"/>
        <v>5.7494172408561855E-5</v>
      </c>
      <c r="GA73" s="2">
        <f t="shared" si="67"/>
        <v>4.7053136140342501E-5</v>
      </c>
      <c r="GB73" s="2">
        <f t="shared" si="67"/>
        <v>4.3758752039271992E-5</v>
      </c>
      <c r="GC73" s="2">
        <f t="shared" si="67"/>
        <v>3.9635119933852579E-5</v>
      </c>
      <c r="GD73" s="2">
        <f t="shared" si="67"/>
        <v>5.0154684029138461E-5</v>
      </c>
      <c r="GE73" s="2">
        <f t="shared" si="67"/>
        <v>6.1069771931884754E-5</v>
      </c>
      <c r="GF73" s="2">
        <f t="shared" si="67"/>
        <v>4.6068644590759356E-5</v>
      </c>
      <c r="GG73" s="2">
        <f t="shared" si="67"/>
        <v>4.0629737150391523E-5</v>
      </c>
      <c r="GH73" s="2">
        <f t="shared" si="67"/>
        <v>3.7983857172886922E-5</v>
      </c>
      <c r="GI73" s="2">
        <f t="shared" si="67"/>
        <v>3.3956243274952346E-5</v>
      </c>
      <c r="GJ73" s="2">
        <f t="shared" si="67"/>
        <v>3.0633637368575794E-5</v>
      </c>
      <c r="GK73" s="2">
        <f t="shared" si="67"/>
        <v>2.1758323500172058E-5</v>
      </c>
      <c r="GM73" s="86">
        <f t="shared" si="68"/>
        <v>4.0665816489823987E-2</v>
      </c>
      <c r="GN73" s="86">
        <f t="shared" si="68"/>
        <v>3.1397635899949067E-2</v>
      </c>
      <c r="GO73" s="86">
        <f t="shared" si="68"/>
        <v>3.5642840860228703E-2</v>
      </c>
      <c r="GP73" s="86">
        <f t="shared" si="68"/>
        <v>3.4231912823019385E-2</v>
      </c>
      <c r="GQ73" s="86">
        <f t="shared" si="68"/>
        <v>2.5747058576501766E-2</v>
      </c>
      <c r="GR73" s="86">
        <f t="shared" si="68"/>
        <v>2.5658311931583858E-2</v>
      </c>
      <c r="GS73" s="86">
        <f t="shared" si="68"/>
        <v>1.4395632104004547E-2</v>
      </c>
      <c r="GT73" s="86">
        <f t="shared" si="68"/>
        <v>1.5698332181306909E-2</v>
      </c>
      <c r="GU73" s="86">
        <f t="shared" si="68"/>
        <v>1.7865804027107576E-2</v>
      </c>
      <c r="GV73" s="86">
        <f t="shared" si="68"/>
        <v>1.4680199008891092E-2</v>
      </c>
      <c r="GW73" s="86">
        <f t="shared" si="68"/>
        <v>1.7118538453467023E-2</v>
      </c>
      <c r="GX73" s="86">
        <f t="shared" si="68"/>
        <v>2.1817247990262471E-2</v>
      </c>
      <c r="GY73" s="86">
        <f t="shared" si="68"/>
        <v>1.8759476828907658E-2</v>
      </c>
      <c r="GZ73" s="86">
        <f t="shared" si="68"/>
        <v>1.7160023879085409E-2</v>
      </c>
      <c r="HA73" s="86">
        <f t="shared" si="68"/>
        <v>4.4214552198385626E-3</v>
      </c>
      <c r="HC73" s="86">
        <f t="shared" si="73"/>
        <v>3.4755212254319846E-8</v>
      </c>
      <c r="HD73" s="86">
        <f t="shared" si="69"/>
        <v>5.5452139109495682E-9</v>
      </c>
      <c r="HE73" s="86">
        <f t="shared" si="69"/>
        <v>2.951493627538397E-8</v>
      </c>
      <c r="HF73" s="86">
        <f t="shared" si="69"/>
        <v>8.2493970209519182E-9</v>
      </c>
      <c r="HG73" s="86">
        <f t="shared" si="69"/>
        <v>4.5331369367990881E-9</v>
      </c>
      <c r="HH73" s="86">
        <f t="shared" si="69"/>
        <v>6.5097823615470883E-9</v>
      </c>
      <c r="HI73" s="86">
        <f t="shared" si="69"/>
        <v>8.9049112601107583E-10</v>
      </c>
      <c r="HJ73" s="86">
        <f t="shared" si="69"/>
        <v>5.5150154304160395E-10</v>
      </c>
      <c r="HK73" s="86">
        <f t="shared" si="69"/>
        <v>1.1566549230265911E-9</v>
      </c>
      <c r="HL73" s="86">
        <f t="shared" si="69"/>
        <v>3.9873529655923048E-10</v>
      </c>
      <c r="HM73" s="86">
        <f t="shared" si="69"/>
        <v>8.0048050371115757E-10</v>
      </c>
      <c r="HN73" s="86">
        <f t="shared" si="69"/>
        <v>3.2519313416853076E-10</v>
      </c>
      <c r="HO73" s="86">
        <f t="shared" si="69"/>
        <v>3.7476507889858817E-10</v>
      </c>
      <c r="HP73" s="86">
        <f t="shared" si="69"/>
        <v>2.0692157434714383E-10</v>
      </c>
      <c r="HQ73" s="86">
        <f t="shared" si="69"/>
        <v>3.7973690111543594E-14</v>
      </c>
      <c r="HS73" s="86">
        <f t="shared" si="70"/>
        <v>1.4976700672041412E-54</v>
      </c>
      <c r="HT73" s="86">
        <f t="shared" si="70"/>
        <v>7.3660077985717543E-58</v>
      </c>
      <c r="HU73" s="86">
        <f t="shared" si="70"/>
        <v>6.4428256311674273E-54</v>
      </c>
      <c r="HV73" s="86">
        <f t="shared" si="70"/>
        <v>1.0324302587060455E-57</v>
      </c>
      <c r="HW73" s="86">
        <f t="shared" si="70"/>
        <v>2.1393718794319842E-58</v>
      </c>
      <c r="HX73" s="86">
        <f t="shared" si="70"/>
        <v>1.1740480011470891E-60</v>
      </c>
      <c r="HY73" s="86">
        <f t="shared" si="70"/>
        <v>1.1660867663389714E-65</v>
      </c>
      <c r="HZ73" s="86">
        <f t="shared" si="70"/>
        <v>1.6407443431217957E-68</v>
      </c>
      <c r="IA73" s="86">
        <f t="shared" si="70"/>
        <v>4.7386954746724317E-66</v>
      </c>
      <c r="IB73" s="86">
        <f t="shared" si="70"/>
        <v>1.2345402638198083E-71</v>
      </c>
      <c r="IC73" s="86">
        <f t="shared" si="70"/>
        <v>1.4181854546938904E-68</v>
      </c>
      <c r="ID73" s="86">
        <f t="shared" si="70"/>
        <v>2.9560833126036314E-71</v>
      </c>
      <c r="IE73" s="86">
        <f t="shared" si="70"/>
        <v>2.4738381302217943E-69</v>
      </c>
      <c r="IF73" s="86">
        <f t="shared" si="70"/>
        <v>1.2282611145732051E-46</v>
      </c>
      <c r="IG73" s="86">
        <f t="shared" si="70"/>
        <v>6.169376935971133E-30</v>
      </c>
      <c r="II73" s="86">
        <f t="shared" si="71"/>
        <v>2.3842960747536318E-305</v>
      </c>
      <c r="IJ73" s="86">
        <f t="shared" si="71"/>
        <v>0</v>
      </c>
      <c r="IK73" s="86">
        <f t="shared" si="71"/>
        <v>0</v>
      </c>
      <c r="IL73" s="86">
        <f t="shared" si="71"/>
        <v>7.3330047381554134E-307</v>
      </c>
      <c r="IM73" s="86">
        <f t="shared" si="71"/>
        <v>0</v>
      </c>
      <c r="IN73" s="86">
        <f t="shared" si="71"/>
        <v>0</v>
      </c>
      <c r="IO73" s="86">
        <f t="shared" si="71"/>
        <v>0</v>
      </c>
      <c r="IP73" s="86">
        <f t="shared" si="71"/>
        <v>0</v>
      </c>
      <c r="IQ73" s="86">
        <f t="shared" si="71"/>
        <v>0</v>
      </c>
      <c r="IR73" s="86">
        <f t="shared" si="71"/>
        <v>0</v>
      </c>
      <c r="IS73" s="86">
        <f t="shared" si="71"/>
        <v>0</v>
      </c>
      <c r="IT73" s="86">
        <f t="shared" si="71"/>
        <v>0</v>
      </c>
      <c r="IU73" s="86">
        <f t="shared" si="71"/>
        <v>0</v>
      </c>
      <c r="IV73" s="86">
        <f t="shared" si="71"/>
        <v>1.9821525649899309E-173</v>
      </c>
      <c r="IW73" s="86">
        <f t="shared" si="71"/>
        <v>7.8316562835012637E-82</v>
      </c>
      <c r="IY73" s="86">
        <f t="shared" si="72"/>
        <v>4.0665851245036244E-2</v>
      </c>
      <c r="IZ73" s="86">
        <f t="shared" si="72"/>
        <v>3.139764144516298E-2</v>
      </c>
      <c r="JA73" s="86">
        <f t="shared" si="72"/>
        <v>3.5642870375164976E-2</v>
      </c>
      <c r="JB73" s="86">
        <f t="shared" si="72"/>
        <v>3.4231921072416405E-2</v>
      </c>
      <c r="JC73" s="86">
        <f t="shared" si="72"/>
        <v>2.5747063109638701E-2</v>
      </c>
      <c r="JD73" s="86">
        <f t="shared" si="72"/>
        <v>2.5658318441366221E-2</v>
      </c>
      <c r="JE73" s="86">
        <f t="shared" si="72"/>
        <v>1.4395632994495672E-2</v>
      </c>
      <c r="JF73" s="86">
        <f t="shared" si="72"/>
        <v>1.5698332732808452E-2</v>
      </c>
      <c r="JG73" s="86">
        <f t="shared" si="72"/>
        <v>1.78658051837625E-2</v>
      </c>
      <c r="JH73" s="86">
        <f t="shared" si="72"/>
        <v>1.4680199407626389E-2</v>
      </c>
      <c r="JI73" s="86">
        <f t="shared" si="72"/>
        <v>1.7118539253947528E-2</v>
      </c>
      <c r="JJ73" s="86">
        <f t="shared" si="72"/>
        <v>2.1817248315455604E-2</v>
      </c>
      <c r="JK73" s="86">
        <f t="shared" si="72"/>
        <v>1.8759477203672738E-2</v>
      </c>
      <c r="JL73" s="86">
        <f t="shared" si="72"/>
        <v>1.7160024086006982E-2</v>
      </c>
      <c r="JM73" s="86">
        <f t="shared" si="72"/>
        <v>4.4214552198765366E-3</v>
      </c>
    </row>
    <row r="74" spans="2:273" x14ac:dyDescent="0.25">
      <c r="B74" s="2">
        <v>47</v>
      </c>
      <c r="C74" s="37">
        <v>97.046999999999997</v>
      </c>
      <c r="D74" s="37">
        <v>85.397000000000006</v>
      </c>
      <c r="E74" s="37">
        <v>87.570999999999998</v>
      </c>
      <c r="F74" s="37">
        <v>85.19</v>
      </c>
      <c r="G74" s="37">
        <v>77.887</v>
      </c>
      <c r="H74" s="37">
        <v>79.016000000000005</v>
      </c>
      <c r="I74" s="37">
        <v>76.403000000000006</v>
      </c>
      <c r="J74" s="37">
        <v>77.650999999999996</v>
      </c>
      <c r="K74" s="37">
        <v>73.381</v>
      </c>
      <c r="L74" s="37">
        <v>68.507999999999996</v>
      </c>
      <c r="M74" s="37">
        <v>74.078999999999994</v>
      </c>
      <c r="N74" s="37">
        <v>71.257999999999996</v>
      </c>
      <c r="O74" s="37">
        <v>76.725999999999999</v>
      </c>
      <c r="P74" s="37">
        <v>77.561999999999998</v>
      </c>
      <c r="Q74" s="37">
        <v>67.906000000000006</v>
      </c>
      <c r="S74" s="4">
        <f t="shared" si="74"/>
        <v>96.176034493808714</v>
      </c>
      <c r="T74" s="4">
        <f t="shared" si="74"/>
        <v>89.092641368329851</v>
      </c>
      <c r="U74" s="4">
        <f t="shared" si="74"/>
        <v>91.803628725328309</v>
      </c>
      <c r="V74" s="4">
        <f t="shared" si="74"/>
        <v>89.8635938691191</v>
      </c>
      <c r="W74" s="4">
        <f t="shared" si="74"/>
        <v>83.096207519347487</v>
      </c>
      <c r="X74" s="4">
        <f t="shared" si="74"/>
        <v>84.616259542213825</v>
      </c>
      <c r="Y74" s="4">
        <f t="shared" si="74"/>
        <v>79.021363013042944</v>
      </c>
      <c r="Z74" s="4">
        <f t="shared" si="74"/>
        <v>81.438598277491124</v>
      </c>
      <c r="AA74" s="4">
        <f t="shared" si="74"/>
        <v>76.438721466429541</v>
      </c>
      <c r="AB74" s="4">
        <f t="shared" si="74"/>
        <v>73.189510670754089</v>
      </c>
      <c r="AC74" s="4">
        <f t="shared" si="74"/>
        <v>77.792650888287682</v>
      </c>
      <c r="AD74" s="4">
        <f t="shared" si="74"/>
        <v>76.855848952364212</v>
      </c>
      <c r="AE74" s="4">
        <f t="shared" si="74"/>
        <v>79.744123373984451</v>
      </c>
      <c r="AF74" s="4">
        <f t="shared" si="74"/>
        <v>78.467685241196278</v>
      </c>
      <c r="AG74" s="4">
        <f t="shared" si="74"/>
        <v>68.0881383625116</v>
      </c>
      <c r="AI74" s="4">
        <f t="shared" si="75"/>
        <v>0.87096550619128266</v>
      </c>
      <c r="AJ74" s="4">
        <f t="shared" si="75"/>
        <v>-3.695641368329845</v>
      </c>
      <c r="AK74" s="4">
        <f t="shared" si="75"/>
        <v>-4.2326287253283112</v>
      </c>
      <c r="AL74" s="4">
        <f t="shared" si="75"/>
        <v>-4.6735938691191024</v>
      </c>
      <c r="AM74" s="4">
        <f t="shared" si="75"/>
        <v>-5.2092075193474869</v>
      </c>
      <c r="AN74" s="4">
        <f t="shared" si="75"/>
        <v>-5.6002595422138199</v>
      </c>
      <c r="AO74" s="4">
        <f t="shared" si="75"/>
        <v>-2.6183630130429378</v>
      </c>
      <c r="AP74" s="4">
        <f t="shared" si="75"/>
        <v>-3.7875982774911279</v>
      </c>
      <c r="AQ74" s="4">
        <f t="shared" si="75"/>
        <v>-3.0577214664295411</v>
      </c>
      <c r="AR74" s="4">
        <f t="shared" si="75"/>
        <v>-4.6815106707540934</v>
      </c>
      <c r="AS74" s="4">
        <f t="shared" si="75"/>
        <v>-3.7136508882876882</v>
      </c>
      <c r="AT74" s="4">
        <f t="shared" si="75"/>
        <v>-5.5978489523642168</v>
      </c>
      <c r="AU74" s="4">
        <f t="shared" si="75"/>
        <v>-3.0181233739844515</v>
      </c>
      <c r="AV74" s="4">
        <f t="shared" si="75"/>
        <v>-0.9056852411962808</v>
      </c>
      <c r="AW74" s="4">
        <f t="shared" si="75"/>
        <v>-0.18213836251159421</v>
      </c>
      <c r="AY74" s="2">
        <f t="shared" si="65"/>
        <v>67.614711664366993</v>
      </c>
      <c r="AZ74" s="2">
        <f t="shared" si="65"/>
        <v>62.496062766431166</v>
      </c>
      <c r="BA74" s="2">
        <f t="shared" si="65"/>
        <v>62.168236850418928</v>
      </c>
      <c r="BB74" s="2">
        <f t="shared" si="65"/>
        <v>62.009059823834264</v>
      </c>
      <c r="BC74" s="2">
        <f t="shared" si="65"/>
        <v>60.276394856338243</v>
      </c>
      <c r="BD74" s="2">
        <f t="shared" si="65"/>
        <v>60.703822063506095</v>
      </c>
      <c r="BE74" s="2">
        <f t="shared" si="65"/>
        <v>64.186818460185279</v>
      </c>
      <c r="BF74" s="2">
        <f t="shared" si="65"/>
        <v>65.827326338489485</v>
      </c>
      <c r="BG74" s="2">
        <f t="shared" si="65"/>
        <v>58.442191557544803</v>
      </c>
      <c r="BH74" s="2">
        <f t="shared" si="65"/>
        <v>57.794193922004673</v>
      </c>
      <c r="BI74" s="2">
        <f t="shared" si="65"/>
        <v>60.95390362195338</v>
      </c>
      <c r="BJ74" s="2">
        <f t="shared" si="65"/>
        <v>56.268608177063037</v>
      </c>
      <c r="BK74" s="2">
        <f t="shared" si="65"/>
        <v>62.329505301783961</v>
      </c>
      <c r="BL74" s="2">
        <f t="shared" si="65"/>
        <v>63.870239408718895</v>
      </c>
      <c r="BM74" s="2">
        <f t="shared" si="65"/>
        <v>64.073101820095914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67.906000000000006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74.15074240337087</v>
      </c>
      <c r="DL74" s="2">
        <f t="shared" si="76"/>
        <v>72.408838417396552</v>
      </c>
      <c r="DM74" s="2">
        <f t="shared" si="76"/>
        <v>68.713543824109323</v>
      </c>
      <c r="DN74" s="2">
        <f t="shared" si="76"/>
        <v>66.859607676309309</v>
      </c>
      <c r="DO74" s="2">
        <f t="shared" si="76"/>
        <v>65.565101479915413</v>
      </c>
      <c r="DP74" s="2">
        <f t="shared" si="76"/>
        <v>68.974817336152228</v>
      </c>
      <c r="DQ74" s="2">
        <f t="shared" si="76"/>
        <v>71.674850045303529</v>
      </c>
      <c r="DR74" s="2">
        <f t="shared" si="76"/>
        <v>70.1223700348432</v>
      </c>
      <c r="DS74" s="2">
        <f t="shared" si="76"/>
        <v>65.092657491289216</v>
      </c>
      <c r="DT74" s="2">
        <f t="shared" si="76"/>
        <v>60.554278705440886</v>
      </c>
      <c r="DU74" s="2">
        <f t="shared" si="76"/>
        <v>65.27422108013937</v>
      </c>
      <c r="DV74" s="2">
        <f t="shared" si="76"/>
        <v>61.809949814979873</v>
      </c>
      <c r="DW74" s="2">
        <f t="shared" si="76"/>
        <v>65.835632769556014</v>
      </c>
      <c r="DX74" s="2">
        <f t="shared" si="76"/>
        <v>70.082922723712272</v>
      </c>
      <c r="DY74" s="2">
        <f t="shared" si="76"/>
        <v>64.074505882352952</v>
      </c>
      <c r="EA74" s="2">
        <f t="shared" si="77"/>
        <v>63.594152753462801</v>
      </c>
      <c r="EB74" s="2">
        <f t="shared" si="77"/>
        <v>55.726154711221781</v>
      </c>
      <c r="EC74" s="2">
        <f t="shared" si="77"/>
        <v>57.828476347248412</v>
      </c>
      <c r="ED74" s="2">
        <f t="shared" si="77"/>
        <v>58.762397582505756</v>
      </c>
      <c r="EE74" s="2">
        <f t="shared" si="77"/>
        <v>56.388927428781479</v>
      </c>
      <c r="EF74" s="2">
        <f t="shared" si="77"/>
        <v>54.515232819074342</v>
      </c>
      <c r="EG74" s="2">
        <f t="shared" si="77"/>
        <v>57.610279111269726</v>
      </c>
      <c r="EH74" s="2">
        <f t="shared" si="77"/>
        <v>62.134473057221626</v>
      </c>
      <c r="EI74" s="2">
        <f t="shared" si="77"/>
        <v>52.905680220632604</v>
      </c>
      <c r="EJ74" s="2">
        <f t="shared" si="77"/>
        <v>55.377538574317676</v>
      </c>
      <c r="EK74" s="2">
        <f t="shared" si="77"/>
        <v>57.321982257752474</v>
      </c>
      <c r="EL74" s="2">
        <f t="shared" si="77"/>
        <v>51.914340784293906</v>
      </c>
      <c r="EM74" s="2">
        <f t="shared" si="77"/>
        <v>59.469169415734576</v>
      </c>
      <c r="EN74" s="2">
        <f t="shared" si="77"/>
        <v>58.65186792833201</v>
      </c>
      <c r="EO74" s="2">
        <f t="shared" si="77"/>
        <v>64.071376915939268</v>
      </c>
      <c r="EQ74" s="2">
        <f t="shared" si="78"/>
        <v>64.242281037090166</v>
      </c>
      <c r="ER74" s="2">
        <f t="shared" si="78"/>
        <v>54.097133127970977</v>
      </c>
      <c r="ES74" s="2">
        <f t="shared" si="78"/>
        <v>56.13143065789545</v>
      </c>
      <c r="ET74" s="2">
        <f t="shared" si="78"/>
        <v>56.950526077966273</v>
      </c>
      <c r="EU74" s="2">
        <f t="shared" si="78"/>
        <v>56.85719770303762</v>
      </c>
      <c r="EV74" s="2">
        <f t="shared" si="78"/>
        <v>54.434956408224608</v>
      </c>
      <c r="EW74" s="2">
        <f t="shared" si="78"/>
        <v>57.110358112424031</v>
      </c>
      <c r="EX74" s="2">
        <f t="shared" si="78"/>
        <v>61.683979738546654</v>
      </c>
      <c r="EY74" s="2">
        <f t="shared" si="78"/>
        <v>53.508848349265655</v>
      </c>
      <c r="EZ74" s="2">
        <f t="shared" si="78"/>
        <v>55.522574842554718</v>
      </c>
      <c r="FA74" s="2">
        <f t="shared" si="78"/>
        <v>58.396589940079132</v>
      </c>
      <c r="FB74" s="2">
        <f t="shared" si="78"/>
        <v>50.992157613727414</v>
      </c>
      <c r="FC74" s="2">
        <f t="shared" si="78"/>
        <v>59.848112417902584</v>
      </c>
      <c r="FD74" s="2">
        <f t="shared" si="78"/>
        <v>59.521681146938207</v>
      </c>
      <c r="FE74" s="2">
        <f t="shared" si="78"/>
        <v>67.300920049399068</v>
      </c>
      <c r="FG74" s="2">
        <f t="shared" si="79"/>
        <v>0.61914461096459794</v>
      </c>
      <c r="FH74" s="2">
        <f t="shared" si="79"/>
        <v>0.59419127826231766</v>
      </c>
      <c r="FI74" s="2">
        <f t="shared" si="79"/>
        <v>0.60130452220756392</v>
      </c>
      <c r="FJ74" s="2">
        <f t="shared" si="79"/>
        <v>0.59902529075243538</v>
      </c>
      <c r="FK74" s="2">
        <f t="shared" si="79"/>
        <v>0.57635467171194787</v>
      </c>
      <c r="FL74" s="2">
        <f t="shared" si="79"/>
        <v>0.5720075435908949</v>
      </c>
      <c r="FM74" s="2">
        <f t="shared" si="79"/>
        <v>0.53240229611218048</v>
      </c>
      <c r="FN74" s="2">
        <f t="shared" si="79"/>
        <v>0.53769082579483118</v>
      </c>
      <c r="FO74" s="2">
        <f t="shared" si="79"/>
        <v>0.5457059757275925</v>
      </c>
      <c r="FP74" s="2">
        <f t="shared" si="79"/>
        <v>0.53317184941638918</v>
      </c>
      <c r="FQ74" s="2">
        <f t="shared" si="79"/>
        <v>0.54328918281486238</v>
      </c>
      <c r="FR74" s="2">
        <f t="shared" si="79"/>
        <v>0.55997596644683156</v>
      </c>
      <c r="FS74" s="2">
        <f t="shared" si="79"/>
        <v>0.55072045212250953</v>
      </c>
      <c r="FT74" s="2">
        <f t="shared" si="79"/>
        <v>0.54349424811386993</v>
      </c>
      <c r="FU74" s="2">
        <f t="shared" si="79"/>
        <v>0.47335471620862141</v>
      </c>
      <c r="FW74" s="2">
        <f t="shared" si="67"/>
        <v>3.8345651617194237E-5</v>
      </c>
      <c r="FX74" s="2">
        <f t="shared" si="67"/>
        <v>4.3274286960269131E-5</v>
      </c>
      <c r="FY74" s="2">
        <f t="shared" si="67"/>
        <v>3.9289053839856573E-5</v>
      </c>
      <c r="FZ74" s="2">
        <f t="shared" si="67"/>
        <v>6.3040756768365346E-5</v>
      </c>
      <c r="GA74" s="2">
        <f t="shared" si="67"/>
        <v>5.159250362862546E-5</v>
      </c>
      <c r="GB74" s="2">
        <f t="shared" si="67"/>
        <v>4.7980314939861379E-5</v>
      </c>
      <c r="GC74" s="2">
        <f t="shared" si="67"/>
        <v>4.3458878625502435E-5</v>
      </c>
      <c r="GD74" s="2">
        <f t="shared" si="67"/>
        <v>5.4993251369217345E-5</v>
      </c>
      <c r="GE74" s="2">
        <f t="shared" si="67"/>
        <v>6.6961278837493796E-5</v>
      </c>
      <c r="GF74" s="2">
        <f t="shared" si="67"/>
        <v>5.0513039808383988E-5</v>
      </c>
      <c r="GG74" s="2">
        <f t="shared" si="67"/>
        <v>4.4549446271782518E-5</v>
      </c>
      <c r="GH74" s="2">
        <f t="shared" si="67"/>
        <v>4.1648318570475235E-5</v>
      </c>
      <c r="GI74" s="2">
        <f t="shared" si="67"/>
        <v>3.7232158399986695E-5</v>
      </c>
      <c r="GJ74" s="2">
        <f t="shared" si="67"/>
        <v>3.3589016171599527E-5</v>
      </c>
      <c r="GK74" s="2">
        <f t="shared" si="67"/>
        <v>2.3857477220861622E-5</v>
      </c>
      <c r="GM74" s="86">
        <f t="shared" si="68"/>
        <v>5.2263401867161149E-2</v>
      </c>
      <c r="GN74" s="86">
        <f t="shared" si="68"/>
        <v>4.1233775355743178E-2</v>
      </c>
      <c r="GO74" s="86">
        <f t="shared" si="68"/>
        <v>4.7066774549622541E-2</v>
      </c>
      <c r="GP74" s="86">
        <f t="shared" si="68"/>
        <v>4.5136701957000716E-2</v>
      </c>
      <c r="GQ74" s="86">
        <f t="shared" si="68"/>
        <v>3.4452856678748818E-2</v>
      </c>
      <c r="GR74" s="86">
        <f t="shared" si="68"/>
        <v>3.5174946322434023E-2</v>
      </c>
      <c r="GS74" s="86">
        <f t="shared" si="68"/>
        <v>2.0433560541006847E-2</v>
      </c>
      <c r="GT74" s="86">
        <f t="shared" si="68"/>
        <v>2.234933763147557E-2</v>
      </c>
      <c r="GU74" s="86">
        <f t="shared" si="68"/>
        <v>2.5383314717380378E-2</v>
      </c>
      <c r="GV74" s="86">
        <f t="shared" si="68"/>
        <v>2.1163723970968482E-2</v>
      </c>
      <c r="GW74" s="86">
        <f t="shared" si="68"/>
        <v>2.4245782170694032E-2</v>
      </c>
      <c r="GX74" s="86">
        <f t="shared" si="68"/>
        <v>3.0320667947185721E-2</v>
      </c>
      <c r="GY74" s="86">
        <f t="shared" si="68"/>
        <v>2.5975689808927609E-2</v>
      </c>
      <c r="GZ74" s="86">
        <f t="shared" si="68"/>
        <v>2.4281910753001547E-2</v>
      </c>
      <c r="HA74" s="86">
        <f t="shared" si="68"/>
        <v>7.2332496828110176E-3</v>
      </c>
      <c r="HC74" s="86">
        <f t="shared" si="73"/>
        <v>7.2522705455398167E-8</v>
      </c>
      <c r="HD74" s="86">
        <f t="shared" si="69"/>
        <v>1.2268031844659309E-8</v>
      </c>
      <c r="HE74" s="86">
        <f t="shared" si="69"/>
        <v>6.2761624526267105E-8</v>
      </c>
      <c r="HF74" s="86">
        <f t="shared" si="69"/>
        <v>1.850095969163914E-8</v>
      </c>
      <c r="HG74" s="86">
        <f t="shared" si="69"/>
        <v>1.0243274491588726E-8</v>
      </c>
      <c r="HH74" s="86">
        <f t="shared" si="69"/>
        <v>1.5014391560868835E-8</v>
      </c>
      <c r="HI74" s="86">
        <f t="shared" si="69"/>
        <v>2.2187986594355072E-9</v>
      </c>
      <c r="HJ74" s="86">
        <f t="shared" si="69"/>
        <v>1.4462436662531216E-9</v>
      </c>
      <c r="HK74" s="86">
        <f t="shared" si="69"/>
        <v>2.9797508168970678E-9</v>
      </c>
      <c r="HL74" s="86">
        <f t="shared" si="69"/>
        <v>1.0613834179741222E-9</v>
      </c>
      <c r="HM74" s="86">
        <f t="shared" si="69"/>
        <v>2.0360778001158979E-9</v>
      </c>
      <c r="HN74" s="86">
        <f t="shared" si="69"/>
        <v>8.5749902292170911E-10</v>
      </c>
      <c r="HO74" s="86">
        <f t="shared" si="69"/>
        <v>9.5507498637496223E-10</v>
      </c>
      <c r="HP74" s="86">
        <f t="shared" si="69"/>
        <v>5.5377144118197869E-10</v>
      </c>
      <c r="HQ74" s="86">
        <f t="shared" si="69"/>
        <v>1.5426806435070186E-13</v>
      </c>
      <c r="HS74" s="86">
        <f t="shared" si="70"/>
        <v>2.7935202722192002E-53</v>
      </c>
      <c r="HT74" s="86">
        <f t="shared" si="70"/>
        <v>1.6162662317679987E-56</v>
      </c>
      <c r="HU74" s="86">
        <f t="shared" si="70"/>
        <v>1.2541220993263302E-52</v>
      </c>
      <c r="HV74" s="86">
        <f t="shared" si="70"/>
        <v>2.4640810692275163E-56</v>
      </c>
      <c r="HW74" s="86">
        <f t="shared" si="70"/>
        <v>5.0864362759510943E-57</v>
      </c>
      <c r="HX74" s="86">
        <f t="shared" si="70"/>
        <v>3.3334526374560395E-59</v>
      </c>
      <c r="HY74" s="86">
        <f t="shared" si="70"/>
        <v>4.3285468924680565E-64</v>
      </c>
      <c r="HZ74" s="86">
        <f t="shared" si="70"/>
        <v>7.7556262135114763E-67</v>
      </c>
      <c r="IA74" s="86">
        <f t="shared" si="70"/>
        <v>2.0834021393995348E-64</v>
      </c>
      <c r="IB74" s="86">
        <f t="shared" si="70"/>
        <v>6.5745405728556123E-70</v>
      </c>
      <c r="IC74" s="86">
        <f t="shared" si="70"/>
        <v>6.1496481289495945E-67</v>
      </c>
      <c r="ID74" s="86">
        <f t="shared" si="70"/>
        <v>1.4700858343712871E-69</v>
      </c>
      <c r="IE74" s="86">
        <f t="shared" si="70"/>
        <v>1.0296324891409267E-67</v>
      </c>
      <c r="IF74" s="86">
        <f t="shared" si="70"/>
        <v>1.4355787816160301E-45</v>
      </c>
      <c r="IG74" s="86">
        <f t="shared" si="70"/>
        <v>2.7758797924330697E-29</v>
      </c>
      <c r="II74" s="86">
        <f t="shared" si="71"/>
        <v>6.2449516288572329E-300</v>
      </c>
      <c r="IJ74" s="86">
        <f t="shared" si="71"/>
        <v>4.5091422743476662E-307</v>
      </c>
      <c r="IK74" s="86">
        <f t="shared" si="71"/>
        <v>0</v>
      </c>
      <c r="IL74" s="86">
        <f t="shared" si="71"/>
        <v>3.8584068123814742E-301</v>
      </c>
      <c r="IM74" s="86">
        <f t="shared" si="71"/>
        <v>0</v>
      </c>
      <c r="IN74" s="86">
        <f t="shared" si="71"/>
        <v>0</v>
      </c>
      <c r="IO74" s="86">
        <f t="shared" si="71"/>
        <v>0</v>
      </c>
      <c r="IP74" s="86">
        <f t="shared" si="71"/>
        <v>0</v>
      </c>
      <c r="IQ74" s="86">
        <f t="shared" si="71"/>
        <v>0</v>
      </c>
      <c r="IR74" s="86">
        <f t="shared" si="71"/>
        <v>0</v>
      </c>
      <c r="IS74" s="86">
        <f t="shared" si="71"/>
        <v>0</v>
      </c>
      <c r="IT74" s="86">
        <f t="shared" si="71"/>
        <v>0</v>
      </c>
      <c r="IU74" s="86">
        <f t="shared" si="71"/>
        <v>0</v>
      </c>
      <c r="IV74" s="86">
        <f t="shared" si="71"/>
        <v>2.0942550780422622E-170</v>
      </c>
      <c r="IW74" s="86">
        <f t="shared" si="71"/>
        <v>1.8183344732784912E-80</v>
      </c>
      <c r="IY74" s="86">
        <f t="shared" si="72"/>
        <v>5.2263474389866602E-2</v>
      </c>
      <c r="IZ74" s="86">
        <f t="shared" si="72"/>
        <v>4.1233787623775026E-2</v>
      </c>
      <c r="JA74" s="86">
        <f t="shared" si="72"/>
        <v>4.706683731124707E-2</v>
      </c>
      <c r="JB74" s="86">
        <f t="shared" si="72"/>
        <v>4.5136720457960411E-2</v>
      </c>
      <c r="JC74" s="86">
        <f t="shared" si="72"/>
        <v>3.4452866922023311E-2</v>
      </c>
      <c r="JD74" s="86">
        <f t="shared" si="72"/>
        <v>3.5174961336825586E-2</v>
      </c>
      <c r="JE74" s="86">
        <f t="shared" si="72"/>
        <v>2.0433562759805506E-2</v>
      </c>
      <c r="JF74" s="86">
        <f t="shared" si="72"/>
        <v>2.2349339077719237E-2</v>
      </c>
      <c r="JG74" s="86">
        <f t="shared" si="72"/>
        <v>2.5383317697131196E-2</v>
      </c>
      <c r="JH74" s="86">
        <f t="shared" si="72"/>
        <v>2.11637250323519E-2</v>
      </c>
      <c r="JI74" s="86">
        <f t="shared" si="72"/>
        <v>2.4245784206771832E-2</v>
      </c>
      <c r="JJ74" s="86">
        <f t="shared" si="72"/>
        <v>3.0320668804684744E-2</v>
      </c>
      <c r="JK74" s="86">
        <f t="shared" si="72"/>
        <v>2.5975690764002596E-2</v>
      </c>
      <c r="JL74" s="86">
        <f t="shared" si="72"/>
        <v>2.4281911306772989E-2</v>
      </c>
      <c r="JM74" s="86">
        <f t="shared" si="72"/>
        <v>7.2332496829652856E-3</v>
      </c>
    </row>
    <row r="75" spans="2:273" x14ac:dyDescent="0.25">
      <c r="B75" s="2">
        <v>48</v>
      </c>
      <c r="C75" s="37">
        <v>102.703</v>
      </c>
      <c r="D75" s="37">
        <v>89.81</v>
      </c>
      <c r="E75" s="37">
        <v>92.302000000000007</v>
      </c>
      <c r="F75" s="37">
        <v>90.650999999999996</v>
      </c>
      <c r="G75" s="37">
        <v>82.194000000000003</v>
      </c>
      <c r="H75" s="37">
        <v>84.745999999999995</v>
      </c>
      <c r="I75" s="37">
        <v>78.887</v>
      </c>
      <c r="J75" s="37">
        <v>81.19</v>
      </c>
      <c r="K75" s="37">
        <v>76.381</v>
      </c>
      <c r="L75" s="37">
        <v>72.635000000000005</v>
      </c>
      <c r="M75" s="37">
        <v>78</v>
      </c>
      <c r="N75" s="37">
        <v>76.483999999999995</v>
      </c>
      <c r="O75" s="37">
        <v>79.548000000000002</v>
      </c>
      <c r="P75" s="37">
        <v>80.858999999999995</v>
      </c>
      <c r="Q75" s="37">
        <v>68.5</v>
      </c>
      <c r="S75" s="4">
        <f t="shared" si="74"/>
        <v>102.19342491609115</v>
      </c>
      <c r="T75" s="4">
        <f t="shared" si="74"/>
        <v>95.199226631059389</v>
      </c>
      <c r="U75" s="4">
        <f t="shared" si="74"/>
        <v>98.83550230464661</v>
      </c>
      <c r="V75" s="4">
        <f t="shared" si="74"/>
        <v>96.531242519202095</v>
      </c>
      <c r="W75" s="4">
        <f t="shared" si="74"/>
        <v>88.946845314091277</v>
      </c>
      <c r="X75" s="4">
        <f t="shared" si="74"/>
        <v>91.167218393927016</v>
      </c>
      <c r="Y75" s="4">
        <f t="shared" si="74"/>
        <v>83.655974064862122</v>
      </c>
      <c r="Z75" s="4">
        <f t="shared" si="74"/>
        <v>86.432730527930474</v>
      </c>
      <c r="AA75" s="4">
        <f t="shared" si="74"/>
        <v>82.138046715862274</v>
      </c>
      <c r="AB75" s="4">
        <f t="shared" si="74"/>
        <v>78.438250986386706</v>
      </c>
      <c r="AC75" s="4">
        <f t="shared" si="74"/>
        <v>83.178885637306465</v>
      </c>
      <c r="AD75" s="4">
        <f t="shared" si="74"/>
        <v>82.950263639778697</v>
      </c>
      <c r="AE75" s="4">
        <f t="shared" si="74"/>
        <v>84.873048544442511</v>
      </c>
      <c r="AF75" s="4">
        <f t="shared" si="74"/>
        <v>82.972899120841433</v>
      </c>
      <c r="AG75" s="4">
        <f t="shared" si="74"/>
        <v>70.167328304812145</v>
      </c>
      <c r="AI75" s="4">
        <f t="shared" si="75"/>
        <v>0.50957508390885664</v>
      </c>
      <c r="AJ75" s="4">
        <f t="shared" si="75"/>
        <v>-5.3892266310593868</v>
      </c>
      <c r="AK75" s="4">
        <f t="shared" si="75"/>
        <v>-6.5335023046466034</v>
      </c>
      <c r="AL75" s="4">
        <f t="shared" si="75"/>
        <v>-5.8802425192020991</v>
      </c>
      <c r="AM75" s="4">
        <f t="shared" si="75"/>
        <v>-6.7528453140912745</v>
      </c>
      <c r="AN75" s="4">
        <f t="shared" si="75"/>
        <v>-6.4212183939270204</v>
      </c>
      <c r="AO75" s="4">
        <f t="shared" si="75"/>
        <v>-4.7689740648621211</v>
      </c>
      <c r="AP75" s="4">
        <f t="shared" si="75"/>
        <v>-5.2427305279304761</v>
      </c>
      <c r="AQ75" s="4">
        <f t="shared" si="75"/>
        <v>-5.7570467158622733</v>
      </c>
      <c r="AR75" s="4">
        <f t="shared" si="75"/>
        <v>-5.8032509863867006</v>
      </c>
      <c r="AS75" s="4">
        <f t="shared" si="75"/>
        <v>-5.1788856373064647</v>
      </c>
      <c r="AT75" s="4">
        <f t="shared" si="75"/>
        <v>-6.4662636397787026</v>
      </c>
      <c r="AU75" s="4">
        <f t="shared" si="75"/>
        <v>-5.3250485444425095</v>
      </c>
      <c r="AV75" s="4">
        <f t="shared" si="75"/>
        <v>-2.1138991208414382</v>
      </c>
      <c r="AW75" s="4">
        <f t="shared" si="75"/>
        <v>-1.6673283048121448</v>
      </c>
      <c r="AY75" s="2">
        <f t="shared" si="65"/>
        <v>67.306515753618996</v>
      </c>
      <c r="AZ75" s="2">
        <f t="shared" si="65"/>
        <v>62.055468432250514</v>
      </c>
      <c r="BA75" s="2">
        <f t="shared" si="65"/>
        <v>61.823692184769712</v>
      </c>
      <c r="BB75" s="2">
        <f t="shared" si="65"/>
        <v>61.759994806690472</v>
      </c>
      <c r="BC75" s="2">
        <f t="shared" si="65"/>
        <v>60.020291432167319</v>
      </c>
      <c r="BD75" s="2">
        <f t="shared" si="65"/>
        <v>60.293946517652948</v>
      </c>
      <c r="BE75" s="2">
        <f t="shared" si="65"/>
        <v>63.818348607781836</v>
      </c>
      <c r="BF75" s="2">
        <f t="shared" si="65"/>
        <v>65.533909241869537</v>
      </c>
      <c r="BG75" s="2">
        <f t="shared" si="65"/>
        <v>58.130142601594201</v>
      </c>
      <c r="BH75" s="2">
        <f t="shared" si="65"/>
        <v>57.608143033959415</v>
      </c>
      <c r="BI75" s="2">
        <f t="shared" si="65"/>
        <v>60.754585610608693</v>
      </c>
      <c r="BJ75" s="2">
        <f t="shared" si="65"/>
        <v>56.026321971051168</v>
      </c>
      <c r="BK75" s="2">
        <f t="shared" si="65"/>
        <v>62.111120133651674</v>
      </c>
      <c r="BL75" s="2">
        <f t="shared" si="65"/>
        <v>63.547927421548103</v>
      </c>
      <c r="BM75" s="2">
        <f t="shared" si="65"/>
        <v>64.067465173122457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74.193058828295918</v>
      </c>
      <c r="DL75" s="2">
        <f t="shared" si="76"/>
        <v>72.424435064935054</v>
      </c>
      <c r="DM75" s="2">
        <f t="shared" si="76"/>
        <v>68.748388245144895</v>
      </c>
      <c r="DN75" s="2">
        <f t="shared" si="76"/>
        <v>66.961171487993951</v>
      </c>
      <c r="DO75" s="2">
        <f t="shared" si="76"/>
        <v>65.660801268498929</v>
      </c>
      <c r="DP75" s="2">
        <f t="shared" si="76"/>
        <v>68.997538336856948</v>
      </c>
      <c r="DQ75" s="2">
        <f t="shared" si="76"/>
        <v>71.800361220175162</v>
      </c>
      <c r="DR75" s="2">
        <f t="shared" si="76"/>
        <v>70.157016027874562</v>
      </c>
      <c r="DS75" s="2">
        <f t="shared" si="76"/>
        <v>65.200441114982596</v>
      </c>
      <c r="DT75" s="2">
        <f t="shared" si="76"/>
        <v>60.598419981238258</v>
      </c>
      <c r="DU75" s="2">
        <f t="shared" si="76"/>
        <v>65.410618815331006</v>
      </c>
      <c r="DV75" s="2">
        <f t="shared" si="76"/>
        <v>61.999050779245337</v>
      </c>
      <c r="DW75" s="2">
        <f t="shared" si="76"/>
        <v>65.92061035940803</v>
      </c>
      <c r="DX75" s="2">
        <f t="shared" si="76"/>
        <v>70.135085595440657</v>
      </c>
      <c r="DY75" s="2">
        <f t="shared" si="76"/>
        <v>64.173219251336903</v>
      </c>
      <c r="EA75" s="2">
        <f t="shared" si="77"/>
        <v>63.443077410810659</v>
      </c>
      <c r="EB75" s="2">
        <f t="shared" si="77"/>
        <v>55.597108040806489</v>
      </c>
      <c r="EC75" s="2">
        <f t="shared" si="77"/>
        <v>57.636377755220423</v>
      </c>
      <c r="ED75" s="2">
        <f t="shared" si="77"/>
        <v>58.584976159427555</v>
      </c>
      <c r="EE75" s="2">
        <f t="shared" si="77"/>
        <v>56.239036419775779</v>
      </c>
      <c r="EF75" s="2">
        <f t="shared" si="77"/>
        <v>54.354686185133247</v>
      </c>
      <c r="EG75" s="2">
        <f t="shared" si="77"/>
        <v>57.424799723387153</v>
      </c>
      <c r="EH75" s="2">
        <f t="shared" si="77"/>
        <v>61.908741595785386</v>
      </c>
      <c r="EI75" s="2">
        <f t="shared" si="77"/>
        <v>52.762021986924573</v>
      </c>
      <c r="EJ75" s="2">
        <f t="shared" si="77"/>
        <v>55.220310720143125</v>
      </c>
      <c r="EK75" s="2">
        <f t="shared" si="77"/>
        <v>57.184838802203053</v>
      </c>
      <c r="EL75" s="2">
        <f t="shared" si="77"/>
        <v>51.746038003558482</v>
      </c>
      <c r="EM75" s="2">
        <f t="shared" si="77"/>
        <v>59.276751203454623</v>
      </c>
      <c r="EN75" s="2">
        <f t="shared" si="77"/>
        <v>58.501846785777268</v>
      </c>
      <c r="EO75" s="2">
        <f t="shared" si="77"/>
        <v>63.959991033083973</v>
      </c>
      <c r="EQ75" s="2">
        <f t="shared" si="78"/>
        <v>64.081387526162473</v>
      </c>
      <c r="ER75" s="2">
        <f t="shared" si="78"/>
        <v>53.993253239929949</v>
      </c>
      <c r="ES75" s="2">
        <f t="shared" si="78"/>
        <v>55.965210251485672</v>
      </c>
      <c r="ET75" s="2">
        <f t="shared" si="78"/>
        <v>56.801959687188358</v>
      </c>
      <c r="EU75" s="2">
        <f t="shared" si="78"/>
        <v>56.700007498182686</v>
      </c>
      <c r="EV75" s="2">
        <f t="shared" si="78"/>
        <v>54.275647048052619</v>
      </c>
      <c r="EW75" s="2">
        <f t="shared" si="78"/>
        <v>56.932528614726841</v>
      </c>
      <c r="EX75" s="2">
        <f t="shared" si="78"/>
        <v>61.465314766301603</v>
      </c>
      <c r="EY75" s="2">
        <f t="shared" si="78"/>
        <v>53.355350747720649</v>
      </c>
      <c r="EZ75" s="2">
        <f t="shared" si="78"/>
        <v>55.36308474310627</v>
      </c>
      <c r="FA75" s="2">
        <f t="shared" si="78"/>
        <v>58.242577730924779</v>
      </c>
      <c r="FB75" s="2">
        <f t="shared" si="78"/>
        <v>50.837890866516368</v>
      </c>
      <c r="FC75" s="2">
        <f t="shared" si="78"/>
        <v>59.6499362342458</v>
      </c>
      <c r="FD75" s="2">
        <f t="shared" si="78"/>
        <v>59.357958743331494</v>
      </c>
      <c r="FE75" s="2">
        <f t="shared" si="78"/>
        <v>67.128748480108129</v>
      </c>
      <c r="FG75" s="2">
        <f t="shared" si="79"/>
        <v>0.64061226201137866</v>
      </c>
      <c r="FH75" s="2">
        <f t="shared" si="79"/>
        <v>0.61619355922229269</v>
      </c>
      <c r="FI75" s="2">
        <f t="shared" si="79"/>
        <v>0.62316572448473162</v>
      </c>
      <c r="FJ75" s="2">
        <f t="shared" si="79"/>
        <v>0.62093268255063638</v>
      </c>
      <c r="FK75" s="2">
        <f t="shared" si="79"/>
        <v>0.59867084393701742</v>
      </c>
      <c r="FL75" s="2">
        <f t="shared" si="79"/>
        <v>0.5943915550632356</v>
      </c>
      <c r="FM75" s="2">
        <f t="shared" si="79"/>
        <v>0.55524712246638963</v>
      </c>
      <c r="FN75" s="2">
        <f t="shared" si="79"/>
        <v>0.5604905712170154</v>
      </c>
      <c r="FO75" s="2">
        <f t="shared" si="79"/>
        <v>0.56842770801109355</v>
      </c>
      <c r="FP75" s="2">
        <f t="shared" si="79"/>
        <v>0.5560104322568602</v>
      </c>
      <c r="FQ75" s="2">
        <f t="shared" si="79"/>
        <v>0.56603566652256099</v>
      </c>
      <c r="FR75" s="2">
        <f t="shared" si="79"/>
        <v>0.58252998090932218</v>
      </c>
      <c r="FS75" s="2">
        <f t="shared" si="79"/>
        <v>0.57338745016696546</v>
      </c>
      <c r="FT75" s="2">
        <f t="shared" si="79"/>
        <v>0.56623867281053064</v>
      </c>
      <c r="FU75" s="2">
        <f t="shared" si="79"/>
        <v>0.49635536544838593</v>
      </c>
      <c r="FW75" s="2">
        <f t="shared" si="67"/>
        <v>4.2045015368810392E-5</v>
      </c>
      <c r="FX75" s="2">
        <f t="shared" si="67"/>
        <v>4.7449114004334347E-5</v>
      </c>
      <c r="FY75" s="2">
        <f t="shared" si="67"/>
        <v>4.3079427588332355E-5</v>
      </c>
      <c r="FZ75" s="2">
        <f t="shared" si="67"/>
        <v>6.9122394858429665E-5</v>
      </c>
      <c r="GA75" s="2">
        <f t="shared" si="67"/>
        <v>5.6569773734253391E-5</v>
      </c>
      <c r="GB75" s="2">
        <f t="shared" si="67"/>
        <v>5.2609125645145178E-5</v>
      </c>
      <c r="GC75" s="2">
        <f t="shared" si="67"/>
        <v>4.7651513046802153E-5</v>
      </c>
      <c r="GD75" s="2">
        <f t="shared" si="67"/>
        <v>6.0298581138219697E-5</v>
      </c>
      <c r="GE75" s="2">
        <f t="shared" si="67"/>
        <v>7.3421107908543538E-5</v>
      </c>
      <c r="GF75" s="2">
        <f t="shared" si="67"/>
        <v>5.5386176851425859E-5</v>
      </c>
      <c r="GG75" s="2">
        <f t="shared" si="67"/>
        <v>4.884728653917138E-5</v>
      </c>
      <c r="GH75" s="2">
        <f t="shared" si="67"/>
        <v>4.5666289724337057E-5</v>
      </c>
      <c r="GI75" s="2">
        <f t="shared" si="67"/>
        <v>4.0824103237021343E-5</v>
      </c>
      <c r="GJ75" s="2">
        <f t="shared" si="67"/>
        <v>3.6829504512084225E-5</v>
      </c>
      <c r="GK75" s="2">
        <f t="shared" si="67"/>
        <v>2.6159143376467472E-5</v>
      </c>
      <c r="GM75" s="86">
        <f t="shared" si="68"/>
        <v>6.6506539791895997E-2</v>
      </c>
      <c r="GN75" s="86">
        <f t="shared" si="68"/>
        <v>5.3563889620467806E-2</v>
      </c>
      <c r="GO75" s="86">
        <f t="shared" si="68"/>
        <v>6.1425652300702696E-2</v>
      </c>
      <c r="GP75" s="86">
        <f t="shared" si="68"/>
        <v>5.8834598823038056E-2</v>
      </c>
      <c r="GQ75" s="86">
        <f t="shared" si="68"/>
        <v>4.5558954395276054E-2</v>
      </c>
      <c r="GR75" s="86">
        <f t="shared" si="68"/>
        <v>4.7553974633375205E-2</v>
      </c>
      <c r="GS75" s="86">
        <f t="shared" si="68"/>
        <v>2.8571873720335855E-2</v>
      </c>
      <c r="GT75" s="86">
        <f t="shared" si="68"/>
        <v>3.1326454813582962E-2</v>
      </c>
      <c r="GU75" s="86">
        <f t="shared" si="68"/>
        <v>3.5496398869032962E-2</v>
      </c>
      <c r="GV75" s="86">
        <f t="shared" si="68"/>
        <v>3.0012300451523696E-2</v>
      </c>
      <c r="GW75" s="86">
        <f t="shared" si="68"/>
        <v>3.3814880411038258E-2</v>
      </c>
      <c r="GX75" s="86">
        <f t="shared" si="68"/>
        <v>4.1528203202508343E-2</v>
      </c>
      <c r="GY75" s="86">
        <f t="shared" si="68"/>
        <v>3.5476812919812348E-2</v>
      </c>
      <c r="GZ75" s="86">
        <f t="shared" si="68"/>
        <v>3.383628453514384E-2</v>
      </c>
      <c r="HA75" s="86">
        <f t="shared" si="68"/>
        <v>1.1556475178161867E-2</v>
      </c>
      <c r="HC75" s="86">
        <f t="shared" si="73"/>
        <v>1.4883701753982718E-7</v>
      </c>
      <c r="HD75" s="86">
        <f t="shared" si="69"/>
        <v>2.6671153031202841E-8</v>
      </c>
      <c r="HE75" s="86">
        <f t="shared" si="69"/>
        <v>1.3116669496390232E-7</v>
      </c>
      <c r="HF75" s="86">
        <f t="shared" si="69"/>
        <v>4.0732277027370847E-8</v>
      </c>
      <c r="HG75" s="86">
        <f t="shared" si="69"/>
        <v>2.2728005446564248E-8</v>
      </c>
      <c r="HH75" s="86">
        <f t="shared" si="69"/>
        <v>3.395935050262076E-8</v>
      </c>
      <c r="HI75" s="86">
        <f t="shared" si="69"/>
        <v>5.4131629093528287E-9</v>
      </c>
      <c r="HJ75" s="86">
        <f t="shared" si="69"/>
        <v>3.7063892020232009E-9</v>
      </c>
      <c r="HK75" s="86">
        <f t="shared" si="69"/>
        <v>7.5020962507100188E-9</v>
      </c>
      <c r="HL75" s="86">
        <f t="shared" si="69"/>
        <v>2.760057868492175E-9</v>
      </c>
      <c r="HM75" s="86">
        <f t="shared" si="69"/>
        <v>5.0665234335256644E-9</v>
      </c>
      <c r="HN75" s="86">
        <f t="shared" si="69"/>
        <v>2.2104287204760795E-9</v>
      </c>
      <c r="HO75" s="86">
        <f t="shared" si="69"/>
        <v>2.3828286795106954E-9</v>
      </c>
      <c r="HP75" s="86">
        <f t="shared" si="69"/>
        <v>1.4484768319544531E-9</v>
      </c>
      <c r="HQ75" s="86">
        <f t="shared" si="69"/>
        <v>6.061195247175801E-13</v>
      </c>
      <c r="HS75" s="86">
        <f t="shared" si="70"/>
        <v>5.0294732496918882E-52</v>
      </c>
      <c r="HT75" s="86">
        <f t="shared" si="70"/>
        <v>3.4172382836888251E-55</v>
      </c>
      <c r="HU75" s="86">
        <f t="shared" si="70"/>
        <v>2.3528369389919189E-51</v>
      </c>
      <c r="HV75" s="86">
        <f t="shared" si="70"/>
        <v>5.6544602820951786E-55</v>
      </c>
      <c r="HW75" s="86">
        <f t="shared" si="70"/>
        <v>1.1634027092660375E-55</v>
      </c>
      <c r="HX75" s="86">
        <f t="shared" si="70"/>
        <v>9.0795601732129022E-58</v>
      </c>
      <c r="HY75" s="86">
        <f t="shared" si="70"/>
        <v>1.5365397723855418E-62</v>
      </c>
      <c r="HZ75" s="86">
        <f t="shared" si="70"/>
        <v>3.4916503285936823E-65</v>
      </c>
      <c r="IA75" s="86">
        <f t="shared" si="70"/>
        <v>8.7243900175037235E-63</v>
      </c>
      <c r="IB75" s="86">
        <f t="shared" si="70"/>
        <v>3.3322374678492489E-68</v>
      </c>
      <c r="IC75" s="86">
        <f t="shared" si="70"/>
        <v>2.5454615425160117E-65</v>
      </c>
      <c r="ID75" s="86">
        <f t="shared" si="70"/>
        <v>6.9679287655138283E-68</v>
      </c>
      <c r="IE75" s="86">
        <f t="shared" si="70"/>
        <v>4.0968922997184223E-66</v>
      </c>
      <c r="IF75" s="86">
        <f t="shared" si="70"/>
        <v>1.6294109663187453E-44</v>
      </c>
      <c r="IG75" s="86">
        <f t="shared" si="70"/>
        <v>1.227557134204515E-28</v>
      </c>
      <c r="II75" s="86">
        <f t="shared" si="71"/>
        <v>1.4618920394962971E-294</v>
      </c>
      <c r="IJ75" s="86">
        <f t="shared" si="71"/>
        <v>1.6520781852087781E-301</v>
      </c>
      <c r="IK75" s="86">
        <f t="shared" si="71"/>
        <v>2.0706153661888088E-305</v>
      </c>
      <c r="IL75" s="86">
        <f t="shared" si="71"/>
        <v>1.792206585927306E-295</v>
      </c>
      <c r="IM75" s="86">
        <f t="shared" si="71"/>
        <v>1.9853435157834285E-303</v>
      </c>
      <c r="IN75" s="86">
        <f t="shared" si="71"/>
        <v>0</v>
      </c>
      <c r="IO75" s="86">
        <f t="shared" si="71"/>
        <v>0</v>
      </c>
      <c r="IP75" s="86">
        <f t="shared" si="71"/>
        <v>0</v>
      </c>
      <c r="IQ75" s="86">
        <f t="shared" si="71"/>
        <v>0</v>
      </c>
      <c r="IR75" s="86">
        <f t="shared" si="71"/>
        <v>0</v>
      </c>
      <c r="IS75" s="86">
        <f t="shared" si="71"/>
        <v>0</v>
      </c>
      <c r="IT75" s="86">
        <f t="shared" si="71"/>
        <v>0</v>
      </c>
      <c r="IU75" s="86">
        <f t="shared" si="71"/>
        <v>0</v>
      </c>
      <c r="IV75" s="86">
        <f t="shared" si="71"/>
        <v>2.0800541969861978E-167</v>
      </c>
      <c r="IW75" s="86">
        <f t="shared" si="71"/>
        <v>4.1095065328526258E-79</v>
      </c>
      <c r="IY75" s="86">
        <f t="shared" si="72"/>
        <v>6.6506688628913541E-2</v>
      </c>
      <c r="IZ75" s="86">
        <f t="shared" si="72"/>
        <v>5.3563916291620835E-2</v>
      </c>
      <c r="JA75" s="86">
        <f t="shared" si="72"/>
        <v>6.142578346739766E-2</v>
      </c>
      <c r="JB75" s="86">
        <f t="shared" si="72"/>
        <v>5.8834639555315087E-2</v>
      </c>
      <c r="JC75" s="86">
        <f t="shared" si="72"/>
        <v>4.5558977123281504E-2</v>
      </c>
      <c r="JD75" s="86">
        <f t="shared" si="72"/>
        <v>4.7554008592725711E-2</v>
      </c>
      <c r="JE75" s="86">
        <f t="shared" si="72"/>
        <v>2.8571879133498766E-2</v>
      </c>
      <c r="JF75" s="86">
        <f t="shared" si="72"/>
        <v>3.1326458519972164E-2</v>
      </c>
      <c r="JG75" s="86">
        <f t="shared" si="72"/>
        <v>3.5496406371129212E-2</v>
      </c>
      <c r="JH75" s="86">
        <f t="shared" si="72"/>
        <v>3.0012303211581565E-2</v>
      </c>
      <c r="JI75" s="86">
        <f t="shared" si="72"/>
        <v>3.3814885477561694E-2</v>
      </c>
      <c r="JJ75" s="86">
        <f t="shared" si="72"/>
        <v>4.1528205412937065E-2</v>
      </c>
      <c r="JK75" s="86">
        <f t="shared" si="72"/>
        <v>3.5476815302641025E-2</v>
      </c>
      <c r="JL75" s="86">
        <f t="shared" si="72"/>
        <v>3.3836285983620672E-2</v>
      </c>
      <c r="JM75" s="86">
        <f t="shared" si="72"/>
        <v>1.1556475178767987E-2</v>
      </c>
    </row>
    <row r="76" spans="2:273" x14ac:dyDescent="0.25">
      <c r="B76" s="2">
        <v>49</v>
      </c>
      <c r="C76" s="37">
        <v>106.26600000000001</v>
      </c>
      <c r="D76" s="37">
        <v>93.364999999999995</v>
      </c>
      <c r="E76" s="37">
        <v>99.905000000000001</v>
      </c>
      <c r="F76" s="37">
        <v>98.570999999999998</v>
      </c>
      <c r="G76" s="37">
        <v>89.822999999999993</v>
      </c>
      <c r="H76" s="37">
        <v>92.793999999999997</v>
      </c>
      <c r="I76" s="37">
        <v>83.661000000000001</v>
      </c>
      <c r="J76" s="37">
        <v>86</v>
      </c>
      <c r="K76" s="37">
        <v>82.762</v>
      </c>
      <c r="L76" s="37">
        <v>77.397000000000006</v>
      </c>
      <c r="M76" s="37">
        <v>82.888999999999996</v>
      </c>
      <c r="N76" s="37">
        <v>82.468000000000004</v>
      </c>
      <c r="O76" s="37">
        <v>83.355000000000004</v>
      </c>
      <c r="P76" s="37">
        <v>84.671999999999997</v>
      </c>
      <c r="Q76" s="37">
        <v>70.203000000000003</v>
      </c>
      <c r="S76" s="4">
        <f t="shared" si="74"/>
        <v>109.13370636187004</v>
      </c>
      <c r="T76" s="4">
        <f t="shared" si="74"/>
        <v>102.41487155409281</v>
      </c>
      <c r="U76" s="4">
        <f t="shared" si="74"/>
        <v>107.08885295557583</v>
      </c>
      <c r="V76" s="4">
        <f t="shared" si="74"/>
        <v>104.34841559260229</v>
      </c>
      <c r="W76" s="4">
        <f t="shared" si="74"/>
        <v>95.940598089862007</v>
      </c>
      <c r="X76" s="4">
        <f t="shared" si="74"/>
        <v>99.123941356075306</v>
      </c>
      <c r="Y76" s="4">
        <f t="shared" si="74"/>
        <v>89.529666627024227</v>
      </c>
      <c r="Z76" s="4">
        <f t="shared" si="74"/>
        <v>92.7285741086245</v>
      </c>
      <c r="AA76" s="4">
        <f t="shared" si="74"/>
        <v>89.277083523628562</v>
      </c>
      <c r="AB76" s="4">
        <f t="shared" si="74"/>
        <v>85.087759759844815</v>
      </c>
      <c r="AC76" s="4">
        <f t="shared" si="74"/>
        <v>89.900152179589597</v>
      </c>
      <c r="AD76" s="4">
        <f t="shared" si="74"/>
        <v>90.413412022286295</v>
      </c>
      <c r="AE76" s="4">
        <f t="shared" si="74"/>
        <v>91.181655432165897</v>
      </c>
      <c r="AF76" s="4">
        <f t="shared" si="74"/>
        <v>88.631395548546891</v>
      </c>
      <c r="AG76" s="4">
        <f t="shared" si="74"/>
        <v>73.08371222699688</v>
      </c>
      <c r="AI76" s="4">
        <f t="shared" si="75"/>
        <v>-2.8677063618700345</v>
      </c>
      <c r="AJ76" s="4">
        <f t="shared" si="75"/>
        <v>-9.0498715540928174</v>
      </c>
      <c r="AK76" s="4">
        <f t="shared" si="75"/>
        <v>-7.1838529555758299</v>
      </c>
      <c r="AL76" s="4">
        <f t="shared" si="75"/>
        <v>-5.7774155926022956</v>
      </c>
      <c r="AM76" s="4">
        <f t="shared" si="75"/>
        <v>-6.1175980898620139</v>
      </c>
      <c r="AN76" s="4">
        <f t="shared" si="75"/>
        <v>-6.3299413560753095</v>
      </c>
      <c r="AO76" s="4">
        <f t="shared" si="75"/>
        <v>-5.8686666270242256</v>
      </c>
      <c r="AP76" s="4">
        <f t="shared" si="75"/>
        <v>-6.7285741086244997</v>
      </c>
      <c r="AQ76" s="4">
        <f t="shared" si="75"/>
        <v>-6.5150835236285616</v>
      </c>
      <c r="AR76" s="4">
        <f t="shared" si="75"/>
        <v>-7.6907597598448092</v>
      </c>
      <c r="AS76" s="4">
        <f t="shared" si="75"/>
        <v>-7.011152179589601</v>
      </c>
      <c r="AT76" s="4">
        <f t="shared" si="75"/>
        <v>-7.9454120222862912</v>
      </c>
      <c r="AU76" s="4">
        <f t="shared" si="75"/>
        <v>-7.826655432165893</v>
      </c>
      <c r="AV76" s="4">
        <f t="shared" si="75"/>
        <v>-3.9593955485468939</v>
      </c>
      <c r="AW76" s="4">
        <f t="shared" si="75"/>
        <v>-2.8807122269968772</v>
      </c>
      <c r="AY76" s="2">
        <f t="shared" ref="AY76:BM92" si="80">IF(OR($B76 &lt; C$230, $B76 &gt; C$233), #N/A, ((1-FG76)*DK76) + (FG76 - FW76)*EA76 + (FW76*EQ76))</f>
        <v>66.996019728917759</v>
      </c>
      <c r="AZ76" s="2">
        <f t="shared" si="80"/>
        <v>61.616411143539061</v>
      </c>
      <c r="BA76" s="2">
        <f t="shared" si="80"/>
        <v>61.474781617518971</v>
      </c>
      <c r="BB76" s="2">
        <f t="shared" si="80"/>
        <v>61.502879911225172</v>
      </c>
      <c r="BC76" s="2">
        <f t="shared" si="80"/>
        <v>59.757110051645434</v>
      </c>
      <c r="BD76" s="2">
        <f t="shared" si="80"/>
        <v>59.88158305669841</v>
      </c>
      <c r="BE76" s="2">
        <f t="shared" si="80"/>
        <v>63.43906436698159</v>
      </c>
      <c r="BF76" s="2">
        <f t="shared" si="80"/>
        <v>65.230767074697155</v>
      </c>
      <c r="BG76" s="2">
        <f t="shared" si="80"/>
        <v>57.810276622888772</v>
      </c>
      <c r="BH76" s="2">
        <f t="shared" si="80"/>
        <v>57.414201284478345</v>
      </c>
      <c r="BI76" s="2">
        <f t="shared" si="80"/>
        <v>60.545159531961062</v>
      </c>
      <c r="BJ76" s="2">
        <f t="shared" si="80"/>
        <v>55.771521868425161</v>
      </c>
      <c r="BK76" s="2">
        <f t="shared" si="80"/>
        <v>61.882264706659647</v>
      </c>
      <c r="BL76" s="2">
        <f t="shared" si="80"/>
        <v>63.219680833109834</v>
      </c>
      <c r="BM76" s="2">
        <f t="shared" si="80"/>
        <v>64.052157563517753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74.235375253220965</v>
      </c>
      <c r="DL76" s="2">
        <f t="shared" si="76"/>
        <v>72.440031712473569</v>
      </c>
      <c r="DM76" s="2">
        <f t="shared" si="76"/>
        <v>68.783232666180467</v>
      </c>
      <c r="DN76" s="2">
        <f t="shared" si="76"/>
        <v>67.062735299678579</v>
      </c>
      <c r="DO76" s="2">
        <f t="shared" si="76"/>
        <v>65.756501057082431</v>
      </c>
      <c r="DP76" s="2">
        <f t="shared" si="76"/>
        <v>69.020259337561669</v>
      </c>
      <c r="DQ76" s="2">
        <f t="shared" si="76"/>
        <v>71.92587239504681</v>
      </c>
      <c r="DR76" s="2">
        <f t="shared" si="76"/>
        <v>70.191662020905923</v>
      </c>
      <c r="DS76" s="2">
        <f t="shared" si="76"/>
        <v>65.308224738675975</v>
      </c>
      <c r="DT76" s="2">
        <f t="shared" si="76"/>
        <v>60.642561257035638</v>
      </c>
      <c r="DU76" s="2">
        <f t="shared" si="76"/>
        <v>65.547016550522642</v>
      </c>
      <c r="DV76" s="2">
        <f t="shared" si="76"/>
        <v>62.188151743510787</v>
      </c>
      <c r="DW76" s="2">
        <f t="shared" si="76"/>
        <v>66.005587949260033</v>
      </c>
      <c r="DX76" s="2">
        <f t="shared" si="76"/>
        <v>70.187248467169042</v>
      </c>
      <c r="DY76" s="2">
        <f t="shared" si="76"/>
        <v>64.271932620320868</v>
      </c>
      <c r="EA76" s="2">
        <f t="shared" si="77"/>
        <v>63.292002068158524</v>
      </c>
      <c r="EB76" s="2">
        <f t="shared" si="77"/>
        <v>55.46806137039119</v>
      </c>
      <c r="EC76" s="2">
        <f t="shared" si="77"/>
        <v>57.444279163192434</v>
      </c>
      <c r="ED76" s="2">
        <f t="shared" si="77"/>
        <v>58.40755473634934</v>
      </c>
      <c r="EE76" s="2">
        <f t="shared" si="77"/>
        <v>56.08914541077008</v>
      </c>
      <c r="EF76" s="2">
        <f t="shared" si="77"/>
        <v>54.194139551192151</v>
      </c>
      <c r="EG76" s="2">
        <f t="shared" si="77"/>
        <v>57.23932033550458</v>
      </c>
      <c r="EH76" s="2">
        <f t="shared" si="77"/>
        <v>61.683010134349146</v>
      </c>
      <c r="EI76" s="2">
        <f t="shared" si="77"/>
        <v>52.618363753216542</v>
      </c>
      <c r="EJ76" s="2">
        <f t="shared" si="77"/>
        <v>55.063082865968575</v>
      </c>
      <c r="EK76" s="2">
        <f t="shared" si="77"/>
        <v>57.047695346653633</v>
      </c>
      <c r="EL76" s="2">
        <f t="shared" si="77"/>
        <v>51.577735222823051</v>
      </c>
      <c r="EM76" s="2">
        <f t="shared" si="77"/>
        <v>59.084332991174662</v>
      </c>
      <c r="EN76" s="2">
        <f t="shared" si="77"/>
        <v>58.351825643222519</v>
      </c>
      <c r="EO76" s="2">
        <f t="shared" si="77"/>
        <v>63.848605150228686</v>
      </c>
      <c r="EQ76" s="2">
        <f t="shared" si="78"/>
        <v>63.920494015234794</v>
      </c>
      <c r="ER76" s="2">
        <f t="shared" si="78"/>
        <v>53.889373351888914</v>
      </c>
      <c r="ES76" s="2">
        <f t="shared" si="78"/>
        <v>55.798989845075901</v>
      </c>
      <c r="ET76" s="2">
        <f t="shared" si="78"/>
        <v>56.653393296410442</v>
      </c>
      <c r="EU76" s="2">
        <f t="shared" si="78"/>
        <v>56.542817293327758</v>
      </c>
      <c r="EV76" s="2">
        <f t="shared" si="78"/>
        <v>54.116337687880623</v>
      </c>
      <c r="EW76" s="2">
        <f t="shared" si="78"/>
        <v>56.754699117029652</v>
      </c>
      <c r="EX76" s="2">
        <f t="shared" si="78"/>
        <v>61.246649794056552</v>
      </c>
      <c r="EY76" s="2">
        <f t="shared" si="78"/>
        <v>53.201853146175651</v>
      </c>
      <c r="EZ76" s="2">
        <f t="shared" si="78"/>
        <v>55.20359464365783</v>
      </c>
      <c r="FA76" s="2">
        <f t="shared" si="78"/>
        <v>58.088565521770427</v>
      </c>
      <c r="FB76" s="2">
        <f t="shared" si="78"/>
        <v>50.683624119305321</v>
      </c>
      <c r="FC76" s="2">
        <f t="shared" si="78"/>
        <v>59.451760050589016</v>
      </c>
      <c r="FD76" s="2">
        <f t="shared" si="78"/>
        <v>59.194236339724782</v>
      </c>
      <c r="FE76" s="2">
        <f t="shared" si="78"/>
        <v>66.956576910817176</v>
      </c>
      <c r="FG76" s="2">
        <f t="shared" si="79"/>
        <v>0.66153135565666066</v>
      </c>
      <c r="FH76" s="2">
        <f t="shared" si="79"/>
        <v>0.63773022323753026</v>
      </c>
      <c r="FI76" s="2">
        <f t="shared" si="79"/>
        <v>0.64453684643324527</v>
      </c>
      <c r="FJ76" s="2">
        <f t="shared" si="79"/>
        <v>0.64235776465453431</v>
      </c>
      <c r="FK76" s="2">
        <f t="shared" si="79"/>
        <v>0.62058533532023819</v>
      </c>
      <c r="FL76" s="2">
        <f t="shared" si="79"/>
        <v>0.61638998770979725</v>
      </c>
      <c r="FM76" s="2">
        <f t="shared" si="79"/>
        <v>0.57786079897279807</v>
      </c>
      <c r="FN76" s="2">
        <f t="shared" si="79"/>
        <v>0.58303784924843149</v>
      </c>
      <c r="FO76" s="2">
        <f t="shared" si="79"/>
        <v>0.59086502977864064</v>
      </c>
      <c r="FP76" s="2">
        <f t="shared" si="79"/>
        <v>0.57861475203909485</v>
      </c>
      <c r="FQ76" s="2">
        <f t="shared" si="79"/>
        <v>0.58850732279802498</v>
      </c>
      <c r="FR76" s="2">
        <f t="shared" si="79"/>
        <v>0.60474394127314113</v>
      </c>
      <c r="FS76" s="2">
        <f t="shared" si="79"/>
        <v>0.59575029594312667</v>
      </c>
      <c r="FT76" s="2">
        <f t="shared" si="79"/>
        <v>0.58870745527572299</v>
      </c>
      <c r="FU76" s="2">
        <f t="shared" si="79"/>
        <v>0.51937145082449931</v>
      </c>
      <c r="FW76" s="2">
        <f t="shared" ref="FW76:GK92" si="82">POWER(10,($B76-C$232)/C$229)/(1+POWER(10,($B76-C$232)/C$229))</f>
        <v>4.6101255602016696E-5</v>
      </c>
      <c r="FX76" s="2">
        <f t="shared" si="82"/>
        <v>5.2026680764069261E-5</v>
      </c>
      <c r="FY76" s="2">
        <f t="shared" si="82"/>
        <v>4.7235456731727502E-5</v>
      </c>
      <c r="FZ76" s="2">
        <f t="shared" si="82"/>
        <v>7.5790693394190973E-5</v>
      </c>
      <c r="GA76" s="2">
        <f t="shared" si="82"/>
        <v>6.2027184931510692E-5</v>
      </c>
      <c r="GB76" s="2">
        <f t="shared" si="82"/>
        <v>5.7684466402846261E-5</v>
      </c>
      <c r="GC76" s="2">
        <f t="shared" si="82"/>
        <v>5.2248604864866796E-5</v>
      </c>
      <c r="GD76" s="2">
        <f t="shared" si="82"/>
        <v>6.6115694848483669E-5</v>
      </c>
      <c r="GE76" s="2">
        <f t="shared" si="82"/>
        <v>8.0504073704885687E-5</v>
      </c>
      <c r="GF76" s="2">
        <f t="shared" si="82"/>
        <v>6.072941077416383E-5</v>
      </c>
      <c r="GG76" s="2">
        <f t="shared" si="82"/>
        <v>5.3559732220112152E-5</v>
      </c>
      <c r="GH76" s="2">
        <f t="shared" si="82"/>
        <v>5.0071870374783702E-5</v>
      </c>
      <c r="GI76" s="2">
        <f t="shared" si="82"/>
        <v>4.4762562773058307E-5</v>
      </c>
      <c r="GJ76" s="2">
        <f t="shared" si="82"/>
        <v>4.0382605183001335E-5</v>
      </c>
      <c r="GK76" s="2">
        <f t="shared" si="82"/>
        <v>2.8682857952656948E-5</v>
      </c>
      <c r="GM76" s="86">
        <f t="shared" ref="GM76:HA92" si="83" xml:space="preserve"> _xlfn.NORM.DIST($B76, C$7, ABS(C$11), TRUE) * _xlfn.NORM.DIST(($B76 - C$7)*C$15, 0, ABS(C$11), TRUE) * 2</f>
        <v>8.3803576694559484E-2</v>
      </c>
      <c r="GN76" s="86">
        <f t="shared" si="83"/>
        <v>6.8831845613430837E-2</v>
      </c>
      <c r="GO76" s="86">
        <f t="shared" si="83"/>
        <v>7.9235497921155709E-2</v>
      </c>
      <c r="GP76" s="86">
        <f t="shared" si="83"/>
        <v>7.5819278334587112E-2</v>
      </c>
      <c r="GQ76" s="86">
        <f t="shared" si="83"/>
        <v>5.9540325423856115E-2</v>
      </c>
      <c r="GR76" s="86">
        <f t="shared" si="83"/>
        <v>6.3406992677618818E-2</v>
      </c>
      <c r="GS76" s="86">
        <f t="shared" si="83"/>
        <v>3.9360588093145292E-2</v>
      </c>
      <c r="GT76" s="86">
        <f t="shared" si="83"/>
        <v>4.3235857394834112E-2</v>
      </c>
      <c r="GU76" s="86">
        <f t="shared" si="83"/>
        <v>4.8863502278819942E-2</v>
      </c>
      <c r="GV76" s="86">
        <f t="shared" si="83"/>
        <v>4.187048489769269E-2</v>
      </c>
      <c r="GW76" s="86">
        <f t="shared" si="83"/>
        <v>4.6444344708362451E-2</v>
      </c>
      <c r="GX76" s="86">
        <f t="shared" si="83"/>
        <v>5.6061314345590439E-2</v>
      </c>
      <c r="GY76" s="86">
        <f t="shared" si="83"/>
        <v>4.7796605743886257E-2</v>
      </c>
      <c r="GZ76" s="86">
        <f t="shared" si="83"/>
        <v>4.6437426684833333E-2</v>
      </c>
      <c r="HA76" s="86">
        <f t="shared" si="83"/>
        <v>1.8034876258817684E-2</v>
      </c>
      <c r="HC76" s="86">
        <f t="shared" si="73"/>
        <v>3.0042766297484237E-7</v>
      </c>
      <c r="HD76" s="86">
        <f t="shared" si="69"/>
        <v>5.698066362014444E-8</v>
      </c>
      <c r="HE76" s="86">
        <f t="shared" si="69"/>
        <v>2.6942606640992125E-7</v>
      </c>
      <c r="HF76" s="86">
        <f t="shared" si="69"/>
        <v>8.8036965310441785E-8</v>
      </c>
      <c r="HG76" s="86">
        <f t="shared" si="69"/>
        <v>4.9519394848968115E-8</v>
      </c>
      <c r="HH76" s="86">
        <f t="shared" si="69"/>
        <v>7.5323696427717243E-8</v>
      </c>
      <c r="HI76" s="86">
        <f t="shared" si="69"/>
        <v>1.2931210366999228E-8</v>
      </c>
      <c r="HJ76" s="86">
        <f t="shared" si="69"/>
        <v>9.2829589335774064E-9</v>
      </c>
      <c r="HK76" s="86">
        <f t="shared" si="69"/>
        <v>1.8459649875013074E-8</v>
      </c>
      <c r="HL76" s="86">
        <f t="shared" si="69"/>
        <v>7.0118629244382367E-9</v>
      </c>
      <c r="HM76" s="86">
        <f t="shared" si="69"/>
        <v>1.2334125167904727E-8</v>
      </c>
      <c r="HN76" s="86">
        <f t="shared" si="69"/>
        <v>5.5703238593088013E-9</v>
      </c>
      <c r="HO76" s="86">
        <f t="shared" si="69"/>
        <v>5.8201566488309188E-9</v>
      </c>
      <c r="HP76" s="86">
        <f t="shared" si="69"/>
        <v>3.7030455267721147E-9</v>
      </c>
      <c r="HQ76" s="86">
        <f t="shared" si="69"/>
        <v>2.3032495822664954E-12</v>
      </c>
      <c r="HS76" s="86">
        <f t="shared" ref="HS76:IG92" si="84" xml:space="preserve"> _xlfn.NORM.DIST($B76, C$9, ABS(C$13), TRUE) * _xlfn.NORM.DIST(($B76 - C$9)*C$17, 0, ABS(C$13), TRUE) * 2</f>
        <v>8.7403682240717575E-51</v>
      </c>
      <c r="HT76" s="86">
        <f t="shared" si="84"/>
        <v>6.9617879767953012E-54</v>
      </c>
      <c r="HU76" s="86">
        <f t="shared" si="84"/>
        <v>4.2543585591691573E-50</v>
      </c>
      <c r="HV76" s="86">
        <f t="shared" si="84"/>
        <v>1.2475871504510556E-53</v>
      </c>
      <c r="HW76" s="86">
        <f t="shared" si="84"/>
        <v>2.5599841543014402E-54</v>
      </c>
      <c r="HX76" s="86">
        <f t="shared" si="84"/>
        <v>2.3724611357980212E-56</v>
      </c>
      <c r="HY76" s="86">
        <f t="shared" si="84"/>
        <v>5.2159999110058625E-61</v>
      </c>
      <c r="HZ76" s="86">
        <f t="shared" si="84"/>
        <v>1.4972155396797863E-63</v>
      </c>
      <c r="IA76" s="86">
        <f t="shared" si="84"/>
        <v>3.4797383295173028E-61</v>
      </c>
      <c r="IB76" s="86">
        <f t="shared" si="84"/>
        <v>1.6073800222493573E-66</v>
      </c>
      <c r="IC76" s="86">
        <f t="shared" si="84"/>
        <v>1.0057348672553727E-63</v>
      </c>
      <c r="ID76" s="86">
        <f t="shared" si="84"/>
        <v>3.147758049210815E-66</v>
      </c>
      <c r="IE76" s="86">
        <f t="shared" si="84"/>
        <v>1.5584388254009639E-64</v>
      </c>
      <c r="IF76" s="86">
        <f t="shared" si="84"/>
        <v>1.7959862143700319E-43</v>
      </c>
      <c r="IG76" s="86">
        <f t="shared" si="84"/>
        <v>5.3353853810027663E-28</v>
      </c>
      <c r="II76" s="86">
        <f t="shared" ref="II76:IW92" si="85" xml:space="preserve"> _xlfn.NORM.DIST($B76, C$10, ABS(C$14), TRUE) * _xlfn.NORM.DIST(($B76 - C$10)*C$18, 0, ABS(C$14), TRUE) * 2</f>
        <v>3.0585775718159595E-289</v>
      </c>
      <c r="IJ76" s="86">
        <f t="shared" si="85"/>
        <v>5.3802790805787989E-296</v>
      </c>
      <c r="IK76" s="86">
        <f t="shared" si="85"/>
        <v>7.0348527611794317E-300</v>
      </c>
      <c r="IL76" s="86">
        <f t="shared" si="85"/>
        <v>7.3489091698070417E-290</v>
      </c>
      <c r="IM76" s="86">
        <f t="shared" si="85"/>
        <v>8.8149947108233931E-298</v>
      </c>
      <c r="IN76" s="86">
        <f t="shared" si="85"/>
        <v>0</v>
      </c>
      <c r="IO76" s="86">
        <f t="shared" si="85"/>
        <v>0</v>
      </c>
      <c r="IP76" s="86">
        <f t="shared" si="85"/>
        <v>0</v>
      </c>
      <c r="IQ76" s="86">
        <f t="shared" si="85"/>
        <v>0</v>
      </c>
      <c r="IR76" s="86">
        <f t="shared" si="85"/>
        <v>0</v>
      </c>
      <c r="IS76" s="86">
        <f t="shared" si="85"/>
        <v>0</v>
      </c>
      <c r="IT76" s="86">
        <f t="shared" si="85"/>
        <v>0</v>
      </c>
      <c r="IU76" s="86">
        <f t="shared" si="85"/>
        <v>0</v>
      </c>
      <c r="IV76" s="86">
        <f t="shared" si="85"/>
        <v>1.9421059535708372E-164</v>
      </c>
      <c r="IW76" s="86">
        <f t="shared" si="85"/>
        <v>9.0406962657066121E-78</v>
      </c>
      <c r="IY76" s="86">
        <f t="shared" ref="IY76:JM92" si="86">GM76+HC76+HS76+II76</f>
        <v>8.3803877122222453E-2</v>
      </c>
      <c r="IZ76" s="86">
        <f t="shared" si="86"/>
        <v>6.8831902594094455E-2</v>
      </c>
      <c r="JA76" s="86">
        <f t="shared" si="86"/>
        <v>7.9235767347222125E-2</v>
      </c>
      <c r="JB76" s="86">
        <f t="shared" si="86"/>
        <v>7.5819366371552427E-2</v>
      </c>
      <c r="JC76" s="86">
        <f t="shared" si="86"/>
        <v>5.9540374943250964E-2</v>
      </c>
      <c r="JD76" s="86">
        <f t="shared" si="86"/>
        <v>6.340706800131525E-2</v>
      </c>
      <c r="JE76" s="86">
        <f t="shared" si="86"/>
        <v>3.9360601024355658E-2</v>
      </c>
      <c r="JF76" s="86">
        <f t="shared" si="86"/>
        <v>4.3235866677793049E-2</v>
      </c>
      <c r="JG76" s="86">
        <f t="shared" si="86"/>
        <v>4.8863520738469821E-2</v>
      </c>
      <c r="JH76" s="86">
        <f t="shared" si="86"/>
        <v>4.1870491909555614E-2</v>
      </c>
      <c r="JI76" s="86">
        <f t="shared" si="86"/>
        <v>4.6444357042487616E-2</v>
      </c>
      <c r="JJ76" s="86">
        <f t="shared" si="86"/>
        <v>5.6061319915914301E-2</v>
      </c>
      <c r="JK76" s="86">
        <f t="shared" si="86"/>
        <v>4.7796611564042905E-2</v>
      </c>
      <c r="JL76" s="86">
        <f t="shared" si="86"/>
        <v>4.6437430387878863E-2</v>
      </c>
      <c r="JM76" s="86">
        <f t="shared" si="86"/>
        <v>1.8034876261120932E-2</v>
      </c>
    </row>
    <row r="77" spans="2:273" x14ac:dyDescent="0.25">
      <c r="B77" s="2">
        <v>50</v>
      </c>
      <c r="C77" s="37">
        <v>113.65600000000001</v>
      </c>
      <c r="D77" s="37">
        <v>102.19</v>
      </c>
      <c r="E77" s="37">
        <v>111.01600000000001</v>
      </c>
      <c r="F77" s="37">
        <v>108.111</v>
      </c>
      <c r="G77" s="37">
        <v>97.71</v>
      </c>
      <c r="H77" s="37">
        <v>103.444</v>
      </c>
      <c r="I77" s="37">
        <v>90.435000000000002</v>
      </c>
      <c r="J77" s="37">
        <v>94.143000000000001</v>
      </c>
      <c r="K77" s="37">
        <v>91.286000000000001</v>
      </c>
      <c r="L77" s="37">
        <v>86.063000000000002</v>
      </c>
      <c r="M77" s="37">
        <v>90.840999999999994</v>
      </c>
      <c r="N77" s="37">
        <v>91.968000000000004</v>
      </c>
      <c r="O77" s="37">
        <v>91.322999999999993</v>
      </c>
      <c r="P77" s="37">
        <v>89.921999999999997</v>
      </c>
      <c r="Q77" s="37">
        <v>75.343999999999994</v>
      </c>
      <c r="S77" s="4">
        <f t="shared" si="74"/>
        <v>117.01147973703127</v>
      </c>
      <c r="T77" s="4">
        <f t="shared" si="74"/>
        <v>110.78837420094155</v>
      </c>
      <c r="U77" s="4">
        <f t="shared" si="74"/>
        <v>116.59626988339201</v>
      </c>
      <c r="V77" s="4">
        <f t="shared" si="74"/>
        <v>113.35246152111843</v>
      </c>
      <c r="W77" s="4">
        <f t="shared" si="74"/>
        <v>104.15149428031216</v>
      </c>
      <c r="X77" s="4">
        <f t="shared" si="74"/>
        <v>108.5749013639053</v>
      </c>
      <c r="Y77" s="4">
        <f t="shared" si="74"/>
        <v>96.799276294552186</v>
      </c>
      <c r="Z77" s="4">
        <f t="shared" si="74"/>
        <v>100.47932198686566</v>
      </c>
      <c r="AA77" s="4">
        <f t="shared" si="74"/>
        <v>98.005312026013726</v>
      </c>
      <c r="AB77" s="4">
        <f t="shared" si="74"/>
        <v>93.313192069294416</v>
      </c>
      <c r="AC77" s="4">
        <f t="shared" si="74"/>
        <v>98.101154214638072</v>
      </c>
      <c r="AD77" s="4">
        <f t="shared" si="74"/>
        <v>99.357250384027992</v>
      </c>
      <c r="AE77" s="4">
        <f t="shared" si="74"/>
        <v>98.785583851280862</v>
      </c>
      <c r="AF77" s="4">
        <f t="shared" si="74"/>
        <v>95.56790085143659</v>
      </c>
      <c r="AG77" s="4">
        <f t="shared" si="74"/>
        <v>77.059402127500604</v>
      </c>
      <c r="AI77" s="4">
        <f t="shared" si="75"/>
        <v>-3.3554797370312599</v>
      </c>
      <c r="AJ77" s="4">
        <f t="shared" si="75"/>
        <v>-8.5983742009415494</v>
      </c>
      <c r="AK77" s="4">
        <f t="shared" si="75"/>
        <v>-5.5802698833920061</v>
      </c>
      <c r="AL77" s="4">
        <f t="shared" si="75"/>
        <v>-5.2414615211184241</v>
      </c>
      <c r="AM77" s="4">
        <f t="shared" si="75"/>
        <v>-6.4414942803121704</v>
      </c>
      <c r="AN77" s="4">
        <f t="shared" si="75"/>
        <v>-5.1309013639052949</v>
      </c>
      <c r="AO77" s="4">
        <f t="shared" si="75"/>
        <v>-6.3642762945521838</v>
      </c>
      <c r="AP77" s="4">
        <f t="shared" si="75"/>
        <v>-6.3363219868656557</v>
      </c>
      <c r="AQ77" s="4">
        <f t="shared" si="75"/>
        <v>-6.7193120260137249</v>
      </c>
      <c r="AR77" s="4">
        <f t="shared" si="75"/>
        <v>-7.250192069294414</v>
      </c>
      <c r="AS77" s="4">
        <f t="shared" si="75"/>
        <v>-7.260154214638078</v>
      </c>
      <c r="AT77" s="4">
        <f t="shared" si="75"/>
        <v>-7.3892503840279886</v>
      </c>
      <c r="AU77" s="4">
        <f t="shared" si="75"/>
        <v>-7.4625838512808684</v>
      </c>
      <c r="AV77" s="4">
        <f t="shared" si="75"/>
        <v>-5.6459008514365934</v>
      </c>
      <c r="AW77" s="4">
        <f t="shared" si="75"/>
        <v>-1.7154021275006102</v>
      </c>
      <c r="AY77" s="2">
        <f t="shared" si="80"/>
        <v>66.684258424687869</v>
      </c>
      <c r="AZ77" s="2">
        <f t="shared" si="80"/>
        <v>61.180352108608183</v>
      </c>
      <c r="BA77" s="2">
        <f t="shared" si="80"/>
        <v>61.122660562778364</v>
      </c>
      <c r="BB77" s="2">
        <f t="shared" si="80"/>
        <v>61.238760844180163</v>
      </c>
      <c r="BC77" s="2">
        <f t="shared" si="80"/>
        <v>59.487933905066214</v>
      </c>
      <c r="BD77" s="2">
        <f t="shared" si="80"/>
        <v>59.468155459353355</v>
      </c>
      <c r="BE77" s="2">
        <f t="shared" si="80"/>
        <v>63.050540932844193</v>
      </c>
      <c r="BF77" s="2">
        <f t="shared" si="80"/>
        <v>64.918882402346497</v>
      </c>
      <c r="BG77" s="2">
        <f t="shared" si="80"/>
        <v>57.483943989882469</v>
      </c>
      <c r="BH77" s="2">
        <f t="shared" si="80"/>
        <v>57.213033348817753</v>
      </c>
      <c r="BI77" s="2">
        <f t="shared" si="80"/>
        <v>60.326625803952709</v>
      </c>
      <c r="BJ77" s="2">
        <f t="shared" si="80"/>
        <v>55.505495534281742</v>
      </c>
      <c r="BK77" s="2">
        <f t="shared" si="80"/>
        <v>61.643815243582466</v>
      </c>
      <c r="BL77" s="2">
        <f t="shared" si="80"/>
        <v>62.886729511647886</v>
      </c>
      <c r="BM77" s="2">
        <f t="shared" si="80"/>
        <v>64.027230958126097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74.277691678145999</v>
      </c>
      <c r="DL77" s="2">
        <f t="shared" si="76"/>
        <v>72.455628360012071</v>
      </c>
      <c r="DM77" s="2">
        <f t="shared" si="76"/>
        <v>68.818077087216039</v>
      </c>
      <c r="DN77" s="2">
        <f t="shared" si="76"/>
        <v>67.164299111363206</v>
      </c>
      <c r="DO77" s="2">
        <f t="shared" si="76"/>
        <v>65.852200845665948</v>
      </c>
      <c r="DP77" s="2">
        <f t="shared" si="76"/>
        <v>69.042980338266389</v>
      </c>
      <c r="DQ77" s="2">
        <f t="shared" si="76"/>
        <v>72.051383569918443</v>
      </c>
      <c r="DR77" s="2">
        <f t="shared" si="76"/>
        <v>70.22630801393727</v>
      </c>
      <c r="DS77" s="2">
        <f t="shared" si="76"/>
        <v>65.416008362369354</v>
      </c>
      <c r="DT77" s="2">
        <f t="shared" si="76"/>
        <v>60.68670253283301</v>
      </c>
      <c r="DU77" s="2">
        <f t="shared" si="76"/>
        <v>65.683414285714278</v>
      </c>
      <c r="DV77" s="2">
        <f t="shared" si="76"/>
        <v>62.37725270777625</v>
      </c>
      <c r="DW77" s="2">
        <f t="shared" si="76"/>
        <v>66.090565539112035</v>
      </c>
      <c r="DX77" s="2">
        <f t="shared" si="76"/>
        <v>70.239411338897426</v>
      </c>
      <c r="DY77" s="2">
        <f t="shared" si="76"/>
        <v>64.370645989304819</v>
      </c>
      <c r="EA77" s="2">
        <f t="shared" si="77"/>
        <v>63.140926725506382</v>
      </c>
      <c r="EB77" s="2">
        <f t="shared" si="77"/>
        <v>55.339014699975898</v>
      </c>
      <c r="EC77" s="2">
        <f t="shared" si="77"/>
        <v>57.252180571164445</v>
      </c>
      <c r="ED77" s="2">
        <f t="shared" si="77"/>
        <v>58.230133313271132</v>
      </c>
      <c r="EE77" s="2">
        <f t="shared" si="77"/>
        <v>55.939254401764387</v>
      </c>
      <c r="EF77" s="2">
        <f t="shared" si="77"/>
        <v>54.033592917251056</v>
      </c>
      <c r="EG77" s="2">
        <f t="shared" si="77"/>
        <v>57.053840947622007</v>
      </c>
      <c r="EH77" s="2">
        <f t="shared" si="77"/>
        <v>61.457278672912906</v>
      </c>
      <c r="EI77" s="2">
        <f t="shared" si="77"/>
        <v>52.474705519508511</v>
      </c>
      <c r="EJ77" s="2">
        <f t="shared" si="77"/>
        <v>54.905855011794024</v>
      </c>
      <c r="EK77" s="2">
        <f t="shared" si="77"/>
        <v>56.910551891104213</v>
      </c>
      <c r="EL77" s="2">
        <f t="shared" si="77"/>
        <v>51.409432442087621</v>
      </c>
      <c r="EM77" s="2">
        <f t="shared" si="77"/>
        <v>58.891914778894701</v>
      </c>
      <c r="EN77" s="2">
        <f t="shared" si="77"/>
        <v>58.201804500667777</v>
      </c>
      <c r="EO77" s="2">
        <f t="shared" si="77"/>
        <v>63.737219267373398</v>
      </c>
      <c r="EQ77" s="2">
        <f t="shared" si="78"/>
        <v>63.759600504307102</v>
      </c>
      <c r="ER77" s="2">
        <f t="shared" si="78"/>
        <v>53.785493463847885</v>
      </c>
      <c r="ES77" s="2">
        <f t="shared" si="78"/>
        <v>55.632769438666131</v>
      </c>
      <c r="ET77" s="2">
        <f t="shared" si="78"/>
        <v>56.504826905632527</v>
      </c>
      <c r="EU77" s="2">
        <f t="shared" si="78"/>
        <v>56.38562708847283</v>
      </c>
      <c r="EV77" s="2">
        <f t="shared" si="78"/>
        <v>53.957028327708628</v>
      </c>
      <c r="EW77" s="2">
        <f t="shared" si="78"/>
        <v>56.576869619332463</v>
      </c>
      <c r="EX77" s="2">
        <f t="shared" si="78"/>
        <v>61.027984821811494</v>
      </c>
      <c r="EY77" s="2">
        <f t="shared" si="78"/>
        <v>53.048355544630645</v>
      </c>
      <c r="EZ77" s="2">
        <f t="shared" si="78"/>
        <v>55.044104544209382</v>
      </c>
      <c r="FA77" s="2">
        <f t="shared" si="78"/>
        <v>57.934553312616075</v>
      </c>
      <c r="FB77" s="2">
        <f t="shared" si="78"/>
        <v>50.529357372094275</v>
      </c>
      <c r="FC77" s="2">
        <f t="shared" si="78"/>
        <v>59.253583866932225</v>
      </c>
      <c r="FD77" s="2">
        <f t="shared" si="78"/>
        <v>59.030513936118062</v>
      </c>
      <c r="FE77" s="2">
        <f t="shared" si="78"/>
        <v>66.784405341526224</v>
      </c>
      <c r="FG77" s="2">
        <f t="shared" si="79"/>
        <v>0.68183754968029842</v>
      </c>
      <c r="FH77" s="2">
        <f t="shared" si="79"/>
        <v>0.65872770475701503</v>
      </c>
      <c r="FI77" s="2">
        <f t="shared" si="79"/>
        <v>0.66534683589366606</v>
      </c>
      <c r="FJ77" s="2">
        <f t="shared" si="79"/>
        <v>0.66322866894071808</v>
      </c>
      <c r="FK77" s="2">
        <f t="shared" si="79"/>
        <v>0.64201873125115538</v>
      </c>
      <c r="FL77" s="2">
        <f t="shared" si="79"/>
        <v>0.63792210619081957</v>
      </c>
      <c r="FM77" s="2">
        <f t="shared" si="79"/>
        <v>0.60015267423896457</v>
      </c>
      <c r="FN77" s="2">
        <f t="shared" si="79"/>
        <v>0.60524309863484604</v>
      </c>
      <c r="FO77" s="2">
        <f t="shared" si="79"/>
        <v>0.61293017442279285</v>
      </c>
      <c r="FP77" s="2">
        <f t="shared" si="79"/>
        <v>0.60089431128301074</v>
      </c>
      <c r="FQ77" s="2">
        <f t="shared" si="79"/>
        <v>0.61061582606766329</v>
      </c>
      <c r="FR77" s="2">
        <f t="shared" si="79"/>
        <v>0.6265336857055539</v>
      </c>
      <c r="FS77" s="2">
        <f t="shared" si="79"/>
        <v>0.61772243087149437</v>
      </c>
      <c r="FT77" s="2">
        <f t="shared" si="79"/>
        <v>0.61081231677107417</v>
      </c>
      <c r="FU77" s="2">
        <f t="shared" si="79"/>
        <v>0.54230561075672223</v>
      </c>
      <c r="FW77" s="2">
        <f t="shared" si="82"/>
        <v>5.0548796753216596E-5</v>
      </c>
      <c r="FX77" s="2">
        <f t="shared" si="82"/>
        <v>5.7045834737341606E-5</v>
      </c>
      <c r="FY77" s="2">
        <f t="shared" si="82"/>
        <v>5.1792412363254364E-5</v>
      </c>
      <c r="FZ77" s="2">
        <f t="shared" si="82"/>
        <v>8.3102235121346415E-5</v>
      </c>
      <c r="GA77" s="2">
        <f t="shared" si="82"/>
        <v>6.8011048849001229E-5</v>
      </c>
      <c r="GB77" s="2">
        <f t="shared" si="82"/>
        <v>6.3249407665372682E-5</v>
      </c>
      <c r="GC77" s="2">
        <f t="shared" si="82"/>
        <v>5.7289167227062852E-5</v>
      </c>
      <c r="GD77" s="2">
        <f t="shared" si="82"/>
        <v>7.249395540535967E-5</v>
      </c>
      <c r="GE77" s="2">
        <f t="shared" si="82"/>
        <v>8.8270275932780619E-5</v>
      </c>
      <c r="GF77" s="2">
        <f t="shared" si="82"/>
        <v>6.6588084634643823E-5</v>
      </c>
      <c r="GG77" s="2">
        <f t="shared" si="82"/>
        <v>5.8726775109033435E-5</v>
      </c>
      <c r="GH77" s="2">
        <f t="shared" si="82"/>
        <v>5.4902448880907207E-5</v>
      </c>
      <c r="GI77" s="2">
        <f t="shared" si="82"/>
        <v>4.908096212255085E-5</v>
      </c>
      <c r="GJ77" s="2">
        <f t="shared" si="82"/>
        <v>4.4278473575875521E-5</v>
      </c>
      <c r="GK77" s="2">
        <f t="shared" si="82"/>
        <v>3.1450041317392215E-5</v>
      </c>
      <c r="GM77" s="86">
        <f t="shared" si="83"/>
        <v>0.10457492802417138</v>
      </c>
      <c r="GN77" s="86">
        <f t="shared" si="83"/>
        <v>8.7507080063622622E-2</v>
      </c>
      <c r="GO77" s="86">
        <f t="shared" si="83"/>
        <v>0.10103439695598075</v>
      </c>
      <c r="GP77" s="86">
        <f t="shared" si="83"/>
        <v>9.6607994209049322E-2</v>
      </c>
      <c r="GQ77" s="86">
        <f t="shared" si="83"/>
        <v>7.6909268658878996E-2</v>
      </c>
      <c r="GR77" s="86">
        <f t="shared" si="83"/>
        <v>8.3394523471392687E-2</v>
      </c>
      <c r="GS77" s="86">
        <f t="shared" si="83"/>
        <v>5.3427340760418891E-2</v>
      </c>
      <c r="GT77" s="86">
        <f t="shared" si="83"/>
        <v>5.8764966947901592E-2</v>
      </c>
      <c r="GU77" s="86">
        <f t="shared" si="83"/>
        <v>6.622291853209937E-2</v>
      </c>
      <c r="GV77" s="86">
        <f t="shared" si="83"/>
        <v>5.7474830824835496E-2</v>
      </c>
      <c r="GW77" s="86">
        <f t="shared" si="83"/>
        <v>6.2829982975867352E-2</v>
      </c>
      <c r="GX77" s="86">
        <f t="shared" si="83"/>
        <v>7.4602567119098406E-2</v>
      </c>
      <c r="GY77" s="86">
        <f t="shared" si="83"/>
        <v>6.3528996432726845E-2</v>
      </c>
      <c r="GZ77" s="86">
        <f t="shared" si="83"/>
        <v>6.2776150263007799E-2</v>
      </c>
      <c r="HA77" s="86">
        <f t="shared" si="83"/>
        <v>2.7496451037278397E-2</v>
      </c>
      <c r="HC77" s="86">
        <f t="shared" si="73"/>
        <v>5.9644516993529375E-7</v>
      </c>
      <c r="HD77" s="86">
        <f t="shared" si="69"/>
        <v>1.1963026208201679E-7</v>
      </c>
      <c r="HE77" s="86">
        <f t="shared" si="69"/>
        <v>5.4394180982827957E-7</v>
      </c>
      <c r="HF77" s="86">
        <f t="shared" si="69"/>
        <v>1.8680287088800421E-7</v>
      </c>
      <c r="HG77" s="86">
        <f t="shared" ref="HG77:HQ100" si="87" xml:space="preserve"> _xlfn.NORM.DIST($B77, G$8, ABS(G$12), TRUE) * _xlfn.NORM.DIST(($B77 - G$8)*G$16, 0, ABS(G$12), TRUE) * 2</f>
        <v>1.0594740482858219E-7</v>
      </c>
      <c r="HH77" s="86">
        <f t="shared" si="87"/>
        <v>1.6384582795327738E-7</v>
      </c>
      <c r="HI77" s="86">
        <f t="shared" si="87"/>
        <v>3.0247727364678107E-8</v>
      </c>
      <c r="HJ77" s="86">
        <f t="shared" si="87"/>
        <v>2.2722675800840723E-8</v>
      </c>
      <c r="HK77" s="86">
        <f t="shared" si="87"/>
        <v>4.439303259169956E-8</v>
      </c>
      <c r="HL77" s="86">
        <f t="shared" si="87"/>
        <v>1.740322748829351E-8</v>
      </c>
      <c r="HM77" s="86">
        <f t="shared" si="87"/>
        <v>2.9376528980417364E-8</v>
      </c>
      <c r="HN77" s="86">
        <f t="shared" si="87"/>
        <v>1.3723236519059266E-8</v>
      </c>
      <c r="HO77" s="86">
        <f t="shared" si="87"/>
        <v>1.3917882227593261E-8</v>
      </c>
      <c r="HP77" s="86">
        <f t="shared" si="87"/>
        <v>9.2530307575898611E-9</v>
      </c>
      <c r="HQ77" s="86">
        <f t="shared" si="87"/>
        <v>8.465185464135929E-12</v>
      </c>
      <c r="HS77" s="86">
        <f t="shared" si="84"/>
        <v>1.4661389063318134E-49</v>
      </c>
      <c r="HT77" s="86">
        <f t="shared" si="84"/>
        <v>1.3666303790526136E-52</v>
      </c>
      <c r="HU77" s="86">
        <f t="shared" si="84"/>
        <v>7.4142691600125872E-49</v>
      </c>
      <c r="HV77" s="86">
        <f t="shared" si="84"/>
        <v>2.6466464627947355E-52</v>
      </c>
      <c r="HW77" s="86">
        <f t="shared" si="84"/>
        <v>5.419221370839781E-53</v>
      </c>
      <c r="HX77" s="86">
        <f t="shared" si="84"/>
        <v>5.9470135243178287E-55</v>
      </c>
      <c r="HY77" s="86">
        <f t="shared" si="84"/>
        <v>1.6932659195036571E-59</v>
      </c>
      <c r="HZ77" s="86">
        <f t="shared" si="84"/>
        <v>6.1147607361796854E-62</v>
      </c>
      <c r="IA77" s="86">
        <f t="shared" si="84"/>
        <v>1.321933510722779E-59</v>
      </c>
      <c r="IB77" s="86">
        <f t="shared" si="84"/>
        <v>7.3792980324990459E-65</v>
      </c>
      <c r="IC77" s="86">
        <f t="shared" si="84"/>
        <v>3.7931750961565061E-62</v>
      </c>
      <c r="ID77" s="86">
        <f t="shared" si="84"/>
        <v>1.3553058809954645E-64</v>
      </c>
      <c r="IE77" s="86">
        <f t="shared" si="84"/>
        <v>5.6674733031779382E-63</v>
      </c>
      <c r="IF77" s="86">
        <f t="shared" si="84"/>
        <v>1.9224084164676499E-42</v>
      </c>
      <c r="IG77" s="86">
        <f t="shared" si="84"/>
        <v>2.2791570429454993E-27</v>
      </c>
      <c r="II77" s="86">
        <f t="shared" si="85"/>
        <v>5.719292925410649E-284</v>
      </c>
      <c r="IJ77" s="86">
        <f t="shared" si="85"/>
        <v>1.5574612521873797E-290</v>
      </c>
      <c r="IK77" s="86">
        <f t="shared" si="85"/>
        <v>2.1260472627931729E-294</v>
      </c>
      <c r="IL77" s="86">
        <f t="shared" si="85"/>
        <v>2.6601934777156293E-284</v>
      </c>
      <c r="IM77" s="86">
        <f t="shared" si="85"/>
        <v>3.46138749664745E-292</v>
      </c>
      <c r="IN77" s="86">
        <f t="shared" si="85"/>
        <v>0</v>
      </c>
      <c r="IO77" s="86">
        <f t="shared" si="85"/>
        <v>0</v>
      </c>
      <c r="IP77" s="86">
        <f t="shared" si="85"/>
        <v>0</v>
      </c>
      <c r="IQ77" s="86">
        <f t="shared" si="85"/>
        <v>0</v>
      </c>
      <c r="IR77" s="86">
        <f t="shared" si="85"/>
        <v>0</v>
      </c>
      <c r="IS77" s="86">
        <f t="shared" si="85"/>
        <v>0</v>
      </c>
      <c r="IT77" s="86">
        <f t="shared" si="85"/>
        <v>0</v>
      </c>
      <c r="IU77" s="86">
        <f t="shared" si="85"/>
        <v>0</v>
      </c>
      <c r="IV77" s="86">
        <f t="shared" si="85"/>
        <v>1.7046099522158796E-161</v>
      </c>
      <c r="IW77" s="86">
        <f t="shared" si="85"/>
        <v>1.9360249480052683E-76</v>
      </c>
      <c r="IY77" s="86">
        <f t="shared" si="86"/>
        <v>0.10457552446934132</v>
      </c>
      <c r="IZ77" s="86">
        <f t="shared" si="86"/>
        <v>8.7507199693884707E-2</v>
      </c>
      <c r="JA77" s="86">
        <f t="shared" si="86"/>
        <v>0.10103494089779058</v>
      </c>
      <c r="JB77" s="86">
        <f t="shared" si="86"/>
        <v>9.6608181011920216E-2</v>
      </c>
      <c r="JC77" s="86">
        <f t="shared" si="86"/>
        <v>7.6909374606283831E-2</v>
      </c>
      <c r="JD77" s="86">
        <f t="shared" si="86"/>
        <v>8.3394687317220634E-2</v>
      </c>
      <c r="JE77" s="86">
        <f t="shared" si="86"/>
        <v>5.3427371008146256E-2</v>
      </c>
      <c r="JF77" s="86">
        <f t="shared" si="86"/>
        <v>5.8764989670577396E-2</v>
      </c>
      <c r="JG77" s="86">
        <f t="shared" si="86"/>
        <v>6.6222962925131967E-2</v>
      </c>
      <c r="JH77" s="86">
        <f t="shared" si="86"/>
        <v>5.7474848228062987E-2</v>
      </c>
      <c r="JI77" s="86">
        <f t="shared" si="86"/>
        <v>6.2830012352396339E-2</v>
      </c>
      <c r="JJ77" s="86">
        <f t="shared" si="86"/>
        <v>7.4602580842334926E-2</v>
      </c>
      <c r="JK77" s="86">
        <f t="shared" si="86"/>
        <v>6.3529010350609066E-2</v>
      </c>
      <c r="JL77" s="86">
        <f t="shared" si="86"/>
        <v>6.2776159516038557E-2</v>
      </c>
      <c r="JM77" s="86">
        <f t="shared" si="86"/>
        <v>2.7496451045743584E-2</v>
      </c>
    </row>
    <row r="78" spans="2:273" x14ac:dyDescent="0.25">
      <c r="B78" s="2">
        <v>51</v>
      </c>
      <c r="C78" s="37">
        <v>120.28100000000001</v>
      </c>
      <c r="D78" s="37">
        <v>112.508</v>
      </c>
      <c r="E78" s="37">
        <v>122.937</v>
      </c>
      <c r="F78" s="37">
        <v>119.349</v>
      </c>
      <c r="G78" s="37">
        <v>107.855</v>
      </c>
      <c r="H78" s="37">
        <v>116.143</v>
      </c>
      <c r="I78" s="37">
        <v>98.305999999999997</v>
      </c>
      <c r="J78" s="37">
        <v>103.587</v>
      </c>
      <c r="K78" s="37">
        <v>102.508</v>
      </c>
      <c r="L78" s="37">
        <v>96.587000000000003</v>
      </c>
      <c r="M78" s="37">
        <v>101.15900000000001</v>
      </c>
      <c r="N78" s="37">
        <v>104.32299999999999</v>
      </c>
      <c r="O78" s="37">
        <v>99.903000000000006</v>
      </c>
      <c r="P78" s="37">
        <v>97</v>
      </c>
      <c r="Q78" s="37">
        <v>79.516000000000005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125.80948280957617</v>
      </c>
      <c r="T78" s="4">
        <f t="shared" si="88"/>
        <v>120.33219055490139</v>
      </c>
      <c r="U78" s="4">
        <f t="shared" si="88"/>
        <v>127.34224668967394</v>
      </c>
      <c r="V78" s="4">
        <f t="shared" si="88"/>
        <v>123.53772333507061</v>
      </c>
      <c r="W78" s="4">
        <f t="shared" si="88"/>
        <v>113.6171843771085</v>
      </c>
      <c r="X78" s="4">
        <f t="shared" si="88"/>
        <v>119.55294729292881</v>
      </c>
      <c r="Y78" s="4">
        <f t="shared" si="88"/>
        <v>105.58923405508382</v>
      </c>
      <c r="Z78" s="4">
        <f t="shared" si="88"/>
        <v>109.79830151021798</v>
      </c>
      <c r="AA78" s="4">
        <f t="shared" si="88"/>
        <v>108.4207660915458</v>
      </c>
      <c r="AB78" s="4">
        <f t="shared" si="88"/>
        <v>103.24598863796683</v>
      </c>
      <c r="AC78" s="4">
        <f t="shared" si="88"/>
        <v>107.8826722290672</v>
      </c>
      <c r="AD78" s="4">
        <f t="shared" si="88"/>
        <v>109.84242745190555</v>
      </c>
      <c r="AE78" s="4">
        <f t="shared" si="88"/>
        <v>107.76498467345652</v>
      </c>
      <c r="AF78" s="4">
        <f t="shared" si="88"/>
        <v>103.86944988561021</v>
      </c>
      <c r="AG78" s="4">
        <f t="shared" si="88"/>
        <v>82.319458978366924</v>
      </c>
      <c r="AI78" s="4">
        <f t="shared" ref="AI78:AW94" si="89">IF(OR($B78 &lt; C$230, $B78 &gt; C$233), 0, C78-S78)</f>
        <v>-5.5284828095761611</v>
      </c>
      <c r="AJ78" s="4">
        <f t="shared" si="89"/>
        <v>-7.8241905549013921</v>
      </c>
      <c r="AK78" s="4">
        <f t="shared" si="89"/>
        <v>-4.4052466896739446</v>
      </c>
      <c r="AL78" s="4">
        <f t="shared" si="89"/>
        <v>-4.1887233350706055</v>
      </c>
      <c r="AM78" s="4">
        <f t="shared" si="89"/>
        <v>-5.7621843771084968</v>
      </c>
      <c r="AN78" s="4">
        <f t="shared" si="89"/>
        <v>-3.4099472929288055</v>
      </c>
      <c r="AO78" s="4">
        <f t="shared" si="89"/>
        <v>-7.2832340550838239</v>
      </c>
      <c r="AP78" s="4">
        <f t="shared" si="89"/>
        <v>-6.2113015102179787</v>
      </c>
      <c r="AQ78" s="4">
        <f t="shared" si="89"/>
        <v>-5.9127660915458051</v>
      </c>
      <c r="AR78" s="4">
        <f t="shared" si="89"/>
        <v>-6.6589886379668286</v>
      </c>
      <c r="AS78" s="4">
        <f t="shared" si="89"/>
        <v>-6.7236722290671906</v>
      </c>
      <c r="AT78" s="4">
        <f t="shared" si="89"/>
        <v>-5.5194274519055568</v>
      </c>
      <c r="AU78" s="4">
        <f t="shared" si="89"/>
        <v>-7.8619846734565186</v>
      </c>
      <c r="AV78" s="4">
        <f t="shared" si="89"/>
        <v>-6.8694498856102086</v>
      </c>
      <c r="AW78" s="4">
        <f t="shared" si="89"/>
        <v>-2.803458978366919</v>
      </c>
      <c r="AY78" s="2">
        <f t="shared" si="80"/>
        <v>66.372217425169339</v>
      </c>
      <c r="AZ78" s="2">
        <f t="shared" si="80"/>
        <v>60.748655698522811</v>
      </c>
      <c r="BA78" s="2">
        <f t="shared" si="80"/>
        <v>60.768451099771667</v>
      </c>
      <c r="BB78" s="2">
        <f t="shared" si="80"/>
        <v>60.968687704287539</v>
      </c>
      <c r="BC78" s="2">
        <f t="shared" si="80"/>
        <v>59.213848816051616</v>
      </c>
      <c r="BD78" s="2">
        <f t="shared" si="80"/>
        <v>59.055036706198585</v>
      </c>
      <c r="BE78" s="2">
        <f t="shared" si="80"/>
        <v>62.654386075735331</v>
      </c>
      <c r="BF78" s="2">
        <f t="shared" si="80"/>
        <v>64.599281055543059</v>
      </c>
      <c r="BG78" s="2">
        <f t="shared" si="80"/>
        <v>57.152504503395264</v>
      </c>
      <c r="BH78" s="2">
        <f t="shared" si="80"/>
        <v>57.00534519413911</v>
      </c>
      <c r="BI78" s="2">
        <f t="shared" si="80"/>
        <v>60.100028597034907</v>
      </c>
      <c r="BJ78" s="2">
        <f t="shared" si="80"/>
        <v>55.229575121259749</v>
      </c>
      <c r="BK78" s="2">
        <f t="shared" si="80"/>
        <v>61.396697377148406</v>
      </c>
      <c r="BL78" s="2">
        <f t="shared" si="80"/>
        <v>62.550303022785485</v>
      </c>
      <c r="BM78" s="2">
        <f t="shared" si="80"/>
        <v>63.992817982647516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74.320008103071046</v>
      </c>
      <c r="DL78" s="2">
        <f t="shared" si="90"/>
        <v>72.471225007550572</v>
      </c>
      <c r="DM78" s="2">
        <f t="shared" si="90"/>
        <v>68.852921508251612</v>
      </c>
      <c r="DN78" s="2">
        <f t="shared" si="90"/>
        <v>67.265862923047834</v>
      </c>
      <c r="DO78" s="2">
        <f t="shared" si="90"/>
        <v>65.94790063424945</v>
      </c>
      <c r="DP78" s="2">
        <f t="shared" si="90"/>
        <v>69.06570133897111</v>
      </c>
      <c r="DQ78" s="2">
        <f t="shared" si="90"/>
        <v>72.17689474479009</v>
      </c>
      <c r="DR78" s="2">
        <f t="shared" si="90"/>
        <v>70.260954006968632</v>
      </c>
      <c r="DS78" s="2">
        <f t="shared" si="90"/>
        <v>65.523791986062733</v>
      </c>
      <c r="DT78" s="2">
        <f t="shared" si="90"/>
        <v>60.730843808630382</v>
      </c>
      <c r="DU78" s="2">
        <f t="shared" si="90"/>
        <v>65.819812020905914</v>
      </c>
      <c r="DV78" s="2">
        <f t="shared" si="90"/>
        <v>62.5663536720417</v>
      </c>
      <c r="DW78" s="2">
        <f t="shared" si="90"/>
        <v>66.175543128964051</v>
      </c>
      <c r="DX78" s="2">
        <f t="shared" si="90"/>
        <v>70.291574210625811</v>
      </c>
      <c r="DY78" s="2">
        <f t="shared" si="90"/>
        <v>64.469359358288784</v>
      </c>
      <c r="EA78" s="2">
        <f t="shared" ref="EA78:EO95" si="91">CE$228*$B78+CE$229</f>
        <v>62.989851382854241</v>
      </c>
      <c r="EB78" s="2">
        <f t="shared" si="91"/>
        <v>55.209968029560599</v>
      </c>
      <c r="EC78" s="2">
        <f t="shared" si="91"/>
        <v>57.060081979136456</v>
      </c>
      <c r="ED78" s="2">
        <f t="shared" si="91"/>
        <v>58.052711890192924</v>
      </c>
      <c r="EE78" s="2">
        <f t="shared" si="91"/>
        <v>55.789363392758688</v>
      </c>
      <c r="EF78" s="2">
        <f t="shared" si="91"/>
        <v>53.873046283309961</v>
      </c>
      <c r="EG78" s="2">
        <f t="shared" si="91"/>
        <v>56.868361559739434</v>
      </c>
      <c r="EH78" s="2">
        <f t="shared" si="91"/>
        <v>61.231547211476666</v>
      </c>
      <c r="EI78" s="2">
        <f t="shared" si="91"/>
        <v>52.33104728580048</v>
      </c>
      <c r="EJ78" s="2">
        <f t="shared" si="91"/>
        <v>54.748627157619467</v>
      </c>
      <c r="EK78" s="2">
        <f t="shared" si="91"/>
        <v>56.773408435554785</v>
      </c>
      <c r="EL78" s="2">
        <f t="shared" si="91"/>
        <v>51.24112966135219</v>
      </c>
      <c r="EM78" s="2">
        <f t="shared" si="91"/>
        <v>58.699496566614748</v>
      </c>
      <c r="EN78" s="2">
        <f t="shared" si="91"/>
        <v>58.051783358113028</v>
      </c>
      <c r="EO78" s="2">
        <f t="shared" si="91"/>
        <v>63.625833384518103</v>
      </c>
      <c r="EQ78" s="2">
        <f t="shared" ref="EQ78:FE94" si="92">CU$228*$B78+CU$229</f>
        <v>63.598706993379409</v>
      </c>
      <c r="ER78" s="2">
        <f t="shared" si="92"/>
        <v>53.681613575806857</v>
      </c>
      <c r="ES78" s="2">
        <f t="shared" si="92"/>
        <v>55.46654903225636</v>
      </c>
      <c r="ET78" s="2">
        <f t="shared" si="92"/>
        <v>56.356260514854611</v>
      </c>
      <c r="EU78" s="2">
        <f t="shared" si="92"/>
        <v>56.228436883617903</v>
      </c>
      <c r="EV78" s="2">
        <f t="shared" si="92"/>
        <v>53.797718967536639</v>
      </c>
      <c r="EW78" s="2">
        <f t="shared" si="92"/>
        <v>56.399040121635274</v>
      </c>
      <c r="EX78" s="2">
        <f t="shared" si="92"/>
        <v>60.809319849566442</v>
      </c>
      <c r="EY78" s="2">
        <f t="shared" si="92"/>
        <v>52.89485794308564</v>
      </c>
      <c r="EZ78" s="2">
        <f t="shared" si="92"/>
        <v>54.884614444760928</v>
      </c>
      <c r="FA78" s="2">
        <f t="shared" si="92"/>
        <v>57.780541103461722</v>
      </c>
      <c r="FB78" s="2">
        <f t="shared" si="92"/>
        <v>50.375090624883228</v>
      </c>
      <c r="FC78" s="2">
        <f t="shared" si="92"/>
        <v>59.05540768327544</v>
      </c>
      <c r="FD78" s="2">
        <f t="shared" si="92"/>
        <v>58.86679153251135</v>
      </c>
      <c r="FE78" s="2">
        <f t="shared" si="92"/>
        <v>66.612233772235271</v>
      </c>
      <c r="FG78" s="2">
        <f t="shared" ref="FG78:FU94" si="93">POWER(10,($B78-C$231)/C$229)/(1+POWER(10,($B78-C$231)/C$229))</f>
        <v>0.70147524171273212</v>
      </c>
      <c r="FH78" s="2">
        <f t="shared" si="93"/>
        <v>0.67912051403168983</v>
      </c>
      <c r="FI78" s="2">
        <f t="shared" si="93"/>
        <v>0.68553293661212256</v>
      </c>
      <c r="FJ78" s="2">
        <f t="shared" si="93"/>
        <v>0.6834817552922744</v>
      </c>
      <c r="FK78" s="2">
        <f t="shared" si="93"/>
        <v>0.66289903760402913</v>
      </c>
      <c r="FL78" s="2">
        <f t="shared" si="93"/>
        <v>0.65891441437055387</v>
      </c>
      <c r="FM78" s="2">
        <f t="shared" si="93"/>
        <v>0.62203733519484583</v>
      </c>
      <c r="FN78" s="2">
        <f t="shared" si="93"/>
        <v>0.62702229701965717</v>
      </c>
      <c r="FO78" s="2">
        <f t="shared" si="93"/>
        <v>0.63454135144893009</v>
      </c>
      <c r="FP78" s="2">
        <f t="shared" si="93"/>
        <v>0.62276389514475494</v>
      </c>
      <c r="FQ78" s="2">
        <f t="shared" si="93"/>
        <v>0.63227869743567588</v>
      </c>
      <c r="FR78" s="2">
        <f t="shared" si="93"/>
        <v>0.64782174808696302</v>
      </c>
      <c r="FS78" s="2">
        <f t="shared" si="93"/>
        <v>0.63922353421094358</v>
      </c>
      <c r="FT78" s="2">
        <f t="shared" si="93"/>
        <v>0.63247083630021994</v>
      </c>
      <c r="FU78" s="2">
        <f t="shared" si="93"/>
        <v>0.56506186416399307</v>
      </c>
      <c r="FW78" s="2">
        <f t="shared" si="82"/>
        <v>5.5425383179522636E-5</v>
      </c>
      <c r="FX78" s="2">
        <f t="shared" si="82"/>
        <v>6.2549169719716132E-5</v>
      </c>
      <c r="FY78" s="2">
        <f t="shared" si="82"/>
        <v>5.678896711666688E-5</v>
      </c>
      <c r="FZ78" s="2">
        <f t="shared" si="82"/>
        <v>9.1119058309373991E-5</v>
      </c>
      <c r="GA78" s="2">
        <f t="shared" si="82"/>
        <v>7.4572142848430923E-5</v>
      </c>
      <c r="GB78" s="2">
        <f t="shared" si="82"/>
        <v>6.9351173230103067E-5</v>
      </c>
      <c r="GC78" s="2">
        <f t="shared" si="82"/>
        <v>6.2815975546009494E-5</v>
      </c>
      <c r="GD78" s="2">
        <f t="shared" si="82"/>
        <v>7.9487485511839926E-5</v>
      </c>
      <c r="GE78" s="2">
        <f t="shared" si="82"/>
        <v>9.6785608686398027E-5</v>
      </c>
      <c r="GF78" s="2">
        <f t="shared" si="82"/>
        <v>7.30119138745105E-5</v>
      </c>
      <c r="GG78" s="2">
        <f t="shared" si="82"/>
        <v>6.4392263599738475E-5</v>
      </c>
      <c r="GH78" s="2">
        <f t="shared" si="82"/>
        <v>6.01990192452436E-5</v>
      </c>
      <c r="GI78" s="2">
        <f t="shared" si="82"/>
        <v>5.3815949981522746E-5</v>
      </c>
      <c r="GJ78" s="2">
        <f t="shared" si="82"/>
        <v>4.8550173432611372E-5</v>
      </c>
      <c r="GK78" s="2">
        <f t="shared" si="82"/>
        <v>3.4484179938932404E-5</v>
      </c>
      <c r="GM78" s="86">
        <f t="shared" si="83"/>
        <v>0.12923991861394232</v>
      </c>
      <c r="GN78" s="86">
        <f t="shared" si="83"/>
        <v>0.1100714134976805</v>
      </c>
      <c r="GO78" s="86">
        <f t="shared" si="83"/>
        <v>0.12736392848831507</v>
      </c>
      <c r="GP78" s="86">
        <f t="shared" si="83"/>
        <v>0.12172482153128694</v>
      </c>
      <c r="GQ78" s="86">
        <f t="shared" si="83"/>
        <v>9.8202046613971583E-2</v>
      </c>
      <c r="GR78" s="86">
        <f t="shared" si="83"/>
        <v>0.10820446540815072</v>
      </c>
      <c r="GS78" s="86">
        <f t="shared" si="83"/>
        <v>7.1466106574773008E-2</v>
      </c>
      <c r="GT78" s="86">
        <f t="shared" si="83"/>
        <v>7.8667420438521873E-2</v>
      </c>
      <c r="GU78" s="86">
        <f t="shared" si="83"/>
        <v>8.8373086156561309E-2</v>
      </c>
      <c r="GV78" s="86">
        <f t="shared" si="83"/>
        <v>7.7637847394154122E-2</v>
      </c>
      <c r="GW78" s="86">
        <f t="shared" si="83"/>
        <v>8.372805927532162E-2</v>
      </c>
      <c r="GX78" s="86">
        <f t="shared" si="83"/>
        <v>9.7875522921809843E-2</v>
      </c>
      <c r="GY78" s="86">
        <f t="shared" si="83"/>
        <v>8.3314581667529378E-2</v>
      </c>
      <c r="GZ78" s="86">
        <f t="shared" si="83"/>
        <v>8.3603157841460399E-2</v>
      </c>
      <c r="HA78" s="86">
        <f t="shared" si="83"/>
        <v>4.096419011662477E-2</v>
      </c>
      <c r="HC78" s="86">
        <f t="shared" si="73"/>
        <v>1.1646971914003488E-6</v>
      </c>
      <c r="HD78" s="86">
        <f t="shared" si="73"/>
        <v>2.46826636782778E-7</v>
      </c>
      <c r="HE78" s="86">
        <f t="shared" si="73"/>
        <v>1.0793762989213544E-6</v>
      </c>
      <c r="HF78" s="86">
        <f t="shared" si="73"/>
        <v>3.8913917397994228E-7</v>
      </c>
      <c r="HG78" s="86">
        <f t="shared" si="87"/>
        <v>2.2259551253762835E-7</v>
      </c>
      <c r="HH78" s="86">
        <f t="shared" si="87"/>
        <v>3.4952825054375204E-7</v>
      </c>
      <c r="HI78" s="86">
        <f t="shared" si="87"/>
        <v>6.9282432898724168E-8</v>
      </c>
      <c r="HJ78" s="86">
        <f t="shared" si="87"/>
        <v>5.436041135372665E-8</v>
      </c>
      <c r="HK78" s="86">
        <f t="shared" si="87"/>
        <v>1.0434458928670078E-7</v>
      </c>
      <c r="HL78" s="86">
        <f t="shared" si="87"/>
        <v>4.2200728055874854E-8</v>
      </c>
      <c r="HM78" s="86">
        <f t="shared" si="87"/>
        <v>6.8453934800682905E-8</v>
      </c>
      <c r="HN78" s="86">
        <f t="shared" si="87"/>
        <v>3.3053441834541749E-8</v>
      </c>
      <c r="HO78" s="86">
        <f t="shared" si="87"/>
        <v>3.2585099038241061E-8</v>
      </c>
      <c r="HP78" s="86">
        <f t="shared" si="87"/>
        <v>2.2599462150262839E-8</v>
      </c>
      <c r="HQ78" s="86">
        <f t="shared" si="87"/>
        <v>3.0092470301608521E-11</v>
      </c>
      <c r="HS78" s="86">
        <f t="shared" si="84"/>
        <v>2.373888630745394E-48</v>
      </c>
      <c r="HT78" s="86">
        <f t="shared" si="84"/>
        <v>2.5850428009963569E-51</v>
      </c>
      <c r="HU78" s="86">
        <f t="shared" si="84"/>
        <v>1.2453643239620611E-47</v>
      </c>
      <c r="HV78" s="86">
        <f t="shared" si="84"/>
        <v>5.3984374852316378E-51</v>
      </c>
      <c r="HW78" s="86">
        <f t="shared" si="84"/>
        <v>1.1036481584442167E-51</v>
      </c>
      <c r="HX78" s="86">
        <f t="shared" si="84"/>
        <v>1.4300989458115928E-53</v>
      </c>
      <c r="HY78" s="86">
        <f t="shared" si="84"/>
        <v>5.2566417718746687E-58</v>
      </c>
      <c r="HZ78" s="86">
        <f t="shared" si="84"/>
        <v>2.3785818386454087E-60</v>
      </c>
      <c r="IA78" s="86">
        <f t="shared" si="84"/>
        <v>4.7832842206438497E-58</v>
      </c>
      <c r="IB78" s="86">
        <f t="shared" si="84"/>
        <v>3.2242390775290171E-63</v>
      </c>
      <c r="IC78" s="86">
        <f t="shared" si="84"/>
        <v>1.3656093472557902E-60</v>
      </c>
      <c r="ID78" s="86">
        <f t="shared" si="84"/>
        <v>5.5617749686713472E-63</v>
      </c>
      <c r="IE78" s="86">
        <f t="shared" si="84"/>
        <v>1.9704044865661918E-61</v>
      </c>
      <c r="IF78" s="86">
        <f t="shared" si="84"/>
        <v>1.9982977936573127E-41</v>
      </c>
      <c r="IG78" s="86">
        <f t="shared" si="84"/>
        <v>9.5690425647896754E-27</v>
      </c>
      <c r="II78" s="86">
        <f t="shared" si="85"/>
        <v>9.5583847677574068E-279</v>
      </c>
      <c r="IJ78" s="86">
        <f t="shared" si="85"/>
        <v>4.0074549512072708E-285</v>
      </c>
      <c r="IK78" s="86">
        <f t="shared" si="85"/>
        <v>5.715494762192975E-289</v>
      </c>
      <c r="IL78" s="86">
        <f t="shared" si="85"/>
        <v>8.5008020251556231E-279</v>
      </c>
      <c r="IM78" s="86">
        <f t="shared" si="85"/>
        <v>1.2020454970220904E-286</v>
      </c>
      <c r="IN78" s="86">
        <f t="shared" si="85"/>
        <v>0</v>
      </c>
      <c r="IO78" s="86">
        <f t="shared" si="85"/>
        <v>0</v>
      </c>
      <c r="IP78" s="86">
        <f t="shared" si="85"/>
        <v>0</v>
      </c>
      <c r="IQ78" s="86">
        <f t="shared" si="85"/>
        <v>0</v>
      </c>
      <c r="IR78" s="86">
        <f t="shared" si="85"/>
        <v>0</v>
      </c>
      <c r="IS78" s="86">
        <f t="shared" si="85"/>
        <v>0</v>
      </c>
      <c r="IT78" s="86">
        <f t="shared" si="85"/>
        <v>0</v>
      </c>
      <c r="IU78" s="86">
        <f t="shared" si="85"/>
        <v>0</v>
      </c>
      <c r="IV78" s="86">
        <f t="shared" si="85"/>
        <v>1.4064736659839335E-158</v>
      </c>
      <c r="IW78" s="86">
        <f t="shared" si="85"/>
        <v>4.0356869272703262E-75</v>
      </c>
      <c r="IY78" s="86">
        <f t="shared" si="86"/>
        <v>0.12924108331113374</v>
      </c>
      <c r="IZ78" s="86">
        <f t="shared" si="86"/>
        <v>0.11007166032431728</v>
      </c>
      <c r="JA78" s="86">
        <f t="shared" si="86"/>
        <v>0.12736500786461399</v>
      </c>
      <c r="JB78" s="86">
        <f t="shared" si="86"/>
        <v>0.12172521067046092</v>
      </c>
      <c r="JC78" s="86">
        <f t="shared" si="86"/>
        <v>9.8202269209484119E-2</v>
      </c>
      <c r="JD78" s="86">
        <f t="shared" si="86"/>
        <v>0.10820481493640126</v>
      </c>
      <c r="JE78" s="86">
        <f t="shared" si="86"/>
        <v>7.146617585720591E-2</v>
      </c>
      <c r="JF78" s="86">
        <f t="shared" si="86"/>
        <v>7.8667474798933226E-2</v>
      </c>
      <c r="JG78" s="86">
        <f t="shared" si="86"/>
        <v>8.8373190501150597E-2</v>
      </c>
      <c r="JH78" s="86">
        <f t="shared" si="86"/>
        <v>7.7637889594882173E-2</v>
      </c>
      <c r="JI78" s="86">
        <f t="shared" si="86"/>
        <v>8.3728127729256419E-2</v>
      </c>
      <c r="JJ78" s="86">
        <f t="shared" si="86"/>
        <v>9.7875555975251674E-2</v>
      </c>
      <c r="JK78" s="86">
        <f t="shared" si="86"/>
        <v>8.3314614252628413E-2</v>
      </c>
      <c r="JL78" s="86">
        <f t="shared" si="86"/>
        <v>8.3603180440922548E-2</v>
      </c>
      <c r="JM78" s="86">
        <f t="shared" si="86"/>
        <v>4.096419014671724E-2</v>
      </c>
    </row>
    <row r="79" spans="2:273" x14ac:dyDescent="0.25">
      <c r="B79" s="2">
        <v>52</v>
      </c>
      <c r="C79" s="37">
        <v>130.98400000000001</v>
      </c>
      <c r="D79" s="37">
        <v>126.36499999999999</v>
      </c>
      <c r="E79" s="37">
        <v>138.762</v>
      </c>
      <c r="F79" s="37">
        <v>134.15899999999999</v>
      </c>
      <c r="G79" s="37">
        <v>121.306</v>
      </c>
      <c r="H79" s="37">
        <v>132.22200000000001</v>
      </c>
      <c r="I79" s="37">
        <v>112.113</v>
      </c>
      <c r="J79" s="37">
        <v>117.175</v>
      </c>
      <c r="K79" s="37">
        <v>116.857</v>
      </c>
      <c r="L79" s="37">
        <v>111.238</v>
      </c>
      <c r="M79" s="37">
        <v>115.127</v>
      </c>
      <c r="N79" s="37">
        <v>119.065</v>
      </c>
      <c r="O79" s="37">
        <v>112.242</v>
      </c>
      <c r="P79" s="37">
        <v>107.64100000000001</v>
      </c>
      <c r="Q79" s="37">
        <v>85.438000000000002</v>
      </c>
      <c r="S79" s="4">
        <f t="shared" si="88"/>
        <v>135.47300217827814</v>
      </c>
      <c r="T79" s="4">
        <f t="shared" si="88"/>
        <v>131.01402590863367</v>
      </c>
      <c r="U79" s="4">
        <f t="shared" si="88"/>
        <v>139.25371999711658</v>
      </c>
      <c r="V79" s="4">
        <f t="shared" si="88"/>
        <v>134.84665147838058</v>
      </c>
      <c r="W79" s="4">
        <f t="shared" si="88"/>
        <v>124.32829479666712</v>
      </c>
      <c r="X79" s="4">
        <f t="shared" si="88"/>
        <v>132.01887024838899</v>
      </c>
      <c r="Y79" s="4">
        <f t="shared" si="88"/>
        <v>115.97287832501848</v>
      </c>
      <c r="Z79" s="4">
        <f t="shared" si="88"/>
        <v>120.73859762119343</v>
      </c>
      <c r="AA79" s="4">
        <f t="shared" si="88"/>
        <v>120.54764060153279</v>
      </c>
      <c r="AB79" s="4">
        <f t="shared" si="88"/>
        <v>114.94985149043259</v>
      </c>
      <c r="AC79" s="4">
        <f t="shared" si="88"/>
        <v>119.28134367641896</v>
      </c>
      <c r="AD79" s="4">
        <f t="shared" si="88"/>
        <v>121.86038599067884</v>
      </c>
      <c r="AE79" s="4">
        <f t="shared" si="88"/>
        <v>118.14964013087177</v>
      </c>
      <c r="AF79" s="4">
        <f t="shared" si="88"/>
        <v>113.56808545926326</v>
      </c>
      <c r="AG79" s="4">
        <f t="shared" si="88"/>
        <v>89.065726110659227</v>
      </c>
      <c r="AI79" s="4">
        <f t="shared" si="89"/>
        <v>-4.4890021782781275</v>
      </c>
      <c r="AJ79" s="4">
        <f t="shared" si="89"/>
        <v>-4.6490259086336749</v>
      </c>
      <c r="AK79" s="4">
        <f t="shared" si="89"/>
        <v>-0.49171999711657577</v>
      </c>
      <c r="AL79" s="4">
        <f t="shared" si="89"/>
        <v>-0.68765147838058738</v>
      </c>
      <c r="AM79" s="4">
        <f t="shared" si="89"/>
        <v>-3.0222947966671256</v>
      </c>
      <c r="AN79" s="4">
        <f t="shared" si="89"/>
        <v>0.20312975161101576</v>
      </c>
      <c r="AO79" s="4">
        <f t="shared" si="89"/>
        <v>-3.8598783250184852</v>
      </c>
      <c r="AP79" s="4">
        <f t="shared" si="89"/>
        <v>-3.5635976211934377</v>
      </c>
      <c r="AQ79" s="4">
        <f t="shared" si="89"/>
        <v>-3.6906406015327917</v>
      </c>
      <c r="AR79" s="4">
        <f t="shared" si="89"/>
        <v>-3.7118514904325934</v>
      </c>
      <c r="AS79" s="4">
        <f t="shared" si="89"/>
        <v>-4.1543436764189607</v>
      </c>
      <c r="AT79" s="4">
        <f t="shared" si="89"/>
        <v>-2.7953859906788381</v>
      </c>
      <c r="AU79" s="4">
        <f t="shared" si="89"/>
        <v>-5.9076401308717692</v>
      </c>
      <c r="AV79" s="4">
        <f t="shared" si="89"/>
        <v>-5.9270854592632531</v>
      </c>
      <c r="AW79" s="4">
        <f t="shared" si="89"/>
        <v>-3.6277261106592249</v>
      </c>
      <c r="AY79" s="2">
        <f t="shared" si="80"/>
        <v>66.060820893774832</v>
      </c>
      <c r="AZ79" s="2">
        <f t="shared" si="80"/>
        <v>60.322573137343632</v>
      </c>
      <c r="BA79" s="2">
        <f t="shared" si="80"/>
        <v>60.41322628269905</v>
      </c>
      <c r="BB79" s="2">
        <f t="shared" si="80"/>
        <v>60.693698306450543</v>
      </c>
      <c r="BC79" s="2">
        <f t="shared" si="80"/>
        <v>58.935925840185128</v>
      </c>
      <c r="BD79" s="2">
        <f t="shared" si="80"/>
        <v>58.643529382319073</v>
      </c>
      <c r="BE79" s="2">
        <f t="shared" si="80"/>
        <v>62.252212821003234</v>
      </c>
      <c r="BF79" s="2">
        <f t="shared" si="80"/>
        <v>64.273013945470439</v>
      </c>
      <c r="BG79" s="2">
        <f t="shared" si="80"/>
        <v>56.817304991216687</v>
      </c>
      <c r="BH79" s="2">
        <f t="shared" si="80"/>
        <v>56.791871210569496</v>
      </c>
      <c r="BI79" s="2">
        <f t="shared" si="80"/>
        <v>59.866437303402371</v>
      </c>
      <c r="BJ79" s="2">
        <f t="shared" si="80"/>
        <v>54.945113995362654</v>
      </c>
      <c r="BK79" s="2">
        <f t="shared" si="80"/>
        <v>61.141869281228018</v>
      </c>
      <c r="BL79" s="2">
        <f t="shared" si="80"/>
        <v>62.211610668442248</v>
      </c>
      <c r="BM79" s="2">
        <f t="shared" si="80"/>
        <v>63.94912879399655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74.362324527996094</v>
      </c>
      <c r="DL79" s="2">
        <f t="shared" si="90"/>
        <v>72.486821655089088</v>
      </c>
      <c r="DM79" s="2">
        <f t="shared" si="90"/>
        <v>68.887765929287184</v>
      </c>
      <c r="DN79" s="2">
        <f t="shared" si="90"/>
        <v>67.367426734732462</v>
      </c>
      <c r="DO79" s="2">
        <f t="shared" si="90"/>
        <v>66.043600422832967</v>
      </c>
      <c r="DP79" s="2">
        <f t="shared" si="90"/>
        <v>69.08842233967583</v>
      </c>
      <c r="DQ79" s="2">
        <f t="shared" si="90"/>
        <v>72.302405919661723</v>
      </c>
      <c r="DR79" s="2">
        <f t="shared" si="90"/>
        <v>70.295599999999993</v>
      </c>
      <c r="DS79" s="2">
        <f t="shared" si="90"/>
        <v>65.631575609756112</v>
      </c>
      <c r="DT79" s="2">
        <f t="shared" si="90"/>
        <v>60.774985084427755</v>
      </c>
      <c r="DU79" s="2">
        <f t="shared" si="90"/>
        <v>65.95620975609755</v>
      </c>
      <c r="DV79" s="2">
        <f t="shared" si="90"/>
        <v>62.755454636307164</v>
      </c>
      <c r="DW79" s="2">
        <f t="shared" si="90"/>
        <v>66.260520718816053</v>
      </c>
      <c r="DX79" s="2">
        <f t="shared" si="90"/>
        <v>70.343737082354195</v>
      </c>
      <c r="DY79" s="2">
        <f t="shared" si="90"/>
        <v>64.568072727272735</v>
      </c>
      <c r="EA79" s="2">
        <f t="shared" si="91"/>
        <v>62.838776040202099</v>
      </c>
      <c r="EB79" s="2">
        <f t="shared" si="91"/>
        <v>55.080921359145307</v>
      </c>
      <c r="EC79" s="2">
        <f t="shared" si="91"/>
        <v>56.867983387108467</v>
      </c>
      <c r="ED79" s="2">
        <f t="shared" si="91"/>
        <v>57.875290467114716</v>
      </c>
      <c r="EE79" s="2">
        <f t="shared" si="91"/>
        <v>55.639472383752988</v>
      </c>
      <c r="EF79" s="2">
        <f t="shared" si="91"/>
        <v>53.712499649368866</v>
      </c>
      <c r="EG79" s="2">
        <f t="shared" si="91"/>
        <v>56.682882171856861</v>
      </c>
      <c r="EH79" s="2">
        <f t="shared" si="91"/>
        <v>61.005815750040426</v>
      </c>
      <c r="EI79" s="2">
        <f t="shared" si="91"/>
        <v>52.187389052092449</v>
      </c>
      <c r="EJ79" s="2">
        <f t="shared" si="91"/>
        <v>54.591399303444916</v>
      </c>
      <c r="EK79" s="2">
        <f t="shared" si="91"/>
        <v>56.636264980005365</v>
      </c>
      <c r="EL79" s="2">
        <f t="shared" si="91"/>
        <v>51.072826880616759</v>
      </c>
      <c r="EM79" s="2">
        <f t="shared" si="91"/>
        <v>58.507078354334794</v>
      </c>
      <c r="EN79" s="2">
        <f t="shared" si="91"/>
        <v>57.901762215558279</v>
      </c>
      <c r="EO79" s="2">
        <f t="shared" si="91"/>
        <v>63.514447501662815</v>
      </c>
      <c r="EQ79" s="2">
        <f t="shared" si="92"/>
        <v>63.437813482451723</v>
      </c>
      <c r="ER79" s="2">
        <f t="shared" si="92"/>
        <v>53.577733687765821</v>
      </c>
      <c r="ES79" s="2">
        <f t="shared" si="92"/>
        <v>55.300328625846589</v>
      </c>
      <c r="ET79" s="2">
        <f t="shared" si="92"/>
        <v>56.207694124076696</v>
      </c>
      <c r="EU79" s="2">
        <f t="shared" si="92"/>
        <v>56.071246678762968</v>
      </c>
      <c r="EV79" s="2">
        <f t="shared" si="92"/>
        <v>53.638409607364643</v>
      </c>
      <c r="EW79" s="2">
        <f t="shared" si="92"/>
        <v>56.221210623938084</v>
      </c>
      <c r="EX79" s="2">
        <f t="shared" si="92"/>
        <v>60.590654877321384</v>
      </c>
      <c r="EY79" s="2">
        <f t="shared" si="92"/>
        <v>52.741360341540634</v>
      </c>
      <c r="EZ79" s="2">
        <f t="shared" si="92"/>
        <v>54.72512434531248</v>
      </c>
      <c r="FA79" s="2">
        <f t="shared" si="92"/>
        <v>57.62652889430737</v>
      </c>
      <c r="FB79" s="2">
        <f t="shared" si="92"/>
        <v>50.220823877672181</v>
      </c>
      <c r="FC79" s="2">
        <f t="shared" si="92"/>
        <v>58.857231499618656</v>
      </c>
      <c r="FD79" s="2">
        <f t="shared" si="92"/>
        <v>58.703069128904637</v>
      </c>
      <c r="FE79" s="2">
        <f t="shared" si="92"/>
        <v>66.440062202944318</v>
      </c>
      <c r="FG79" s="2">
        <f t="shared" si="93"/>
        <v>0.72039789201711846</v>
      </c>
      <c r="FH79" s="2">
        <f t="shared" si="93"/>
        <v>0.69885183858478661</v>
      </c>
      <c r="FI79" s="2">
        <f t="shared" si="93"/>
        <v>0.7050412104271756</v>
      </c>
      <c r="FJ79" s="2">
        <f t="shared" si="93"/>
        <v>0.70306215923821946</v>
      </c>
      <c r="FK79" s="2">
        <f t="shared" si="93"/>
        <v>0.6831624774769679</v>
      </c>
      <c r="FL79" s="2">
        <f t="shared" si="93"/>
        <v>0.6793014984408271</v>
      </c>
      <c r="FM79" s="2">
        <f t="shared" si="93"/>
        <v>0.64343583472022559</v>
      </c>
      <c r="FN79" s="2">
        <f t="shared" si="93"/>
        <v>0.6482981422254096</v>
      </c>
      <c r="FO79" s="2">
        <f t="shared" si="93"/>
        <v>0.65562385418050206</v>
      </c>
      <c r="FP79" s="2">
        <f t="shared" si="93"/>
        <v>0.64414479241491462</v>
      </c>
      <c r="FQ79" s="2">
        <f t="shared" si="93"/>
        <v>0.65342043497748781</v>
      </c>
      <c r="FR79" s="2">
        <f t="shared" si="93"/>
        <v>0.66853832600971241</v>
      </c>
      <c r="FS79" s="2">
        <f t="shared" si="93"/>
        <v>0.66018058285592651</v>
      </c>
      <c r="FT79" s="2">
        <f t="shared" si="93"/>
        <v>0.65360757899876099</v>
      </c>
      <c r="FU79" s="2">
        <f t="shared" si="93"/>
        <v>0.58754720247917513</v>
      </c>
      <c r="FW79" s="2">
        <f t="shared" si="82"/>
        <v>6.0772399198486516E-5</v>
      </c>
      <c r="FX79" s="2">
        <f t="shared" si="82"/>
        <v>6.858338690909106E-5</v>
      </c>
      <c r="FY79" s="2">
        <f t="shared" si="82"/>
        <v>6.2267523067565476E-5</v>
      </c>
      <c r="FZ79" s="2">
        <f t="shared" si="82"/>
        <v>9.9909182387468066E-5</v>
      </c>
      <c r="GA79" s="2">
        <f t="shared" si="82"/>
        <v>8.1766140399464789E-5</v>
      </c>
      <c r="GB79" s="2">
        <f t="shared" si="82"/>
        <v>7.6041540539231199E-5</v>
      </c>
      <c r="GC79" s="2">
        <f t="shared" si="82"/>
        <v>6.8875930141903705E-5</v>
      </c>
      <c r="GD79" s="2">
        <f t="shared" si="82"/>
        <v>8.7155626350108987E-5</v>
      </c>
      <c r="GE79" s="2">
        <f t="shared" si="82"/>
        <v>1.0612231868660721E-4</v>
      </c>
      <c r="GF79" s="2">
        <f t="shared" si="82"/>
        <v>8.0055407707169937E-5</v>
      </c>
      <c r="GG79" s="2">
        <f t="shared" si="82"/>
        <v>7.0604274411932796E-5</v>
      </c>
      <c r="GH79" s="2">
        <f t="shared" si="82"/>
        <v>6.600652867277196E-5</v>
      </c>
      <c r="GI79" s="2">
        <f t="shared" si="82"/>
        <v>5.9007709387563454E-5</v>
      </c>
      <c r="GJ79" s="2">
        <f t="shared" si="82"/>
        <v>5.3233957238207885E-5</v>
      </c>
      <c r="GK79" s="2">
        <f t="shared" si="82"/>
        <v>3.7811025618713884E-5</v>
      </c>
      <c r="GM79" s="86">
        <f t="shared" si="83"/>
        <v>0.15820040880328376</v>
      </c>
      <c r="GN79" s="86">
        <f t="shared" si="83"/>
        <v>0.13700224013317022</v>
      </c>
      <c r="GO79" s="86">
        <f t="shared" si="83"/>
        <v>0.15874606195286817</v>
      </c>
      <c r="GP79" s="86">
        <f t="shared" si="83"/>
        <v>0.15167975791612051</v>
      </c>
      <c r="GQ79" s="86">
        <f t="shared" si="83"/>
        <v>0.12396087242021972</v>
      </c>
      <c r="GR79" s="86">
        <f t="shared" si="83"/>
        <v>0.13852245019801887</v>
      </c>
      <c r="GS79" s="86">
        <f t="shared" si="83"/>
        <v>9.4217512151176797E-2</v>
      </c>
      <c r="GT79" s="86">
        <f t="shared" si="83"/>
        <v>0.10373832660855919</v>
      </c>
      <c r="GU79" s="86">
        <f t="shared" si="83"/>
        <v>0.11614224102798873</v>
      </c>
      <c r="GV79" s="86">
        <f t="shared" si="83"/>
        <v>0.10322063603602394</v>
      </c>
      <c r="GW79" s="86">
        <f t="shared" si="83"/>
        <v>0.10992880693652171</v>
      </c>
      <c r="GX79" s="86">
        <f t="shared" si="83"/>
        <v>0.12661612566939789</v>
      </c>
      <c r="GY79" s="86">
        <f t="shared" si="83"/>
        <v>0.10782021371145031</v>
      </c>
      <c r="GZ79" s="86">
        <f t="shared" si="83"/>
        <v>0.10970289590921044</v>
      </c>
      <c r="HA79" s="86">
        <f t="shared" si="83"/>
        <v>5.9647836848232869E-2</v>
      </c>
      <c r="HC79" s="86">
        <f t="shared" si="73"/>
        <v>2.2370635751826735E-6</v>
      </c>
      <c r="HD79" s="86">
        <f t="shared" si="73"/>
        <v>5.0048446092397962E-7</v>
      </c>
      <c r="HE79" s="86">
        <f t="shared" si="73"/>
        <v>2.1052924076366834E-6</v>
      </c>
      <c r="HF79" s="86">
        <f t="shared" si="73"/>
        <v>7.9586756046750822E-7</v>
      </c>
      <c r="HG79" s="86">
        <f t="shared" si="87"/>
        <v>4.5926602094258448E-7</v>
      </c>
      <c r="HH79" s="86">
        <f t="shared" si="87"/>
        <v>7.3128170446467921E-7</v>
      </c>
      <c r="HI79" s="86">
        <f t="shared" si="87"/>
        <v>1.5539691281149509E-7</v>
      </c>
      <c r="HJ79" s="86">
        <f t="shared" si="87"/>
        <v>1.2710706013366411E-7</v>
      </c>
      <c r="HK79" s="86">
        <f t="shared" si="87"/>
        <v>2.397192956304945E-7</v>
      </c>
      <c r="HL79" s="86">
        <f t="shared" si="87"/>
        <v>9.998097137718638E-8</v>
      </c>
      <c r="HM79" s="86">
        <f t="shared" si="87"/>
        <v>1.5606839162856638E-7</v>
      </c>
      <c r="HN79" s="86">
        <f t="shared" si="87"/>
        <v>7.7834751572514498E-8</v>
      </c>
      <c r="HO79" s="86">
        <f t="shared" si="87"/>
        <v>7.4693674663721163E-8</v>
      </c>
      <c r="HP79" s="86">
        <f t="shared" si="87"/>
        <v>5.3952779878641278E-8</v>
      </c>
      <c r="HQ79" s="86">
        <f t="shared" si="87"/>
        <v>1.0347112716530644E-10</v>
      </c>
      <c r="HS79" s="86">
        <f t="shared" si="84"/>
        <v>3.7101129244998357E-47</v>
      </c>
      <c r="HT79" s="86">
        <f t="shared" si="84"/>
        <v>4.7116443197609406E-50</v>
      </c>
      <c r="HU79" s="86">
        <f t="shared" si="84"/>
        <v>2.0161377019687488E-46</v>
      </c>
      <c r="HV79" s="86">
        <f t="shared" si="84"/>
        <v>1.0587396934378646E-49</v>
      </c>
      <c r="HW79" s="86">
        <f t="shared" si="84"/>
        <v>2.1623217840850484E-50</v>
      </c>
      <c r="HX79" s="86">
        <f t="shared" si="84"/>
        <v>3.299153144250267E-52</v>
      </c>
      <c r="HY79" s="86">
        <f t="shared" si="84"/>
        <v>1.5605909631611167E-56</v>
      </c>
      <c r="HZ79" s="86">
        <f t="shared" si="84"/>
        <v>8.8125627103288164E-59</v>
      </c>
      <c r="IA79" s="86">
        <f t="shared" si="84"/>
        <v>1.6485359978567661E-56</v>
      </c>
      <c r="IB79" s="86">
        <f t="shared" si="84"/>
        <v>1.3407785016797202E-61</v>
      </c>
      <c r="IC79" s="86">
        <f t="shared" si="84"/>
        <v>4.6930603122167223E-59</v>
      </c>
      <c r="ID79" s="86">
        <f t="shared" si="84"/>
        <v>2.1753615818376493E-61</v>
      </c>
      <c r="IE79" s="86">
        <f t="shared" si="84"/>
        <v>6.5492143582580853E-60</v>
      </c>
      <c r="IF79" s="86">
        <f t="shared" si="84"/>
        <v>2.0171969339634932E-40</v>
      </c>
      <c r="IG79" s="86">
        <f t="shared" si="84"/>
        <v>3.9486619330300707E-26</v>
      </c>
      <c r="II79" s="86">
        <f t="shared" si="85"/>
        <v>1.4277320516533452E-273</v>
      </c>
      <c r="IJ79" s="86">
        <f t="shared" si="85"/>
        <v>9.1655752985408142E-280</v>
      </c>
      <c r="IK79" s="86">
        <f t="shared" si="85"/>
        <v>1.3667795457088186E-283</v>
      </c>
      <c r="IL79" s="86">
        <f t="shared" si="85"/>
        <v>2.398080378758698E-273</v>
      </c>
      <c r="IM79" s="86">
        <f t="shared" si="85"/>
        <v>3.6917721080130065E-281</v>
      </c>
      <c r="IN79" s="86">
        <f t="shared" si="85"/>
        <v>4.090974512697854E-306</v>
      </c>
      <c r="IO79" s="86">
        <f t="shared" si="85"/>
        <v>0</v>
      </c>
      <c r="IP79" s="86">
        <f t="shared" si="85"/>
        <v>0</v>
      </c>
      <c r="IQ79" s="86">
        <f t="shared" si="85"/>
        <v>0</v>
      </c>
      <c r="IR79" s="86">
        <f t="shared" si="85"/>
        <v>0</v>
      </c>
      <c r="IS79" s="86">
        <f t="shared" si="85"/>
        <v>0</v>
      </c>
      <c r="IT79" s="86">
        <f t="shared" si="85"/>
        <v>0</v>
      </c>
      <c r="IU79" s="86">
        <f t="shared" si="85"/>
        <v>0</v>
      </c>
      <c r="IV79" s="86">
        <f t="shared" si="85"/>
        <v>1.0909211150507238E-155</v>
      </c>
      <c r="IW79" s="86">
        <f t="shared" si="85"/>
        <v>8.1888333110008392E-74</v>
      </c>
      <c r="IY79" s="86">
        <f t="shared" si="86"/>
        <v>0.15820264586685895</v>
      </c>
      <c r="IZ79" s="86">
        <f t="shared" si="86"/>
        <v>0.13700274061763115</v>
      </c>
      <c r="JA79" s="86">
        <f t="shared" si="86"/>
        <v>0.1587481672452758</v>
      </c>
      <c r="JB79" s="86">
        <f t="shared" si="86"/>
        <v>0.15168055378368098</v>
      </c>
      <c r="JC79" s="86">
        <f t="shared" si="86"/>
        <v>0.12396133168624066</v>
      </c>
      <c r="JD79" s="86">
        <f t="shared" si="86"/>
        <v>0.13852318147972334</v>
      </c>
      <c r="JE79" s="86">
        <f t="shared" si="86"/>
        <v>9.4217667548089606E-2</v>
      </c>
      <c r="JF79" s="86">
        <f t="shared" si="86"/>
        <v>0.10373845371561932</v>
      </c>
      <c r="JG79" s="86">
        <f t="shared" si="86"/>
        <v>0.11614248074728437</v>
      </c>
      <c r="JH79" s="86">
        <f t="shared" si="86"/>
        <v>0.10322073601699532</v>
      </c>
      <c r="JI79" s="86">
        <f t="shared" si="86"/>
        <v>0.10992896300491334</v>
      </c>
      <c r="JJ79" s="86">
        <f t="shared" si="86"/>
        <v>0.12661620350414945</v>
      </c>
      <c r="JK79" s="86">
        <f t="shared" si="86"/>
        <v>0.10782028840512498</v>
      </c>
      <c r="JL79" s="86">
        <f t="shared" si="86"/>
        <v>0.10970294986199032</v>
      </c>
      <c r="JM79" s="86">
        <f t="shared" si="86"/>
        <v>5.9647836951703996E-2</v>
      </c>
    </row>
    <row r="80" spans="2:273" x14ac:dyDescent="0.25">
      <c r="B80" s="2">
        <v>53</v>
      </c>
      <c r="C80" s="37">
        <v>142.875</v>
      </c>
      <c r="D80" s="37">
        <v>142.96799999999999</v>
      </c>
      <c r="E80" s="37">
        <v>156.762</v>
      </c>
      <c r="F80" s="37">
        <v>149.27000000000001</v>
      </c>
      <c r="G80" s="37">
        <v>137.82300000000001</v>
      </c>
      <c r="H80" s="37">
        <v>150.34899999999999</v>
      </c>
      <c r="I80" s="37">
        <v>127.01600000000001</v>
      </c>
      <c r="J80" s="37">
        <v>133.93700000000001</v>
      </c>
      <c r="K80" s="37">
        <v>135.31700000000001</v>
      </c>
      <c r="L80" s="37">
        <v>128.84100000000001</v>
      </c>
      <c r="M80" s="37">
        <v>132.476</v>
      </c>
      <c r="N80" s="37">
        <v>138.339</v>
      </c>
      <c r="O80" s="37">
        <v>129.935</v>
      </c>
      <c r="P80" s="37">
        <v>122.09399999999999</v>
      </c>
      <c r="Q80" s="37">
        <v>94.375</v>
      </c>
      <c r="S80" s="4">
        <f t="shared" si="88"/>
        <v>145.90466484057316</v>
      </c>
      <c r="T80" s="4">
        <f t="shared" si="88"/>
        <v>142.74959709851214</v>
      </c>
      <c r="U80" s="4">
        <f t="shared" si="88"/>
        <v>152.19235491303033</v>
      </c>
      <c r="V80" s="4">
        <f t="shared" si="88"/>
        <v>147.16269047884055</v>
      </c>
      <c r="W80" s="4">
        <f t="shared" si="88"/>
        <v>136.21874647910573</v>
      </c>
      <c r="X80" s="4">
        <f t="shared" si="88"/>
        <v>145.8459326097653</v>
      </c>
      <c r="Y80" s="4">
        <f t="shared" si="88"/>
        <v>127.95321846144061</v>
      </c>
      <c r="Z80" s="4">
        <f t="shared" si="88"/>
        <v>133.27276505026401</v>
      </c>
      <c r="AA80" s="4">
        <f t="shared" si="88"/>
        <v>134.31493997911369</v>
      </c>
      <c r="AB80" s="4">
        <f t="shared" si="88"/>
        <v>128.39664749505204</v>
      </c>
      <c r="AC80" s="4">
        <f t="shared" si="88"/>
        <v>132.25002090341326</v>
      </c>
      <c r="AD80" s="4">
        <f t="shared" si="88"/>
        <v>135.31712869244339</v>
      </c>
      <c r="AE80" s="4">
        <f t="shared" si="88"/>
        <v>129.9045420677493</v>
      </c>
      <c r="AF80" s="4">
        <f t="shared" si="88"/>
        <v>124.62406151917536</v>
      </c>
      <c r="AG80" s="4">
        <f t="shared" si="88"/>
        <v>97.443201596441654</v>
      </c>
      <c r="AI80" s="4">
        <f t="shared" si="89"/>
        <v>-3.0296648405731617</v>
      </c>
      <c r="AJ80" s="4">
        <f t="shared" si="89"/>
        <v>0.21840290148784902</v>
      </c>
      <c r="AK80" s="4">
        <f t="shared" si="89"/>
        <v>4.5696450869696719</v>
      </c>
      <c r="AL80" s="4">
        <f t="shared" si="89"/>
        <v>2.1073095211594648</v>
      </c>
      <c r="AM80" s="4">
        <f t="shared" si="89"/>
        <v>1.6042535208942752</v>
      </c>
      <c r="AN80" s="4">
        <f t="shared" si="89"/>
        <v>4.5030673902346905</v>
      </c>
      <c r="AO80" s="4">
        <f t="shared" si="89"/>
        <v>-0.93721846144060805</v>
      </c>
      <c r="AP80" s="4">
        <f t="shared" si="89"/>
        <v>0.66423494973599873</v>
      </c>
      <c r="AQ80" s="4">
        <f t="shared" si="89"/>
        <v>1.0020600208863186</v>
      </c>
      <c r="AR80" s="4">
        <f t="shared" si="89"/>
        <v>0.44435250494797174</v>
      </c>
      <c r="AS80" s="4">
        <f t="shared" si="89"/>
        <v>0.22597909658674098</v>
      </c>
      <c r="AT80" s="4">
        <f t="shared" si="89"/>
        <v>3.0218713075566086</v>
      </c>
      <c r="AU80" s="4">
        <f t="shared" si="89"/>
        <v>3.045793225069815E-2</v>
      </c>
      <c r="AV80" s="4">
        <f t="shared" si="89"/>
        <v>-2.5300615191753622</v>
      </c>
      <c r="AW80" s="4">
        <f t="shared" si="89"/>
        <v>-3.0682015964416536</v>
      </c>
      <c r="AY80" s="2">
        <f t="shared" si="80"/>
        <v>65.750921780993878</v>
      </c>
      <c r="AZ80" s="2">
        <f t="shared" si="80"/>
        <v>59.903229984275598</v>
      </c>
      <c r="BA80" s="2">
        <f t="shared" si="80"/>
        <v>60.057996728563047</v>
      </c>
      <c r="BB80" s="2">
        <f t="shared" si="80"/>
        <v>60.414802980631578</v>
      </c>
      <c r="BC80" s="2">
        <f t="shared" si="80"/>
        <v>58.655205300337926</v>
      </c>
      <c r="BD80" s="2">
        <f t="shared" si="80"/>
        <v>58.234848947385316</v>
      </c>
      <c r="BE80" s="2">
        <f t="shared" si="80"/>
        <v>61.845613218589541</v>
      </c>
      <c r="BF80" s="2">
        <f t="shared" si="80"/>
        <v>63.941139120154546</v>
      </c>
      <c r="BG80" s="2">
        <f t="shared" si="80"/>
        <v>56.47965833844993</v>
      </c>
      <c r="BH80" s="2">
        <f t="shared" si="80"/>
        <v>56.573361228078006</v>
      </c>
      <c r="BI80" s="2">
        <f t="shared" si="80"/>
        <v>59.626928304755126</v>
      </c>
      <c r="BJ80" s="2">
        <f t="shared" si="80"/>
        <v>54.653464252492569</v>
      </c>
      <c r="BK80" s="2">
        <f t="shared" si="80"/>
        <v>60.880304895920581</v>
      </c>
      <c r="BL80" s="2">
        <f t="shared" si="80"/>
        <v>61.871822997956819</v>
      </c>
      <c r="BM80" s="2">
        <f t="shared" si="80"/>
        <v>63.896446077991719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74.404640952921142</v>
      </c>
      <c r="DL80" s="2">
        <f t="shared" si="90"/>
        <v>72.502418302627589</v>
      </c>
      <c r="DM80" s="2">
        <f t="shared" si="90"/>
        <v>68.922610350322756</v>
      </c>
      <c r="DN80" s="2">
        <f t="shared" si="90"/>
        <v>67.468990546417089</v>
      </c>
      <c r="DO80" s="2">
        <f t="shared" si="90"/>
        <v>66.139300211416469</v>
      </c>
      <c r="DP80" s="2">
        <f t="shared" si="90"/>
        <v>69.111143340380551</v>
      </c>
      <c r="DQ80" s="2">
        <f t="shared" si="90"/>
        <v>72.42791709453337</v>
      </c>
      <c r="DR80" s="2">
        <f t="shared" si="90"/>
        <v>70.330245993031355</v>
      </c>
      <c r="DS80" s="2">
        <f t="shared" si="90"/>
        <v>65.739359233449491</v>
      </c>
      <c r="DT80" s="2">
        <f t="shared" si="90"/>
        <v>60.819126360225127</v>
      </c>
      <c r="DU80" s="2">
        <f t="shared" si="90"/>
        <v>66.092607491289186</v>
      </c>
      <c r="DV80" s="2">
        <f t="shared" si="90"/>
        <v>62.944555600572613</v>
      </c>
      <c r="DW80" s="2">
        <f t="shared" si="90"/>
        <v>66.34549830866807</v>
      </c>
      <c r="DX80" s="2">
        <f t="shared" si="90"/>
        <v>70.39589995408258</v>
      </c>
      <c r="DY80" s="2">
        <f t="shared" si="90"/>
        <v>64.666786096256686</v>
      </c>
      <c r="EA80" s="2">
        <f t="shared" si="91"/>
        <v>62.687700697549957</v>
      </c>
      <c r="EB80" s="2">
        <f t="shared" si="91"/>
        <v>54.951874688730015</v>
      </c>
      <c r="EC80" s="2">
        <f t="shared" si="91"/>
        <v>56.675884795080485</v>
      </c>
      <c r="ED80" s="2">
        <f t="shared" si="91"/>
        <v>57.697869044036509</v>
      </c>
      <c r="EE80" s="2">
        <f t="shared" si="91"/>
        <v>55.489581374747289</v>
      </c>
      <c r="EF80" s="2">
        <f t="shared" si="91"/>
        <v>53.55195301542777</v>
      </c>
      <c r="EG80" s="2">
        <f t="shared" si="91"/>
        <v>56.497402783974287</v>
      </c>
      <c r="EH80" s="2">
        <f t="shared" si="91"/>
        <v>60.780084288604193</v>
      </c>
      <c r="EI80" s="2">
        <f t="shared" si="91"/>
        <v>52.043730818384418</v>
      </c>
      <c r="EJ80" s="2">
        <f t="shared" si="91"/>
        <v>54.434171449270366</v>
      </c>
      <c r="EK80" s="2">
        <f t="shared" si="91"/>
        <v>56.499121524455944</v>
      </c>
      <c r="EL80" s="2">
        <f t="shared" si="91"/>
        <v>50.904524099881328</v>
      </c>
      <c r="EM80" s="2">
        <f t="shared" si="91"/>
        <v>58.314660142054834</v>
      </c>
      <c r="EN80" s="2">
        <f t="shared" si="91"/>
        <v>57.751741073003537</v>
      </c>
      <c r="EO80" s="2">
        <f t="shared" si="91"/>
        <v>63.403061618807527</v>
      </c>
      <c r="EQ80" s="2">
        <f t="shared" si="92"/>
        <v>63.276919971524038</v>
      </c>
      <c r="ER80" s="2">
        <f t="shared" si="92"/>
        <v>53.473853799724793</v>
      </c>
      <c r="ES80" s="2">
        <f t="shared" si="92"/>
        <v>55.134108219436811</v>
      </c>
      <c r="ET80" s="2">
        <f t="shared" si="92"/>
        <v>56.05912773329878</v>
      </c>
      <c r="EU80" s="2">
        <f t="shared" si="92"/>
        <v>55.91405647390804</v>
      </c>
      <c r="EV80" s="2">
        <f t="shared" si="92"/>
        <v>53.479100247192648</v>
      </c>
      <c r="EW80" s="2">
        <f t="shared" si="92"/>
        <v>56.043381126240895</v>
      </c>
      <c r="EX80" s="2">
        <f t="shared" si="92"/>
        <v>60.371989905076333</v>
      </c>
      <c r="EY80" s="2">
        <f t="shared" si="92"/>
        <v>52.587862739995629</v>
      </c>
      <c r="EZ80" s="2">
        <f t="shared" si="92"/>
        <v>54.565634245864032</v>
      </c>
      <c r="FA80" s="2">
        <f t="shared" si="92"/>
        <v>57.472516685153018</v>
      </c>
      <c r="FB80" s="2">
        <f t="shared" si="92"/>
        <v>50.066557130461135</v>
      </c>
      <c r="FC80" s="2">
        <f t="shared" si="92"/>
        <v>58.659055315961872</v>
      </c>
      <c r="FD80" s="2">
        <f t="shared" si="92"/>
        <v>58.539346725297918</v>
      </c>
      <c r="FE80" s="2">
        <f t="shared" si="92"/>
        <v>66.267890633653366</v>
      </c>
      <c r="FG80" s="2">
        <f t="shared" si="93"/>
        <v>0.73856811130501354</v>
      </c>
      <c r="FH80" s="2">
        <f t="shared" si="93"/>
        <v>0.71787389888376218</v>
      </c>
      <c r="FI80" s="2">
        <f t="shared" si="93"/>
        <v>0.72382681539153171</v>
      </c>
      <c r="FJ80" s="2">
        <f t="shared" si="93"/>
        <v>0.72192409485142228</v>
      </c>
      <c r="FK80" s="2">
        <f t="shared" si="93"/>
        <v>0.70275404278607367</v>
      </c>
      <c r="FL80" s="2">
        <f t="shared" si="93"/>
        <v>0.6990266261662057</v>
      </c>
      <c r="FM80" s="2">
        <f t="shared" si="93"/>
        <v>0.66427670706199649</v>
      </c>
      <c r="FN80" s="2">
        <f t="shared" si="93"/>
        <v>0.66900101503116283</v>
      </c>
      <c r="FO80" s="2">
        <f t="shared" si="93"/>
        <v>0.6761109406119703</v>
      </c>
      <c r="FP80" s="2">
        <f t="shared" si="93"/>
        <v>0.66496580335241806</v>
      </c>
      <c r="FQ80" s="2">
        <f t="shared" si="93"/>
        <v>0.67397341954532619</v>
      </c>
      <c r="FR80" s="2">
        <f t="shared" si="93"/>
        <v>0.68862201069539275</v>
      </c>
      <c r="FS80" s="2">
        <f t="shared" si="93"/>
        <v>0.6805286798006539</v>
      </c>
      <c r="FT80" s="2">
        <f t="shared" si="93"/>
        <v>0.6741549998305959</v>
      </c>
      <c r="FU80" s="2">
        <f t="shared" si="93"/>
        <v>0.60967307702482709</v>
      </c>
      <c r="FW80" s="2">
        <f t="shared" si="82"/>
        <v>6.6635219952065406E-5</v>
      </c>
      <c r="FX80" s="2">
        <f t="shared" si="82"/>
        <v>7.5199690782046943E-5</v>
      </c>
      <c r="FY80" s="2">
        <f t="shared" si="82"/>
        <v>6.8274571214788527E-5</v>
      </c>
      <c r="FZ80" s="2">
        <f t="shared" si="82"/>
        <v>1.0954718415072307E-4</v>
      </c>
      <c r="GA80" s="2">
        <f t="shared" si="82"/>
        <v>8.9654082881138671E-5</v>
      </c>
      <c r="GB80" s="2">
        <f t="shared" si="82"/>
        <v>8.3377279517445185E-5</v>
      </c>
      <c r="GC80" s="2">
        <f t="shared" si="82"/>
        <v>7.5520453804337446E-5</v>
      </c>
      <c r="GD80" s="2">
        <f t="shared" si="82"/>
        <v>9.556344040766866E-5</v>
      </c>
      <c r="GE80" s="2">
        <f t="shared" si="82"/>
        <v>1.1635961721726024E-4</v>
      </c>
      <c r="GF80" s="2">
        <f t="shared" si="82"/>
        <v>8.7778331069430712E-5</v>
      </c>
      <c r="GG80" s="2">
        <f t="shared" si="82"/>
        <v>7.7415520110242232E-5</v>
      </c>
      <c r="GH80" s="2">
        <f t="shared" si="82"/>
        <v>7.2374258599705176E-5</v>
      </c>
      <c r="GI80" s="2">
        <f t="shared" si="82"/>
        <v>6.4700298411776803E-5</v>
      </c>
      <c r="GJ80" s="2">
        <f t="shared" si="82"/>
        <v>5.8369573624876714E-5</v>
      </c>
      <c r="GK80" s="2">
        <f t="shared" si="82"/>
        <v>4.1458813925484352E-5</v>
      </c>
      <c r="GM80" s="86">
        <f t="shared" si="83"/>
        <v>0.19181989283982651</v>
      </c>
      <c r="GN80" s="86">
        <f t="shared" si="83"/>
        <v>0.16875228847380902</v>
      </c>
      <c r="GO80" s="86">
        <f t="shared" si="83"/>
        <v>0.19565532224319623</v>
      </c>
      <c r="GP80" s="86">
        <f t="shared" si="83"/>
        <v>0.18694414232635284</v>
      </c>
      <c r="GQ80" s="86">
        <f t="shared" si="83"/>
        <v>0.15471133985235627</v>
      </c>
      <c r="GR80" s="86">
        <f t="shared" si="83"/>
        <v>0.17499239786539028</v>
      </c>
      <c r="GS80" s="86">
        <f t="shared" si="83"/>
        <v>0.12244002618926639</v>
      </c>
      <c r="GT80" s="86">
        <f t="shared" si="83"/>
        <v>0.13477932051366531</v>
      </c>
      <c r="GU80" s="86">
        <f t="shared" si="83"/>
        <v>0.15034721583350599</v>
      </c>
      <c r="GV80" s="86">
        <f t="shared" si="83"/>
        <v>0.13509352907176309</v>
      </c>
      <c r="GW80" s="86">
        <f t="shared" si="83"/>
        <v>0.14222004042603134</v>
      </c>
      <c r="GX80" s="86">
        <f t="shared" si="83"/>
        <v>0.16153584969558973</v>
      </c>
      <c r="GY80" s="86">
        <f t="shared" si="83"/>
        <v>0.13771155715806332</v>
      </c>
      <c r="GZ80" s="86">
        <f t="shared" si="83"/>
        <v>0.14185769195138229</v>
      </c>
      <c r="HA80" s="86">
        <f t="shared" si="83"/>
        <v>8.4909629438390755E-2</v>
      </c>
      <c r="HC80" s="86">
        <f t="shared" si="73"/>
        <v>4.2264722806268835E-6</v>
      </c>
      <c r="HD80" s="86">
        <f t="shared" si="73"/>
        <v>9.9735001978320227E-7</v>
      </c>
      <c r="HE80" s="86">
        <f t="shared" si="73"/>
        <v>4.0362991494290239E-6</v>
      </c>
      <c r="HF80" s="86">
        <f t="shared" si="73"/>
        <v>1.5980979068514308E-6</v>
      </c>
      <c r="HG80" s="86">
        <f t="shared" si="87"/>
        <v>9.3056238343682183E-7</v>
      </c>
      <c r="HH80" s="86">
        <f t="shared" si="87"/>
        <v>1.5005687638958847E-6</v>
      </c>
      <c r="HI80" s="86">
        <f t="shared" si="87"/>
        <v>3.4132131658338309E-7</v>
      </c>
      <c r="HJ80" s="86">
        <f t="shared" si="87"/>
        <v>2.9049235127801501E-7</v>
      </c>
      <c r="HK80" s="86">
        <f t="shared" si="87"/>
        <v>5.3830595176912803E-7</v>
      </c>
      <c r="HL80" s="86">
        <f t="shared" si="87"/>
        <v>2.3143896321552585E-7</v>
      </c>
      <c r="HM80" s="86">
        <f t="shared" si="87"/>
        <v>3.4814789598907581E-7</v>
      </c>
      <c r="HN80" s="86">
        <f t="shared" si="87"/>
        <v>1.7920109939731402E-7</v>
      </c>
      <c r="HO80" s="86">
        <f t="shared" si="87"/>
        <v>1.6764081278460637E-7</v>
      </c>
      <c r="HP80" s="86">
        <f t="shared" si="87"/>
        <v>1.2590544761630252E-7</v>
      </c>
      <c r="HQ80" s="86">
        <f t="shared" si="87"/>
        <v>3.4414037643816587E-10</v>
      </c>
      <c r="HS80" s="86">
        <f t="shared" si="84"/>
        <v>5.5970254488816386E-46</v>
      </c>
      <c r="HT80" s="86">
        <f t="shared" si="84"/>
        <v>8.2749831468573535E-49</v>
      </c>
      <c r="HU80" s="86">
        <f t="shared" si="84"/>
        <v>3.1458761376745273E-45</v>
      </c>
      <c r="HV80" s="86">
        <f t="shared" si="84"/>
        <v>1.9964628482031937E-48</v>
      </c>
      <c r="HW80" s="86">
        <f t="shared" si="84"/>
        <v>4.0757524324311503E-49</v>
      </c>
      <c r="HX80" s="86">
        <f t="shared" si="84"/>
        <v>7.3014658005656214E-51</v>
      </c>
      <c r="HY80" s="86">
        <f t="shared" si="84"/>
        <v>4.4306681905526334E-55</v>
      </c>
      <c r="HZ80" s="86">
        <f t="shared" si="84"/>
        <v>3.1098104441184686E-57</v>
      </c>
      <c r="IA80" s="86">
        <f t="shared" si="84"/>
        <v>5.4116358387423895E-55</v>
      </c>
      <c r="IB80" s="86">
        <f t="shared" si="84"/>
        <v>5.3064788786934397E-60</v>
      </c>
      <c r="IC80" s="86">
        <f t="shared" si="84"/>
        <v>1.5395499564981205E-57</v>
      </c>
      <c r="ID80" s="86">
        <f t="shared" si="84"/>
        <v>8.1094865596779921E-60</v>
      </c>
      <c r="IE80" s="86">
        <f t="shared" si="84"/>
        <v>2.0810989683378636E-58</v>
      </c>
      <c r="IF80" s="86">
        <f t="shared" si="84"/>
        <v>1.977477924034647E-39</v>
      </c>
      <c r="IG80" s="86">
        <f t="shared" si="84"/>
        <v>1.6014749630704674E-25</v>
      </c>
      <c r="II80" s="86">
        <f t="shared" si="85"/>
        <v>1.9060297109932747E-268</v>
      </c>
      <c r="IJ80" s="86">
        <f t="shared" si="85"/>
        <v>1.8633363006045739E-274</v>
      </c>
      <c r="IK80" s="86">
        <f t="shared" si="85"/>
        <v>2.9074185975500135E-278</v>
      </c>
      <c r="IL80" s="86">
        <f t="shared" si="85"/>
        <v>5.9720793951620171E-268</v>
      </c>
      <c r="IM80" s="86">
        <f t="shared" si="85"/>
        <v>1.0027506469554178E-275</v>
      </c>
      <c r="IN80" s="86">
        <f t="shared" si="85"/>
        <v>3.0646715267786471E-300</v>
      </c>
      <c r="IO80" s="86">
        <f t="shared" si="85"/>
        <v>0</v>
      </c>
      <c r="IP80" s="86">
        <f t="shared" si="85"/>
        <v>0</v>
      </c>
      <c r="IQ80" s="86">
        <f t="shared" si="85"/>
        <v>0</v>
      </c>
      <c r="IR80" s="86">
        <f t="shared" si="85"/>
        <v>0</v>
      </c>
      <c r="IS80" s="86">
        <f t="shared" si="85"/>
        <v>0</v>
      </c>
      <c r="IT80" s="86">
        <f t="shared" si="85"/>
        <v>0</v>
      </c>
      <c r="IU80" s="86">
        <f t="shared" si="85"/>
        <v>0</v>
      </c>
      <c r="IV80" s="86">
        <f t="shared" si="85"/>
        <v>7.9544643222192364E-153</v>
      </c>
      <c r="IW80" s="86">
        <f t="shared" si="85"/>
        <v>1.6174290912326406E-72</v>
      </c>
      <c r="IY80" s="86">
        <f t="shared" si="86"/>
        <v>0.19182411931210713</v>
      </c>
      <c r="IZ80" s="86">
        <f t="shared" si="86"/>
        <v>0.16875328582382881</v>
      </c>
      <c r="JA80" s="86">
        <f t="shared" si="86"/>
        <v>0.19565935854234567</v>
      </c>
      <c r="JB80" s="86">
        <f t="shared" si="86"/>
        <v>0.18694574042425968</v>
      </c>
      <c r="JC80" s="86">
        <f t="shared" si="86"/>
        <v>0.1547122704147397</v>
      </c>
      <c r="JD80" s="86">
        <f t="shared" si="86"/>
        <v>0.17499389843415417</v>
      </c>
      <c r="JE80" s="86">
        <f t="shared" si="86"/>
        <v>0.12244036751058297</v>
      </c>
      <c r="JF80" s="86">
        <f t="shared" si="86"/>
        <v>0.1347796110060166</v>
      </c>
      <c r="JG80" s="86">
        <f t="shared" si="86"/>
        <v>0.15034775413945775</v>
      </c>
      <c r="JH80" s="86">
        <f t="shared" si="86"/>
        <v>0.1350937605107263</v>
      </c>
      <c r="JI80" s="86">
        <f t="shared" si="86"/>
        <v>0.14222038857392733</v>
      </c>
      <c r="JJ80" s="86">
        <f t="shared" si="86"/>
        <v>0.16153602889668914</v>
      </c>
      <c r="JK80" s="86">
        <f t="shared" si="86"/>
        <v>0.13771172479887611</v>
      </c>
      <c r="JL80" s="86">
        <f t="shared" si="86"/>
        <v>0.14185781785682991</v>
      </c>
      <c r="JM80" s="86">
        <f t="shared" si="86"/>
        <v>8.4909629782531137E-2</v>
      </c>
    </row>
    <row r="81" spans="2:273" x14ac:dyDescent="0.25">
      <c r="B81" s="2">
        <v>54</v>
      </c>
      <c r="C81" s="37">
        <v>156.203</v>
      </c>
      <c r="D81" s="37">
        <v>161.571</v>
      </c>
      <c r="E81" s="37">
        <v>173.92099999999999</v>
      </c>
      <c r="F81" s="37">
        <v>166.36500000000001</v>
      </c>
      <c r="G81" s="37">
        <v>154.21</v>
      </c>
      <c r="H81" s="37">
        <v>168.60300000000001</v>
      </c>
      <c r="I81" s="37">
        <v>145.226</v>
      </c>
      <c r="J81" s="37">
        <v>152.01599999999999</v>
      </c>
      <c r="K81" s="37">
        <v>155.571</v>
      </c>
      <c r="L81" s="37">
        <v>148.96799999999999</v>
      </c>
      <c r="M81" s="37">
        <v>152.25399999999999</v>
      </c>
      <c r="N81" s="37">
        <v>157.661</v>
      </c>
      <c r="O81" s="37">
        <v>148.113</v>
      </c>
      <c r="P81" s="37">
        <v>139.31200000000001</v>
      </c>
      <c r="Q81" s="37">
        <v>105.578</v>
      </c>
      <c r="S81" s="4">
        <f t="shared" si="88"/>
        <v>156.95836849474571</v>
      </c>
      <c r="T81" s="4">
        <f t="shared" si="88"/>
        <v>155.39702925576378</v>
      </c>
      <c r="U81" s="4">
        <f t="shared" si="88"/>
        <v>165.94798082759962</v>
      </c>
      <c r="V81" s="4">
        <f t="shared" si="88"/>
        <v>160.30554717901171</v>
      </c>
      <c r="W81" s="4">
        <f t="shared" si="88"/>
        <v>149.15775995944981</v>
      </c>
      <c r="X81" s="4">
        <f t="shared" si="88"/>
        <v>160.8037071950809</v>
      </c>
      <c r="Y81" s="4">
        <f t="shared" si="88"/>
        <v>141.44480854851562</v>
      </c>
      <c r="Z81" s="4">
        <f t="shared" si="88"/>
        <v>147.2747514123042</v>
      </c>
      <c r="AA81" s="4">
        <f t="shared" si="88"/>
        <v>149.53838358781451</v>
      </c>
      <c r="AB81" s="4">
        <f t="shared" si="88"/>
        <v>143.44487586419726</v>
      </c>
      <c r="AC81" s="4">
        <f t="shared" si="88"/>
        <v>146.64089461786543</v>
      </c>
      <c r="AD81" s="4">
        <f t="shared" si="88"/>
        <v>150.02049849554908</v>
      </c>
      <c r="AE81" s="4">
        <f t="shared" si="88"/>
        <v>142.91742959754799</v>
      </c>
      <c r="AF81" s="4">
        <f t="shared" si="88"/>
        <v>136.91152739958844</v>
      </c>
      <c r="AG81" s="4">
        <f t="shared" si="88"/>
        <v>107.50193759453832</v>
      </c>
      <c r="AI81" s="4">
        <f t="shared" si="89"/>
        <v>-0.75536849474571</v>
      </c>
      <c r="AJ81" s="4">
        <f t="shared" si="89"/>
        <v>6.1739707442362146</v>
      </c>
      <c r="AK81" s="4">
        <f t="shared" si="89"/>
        <v>7.9730191724003703</v>
      </c>
      <c r="AL81" s="4">
        <f t="shared" si="89"/>
        <v>6.0594528209882981</v>
      </c>
      <c r="AM81" s="4">
        <f t="shared" si="89"/>
        <v>5.0522400405502026</v>
      </c>
      <c r="AN81" s="4">
        <f t="shared" si="89"/>
        <v>7.799292804919105</v>
      </c>
      <c r="AO81" s="4">
        <f t="shared" si="89"/>
        <v>3.781191451484375</v>
      </c>
      <c r="AP81" s="4">
        <f t="shared" si="89"/>
        <v>4.741248587695793</v>
      </c>
      <c r="AQ81" s="4">
        <f t="shared" si="89"/>
        <v>6.0326164121854902</v>
      </c>
      <c r="AR81" s="4">
        <f t="shared" si="89"/>
        <v>5.5231241358027319</v>
      </c>
      <c r="AS81" s="4">
        <f t="shared" si="89"/>
        <v>5.6131053821345631</v>
      </c>
      <c r="AT81" s="4">
        <f t="shared" si="89"/>
        <v>7.6405015044509241</v>
      </c>
      <c r="AU81" s="4">
        <f t="shared" si="89"/>
        <v>5.195570402452006</v>
      </c>
      <c r="AV81" s="4">
        <f t="shared" si="89"/>
        <v>2.4004726004115753</v>
      </c>
      <c r="AW81" s="4">
        <f t="shared" si="89"/>
        <v>-1.9239375945383159</v>
      </c>
      <c r="AY81" s="2">
        <f t="shared" si="80"/>
        <v>65.443294500098332</v>
      </c>
      <c r="AZ81" s="2">
        <f t="shared" si="80"/>
        <v>59.491617499566289</v>
      </c>
      <c r="BA81" s="2">
        <f t="shared" si="80"/>
        <v>59.703699720453848</v>
      </c>
      <c r="BB81" s="2">
        <f t="shared" si="80"/>
        <v>60.132971212397358</v>
      </c>
      <c r="BC81" s="2">
        <f t="shared" si="80"/>
        <v>58.372682676764136</v>
      </c>
      <c r="BD81" s="2">
        <f t="shared" si="80"/>
        <v>57.830110215744845</v>
      </c>
      <c r="BE81" s="2">
        <f t="shared" si="80"/>
        <v>61.436134032756271</v>
      </c>
      <c r="BF81" s="2">
        <f t="shared" si="80"/>
        <v>63.604704655553128</v>
      </c>
      <c r="BG81" s="2">
        <f t="shared" si="80"/>
        <v>56.140824571196426</v>
      </c>
      <c r="BH81" s="2">
        <f t="shared" si="80"/>
        <v>56.350567866309838</v>
      </c>
      <c r="BI81" s="2">
        <f t="shared" si="80"/>
        <v>59.382567635526783</v>
      </c>
      <c r="BJ81" s="2">
        <f t="shared" si="80"/>
        <v>54.355955721898425</v>
      </c>
      <c r="BK81" s="2">
        <f t="shared" si="80"/>
        <v>60.612977803698676</v>
      </c>
      <c r="BL81" s="2">
        <f t="shared" si="80"/>
        <v>61.532055325571534</v>
      </c>
      <c r="BM81" s="2">
        <f t="shared" si="80"/>
        <v>63.835118398813975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74.446957377846189</v>
      </c>
      <c r="DL81" s="2">
        <f t="shared" si="90"/>
        <v>72.518014950166105</v>
      </c>
      <c r="DM81" s="2">
        <f t="shared" si="90"/>
        <v>68.957454771358329</v>
      </c>
      <c r="DN81" s="2">
        <f t="shared" si="90"/>
        <v>67.570554358101717</v>
      </c>
      <c r="DO81" s="2">
        <f t="shared" si="90"/>
        <v>66.234999999999985</v>
      </c>
      <c r="DP81" s="2">
        <f t="shared" si="90"/>
        <v>69.133864341085271</v>
      </c>
      <c r="DQ81" s="2">
        <f t="shared" si="90"/>
        <v>72.553428269405003</v>
      </c>
      <c r="DR81" s="2">
        <f t="shared" si="90"/>
        <v>70.364891986062716</v>
      </c>
      <c r="DS81" s="2">
        <f t="shared" si="90"/>
        <v>65.84714285714287</v>
      </c>
      <c r="DT81" s="2">
        <f t="shared" si="90"/>
        <v>60.863267636022499</v>
      </c>
      <c r="DU81" s="2">
        <f t="shared" si="90"/>
        <v>66.229005226480837</v>
      </c>
      <c r="DV81" s="2">
        <f t="shared" si="90"/>
        <v>63.13365656483807</v>
      </c>
      <c r="DW81" s="2">
        <f t="shared" si="90"/>
        <v>66.430475898520072</v>
      </c>
      <c r="DX81" s="2">
        <f t="shared" si="90"/>
        <v>70.448062825810965</v>
      </c>
      <c r="DY81" s="2">
        <f t="shared" si="90"/>
        <v>64.765499465240651</v>
      </c>
      <c r="EA81" s="2">
        <f t="shared" si="91"/>
        <v>62.536625354897815</v>
      </c>
      <c r="EB81" s="2">
        <f t="shared" si="91"/>
        <v>54.822828018314723</v>
      </c>
      <c r="EC81" s="2">
        <f t="shared" si="91"/>
        <v>56.483786203052496</v>
      </c>
      <c r="ED81" s="2">
        <f t="shared" si="91"/>
        <v>57.520447620958294</v>
      </c>
      <c r="EE81" s="2">
        <f t="shared" si="91"/>
        <v>55.339690365741589</v>
      </c>
      <c r="EF81" s="2">
        <f t="shared" si="91"/>
        <v>53.391406381486682</v>
      </c>
      <c r="EG81" s="2">
        <f t="shared" si="91"/>
        <v>56.311923396091714</v>
      </c>
      <c r="EH81" s="2">
        <f t="shared" si="91"/>
        <v>60.554352827167953</v>
      </c>
      <c r="EI81" s="2">
        <f t="shared" si="91"/>
        <v>51.90007258467638</v>
      </c>
      <c r="EJ81" s="2">
        <f t="shared" si="91"/>
        <v>54.276943595095815</v>
      </c>
      <c r="EK81" s="2">
        <f t="shared" si="91"/>
        <v>56.361978068906524</v>
      </c>
      <c r="EL81" s="2">
        <f t="shared" si="91"/>
        <v>50.736221319145898</v>
      </c>
      <c r="EM81" s="2">
        <f t="shared" si="91"/>
        <v>58.12224192977488</v>
      </c>
      <c r="EN81" s="2">
        <f t="shared" si="91"/>
        <v>57.601719930448787</v>
      </c>
      <c r="EO81" s="2">
        <f t="shared" si="91"/>
        <v>63.291675735952239</v>
      </c>
      <c r="EQ81" s="2">
        <f t="shared" si="92"/>
        <v>63.116026460596345</v>
      </c>
      <c r="ER81" s="2">
        <f t="shared" si="92"/>
        <v>53.369973911683765</v>
      </c>
      <c r="ES81" s="2">
        <f t="shared" si="92"/>
        <v>54.967887813027041</v>
      </c>
      <c r="ET81" s="2">
        <f t="shared" si="92"/>
        <v>55.910561342520865</v>
      </c>
      <c r="EU81" s="2">
        <f t="shared" si="92"/>
        <v>55.756866269053106</v>
      </c>
      <c r="EV81" s="2">
        <f t="shared" si="92"/>
        <v>53.319790887020659</v>
      </c>
      <c r="EW81" s="2">
        <f t="shared" si="92"/>
        <v>55.865551628543706</v>
      </c>
      <c r="EX81" s="2">
        <f t="shared" si="92"/>
        <v>60.153324932831282</v>
      </c>
      <c r="EY81" s="2">
        <f t="shared" si="92"/>
        <v>52.43436513845063</v>
      </c>
      <c r="EZ81" s="2">
        <f t="shared" si="92"/>
        <v>54.406144146415592</v>
      </c>
      <c r="FA81" s="2">
        <f t="shared" si="92"/>
        <v>57.318504475998665</v>
      </c>
      <c r="FB81" s="2">
        <f t="shared" si="92"/>
        <v>49.912290383250081</v>
      </c>
      <c r="FC81" s="2">
        <f t="shared" si="92"/>
        <v>58.460879132305088</v>
      </c>
      <c r="FD81" s="2">
        <f t="shared" si="92"/>
        <v>58.375624321691205</v>
      </c>
      <c r="FE81" s="2">
        <f t="shared" si="92"/>
        <v>66.095719064362413</v>
      </c>
      <c r="FG81" s="2">
        <f t="shared" si="93"/>
        <v>0.75595753279826305</v>
      </c>
      <c r="FH81" s="2">
        <f t="shared" si="93"/>
        <v>0.73614806708799796</v>
      </c>
      <c r="FI81" s="2">
        <f t="shared" si="93"/>
        <v>0.7418540518719432</v>
      </c>
      <c r="FJ81" s="2">
        <f t="shared" si="93"/>
        <v>0.74003092395043013</v>
      </c>
      <c r="FK81" s="2">
        <f t="shared" si="93"/>
        <v>0.72162780102309343</v>
      </c>
      <c r="FL81" s="2">
        <f t="shared" si="93"/>
        <v>0.71804210036427918</v>
      </c>
      <c r="FM81" s="2">
        <f t="shared" si="93"/>
        <v>0.68449674837012298</v>
      </c>
      <c r="FN81" s="2">
        <f t="shared" si="93"/>
        <v>0.68906970355144126</v>
      </c>
      <c r="FO81" s="2">
        <f t="shared" si="93"/>
        <v>0.69594447175597218</v>
      </c>
      <c r="FP81" s="2">
        <f t="shared" si="93"/>
        <v>0.68516401208545097</v>
      </c>
      <c r="FQ81" s="2">
        <f t="shared" si="93"/>
        <v>0.69387857915143847</v>
      </c>
      <c r="FR81" s="2">
        <f t="shared" si="93"/>
        <v>0.70802027071902629</v>
      </c>
      <c r="FS81" s="2">
        <f t="shared" si="93"/>
        <v>0.70021163827533117</v>
      </c>
      <c r="FT81" s="2">
        <f t="shared" si="93"/>
        <v>0.69405410576477067</v>
      </c>
      <c r="FU81" s="2">
        <f t="shared" si="93"/>
        <v>0.63135673252452518</v>
      </c>
      <c r="FW81" s="2">
        <f t="shared" si="82"/>
        <v>7.306359605805086E-5</v>
      </c>
      <c r="FX81" s="2">
        <f t="shared" si="82"/>
        <v>8.2454223083073776E-5</v>
      </c>
      <c r="FY81" s="2">
        <f t="shared" si="82"/>
        <v>7.486108557751056E-5</v>
      </c>
      <c r="FZ81" s="2">
        <f t="shared" si="82"/>
        <v>1.2011482938676179E-4</v>
      </c>
      <c r="GA81" s="2">
        <f t="shared" si="82"/>
        <v>9.830289678733624E-5</v>
      </c>
      <c r="GB81" s="2">
        <f t="shared" si="82"/>
        <v>9.1420633648852873E-5</v>
      </c>
      <c r="GC81" s="2">
        <f t="shared" si="82"/>
        <v>8.2805927628917179E-5</v>
      </c>
      <c r="GD81" s="2">
        <f t="shared" si="82"/>
        <v>1.0478226268515268E-4</v>
      </c>
      <c r="GE81" s="2">
        <f t="shared" si="82"/>
        <v>1.2758435090719409E-4</v>
      </c>
      <c r="GF81" s="2">
        <f t="shared" si="82"/>
        <v>9.624621103165847E-5</v>
      </c>
      <c r="GG81" s="2">
        <f t="shared" si="82"/>
        <v>8.4883795854555726E-5</v>
      </c>
      <c r="GH81" s="2">
        <f t="shared" si="82"/>
        <v>7.9356242408633508E-5</v>
      </c>
      <c r="GI81" s="2">
        <f t="shared" si="82"/>
        <v>7.0942023660435101E-5</v>
      </c>
      <c r="GJ81" s="2">
        <f t="shared" si="82"/>
        <v>6.4000604385413011E-5</v>
      </c>
      <c r="GK81" s="2">
        <f t="shared" si="82"/>
        <v>4.5458503679074012E-5</v>
      </c>
      <c r="GM81" s="86">
        <f t="shared" si="83"/>
        <v>0.23039343039731</v>
      </c>
      <c r="GN81" s="86">
        <f t="shared" si="83"/>
        <v>0.20572579460281315</v>
      </c>
      <c r="GO81" s="86">
        <f t="shared" si="83"/>
        <v>0.23848322489397744</v>
      </c>
      <c r="GP81" s="86">
        <f t="shared" si="83"/>
        <v>0.22792252620460959</v>
      </c>
      <c r="GQ81" s="86">
        <f t="shared" si="83"/>
        <v>0.1909351861971548</v>
      </c>
      <c r="GR81" s="86">
        <f t="shared" si="83"/>
        <v>0.21815987317536634</v>
      </c>
      <c r="GS81" s="86">
        <f t="shared" si="83"/>
        <v>0.15687153937592663</v>
      </c>
      <c r="GT81" s="86">
        <f t="shared" si="83"/>
        <v>0.17255350989275617</v>
      </c>
      <c r="GU81" s="86">
        <f t="shared" si="83"/>
        <v>0.19174132583342068</v>
      </c>
      <c r="GV81" s="86">
        <f t="shared" si="83"/>
        <v>0.17408479921801817</v>
      </c>
      <c r="GW81" s="86">
        <f t="shared" si="83"/>
        <v>0.18134128006566327</v>
      </c>
      <c r="GX81" s="86">
        <f t="shared" si="83"/>
        <v>0.20327723439169312</v>
      </c>
      <c r="GY81" s="86">
        <f t="shared" si="83"/>
        <v>0.17361904218320665</v>
      </c>
      <c r="GZ81" s="86">
        <f t="shared" si="83"/>
        <v>0.1808028777141962</v>
      </c>
      <c r="HA81" s="86">
        <f t="shared" si="83"/>
        <v>0.11819862203227442</v>
      </c>
      <c r="HC81" s="86">
        <f t="shared" si="73"/>
        <v>7.8546075287436716E-6</v>
      </c>
      <c r="HD81" s="86">
        <f t="shared" si="73"/>
        <v>1.9533252513295316E-6</v>
      </c>
      <c r="HE81" s="86">
        <f t="shared" si="73"/>
        <v>7.6067427527835144E-6</v>
      </c>
      <c r="HF81" s="86">
        <f t="shared" si="73"/>
        <v>3.1506909437382053E-6</v>
      </c>
      <c r="HG81" s="86">
        <f t="shared" si="87"/>
        <v>1.8517064227016196E-6</v>
      </c>
      <c r="HH81" s="86">
        <f t="shared" si="87"/>
        <v>3.0200214085690135E-6</v>
      </c>
      <c r="HI81" s="86">
        <f t="shared" si="87"/>
        <v>7.3417567676848415E-7</v>
      </c>
      <c r="HJ81" s="86">
        <f t="shared" si="87"/>
        <v>6.4892315208711232E-7</v>
      </c>
      <c r="HK81" s="86">
        <f t="shared" si="87"/>
        <v>1.1815845500678172E-6</v>
      </c>
      <c r="HL81" s="86">
        <f t="shared" si="87"/>
        <v>5.2347122312791971E-7</v>
      </c>
      <c r="HM81" s="86">
        <f t="shared" si="87"/>
        <v>7.5990539409364182E-7</v>
      </c>
      <c r="HN81" s="86">
        <f t="shared" si="87"/>
        <v>4.0339692697864465E-7</v>
      </c>
      <c r="HO81" s="86">
        <f t="shared" si="87"/>
        <v>3.684002700428845E-7</v>
      </c>
      <c r="HP81" s="86">
        <f t="shared" si="87"/>
        <v>2.8721325429623097E-7</v>
      </c>
      <c r="HQ81" s="86">
        <f t="shared" si="87"/>
        <v>1.1071933454045615E-9</v>
      </c>
      <c r="HS81" s="86">
        <f t="shared" si="84"/>
        <v>8.1502826176847289E-45</v>
      </c>
      <c r="HT81" s="86">
        <f t="shared" si="84"/>
        <v>1.4004042882545129E-47</v>
      </c>
      <c r="HU81" s="86">
        <f t="shared" si="84"/>
        <v>4.7311066822883781E-44</v>
      </c>
      <c r="HV81" s="86">
        <f t="shared" si="84"/>
        <v>3.6198136099029966E-47</v>
      </c>
      <c r="HW81" s="86">
        <f t="shared" si="84"/>
        <v>7.3908603544205773E-48</v>
      </c>
      <c r="HX81" s="86">
        <f t="shared" si="84"/>
        <v>1.5502111826904542E-49</v>
      </c>
      <c r="HY81" s="86">
        <f t="shared" si="84"/>
        <v>1.2029589832198994E-53</v>
      </c>
      <c r="HZ81" s="86">
        <f t="shared" si="84"/>
        <v>1.0452384062687273E-55</v>
      </c>
      <c r="IA81" s="86">
        <f t="shared" si="84"/>
        <v>1.6920721434955183E-53</v>
      </c>
      <c r="IB81" s="86">
        <f t="shared" si="84"/>
        <v>1.9988376032756417E-58</v>
      </c>
      <c r="IC81" s="86">
        <f t="shared" si="84"/>
        <v>4.8210478162238109E-56</v>
      </c>
      <c r="ID81" s="86">
        <f t="shared" si="84"/>
        <v>2.8813838165857827E-58</v>
      </c>
      <c r="IE81" s="86">
        <f t="shared" si="84"/>
        <v>6.3221943354524854E-57</v>
      </c>
      <c r="IF81" s="86">
        <f t="shared" si="84"/>
        <v>1.8825738428051349E-38</v>
      </c>
      <c r="IG81" s="86">
        <f t="shared" si="84"/>
        <v>6.3838201680100627E-25</v>
      </c>
      <c r="II81" s="86">
        <f t="shared" si="85"/>
        <v>2.2742286406219362E-263</v>
      </c>
      <c r="IJ81" s="86">
        <f t="shared" si="85"/>
        <v>3.3671616656468651E-269</v>
      </c>
      <c r="IK81" s="86">
        <f t="shared" si="85"/>
        <v>5.5015094346431934E-273</v>
      </c>
      <c r="IL81" s="86">
        <f t="shared" si="85"/>
        <v>1.3129442528817348E-262</v>
      </c>
      <c r="IM81" s="86">
        <f t="shared" si="85"/>
        <v>2.4087732745746364E-270</v>
      </c>
      <c r="IN81" s="86">
        <f t="shared" si="85"/>
        <v>2.0123154858629783E-294</v>
      </c>
      <c r="IO81" s="86">
        <f t="shared" si="85"/>
        <v>0</v>
      </c>
      <c r="IP81" s="86">
        <f t="shared" si="85"/>
        <v>0</v>
      </c>
      <c r="IQ81" s="86">
        <f t="shared" si="85"/>
        <v>0</v>
      </c>
      <c r="IR81" s="86">
        <f t="shared" si="85"/>
        <v>0</v>
      </c>
      <c r="IS81" s="86">
        <f t="shared" si="85"/>
        <v>0</v>
      </c>
      <c r="IT81" s="86">
        <f t="shared" si="85"/>
        <v>0</v>
      </c>
      <c r="IU81" s="86">
        <f t="shared" si="85"/>
        <v>0</v>
      </c>
      <c r="IV81" s="86">
        <f t="shared" si="85"/>
        <v>5.4523670787207226E-150</v>
      </c>
      <c r="IW81" s="86">
        <f t="shared" si="85"/>
        <v>3.1097663105922586E-71</v>
      </c>
      <c r="IY81" s="86">
        <f t="shared" si="86"/>
        <v>0.23040128500483875</v>
      </c>
      <c r="IZ81" s="86">
        <f t="shared" si="86"/>
        <v>0.20572774792806447</v>
      </c>
      <c r="JA81" s="86">
        <f t="shared" si="86"/>
        <v>0.23849083163673024</v>
      </c>
      <c r="JB81" s="86">
        <f t="shared" si="86"/>
        <v>0.22792567689555332</v>
      </c>
      <c r="JC81" s="86">
        <f t="shared" si="86"/>
        <v>0.19093703790357749</v>
      </c>
      <c r="JD81" s="86">
        <f t="shared" si="86"/>
        <v>0.2181628931967749</v>
      </c>
      <c r="JE81" s="86">
        <f t="shared" si="86"/>
        <v>0.15687227355160341</v>
      </c>
      <c r="JF81" s="86">
        <f t="shared" si="86"/>
        <v>0.17255415881590824</v>
      </c>
      <c r="JG81" s="86">
        <f t="shared" si="86"/>
        <v>0.19174250741797075</v>
      </c>
      <c r="JH81" s="86">
        <f t="shared" si="86"/>
        <v>0.17408532268924129</v>
      </c>
      <c r="JI81" s="86">
        <f t="shared" si="86"/>
        <v>0.18134203997105736</v>
      </c>
      <c r="JJ81" s="86">
        <f t="shared" si="86"/>
        <v>0.2032776377886201</v>
      </c>
      <c r="JK81" s="86">
        <f t="shared" si="86"/>
        <v>0.17361941058347669</v>
      </c>
      <c r="JL81" s="86">
        <f t="shared" si="86"/>
        <v>0.18080316492745049</v>
      </c>
      <c r="JM81" s="86">
        <f t="shared" si="86"/>
        <v>0.11819862313946777</v>
      </c>
    </row>
    <row r="82" spans="2:273" x14ac:dyDescent="0.25">
      <c r="B82" s="2">
        <v>55</v>
      </c>
      <c r="C82" s="37">
        <v>171.203</v>
      </c>
      <c r="D82" s="37">
        <v>178.476</v>
      </c>
      <c r="E82" s="37">
        <v>191</v>
      </c>
      <c r="F82" s="37">
        <v>182.667</v>
      </c>
      <c r="G82" s="37">
        <v>172.14500000000001</v>
      </c>
      <c r="H82" s="37">
        <v>185.68299999999999</v>
      </c>
      <c r="I82" s="37">
        <v>163.58099999999999</v>
      </c>
      <c r="J82" s="37">
        <v>171.25399999999999</v>
      </c>
      <c r="K82" s="37">
        <v>175.06299999999999</v>
      </c>
      <c r="L82" s="37">
        <v>170.22200000000001</v>
      </c>
      <c r="M82" s="37">
        <v>171.381</v>
      </c>
      <c r="N82" s="37">
        <v>177.29</v>
      </c>
      <c r="O82" s="37">
        <v>166.53200000000001</v>
      </c>
      <c r="P82" s="37">
        <v>155.56200000000001</v>
      </c>
      <c r="Q82" s="37">
        <v>121.21899999999999</v>
      </c>
      <c r="S82" s="4">
        <f t="shared" si="88"/>
        <v>168.4287552757292</v>
      </c>
      <c r="T82" s="4">
        <f t="shared" si="88"/>
        <v>168.75219399346852</v>
      </c>
      <c r="U82" s="4">
        <f t="shared" si="88"/>
        <v>180.22850272807571</v>
      </c>
      <c r="V82" s="4">
        <f t="shared" si="88"/>
        <v>174.02794153807733</v>
      </c>
      <c r="W82" s="4">
        <f t="shared" si="88"/>
        <v>162.94317090729083</v>
      </c>
      <c r="X82" s="4">
        <f t="shared" si="88"/>
        <v>176.53320229069132</v>
      </c>
      <c r="Y82" s="4">
        <f t="shared" si="88"/>
        <v>156.25748619489832</v>
      </c>
      <c r="Z82" s="4">
        <f t="shared" si="88"/>
        <v>162.50526013723055</v>
      </c>
      <c r="AA82" s="4">
        <f t="shared" si="88"/>
        <v>165.90545098854065</v>
      </c>
      <c r="AB82" s="4">
        <f t="shared" si="88"/>
        <v>159.82224264989588</v>
      </c>
      <c r="AC82" s="4">
        <f t="shared" si="88"/>
        <v>162.19267971296111</v>
      </c>
      <c r="AD82" s="4">
        <f t="shared" si="88"/>
        <v>165.67128764243157</v>
      </c>
      <c r="AE82" s="4">
        <f t="shared" si="88"/>
        <v>156.98951451934556</v>
      </c>
      <c r="AF82" s="4">
        <f t="shared" si="88"/>
        <v>150.20843325224394</v>
      </c>
      <c r="AG82" s="4">
        <f t="shared" si="88"/>
        <v>119.15917504752427</v>
      </c>
      <c r="AI82" s="4">
        <f t="shared" si="89"/>
        <v>2.774244724270801</v>
      </c>
      <c r="AJ82" s="4">
        <f t="shared" si="89"/>
        <v>9.7238060065314755</v>
      </c>
      <c r="AK82" s="4">
        <f t="shared" si="89"/>
        <v>10.771497271924289</v>
      </c>
      <c r="AL82" s="4">
        <f t="shared" si="89"/>
        <v>8.6390584619226729</v>
      </c>
      <c r="AM82" s="4">
        <f t="shared" si="89"/>
        <v>9.2018290927091755</v>
      </c>
      <c r="AN82" s="4">
        <f t="shared" si="89"/>
        <v>9.1497977093086718</v>
      </c>
      <c r="AO82" s="4">
        <f t="shared" si="89"/>
        <v>7.323513805101669</v>
      </c>
      <c r="AP82" s="4">
        <f t="shared" si="89"/>
        <v>8.7487398627694404</v>
      </c>
      <c r="AQ82" s="4">
        <f t="shared" si="89"/>
        <v>9.1575490114593379</v>
      </c>
      <c r="AR82" s="4">
        <f t="shared" si="89"/>
        <v>10.399757350104124</v>
      </c>
      <c r="AS82" s="4">
        <f t="shared" si="89"/>
        <v>9.1883202870388914</v>
      </c>
      <c r="AT82" s="4">
        <f t="shared" si="89"/>
        <v>11.618712357568427</v>
      </c>
      <c r="AU82" s="4">
        <f t="shared" si="89"/>
        <v>9.5424854806544488</v>
      </c>
      <c r="AV82" s="4">
        <f t="shared" si="89"/>
        <v>5.3535667477560764</v>
      </c>
      <c r="AW82" s="4">
        <f t="shared" si="89"/>
        <v>2.0598249524757222</v>
      </c>
      <c r="AY82" s="2">
        <f t="shared" si="80"/>
        <v>65.138630046824133</v>
      </c>
      <c r="AZ82" s="2">
        <f t="shared" si="80"/>
        <v>59.088587810948603</v>
      </c>
      <c r="BA82" s="2">
        <f t="shared" si="80"/>
        <v>59.351190932537421</v>
      </c>
      <c r="BB82" s="2">
        <f t="shared" si="80"/>
        <v>59.849120376341467</v>
      </c>
      <c r="BC82" s="2">
        <f t="shared" si="80"/>
        <v>58.089296651561796</v>
      </c>
      <c r="BD82" s="2">
        <f t="shared" si="80"/>
        <v>57.430317219026257</v>
      </c>
      <c r="BE82" s="2">
        <f t="shared" si="80"/>
        <v>61.025255038713368</v>
      </c>
      <c r="BF82" s="2">
        <f t="shared" si="80"/>
        <v>63.264732894841849</v>
      </c>
      <c r="BG82" s="2">
        <f t="shared" si="80"/>
        <v>55.80199447320603</v>
      </c>
      <c r="BH82" s="2">
        <f t="shared" si="80"/>
        <v>56.124234618458445</v>
      </c>
      <c r="BI82" s="2">
        <f t="shared" si="80"/>
        <v>59.134395054075135</v>
      </c>
      <c r="BJ82" s="2">
        <f t="shared" si="80"/>
        <v>54.053877029593259</v>
      </c>
      <c r="BK82" s="2">
        <f t="shared" si="80"/>
        <v>60.340846241222351</v>
      </c>
      <c r="BL82" s="2">
        <f t="shared" si="80"/>
        <v>61.193353659353605</v>
      </c>
      <c r="BM82" s="2">
        <f t="shared" si="80"/>
        <v>63.765552194310217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74.489273802771237</v>
      </c>
      <c r="DL82" s="2">
        <f t="shared" si="90"/>
        <v>72.533611597704606</v>
      </c>
      <c r="DM82" s="2">
        <f t="shared" si="90"/>
        <v>68.992299192393901</v>
      </c>
      <c r="DN82" s="2">
        <f t="shared" si="90"/>
        <v>67.672118169786344</v>
      </c>
      <c r="DO82" s="2">
        <f t="shared" si="90"/>
        <v>66.330699788583487</v>
      </c>
      <c r="DP82" s="2">
        <f t="shared" si="90"/>
        <v>69.156585341789992</v>
      </c>
      <c r="DQ82" s="2">
        <f t="shared" si="90"/>
        <v>72.678939444276651</v>
      </c>
      <c r="DR82" s="2">
        <f t="shared" si="90"/>
        <v>70.399537979094077</v>
      </c>
      <c r="DS82" s="2">
        <f t="shared" si="90"/>
        <v>65.954926480836249</v>
      </c>
      <c r="DT82" s="2">
        <f t="shared" si="90"/>
        <v>60.907408911819871</v>
      </c>
      <c r="DU82" s="2">
        <f t="shared" si="90"/>
        <v>66.365402961672473</v>
      </c>
      <c r="DV82" s="2">
        <f t="shared" si="90"/>
        <v>63.322757529103527</v>
      </c>
      <c r="DW82" s="2">
        <f t="shared" si="90"/>
        <v>66.515453488372088</v>
      </c>
      <c r="DX82" s="2">
        <f t="shared" si="90"/>
        <v>70.500225697539349</v>
      </c>
      <c r="DY82" s="2">
        <f t="shared" si="90"/>
        <v>64.864212834224602</v>
      </c>
      <c r="EA82" s="2">
        <f t="shared" si="91"/>
        <v>62.385550012245673</v>
      </c>
      <c r="EB82" s="2">
        <f t="shared" si="91"/>
        <v>54.693781347899424</v>
      </c>
      <c r="EC82" s="2">
        <f t="shared" si="91"/>
        <v>56.291687611024507</v>
      </c>
      <c r="ED82" s="2">
        <f t="shared" si="91"/>
        <v>57.343026197880086</v>
      </c>
      <c r="EE82" s="2">
        <f t="shared" si="91"/>
        <v>55.189799356735897</v>
      </c>
      <c r="EF82" s="2">
        <f t="shared" si="91"/>
        <v>53.230859747545587</v>
      </c>
      <c r="EG82" s="2">
        <f t="shared" si="91"/>
        <v>56.126444008209141</v>
      </c>
      <c r="EH82" s="2">
        <f t="shared" si="91"/>
        <v>60.328621365731713</v>
      </c>
      <c r="EI82" s="2">
        <f t="shared" si="91"/>
        <v>51.756414350968356</v>
      </c>
      <c r="EJ82" s="2">
        <f t="shared" si="91"/>
        <v>54.119715740921265</v>
      </c>
      <c r="EK82" s="2">
        <f t="shared" si="91"/>
        <v>56.224834613357103</v>
      </c>
      <c r="EL82" s="2">
        <f t="shared" si="91"/>
        <v>50.567918538410467</v>
      </c>
      <c r="EM82" s="2">
        <f t="shared" si="91"/>
        <v>57.929823717494919</v>
      </c>
      <c r="EN82" s="2">
        <f t="shared" si="91"/>
        <v>57.451698787894045</v>
      </c>
      <c r="EO82" s="2">
        <f t="shared" si="91"/>
        <v>63.180289853096951</v>
      </c>
      <c r="EQ82" s="2">
        <f t="shared" si="92"/>
        <v>62.955132949668652</v>
      </c>
      <c r="ER82" s="2">
        <f t="shared" si="92"/>
        <v>53.266094023642729</v>
      </c>
      <c r="ES82" s="2">
        <f t="shared" si="92"/>
        <v>54.80166740661727</v>
      </c>
      <c r="ET82" s="2">
        <f t="shared" si="92"/>
        <v>55.761994951742949</v>
      </c>
      <c r="EU82" s="2">
        <f t="shared" si="92"/>
        <v>55.599676064198178</v>
      </c>
      <c r="EV82" s="2">
        <f t="shared" si="92"/>
        <v>53.160481526848663</v>
      </c>
      <c r="EW82" s="2">
        <f t="shared" si="92"/>
        <v>55.687722130846517</v>
      </c>
      <c r="EX82" s="2">
        <f t="shared" si="92"/>
        <v>59.934659960586224</v>
      </c>
      <c r="EY82" s="2">
        <f t="shared" si="92"/>
        <v>52.280867536905625</v>
      </c>
      <c r="EZ82" s="2">
        <f t="shared" si="92"/>
        <v>54.246654046967144</v>
      </c>
      <c r="FA82" s="2">
        <f t="shared" si="92"/>
        <v>57.164492266844313</v>
      </c>
      <c r="FB82" s="2">
        <f t="shared" si="92"/>
        <v>49.758023636039042</v>
      </c>
      <c r="FC82" s="2">
        <f t="shared" si="92"/>
        <v>58.262702948648304</v>
      </c>
      <c r="FD82" s="2">
        <f t="shared" si="92"/>
        <v>58.211901918084493</v>
      </c>
      <c r="FE82" s="2">
        <f t="shared" si="92"/>
        <v>65.92354749507146</v>
      </c>
      <c r="FG82" s="2">
        <f t="shared" si="93"/>
        <v>0.77254649463644565</v>
      </c>
      <c r="FH82" s="2">
        <f t="shared" si="93"/>
        <v>0.75364476698304217</v>
      </c>
      <c r="FI82" s="2">
        <f t="shared" si="93"/>
        <v>0.75909619728369337</v>
      </c>
      <c r="FJ82" s="2">
        <f t="shared" si="93"/>
        <v>0.75735501146817163</v>
      </c>
      <c r="FK82" s="2">
        <f t="shared" si="93"/>
        <v>0.73974696806527518</v>
      </c>
      <c r="FL82" s="2">
        <f t="shared" si="93"/>
        <v>0.73630937558660037</v>
      </c>
      <c r="FM82" s="2">
        <f t="shared" si="93"/>
        <v>0.70404155175189287</v>
      </c>
      <c r="FN82" s="2">
        <f t="shared" si="93"/>
        <v>0.70845188137489534</v>
      </c>
      <c r="FO82" s="2">
        <f t="shared" si="93"/>
        <v>0.71507530376648243</v>
      </c>
      <c r="FP82" s="2">
        <f t="shared" si="93"/>
        <v>0.70468531338178519</v>
      </c>
      <c r="FQ82" s="2">
        <f t="shared" si="93"/>
        <v>0.71308580697615387</v>
      </c>
      <c r="FR82" s="2">
        <f t="shared" si="93"/>
        <v>0.72668969290183427</v>
      </c>
      <c r="FS82" s="2">
        <f t="shared" si="93"/>
        <v>0.71918232036841545</v>
      </c>
      <c r="FT82" s="2">
        <f t="shared" si="93"/>
        <v>0.71325487158512935</v>
      </c>
      <c r="FU82" s="2">
        <f t="shared" si="93"/>
        <v>0.65252234649167395</v>
      </c>
      <c r="FW82" s="2">
        <f t="shared" si="82"/>
        <v>8.0112075295926254E-5</v>
      </c>
      <c r="FX82" s="2">
        <f t="shared" si="82"/>
        <v>9.0408538587454304E-5</v>
      </c>
      <c r="FY82" s="2">
        <f t="shared" si="82"/>
        <v>8.2082955234283632E-5</v>
      </c>
      <c r="FZ82" s="2">
        <f t="shared" si="82"/>
        <v>1.3170176523513206E-4</v>
      </c>
      <c r="GA82" s="2">
        <f t="shared" si="82"/>
        <v>1.0778596069369009E-4</v>
      </c>
      <c r="GB82" s="2">
        <f t="shared" si="82"/>
        <v>1.0023984734830155E-4</v>
      </c>
      <c r="GC82" s="2">
        <f t="shared" si="82"/>
        <v>9.0794168804942719E-5</v>
      </c>
      <c r="GD82" s="2">
        <f t="shared" si="82"/>
        <v>1.1489030492732282E-4</v>
      </c>
      <c r="GE82" s="2">
        <f t="shared" si="82"/>
        <v>1.3989173699631582E-4</v>
      </c>
      <c r="GF82" s="2">
        <f t="shared" si="82"/>
        <v>1.0553089193353999E-4</v>
      </c>
      <c r="GG82" s="2">
        <f t="shared" si="82"/>
        <v>9.3072469149406138E-5</v>
      </c>
      <c r="GH82" s="2">
        <f t="shared" si="82"/>
        <v>8.7011723354364564E-5</v>
      </c>
      <c r="GI82" s="2">
        <f t="shared" si="82"/>
        <v>7.7785849739701212E-5</v>
      </c>
      <c r="GJ82" s="2">
        <f t="shared" si="82"/>
        <v>7.0174833942650175E-5</v>
      </c>
      <c r="GK82" s="2">
        <f t="shared" si="82"/>
        <v>4.9844039509682099E-5</v>
      </c>
      <c r="GM82" s="86">
        <f t="shared" si="83"/>
        <v>0.27409563795835784</v>
      </c>
      <c r="GN82" s="86">
        <f t="shared" si="83"/>
        <v>0.24824834691687606</v>
      </c>
      <c r="GO82" s="86">
        <f t="shared" si="83"/>
        <v>0.28748103611834824</v>
      </c>
      <c r="GP82" s="86">
        <f t="shared" si="83"/>
        <v>0.27491770569606921</v>
      </c>
      <c r="GQ82" s="86">
        <f t="shared" si="83"/>
        <v>0.2330359199737419</v>
      </c>
      <c r="GR82" s="86">
        <f t="shared" si="83"/>
        <v>0.2683730893345993</v>
      </c>
      <c r="GS82" s="86">
        <f t="shared" si="83"/>
        <v>0.19817896629254234</v>
      </c>
      <c r="GT82" s="86">
        <f t="shared" si="83"/>
        <v>0.21772880851719328</v>
      </c>
      <c r="GU82" s="86">
        <f t="shared" si="83"/>
        <v>0.24094653298230004</v>
      </c>
      <c r="GV82" s="86">
        <f t="shared" si="83"/>
        <v>0.22091560558892387</v>
      </c>
      <c r="GW82" s="86">
        <f t="shared" si="83"/>
        <v>0.22792737079396422</v>
      </c>
      <c r="GX82" s="86">
        <f t="shared" si="83"/>
        <v>0.25235959069597969</v>
      </c>
      <c r="GY82" s="86">
        <f t="shared" si="83"/>
        <v>0.21609743684904323</v>
      </c>
      <c r="GZ82" s="86">
        <f t="shared" si="83"/>
        <v>0.22717367682274409</v>
      </c>
      <c r="HA82" s="86">
        <f t="shared" si="83"/>
        <v>0.16095063362549922</v>
      </c>
      <c r="HC82" s="86">
        <f t="shared" si="73"/>
        <v>1.4359222049051322E-5</v>
      </c>
      <c r="HD82" s="86">
        <f t="shared" si="73"/>
        <v>3.7599648087196335E-6</v>
      </c>
      <c r="HE82" s="86">
        <f t="shared" si="73"/>
        <v>1.4091997256540815E-5</v>
      </c>
      <c r="HF82" s="86">
        <f t="shared" si="73"/>
        <v>6.0990484500603153E-6</v>
      </c>
      <c r="HG82" s="86">
        <f t="shared" si="87"/>
        <v>3.6187389087277922E-6</v>
      </c>
      <c r="HH82" s="86">
        <f t="shared" si="87"/>
        <v>5.961591636896179E-6</v>
      </c>
      <c r="HI82" s="86">
        <f t="shared" si="87"/>
        <v>1.5465604031189662E-6</v>
      </c>
      <c r="HJ82" s="86">
        <f t="shared" si="87"/>
        <v>1.4169742696919362E-6</v>
      </c>
      <c r="HK82" s="86">
        <f t="shared" si="87"/>
        <v>2.5352884652549278E-6</v>
      </c>
      <c r="HL82" s="86">
        <f t="shared" si="87"/>
        <v>1.1569191377430105E-6</v>
      </c>
      <c r="HM82" s="86">
        <f t="shared" si="87"/>
        <v>1.6229977551624797E-6</v>
      </c>
      <c r="HN82" s="86">
        <f t="shared" si="87"/>
        <v>8.8790163891462979E-7</v>
      </c>
      <c r="HO82" s="86">
        <f t="shared" si="87"/>
        <v>7.9271738602204923E-7</v>
      </c>
      <c r="HP82" s="86">
        <f t="shared" si="87"/>
        <v>6.4048507423328548E-7</v>
      </c>
      <c r="HQ82" s="86">
        <f t="shared" si="87"/>
        <v>3.4458806346419447E-9</v>
      </c>
      <c r="HS82" s="86">
        <f t="shared" si="84"/>
        <v>1.1456058708188898E-43</v>
      </c>
      <c r="HT82" s="86">
        <f t="shared" si="84"/>
        <v>2.283669998200594E-46</v>
      </c>
      <c r="HU82" s="86">
        <f t="shared" si="84"/>
        <v>6.8578135763961806E-43</v>
      </c>
      <c r="HV82" s="86">
        <f t="shared" si="84"/>
        <v>6.3105356394092107E-46</v>
      </c>
      <c r="HW82" s="86">
        <f t="shared" si="84"/>
        <v>1.289388926154351E-46</v>
      </c>
      <c r="HX82" s="86">
        <f t="shared" si="84"/>
        <v>3.1575266715731541E-48</v>
      </c>
      <c r="HY82" s="86">
        <f t="shared" si="84"/>
        <v>3.1234601194856133E-52</v>
      </c>
      <c r="HZ82" s="86">
        <f t="shared" si="84"/>
        <v>3.3461761714689939E-54</v>
      </c>
      <c r="IA82" s="86">
        <f t="shared" si="84"/>
        <v>5.0393180221171785E-52</v>
      </c>
      <c r="IB82" s="86">
        <f t="shared" si="84"/>
        <v>7.1659273701740687E-57</v>
      </c>
      <c r="IC82" s="86">
        <f t="shared" si="84"/>
        <v>1.441123442664128E-54</v>
      </c>
      <c r="ID82" s="86">
        <f t="shared" si="84"/>
        <v>9.7579094587911454E-57</v>
      </c>
      <c r="IE82" s="86">
        <f t="shared" si="84"/>
        <v>1.8361851394236828E-55</v>
      </c>
      <c r="IF82" s="86">
        <f t="shared" si="84"/>
        <v>1.7404889644362307E-37</v>
      </c>
      <c r="IG82" s="86">
        <f t="shared" si="84"/>
        <v>2.5011114177005621E-24</v>
      </c>
      <c r="II82" s="86">
        <f t="shared" si="85"/>
        <v>2.4252742257295632E-258</v>
      </c>
      <c r="IJ82" s="86">
        <f t="shared" si="85"/>
        <v>5.4085232057067445E-264</v>
      </c>
      <c r="IK82" s="86">
        <f t="shared" si="85"/>
        <v>9.2602377629496797E-268</v>
      </c>
      <c r="IL82" s="86">
        <f t="shared" si="85"/>
        <v>2.5481604850476181E-257</v>
      </c>
      <c r="IM82" s="86">
        <f t="shared" si="85"/>
        <v>5.1173444071303835E-265</v>
      </c>
      <c r="IN82" s="86">
        <f t="shared" si="85"/>
        <v>1.1581478511303072E-288</v>
      </c>
      <c r="IO82" s="86">
        <f t="shared" si="85"/>
        <v>0</v>
      </c>
      <c r="IP82" s="86">
        <f t="shared" si="85"/>
        <v>0</v>
      </c>
      <c r="IQ82" s="86">
        <f t="shared" si="85"/>
        <v>0</v>
      </c>
      <c r="IR82" s="86">
        <f t="shared" si="85"/>
        <v>0</v>
      </c>
      <c r="IS82" s="86">
        <f t="shared" si="85"/>
        <v>0</v>
      </c>
      <c r="IT82" s="86">
        <f t="shared" si="85"/>
        <v>0</v>
      </c>
      <c r="IU82" s="86">
        <f t="shared" si="85"/>
        <v>0</v>
      </c>
      <c r="IV82" s="86">
        <f t="shared" si="85"/>
        <v>3.5133104210119791E-147</v>
      </c>
      <c r="IW82" s="86">
        <f t="shared" si="85"/>
        <v>5.8200965496958025E-70</v>
      </c>
      <c r="IY82" s="86">
        <f t="shared" si="86"/>
        <v>0.27410999718040691</v>
      </c>
      <c r="IZ82" s="86">
        <f t="shared" si="86"/>
        <v>0.24825210688168478</v>
      </c>
      <c r="JA82" s="86">
        <f t="shared" si="86"/>
        <v>0.28749512811560479</v>
      </c>
      <c r="JB82" s="86">
        <f t="shared" si="86"/>
        <v>0.27492380474451927</v>
      </c>
      <c r="JC82" s="86">
        <f t="shared" si="86"/>
        <v>0.23303953871265062</v>
      </c>
      <c r="JD82" s="86">
        <f t="shared" si="86"/>
        <v>0.26837905092623621</v>
      </c>
      <c r="JE82" s="86">
        <f t="shared" si="86"/>
        <v>0.19818051285294547</v>
      </c>
      <c r="JF82" s="86">
        <f t="shared" si="86"/>
        <v>0.21773022549146298</v>
      </c>
      <c r="JG82" s="86">
        <f t="shared" si="86"/>
        <v>0.24094906827076529</v>
      </c>
      <c r="JH82" s="86">
        <f t="shared" si="86"/>
        <v>0.22091676250806161</v>
      </c>
      <c r="JI82" s="86">
        <f t="shared" si="86"/>
        <v>0.22792899379171938</v>
      </c>
      <c r="JJ82" s="86">
        <f t="shared" si="86"/>
        <v>0.25236047859761862</v>
      </c>
      <c r="JK82" s="86">
        <f t="shared" si="86"/>
        <v>0.21609822956642924</v>
      </c>
      <c r="JL82" s="86">
        <f t="shared" si="86"/>
        <v>0.22717431730781831</v>
      </c>
      <c r="JM82" s="86">
        <f t="shared" si="86"/>
        <v>0.16095063707137985</v>
      </c>
    </row>
    <row r="83" spans="2:273" x14ac:dyDescent="0.25">
      <c r="B83" s="2">
        <v>56</v>
      </c>
      <c r="C83" s="37">
        <v>184.46899999999999</v>
      </c>
      <c r="D83" s="37">
        <v>194.34899999999999</v>
      </c>
      <c r="E83" s="37">
        <v>202.952</v>
      </c>
      <c r="F83" s="37">
        <v>197.46</v>
      </c>
      <c r="G83" s="37">
        <v>187.161</v>
      </c>
      <c r="H83" s="37">
        <v>201.11099999999999</v>
      </c>
      <c r="I83" s="37">
        <v>182.065</v>
      </c>
      <c r="J83" s="37">
        <v>187.82499999999999</v>
      </c>
      <c r="K83" s="37">
        <v>192.714</v>
      </c>
      <c r="L83" s="37">
        <v>188.429</v>
      </c>
      <c r="M83" s="37">
        <v>189.381</v>
      </c>
      <c r="N83" s="37">
        <v>192.935</v>
      </c>
      <c r="O83" s="37">
        <v>183.67699999999999</v>
      </c>
      <c r="P83" s="37">
        <v>172.578</v>
      </c>
      <c r="Q83" s="37">
        <v>135.89099999999999</v>
      </c>
      <c r="S83" s="4">
        <f t="shared" si="88"/>
        <v>180.02914892892002</v>
      </c>
      <c r="T83" s="4">
        <f t="shared" si="88"/>
        <v>182.54068971834752</v>
      </c>
      <c r="U83" s="4">
        <f t="shared" si="88"/>
        <v>194.63219038296054</v>
      </c>
      <c r="V83" s="4">
        <f t="shared" si="88"/>
        <v>188.00757731047307</v>
      </c>
      <c r="W83" s="4">
        <f t="shared" si="88"/>
        <v>177.29202691389375</v>
      </c>
      <c r="X83" s="4">
        <f t="shared" si="88"/>
        <v>192.49423570316381</v>
      </c>
      <c r="Y83" s="4">
        <f t="shared" si="88"/>
        <v>172.07852341098109</v>
      </c>
      <c r="Z83" s="4">
        <f t="shared" si="88"/>
        <v>178.5967239007085</v>
      </c>
      <c r="AA83" s="4">
        <f t="shared" si="88"/>
        <v>182.95367932090562</v>
      </c>
      <c r="AB83" s="4">
        <f t="shared" si="88"/>
        <v>177.10735923718318</v>
      </c>
      <c r="AC83" s="4">
        <f t="shared" si="88"/>
        <v>178.5179351562777</v>
      </c>
      <c r="AD83" s="4">
        <f t="shared" si="88"/>
        <v>181.85134812037492</v>
      </c>
      <c r="AE83" s="4">
        <f t="shared" si="88"/>
        <v>171.8285000876507</v>
      </c>
      <c r="AF83" s="4">
        <f t="shared" si="88"/>
        <v>164.18976225211287</v>
      </c>
      <c r="AG83" s="4">
        <f t="shared" si="88"/>
        <v>132.16557469881718</v>
      </c>
      <c r="AI83" s="4">
        <f t="shared" si="89"/>
        <v>4.4398510710799712</v>
      </c>
      <c r="AJ83" s="4">
        <f t="shared" si="89"/>
        <v>11.808310281652467</v>
      </c>
      <c r="AK83" s="4">
        <f t="shared" si="89"/>
        <v>8.3198096170394535</v>
      </c>
      <c r="AL83" s="4">
        <f t="shared" si="89"/>
        <v>9.4524226895269408</v>
      </c>
      <c r="AM83" s="4">
        <f t="shared" si="89"/>
        <v>9.8689730861062515</v>
      </c>
      <c r="AN83" s="4">
        <f t="shared" si="89"/>
        <v>8.6167642968361804</v>
      </c>
      <c r="AO83" s="4">
        <f t="shared" si="89"/>
        <v>9.9864765890189062</v>
      </c>
      <c r="AP83" s="4">
        <f t="shared" si="89"/>
        <v>9.2282760992914916</v>
      </c>
      <c r="AQ83" s="4">
        <f t="shared" si="89"/>
        <v>9.7603206790943773</v>
      </c>
      <c r="AR83" s="4">
        <f t="shared" si="89"/>
        <v>11.321640762816827</v>
      </c>
      <c r="AS83" s="4">
        <f t="shared" si="89"/>
        <v>10.863064843722299</v>
      </c>
      <c r="AT83" s="4">
        <f t="shared" si="89"/>
        <v>11.08365187962508</v>
      </c>
      <c r="AU83" s="4">
        <f t="shared" si="89"/>
        <v>11.848499912349297</v>
      </c>
      <c r="AV83" s="4">
        <f t="shared" si="89"/>
        <v>8.3882377478871319</v>
      </c>
      <c r="AW83" s="4">
        <f t="shared" si="89"/>
        <v>3.7254253011828098</v>
      </c>
      <c r="AY83" s="2">
        <f t="shared" si="80"/>
        <v>64.837533441942796</v>
      </c>
      <c r="AZ83" s="2">
        <f t="shared" si="80"/>
        <v>58.694852647243337</v>
      </c>
      <c r="BA83" s="2">
        <f t="shared" si="80"/>
        <v>59.001238761799158</v>
      </c>
      <c r="BB83" s="2">
        <f t="shared" si="80"/>
        <v>59.564106698159328</v>
      </c>
      <c r="BC83" s="2">
        <f t="shared" si="80"/>
        <v>57.805919484943843</v>
      </c>
      <c r="BD83" s="2">
        <f t="shared" si="80"/>
        <v>57.036356462094254</v>
      </c>
      <c r="BE83" s="2">
        <f t="shared" si="80"/>
        <v>60.614370442659435</v>
      </c>
      <c r="BF83" s="2">
        <f t="shared" si="80"/>
        <v>62.922206447418993</v>
      </c>
      <c r="BG83" s="2">
        <f t="shared" si="80"/>
        <v>55.464276062815273</v>
      </c>
      <c r="BH83" s="2">
        <f t="shared" si="80"/>
        <v>55.895085005380821</v>
      </c>
      <c r="BI83" s="2">
        <f t="shared" si="80"/>
        <v>58.883409928683335</v>
      </c>
      <c r="BJ83" s="2">
        <f t="shared" si="80"/>
        <v>53.7484591520357</v>
      </c>
      <c r="BK83" s="2">
        <f t="shared" si="80"/>
        <v>60.064839638626147</v>
      </c>
      <c r="BL83" s="2">
        <f t="shared" si="80"/>
        <v>60.856683306394174</v>
      </c>
      <c r="BM83" s="2">
        <f t="shared" si="80"/>
        <v>63.688202758251165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74.531590227696285</v>
      </c>
      <c r="DL83" s="2">
        <f t="shared" si="90"/>
        <v>72.549208245243122</v>
      </c>
      <c r="DM83" s="2">
        <f t="shared" si="90"/>
        <v>69.027143613429473</v>
      </c>
      <c r="DN83" s="2">
        <f t="shared" si="90"/>
        <v>67.773681981470972</v>
      </c>
      <c r="DO83" s="2">
        <f t="shared" si="90"/>
        <v>66.426399577167004</v>
      </c>
      <c r="DP83" s="2">
        <f t="shared" si="90"/>
        <v>69.179306342494712</v>
      </c>
      <c r="DQ83" s="2">
        <f t="shared" si="90"/>
        <v>72.804450619148284</v>
      </c>
      <c r="DR83" s="2">
        <f t="shared" si="90"/>
        <v>70.434183972125425</v>
      </c>
      <c r="DS83" s="2">
        <f t="shared" si="90"/>
        <v>66.062710104529629</v>
      </c>
      <c r="DT83" s="2">
        <f t="shared" si="90"/>
        <v>60.951550187617251</v>
      </c>
      <c r="DU83" s="2">
        <f t="shared" si="90"/>
        <v>66.501800696864109</v>
      </c>
      <c r="DV83" s="2">
        <f t="shared" si="90"/>
        <v>63.511858493368983</v>
      </c>
      <c r="DW83" s="2">
        <f t="shared" si="90"/>
        <v>66.600431078224091</v>
      </c>
      <c r="DX83" s="2">
        <f t="shared" si="90"/>
        <v>70.552388569267734</v>
      </c>
      <c r="DY83" s="2">
        <f t="shared" si="90"/>
        <v>64.962926203208568</v>
      </c>
      <c r="EA83" s="2">
        <f t="shared" si="91"/>
        <v>62.234474669593531</v>
      </c>
      <c r="EB83" s="2">
        <f t="shared" si="91"/>
        <v>54.564734677484132</v>
      </c>
      <c r="EC83" s="2">
        <f t="shared" si="91"/>
        <v>56.099589018996525</v>
      </c>
      <c r="ED83" s="2">
        <f t="shared" si="91"/>
        <v>57.165604774801878</v>
      </c>
      <c r="EE83" s="2">
        <f t="shared" si="91"/>
        <v>55.039908347730197</v>
      </c>
      <c r="EF83" s="2">
        <f t="shared" si="91"/>
        <v>53.070313113604492</v>
      </c>
      <c r="EG83" s="2">
        <f t="shared" si="91"/>
        <v>55.940964620326568</v>
      </c>
      <c r="EH83" s="2">
        <f t="shared" si="91"/>
        <v>60.102889904295481</v>
      </c>
      <c r="EI83" s="2">
        <f t="shared" si="91"/>
        <v>51.612756117260318</v>
      </c>
      <c r="EJ83" s="2">
        <f t="shared" si="91"/>
        <v>53.962487886746715</v>
      </c>
      <c r="EK83" s="2">
        <f t="shared" si="91"/>
        <v>56.087691157807676</v>
      </c>
      <c r="EL83" s="2">
        <f t="shared" si="91"/>
        <v>50.399615757675036</v>
      </c>
      <c r="EM83" s="2">
        <f t="shared" si="91"/>
        <v>57.737405505214966</v>
      </c>
      <c r="EN83" s="2">
        <f t="shared" si="91"/>
        <v>57.301677645339296</v>
      </c>
      <c r="EO83" s="2">
        <f t="shared" si="91"/>
        <v>63.068903970241657</v>
      </c>
      <c r="EQ83" s="2">
        <f t="shared" si="92"/>
        <v>62.794239438740966</v>
      </c>
      <c r="ER83" s="2">
        <f t="shared" si="92"/>
        <v>53.162214135601701</v>
      </c>
      <c r="ES83" s="2">
        <f t="shared" si="92"/>
        <v>54.635447000207499</v>
      </c>
      <c r="ET83" s="2">
        <f t="shared" si="92"/>
        <v>55.613428560965033</v>
      </c>
      <c r="EU83" s="2">
        <f t="shared" si="92"/>
        <v>55.44248585934325</v>
      </c>
      <c r="EV83" s="2">
        <f t="shared" si="92"/>
        <v>53.001172166676668</v>
      </c>
      <c r="EW83" s="2">
        <f t="shared" si="92"/>
        <v>55.509892633149327</v>
      </c>
      <c r="EX83" s="2">
        <f t="shared" si="92"/>
        <v>59.715994988341173</v>
      </c>
      <c r="EY83" s="2">
        <f t="shared" si="92"/>
        <v>52.127369935360619</v>
      </c>
      <c r="EZ83" s="2">
        <f t="shared" si="92"/>
        <v>54.087163947518697</v>
      </c>
      <c r="FA83" s="2">
        <f t="shared" si="92"/>
        <v>57.010480057689961</v>
      </c>
      <c r="FB83" s="2">
        <f t="shared" si="92"/>
        <v>49.603756888827988</v>
      </c>
      <c r="FC83" s="2">
        <f t="shared" si="92"/>
        <v>58.06452676499152</v>
      </c>
      <c r="FD83" s="2">
        <f t="shared" si="92"/>
        <v>58.048179514477781</v>
      </c>
      <c r="FE83" s="2">
        <f t="shared" si="92"/>
        <v>65.751375925780508</v>
      </c>
      <c r="FG83" s="2">
        <f t="shared" si="93"/>
        <v>0.78832356335494025</v>
      </c>
      <c r="FH83" s="2">
        <f t="shared" si="93"/>
        <v>0.77034318039742244</v>
      </c>
      <c r="FI83" s="2">
        <f t="shared" si="93"/>
        <v>0.77553515658958549</v>
      </c>
      <c r="FJ83" s="2">
        <f t="shared" si="93"/>
        <v>0.77387739355432328</v>
      </c>
      <c r="FK83" s="2">
        <f t="shared" si="93"/>
        <v>0.7570837667751118</v>
      </c>
      <c r="FL83" s="2">
        <f t="shared" si="93"/>
        <v>0.75379895618549664</v>
      </c>
      <c r="FM83" s="2">
        <f t="shared" si="93"/>
        <v>0.72286579790505423</v>
      </c>
      <c r="FN83" s="2">
        <f t="shared" si="93"/>
        <v>0.72710434307171157</v>
      </c>
      <c r="FO83" s="2">
        <f t="shared" si="93"/>
        <v>0.7334634411773252</v>
      </c>
      <c r="FP83" s="2">
        <f t="shared" si="93"/>
        <v>0.72348469522388137</v>
      </c>
      <c r="FQ83" s="2">
        <f t="shared" si="93"/>
        <v>0.73155413923334833</v>
      </c>
      <c r="FR83" s="2">
        <f t="shared" si="93"/>
        <v>0.74459599388881037</v>
      </c>
      <c r="FS83" s="2">
        <f t="shared" si="93"/>
        <v>0.73740273971719705</v>
      </c>
      <c r="FT83" s="2">
        <f t="shared" si="93"/>
        <v>0.73171641565986112</v>
      </c>
      <c r="FU83" s="2">
        <f t="shared" si="93"/>
        <v>0.67310194513064936</v>
      </c>
      <c r="FW83" s="2">
        <f t="shared" si="82"/>
        <v>8.7840464884792811E-5</v>
      </c>
      <c r="FX83" s="2">
        <f t="shared" si="82"/>
        <v>9.9130126648470704E-5</v>
      </c>
      <c r="FY83" s="2">
        <f t="shared" si="82"/>
        <v>9.0001457948452306E-5</v>
      </c>
      <c r="FZ83" s="2">
        <f t="shared" si="82"/>
        <v>1.4440627909734877E-4</v>
      </c>
      <c r="GA83" s="2">
        <f t="shared" si="82"/>
        <v>1.1818372675898732E-4</v>
      </c>
      <c r="GB83" s="2">
        <f t="shared" si="82"/>
        <v>1.0990974406943343E-4</v>
      </c>
      <c r="GC83" s="2">
        <f t="shared" si="82"/>
        <v>9.9552954381767285E-5</v>
      </c>
      <c r="GD83" s="2">
        <f t="shared" si="82"/>
        <v>1.2597331796122493E-4</v>
      </c>
      <c r="GE83" s="2">
        <f t="shared" si="82"/>
        <v>1.5338616926024941E-4</v>
      </c>
      <c r="GF83" s="2">
        <f t="shared" si="82"/>
        <v>1.1571114391974669E-4</v>
      </c>
      <c r="GG83" s="2">
        <f t="shared" si="82"/>
        <v>1.0205101672010897E-4</v>
      </c>
      <c r="GH83" s="2">
        <f t="shared" si="82"/>
        <v>9.5405656561783984E-5</v>
      </c>
      <c r="GI83" s="2">
        <f t="shared" si="82"/>
        <v>8.5289848138577235E-5</v>
      </c>
      <c r="GJ83" s="2">
        <f t="shared" si="82"/>
        <v>7.6944654394506086E-5</v>
      </c>
      <c r="GK83" s="2">
        <f t="shared" si="82"/>
        <v>5.4652639713007763E-5</v>
      </c>
      <c r="GM83" s="86">
        <f t="shared" si="83"/>
        <v>0.32287870378007927</v>
      </c>
      <c r="GN83" s="86">
        <f t="shared" si="83"/>
        <v>0.29651790168370562</v>
      </c>
      <c r="GO83" s="86">
        <f t="shared" si="83"/>
        <v>0.3426364812619343</v>
      </c>
      <c r="GP83" s="86">
        <f t="shared" si="83"/>
        <v>0.3280704988477442</v>
      </c>
      <c r="GQ83" s="86">
        <f t="shared" si="83"/>
        <v>0.28128525162816764</v>
      </c>
      <c r="GR83" s="86">
        <f t="shared" si="83"/>
        <v>0.32557723125247545</v>
      </c>
      <c r="GS83" s="86">
        <f t="shared" si="83"/>
        <v>0.24688330564626917</v>
      </c>
      <c r="GT83" s="86">
        <f t="shared" si="83"/>
        <v>0.27079593189131729</v>
      </c>
      <c r="GU83" s="86">
        <f t="shared" si="83"/>
        <v>0.29834008764071923</v>
      </c>
      <c r="GV83" s="86">
        <f t="shared" si="83"/>
        <v>0.27610400110875832</v>
      </c>
      <c r="GW83" s="86">
        <f t="shared" si="83"/>
        <v>0.28242812621438307</v>
      </c>
      <c r="GX83" s="86">
        <f t="shared" si="83"/>
        <v>0.30909464570237488</v>
      </c>
      <c r="GY83" s="86">
        <f t="shared" si="83"/>
        <v>0.26557459006030348</v>
      </c>
      <c r="GZ83" s="86">
        <f t="shared" si="83"/>
        <v>0.28143829694723793</v>
      </c>
      <c r="HA83" s="86">
        <f t="shared" si="83"/>
        <v>0.21444754469697841</v>
      </c>
      <c r="HC83" s="86">
        <f t="shared" si="73"/>
        <v>2.5823278416721769E-5</v>
      </c>
      <c r="HD83" s="86">
        <f t="shared" si="73"/>
        <v>7.1135823409533795E-6</v>
      </c>
      <c r="HE83" s="86">
        <f t="shared" si="73"/>
        <v>2.5663728568348543E-5</v>
      </c>
      <c r="HF83" s="86">
        <f t="shared" si="73"/>
        <v>1.1592769818846839E-5</v>
      </c>
      <c r="HG83" s="86">
        <f t="shared" si="87"/>
        <v>6.9456796550911491E-6</v>
      </c>
      <c r="HH83" s="86">
        <f t="shared" si="87"/>
        <v>1.1543267358509083E-5</v>
      </c>
      <c r="HI83" s="86">
        <f t="shared" si="87"/>
        <v>3.1906555179334982E-6</v>
      </c>
      <c r="HJ83" s="86">
        <f t="shared" si="87"/>
        <v>3.0245350398396766E-6</v>
      </c>
      <c r="HK83" s="86">
        <f t="shared" si="87"/>
        <v>5.3178461435444536E-6</v>
      </c>
      <c r="HL83" s="86">
        <f t="shared" si="87"/>
        <v>2.4985321893152975E-6</v>
      </c>
      <c r="HM83" s="86">
        <f t="shared" si="87"/>
        <v>3.3919997587252212E-6</v>
      </c>
      <c r="HN83" s="86">
        <f t="shared" si="87"/>
        <v>1.9109714513846879E-6</v>
      </c>
      <c r="HO83" s="86">
        <f t="shared" si="87"/>
        <v>1.6702831293326798E-6</v>
      </c>
      <c r="HP83" s="86">
        <f t="shared" si="87"/>
        <v>1.3962865996314248E-6</v>
      </c>
      <c r="HQ83" s="86">
        <f t="shared" si="87"/>
        <v>1.0374921993711161E-8</v>
      </c>
      <c r="HS83" s="86">
        <f t="shared" si="84"/>
        <v>1.5543434442164741E-42</v>
      </c>
      <c r="HT83" s="86">
        <f t="shared" si="84"/>
        <v>3.5884660520712435E-45</v>
      </c>
      <c r="HU83" s="86">
        <f t="shared" si="84"/>
        <v>9.5810393807420202E-42</v>
      </c>
      <c r="HV83" s="86">
        <f t="shared" si="84"/>
        <v>1.0577997622478291E-44</v>
      </c>
      <c r="HW83" s="86">
        <f t="shared" si="84"/>
        <v>2.1640969185139691E-45</v>
      </c>
      <c r="HX83" s="86">
        <f t="shared" si="84"/>
        <v>6.1699373003585976E-47</v>
      </c>
      <c r="HY83" s="86">
        <f t="shared" si="84"/>
        <v>7.7558044377803473E-51</v>
      </c>
      <c r="HZ83" s="86">
        <f t="shared" si="84"/>
        <v>1.0203204691579856E-52</v>
      </c>
      <c r="IA83" s="86">
        <f t="shared" si="84"/>
        <v>1.4295183566958298E-50</v>
      </c>
      <c r="IB83" s="86">
        <f t="shared" si="84"/>
        <v>2.4450815720770673E-55</v>
      </c>
      <c r="IC83" s="86">
        <f t="shared" si="84"/>
        <v>4.1122091055748044E-53</v>
      </c>
      <c r="ID83" s="86">
        <f t="shared" si="84"/>
        <v>3.1496516488528553E-55</v>
      </c>
      <c r="IE83" s="86">
        <f t="shared" si="84"/>
        <v>5.0984789721339433E-54</v>
      </c>
      <c r="IF83" s="86">
        <f t="shared" si="84"/>
        <v>1.5626845651421257E-36</v>
      </c>
      <c r="IG83" s="86">
        <f t="shared" si="84"/>
        <v>9.6311691008653338E-24</v>
      </c>
      <c r="II83" s="86">
        <f t="shared" si="85"/>
        <v>2.3115890887809137E-253</v>
      </c>
      <c r="IJ83" s="86">
        <f t="shared" si="85"/>
        <v>7.722114771571886E-259</v>
      </c>
      <c r="IK83" s="86">
        <f t="shared" si="85"/>
        <v>1.3865297306711011E-262</v>
      </c>
      <c r="IL83" s="86">
        <f t="shared" si="85"/>
        <v>4.3658415630700033E-252</v>
      </c>
      <c r="IM83" s="86">
        <f t="shared" si="85"/>
        <v>9.6147940865469743E-260</v>
      </c>
      <c r="IN83" s="86">
        <f t="shared" si="85"/>
        <v>5.8423637283796688E-283</v>
      </c>
      <c r="IO83" s="86">
        <f t="shared" si="85"/>
        <v>0</v>
      </c>
      <c r="IP83" s="86">
        <f t="shared" si="85"/>
        <v>0</v>
      </c>
      <c r="IQ83" s="86">
        <f t="shared" si="85"/>
        <v>1.0462076657000103E-307</v>
      </c>
      <c r="IR83" s="86">
        <f t="shared" si="85"/>
        <v>0</v>
      </c>
      <c r="IS83" s="86">
        <f t="shared" si="85"/>
        <v>0</v>
      </c>
      <c r="IT83" s="86">
        <f t="shared" si="85"/>
        <v>0</v>
      </c>
      <c r="IU83" s="86">
        <f t="shared" si="85"/>
        <v>0</v>
      </c>
      <c r="IV83" s="86">
        <f t="shared" si="85"/>
        <v>2.1281684502884665E-144</v>
      </c>
      <c r="IW83" s="86">
        <f t="shared" si="85"/>
        <v>1.0603108805484562E-68</v>
      </c>
      <c r="IY83" s="86">
        <f t="shared" si="86"/>
        <v>0.32290452705849598</v>
      </c>
      <c r="IZ83" s="86">
        <f t="shared" si="86"/>
        <v>0.29652501526604658</v>
      </c>
      <c r="JA83" s="86">
        <f t="shared" si="86"/>
        <v>0.34266214499050263</v>
      </c>
      <c r="JB83" s="86">
        <f t="shared" si="86"/>
        <v>0.32808209161756302</v>
      </c>
      <c r="JC83" s="86">
        <f t="shared" si="86"/>
        <v>0.28129219730782273</v>
      </c>
      <c r="JD83" s="86">
        <f t="shared" si="86"/>
        <v>0.32558877451983398</v>
      </c>
      <c r="JE83" s="86">
        <f t="shared" si="86"/>
        <v>0.24688649630178711</v>
      </c>
      <c r="JF83" s="86">
        <f t="shared" si="86"/>
        <v>0.27079895642635715</v>
      </c>
      <c r="JG83" s="86">
        <f t="shared" si="86"/>
        <v>0.29834540548686278</v>
      </c>
      <c r="JH83" s="86">
        <f t="shared" si="86"/>
        <v>0.27610649964094763</v>
      </c>
      <c r="JI83" s="86">
        <f t="shared" si="86"/>
        <v>0.28243151821414181</v>
      </c>
      <c r="JJ83" s="86">
        <f t="shared" si="86"/>
        <v>0.30909655667382624</v>
      </c>
      <c r="JK83" s="86">
        <f t="shared" si="86"/>
        <v>0.26557626034343279</v>
      </c>
      <c r="JL83" s="86">
        <f t="shared" si="86"/>
        <v>0.28143969323383755</v>
      </c>
      <c r="JM83" s="86">
        <f t="shared" si="86"/>
        <v>0.21444755507190041</v>
      </c>
    </row>
    <row r="84" spans="2:273" x14ac:dyDescent="0.25">
      <c r="B84" s="2">
        <v>57</v>
      </c>
      <c r="C84" s="37">
        <v>195.31200000000001</v>
      </c>
      <c r="D84" s="37">
        <v>207.17500000000001</v>
      </c>
      <c r="E84" s="37">
        <v>214.79400000000001</v>
      </c>
      <c r="F84" s="37">
        <v>210.143</v>
      </c>
      <c r="G84" s="37">
        <v>200.613</v>
      </c>
      <c r="H84" s="37">
        <v>211.98400000000001</v>
      </c>
      <c r="I84" s="37">
        <v>198.387</v>
      </c>
      <c r="J84" s="37">
        <v>203.77799999999999</v>
      </c>
      <c r="K84" s="37">
        <v>207.048</v>
      </c>
      <c r="L84" s="37">
        <v>203.58699999999999</v>
      </c>
      <c r="M84" s="37">
        <v>203.88900000000001</v>
      </c>
      <c r="N84" s="37">
        <v>206.48400000000001</v>
      </c>
      <c r="O84" s="37">
        <v>197.113</v>
      </c>
      <c r="P84" s="37">
        <v>186.297</v>
      </c>
      <c r="Q84" s="37">
        <v>151.078</v>
      </c>
      <c r="S84" s="4">
        <f t="shared" si="88"/>
        <v>191.34852755007157</v>
      </c>
      <c r="T84" s="4">
        <f t="shared" si="88"/>
        <v>196.39385312890766</v>
      </c>
      <c r="U84" s="4">
        <f t="shared" si="88"/>
        <v>208.5745670218067</v>
      </c>
      <c r="V84" s="4">
        <f t="shared" si="88"/>
        <v>201.81414084287084</v>
      </c>
      <c r="W84" s="4">
        <f t="shared" si="88"/>
        <v>191.81571008120389</v>
      </c>
      <c r="X84" s="4">
        <f t="shared" si="88"/>
        <v>207.85831577168128</v>
      </c>
      <c r="Y84" s="4">
        <f t="shared" si="88"/>
        <v>188.43846094872526</v>
      </c>
      <c r="Z84" s="4">
        <f t="shared" si="88"/>
        <v>195.01811973961441</v>
      </c>
      <c r="AA84" s="4">
        <f t="shared" si="88"/>
        <v>200.00658712234022</v>
      </c>
      <c r="AB84" s="4">
        <f t="shared" si="88"/>
        <v>194.68470753587647</v>
      </c>
      <c r="AC84" s="4">
        <f t="shared" si="88"/>
        <v>195.06908387716365</v>
      </c>
      <c r="AD84" s="4">
        <f t="shared" si="88"/>
        <v>197.97992685359355</v>
      </c>
      <c r="AE84" s="4">
        <f t="shared" si="88"/>
        <v>187.0348814297094</v>
      </c>
      <c r="AF84" s="4">
        <f t="shared" si="88"/>
        <v>178.41164497187634</v>
      </c>
      <c r="AG84" s="4">
        <f t="shared" si="88"/>
        <v>146.0676437369064</v>
      </c>
      <c r="AI84" s="4">
        <f t="shared" si="89"/>
        <v>3.9634724499284459</v>
      </c>
      <c r="AJ84" s="4">
        <f t="shared" si="89"/>
        <v>10.781146871092346</v>
      </c>
      <c r="AK84" s="4">
        <f t="shared" si="89"/>
        <v>6.2194329781933106</v>
      </c>
      <c r="AL84" s="4">
        <f t="shared" si="89"/>
        <v>8.328859157129159</v>
      </c>
      <c r="AM84" s="4">
        <f t="shared" si="89"/>
        <v>8.7972899187961104</v>
      </c>
      <c r="AN84" s="4">
        <f t="shared" si="89"/>
        <v>4.1256842283187325</v>
      </c>
      <c r="AO84" s="4">
        <f t="shared" si="89"/>
        <v>9.9485390512747358</v>
      </c>
      <c r="AP84" s="4">
        <f t="shared" si="89"/>
        <v>8.7598802603855859</v>
      </c>
      <c r="AQ84" s="4">
        <f t="shared" si="89"/>
        <v>7.0414128776597806</v>
      </c>
      <c r="AR84" s="4">
        <f t="shared" si="89"/>
        <v>8.9022924641235193</v>
      </c>
      <c r="AS84" s="4">
        <f t="shared" si="89"/>
        <v>8.8199161228363607</v>
      </c>
      <c r="AT84" s="4">
        <f t="shared" si="89"/>
        <v>8.504073146406455</v>
      </c>
      <c r="AU84" s="4">
        <f t="shared" si="89"/>
        <v>10.078118570290599</v>
      </c>
      <c r="AV84" s="4">
        <f t="shared" si="89"/>
        <v>7.8853550281236551</v>
      </c>
      <c r="AW84" s="4">
        <f t="shared" si="89"/>
        <v>5.0103562630935983</v>
      </c>
      <c r="AY84" s="2">
        <f t="shared" si="80"/>
        <v>64.5405232981295</v>
      </c>
      <c r="AZ84" s="2">
        <f t="shared" si="80"/>
        <v>58.310985287004755</v>
      </c>
      <c r="BA84" s="2">
        <f t="shared" si="80"/>
        <v>58.654521147033101</v>
      </c>
      <c r="BB84" s="2">
        <f t="shared" si="80"/>
        <v>59.278718473535555</v>
      </c>
      <c r="BC84" s="2">
        <f t="shared" si="80"/>
        <v>57.52334978359071</v>
      </c>
      <c r="BD84" s="2">
        <f t="shared" si="80"/>
        <v>56.648993439789393</v>
      </c>
      <c r="BE84" s="2">
        <f t="shared" si="80"/>
        <v>60.204773759111816</v>
      </c>
      <c r="BF84" s="2">
        <f t="shared" si="80"/>
        <v>62.578056244472215</v>
      </c>
      <c r="BG84" s="2">
        <f t="shared" si="80"/>
        <v>55.128684102885671</v>
      </c>
      <c r="BH84" s="2">
        <f t="shared" si="80"/>
        <v>55.663813058854942</v>
      </c>
      <c r="BI84" s="2">
        <f t="shared" si="80"/>
        <v>58.63055922789512</v>
      </c>
      <c r="BJ84" s="2">
        <f t="shared" si="80"/>
        <v>53.440861739971368</v>
      </c>
      <c r="BK84" s="2">
        <f t="shared" si="80"/>
        <v>59.785846973605572</v>
      </c>
      <c r="BL84" s="2">
        <f t="shared" si="80"/>
        <v>60.522920278592174</v>
      </c>
      <c r="BM84" s="2">
        <f t="shared" si="80"/>
        <v>63.603564574949488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74.573906652621332</v>
      </c>
      <c r="DL84" s="2">
        <f t="shared" si="90"/>
        <v>72.564804892781623</v>
      </c>
      <c r="DM84" s="2">
        <f t="shared" si="90"/>
        <v>69.061988034465045</v>
      </c>
      <c r="DN84" s="2">
        <f t="shared" si="90"/>
        <v>67.875245793155599</v>
      </c>
      <c r="DO84" s="2">
        <f t="shared" si="90"/>
        <v>66.522099365750506</v>
      </c>
      <c r="DP84" s="2">
        <f t="shared" si="90"/>
        <v>69.202027343199433</v>
      </c>
      <c r="DQ84" s="2">
        <f t="shared" si="90"/>
        <v>72.929961794019931</v>
      </c>
      <c r="DR84" s="2">
        <f t="shared" si="90"/>
        <v>70.468829965156786</v>
      </c>
      <c r="DS84" s="2">
        <f t="shared" si="90"/>
        <v>66.170493728223008</v>
      </c>
      <c r="DT84" s="2">
        <f t="shared" si="90"/>
        <v>60.995691463414623</v>
      </c>
      <c r="DU84" s="2">
        <f t="shared" si="90"/>
        <v>66.638198432055745</v>
      </c>
      <c r="DV84" s="2">
        <f t="shared" si="90"/>
        <v>63.70095945763444</v>
      </c>
      <c r="DW84" s="2">
        <f t="shared" si="90"/>
        <v>66.685408668076093</v>
      </c>
      <c r="DX84" s="2">
        <f t="shared" si="90"/>
        <v>70.604551440996119</v>
      </c>
      <c r="DY84" s="2">
        <f t="shared" si="90"/>
        <v>65.061639572192519</v>
      </c>
      <c r="EA84" s="2">
        <f>CE$228*$B84+CE$229</f>
        <v>62.08339932694139</v>
      </c>
      <c r="EB84" s="2">
        <f t="shared" si="91"/>
        <v>54.435688007068833</v>
      </c>
      <c r="EC84" s="2">
        <f t="shared" si="91"/>
        <v>55.907490426968536</v>
      </c>
      <c r="ED84" s="2">
        <f t="shared" si="91"/>
        <v>56.98818335172367</v>
      </c>
      <c r="EE84" s="2">
        <f t="shared" si="91"/>
        <v>54.890017338724505</v>
      </c>
      <c r="EF84" s="2">
        <f t="shared" si="91"/>
        <v>52.909766479663396</v>
      </c>
      <c r="EG84" s="2">
        <f t="shared" si="91"/>
        <v>55.755485232443995</v>
      </c>
      <c r="EH84" s="2">
        <f t="shared" si="91"/>
        <v>59.87715844285924</v>
      </c>
      <c r="EI84" s="2">
        <f t="shared" si="91"/>
        <v>51.469097883552294</v>
      </c>
      <c r="EJ84" s="2">
        <f t="shared" si="91"/>
        <v>53.805260032572164</v>
      </c>
      <c r="EK84" s="2">
        <f t="shared" si="91"/>
        <v>55.950547702258255</v>
      </c>
      <c r="EL84" s="2">
        <f t="shared" si="91"/>
        <v>50.231312976939606</v>
      </c>
      <c r="EM84" s="2">
        <f t="shared" si="91"/>
        <v>57.544987292935005</v>
      </c>
      <c r="EN84" s="2">
        <f t="shared" si="91"/>
        <v>57.151656502784547</v>
      </c>
      <c r="EO84" s="2">
        <f t="shared" si="91"/>
        <v>62.957518087386369</v>
      </c>
      <c r="EQ84" s="2">
        <f t="shared" si="92"/>
        <v>62.633345927813281</v>
      </c>
      <c r="ER84" s="2">
        <f t="shared" si="92"/>
        <v>53.058334247560673</v>
      </c>
      <c r="ES84" s="2">
        <f t="shared" si="92"/>
        <v>54.469226593797728</v>
      </c>
      <c r="ET84" s="2">
        <f t="shared" si="92"/>
        <v>55.464862170187118</v>
      </c>
      <c r="EU84" s="2">
        <f t="shared" si="92"/>
        <v>55.285295654488316</v>
      </c>
      <c r="EV84" s="2">
        <f t="shared" si="92"/>
        <v>52.841862806504679</v>
      </c>
      <c r="EW84" s="2">
        <f t="shared" si="92"/>
        <v>55.332063135452138</v>
      </c>
      <c r="EX84" s="2">
        <f t="shared" si="92"/>
        <v>59.497330016096114</v>
      </c>
      <c r="EY84" s="2">
        <f t="shared" si="92"/>
        <v>51.973872333815621</v>
      </c>
      <c r="EZ84" s="2">
        <f t="shared" si="92"/>
        <v>53.927673848070249</v>
      </c>
      <c r="FA84" s="2">
        <f t="shared" si="92"/>
        <v>56.856467848535608</v>
      </c>
      <c r="FB84" s="2">
        <f t="shared" si="92"/>
        <v>49.449490141616948</v>
      </c>
      <c r="FC84" s="2">
        <f t="shared" si="92"/>
        <v>57.866350581334736</v>
      </c>
      <c r="FD84" s="2">
        <f t="shared" si="92"/>
        <v>57.884457110871068</v>
      </c>
      <c r="FE84" s="2">
        <f t="shared" si="92"/>
        <v>65.579204356489555</v>
      </c>
      <c r="FG84" s="2">
        <f t="shared" si="93"/>
        <v>0.80328493155810088</v>
      </c>
      <c r="FH84" s="2">
        <f t="shared" si="93"/>
        <v>0.78623079033271914</v>
      </c>
      <c r="FI84" s="2">
        <f t="shared" si="93"/>
        <v>0.79116095989786861</v>
      </c>
      <c r="FJ84" s="2">
        <f t="shared" si="93"/>
        <v>0.78958728941652556</v>
      </c>
      <c r="FK84" s="2">
        <f t="shared" si="93"/>
        <v>0.77361909786709959</v>
      </c>
      <c r="FL84" s="2">
        <f t="shared" si="93"/>
        <v>0.77049010111747385</v>
      </c>
      <c r="FM84" s="2">
        <f t="shared" si="93"/>
        <v>0.74093331287098707</v>
      </c>
      <c r="FN84" s="2">
        <f t="shared" si="93"/>
        <v>0.74499301079635416</v>
      </c>
      <c r="FO84" s="2">
        <f t="shared" si="93"/>
        <v>0.75107796810789251</v>
      </c>
      <c r="FP84" s="2">
        <f t="shared" si="93"/>
        <v>0.74152628905375462</v>
      </c>
      <c r="FQ84" s="2">
        <f t="shared" si="93"/>
        <v>0.7492517088273607</v>
      </c>
      <c r="FR84" s="2">
        <f t="shared" si="93"/>
        <v>0.76171382422399558</v>
      </c>
      <c r="FS84" s="2">
        <f t="shared" si="93"/>
        <v>0.75484394695273882</v>
      </c>
      <c r="FT84" s="2">
        <f t="shared" si="93"/>
        <v>0.7494069516837033</v>
      </c>
      <c r="FU84" s="2">
        <f t="shared" si="93"/>
        <v>0.69303607829480662</v>
      </c>
      <c r="FW84" s="2">
        <f t="shared" si="82"/>
        <v>9.6314338251135624E-5</v>
      </c>
      <c r="FX84" s="2">
        <f t="shared" si="82"/>
        <v>1.0869298292259767E-4</v>
      </c>
      <c r="FY84" s="2">
        <f t="shared" si="82"/>
        <v>9.8683779372722762E-5</v>
      </c>
      <c r="FZ84" s="2">
        <f t="shared" si="82"/>
        <v>1.5833613046836487E-4</v>
      </c>
      <c r="GA84" s="2">
        <f t="shared" si="82"/>
        <v>1.2958440198902518E-4</v>
      </c>
      <c r="GB84" s="2">
        <f t="shared" si="82"/>
        <v>1.2051236001553887E-4</v>
      </c>
      <c r="GC84" s="2">
        <f t="shared" si="82"/>
        <v>1.0915659542604343E-4</v>
      </c>
      <c r="GD84" s="2">
        <f t="shared" si="82"/>
        <v>1.3812531770959473E-4</v>
      </c>
      <c r="GE84" s="2">
        <f t="shared" si="82"/>
        <v>1.6818210135426378E-4</v>
      </c>
      <c r="GF84" s="2">
        <f t="shared" si="82"/>
        <v>1.2687332999537207E-4</v>
      </c>
      <c r="GG84" s="2">
        <f t="shared" si="82"/>
        <v>1.1189561303742886E-4</v>
      </c>
      <c r="GH84" s="2">
        <f t="shared" si="82"/>
        <v>1.0460925932592633E-4</v>
      </c>
      <c r="GI84" s="2">
        <f t="shared" si="82"/>
        <v>9.3517689315654597E-5</v>
      </c>
      <c r="GJ84" s="2">
        <f t="shared" si="82"/>
        <v>8.4367509552705898E-5</v>
      </c>
      <c r="GK84" s="2">
        <f t="shared" si="82"/>
        <v>5.9925111834566022E-5</v>
      </c>
      <c r="GM84" s="86">
        <f t="shared" si="83"/>
        <v>0.37627292170911936</v>
      </c>
      <c r="GN84" s="86">
        <f t="shared" si="83"/>
        <v>0.35049760261111373</v>
      </c>
      <c r="GO84" s="86">
        <f t="shared" si="83"/>
        <v>0.40338094592821205</v>
      </c>
      <c r="GP84" s="86">
        <f t="shared" si="83"/>
        <v>0.3872089649607009</v>
      </c>
      <c r="GQ84" s="86">
        <f t="shared" si="83"/>
        <v>0.33571077253640469</v>
      </c>
      <c r="GR84" s="86">
        <f t="shared" si="83"/>
        <v>0.38888378668607509</v>
      </c>
      <c r="GS84" s="86">
        <f t="shared" si="83"/>
        <v>0.30321468312768168</v>
      </c>
      <c r="GT84" s="86">
        <f t="shared" si="83"/>
        <v>0.33190028313982284</v>
      </c>
      <c r="GU84" s="86">
        <f t="shared" si="83"/>
        <v>0.36378473004481338</v>
      </c>
      <c r="GV84" s="86">
        <f t="shared" si="83"/>
        <v>0.33976060637333716</v>
      </c>
      <c r="GW84" s="86">
        <f t="shared" si="83"/>
        <v>0.34493925907852602</v>
      </c>
      <c r="GX84" s="86">
        <f t="shared" si="83"/>
        <v>0.37338438104332639</v>
      </c>
      <c r="GY84" s="86">
        <f t="shared" si="83"/>
        <v>0.32226234175761498</v>
      </c>
      <c r="GZ84" s="86">
        <f t="shared" si="83"/>
        <v>0.34377538543554043</v>
      </c>
      <c r="HA84" s="86">
        <f t="shared" si="83"/>
        <v>0.27958751851803065</v>
      </c>
      <c r="HC84" s="86">
        <f t="shared" si="73"/>
        <v>4.5685769883562162E-5</v>
      </c>
      <c r="HD84" s="86">
        <f t="shared" si="73"/>
        <v>1.3228247805730714E-5</v>
      </c>
      <c r="HE84" s="86">
        <f t="shared" si="73"/>
        <v>4.5946913036743104E-5</v>
      </c>
      <c r="HF84" s="86">
        <f t="shared" si="73"/>
        <v>2.1637010400891285E-5</v>
      </c>
      <c r="HG84" s="86">
        <f t="shared" si="87"/>
        <v>1.3093613097681005E-5</v>
      </c>
      <c r="HH84" s="86">
        <f t="shared" si="87"/>
        <v>2.1924366257067828E-5</v>
      </c>
      <c r="HI84" s="86">
        <f t="shared" si="87"/>
        <v>6.4469762190722363E-6</v>
      </c>
      <c r="HJ84" s="86">
        <f t="shared" si="87"/>
        <v>6.3110618383285957E-6</v>
      </c>
      <c r="HK84" s="86">
        <f t="shared" si="87"/>
        <v>1.0904613753676055E-5</v>
      </c>
      <c r="HL84" s="86">
        <f t="shared" si="87"/>
        <v>5.2730016975894721E-6</v>
      </c>
      <c r="HM84" s="86">
        <f t="shared" si="87"/>
        <v>6.9373137174367092E-6</v>
      </c>
      <c r="HN84" s="86">
        <f t="shared" si="87"/>
        <v>4.0217824757352189E-6</v>
      </c>
      <c r="HO84" s="86">
        <f t="shared" si="87"/>
        <v>3.4462848100269929E-6</v>
      </c>
      <c r="HP84" s="86">
        <f t="shared" si="87"/>
        <v>2.9759033309957759E-6</v>
      </c>
      <c r="HQ84" s="86">
        <f t="shared" si="87"/>
        <v>3.0220229009147968E-8</v>
      </c>
      <c r="HS84" s="86">
        <f t="shared" si="84"/>
        <v>2.0356824519544566E-41</v>
      </c>
      <c r="HT84" s="86">
        <f t="shared" si="84"/>
        <v>5.4335288666749146E-44</v>
      </c>
      <c r="HU84" s="86">
        <f t="shared" si="84"/>
        <v>1.2901668741702087E-40</v>
      </c>
      <c r="HV84" s="86">
        <f t="shared" si="84"/>
        <v>1.7049050958777663E-43</v>
      </c>
      <c r="HW84" s="86">
        <f t="shared" si="84"/>
        <v>3.494423084216241E-44</v>
      </c>
      <c r="HX84" s="86">
        <f t="shared" si="84"/>
        <v>1.1566296843388757E-45</v>
      </c>
      <c r="HY84" s="86">
        <f t="shared" si="84"/>
        <v>1.8417290969030114E-49</v>
      </c>
      <c r="HZ84" s="86">
        <f t="shared" si="84"/>
        <v>2.9633380812107294E-51</v>
      </c>
      <c r="IA84" s="86">
        <f t="shared" si="84"/>
        <v>3.8625613680549728E-49</v>
      </c>
      <c r="IB84" s="86">
        <f t="shared" si="84"/>
        <v>7.9404057460190889E-54</v>
      </c>
      <c r="IC84" s="86">
        <f t="shared" si="84"/>
        <v>1.1201230228688297E-51</v>
      </c>
      <c r="ID84" s="86">
        <f t="shared" si="84"/>
        <v>9.6899284439095991E-54</v>
      </c>
      <c r="IE84" s="86">
        <f t="shared" si="84"/>
        <v>1.3534506741925281E-52</v>
      </c>
      <c r="IF84" s="86">
        <f t="shared" si="84"/>
        <v>1.3625553654356258E-35</v>
      </c>
      <c r="IG84" s="86">
        <f t="shared" si="84"/>
        <v>3.6451909705550367E-23</v>
      </c>
      <c r="II84" s="86">
        <f t="shared" si="85"/>
        <v>1.9691748953095278E-248</v>
      </c>
      <c r="IJ84" s="86">
        <f t="shared" si="85"/>
        <v>9.8002572883849674E-254</v>
      </c>
      <c r="IK84" s="86">
        <f t="shared" si="85"/>
        <v>1.8467317992249831E-257</v>
      </c>
      <c r="IL84" s="86">
        <f t="shared" si="85"/>
        <v>6.6034489708768884E-247</v>
      </c>
      <c r="IM84" s="86">
        <f t="shared" si="85"/>
        <v>1.5976544066086386E-254</v>
      </c>
      <c r="IN84" s="86">
        <f t="shared" si="85"/>
        <v>2.5832753562473702E-277</v>
      </c>
      <c r="IO84" s="86">
        <f t="shared" si="85"/>
        <v>1.1095692703480306E-304</v>
      </c>
      <c r="IP84" s="86">
        <f t="shared" si="85"/>
        <v>0</v>
      </c>
      <c r="IQ84" s="86">
        <f t="shared" si="85"/>
        <v>2.4791797243933189E-301</v>
      </c>
      <c r="IR84" s="86">
        <f t="shared" si="85"/>
        <v>0</v>
      </c>
      <c r="IS84" s="86">
        <f t="shared" si="85"/>
        <v>0</v>
      </c>
      <c r="IT84" s="86">
        <f t="shared" si="85"/>
        <v>0</v>
      </c>
      <c r="IU84" s="86">
        <f t="shared" si="85"/>
        <v>0</v>
      </c>
      <c r="IV84" s="86">
        <f t="shared" si="85"/>
        <v>1.2118651317519762E-141</v>
      </c>
      <c r="IW84" s="86">
        <f t="shared" si="85"/>
        <v>1.8803449249457384E-67</v>
      </c>
      <c r="IY84" s="86">
        <f t="shared" si="86"/>
        <v>0.37631860747900292</v>
      </c>
      <c r="IZ84" s="86">
        <f t="shared" si="86"/>
        <v>0.35051083085891949</v>
      </c>
      <c r="JA84" s="86">
        <f t="shared" si="86"/>
        <v>0.40342689284124877</v>
      </c>
      <c r="JB84" s="86">
        <f t="shared" si="86"/>
        <v>0.38723060197110176</v>
      </c>
      <c r="JC84" s="86">
        <f t="shared" si="86"/>
        <v>0.33572386614950239</v>
      </c>
      <c r="JD84" s="86">
        <f t="shared" si="86"/>
        <v>0.38890571105233218</v>
      </c>
      <c r="JE84" s="86">
        <f t="shared" si="86"/>
        <v>0.30322113010390078</v>
      </c>
      <c r="JF84" s="86">
        <f t="shared" si="86"/>
        <v>0.33190659420166119</v>
      </c>
      <c r="JG84" s="86">
        <f t="shared" si="86"/>
        <v>0.36379563465856707</v>
      </c>
      <c r="JH84" s="86">
        <f t="shared" si="86"/>
        <v>0.33976587937503477</v>
      </c>
      <c r="JI84" s="86">
        <f t="shared" si="86"/>
        <v>0.34494619639224344</v>
      </c>
      <c r="JJ84" s="86">
        <f t="shared" si="86"/>
        <v>0.3733884028258021</v>
      </c>
      <c r="JK84" s="86">
        <f t="shared" si="86"/>
        <v>0.32226578804242501</v>
      </c>
      <c r="JL84" s="86">
        <f t="shared" si="86"/>
        <v>0.34377836133887141</v>
      </c>
      <c r="JM84" s="86">
        <f t="shared" si="86"/>
        <v>0.27958754873825964</v>
      </c>
    </row>
    <row r="85" spans="2:273" x14ac:dyDescent="0.25">
      <c r="B85" s="2">
        <v>58</v>
      </c>
      <c r="C85" s="37">
        <v>204.125</v>
      </c>
      <c r="D85" s="37">
        <v>216.238</v>
      </c>
      <c r="E85" s="37">
        <v>221.01599999999999</v>
      </c>
      <c r="F85" s="37">
        <v>218.65100000000001</v>
      </c>
      <c r="G85" s="37">
        <v>211.71</v>
      </c>
      <c r="H85" s="37">
        <v>219.905</v>
      </c>
      <c r="I85" s="37">
        <v>210.32300000000001</v>
      </c>
      <c r="J85" s="37">
        <v>214.84100000000001</v>
      </c>
      <c r="K85" s="37">
        <v>217.81</v>
      </c>
      <c r="L85" s="37">
        <v>214.762</v>
      </c>
      <c r="M85" s="37">
        <v>215.27</v>
      </c>
      <c r="N85" s="37">
        <v>215.80600000000001</v>
      </c>
      <c r="O85" s="37">
        <v>209</v>
      </c>
      <c r="P85" s="37">
        <v>196.68799999999999</v>
      </c>
      <c r="Q85" s="37">
        <v>163.375</v>
      </c>
      <c r="S85" s="4">
        <f t="shared" si="88"/>
        <v>201.7829826050199</v>
      </c>
      <c r="T85" s="4">
        <f t="shared" si="88"/>
        <v>209.78381237797515</v>
      </c>
      <c r="U85" s="4">
        <f t="shared" si="88"/>
        <v>221.14026486424635</v>
      </c>
      <c r="V85" s="4">
        <f t="shared" si="88"/>
        <v>214.80870264208244</v>
      </c>
      <c r="W85" s="4">
        <f t="shared" si="88"/>
        <v>205.95334628726488</v>
      </c>
      <c r="X85" s="4">
        <f t="shared" si="88"/>
        <v>221.34125331301311</v>
      </c>
      <c r="Y85" s="4">
        <f t="shared" si="88"/>
        <v>204.62716887948298</v>
      </c>
      <c r="Z85" s="4">
        <f t="shared" si="88"/>
        <v>210.96862173393237</v>
      </c>
      <c r="AA85" s="4">
        <f t="shared" si="88"/>
        <v>215.9951136068218</v>
      </c>
      <c r="AB85" s="4">
        <f t="shared" si="88"/>
        <v>211.60697238260164</v>
      </c>
      <c r="AC85" s="4">
        <f t="shared" si="88"/>
        <v>211.02486195765243</v>
      </c>
      <c r="AD85" s="4">
        <f t="shared" si="88"/>
        <v>213.16858428952762</v>
      </c>
      <c r="AE85" s="4">
        <f t="shared" si="88"/>
        <v>202.05119528722307</v>
      </c>
      <c r="AF85" s="4">
        <f t="shared" si="88"/>
        <v>192.24053543682061</v>
      </c>
      <c r="AG85" s="4">
        <f t="shared" si="88"/>
        <v>160.11783712030504</v>
      </c>
      <c r="AI85" s="4">
        <f t="shared" si="89"/>
        <v>2.342017394980104</v>
      </c>
      <c r="AJ85" s="4">
        <f t="shared" si="89"/>
        <v>6.4541876220248469</v>
      </c>
      <c r="AK85" s="4">
        <f t="shared" si="89"/>
        <v>-0.12426486424635641</v>
      </c>
      <c r="AL85" s="4">
        <f t="shared" si="89"/>
        <v>3.8422973579175732</v>
      </c>
      <c r="AM85" s="4">
        <f t="shared" si="89"/>
        <v>5.7566537127351296</v>
      </c>
      <c r="AN85" s="4">
        <f t="shared" si="89"/>
        <v>-1.4362533130131112</v>
      </c>
      <c r="AO85" s="4">
        <f t="shared" si="89"/>
        <v>5.6958311205170276</v>
      </c>
      <c r="AP85" s="4">
        <f t="shared" si="89"/>
        <v>3.872378266067642</v>
      </c>
      <c r="AQ85" s="4">
        <f t="shared" si="89"/>
        <v>1.8148863931781989</v>
      </c>
      <c r="AR85" s="4">
        <f t="shared" si="89"/>
        <v>3.1550276173983605</v>
      </c>
      <c r="AS85" s="4">
        <f t="shared" si="89"/>
        <v>4.2451380423475769</v>
      </c>
      <c r="AT85" s="4">
        <f t="shared" si="89"/>
        <v>2.6374157104723963</v>
      </c>
      <c r="AU85" s="4">
        <f t="shared" si="89"/>
        <v>6.9488047127769335</v>
      </c>
      <c r="AV85" s="4">
        <f t="shared" si="89"/>
        <v>4.4474645631793805</v>
      </c>
      <c r="AW85" s="4">
        <f t="shared" si="89"/>
        <v>3.2571628796949597</v>
      </c>
      <c r="AY85" s="2">
        <f t="shared" si="80"/>
        <v>64.248033256549917</v>
      </c>
      <c r="AZ85" s="2">
        <f t="shared" si="80"/>
        <v>57.937425285901924</v>
      </c>
      <c r="BA85" s="2">
        <f t="shared" si="80"/>
        <v>58.311624671858453</v>
      </c>
      <c r="BB85" s="2">
        <f t="shared" si="80"/>
        <v>58.993671477982865</v>
      </c>
      <c r="BC85" s="2">
        <f t="shared" si="80"/>
        <v>57.242307616185187</v>
      </c>
      <c r="BD85" s="2">
        <f t="shared" si="80"/>
        <v>56.268872163755866</v>
      </c>
      <c r="BE85" s="2">
        <f t="shared" si="80"/>
        <v>59.797646298268504</v>
      </c>
      <c r="BF85" s="2">
        <f t="shared" si="80"/>
        <v>62.233151829828373</v>
      </c>
      <c r="BG85" s="2">
        <f t="shared" si="80"/>
        <v>54.796132670257293</v>
      </c>
      <c r="BH85" s="2">
        <f t="shared" si="80"/>
        <v>55.431075309823839</v>
      </c>
      <c r="BI85" s="2">
        <f t="shared" si="80"/>
        <v>58.376727785032159</v>
      </c>
      <c r="BJ85" s="2">
        <f t="shared" si="80"/>
        <v>53.1321623453033</v>
      </c>
      <c r="BK85" s="2">
        <f t="shared" si="80"/>
        <v>59.504707119944513</v>
      </c>
      <c r="BL85" s="2">
        <f t="shared" si="80"/>
        <v>60.192845492042672</v>
      </c>
      <c r="BM85" s="2">
        <f t="shared" si="80"/>
        <v>63.512161373217488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74.61622307754638</v>
      </c>
      <c r="DL85" s="2">
        <f t="shared" si="90"/>
        <v>72.580401540320139</v>
      </c>
      <c r="DM85" s="2">
        <f t="shared" si="90"/>
        <v>69.096832455500618</v>
      </c>
      <c r="DN85" s="2">
        <f t="shared" si="90"/>
        <v>67.976809604840227</v>
      </c>
      <c r="DO85" s="2">
        <f t="shared" si="90"/>
        <v>66.617799154334023</v>
      </c>
      <c r="DP85" s="2">
        <f t="shared" si="90"/>
        <v>69.224748343904153</v>
      </c>
      <c r="DQ85" s="2">
        <f t="shared" si="90"/>
        <v>73.055472968891564</v>
      </c>
      <c r="DR85" s="2">
        <f t="shared" si="90"/>
        <v>70.503475958188147</v>
      </c>
      <c r="DS85" s="2">
        <f t="shared" si="90"/>
        <v>66.278277351916387</v>
      </c>
      <c r="DT85" s="2">
        <f t="shared" si="90"/>
        <v>61.039832739211995</v>
      </c>
      <c r="DU85" s="2">
        <f t="shared" si="90"/>
        <v>66.774596167247381</v>
      </c>
      <c r="DV85" s="2">
        <f t="shared" si="90"/>
        <v>63.890060421899896</v>
      </c>
      <c r="DW85" s="2">
        <f t="shared" si="90"/>
        <v>66.770386257928109</v>
      </c>
      <c r="DX85" s="2">
        <f t="shared" si="90"/>
        <v>70.656714312724503</v>
      </c>
      <c r="DY85" s="2">
        <f t="shared" si="90"/>
        <v>65.160352941176484</v>
      </c>
      <c r="EA85" s="2">
        <f t="shared" ref="EA85:EL116" si="94">CE$228*$B85+CE$229</f>
        <v>61.932323984289255</v>
      </c>
      <c r="EB85" s="2">
        <f t="shared" si="91"/>
        <v>54.306641336653541</v>
      </c>
      <c r="EC85" s="2">
        <f t="shared" si="91"/>
        <v>55.715391834940547</v>
      </c>
      <c r="ED85" s="2">
        <f t="shared" si="91"/>
        <v>56.810761928645462</v>
      </c>
      <c r="EE85" s="2">
        <f t="shared" si="91"/>
        <v>54.740126329718805</v>
      </c>
      <c r="EF85" s="2">
        <f t="shared" si="91"/>
        <v>52.749219845722308</v>
      </c>
      <c r="EG85" s="2">
        <f t="shared" si="91"/>
        <v>55.570005844561422</v>
      </c>
      <c r="EH85" s="2">
        <f t="shared" si="91"/>
        <v>59.651426981423</v>
      </c>
      <c r="EI85" s="2">
        <f t="shared" si="91"/>
        <v>51.325439649844256</v>
      </c>
      <c r="EJ85" s="2">
        <f t="shared" si="91"/>
        <v>53.648032178397607</v>
      </c>
      <c r="EK85" s="2">
        <f t="shared" si="91"/>
        <v>55.813404246708835</v>
      </c>
      <c r="EL85" s="2">
        <f t="shared" si="91"/>
        <v>50.063010196204175</v>
      </c>
      <c r="EM85" s="2">
        <f t="shared" si="91"/>
        <v>57.352569080655051</v>
      </c>
      <c r="EN85" s="2">
        <f t="shared" si="91"/>
        <v>57.001635360229805</v>
      </c>
      <c r="EO85" s="2">
        <f t="shared" si="91"/>
        <v>62.846132204531081</v>
      </c>
      <c r="EQ85" s="2">
        <f t="shared" si="92"/>
        <v>62.472452416885588</v>
      </c>
      <c r="ER85" s="2">
        <f t="shared" si="92"/>
        <v>52.954454359519637</v>
      </c>
      <c r="ES85" s="2">
        <f t="shared" si="92"/>
        <v>54.30300618738795</v>
      </c>
      <c r="ET85" s="2">
        <f t="shared" si="92"/>
        <v>55.316295779409202</v>
      </c>
      <c r="EU85" s="2">
        <f t="shared" si="92"/>
        <v>55.128105449633388</v>
      </c>
      <c r="EV85" s="2">
        <f t="shared" si="92"/>
        <v>52.682553446332683</v>
      </c>
      <c r="EW85" s="2">
        <f t="shared" si="92"/>
        <v>55.154233637754949</v>
      </c>
      <c r="EX85" s="2">
        <f t="shared" si="92"/>
        <v>59.278665043851063</v>
      </c>
      <c r="EY85" s="2">
        <f t="shared" si="92"/>
        <v>51.820374732270615</v>
      </c>
      <c r="EZ85" s="2">
        <f t="shared" si="92"/>
        <v>53.768183748621801</v>
      </c>
      <c r="FA85" s="2">
        <f t="shared" si="92"/>
        <v>56.702455639381256</v>
      </c>
      <c r="FB85" s="2">
        <f t="shared" si="92"/>
        <v>49.295223394405895</v>
      </c>
      <c r="FC85" s="2">
        <f t="shared" si="92"/>
        <v>57.668174397677944</v>
      </c>
      <c r="FD85" s="2">
        <f t="shared" si="92"/>
        <v>57.720734707264349</v>
      </c>
      <c r="FE85" s="2">
        <f t="shared" si="92"/>
        <v>65.407032787198602</v>
      </c>
      <c r="FG85" s="2">
        <f t="shared" si="93"/>
        <v>0.81743372328548569</v>
      </c>
      <c r="FH85" s="2">
        <f t="shared" si="93"/>
        <v>0.80130279373050806</v>
      </c>
      <c r="FI85" s="2">
        <f t="shared" si="93"/>
        <v>0.80597114049774443</v>
      </c>
      <c r="FJ85" s="2">
        <f t="shared" si="93"/>
        <v>0.80448149012860615</v>
      </c>
      <c r="FK85" s="2">
        <f t="shared" si="93"/>
        <v>0.78934205399343227</v>
      </c>
      <c r="FL85" s="2">
        <f t="shared" si="93"/>
        <v>0.7863703657480503</v>
      </c>
      <c r="FM85" s="2">
        <f t="shared" si="93"/>
        <v>0.75821691316600281</v>
      </c>
      <c r="FN85" s="2">
        <f t="shared" si="93"/>
        <v>0.76209273396224064</v>
      </c>
      <c r="FO85" s="2">
        <f t="shared" si="93"/>
        <v>0.76789678179809318</v>
      </c>
      <c r="FP85" s="2">
        <f t="shared" si="93"/>
        <v>0.75878320820278367</v>
      </c>
      <c r="FQ85" s="2">
        <f t="shared" si="93"/>
        <v>0.76615549847231723</v>
      </c>
      <c r="FR85" s="2">
        <f t="shared" si="93"/>
        <v>0.77802639285903463</v>
      </c>
      <c r="FS85" s="2">
        <f t="shared" si="93"/>
        <v>0.7714857236163164</v>
      </c>
      <c r="FT85" s="2">
        <f t="shared" si="93"/>
        <v>0.766303540123349</v>
      </c>
      <c r="FU85" s="2">
        <f t="shared" si="93"/>
        <v>0.71227424804377382</v>
      </c>
      <c r="FW85" s="2">
        <f t="shared" si="82"/>
        <v>1.0560559055651115E-4</v>
      </c>
      <c r="FX85" s="2">
        <f t="shared" si="82"/>
        <v>1.1917823608547046E-4</v>
      </c>
      <c r="FY85" s="2">
        <f t="shared" si="82"/>
        <v>1.0820358220695644E-4</v>
      </c>
      <c r="FZ85" s="2">
        <f t="shared" si="82"/>
        <v>1.7360946266482697E-4</v>
      </c>
      <c r="GA85" s="2">
        <f t="shared" si="82"/>
        <v>1.4208469498850899E-4</v>
      </c>
      <c r="GB85" s="2">
        <f t="shared" si="82"/>
        <v>1.3213763878290127E-4</v>
      </c>
      <c r="GC85" s="2">
        <f t="shared" si="82"/>
        <v>1.1968656640295058E-4</v>
      </c>
      <c r="GD85" s="2">
        <f t="shared" si="82"/>
        <v>1.5144938097712748E-4</v>
      </c>
      <c r="GE85" s="2">
        <f t="shared" si="82"/>
        <v>1.844050149780986E-4</v>
      </c>
      <c r="GF85" s="2">
        <f t="shared" si="82"/>
        <v>1.3911213720849564E-4</v>
      </c>
      <c r="GG85" s="2">
        <f t="shared" si="82"/>
        <v>1.2268977544375198E-4</v>
      </c>
      <c r="GH85" s="2">
        <f t="shared" si="82"/>
        <v>1.1470061434816623E-4</v>
      </c>
      <c r="GI85" s="2">
        <f t="shared" si="82"/>
        <v>1.0253918213694789E-4</v>
      </c>
      <c r="GJ85" s="2">
        <f t="shared" si="82"/>
        <v>9.250638172017409E-5</v>
      </c>
      <c r="GK85" s="2">
        <f t="shared" si="82"/>
        <v>6.570619864984451E-5</v>
      </c>
      <c r="GM85" s="86">
        <f t="shared" si="83"/>
        <v>0.43303601971225669</v>
      </c>
      <c r="GN85" s="86">
        <f t="shared" si="83"/>
        <v>0.40965853459903662</v>
      </c>
      <c r="GO85" s="86">
        <f t="shared" si="83"/>
        <v>0.46796467631098942</v>
      </c>
      <c r="GP85" s="86">
        <f t="shared" si="83"/>
        <v>0.45144303113225387</v>
      </c>
      <c r="GQ85" s="86">
        <f t="shared" si="83"/>
        <v>0.39582969964085485</v>
      </c>
      <c r="GR85" s="86">
        <f t="shared" si="83"/>
        <v>0.45579002670685032</v>
      </c>
      <c r="GS85" s="86">
        <f t="shared" si="83"/>
        <v>0.36677981778778623</v>
      </c>
      <c r="GT85" s="86">
        <f t="shared" si="83"/>
        <v>0.40040819396142824</v>
      </c>
      <c r="GU85" s="86">
        <f t="shared" si="83"/>
        <v>0.43592712737474154</v>
      </c>
      <c r="GV85" s="86">
        <f t="shared" si="83"/>
        <v>0.41104740637486831</v>
      </c>
      <c r="GW85" s="86">
        <f t="shared" si="83"/>
        <v>0.41474249815514069</v>
      </c>
      <c r="GX85" s="86">
        <f t="shared" si="83"/>
        <v>0.4441494176020962</v>
      </c>
      <c r="GY85" s="86">
        <f t="shared" si="83"/>
        <v>0.38593056693025674</v>
      </c>
      <c r="GZ85" s="86">
        <f t="shared" si="83"/>
        <v>0.41372548260863329</v>
      </c>
      <c r="HA85" s="86">
        <f t="shared" si="83"/>
        <v>0.356336981248361</v>
      </c>
      <c r="HC85" s="86">
        <f t="shared" si="73"/>
        <v>7.9516222371673229E-5</v>
      </c>
      <c r="HD85" s="86">
        <f t="shared" si="73"/>
        <v>2.4179128261066563E-5</v>
      </c>
      <c r="HE85" s="86">
        <f t="shared" si="73"/>
        <v>8.087223620038024E-5</v>
      </c>
      <c r="HF85" s="86">
        <f t="shared" si="73"/>
        <v>3.965604794240493E-5</v>
      </c>
      <c r="HG85" s="86">
        <f t="shared" si="87"/>
        <v>2.4244176756578866E-5</v>
      </c>
      <c r="HH85" s="86">
        <f t="shared" si="87"/>
        <v>4.0848474322691271E-5</v>
      </c>
      <c r="HI85" s="86">
        <f t="shared" si="87"/>
        <v>1.2758910484829075E-5</v>
      </c>
      <c r="HJ85" s="86">
        <f t="shared" si="87"/>
        <v>1.2874017848663297E-5</v>
      </c>
      <c r="HK85" s="86">
        <f t="shared" si="87"/>
        <v>2.1861143202070075E-5</v>
      </c>
      <c r="HL85" s="86">
        <f t="shared" si="87"/>
        <v>1.087533560993685E-5</v>
      </c>
      <c r="HM85" s="86">
        <f t="shared" si="87"/>
        <v>1.3884939653242646E-5</v>
      </c>
      <c r="HN85" s="86">
        <f t="shared" si="87"/>
        <v>8.2770834918111758E-6</v>
      </c>
      <c r="HO85" s="86">
        <f t="shared" si="87"/>
        <v>6.9633604435477541E-6</v>
      </c>
      <c r="HP85" s="86">
        <f t="shared" si="87"/>
        <v>6.2009864473721838E-6</v>
      </c>
      <c r="HQ85" s="86">
        <f t="shared" si="87"/>
        <v>8.5164991108916078E-8</v>
      </c>
      <c r="HS85" s="86">
        <f t="shared" si="84"/>
        <v>2.5735141221669597E-40</v>
      </c>
      <c r="HT85" s="86">
        <f t="shared" si="84"/>
        <v>7.9278404088984606E-43</v>
      </c>
      <c r="HU85" s="86">
        <f t="shared" si="84"/>
        <v>1.6745104073143512E-39</v>
      </c>
      <c r="HV85" s="86">
        <f t="shared" si="84"/>
        <v>2.642158254625618E-42</v>
      </c>
      <c r="HW85" s="86">
        <f t="shared" si="84"/>
        <v>5.4285337158120364E-43</v>
      </c>
      <c r="HX85" s="86">
        <f t="shared" si="84"/>
        <v>2.0801285454828687E-44</v>
      </c>
      <c r="HY85" s="86">
        <f t="shared" si="84"/>
        <v>4.1824911928532262E-48</v>
      </c>
      <c r="HZ85" s="86">
        <f t="shared" si="84"/>
        <v>8.19757063108972E-50</v>
      </c>
      <c r="IA85" s="86">
        <f t="shared" si="84"/>
        <v>9.9410316386680967E-48</v>
      </c>
      <c r="IB85" s="86">
        <f t="shared" si="84"/>
        <v>2.4542729489557346E-52</v>
      </c>
      <c r="IC85" s="86">
        <f t="shared" si="84"/>
        <v>2.9125617361405946E-50</v>
      </c>
      <c r="ID85" s="86">
        <f t="shared" si="84"/>
        <v>2.8414057547307091E-52</v>
      </c>
      <c r="IE85" s="86">
        <f t="shared" si="84"/>
        <v>3.4349787390941875E-51</v>
      </c>
      <c r="IF85" s="86">
        <f t="shared" si="84"/>
        <v>1.1537769335073053E-34</v>
      </c>
      <c r="IG85" s="86">
        <f t="shared" si="84"/>
        <v>1.3559968167199171E-22</v>
      </c>
      <c r="II85" s="86">
        <f t="shared" si="85"/>
        <v>1.4992796690402341E-243</v>
      </c>
      <c r="IJ85" s="86">
        <f t="shared" si="85"/>
        <v>1.105562359071131E-248</v>
      </c>
      <c r="IK85" s="86">
        <f t="shared" si="85"/>
        <v>2.1879979185266825E-252</v>
      </c>
      <c r="IL85" s="86">
        <f t="shared" si="85"/>
        <v>8.8173144378651641E-242</v>
      </c>
      <c r="IM85" s="86">
        <f t="shared" si="85"/>
        <v>2.3478704565337344E-249</v>
      </c>
      <c r="IN85" s="86">
        <f t="shared" si="85"/>
        <v>1.0011778567035544E-271</v>
      </c>
      <c r="IO85" s="86">
        <f t="shared" si="85"/>
        <v>1.326081674670546E-298</v>
      </c>
      <c r="IP85" s="86">
        <f t="shared" si="85"/>
        <v>0</v>
      </c>
      <c r="IQ85" s="86">
        <f t="shared" si="85"/>
        <v>5.0337238691148604E-295</v>
      </c>
      <c r="IR85" s="86">
        <f t="shared" si="85"/>
        <v>0</v>
      </c>
      <c r="IS85" s="86">
        <f t="shared" si="85"/>
        <v>0</v>
      </c>
      <c r="IT85" s="86">
        <f t="shared" si="85"/>
        <v>0</v>
      </c>
      <c r="IU85" s="86">
        <f t="shared" si="85"/>
        <v>0</v>
      </c>
      <c r="IV85" s="86">
        <f t="shared" si="85"/>
        <v>6.4872731980668721E-139</v>
      </c>
      <c r="IW85" s="86">
        <f t="shared" si="85"/>
        <v>3.2459647748474344E-66</v>
      </c>
      <c r="IY85" s="86">
        <f t="shared" si="86"/>
        <v>0.43311553593462837</v>
      </c>
      <c r="IZ85" s="86">
        <f t="shared" si="86"/>
        <v>0.4096827137272977</v>
      </c>
      <c r="JA85" s="86">
        <f t="shared" si="86"/>
        <v>0.46804554854718983</v>
      </c>
      <c r="JB85" s="86">
        <f t="shared" si="86"/>
        <v>0.4514826871801963</v>
      </c>
      <c r="JC85" s="86">
        <f t="shared" si="86"/>
        <v>0.39585394381761141</v>
      </c>
      <c r="JD85" s="86">
        <f t="shared" si="86"/>
        <v>0.45583087518117299</v>
      </c>
      <c r="JE85" s="86">
        <f t="shared" si="86"/>
        <v>0.36679257669827109</v>
      </c>
      <c r="JF85" s="86">
        <f t="shared" si="86"/>
        <v>0.4004210679792769</v>
      </c>
      <c r="JG85" s="86">
        <f t="shared" si="86"/>
        <v>0.43594898851794361</v>
      </c>
      <c r="JH85" s="86">
        <f t="shared" si="86"/>
        <v>0.41105828171047826</v>
      </c>
      <c r="JI85" s="86">
        <f t="shared" si="86"/>
        <v>0.41475638309479396</v>
      </c>
      <c r="JJ85" s="86">
        <f t="shared" si="86"/>
        <v>0.44415769468558802</v>
      </c>
      <c r="JK85" s="86">
        <f t="shared" si="86"/>
        <v>0.38593753029070027</v>
      </c>
      <c r="JL85" s="86">
        <f t="shared" si="86"/>
        <v>0.41373168359508067</v>
      </c>
      <c r="JM85" s="86">
        <f t="shared" si="86"/>
        <v>0.35633706641335211</v>
      </c>
    </row>
    <row r="86" spans="2:273" x14ac:dyDescent="0.25">
      <c r="B86" s="2">
        <v>59</v>
      </c>
      <c r="C86" s="37">
        <v>211.73400000000001</v>
      </c>
      <c r="D86" s="37">
        <v>223.476</v>
      </c>
      <c r="E86" s="37">
        <v>225.15899999999999</v>
      </c>
      <c r="F86" s="37">
        <v>223.667</v>
      </c>
      <c r="G86" s="37">
        <v>218.80600000000001</v>
      </c>
      <c r="H86" s="37">
        <v>224.46</v>
      </c>
      <c r="I86" s="37">
        <v>220.21</v>
      </c>
      <c r="J86" s="37">
        <v>223.30199999999999</v>
      </c>
      <c r="K86" s="37">
        <v>224.92099999999999</v>
      </c>
      <c r="L86" s="37">
        <v>223.44399999999999</v>
      </c>
      <c r="M86" s="37">
        <v>221.905</v>
      </c>
      <c r="N86" s="37">
        <v>220.435</v>
      </c>
      <c r="O86" s="37">
        <v>216.46799999999999</v>
      </c>
      <c r="P86" s="37">
        <v>204.81200000000001</v>
      </c>
      <c r="Q86" s="37">
        <v>173.06200000000001</v>
      </c>
      <c r="S86" s="4">
        <f t="shared" si="88"/>
        <v>210.45747939388775</v>
      </c>
      <c r="T86" s="4">
        <f t="shared" si="88"/>
        <v>221.88933377096811</v>
      </c>
      <c r="U86" s="4">
        <f t="shared" si="88"/>
        <v>230.87889194519067</v>
      </c>
      <c r="V86" s="4">
        <f t="shared" si="88"/>
        <v>225.92903594856148</v>
      </c>
      <c r="W86" s="4">
        <f t="shared" si="88"/>
        <v>218.83278485846176</v>
      </c>
      <c r="X86" s="4">
        <f t="shared" si="88"/>
        <v>231.05196504588929</v>
      </c>
      <c r="Y86" s="4">
        <f t="shared" si="88"/>
        <v>219.51961994157435</v>
      </c>
      <c r="Z86" s="4">
        <f t="shared" si="88"/>
        <v>225.1309366588016</v>
      </c>
      <c r="AA86" s="4">
        <f t="shared" si="88"/>
        <v>229.11242154841793</v>
      </c>
      <c r="AB86" s="4">
        <f t="shared" si="88"/>
        <v>226.28282146135024</v>
      </c>
      <c r="AC86" s="4">
        <f t="shared" si="88"/>
        <v>225.01326951244485</v>
      </c>
      <c r="AD86" s="4">
        <f t="shared" si="88"/>
        <v>225.89318236519634</v>
      </c>
      <c r="AE86" s="4">
        <f t="shared" si="88"/>
        <v>216.01216150287522</v>
      </c>
      <c r="AF86" s="4">
        <f t="shared" si="88"/>
        <v>204.63169073070401</v>
      </c>
      <c r="AG86" s="4">
        <f t="shared" si="88"/>
        <v>173.02062297741082</v>
      </c>
      <c r="AI86" s="4">
        <f t="shared" si="89"/>
        <v>1.2765206061122569</v>
      </c>
      <c r="AJ86" s="4">
        <f t="shared" si="89"/>
        <v>1.5866662290318914</v>
      </c>
      <c r="AK86" s="4">
        <f t="shared" si="89"/>
        <v>-5.7198919451906818</v>
      </c>
      <c r="AL86" s="4">
        <f t="shared" si="89"/>
        <v>-2.2620359485614756</v>
      </c>
      <c r="AM86" s="4">
        <f t="shared" si="89"/>
        <v>-2.6784858461752492E-2</v>
      </c>
      <c r="AN86" s="4">
        <f t="shared" si="89"/>
        <v>-6.5919650458892818</v>
      </c>
      <c r="AO86" s="4">
        <f t="shared" si="89"/>
        <v>0.69038005842566008</v>
      </c>
      <c r="AP86" s="4">
        <f t="shared" si="89"/>
        <v>-1.8289366588016094</v>
      </c>
      <c r="AQ86" s="4">
        <f t="shared" si="89"/>
        <v>-4.1914215484179351</v>
      </c>
      <c r="AR86" s="4">
        <f t="shared" si="89"/>
        <v>-2.8388214613502498</v>
      </c>
      <c r="AS86" s="4">
        <f t="shared" si="89"/>
        <v>-3.1082695124448492</v>
      </c>
      <c r="AT86" s="4">
        <f t="shared" si="89"/>
        <v>-5.4581823651963361</v>
      </c>
      <c r="AU86" s="4">
        <f t="shared" si="89"/>
        <v>0.45583849712477331</v>
      </c>
      <c r="AV86" s="4">
        <f t="shared" si="89"/>
        <v>0.18030926929600355</v>
      </c>
      <c r="AW86" s="4">
        <f t="shared" si="89"/>
        <v>4.1377022589188073E-2</v>
      </c>
      <c r="AY86" s="2">
        <f t="shared" si="80"/>
        <v>63.960415003956015</v>
      </c>
      <c r="AZ86" s="2">
        <f t="shared" si="80"/>
        <v>57.574485496794267</v>
      </c>
      <c r="BA86" s="2">
        <f t="shared" si="80"/>
        <v>57.973045687611851</v>
      </c>
      <c r="BB86" s="2">
        <f t="shared" si="80"/>
        <v>58.709606425099274</v>
      </c>
      <c r="BC86" s="2">
        <f t="shared" si="80"/>
        <v>56.963431843054181</v>
      </c>
      <c r="BD86" s="2">
        <f t="shared" si="80"/>
        <v>55.896517359754412</v>
      </c>
      <c r="BE86" s="2">
        <f t="shared" si="80"/>
        <v>59.394049248463332</v>
      </c>
      <c r="BF86" s="2">
        <f t="shared" si="80"/>
        <v>61.888293951561131</v>
      </c>
      <c r="BG86" s="2">
        <f t="shared" si="80"/>
        <v>54.467430682017905</v>
      </c>
      <c r="BH86" s="2">
        <f t="shared" si="80"/>
        <v>55.197484374951756</v>
      </c>
      <c r="BI86" s="2">
        <f t="shared" si="80"/>
        <v>58.12273089296729</v>
      </c>
      <c r="BJ86" s="2">
        <f t="shared" si="80"/>
        <v>52.823348549345248</v>
      </c>
      <c r="BK86" s="2">
        <f t="shared" si="80"/>
        <v>59.222201266762916</v>
      </c>
      <c r="BL86" s="2">
        <f t="shared" si="80"/>
        <v>59.867141638507462</v>
      </c>
      <c r="BM86" s="2">
        <f t="shared" si="80"/>
        <v>63.414536247454208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74.658539502471427</v>
      </c>
      <c r="DL86" s="2">
        <f t="shared" si="90"/>
        <v>72.59599818785864</v>
      </c>
      <c r="DM86" s="2">
        <f t="shared" si="90"/>
        <v>69.131676876536204</v>
      </c>
      <c r="DN86" s="2">
        <f t="shared" si="90"/>
        <v>68.078373416524855</v>
      </c>
      <c r="DO86" s="2">
        <f t="shared" si="90"/>
        <v>66.713498942917525</v>
      </c>
      <c r="DP86" s="2">
        <f t="shared" si="90"/>
        <v>69.247469344608874</v>
      </c>
      <c r="DQ86" s="2">
        <f t="shared" si="90"/>
        <v>73.180984143763197</v>
      </c>
      <c r="DR86" s="2">
        <f t="shared" si="90"/>
        <v>70.538121951219509</v>
      </c>
      <c r="DS86" s="2">
        <f t="shared" si="90"/>
        <v>66.386060975609766</v>
      </c>
      <c r="DT86" s="2">
        <f t="shared" si="90"/>
        <v>61.083974015009368</v>
      </c>
      <c r="DU86" s="2">
        <f t="shared" si="90"/>
        <v>66.910993902439017</v>
      </c>
      <c r="DV86" s="2">
        <f t="shared" si="90"/>
        <v>64.079161386165353</v>
      </c>
      <c r="DW86" s="2">
        <f t="shared" si="90"/>
        <v>66.855363847780112</v>
      </c>
      <c r="DX86" s="2">
        <f t="shared" si="90"/>
        <v>70.708877184452888</v>
      </c>
      <c r="DY86" s="2">
        <f t="shared" si="90"/>
        <v>65.259066310160435</v>
      </c>
      <c r="EA86" s="2">
        <f t="shared" si="94"/>
        <v>61.781248641637106</v>
      </c>
      <c r="EB86" s="2">
        <f t="shared" si="91"/>
        <v>54.177594666238249</v>
      </c>
      <c r="EC86" s="2">
        <f t="shared" si="91"/>
        <v>55.523293242912558</v>
      </c>
      <c r="ED86" s="2">
        <f t="shared" si="91"/>
        <v>56.633340505567247</v>
      </c>
      <c r="EE86" s="2">
        <f t="shared" si="91"/>
        <v>54.590235320713106</v>
      </c>
      <c r="EF86" s="2">
        <f t="shared" si="91"/>
        <v>52.588673211781213</v>
      </c>
      <c r="EG86" s="2">
        <f t="shared" si="91"/>
        <v>55.384526456678849</v>
      </c>
      <c r="EH86" s="2">
        <f t="shared" si="91"/>
        <v>59.42569551998676</v>
      </c>
      <c r="EI86" s="2">
        <f t="shared" si="91"/>
        <v>51.181781416136232</v>
      </c>
      <c r="EJ86" s="2">
        <f t="shared" si="91"/>
        <v>53.490804324223056</v>
      </c>
      <c r="EK86" s="2">
        <f t="shared" si="91"/>
        <v>55.676260791159407</v>
      </c>
      <c r="EL86" s="2">
        <f t="shared" si="91"/>
        <v>49.894707415468744</v>
      </c>
      <c r="EM86" s="2">
        <f t="shared" si="91"/>
        <v>57.160150868375098</v>
      </c>
      <c r="EN86" s="2">
        <f t="shared" si="91"/>
        <v>56.851614217675056</v>
      </c>
      <c r="EO86" s="2">
        <f t="shared" si="91"/>
        <v>62.734746321675793</v>
      </c>
      <c r="EQ86" s="2">
        <f t="shared" si="92"/>
        <v>62.311558905957902</v>
      </c>
      <c r="ER86" s="2">
        <f t="shared" si="92"/>
        <v>52.850574471478609</v>
      </c>
      <c r="ES86" s="2">
        <f t="shared" si="92"/>
        <v>54.13678578097818</v>
      </c>
      <c r="ET86" s="2">
        <f t="shared" si="92"/>
        <v>55.167729388631287</v>
      </c>
      <c r="EU86" s="2">
        <f t="shared" si="92"/>
        <v>54.970915244778453</v>
      </c>
      <c r="EV86" s="2">
        <f t="shared" si="92"/>
        <v>52.523244086160695</v>
      </c>
      <c r="EW86" s="2">
        <f t="shared" si="92"/>
        <v>54.976404140057753</v>
      </c>
      <c r="EX86" s="2">
        <f t="shared" si="92"/>
        <v>59.060000071606012</v>
      </c>
      <c r="EY86" s="2">
        <f t="shared" si="92"/>
        <v>51.666877130725609</v>
      </c>
      <c r="EZ86" s="2">
        <f t="shared" si="92"/>
        <v>53.608693649173354</v>
      </c>
      <c r="FA86" s="2">
        <f t="shared" si="92"/>
        <v>56.548443430226904</v>
      </c>
      <c r="FB86" s="2">
        <f t="shared" si="92"/>
        <v>49.140956647194848</v>
      </c>
      <c r="FC86" s="2">
        <f t="shared" si="92"/>
        <v>57.46999821402116</v>
      </c>
      <c r="FD86" s="2">
        <f t="shared" si="92"/>
        <v>57.557012303657636</v>
      </c>
      <c r="FE86" s="2">
        <f t="shared" si="92"/>
        <v>65.23486121790765</v>
      </c>
      <c r="FG86" s="2">
        <f t="shared" si="93"/>
        <v>0.83077923923386321</v>
      </c>
      <c r="FH86" s="2">
        <f t="shared" si="93"/>
        <v>0.81556141743158594</v>
      </c>
      <c r="FI86" s="2">
        <f t="shared" si="93"/>
        <v>0.81997002670093333</v>
      </c>
      <c r="FJ86" s="2">
        <f t="shared" si="93"/>
        <v>0.81856365785338847</v>
      </c>
      <c r="FK86" s="2">
        <f t="shared" si="93"/>
        <v>0.80424931025770641</v>
      </c>
      <c r="FL86" s="2">
        <f t="shared" si="93"/>
        <v>0.80143501359616143</v>
      </c>
      <c r="FM86" s="2">
        <f t="shared" si="93"/>
        <v>0.77469806513900374</v>
      </c>
      <c r="FN86" s="2">
        <f t="shared" si="93"/>
        <v>0.7783869100364198</v>
      </c>
      <c r="FO86" s="2">
        <f t="shared" si="93"/>
        <v>0.78390615811003928</v>
      </c>
      <c r="FP86" s="2">
        <f t="shared" si="93"/>
        <v>0.77523720153674458</v>
      </c>
      <c r="FQ86" s="2">
        <f t="shared" si="93"/>
        <v>0.78225092246116257</v>
      </c>
      <c r="FR86" s="2">
        <f t="shared" si="93"/>
        <v>0.79352494388280503</v>
      </c>
      <c r="FS86" s="2">
        <f t="shared" si="93"/>
        <v>0.78731611503915477</v>
      </c>
      <c r="FT86" s="2">
        <f t="shared" si="93"/>
        <v>0.78239166859252829</v>
      </c>
      <c r="FU86" s="2">
        <f t="shared" si="93"/>
        <v>0.73077509657757911</v>
      </c>
      <c r="FW86" s="2">
        <f t="shared" si="82"/>
        <v>1.1579304766272309E-4</v>
      </c>
      <c r="FX86" s="2">
        <f t="shared" si="82"/>
        <v>1.3067483481004342E-4</v>
      </c>
      <c r="FY86" s="2">
        <f t="shared" si="82"/>
        <v>1.1864163010055552E-4</v>
      </c>
      <c r="FZ86" s="2">
        <f t="shared" si="82"/>
        <v>1.9035580208631977E-4</v>
      </c>
      <c r="GA86" s="2">
        <f t="shared" si="82"/>
        <v>1.5579063447084205E-4</v>
      </c>
      <c r="GB86" s="2">
        <f t="shared" si="82"/>
        <v>1.4488419277350258E-4</v>
      </c>
      <c r="GC86" s="2">
        <f t="shared" si="82"/>
        <v>1.3123219507502095E-4</v>
      </c>
      <c r="GD86" s="2">
        <f t="shared" si="82"/>
        <v>1.6605851768629595E-4</v>
      </c>
      <c r="GE86" s="2">
        <f t="shared" si="82"/>
        <v>2.0219248096373416E-4</v>
      </c>
      <c r="GF86" s="2">
        <f t="shared" si="82"/>
        <v>1.5253137810043119E-4</v>
      </c>
      <c r="GG86" s="2">
        <f t="shared" si="82"/>
        <v>1.3452507130554573E-4</v>
      </c>
      <c r="GH86" s="2">
        <f t="shared" si="82"/>
        <v>1.2576533098421092E-4</v>
      </c>
      <c r="GI86" s="2">
        <f t="shared" si="82"/>
        <v>1.124308652079802E-4</v>
      </c>
      <c r="GJ86" s="2">
        <f t="shared" si="82"/>
        <v>1.0143032530994815E-4</v>
      </c>
      <c r="GK86" s="2">
        <f t="shared" si="82"/>
        <v>7.2044957462494681E-5</v>
      </c>
      <c r="GM86" s="86">
        <f t="shared" si="83"/>
        <v>0.49064210760545462</v>
      </c>
      <c r="GN86" s="86">
        <f t="shared" si="83"/>
        <v>0.47242510707791713</v>
      </c>
      <c r="GO86" s="86">
        <f t="shared" si="83"/>
        <v>0.53240252098196084</v>
      </c>
      <c r="GP86" s="86">
        <f t="shared" si="83"/>
        <v>0.51824096311337009</v>
      </c>
      <c r="GQ86" s="86">
        <f t="shared" si="83"/>
        <v>0.46007154154264301</v>
      </c>
      <c r="GR86" s="86">
        <f t="shared" si="83"/>
        <v>0.52110407280199145</v>
      </c>
      <c r="GS86" s="86">
        <f t="shared" si="83"/>
        <v>0.43583836950088156</v>
      </c>
      <c r="GT86" s="86">
        <f t="shared" si="83"/>
        <v>0.47386767907596605</v>
      </c>
      <c r="GU86" s="86">
        <f t="shared" si="83"/>
        <v>0.51067794669642907</v>
      </c>
      <c r="GV86" s="86">
        <f t="shared" si="83"/>
        <v>0.48688353452134397</v>
      </c>
      <c r="GW86" s="86">
        <f t="shared" si="83"/>
        <v>0.48915530113592082</v>
      </c>
      <c r="GX86" s="86">
        <f t="shared" si="83"/>
        <v>0.51794969958154324</v>
      </c>
      <c r="GY86" s="86">
        <f t="shared" si="83"/>
        <v>0.45529760605780528</v>
      </c>
      <c r="GZ86" s="86">
        <f t="shared" si="83"/>
        <v>0.48917369906599734</v>
      </c>
      <c r="HA86" s="86">
        <f t="shared" si="83"/>
        <v>0.44221614066547466</v>
      </c>
      <c r="HC86" s="86">
        <f t="shared" si="73"/>
        <v>1.3616109063046633E-4</v>
      </c>
      <c r="HD86" s="86">
        <f t="shared" si="73"/>
        <v>4.3442954510433856E-5</v>
      </c>
      <c r="HE86" s="86">
        <f t="shared" si="73"/>
        <v>1.3994825644416905E-4</v>
      </c>
      <c r="HF86" s="86">
        <f t="shared" si="73"/>
        <v>7.1374361930706784E-5</v>
      </c>
      <c r="HG86" s="86">
        <f t="shared" si="87"/>
        <v>4.4093608244178243E-5</v>
      </c>
      <c r="HH86" s="86">
        <f t="shared" si="87"/>
        <v>7.4661255313723649E-5</v>
      </c>
      <c r="HI86" s="86">
        <f t="shared" si="87"/>
        <v>2.4732734033057146E-5</v>
      </c>
      <c r="HJ86" s="86">
        <f t="shared" si="87"/>
        <v>2.5675326741779514E-5</v>
      </c>
      <c r="HK86" s="86">
        <f t="shared" si="87"/>
        <v>4.2849643954870509E-5</v>
      </c>
      <c r="HL86" s="86">
        <f t="shared" si="87"/>
        <v>2.1921065273985136E-5</v>
      </c>
      <c r="HM86" s="86">
        <f t="shared" si="87"/>
        <v>2.7197866110788585E-5</v>
      </c>
      <c r="HN86" s="86">
        <f t="shared" si="87"/>
        <v>1.6659092066867355E-5</v>
      </c>
      <c r="HO86" s="86">
        <f t="shared" si="87"/>
        <v>1.3778812895271205E-5</v>
      </c>
      <c r="HP86" s="86">
        <f t="shared" si="87"/>
        <v>1.2633420695793336E-5</v>
      </c>
      <c r="HQ86" s="86">
        <f t="shared" si="87"/>
        <v>2.3221962446160769E-7</v>
      </c>
      <c r="HS86" s="86">
        <f t="shared" si="84"/>
        <v>3.1405002171014285E-39</v>
      </c>
      <c r="HT86" s="86">
        <f t="shared" si="84"/>
        <v>1.1146277041429418E-41</v>
      </c>
      <c r="HU86" s="86">
        <f t="shared" si="84"/>
        <v>2.0947924981383565E-38</v>
      </c>
      <c r="HV86" s="86">
        <f t="shared" si="84"/>
        <v>3.9371484466587103E-41</v>
      </c>
      <c r="HW86" s="86">
        <f t="shared" si="84"/>
        <v>8.1133503308708065E-42</v>
      </c>
      <c r="HX86" s="86">
        <f t="shared" si="84"/>
        <v>3.5889777654032871E-43</v>
      </c>
      <c r="HY86" s="86">
        <f t="shared" si="84"/>
        <v>9.0835827828871224E-47</v>
      </c>
      <c r="HZ86" s="86">
        <f t="shared" si="84"/>
        <v>2.159987127691204E-48</v>
      </c>
      <c r="IA86" s="86">
        <f t="shared" si="84"/>
        <v>2.4370294045890316E-46</v>
      </c>
      <c r="IB86" s="86">
        <f t="shared" si="84"/>
        <v>7.2199864844651183E-51</v>
      </c>
      <c r="IC86" s="86">
        <f t="shared" si="84"/>
        <v>7.2294605884596214E-49</v>
      </c>
      <c r="ID86" s="86">
        <f t="shared" si="84"/>
        <v>7.941508614731482E-51</v>
      </c>
      <c r="IE86" s="86">
        <f t="shared" si="84"/>
        <v>8.3346577027014947E-50</v>
      </c>
      <c r="IF86" s="86">
        <f t="shared" si="84"/>
        <v>9.4880411398321869E-34</v>
      </c>
      <c r="IG86" s="86">
        <f t="shared" si="84"/>
        <v>4.9578801803729803E-22</v>
      </c>
      <c r="II86" s="86">
        <f t="shared" si="85"/>
        <v>1.0202499495710868E-238</v>
      </c>
      <c r="IJ86" s="86">
        <f t="shared" si="85"/>
        <v>1.108598913186282E-243</v>
      </c>
      <c r="IK86" s="86">
        <f t="shared" si="85"/>
        <v>2.305999913585803E-247</v>
      </c>
      <c r="IL86" s="86">
        <f t="shared" si="85"/>
        <v>1.0393587982698992E-236</v>
      </c>
      <c r="IM86" s="86">
        <f t="shared" si="85"/>
        <v>3.0515100696325516E-244</v>
      </c>
      <c r="IN86" s="86">
        <f t="shared" si="85"/>
        <v>3.4010351836346606E-266</v>
      </c>
      <c r="IO86" s="86">
        <f t="shared" si="85"/>
        <v>1.3753267475827025E-292</v>
      </c>
      <c r="IP86" s="86">
        <f t="shared" si="85"/>
        <v>2.6192152823690798E-302</v>
      </c>
      <c r="IQ86" s="86">
        <f t="shared" si="85"/>
        <v>8.7571556628644886E-289</v>
      </c>
      <c r="IR86" s="86">
        <f t="shared" si="85"/>
        <v>0</v>
      </c>
      <c r="IS86" s="86">
        <f t="shared" si="85"/>
        <v>1.0367767445876824E-302</v>
      </c>
      <c r="IT86" s="86">
        <f t="shared" si="85"/>
        <v>0</v>
      </c>
      <c r="IU86" s="86">
        <f t="shared" si="85"/>
        <v>1.1478251589560528E-304</v>
      </c>
      <c r="IV86" s="86">
        <f t="shared" si="85"/>
        <v>3.2646040343787256E-136</v>
      </c>
      <c r="IW86" s="86">
        <f t="shared" si="85"/>
        <v>5.4544727836787136E-65</v>
      </c>
      <c r="IY86" s="86">
        <f t="shared" si="86"/>
        <v>0.4907782686960851</v>
      </c>
      <c r="IZ86" s="86">
        <f t="shared" si="86"/>
        <v>0.47246855003242755</v>
      </c>
      <c r="JA86" s="86">
        <f t="shared" si="86"/>
        <v>0.53254246923840498</v>
      </c>
      <c r="JB86" s="86">
        <f t="shared" si="86"/>
        <v>0.51831233747530081</v>
      </c>
      <c r="JC86" s="86">
        <f t="shared" si="86"/>
        <v>0.46011563515088721</v>
      </c>
      <c r="JD86" s="86">
        <f t="shared" si="86"/>
        <v>0.52117873405730519</v>
      </c>
      <c r="JE86" s="86">
        <f t="shared" si="86"/>
        <v>0.43586310223491465</v>
      </c>
      <c r="JF86" s="86">
        <f t="shared" si="86"/>
        <v>0.47389335440270786</v>
      </c>
      <c r="JG86" s="86">
        <f t="shared" si="86"/>
        <v>0.51072079634038392</v>
      </c>
      <c r="JH86" s="86">
        <f t="shared" si="86"/>
        <v>0.48690545558661796</v>
      </c>
      <c r="JI86" s="86">
        <f t="shared" si="86"/>
        <v>0.48918249900203159</v>
      </c>
      <c r="JJ86" s="86">
        <f t="shared" si="86"/>
        <v>0.51796635867361007</v>
      </c>
      <c r="JK86" s="86">
        <f t="shared" si="86"/>
        <v>0.45531138487070055</v>
      </c>
      <c r="JL86" s="86">
        <f t="shared" si="86"/>
        <v>0.48918633248669313</v>
      </c>
      <c r="JM86" s="86">
        <f t="shared" si="86"/>
        <v>0.44221637288509913</v>
      </c>
    </row>
    <row r="87" spans="2:273" x14ac:dyDescent="0.25">
      <c r="B87" s="2">
        <v>60</v>
      </c>
      <c r="C87" s="37">
        <v>214.78100000000001</v>
      </c>
      <c r="D87" s="37">
        <v>226.58699999999999</v>
      </c>
      <c r="E87" s="37">
        <v>226.11099999999999</v>
      </c>
      <c r="F87" s="37">
        <v>225.143</v>
      </c>
      <c r="G87" s="37">
        <v>224.24199999999999</v>
      </c>
      <c r="H87" s="37">
        <v>224.39699999999999</v>
      </c>
      <c r="I87" s="37">
        <v>225.69399999999999</v>
      </c>
      <c r="J87" s="37">
        <v>227.88900000000001</v>
      </c>
      <c r="K87" s="37">
        <v>227.15899999999999</v>
      </c>
      <c r="L87" s="37">
        <v>226.81</v>
      </c>
      <c r="M87" s="37">
        <v>226.20599999999999</v>
      </c>
      <c r="N87" s="37">
        <v>222.53200000000001</v>
      </c>
      <c r="O87" s="37">
        <v>221.774</v>
      </c>
      <c r="P87" s="37">
        <v>207.35900000000001</v>
      </c>
      <c r="Q87" s="37">
        <v>179.15600000000001</v>
      </c>
      <c r="S87" s="4">
        <f t="shared" si="88"/>
        <v>216.19087186382461</v>
      </c>
      <c r="T87" s="4">
        <f t="shared" si="88"/>
        <v>231.40334098544068</v>
      </c>
      <c r="U87" s="4">
        <f t="shared" si="88"/>
        <v>235.69295427954086</v>
      </c>
      <c r="V87" s="4">
        <f t="shared" si="88"/>
        <v>233.40101308496111</v>
      </c>
      <c r="W87" s="4">
        <f t="shared" si="88"/>
        <v>229.06929401399017</v>
      </c>
      <c r="X87" s="4">
        <f t="shared" si="88"/>
        <v>234.56291196195974</v>
      </c>
      <c r="Y87" s="4">
        <f t="shared" si="88"/>
        <v>231.32938938479228</v>
      </c>
      <c r="Z87" s="4">
        <f t="shared" si="88"/>
        <v>235.31133257517021</v>
      </c>
      <c r="AA87" s="4">
        <f t="shared" si="88"/>
        <v>236.4669036830158</v>
      </c>
      <c r="AB87" s="4">
        <f t="shared" si="88"/>
        <v>236.0574579578749</v>
      </c>
      <c r="AC87" s="4">
        <f t="shared" si="88"/>
        <v>234.69636835992245</v>
      </c>
      <c r="AD87" s="4">
        <f t="shared" si="88"/>
        <v>233.56696017701719</v>
      </c>
      <c r="AE87" s="4">
        <f t="shared" si="88"/>
        <v>227.44337594653445</v>
      </c>
      <c r="AF87" s="4">
        <f t="shared" si="88"/>
        <v>213.69831583043359</v>
      </c>
      <c r="AG87" s="4">
        <f t="shared" si="88"/>
        <v>182.46826790364614</v>
      </c>
      <c r="AI87" s="4">
        <f t="shared" si="89"/>
        <v>-1.4098718638246055</v>
      </c>
      <c r="AJ87" s="4">
        <f t="shared" si="89"/>
        <v>-4.8163409854406893</v>
      </c>
      <c r="AK87" s="4">
        <f t="shared" si="89"/>
        <v>-9.5819542795408665</v>
      </c>
      <c r="AL87" s="4">
        <f t="shared" si="89"/>
        <v>-8.2580130849611066</v>
      </c>
      <c r="AM87" s="4">
        <f t="shared" si="89"/>
        <v>-4.8272940139901834</v>
      </c>
      <c r="AN87" s="4">
        <f t="shared" si="89"/>
        <v>-10.16591196195975</v>
      </c>
      <c r="AO87" s="4">
        <f t="shared" si="89"/>
        <v>-5.6353893847922905</v>
      </c>
      <c r="AP87" s="4">
        <f t="shared" si="89"/>
        <v>-7.4223325751702021</v>
      </c>
      <c r="AQ87" s="4">
        <f t="shared" si="89"/>
        <v>-9.3079036830158088</v>
      </c>
      <c r="AR87" s="4">
        <f t="shared" si="89"/>
        <v>-9.2474579578749001</v>
      </c>
      <c r="AS87" s="4">
        <f t="shared" si="89"/>
        <v>-8.4903683599224564</v>
      </c>
      <c r="AT87" s="4">
        <f t="shared" si="89"/>
        <v>-11.034960177017183</v>
      </c>
      <c r="AU87" s="4">
        <f t="shared" si="89"/>
        <v>-5.6693759465344442</v>
      </c>
      <c r="AV87" s="4">
        <f t="shared" si="89"/>
        <v>-6.339315830433577</v>
      </c>
      <c r="AW87" s="4">
        <f t="shared" si="89"/>
        <v>-3.3122679036461307</v>
      </c>
      <c r="AY87" s="2">
        <f t="shared" si="80"/>
        <v>63.677942566097272</v>
      </c>
      <c r="AZ87" s="2">
        <f t="shared" si="80"/>
        <v>57.222360878513875</v>
      </c>
      <c r="BA87" s="2">
        <f t="shared" si="80"/>
        <v>57.639193153674114</v>
      </c>
      <c r="BB87" s="2">
        <f t="shared" si="80"/>
        <v>58.427088273171471</v>
      </c>
      <c r="BC87" s="2">
        <f t="shared" si="80"/>
        <v>56.687279458512783</v>
      </c>
      <c r="BD87" s="2">
        <f t="shared" si="80"/>
        <v>55.532338937216601</v>
      </c>
      <c r="BE87" s="2">
        <f t="shared" si="80"/>
        <v>58.994919193706409</v>
      </c>
      <c r="BF87" s="2">
        <f t="shared" si="80"/>
        <v>61.54420941817645</v>
      </c>
      <c r="BG87" s="2">
        <f t="shared" si="80"/>
        <v>54.143280169587264</v>
      </c>
      <c r="BH87" s="2">
        <f t="shared" si="80"/>
        <v>54.963604158172792</v>
      </c>
      <c r="BI87" s="2">
        <f t="shared" si="80"/>
        <v>57.869309183903979</v>
      </c>
      <c r="BJ87" s="2">
        <f t="shared" si="80"/>
        <v>52.515312875521261</v>
      </c>
      <c r="BK87" s="2">
        <f t="shared" si="80"/>
        <v>58.939047391762173</v>
      </c>
      <c r="BL87" s="2">
        <f t="shared" si="80"/>
        <v>59.54639251469802</v>
      </c>
      <c r="BM87" s="2">
        <f t="shared" si="80"/>
        <v>63.311242157207012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74.700855927396475</v>
      </c>
      <c r="DL87" s="2">
        <f t="shared" si="90"/>
        <v>72.611594835397156</v>
      </c>
      <c r="DM87" s="2">
        <f t="shared" si="90"/>
        <v>69.166521297571762</v>
      </c>
      <c r="DN87" s="2">
        <f t="shared" si="90"/>
        <v>68.179937228209482</v>
      </c>
      <c r="DO87" s="2">
        <f t="shared" si="90"/>
        <v>66.809198731501041</v>
      </c>
      <c r="DP87" s="2">
        <f t="shared" si="90"/>
        <v>69.270190345313608</v>
      </c>
      <c r="DQ87" s="2">
        <f t="shared" si="90"/>
        <v>73.306495318634845</v>
      </c>
      <c r="DR87" s="2">
        <f t="shared" si="90"/>
        <v>70.57276794425087</v>
      </c>
      <c r="DS87" s="2">
        <f t="shared" si="90"/>
        <v>66.493844599303145</v>
      </c>
      <c r="DT87" s="2">
        <f t="shared" si="90"/>
        <v>61.12811529080674</v>
      </c>
      <c r="DU87" s="2">
        <f t="shared" si="90"/>
        <v>67.047391637630653</v>
      </c>
      <c r="DV87" s="2">
        <f t="shared" si="90"/>
        <v>64.268262350430817</v>
      </c>
      <c r="DW87" s="2">
        <f t="shared" si="90"/>
        <v>66.940341437632128</v>
      </c>
      <c r="DX87" s="2">
        <f t="shared" si="90"/>
        <v>70.761040056181287</v>
      </c>
      <c r="DY87" s="2">
        <f t="shared" si="90"/>
        <v>65.3577796791444</v>
      </c>
      <c r="EA87" s="2">
        <f t="shared" si="94"/>
        <v>61.630173298984971</v>
      </c>
      <c r="EB87" s="2">
        <f t="shared" si="91"/>
        <v>54.04854799582295</v>
      </c>
      <c r="EC87" s="2">
        <f t="shared" si="91"/>
        <v>55.331194650884569</v>
      </c>
      <c r="ED87" s="2">
        <f t="shared" si="91"/>
        <v>56.455919082489039</v>
      </c>
      <c r="EE87" s="2">
        <f t="shared" si="91"/>
        <v>54.440344311707406</v>
      </c>
      <c r="EF87" s="2">
        <f t="shared" si="91"/>
        <v>52.428126577840118</v>
      </c>
      <c r="EG87" s="2">
        <f t="shared" si="91"/>
        <v>55.199047068796276</v>
      </c>
      <c r="EH87" s="2">
        <f t="shared" si="91"/>
        <v>59.19996405855052</v>
      </c>
      <c r="EI87" s="2">
        <f t="shared" si="91"/>
        <v>51.038123182428194</v>
      </c>
      <c r="EJ87" s="2">
        <f t="shared" si="91"/>
        <v>53.333576470048506</v>
      </c>
      <c r="EK87" s="2">
        <f t="shared" si="91"/>
        <v>55.539117335609987</v>
      </c>
      <c r="EL87" s="2">
        <f t="shared" si="91"/>
        <v>49.726404634733314</v>
      </c>
      <c r="EM87" s="2">
        <f t="shared" si="91"/>
        <v>56.967732656095137</v>
      </c>
      <c r="EN87" s="2">
        <f t="shared" si="91"/>
        <v>56.701593075120314</v>
      </c>
      <c r="EO87" s="2">
        <f t="shared" si="91"/>
        <v>62.623360438820498</v>
      </c>
      <c r="EQ87" s="2">
        <f t="shared" si="92"/>
        <v>62.150665395030209</v>
      </c>
      <c r="ER87" s="2">
        <f t="shared" si="92"/>
        <v>52.746694583437581</v>
      </c>
      <c r="ES87" s="2">
        <f t="shared" si="92"/>
        <v>53.970565374568409</v>
      </c>
      <c r="ET87" s="2">
        <f t="shared" si="92"/>
        <v>55.019162997853371</v>
      </c>
      <c r="EU87" s="2">
        <f t="shared" si="92"/>
        <v>54.813725039923526</v>
      </c>
      <c r="EV87" s="2">
        <f t="shared" si="92"/>
        <v>52.363934725988699</v>
      </c>
      <c r="EW87" s="2">
        <f t="shared" si="92"/>
        <v>54.798574642360563</v>
      </c>
      <c r="EX87" s="2">
        <f t="shared" si="92"/>
        <v>58.841335099360954</v>
      </c>
      <c r="EY87" s="2">
        <f t="shared" si="92"/>
        <v>51.513379529180604</v>
      </c>
      <c r="EZ87" s="2">
        <f t="shared" si="92"/>
        <v>53.449203549724906</v>
      </c>
      <c r="FA87" s="2">
        <f t="shared" si="92"/>
        <v>56.394431221072551</v>
      </c>
      <c r="FB87" s="2">
        <f t="shared" si="92"/>
        <v>48.986689899983801</v>
      </c>
      <c r="FC87" s="2">
        <f t="shared" si="92"/>
        <v>57.271822030364376</v>
      </c>
      <c r="FD87" s="2">
        <f t="shared" si="92"/>
        <v>57.393289900050924</v>
      </c>
      <c r="FE87" s="2">
        <f t="shared" si="92"/>
        <v>65.062689648616711</v>
      </c>
      <c r="FG87" s="2">
        <f t="shared" si="93"/>
        <v>0.84333617133708927</v>
      </c>
      <c r="FH87" s="2">
        <f t="shared" si="93"/>
        <v>0.82901516975797174</v>
      </c>
      <c r="FI87" s="2">
        <f t="shared" si="93"/>
        <v>0.83316797924652797</v>
      </c>
      <c r="FJ87" s="2">
        <f t="shared" si="93"/>
        <v>0.83184356746819466</v>
      </c>
      <c r="FK87" s="2">
        <f t="shared" si="93"/>
        <v>0.81834442461491197</v>
      </c>
      <c r="FL87" s="2">
        <f t="shared" si="93"/>
        <v>0.81568633157071924</v>
      </c>
      <c r="FM87" s="2">
        <f t="shared" si="93"/>
        <v>0.79036638972641715</v>
      </c>
      <c r="FN87" s="2">
        <f t="shared" si="93"/>
        <v>0.79386695830350607</v>
      </c>
      <c r="FO87" s="2">
        <f t="shared" si="93"/>
        <v>0.79910018165441299</v>
      </c>
      <c r="FP87" s="2">
        <f t="shared" si="93"/>
        <v>0.79087815359293867</v>
      </c>
      <c r="FQ87" s="2">
        <f t="shared" si="93"/>
        <v>0.79753126952600195</v>
      </c>
      <c r="FR87" s="2">
        <f t="shared" si="93"/>
        <v>0.80820811893793765</v>
      </c>
      <c r="FS87" s="2">
        <f t="shared" si="93"/>
        <v>0.8023308352177928</v>
      </c>
      <c r="FT87" s="2">
        <f t="shared" si="93"/>
        <v>0.79766469361764181</v>
      </c>
      <c r="FU87" s="2">
        <f t="shared" si="93"/>
        <v>0.74850636910198276</v>
      </c>
      <c r="FW87" s="2">
        <f t="shared" si="82"/>
        <v>1.2696313365794261E-4</v>
      </c>
      <c r="FX87" s="2">
        <f t="shared" si="82"/>
        <v>1.4328030078005163E-4</v>
      </c>
      <c r="FY87" s="2">
        <f t="shared" si="82"/>
        <v>1.300864715474024E-4</v>
      </c>
      <c r="FZ87" s="2">
        <f t="shared" si="82"/>
        <v>2.0871715336798571E-4</v>
      </c>
      <c r="GA87" s="2">
        <f t="shared" si="82"/>
        <v>1.7081846639081845E-4</v>
      </c>
      <c r="GB87" s="2">
        <f t="shared" si="82"/>
        <v>1.5886013776864359E-4</v>
      </c>
      <c r="GC87" s="2">
        <f t="shared" si="82"/>
        <v>1.4389141871597627E-4</v>
      </c>
      <c r="GD87" s="2">
        <f t="shared" si="82"/>
        <v>1.8207662687246394E-4</v>
      </c>
      <c r="GE87" s="2">
        <f t="shared" si="82"/>
        <v>2.2169532215341589E-4</v>
      </c>
      <c r="GF87" s="2">
        <f t="shared" si="82"/>
        <v>1.6724486914729237E-4</v>
      </c>
      <c r="GG87" s="2">
        <f t="shared" si="82"/>
        <v>1.4750189313297605E-4</v>
      </c>
      <c r="GH87" s="2">
        <f t="shared" si="82"/>
        <v>1.3789727006290999E-4</v>
      </c>
      <c r="GI87" s="2">
        <f t="shared" si="82"/>
        <v>1.2327665507652177E-4</v>
      </c>
      <c r="GJ87" s="2">
        <f t="shared" si="82"/>
        <v>1.1121505180016642E-4</v>
      </c>
      <c r="GK87" s="2">
        <f t="shared" si="82"/>
        <v>7.8995175922584387E-5</v>
      </c>
      <c r="GM87" s="86">
        <f t="shared" si="83"/>
        <v>0.54473592009898553</v>
      </c>
      <c r="GN87" s="86">
        <f t="shared" si="83"/>
        <v>0.5352215271293872</v>
      </c>
      <c r="GO87" s="86">
        <f t="shared" si="83"/>
        <v>0.58928039486863337</v>
      </c>
      <c r="GP87" s="86">
        <f t="shared" si="83"/>
        <v>0.58187098074026766</v>
      </c>
      <c r="GQ87" s="86">
        <f t="shared" si="83"/>
        <v>0.52477474065557672</v>
      </c>
      <c r="GR87" s="86">
        <f t="shared" si="83"/>
        <v>0.5761075576221717</v>
      </c>
      <c r="GS87" s="86">
        <f t="shared" si="83"/>
        <v>0.5060389013146781</v>
      </c>
      <c r="GT87" s="86">
        <f t="shared" si="83"/>
        <v>0.54611816596128393</v>
      </c>
      <c r="GU87" s="86">
        <f t="shared" si="83"/>
        <v>0.57894074450633626</v>
      </c>
      <c r="GV87" s="86">
        <f t="shared" si="83"/>
        <v>0.55968024400611638</v>
      </c>
      <c r="GW87" s="86">
        <f t="shared" si="83"/>
        <v>0.56139028211034248</v>
      </c>
      <c r="GX87" s="86">
        <f t="shared" si="83"/>
        <v>0.58662963764485132</v>
      </c>
      <c r="GY87" s="86">
        <f t="shared" si="83"/>
        <v>0.52667725700970358</v>
      </c>
      <c r="GZ87" s="86">
        <f t="shared" si="83"/>
        <v>0.56407736831462274</v>
      </c>
      <c r="HA87" s="86">
        <f t="shared" si="83"/>
        <v>0.52897050593992712</v>
      </c>
      <c r="HC87" s="86">
        <f t="shared" si="73"/>
        <v>2.2939889250090086E-4</v>
      </c>
      <c r="HD87" s="86">
        <f t="shared" si="73"/>
        <v>7.6728314355993711E-5</v>
      </c>
      <c r="HE87" s="86">
        <f t="shared" si="73"/>
        <v>2.3811141926403167E-4</v>
      </c>
      <c r="HF87" s="86">
        <f t="shared" si="73"/>
        <v>1.261582223097754E-4</v>
      </c>
      <c r="HG87" s="86">
        <f t="shared" si="87"/>
        <v>7.8773914485191605E-5</v>
      </c>
      <c r="HH87" s="86">
        <f t="shared" si="87"/>
        <v>1.3387734989821727E-4</v>
      </c>
      <c r="HI87" s="86">
        <f t="shared" si="87"/>
        <v>4.6962677197649826E-5</v>
      </c>
      <c r="HJ87" s="86">
        <f t="shared" si="87"/>
        <v>5.0064768492039435E-5</v>
      </c>
      <c r="HK87" s="86">
        <f t="shared" si="87"/>
        <v>8.2121900576472142E-5</v>
      </c>
      <c r="HL87" s="86">
        <f t="shared" si="87"/>
        <v>4.3185617782467795E-5</v>
      </c>
      <c r="HM87" s="86">
        <f t="shared" si="87"/>
        <v>5.2141862900480481E-5</v>
      </c>
      <c r="HN87" s="86">
        <f t="shared" si="87"/>
        <v>3.2791634809305286E-5</v>
      </c>
      <c r="HO87" s="86">
        <f t="shared" si="87"/>
        <v>2.6702378436988662E-5</v>
      </c>
      <c r="HP87" s="86">
        <f t="shared" si="87"/>
        <v>2.5166422084892427E-5</v>
      </c>
      <c r="HQ87" s="86">
        <f t="shared" si="87"/>
        <v>6.1268505066611799E-7</v>
      </c>
      <c r="HS87" s="86">
        <f t="shared" si="84"/>
        <v>3.6993823216770135E-38</v>
      </c>
      <c r="HT87" s="86">
        <f t="shared" si="84"/>
        <v>1.5101118096628091E-40</v>
      </c>
      <c r="HU87" s="86">
        <f t="shared" si="84"/>
        <v>2.5258523649531306E-37</v>
      </c>
      <c r="HV87" s="86">
        <f t="shared" si="84"/>
        <v>5.6412023232314387E-40</v>
      </c>
      <c r="HW87" s="86">
        <f t="shared" si="84"/>
        <v>1.1666242902766496E-40</v>
      </c>
      <c r="HX87" s="86">
        <f t="shared" si="84"/>
        <v>5.9407150427338422E-42</v>
      </c>
      <c r="HY87" s="86">
        <f t="shared" si="84"/>
        <v>1.8866648450742449E-45</v>
      </c>
      <c r="HZ87" s="86">
        <f t="shared" si="84"/>
        <v>5.4210320516516942E-47</v>
      </c>
      <c r="IA87" s="86">
        <f t="shared" si="84"/>
        <v>5.6907080131474701E-45</v>
      </c>
      <c r="IB87" s="86">
        <f t="shared" si="84"/>
        <v>2.0215566315089496E-49</v>
      </c>
      <c r="IC87" s="86">
        <f t="shared" si="84"/>
        <v>1.7130125709924957E-47</v>
      </c>
      <c r="ID87" s="86">
        <f t="shared" si="84"/>
        <v>2.1155942184079691E-49</v>
      </c>
      <c r="IE87" s="86">
        <f t="shared" si="84"/>
        <v>1.9334633642323392E-48</v>
      </c>
      <c r="IF87" s="86">
        <f t="shared" si="84"/>
        <v>7.577405364352284E-33</v>
      </c>
      <c r="IG87" s="86">
        <f t="shared" si="84"/>
        <v>1.7816988244702368E-21</v>
      </c>
      <c r="II87" s="86">
        <f t="shared" si="85"/>
        <v>6.2052169355487506E-234</v>
      </c>
      <c r="IJ87" s="86">
        <f t="shared" si="85"/>
        <v>9.881252926724116E-239</v>
      </c>
      <c r="IK87" s="86">
        <f t="shared" si="85"/>
        <v>2.1619312025375701E-242</v>
      </c>
      <c r="IL87" s="86">
        <f t="shared" si="85"/>
        <v>1.0815818267639181E-231</v>
      </c>
      <c r="IM87" s="86">
        <f t="shared" si="85"/>
        <v>3.5075660008212543E-239</v>
      </c>
      <c r="IN87" s="86">
        <f t="shared" si="85"/>
        <v>1.0126778859939055E-260</v>
      </c>
      <c r="IO87" s="86">
        <f t="shared" si="85"/>
        <v>1.2378333957339482E-286</v>
      </c>
      <c r="IP87" s="86">
        <f t="shared" si="85"/>
        <v>5.4591749334575903E-296</v>
      </c>
      <c r="IQ87" s="86">
        <f t="shared" si="85"/>
        <v>1.3053594912573996E-282</v>
      </c>
      <c r="IR87" s="86">
        <f t="shared" si="85"/>
        <v>2.0692582562856906E-306</v>
      </c>
      <c r="IS87" s="86">
        <f t="shared" si="85"/>
        <v>1.5644899029864297E-296</v>
      </c>
      <c r="IT87" s="86">
        <f t="shared" si="85"/>
        <v>0</v>
      </c>
      <c r="IU87" s="86">
        <f t="shared" si="85"/>
        <v>1.4343336042705352E-298</v>
      </c>
      <c r="IV87" s="86">
        <f t="shared" si="85"/>
        <v>1.5444011250157153E-133</v>
      </c>
      <c r="IW87" s="86">
        <f t="shared" si="85"/>
        <v>8.9220610883553979E-64</v>
      </c>
      <c r="IY87" s="86">
        <f t="shared" si="86"/>
        <v>0.54496531899148648</v>
      </c>
      <c r="IZ87" s="86">
        <f t="shared" si="86"/>
        <v>0.53529825544374321</v>
      </c>
      <c r="JA87" s="86">
        <f t="shared" si="86"/>
        <v>0.58951850628789737</v>
      </c>
      <c r="JB87" s="86">
        <f t="shared" si="86"/>
        <v>0.58199713896257743</v>
      </c>
      <c r="JC87" s="86">
        <f t="shared" si="86"/>
        <v>0.52485351457006191</v>
      </c>
      <c r="JD87" s="86">
        <f t="shared" si="86"/>
        <v>0.57624143497206992</v>
      </c>
      <c r="JE87" s="86">
        <f t="shared" si="86"/>
        <v>0.50608586399187572</v>
      </c>
      <c r="JF87" s="86">
        <f t="shared" si="86"/>
        <v>0.54616823072977594</v>
      </c>
      <c r="JG87" s="86">
        <f t="shared" si="86"/>
        <v>0.5790228664069127</v>
      </c>
      <c r="JH87" s="86">
        <f t="shared" si="86"/>
        <v>0.55972342962389887</v>
      </c>
      <c r="JI87" s="86">
        <f t="shared" si="86"/>
        <v>0.56144242397324295</v>
      </c>
      <c r="JJ87" s="86">
        <f t="shared" si="86"/>
        <v>0.58666242927966061</v>
      </c>
      <c r="JK87" s="86">
        <f t="shared" si="86"/>
        <v>0.52670395938814052</v>
      </c>
      <c r="JL87" s="86">
        <f t="shared" si="86"/>
        <v>0.56410253473670768</v>
      </c>
      <c r="JM87" s="86">
        <f t="shared" si="86"/>
        <v>0.52897111862497781</v>
      </c>
    </row>
    <row r="88" spans="2:273" x14ac:dyDescent="0.25">
      <c r="B88" s="2">
        <v>61</v>
      </c>
      <c r="C88" s="37">
        <v>214.34399999999999</v>
      </c>
      <c r="D88" s="37">
        <v>226.06299999999999</v>
      </c>
      <c r="E88" s="37">
        <v>223.96799999999999</v>
      </c>
      <c r="F88" s="37">
        <v>223.714</v>
      </c>
      <c r="G88" s="37">
        <v>225.5</v>
      </c>
      <c r="H88" s="37">
        <v>221.58699999999999</v>
      </c>
      <c r="I88" s="37">
        <v>227.5</v>
      </c>
      <c r="J88" s="37">
        <v>228.41300000000001</v>
      </c>
      <c r="K88" s="37">
        <v>224.667</v>
      </c>
      <c r="L88" s="37">
        <v>225.571</v>
      </c>
      <c r="M88" s="37">
        <v>225.952</v>
      </c>
      <c r="N88" s="37">
        <v>220.887</v>
      </c>
      <c r="O88" s="37">
        <v>223</v>
      </c>
      <c r="P88" s="37">
        <v>207.90600000000001</v>
      </c>
      <c r="Q88" s="37">
        <v>179.625</v>
      </c>
      <c r="S88" s="4">
        <f t="shared" si="88"/>
        <v>217.59119646619521</v>
      </c>
      <c r="T88" s="4">
        <f t="shared" si="88"/>
        <v>236.4040825419587</v>
      </c>
      <c r="U88" s="4">
        <f t="shared" si="88"/>
        <v>233.10672587140061</v>
      </c>
      <c r="V88" s="4">
        <f t="shared" si="88"/>
        <v>234.64298968609936</v>
      </c>
      <c r="W88" s="4">
        <f t="shared" si="88"/>
        <v>234.63204508524558</v>
      </c>
      <c r="X88" s="4">
        <f t="shared" si="88"/>
        <v>229.45589774372328</v>
      </c>
      <c r="Y88" s="4">
        <f t="shared" si="88"/>
        <v>237.48063863111818</v>
      </c>
      <c r="Z88" s="4">
        <f t="shared" si="88"/>
        <v>238.30295830786494</v>
      </c>
      <c r="AA88" s="4">
        <f t="shared" si="88"/>
        <v>234.31236407170988</v>
      </c>
      <c r="AB88" s="4">
        <f t="shared" si="88"/>
        <v>237.17328617040914</v>
      </c>
      <c r="AC88" s="4">
        <f t="shared" si="88"/>
        <v>236.61734105178982</v>
      </c>
      <c r="AD88" s="4">
        <f t="shared" si="88"/>
        <v>232.53638098632695</v>
      </c>
      <c r="AE88" s="4">
        <f t="shared" si="88"/>
        <v>233.92484879863252</v>
      </c>
      <c r="AF88" s="4">
        <f t="shared" si="88"/>
        <v>216.35264397584626</v>
      </c>
      <c r="AG88" s="4">
        <f t="shared" si="88"/>
        <v>184.90888443348078</v>
      </c>
      <c r="AI88" s="4">
        <f t="shared" si="89"/>
        <v>-3.24719646619522</v>
      </c>
      <c r="AJ88" s="4">
        <f t="shared" si="89"/>
        <v>-10.341082541958713</v>
      </c>
      <c r="AK88" s="4">
        <f t="shared" si="89"/>
        <v>-9.1387258714006236</v>
      </c>
      <c r="AL88" s="4">
        <f t="shared" si="89"/>
        <v>-10.928989686099357</v>
      </c>
      <c r="AM88" s="4">
        <f t="shared" si="89"/>
        <v>-9.1320450852455792</v>
      </c>
      <c r="AN88" s="4">
        <f t="shared" si="89"/>
        <v>-7.868897743723295</v>
      </c>
      <c r="AO88" s="4">
        <f t="shared" si="89"/>
        <v>-9.9806386311181825</v>
      </c>
      <c r="AP88" s="4">
        <f t="shared" si="89"/>
        <v>-9.88995830786493</v>
      </c>
      <c r="AQ88" s="4">
        <f t="shared" si="89"/>
        <v>-9.6453640717098779</v>
      </c>
      <c r="AR88" s="4">
        <f t="shared" si="89"/>
        <v>-11.602286170409144</v>
      </c>
      <c r="AS88" s="4">
        <f t="shared" si="89"/>
        <v>-10.665341051789824</v>
      </c>
      <c r="AT88" s="4">
        <f t="shared" si="89"/>
        <v>-11.649380986326946</v>
      </c>
      <c r="AU88" s="4">
        <f t="shared" si="89"/>
        <v>-10.924848798632524</v>
      </c>
      <c r="AV88" s="4">
        <f t="shared" si="89"/>
        <v>-8.446643975846257</v>
      </c>
      <c r="AW88" s="4">
        <f t="shared" si="89"/>
        <v>-5.2838844334807789</v>
      </c>
      <c r="AY88" s="2">
        <f t="shared" si="80"/>
        <v>63.400817575141083</v>
      </c>
      <c r="AZ88" s="2">
        <f t="shared" si="80"/>
        <v>56.881138598692466</v>
      </c>
      <c r="BA88" s="2">
        <f t="shared" si="80"/>
        <v>57.31039287538286</v>
      </c>
      <c r="BB88" s="2">
        <f t="shared" si="80"/>
        <v>58.146607141689593</v>
      </c>
      <c r="BC88" s="2">
        <f t="shared" si="80"/>
        <v>56.414326696877836</v>
      </c>
      <c r="BD88" s="2">
        <f t="shared" si="80"/>
        <v>55.176638302998107</v>
      </c>
      <c r="BE88" s="2">
        <f t="shared" si="80"/>
        <v>58.601066789804833</v>
      </c>
      <c r="BF88" s="2">
        <f t="shared" si="80"/>
        <v>61.201548097878579</v>
      </c>
      <c r="BG88" s="2">
        <f t="shared" si="80"/>
        <v>53.824277011423433</v>
      </c>
      <c r="BH88" s="2">
        <f t="shared" si="80"/>
        <v>54.729946617187871</v>
      </c>
      <c r="BI88" s="2">
        <f t="shared" si="80"/>
        <v>57.617125664567332</v>
      </c>
      <c r="BJ88" s="2">
        <f t="shared" si="80"/>
        <v>52.20885027761593</v>
      </c>
      <c r="BK88" s="2">
        <f t="shared" si="80"/>
        <v>58.655896693343323</v>
      </c>
      <c r="BL88" s="2">
        <f t="shared" si="80"/>
        <v>59.231084526690509</v>
      </c>
      <c r="BM88" s="2">
        <f t="shared" si="80"/>
        <v>63.202833067356742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74.743172352321523</v>
      </c>
      <c r="DL88" s="2">
        <f t="shared" si="90"/>
        <v>72.627191482935658</v>
      </c>
      <c r="DM88" s="2">
        <f t="shared" si="90"/>
        <v>69.201365718607349</v>
      </c>
      <c r="DN88" s="2">
        <f t="shared" si="90"/>
        <v>68.28150103989411</v>
      </c>
      <c r="DO88" s="2">
        <f t="shared" si="90"/>
        <v>66.904898520084544</v>
      </c>
      <c r="DP88" s="2">
        <f t="shared" si="90"/>
        <v>69.292911346018329</v>
      </c>
      <c r="DQ88" s="2">
        <f t="shared" si="90"/>
        <v>73.432006493506478</v>
      </c>
      <c r="DR88" s="2">
        <f t="shared" si="90"/>
        <v>70.607413937282217</v>
      </c>
      <c r="DS88" s="2">
        <f t="shared" si="90"/>
        <v>66.601628222996538</v>
      </c>
      <c r="DT88" s="2">
        <f t="shared" si="90"/>
        <v>61.172256566604112</v>
      </c>
      <c r="DU88" s="2">
        <f t="shared" si="90"/>
        <v>67.183789372822289</v>
      </c>
      <c r="DV88" s="2">
        <f t="shared" si="90"/>
        <v>64.457363314696266</v>
      </c>
      <c r="DW88" s="2">
        <f t="shared" si="90"/>
        <v>67.02531902748413</v>
      </c>
      <c r="DX88" s="2">
        <f t="shared" si="90"/>
        <v>70.813202927909671</v>
      </c>
      <c r="DY88" s="2">
        <f t="shared" si="90"/>
        <v>65.456493048128351</v>
      </c>
      <c r="EA88" s="2">
        <f t="shared" si="94"/>
        <v>61.479097956332829</v>
      </c>
      <c r="EB88" s="2">
        <f t="shared" si="91"/>
        <v>53.919501325407658</v>
      </c>
      <c r="EC88" s="2">
        <f t="shared" si="91"/>
        <v>55.139096058856587</v>
      </c>
      <c r="ED88" s="2">
        <f t="shared" si="91"/>
        <v>56.278497659410831</v>
      </c>
      <c r="EE88" s="2">
        <f t="shared" si="91"/>
        <v>54.290453302701714</v>
      </c>
      <c r="EF88" s="2">
        <f t="shared" si="91"/>
        <v>52.267579943899023</v>
      </c>
      <c r="EG88" s="2">
        <f t="shared" si="91"/>
        <v>55.013567680913695</v>
      </c>
      <c r="EH88" s="2">
        <f t="shared" si="91"/>
        <v>58.974232597114288</v>
      </c>
      <c r="EI88" s="2">
        <f t="shared" si="91"/>
        <v>50.894464948720163</v>
      </c>
      <c r="EJ88" s="2">
        <f t="shared" si="91"/>
        <v>53.176348615873955</v>
      </c>
      <c r="EK88" s="2">
        <f t="shared" si="91"/>
        <v>55.401973880060567</v>
      </c>
      <c r="EL88" s="2">
        <f t="shared" si="91"/>
        <v>49.558101853997883</v>
      </c>
      <c r="EM88" s="2">
        <f t="shared" si="91"/>
        <v>56.775314443815184</v>
      </c>
      <c r="EN88" s="2">
        <f t="shared" si="91"/>
        <v>56.551571932565565</v>
      </c>
      <c r="EO88" s="2">
        <f t="shared" si="91"/>
        <v>62.51197455596521</v>
      </c>
      <c r="EQ88" s="2">
        <f t="shared" si="92"/>
        <v>61.989771884102524</v>
      </c>
      <c r="ER88" s="2">
        <f t="shared" si="92"/>
        <v>52.642814695396545</v>
      </c>
      <c r="ES88" s="2">
        <f t="shared" si="92"/>
        <v>53.804344968158638</v>
      </c>
      <c r="ET88" s="2">
        <f t="shared" si="92"/>
        <v>54.870596607075456</v>
      </c>
      <c r="EU88" s="2">
        <f t="shared" si="92"/>
        <v>54.656534835068598</v>
      </c>
      <c r="EV88" s="2">
        <f t="shared" si="92"/>
        <v>52.20462536581671</v>
      </c>
      <c r="EW88" s="2">
        <f t="shared" si="92"/>
        <v>54.620745144663374</v>
      </c>
      <c r="EX88" s="2">
        <f t="shared" si="92"/>
        <v>58.622670127115903</v>
      </c>
      <c r="EY88" s="2">
        <f t="shared" si="92"/>
        <v>51.359881927635598</v>
      </c>
      <c r="EZ88" s="2">
        <f t="shared" si="92"/>
        <v>53.289713450276459</v>
      </c>
      <c r="FA88" s="2">
        <f t="shared" si="92"/>
        <v>56.240419011918199</v>
      </c>
      <c r="FB88" s="2">
        <f t="shared" si="92"/>
        <v>48.832423152772755</v>
      </c>
      <c r="FC88" s="2">
        <f t="shared" si="92"/>
        <v>57.073645846707592</v>
      </c>
      <c r="FD88" s="2">
        <f t="shared" si="92"/>
        <v>57.229567496444204</v>
      </c>
      <c r="FE88" s="2">
        <f t="shared" si="92"/>
        <v>64.890518079325759</v>
      </c>
      <c r="FG88" s="2">
        <f t="shared" si="93"/>
        <v>0.85512381262244697</v>
      </c>
      <c r="FH88" s="2">
        <f t="shared" si="93"/>
        <v>0.84167805764376646</v>
      </c>
      <c r="FI88" s="2">
        <f t="shared" si="93"/>
        <v>0.84558060316420136</v>
      </c>
      <c r="FJ88" s="2">
        <f t="shared" si="93"/>
        <v>0.84433631982927704</v>
      </c>
      <c r="FK88" s="2">
        <f t="shared" si="93"/>
        <v>0.83163708018045668</v>
      </c>
      <c r="FL88" s="2">
        <f t="shared" si="93"/>
        <v>0.82913288111280603</v>
      </c>
      <c r="FM88" s="2">
        <f t="shared" si="93"/>
        <v>0.80521904588984672</v>
      </c>
      <c r="FN88" s="2">
        <f t="shared" si="93"/>
        <v>0.80853168007922716</v>
      </c>
      <c r="FO88" s="2">
        <f t="shared" si="93"/>
        <v>0.81348007412263623</v>
      </c>
      <c r="FP88" s="2">
        <f t="shared" si="93"/>
        <v>0.8057034645297293</v>
      </c>
      <c r="FQ88" s="2">
        <f t="shared" si="93"/>
        <v>0.81199704036461695</v>
      </c>
      <c r="FR88" s="2">
        <f t="shared" si="93"/>
        <v>0.82208123853990822</v>
      </c>
      <c r="FS88" s="2">
        <f t="shared" si="93"/>
        <v>0.81653257721472672</v>
      </c>
      <c r="FT88" s="2">
        <f t="shared" si="93"/>
        <v>0.81212317737013862</v>
      </c>
      <c r="FU88" s="2">
        <f t="shared" si="93"/>
        <v>0.76544467500771385</v>
      </c>
      <c r="FW88" s="2">
        <f t="shared" si="82"/>
        <v>1.392106025550383E-4</v>
      </c>
      <c r="FX88" s="2">
        <f t="shared" si="82"/>
        <v>1.5710155406061996E-4</v>
      </c>
      <c r="FY88" s="2">
        <f t="shared" si="82"/>
        <v>1.4263518952082384E-4</v>
      </c>
      <c r="FZ88" s="2">
        <f t="shared" si="82"/>
        <v>2.2884919957181387E-4</v>
      </c>
      <c r="GA88" s="2">
        <f t="shared" si="82"/>
        <v>1.872956372158189E-4</v>
      </c>
      <c r="GB88" s="2">
        <f t="shared" si="82"/>
        <v>1.7418400766154129E-4</v>
      </c>
      <c r="GC88" s="2">
        <f t="shared" si="82"/>
        <v>1.5777161298798005E-4</v>
      </c>
      <c r="GD88" s="2">
        <f t="shared" si="82"/>
        <v>1.9963954443996662E-4</v>
      </c>
      <c r="GE88" s="2">
        <f t="shared" si="82"/>
        <v>2.4307888777100735E-4</v>
      </c>
      <c r="GF88" s="2">
        <f t="shared" si="82"/>
        <v>1.8337739355395668E-4</v>
      </c>
      <c r="GG88" s="2">
        <f t="shared" si="82"/>
        <v>1.6173030817197282E-4</v>
      </c>
      <c r="GH88" s="2">
        <f t="shared" si="82"/>
        <v>1.5119933836357544E-4</v>
      </c>
      <c r="GI88" s="2">
        <f t="shared" si="82"/>
        <v>1.3516855675638217E-4</v>
      </c>
      <c r="GJ88" s="2">
        <f t="shared" si="82"/>
        <v>1.2194357094832633E-4</v>
      </c>
      <c r="GK88" s="2">
        <f t="shared" si="82"/>
        <v>8.6615827873353824E-5</v>
      </c>
      <c r="GM88" s="86">
        <f t="shared" si="83"/>
        <v>0.58888810289464943</v>
      </c>
      <c r="GN88" s="86">
        <f t="shared" si="83"/>
        <v>0.59134085793238356</v>
      </c>
      <c r="GO88" s="86">
        <f t="shared" si="83"/>
        <v>0.62743039852387739</v>
      </c>
      <c r="GP88" s="86">
        <f t="shared" si="83"/>
        <v>0.63186344280649986</v>
      </c>
      <c r="GQ88" s="86">
        <f t="shared" si="83"/>
        <v>0.58298346087766539</v>
      </c>
      <c r="GR88" s="86">
        <f t="shared" si="83"/>
        <v>0.6090543387571774</v>
      </c>
      <c r="GS88" s="86">
        <f t="shared" si="83"/>
        <v>0.56894231750703828</v>
      </c>
      <c r="GT88" s="86">
        <f t="shared" si="83"/>
        <v>0.6052365672636344</v>
      </c>
      <c r="GU88" s="86">
        <f t="shared" si="83"/>
        <v>0.62521300014970638</v>
      </c>
      <c r="GV88" s="86">
        <f t="shared" si="83"/>
        <v>0.61520866899250837</v>
      </c>
      <c r="GW88" s="86">
        <f t="shared" si="83"/>
        <v>0.61826284472997117</v>
      </c>
      <c r="GX88" s="86">
        <f t="shared" si="83"/>
        <v>0.63530817114332461</v>
      </c>
      <c r="GY88" s="86">
        <f t="shared" si="83"/>
        <v>0.59188420977596679</v>
      </c>
      <c r="GZ88" s="86">
        <f t="shared" si="83"/>
        <v>0.62534436206032762</v>
      </c>
      <c r="HA88" s="86">
        <f t="shared" si="83"/>
        <v>0.59836431035891868</v>
      </c>
      <c r="HC88" s="86">
        <f t="shared" si="73"/>
        <v>3.8026864607235307E-4</v>
      </c>
      <c r="HD88" s="86">
        <f t="shared" si="73"/>
        <v>1.3321956130122245E-4</v>
      </c>
      <c r="HE88" s="86">
        <f t="shared" si="73"/>
        <v>3.9834457290987592E-4</v>
      </c>
      <c r="HF88" s="86">
        <f t="shared" si="73"/>
        <v>2.190033711620021E-4</v>
      </c>
      <c r="HG88" s="86">
        <f t="shared" si="87"/>
        <v>1.3824438686779451E-4</v>
      </c>
      <c r="HH88" s="86">
        <f t="shared" si="87"/>
        <v>2.3552376001839031E-4</v>
      </c>
      <c r="HI88" s="86">
        <f t="shared" si="87"/>
        <v>8.7353154429193177E-5</v>
      </c>
      <c r="HJ88" s="86">
        <f t="shared" si="87"/>
        <v>9.5452865136580085E-5</v>
      </c>
      <c r="HK88" s="86">
        <f t="shared" si="87"/>
        <v>1.5389907504562614E-4</v>
      </c>
      <c r="HL88" s="86">
        <f t="shared" si="87"/>
        <v>8.3157494118417532E-5</v>
      </c>
      <c r="HM88" s="86">
        <f t="shared" si="87"/>
        <v>9.7841629273831909E-5</v>
      </c>
      <c r="HN88" s="86">
        <f t="shared" si="87"/>
        <v>6.3130161501533338E-5</v>
      </c>
      <c r="HO88" s="86">
        <f t="shared" si="87"/>
        <v>5.0682131307274414E-5</v>
      </c>
      <c r="HP88" s="86">
        <f t="shared" si="87"/>
        <v>4.9021461488544939E-5</v>
      </c>
      <c r="HQ88" s="86">
        <f t="shared" si="87"/>
        <v>1.5642443929847636E-6</v>
      </c>
      <c r="HS88" s="86">
        <f t="shared" si="84"/>
        <v>4.2064931968399806E-37</v>
      </c>
      <c r="HT88" s="86">
        <f t="shared" si="84"/>
        <v>1.9714925072588992E-39</v>
      </c>
      <c r="HU88" s="86">
        <f t="shared" si="84"/>
        <v>2.9355631091992549E-36</v>
      </c>
      <c r="HV88" s="86">
        <f t="shared" si="84"/>
        <v>7.7719710634798564E-39</v>
      </c>
      <c r="HW88" s="86">
        <f t="shared" si="84"/>
        <v>1.6139031230164792E-39</v>
      </c>
      <c r="HX88" s="86">
        <f t="shared" si="84"/>
        <v>9.4340191375803371E-41</v>
      </c>
      <c r="HY88" s="86">
        <f t="shared" si="84"/>
        <v>3.7475761048646626E-44</v>
      </c>
      <c r="HZ88" s="86">
        <f t="shared" si="84"/>
        <v>1.2959269270940805E-45</v>
      </c>
      <c r="IA88" s="86">
        <f t="shared" si="84"/>
        <v>1.2657594037588366E-43</v>
      </c>
      <c r="IB88" s="86">
        <f t="shared" si="84"/>
        <v>5.3873377613573224E-48</v>
      </c>
      <c r="IC88" s="86">
        <f t="shared" si="84"/>
        <v>3.8747329822598177E-46</v>
      </c>
      <c r="ID88" s="86">
        <f t="shared" si="84"/>
        <v>5.3718512793739853E-48</v>
      </c>
      <c r="IE88" s="86">
        <f t="shared" si="84"/>
        <v>4.2881607741220723E-47</v>
      </c>
      <c r="IF88" s="86">
        <f t="shared" si="84"/>
        <v>5.8770051703758727E-32</v>
      </c>
      <c r="IG88" s="86">
        <f t="shared" si="84"/>
        <v>6.2932572170412808E-21</v>
      </c>
      <c r="II88" s="86">
        <f t="shared" si="85"/>
        <v>3.3731428114815575E-229</v>
      </c>
      <c r="IJ88" s="86">
        <f t="shared" si="85"/>
        <v>7.8288306676384184E-234</v>
      </c>
      <c r="IK88" s="86">
        <f t="shared" si="85"/>
        <v>1.8029993766520584E-237</v>
      </c>
      <c r="IL88" s="86">
        <f t="shared" si="85"/>
        <v>9.9361712474214794E-227</v>
      </c>
      <c r="IM88" s="86">
        <f t="shared" si="85"/>
        <v>3.5657285350601405E-234</v>
      </c>
      <c r="IN88" s="86">
        <f t="shared" si="85"/>
        <v>2.6429736228865699E-255</v>
      </c>
      <c r="IO88" s="86">
        <f t="shared" si="85"/>
        <v>9.6680780657128398E-281</v>
      </c>
      <c r="IP88" s="86">
        <f t="shared" si="85"/>
        <v>9.7488298593273689E-290</v>
      </c>
      <c r="IQ88" s="86">
        <f t="shared" si="85"/>
        <v>1.66721528777688E-276</v>
      </c>
      <c r="IR88" s="86">
        <f t="shared" si="85"/>
        <v>5.3247076077516997E-300</v>
      </c>
      <c r="IS88" s="86">
        <f t="shared" si="85"/>
        <v>2.0369436798301772E-290</v>
      </c>
      <c r="IT88" s="86">
        <f t="shared" si="85"/>
        <v>1.8220613437675403E-304</v>
      </c>
      <c r="IU88" s="86">
        <f t="shared" si="85"/>
        <v>1.5539834531804989E-292</v>
      </c>
      <c r="IV88" s="86">
        <f t="shared" si="85"/>
        <v>6.8683409486239015E-131</v>
      </c>
      <c r="IW88" s="86">
        <f t="shared" si="85"/>
        <v>1.4206326920351748E-62</v>
      </c>
      <c r="IY88" s="86">
        <f t="shared" si="86"/>
        <v>0.58926837154072176</v>
      </c>
      <c r="IZ88" s="86">
        <f t="shared" si="86"/>
        <v>0.59147407749368475</v>
      </c>
      <c r="JA88" s="86">
        <f t="shared" si="86"/>
        <v>0.62782874309678727</v>
      </c>
      <c r="JB88" s="86">
        <f t="shared" si="86"/>
        <v>0.63208244617766185</v>
      </c>
      <c r="JC88" s="86">
        <f t="shared" si="86"/>
        <v>0.58312170526453322</v>
      </c>
      <c r="JD88" s="86">
        <f t="shared" si="86"/>
        <v>0.60928986251719575</v>
      </c>
      <c r="JE88" s="86">
        <f t="shared" si="86"/>
        <v>0.56902967066146748</v>
      </c>
      <c r="JF88" s="86">
        <f t="shared" si="86"/>
        <v>0.60533202012877096</v>
      </c>
      <c r="JG88" s="86">
        <f t="shared" si="86"/>
        <v>0.62536689922475197</v>
      </c>
      <c r="JH88" s="86">
        <f t="shared" si="86"/>
        <v>0.61529182648662684</v>
      </c>
      <c r="JI88" s="86">
        <f t="shared" si="86"/>
        <v>0.61836068635924502</v>
      </c>
      <c r="JJ88" s="86">
        <f t="shared" si="86"/>
        <v>0.63537130130482611</v>
      </c>
      <c r="JK88" s="86">
        <f t="shared" si="86"/>
        <v>0.59193489190727411</v>
      </c>
      <c r="JL88" s="86">
        <f t="shared" si="86"/>
        <v>0.62539338352181617</v>
      </c>
      <c r="JM88" s="86">
        <f t="shared" si="86"/>
        <v>0.5983658746033117</v>
      </c>
    </row>
    <row r="89" spans="2:273" x14ac:dyDescent="0.25">
      <c r="B89" s="2">
        <v>62</v>
      </c>
      <c r="C89" s="37">
        <v>210.03100000000001</v>
      </c>
      <c r="D89" s="37">
        <v>223.74600000000001</v>
      </c>
      <c r="E89" s="37">
        <v>215.96799999999999</v>
      </c>
      <c r="F89" s="37">
        <v>218.381</v>
      </c>
      <c r="G89" s="37">
        <v>222.75800000000001</v>
      </c>
      <c r="H89" s="37">
        <v>211.92099999999999</v>
      </c>
      <c r="I89" s="37">
        <v>225.21</v>
      </c>
      <c r="J89" s="37">
        <v>222.87299999999999</v>
      </c>
      <c r="K89" s="37">
        <v>216.12700000000001</v>
      </c>
      <c r="L89" s="37">
        <v>218.857</v>
      </c>
      <c r="M89" s="37">
        <v>219.952</v>
      </c>
      <c r="N89" s="37">
        <v>213.79</v>
      </c>
      <c r="O89" s="37">
        <v>221.161</v>
      </c>
      <c r="P89" s="37">
        <v>203.39099999999999</v>
      </c>
      <c r="Q89" s="37">
        <v>172.125</v>
      </c>
      <c r="S89" s="4">
        <f t="shared" si="88"/>
        <v>213.35582291960554</v>
      </c>
      <c r="T89" s="4">
        <f t="shared" si="88"/>
        <v>234.54601475098065</v>
      </c>
      <c r="U89" s="4">
        <f t="shared" si="88"/>
        <v>221.14321749737053</v>
      </c>
      <c r="V89" s="4">
        <f t="shared" si="88"/>
        <v>226.83314967278719</v>
      </c>
      <c r="W89" s="4">
        <f t="shared" si="88"/>
        <v>233.0547524179691</v>
      </c>
      <c r="X89" s="4">
        <f t="shared" si="88"/>
        <v>214.37745432289444</v>
      </c>
      <c r="Y89" s="4">
        <f t="shared" si="88"/>
        <v>234.98388383259288</v>
      </c>
      <c r="Z89" s="4">
        <f t="shared" si="88"/>
        <v>230.62468929058181</v>
      </c>
      <c r="AA89" s="4">
        <f t="shared" si="88"/>
        <v>219.53119656609357</v>
      </c>
      <c r="AB89" s="4">
        <f t="shared" si="88"/>
        <v>225.92138217840946</v>
      </c>
      <c r="AC89" s="4">
        <f t="shared" si="88"/>
        <v>227.091662207269</v>
      </c>
      <c r="AD89" s="4">
        <f t="shared" si="88"/>
        <v>219.315212138346</v>
      </c>
      <c r="AE89" s="4">
        <f t="shared" si="88"/>
        <v>232.1885556885552</v>
      </c>
      <c r="AF89" s="4">
        <f t="shared" si="88"/>
        <v>208.86785198149062</v>
      </c>
      <c r="AG89" s="4">
        <f t="shared" si="88"/>
        <v>176.64923489176581</v>
      </c>
      <c r="AI89" s="4">
        <f t="shared" si="89"/>
        <v>-3.3248229196055377</v>
      </c>
      <c r="AJ89" s="4">
        <f t="shared" si="89"/>
        <v>-10.800014750980637</v>
      </c>
      <c r="AK89" s="4">
        <f t="shared" si="89"/>
        <v>-5.1752174973705394</v>
      </c>
      <c r="AL89" s="4">
        <f t="shared" si="89"/>
        <v>-8.4521496727871863</v>
      </c>
      <c r="AM89" s="4">
        <f t="shared" si="89"/>
        <v>-10.296752417969088</v>
      </c>
      <c r="AN89" s="4">
        <f t="shared" si="89"/>
        <v>-2.4564543228944444</v>
      </c>
      <c r="AO89" s="4">
        <f t="shared" si="89"/>
        <v>-9.7738838325928725</v>
      </c>
      <c r="AP89" s="4">
        <f t="shared" si="89"/>
        <v>-7.7516892905818224</v>
      </c>
      <c r="AQ89" s="4">
        <f t="shared" si="89"/>
        <v>-3.4041965660935603</v>
      </c>
      <c r="AR89" s="4">
        <f t="shared" si="89"/>
        <v>-7.0643821784094598</v>
      </c>
      <c r="AS89" s="4">
        <f t="shared" si="89"/>
        <v>-7.1396622072689979</v>
      </c>
      <c r="AT89" s="4">
        <f t="shared" si="89"/>
        <v>-5.5252121383460064</v>
      </c>
      <c r="AU89" s="4">
        <f t="shared" si="89"/>
        <v>-11.027555688555196</v>
      </c>
      <c r="AV89" s="4">
        <f t="shared" si="89"/>
        <v>-5.4768519814906256</v>
      </c>
      <c r="AW89" s="4">
        <f t="shared" si="89"/>
        <v>-4.5242348917658148</v>
      </c>
      <c r="AY89" s="2">
        <f t="shared" si="80"/>
        <v>63.129175224174944</v>
      </c>
      <c r="AZ89" s="2">
        <f t="shared" si="80"/>
        <v>56.550808966977627</v>
      </c>
      <c r="BA89" s="2">
        <f t="shared" si="80"/>
        <v>56.986892820255612</v>
      </c>
      <c r="BB89" s="2">
        <f t="shared" si="80"/>
        <v>57.868580578818232</v>
      </c>
      <c r="BC89" s="2">
        <f t="shared" si="80"/>
        <v>56.144971625365933</v>
      </c>
      <c r="BD89" s="2">
        <f t="shared" si="80"/>
        <v>54.829616087045594</v>
      </c>
      <c r="BE89" s="2">
        <f t="shared" si="80"/>
        <v>58.213178237401898</v>
      </c>
      <c r="BF89" s="2">
        <f t="shared" si="80"/>
        <v>60.860881873130069</v>
      </c>
      <c r="BG89" s="2">
        <f t="shared" si="80"/>
        <v>53.510913781729435</v>
      </c>
      <c r="BH89" s="2">
        <f t="shared" si="80"/>
        <v>54.496969990665832</v>
      </c>
      <c r="BI89" s="2">
        <f t="shared" si="80"/>
        <v>57.36676471229972</v>
      </c>
      <c r="BJ89" s="2">
        <f t="shared" si="80"/>
        <v>51.904657927671664</v>
      </c>
      <c r="BK89" s="2">
        <f t="shared" si="80"/>
        <v>58.373331825063737</v>
      </c>
      <c r="BL89" s="2">
        <f t="shared" si="80"/>
        <v>58.921610042971537</v>
      </c>
      <c r="BM89" s="2">
        <f t="shared" si="80"/>
        <v>63.089855934063195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74.78548877724657</v>
      </c>
      <c r="DL89" s="2">
        <f t="shared" si="90"/>
        <v>72.642788130474159</v>
      </c>
      <c r="DM89" s="2">
        <f t="shared" si="90"/>
        <v>69.236210139642907</v>
      </c>
      <c r="DN89" s="2">
        <f t="shared" si="90"/>
        <v>68.383064851578752</v>
      </c>
      <c r="DO89" s="2">
        <f t="shared" si="90"/>
        <v>67.00059830866806</v>
      </c>
      <c r="DP89" s="2">
        <f t="shared" si="90"/>
        <v>69.315632346723049</v>
      </c>
      <c r="DQ89" s="2">
        <f t="shared" si="90"/>
        <v>73.557517668378125</v>
      </c>
      <c r="DR89" s="2">
        <f t="shared" si="90"/>
        <v>70.642059930313579</v>
      </c>
      <c r="DS89" s="2">
        <f t="shared" si="90"/>
        <v>66.709411846689918</v>
      </c>
      <c r="DT89" s="2">
        <f t="shared" si="90"/>
        <v>61.216397842401491</v>
      </c>
      <c r="DU89" s="2">
        <f t="shared" si="90"/>
        <v>67.320187108013926</v>
      </c>
      <c r="DV89" s="2">
        <f t="shared" si="90"/>
        <v>64.64646427896173</v>
      </c>
      <c r="DW89" s="2">
        <f t="shared" si="90"/>
        <v>67.110296617336147</v>
      </c>
      <c r="DX89" s="2">
        <f t="shared" si="90"/>
        <v>70.865365799638056</v>
      </c>
      <c r="DY89" s="2">
        <f t="shared" si="90"/>
        <v>65.555206417112302</v>
      </c>
      <c r="EA89" s="2">
        <f t="shared" si="94"/>
        <v>61.328022613680687</v>
      </c>
      <c r="EB89" s="2">
        <f t="shared" si="91"/>
        <v>53.790454654992367</v>
      </c>
      <c r="EC89" s="2">
        <f t="shared" si="91"/>
        <v>54.946997466828599</v>
      </c>
      <c r="ED89" s="2">
        <f t="shared" si="91"/>
        <v>56.101076236332624</v>
      </c>
      <c r="EE89" s="2">
        <f t="shared" si="91"/>
        <v>54.140562293696014</v>
      </c>
      <c r="EF89" s="2">
        <f t="shared" si="91"/>
        <v>52.107033309957927</v>
      </c>
      <c r="EG89" s="2">
        <f t="shared" si="91"/>
        <v>54.828088293031129</v>
      </c>
      <c r="EH89" s="2">
        <f t="shared" si="91"/>
        <v>58.748501135678048</v>
      </c>
      <c r="EI89" s="2">
        <f t="shared" si="91"/>
        <v>50.750806715012132</v>
      </c>
      <c r="EJ89" s="2">
        <f t="shared" si="91"/>
        <v>53.019120761699398</v>
      </c>
      <c r="EK89" s="2">
        <f t="shared" si="91"/>
        <v>55.264830424511146</v>
      </c>
      <c r="EL89" s="2">
        <f t="shared" si="91"/>
        <v>49.389799073262452</v>
      </c>
      <c r="EM89" s="2">
        <f t="shared" si="91"/>
        <v>56.582896231535223</v>
      </c>
      <c r="EN89" s="2">
        <f t="shared" si="91"/>
        <v>56.401550790010816</v>
      </c>
      <c r="EO89" s="2">
        <f t="shared" si="91"/>
        <v>62.400588673109922</v>
      </c>
      <c r="EQ89" s="2">
        <f t="shared" si="92"/>
        <v>61.828878373174831</v>
      </c>
      <c r="ER89" s="2">
        <f t="shared" si="92"/>
        <v>52.538934807355517</v>
      </c>
      <c r="ES89" s="2">
        <f t="shared" si="92"/>
        <v>53.638124561748867</v>
      </c>
      <c r="ET89" s="2">
        <f t="shared" si="92"/>
        <v>54.72203021629754</v>
      </c>
      <c r="EU89" s="2">
        <f t="shared" si="92"/>
        <v>54.49934463021367</v>
      </c>
      <c r="EV89" s="2">
        <f t="shared" si="92"/>
        <v>52.045316005644715</v>
      </c>
      <c r="EW89" s="2">
        <f t="shared" si="92"/>
        <v>54.442915646966185</v>
      </c>
      <c r="EX89" s="2">
        <f t="shared" si="92"/>
        <v>58.404005154870845</v>
      </c>
      <c r="EY89" s="2">
        <f t="shared" si="92"/>
        <v>51.2063843260906</v>
      </c>
      <c r="EZ89" s="2">
        <f t="shared" si="92"/>
        <v>53.130223350828011</v>
      </c>
      <c r="FA89" s="2">
        <f t="shared" si="92"/>
        <v>56.086406802763847</v>
      </c>
      <c r="FB89" s="2">
        <f t="shared" si="92"/>
        <v>48.678156405561708</v>
      </c>
      <c r="FC89" s="2">
        <f t="shared" si="92"/>
        <v>56.875469663050808</v>
      </c>
      <c r="FD89" s="2">
        <f t="shared" si="92"/>
        <v>57.065845092837492</v>
      </c>
      <c r="FE89" s="2">
        <f t="shared" si="92"/>
        <v>64.718346510034806</v>
      </c>
      <c r="FG89" s="2">
        <f t="shared" si="93"/>
        <v>0.86616528413961846</v>
      </c>
      <c r="FH89" s="2">
        <f t="shared" si="93"/>
        <v>0.85356879575940703</v>
      </c>
      <c r="FI89" s="2">
        <f t="shared" si="93"/>
        <v>0.85722795927941098</v>
      </c>
      <c r="FJ89" s="2">
        <f t="shared" si="93"/>
        <v>0.85606155226947489</v>
      </c>
      <c r="FK89" s="2">
        <f t="shared" si="93"/>
        <v>0.84414229873662061</v>
      </c>
      <c r="FL89" s="2">
        <f t="shared" si="93"/>
        <v>0.84178871514194187</v>
      </c>
      <c r="FM89" s="2">
        <f t="shared" si="93"/>
        <v>0.81926002614712068</v>
      </c>
      <c r="FN89" s="2">
        <f t="shared" si="93"/>
        <v>0.82238653856379962</v>
      </c>
      <c r="FO89" s="2">
        <f t="shared" si="93"/>
        <v>0.82705345352103732</v>
      </c>
      <c r="FP89" s="2">
        <f t="shared" si="93"/>
        <v>0.81971734327251367</v>
      </c>
      <c r="FQ89" s="2">
        <f t="shared" si="93"/>
        <v>0.82565521269788766</v>
      </c>
      <c r="FR89" s="2">
        <f t="shared" si="93"/>
        <v>0.83515553368153372</v>
      </c>
      <c r="FS89" s="2">
        <f t="shared" si="93"/>
        <v>0.82993026137931414</v>
      </c>
      <c r="FT89" s="2">
        <f t="shared" si="93"/>
        <v>0.82577415221670802</v>
      </c>
      <c r="FU89" s="2">
        <f t="shared" si="93"/>
        <v>0.78157507636051071</v>
      </c>
      <c r="FW89" s="2">
        <f t="shared" si="82"/>
        <v>1.5263934030696174E-4</v>
      </c>
      <c r="FX89" s="2">
        <f t="shared" si="82"/>
        <v>1.7225581774786024E-4</v>
      </c>
      <c r="FY89" s="2">
        <f t="shared" si="82"/>
        <v>1.5639422314237279E-4</v>
      </c>
      <c r="FZ89" s="2">
        <f t="shared" si="82"/>
        <v>2.5092261742539238E-4</v>
      </c>
      <c r="GA89" s="2">
        <f t="shared" si="82"/>
        <v>2.0536187156211918E-4</v>
      </c>
      <c r="GB89" s="2">
        <f t="shared" si="82"/>
        <v>1.9098575700992877E-4</v>
      </c>
      <c r="GC89" s="2">
        <f t="shared" si="82"/>
        <v>1.7299050043319096E-4</v>
      </c>
      <c r="GD89" s="2">
        <f t="shared" si="82"/>
        <v>2.1889619143679963E-4</v>
      </c>
      <c r="GE89" s="2">
        <f t="shared" si="82"/>
        <v>2.6652444990219045E-4</v>
      </c>
      <c r="GF89" s="2">
        <f t="shared" si="82"/>
        <v>2.0106575645817442E-4</v>
      </c>
      <c r="GG89" s="2">
        <f t="shared" si="82"/>
        <v>1.7733098959114136E-4</v>
      </c>
      <c r="GH89" s="2">
        <f t="shared" si="82"/>
        <v>1.6578435941763585E-4</v>
      </c>
      <c r="GI89" s="2">
        <f t="shared" si="82"/>
        <v>1.4820744254115273E-4</v>
      </c>
      <c r="GJ89" s="2">
        <f t="shared" si="82"/>
        <v>1.3370689365701353E-4</v>
      </c>
      <c r="GK89" s="2">
        <f t="shared" si="82"/>
        <v>9.4971573070385385E-5</v>
      </c>
      <c r="GM89" s="86">
        <f t="shared" si="83"/>
        <v>0.61513857207548206</v>
      </c>
      <c r="GN89" s="86">
        <f t="shared" si="83"/>
        <v>0.63049353223478799</v>
      </c>
      <c r="GO89" s="86">
        <f t="shared" si="83"/>
        <v>0.63393509637056178</v>
      </c>
      <c r="GP89" s="86">
        <f t="shared" si="83"/>
        <v>0.65340847300872651</v>
      </c>
      <c r="GQ89" s="86">
        <f t="shared" si="83"/>
        <v>0.62395883067657287</v>
      </c>
      <c r="GR89" s="86">
        <f t="shared" si="83"/>
        <v>0.60806444183178876</v>
      </c>
      <c r="GS89" s="86">
        <f t="shared" si="83"/>
        <v>0.61161263189339032</v>
      </c>
      <c r="GT89" s="86">
        <f t="shared" si="83"/>
        <v>0.63378014116656245</v>
      </c>
      <c r="GU89" s="86">
        <f t="shared" si="83"/>
        <v>0.63039974272968136</v>
      </c>
      <c r="GV89" s="86">
        <f t="shared" si="83"/>
        <v>0.63386288120351908</v>
      </c>
      <c r="GW89" s="86">
        <f t="shared" si="83"/>
        <v>0.6407513357776603</v>
      </c>
      <c r="GX89" s="86">
        <f t="shared" si="83"/>
        <v>0.64424314704254959</v>
      </c>
      <c r="GY89" s="86">
        <f t="shared" si="83"/>
        <v>0.63675050583968107</v>
      </c>
      <c r="GZ89" s="86">
        <f t="shared" si="83"/>
        <v>0.65215629687322973</v>
      </c>
      <c r="HA89" s="86">
        <f t="shared" si="83"/>
        <v>0.62277992626830259</v>
      </c>
      <c r="HC89" s="86">
        <f t="shared" si="73"/>
        <v>6.202574845548481E-4</v>
      </c>
      <c r="HD89" s="86">
        <f t="shared" si="73"/>
        <v>2.2739253348558452E-4</v>
      </c>
      <c r="HE89" s="86">
        <f t="shared" si="73"/>
        <v>6.5527926791414317E-4</v>
      </c>
      <c r="HF89" s="86">
        <f t="shared" si="73"/>
        <v>3.7339717309729309E-4</v>
      </c>
      <c r="HG89" s="86">
        <f t="shared" si="87"/>
        <v>2.3833733431046861E-4</v>
      </c>
      <c r="HH89" s="86">
        <f t="shared" si="87"/>
        <v>4.0654015924184562E-4</v>
      </c>
      <c r="HI89" s="86">
        <f t="shared" si="87"/>
        <v>1.5917470414600796E-4</v>
      </c>
      <c r="HJ89" s="86">
        <f t="shared" si="87"/>
        <v>1.7795681461699791E-4</v>
      </c>
      <c r="HK89" s="86">
        <f t="shared" si="87"/>
        <v>2.8203855248577168E-4</v>
      </c>
      <c r="HL89" s="86">
        <f t="shared" si="87"/>
        <v>1.5652255834535436E-4</v>
      </c>
      <c r="HM89" s="86">
        <f t="shared" si="87"/>
        <v>1.7971023060779878E-4</v>
      </c>
      <c r="HN89" s="86">
        <f t="shared" si="87"/>
        <v>1.1887736869735511E-4</v>
      </c>
      <c r="HO89" s="86">
        <f t="shared" si="87"/>
        <v>9.4221464615010559E-5</v>
      </c>
      <c r="HP89" s="86">
        <f t="shared" si="87"/>
        <v>9.3377273679796772E-5</v>
      </c>
      <c r="HQ89" s="86">
        <f t="shared" si="87"/>
        <v>3.8648431151965477E-6</v>
      </c>
      <c r="HS89" s="86">
        <f t="shared" si="84"/>
        <v>4.6171536049961681E-36</v>
      </c>
      <c r="HT89" s="86">
        <f t="shared" si="84"/>
        <v>2.4802213221813336E-38</v>
      </c>
      <c r="HU89" s="86">
        <f t="shared" si="84"/>
        <v>3.2884725267990677E-35</v>
      </c>
      <c r="HV89" s="86">
        <f t="shared" si="84"/>
        <v>1.0295871044225189E-37</v>
      </c>
      <c r="HW89" s="86">
        <f t="shared" si="84"/>
        <v>2.1480394243814106E-38</v>
      </c>
      <c r="HX89" s="86">
        <f t="shared" si="84"/>
        <v>1.437300916079667E-39</v>
      </c>
      <c r="HY89" s="86">
        <f t="shared" si="84"/>
        <v>7.1191328811119003E-43</v>
      </c>
      <c r="HZ89" s="86">
        <f t="shared" si="84"/>
        <v>2.9508682665087522E-44</v>
      </c>
      <c r="IA89" s="86">
        <f t="shared" si="84"/>
        <v>2.6817519123205254E-42</v>
      </c>
      <c r="IB89" s="86">
        <f t="shared" si="84"/>
        <v>1.3664827296031953E-46</v>
      </c>
      <c r="IC89" s="86">
        <f t="shared" si="84"/>
        <v>8.3666648803501146E-45</v>
      </c>
      <c r="ID89" s="86">
        <f t="shared" si="84"/>
        <v>1.3001114994662848E-46</v>
      </c>
      <c r="IE89" s="86">
        <f t="shared" si="84"/>
        <v>9.092759021729959E-46</v>
      </c>
      <c r="IF89" s="86">
        <f t="shared" si="84"/>
        <v>4.4267566296520318E-31</v>
      </c>
      <c r="IG89" s="86">
        <f t="shared" si="84"/>
        <v>2.1848502973832118E-20</v>
      </c>
      <c r="II89" s="86">
        <f t="shared" si="85"/>
        <v>1.6388560340292474E-224</v>
      </c>
      <c r="IJ89" s="86">
        <f t="shared" si="85"/>
        <v>5.5135343331302762E-229</v>
      </c>
      <c r="IK89" s="86">
        <f t="shared" si="85"/>
        <v>1.3375849067192512E-232</v>
      </c>
      <c r="IL89" s="86">
        <f t="shared" si="85"/>
        <v>8.0583416606024918E-222</v>
      </c>
      <c r="IM89" s="86">
        <f t="shared" si="85"/>
        <v>3.205849472318475E-229</v>
      </c>
      <c r="IN89" s="86">
        <f t="shared" si="85"/>
        <v>6.0461184638850066E-250</v>
      </c>
      <c r="IO89" s="86">
        <f t="shared" si="85"/>
        <v>6.5530085606483237E-275</v>
      </c>
      <c r="IP89" s="86">
        <f t="shared" si="85"/>
        <v>1.4915874018192199E-283</v>
      </c>
      <c r="IQ89" s="86">
        <f t="shared" si="85"/>
        <v>1.8245210373937818E-270</v>
      </c>
      <c r="IR89" s="86">
        <f t="shared" si="85"/>
        <v>1.1711614403063807E-293</v>
      </c>
      <c r="IS89" s="86">
        <f t="shared" si="85"/>
        <v>2.2882581216104134E-284</v>
      </c>
      <c r="IT89" s="86">
        <f t="shared" si="85"/>
        <v>3.6094192728871211E-298</v>
      </c>
      <c r="IU89" s="86">
        <f t="shared" si="85"/>
        <v>1.459705776896819E-286</v>
      </c>
      <c r="IV89" s="86">
        <f t="shared" si="85"/>
        <v>2.8714854329256445E-128</v>
      </c>
      <c r="IW89" s="86">
        <f t="shared" si="85"/>
        <v>2.2019294456180729E-61</v>
      </c>
      <c r="IY89" s="86">
        <f t="shared" si="86"/>
        <v>0.61575882956003691</v>
      </c>
      <c r="IZ89" s="86">
        <f t="shared" si="86"/>
        <v>0.63072092476827357</v>
      </c>
      <c r="JA89" s="86">
        <f t="shared" si="86"/>
        <v>0.63459037563847587</v>
      </c>
      <c r="JB89" s="86">
        <f t="shared" si="86"/>
        <v>0.65378187018182377</v>
      </c>
      <c r="JC89" s="86">
        <f t="shared" si="86"/>
        <v>0.62419716801088332</v>
      </c>
      <c r="JD89" s="86">
        <f t="shared" si="86"/>
        <v>0.60847098199103056</v>
      </c>
      <c r="JE89" s="86">
        <f t="shared" si="86"/>
        <v>0.61177180659753638</v>
      </c>
      <c r="JF89" s="86">
        <f t="shared" si="86"/>
        <v>0.63395809798117941</v>
      </c>
      <c r="JG89" s="86">
        <f t="shared" si="86"/>
        <v>0.63068178128216712</v>
      </c>
      <c r="JH89" s="86">
        <f t="shared" si="86"/>
        <v>0.63401940376186439</v>
      </c>
      <c r="JI89" s="86">
        <f t="shared" si="86"/>
        <v>0.64093104600826811</v>
      </c>
      <c r="JJ89" s="86">
        <f t="shared" si="86"/>
        <v>0.6443620244112469</v>
      </c>
      <c r="JK89" s="86">
        <f t="shared" si="86"/>
        <v>0.63684472730429609</v>
      </c>
      <c r="JL89" s="86">
        <f t="shared" si="86"/>
        <v>0.65224967414690949</v>
      </c>
      <c r="JM89" s="86">
        <f t="shared" si="86"/>
        <v>0.62278379111141779</v>
      </c>
    </row>
    <row r="90" spans="2:273" x14ac:dyDescent="0.25">
      <c r="B90" s="2">
        <v>63</v>
      </c>
      <c r="C90" s="37">
        <v>200.84399999999999</v>
      </c>
      <c r="D90" s="37">
        <v>216.84100000000001</v>
      </c>
      <c r="E90" s="37">
        <v>202.73</v>
      </c>
      <c r="F90" s="37">
        <v>207.143</v>
      </c>
      <c r="G90" s="37">
        <v>216.17699999999999</v>
      </c>
      <c r="H90" s="37">
        <v>195.96799999999999</v>
      </c>
      <c r="I90" s="37">
        <v>217.37100000000001</v>
      </c>
      <c r="J90" s="37">
        <v>211.381</v>
      </c>
      <c r="K90" s="37">
        <v>198.238</v>
      </c>
      <c r="L90" s="37">
        <v>204.34899999999999</v>
      </c>
      <c r="M90" s="37">
        <v>206.39699999999999</v>
      </c>
      <c r="N90" s="37">
        <v>197.96799999999999</v>
      </c>
      <c r="O90" s="37">
        <v>214.48400000000001</v>
      </c>
      <c r="P90" s="37">
        <v>189.98400000000001</v>
      </c>
      <c r="Q90" s="37">
        <v>158.31200000000001</v>
      </c>
      <c r="S90" s="4">
        <f t="shared" si="88"/>
        <v>202.75527664694536</v>
      </c>
      <c r="T90" s="4">
        <f t="shared" si="88"/>
        <v>223.80364205599838</v>
      </c>
      <c r="U90" s="4">
        <f t="shared" si="88"/>
        <v>199.59814704421208</v>
      </c>
      <c r="V90" s="4">
        <f t="shared" si="88"/>
        <v>208.36014675004768</v>
      </c>
      <c r="W90" s="4">
        <f t="shared" si="88"/>
        <v>222.23985292926332</v>
      </c>
      <c r="X90" s="4">
        <f t="shared" si="88"/>
        <v>190.15324250677395</v>
      </c>
      <c r="Y90" s="4">
        <f t="shared" si="88"/>
        <v>221.6020859888103</v>
      </c>
      <c r="Z90" s="4">
        <f t="shared" si="88"/>
        <v>210.44859153316216</v>
      </c>
      <c r="AA90" s="4">
        <f t="shared" si="88"/>
        <v>192.0801942607342</v>
      </c>
      <c r="AB90" s="4">
        <f t="shared" si="88"/>
        <v>201.12063725796071</v>
      </c>
      <c r="AC90" s="4">
        <f t="shared" si="88"/>
        <v>204.46635207015234</v>
      </c>
      <c r="AD90" s="4">
        <f t="shared" si="88"/>
        <v>193.09896831740204</v>
      </c>
      <c r="AE90" s="4">
        <f t="shared" si="88"/>
        <v>219.27061249878849</v>
      </c>
      <c r="AF90" s="4">
        <f t="shared" si="88"/>
        <v>189.05977106734866</v>
      </c>
      <c r="AG90" s="4">
        <f t="shared" si="88"/>
        <v>156.7208532880226</v>
      </c>
      <c r="AI90" s="4">
        <f t="shared" si="89"/>
        <v>-1.9112766469453675</v>
      </c>
      <c r="AJ90" s="4">
        <f t="shared" si="89"/>
        <v>-6.9626420559983728</v>
      </c>
      <c r="AK90" s="4">
        <f t="shared" si="89"/>
        <v>3.131852955787906</v>
      </c>
      <c r="AL90" s="4">
        <f t="shared" si="89"/>
        <v>-1.2171467500476751</v>
      </c>
      <c r="AM90" s="4">
        <f t="shared" si="89"/>
        <v>-6.0628529292633289</v>
      </c>
      <c r="AN90" s="4">
        <f t="shared" si="89"/>
        <v>5.8147574932260397</v>
      </c>
      <c r="AO90" s="4">
        <f t="shared" si="89"/>
        <v>-4.2310859888102925</v>
      </c>
      <c r="AP90" s="4">
        <f t="shared" si="89"/>
        <v>0.93240846683784184</v>
      </c>
      <c r="AQ90" s="4">
        <f t="shared" si="89"/>
        <v>6.1578057392657968</v>
      </c>
      <c r="AR90" s="4">
        <f t="shared" si="89"/>
        <v>3.2283627420392804</v>
      </c>
      <c r="AS90" s="4">
        <f t="shared" si="89"/>
        <v>1.9306479298476518</v>
      </c>
      <c r="AT90" s="4">
        <f t="shared" si="89"/>
        <v>4.8690316825979494</v>
      </c>
      <c r="AU90" s="4">
        <f t="shared" si="89"/>
        <v>-4.7866124987884859</v>
      </c>
      <c r="AV90" s="4">
        <f t="shared" si="89"/>
        <v>0.92422893265134576</v>
      </c>
      <c r="AW90" s="4">
        <f t="shared" si="89"/>
        <v>1.5911467119774159</v>
      </c>
      <c r="AY90" s="2">
        <f t="shared" si="80"/>
        <v>62.863090647155445</v>
      </c>
      <c r="AZ90" s="2">
        <f t="shared" si="80"/>
        <v>56.231276781708132</v>
      </c>
      <c r="BA90" s="2">
        <f t="shared" si="80"/>
        <v>56.668869208255629</v>
      </c>
      <c r="BB90" s="2">
        <f t="shared" si="80"/>
        <v>57.593356915886858</v>
      </c>
      <c r="BC90" s="2">
        <f t="shared" si="80"/>
        <v>55.879537937130671</v>
      </c>
      <c r="BD90" s="2">
        <f t="shared" si="80"/>
        <v>54.49138086452917</v>
      </c>
      <c r="BE90" s="2">
        <f t="shared" si="80"/>
        <v>57.831819136376772</v>
      </c>
      <c r="BF90" s="2">
        <f t="shared" si="80"/>
        <v>60.522705316241719</v>
      </c>
      <c r="BG90" s="2">
        <f t="shared" si="80"/>
        <v>53.203584344434312</v>
      </c>
      <c r="BH90" s="2">
        <f t="shared" si="80"/>
        <v>54.26507834142987</v>
      </c>
      <c r="BI90" s="2">
        <f t="shared" si="80"/>
        <v>57.11873279263645</v>
      </c>
      <c r="BJ90" s="2">
        <f t="shared" si="80"/>
        <v>51.603336985066406</v>
      </c>
      <c r="BK90" s="2">
        <f t="shared" si="80"/>
        <v>58.09186673217264</v>
      </c>
      <c r="BL90" s="2">
        <f t="shared" si="80"/>
        <v>58.61827224876609</v>
      </c>
      <c r="BM90" s="2">
        <f t="shared" si="80"/>
        <v>62.972843681596927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74.827805202171618</v>
      </c>
      <c r="DL90" s="2">
        <f t="shared" si="90"/>
        <v>72.658384778012675</v>
      </c>
      <c r="DM90" s="2">
        <f t="shared" si="90"/>
        <v>69.271054560678493</v>
      </c>
      <c r="DN90" s="2">
        <f t="shared" si="90"/>
        <v>68.484628663263379</v>
      </c>
      <c r="DO90" s="2">
        <f t="shared" si="90"/>
        <v>67.096298097251562</v>
      </c>
      <c r="DP90" s="2">
        <f t="shared" si="90"/>
        <v>69.33835334742777</v>
      </c>
      <c r="DQ90" s="2">
        <f t="shared" si="90"/>
        <v>73.683028843249758</v>
      </c>
      <c r="DR90" s="2">
        <f t="shared" si="90"/>
        <v>70.67670592334494</v>
      </c>
      <c r="DS90" s="2">
        <f t="shared" si="90"/>
        <v>66.817195470383297</v>
      </c>
      <c r="DT90" s="2">
        <f t="shared" si="90"/>
        <v>61.260539118198864</v>
      </c>
      <c r="DU90" s="2">
        <f t="shared" si="90"/>
        <v>67.456584843205576</v>
      </c>
      <c r="DV90" s="2">
        <f t="shared" si="90"/>
        <v>64.83556524322718</v>
      </c>
      <c r="DW90" s="2">
        <f t="shared" si="90"/>
        <v>67.195274207188149</v>
      </c>
      <c r="DX90" s="2">
        <f t="shared" si="90"/>
        <v>70.917528671366441</v>
      </c>
      <c r="DY90" s="2">
        <f t="shared" si="90"/>
        <v>65.653919786096267</v>
      </c>
      <c r="EA90" s="2">
        <f t="shared" si="94"/>
        <v>61.176947271028546</v>
      </c>
      <c r="EB90" s="2">
        <f t="shared" si="91"/>
        <v>53.661407984577068</v>
      </c>
      <c r="EC90" s="2">
        <f t="shared" si="91"/>
        <v>54.75489887480061</v>
      </c>
      <c r="ED90" s="2">
        <f t="shared" si="91"/>
        <v>55.923654813254416</v>
      </c>
      <c r="EE90" s="2">
        <f t="shared" si="91"/>
        <v>53.990671284690315</v>
      </c>
      <c r="EF90" s="2">
        <f t="shared" si="91"/>
        <v>51.946486676016832</v>
      </c>
      <c r="EG90" s="2">
        <f t="shared" si="91"/>
        <v>54.642608905148549</v>
      </c>
      <c r="EH90" s="2">
        <f t="shared" si="91"/>
        <v>58.522769674241808</v>
      </c>
      <c r="EI90" s="2">
        <f t="shared" si="91"/>
        <v>50.607148481304101</v>
      </c>
      <c r="EJ90" s="2">
        <f t="shared" si="91"/>
        <v>52.861892907524847</v>
      </c>
      <c r="EK90" s="2">
        <f t="shared" si="91"/>
        <v>55.127686968961726</v>
      </c>
      <c r="EL90" s="2">
        <f t="shared" si="91"/>
        <v>49.221496292527021</v>
      </c>
      <c r="EM90" s="2">
        <f t="shared" si="91"/>
        <v>56.390478019255269</v>
      </c>
      <c r="EN90" s="2">
        <f t="shared" si="91"/>
        <v>56.251529647456067</v>
      </c>
      <c r="EO90" s="2">
        <f t="shared" si="91"/>
        <v>62.289202790254635</v>
      </c>
      <c r="EQ90" s="2">
        <f t="shared" si="92"/>
        <v>61.667984862247145</v>
      </c>
      <c r="ER90" s="2">
        <f t="shared" si="92"/>
        <v>52.435054919314489</v>
      </c>
      <c r="ES90" s="2">
        <f t="shared" si="92"/>
        <v>53.471904155339089</v>
      </c>
      <c r="ET90" s="2">
        <f t="shared" si="92"/>
        <v>54.573463825519617</v>
      </c>
      <c r="EU90" s="2">
        <f t="shared" si="92"/>
        <v>54.342154425358736</v>
      </c>
      <c r="EV90" s="2">
        <f t="shared" si="92"/>
        <v>51.886006645472719</v>
      </c>
      <c r="EW90" s="2">
        <f t="shared" si="92"/>
        <v>54.265086149268996</v>
      </c>
      <c r="EX90" s="2">
        <f t="shared" si="92"/>
        <v>58.185340182625794</v>
      </c>
      <c r="EY90" s="2">
        <f t="shared" si="92"/>
        <v>51.052886724545594</v>
      </c>
      <c r="EZ90" s="2">
        <f t="shared" si="92"/>
        <v>52.970733251379563</v>
      </c>
      <c r="FA90" s="2">
        <f t="shared" si="92"/>
        <v>55.932394593609494</v>
      </c>
      <c r="FB90" s="2">
        <f t="shared" si="92"/>
        <v>48.523889658350662</v>
      </c>
      <c r="FC90" s="2">
        <f t="shared" si="92"/>
        <v>56.677293479394024</v>
      </c>
      <c r="FD90" s="2">
        <f t="shared" si="92"/>
        <v>56.902122689230779</v>
      </c>
      <c r="FE90" s="2">
        <f t="shared" si="92"/>
        <v>64.546174940743853</v>
      </c>
      <c r="FG90" s="2">
        <f t="shared" si="93"/>
        <v>0.87648679643524929</v>
      </c>
      <c r="FH90" s="2">
        <f t="shared" si="93"/>
        <v>0.864710030003491</v>
      </c>
      <c r="FI90" s="2">
        <f t="shared" si="93"/>
        <v>0.8681337963607032</v>
      </c>
      <c r="FJ90" s="2">
        <f t="shared" si="93"/>
        <v>0.8670426677723948</v>
      </c>
      <c r="FK90" s="2">
        <f t="shared" si="93"/>
        <v>0.85587965109405495</v>
      </c>
      <c r="FL90" s="2">
        <f t="shared" si="93"/>
        <v>0.8536725872163301</v>
      </c>
      <c r="FM90" s="2">
        <f t="shared" si="93"/>
        <v>0.83249939607239376</v>
      </c>
      <c r="FN90" s="2">
        <f t="shared" si="93"/>
        <v>0.83544288966109725</v>
      </c>
      <c r="FO90" s="2">
        <f t="shared" si="93"/>
        <v>0.83983355467966914</v>
      </c>
      <c r="FP90" s="2">
        <f t="shared" si="93"/>
        <v>0.83293004565594231</v>
      </c>
      <c r="FQ90" s="2">
        <f t="shared" si="93"/>
        <v>0.83851846453271384</v>
      </c>
      <c r="FR90" s="2">
        <f t="shared" si="93"/>
        <v>0.84744735608487265</v>
      </c>
      <c r="FS90" s="2">
        <f t="shared" si="93"/>
        <v>0.84253825109769209</v>
      </c>
      <c r="FT90" s="2">
        <f t="shared" si="93"/>
        <v>0.83863034373674195</v>
      </c>
      <c r="FU90" s="2">
        <f t="shared" si="93"/>
        <v>0.79689053604876536</v>
      </c>
      <c r="FW90" s="2">
        <f t="shared" si="82"/>
        <v>1.6736324386750853E-4</v>
      </c>
      <c r="FX90" s="2">
        <f t="shared" si="82"/>
        <v>1.8887160947517816E-4</v>
      </c>
      <c r="FY90" s="2">
        <f t="shared" si="82"/>
        <v>1.7148026827560844E-4</v>
      </c>
      <c r="FZ90" s="2">
        <f t="shared" si="82"/>
        <v>2.7512451855729277E-4</v>
      </c>
      <c r="GA90" s="2">
        <f t="shared" si="82"/>
        <v>2.2517035319966441E-4</v>
      </c>
      <c r="GB90" s="2">
        <f t="shared" si="82"/>
        <v>2.0940785979416148E-4</v>
      </c>
      <c r="GC90" s="2">
        <f t="shared" si="82"/>
        <v>1.8967714618908926E-4</v>
      </c>
      <c r="GD90" s="2">
        <f t="shared" si="82"/>
        <v>2.4000983243126076E-4</v>
      </c>
      <c r="GE90" s="2">
        <f t="shared" si="82"/>
        <v>2.9223073369470751E-4</v>
      </c>
      <c r="GF90" s="2">
        <f t="shared" si="82"/>
        <v>2.2045994136374189E-4</v>
      </c>
      <c r="GG90" s="2">
        <f t="shared" si="82"/>
        <v>1.9443623706043127E-4</v>
      </c>
      <c r="GH90" s="2">
        <f t="shared" si="82"/>
        <v>1.8177602793251926E-4</v>
      </c>
      <c r="GI90" s="2">
        <f t="shared" si="82"/>
        <v>1.6250390564383124E-4</v>
      </c>
      <c r="GJ90" s="2">
        <f t="shared" si="82"/>
        <v>1.4660480239633378E-4</v>
      </c>
      <c r="GK90" s="2">
        <f t="shared" si="82"/>
        <v>1.0413330498431542E-4</v>
      </c>
      <c r="GM90" s="86">
        <f t="shared" si="83"/>
        <v>0.61567799445492077</v>
      </c>
      <c r="GN90" s="86">
        <f t="shared" si="83"/>
        <v>0.64036993561567002</v>
      </c>
      <c r="GO90" s="86">
        <f t="shared" si="83"/>
        <v>0.59904610821440674</v>
      </c>
      <c r="GP90" s="86">
        <f t="shared" si="83"/>
        <v>0.6318747048494362</v>
      </c>
      <c r="GQ90" s="86">
        <f t="shared" si="83"/>
        <v>0.63484444179749766</v>
      </c>
      <c r="GR90" s="86">
        <f t="shared" si="83"/>
        <v>0.56614706873747467</v>
      </c>
      <c r="GS90" s="86">
        <f t="shared" si="83"/>
        <v>0.61917285561185087</v>
      </c>
      <c r="GT90" s="86">
        <f t="shared" si="83"/>
        <v>0.61437995944461787</v>
      </c>
      <c r="GU90" s="86">
        <f t="shared" si="83"/>
        <v>0.58082521128102815</v>
      </c>
      <c r="GV90" s="86">
        <f t="shared" si="83"/>
        <v>0.59854752967031766</v>
      </c>
      <c r="GW90" s="86">
        <f t="shared" si="83"/>
        <v>0.61094479999093942</v>
      </c>
      <c r="GX90" s="86">
        <f t="shared" si="83"/>
        <v>0.59760388313331581</v>
      </c>
      <c r="GY90" s="86">
        <f t="shared" si="83"/>
        <v>0.64325748067505728</v>
      </c>
      <c r="GZ90" s="86">
        <f t="shared" si="83"/>
        <v>0.62303361488222098</v>
      </c>
      <c r="HA90" s="86">
        <f t="shared" si="83"/>
        <v>0.57804285372250541</v>
      </c>
      <c r="HC90" s="86">
        <f t="shared" si="73"/>
        <v>9.9554025239305811E-4</v>
      </c>
      <c r="HD90" s="86">
        <f t="shared" si="73"/>
        <v>3.8159403961257165E-4</v>
      </c>
      <c r="HE90" s="86">
        <f t="shared" si="73"/>
        <v>1.0600039307673648E-3</v>
      </c>
      <c r="HF90" s="86">
        <f t="shared" si="73"/>
        <v>6.253182934829577E-4</v>
      </c>
      <c r="HG90" s="86">
        <f t="shared" si="87"/>
        <v>4.036816259051989E-4</v>
      </c>
      <c r="HH90" s="86">
        <f t="shared" si="87"/>
        <v>6.8855821560851436E-4</v>
      </c>
      <c r="HI90" s="86">
        <f t="shared" si="87"/>
        <v>2.8416196040080365E-4</v>
      </c>
      <c r="HJ90" s="86">
        <f t="shared" si="87"/>
        <v>3.2444418768461428E-4</v>
      </c>
      <c r="HK90" s="86">
        <f t="shared" si="87"/>
        <v>5.0548613211011059E-4</v>
      </c>
      <c r="HL90" s="86">
        <f t="shared" si="87"/>
        <v>2.8800282549983422E-4</v>
      </c>
      <c r="HM90" s="86">
        <f t="shared" si="87"/>
        <v>3.231191747159106E-4</v>
      </c>
      <c r="HN90" s="86">
        <f t="shared" si="87"/>
        <v>2.1896691869196882E-4</v>
      </c>
      <c r="HO90" s="86">
        <f t="shared" si="87"/>
        <v>1.7157739004532678E-4</v>
      </c>
      <c r="HP90" s="86">
        <f t="shared" si="87"/>
        <v>1.7394596488694915E-4</v>
      </c>
      <c r="HQ90" s="86">
        <f t="shared" si="87"/>
        <v>9.2417226387013976E-6</v>
      </c>
      <c r="HS90" s="86">
        <f t="shared" si="84"/>
        <v>4.8920884220997465E-35</v>
      </c>
      <c r="HT90" s="86">
        <f t="shared" si="84"/>
        <v>3.0067523080974072E-37</v>
      </c>
      <c r="HU90" s="86">
        <f t="shared" si="84"/>
        <v>3.5507435838163022E-34</v>
      </c>
      <c r="HV90" s="86">
        <f t="shared" si="84"/>
        <v>1.3115062597513292E-36</v>
      </c>
      <c r="HW90" s="86">
        <f t="shared" si="84"/>
        <v>2.7506046147106118E-37</v>
      </c>
      <c r="HX90" s="86">
        <f t="shared" si="84"/>
        <v>2.1008475393712448E-38</v>
      </c>
      <c r="HY90" s="86">
        <f t="shared" si="84"/>
        <v>1.2933843633293093E-41</v>
      </c>
      <c r="HZ90" s="86">
        <f t="shared" si="84"/>
        <v>6.4001931767385157E-43</v>
      </c>
      <c r="IA90" s="86">
        <f t="shared" si="84"/>
        <v>5.4121772986970893E-41</v>
      </c>
      <c r="IB90" s="86">
        <f t="shared" si="84"/>
        <v>3.2989729547441513E-45</v>
      </c>
      <c r="IC90" s="86">
        <f t="shared" si="84"/>
        <v>1.7246272726098621E-43</v>
      </c>
      <c r="ID90" s="86">
        <f t="shared" si="84"/>
        <v>2.9991978248208933E-45</v>
      </c>
      <c r="IE90" s="86">
        <f t="shared" si="84"/>
        <v>1.8433699363496769E-44</v>
      </c>
      <c r="IF90" s="86">
        <f t="shared" si="84"/>
        <v>3.2382604593228938E-30</v>
      </c>
      <c r="IG90" s="86">
        <f t="shared" si="84"/>
        <v>7.4554708296843292E-20</v>
      </c>
      <c r="II90" s="86">
        <f t="shared" si="85"/>
        <v>7.1166592173509367E-220</v>
      </c>
      <c r="IJ90" s="86">
        <f t="shared" si="85"/>
        <v>3.451537383806478E-224</v>
      </c>
      <c r="IK90" s="86">
        <f t="shared" si="85"/>
        <v>8.8271437781397432E-228</v>
      </c>
      <c r="IL90" s="86">
        <f t="shared" si="85"/>
        <v>5.7695290775659354E-217</v>
      </c>
      <c r="IM90" s="86">
        <f t="shared" si="85"/>
        <v>2.5491270461565144E-224</v>
      </c>
      <c r="IN90" s="86">
        <f t="shared" si="85"/>
        <v>1.2123383660262936E-244</v>
      </c>
      <c r="IO90" s="86">
        <f t="shared" si="85"/>
        <v>3.8544727003089102E-269</v>
      </c>
      <c r="IP90" s="86">
        <f t="shared" si="85"/>
        <v>1.955315143059239E-277</v>
      </c>
      <c r="IQ90" s="86">
        <f t="shared" si="85"/>
        <v>1.7108143777042976E-264</v>
      </c>
      <c r="IR90" s="86">
        <f t="shared" si="85"/>
        <v>2.2018045843766393E-287</v>
      </c>
      <c r="IS90" s="86">
        <f t="shared" si="85"/>
        <v>2.2179500724975315E-278</v>
      </c>
      <c r="IT90" s="86">
        <f t="shared" si="85"/>
        <v>6.1394850038930449E-292</v>
      </c>
      <c r="IU90" s="86">
        <f t="shared" si="85"/>
        <v>1.1887976819850794E-280</v>
      </c>
      <c r="IV90" s="86">
        <f t="shared" si="85"/>
        <v>1.1285618039749811E-125</v>
      </c>
      <c r="IW90" s="86">
        <f t="shared" si="85"/>
        <v>3.3222383175714264E-60</v>
      </c>
      <c r="IY90" s="86">
        <f t="shared" si="86"/>
        <v>0.61667353470731379</v>
      </c>
      <c r="IZ90" s="86">
        <f t="shared" si="86"/>
        <v>0.64075152965528259</v>
      </c>
      <c r="JA90" s="86">
        <f t="shared" si="86"/>
        <v>0.60010611214517406</v>
      </c>
      <c r="JB90" s="86">
        <f t="shared" si="86"/>
        <v>0.6325000231429192</v>
      </c>
      <c r="JC90" s="86">
        <f t="shared" si="86"/>
        <v>0.63524812342340287</v>
      </c>
      <c r="JD90" s="86">
        <f t="shared" si="86"/>
        <v>0.5668356269530832</v>
      </c>
      <c r="JE90" s="86">
        <f t="shared" si="86"/>
        <v>0.61945701757225169</v>
      </c>
      <c r="JF90" s="86">
        <f t="shared" si="86"/>
        <v>0.6147044036323025</v>
      </c>
      <c r="JG90" s="86">
        <f t="shared" si="86"/>
        <v>0.58133069741313825</v>
      </c>
      <c r="JH90" s="86">
        <f t="shared" si="86"/>
        <v>0.59883553249581745</v>
      </c>
      <c r="JI90" s="86">
        <f t="shared" si="86"/>
        <v>0.61126791916565537</v>
      </c>
      <c r="JJ90" s="86">
        <f t="shared" si="86"/>
        <v>0.59782285005200775</v>
      </c>
      <c r="JK90" s="86">
        <f t="shared" si="86"/>
        <v>0.64342905806510264</v>
      </c>
      <c r="JL90" s="86">
        <f t="shared" si="86"/>
        <v>0.62320756084710793</v>
      </c>
      <c r="JM90" s="86">
        <f t="shared" si="86"/>
        <v>0.57805209544514413</v>
      </c>
    </row>
    <row r="91" spans="2:273" x14ac:dyDescent="0.25">
      <c r="B91" s="2">
        <v>64</v>
      </c>
      <c r="C91" s="37">
        <v>187.53100000000001</v>
      </c>
      <c r="D91" s="37">
        <v>205.69800000000001</v>
      </c>
      <c r="E91" s="37">
        <v>180.857</v>
      </c>
      <c r="F91" s="37">
        <v>188.762</v>
      </c>
      <c r="G91" s="37">
        <v>203.387</v>
      </c>
      <c r="H91" s="37">
        <v>171.79400000000001</v>
      </c>
      <c r="I91" s="37">
        <v>201.90299999999999</v>
      </c>
      <c r="J91" s="37">
        <v>188.06299999999999</v>
      </c>
      <c r="K91" s="37">
        <v>167.31700000000001</v>
      </c>
      <c r="L91" s="37">
        <v>178.476</v>
      </c>
      <c r="M91" s="37">
        <v>182.39699999999999</v>
      </c>
      <c r="N91" s="37">
        <v>171.09700000000001</v>
      </c>
      <c r="O91" s="37">
        <v>199.30600000000001</v>
      </c>
      <c r="P91" s="37">
        <v>165.76599999999999</v>
      </c>
      <c r="Q91" s="37">
        <v>134.297</v>
      </c>
      <c r="S91" s="4">
        <f t="shared" si="88"/>
        <v>186.1253082905458</v>
      </c>
      <c r="T91" s="4">
        <f t="shared" si="88"/>
        <v>203.64637410437359</v>
      </c>
      <c r="U91" s="4">
        <f t="shared" si="88"/>
        <v>170.91768614075821</v>
      </c>
      <c r="V91" s="4">
        <f t="shared" si="88"/>
        <v>180.490961665995</v>
      </c>
      <c r="W91" s="4">
        <f t="shared" si="88"/>
        <v>201.7117454447216</v>
      </c>
      <c r="X91" s="4">
        <f t="shared" si="88"/>
        <v>160.15362794522244</v>
      </c>
      <c r="Y91" s="4">
        <f t="shared" si="88"/>
        <v>197.45680190243647</v>
      </c>
      <c r="Z91" s="4">
        <f t="shared" si="88"/>
        <v>179.72391830462453</v>
      </c>
      <c r="AA91" s="4">
        <f t="shared" si="88"/>
        <v>156.5152773845162</v>
      </c>
      <c r="AB91" s="4">
        <f t="shared" si="88"/>
        <v>166.29326325376832</v>
      </c>
      <c r="AC91" s="4">
        <f t="shared" si="88"/>
        <v>171.43527348709253</v>
      </c>
      <c r="AD91" s="4">
        <f t="shared" si="88"/>
        <v>157.79002372448483</v>
      </c>
      <c r="AE91" s="4">
        <f t="shared" si="88"/>
        <v>194.63012125744507</v>
      </c>
      <c r="AF91" s="4">
        <f t="shared" si="88"/>
        <v>159.00802349483078</v>
      </c>
      <c r="AG91" s="4">
        <f t="shared" si="88"/>
        <v>129.27491285347193</v>
      </c>
      <c r="AI91" s="4">
        <f t="shared" si="89"/>
        <v>1.405691709454203</v>
      </c>
      <c r="AJ91" s="4">
        <f t="shared" si="89"/>
        <v>2.0516258956264153</v>
      </c>
      <c r="AK91" s="4">
        <f t="shared" si="89"/>
        <v>9.9393138592417927</v>
      </c>
      <c r="AL91" s="4">
        <f t="shared" si="89"/>
        <v>8.2710383340049987</v>
      </c>
      <c r="AM91" s="4">
        <f t="shared" si="89"/>
        <v>1.6752545552783999</v>
      </c>
      <c r="AN91" s="4">
        <f t="shared" si="89"/>
        <v>11.640372054777572</v>
      </c>
      <c r="AO91" s="4">
        <f t="shared" si="89"/>
        <v>4.4461980975635242</v>
      </c>
      <c r="AP91" s="4">
        <f t="shared" si="89"/>
        <v>8.3390816953754552</v>
      </c>
      <c r="AQ91" s="4">
        <f t="shared" si="89"/>
        <v>10.801722615483811</v>
      </c>
      <c r="AR91" s="4">
        <f t="shared" si="89"/>
        <v>12.182736746231683</v>
      </c>
      <c r="AS91" s="4">
        <f t="shared" si="89"/>
        <v>10.961726512907461</v>
      </c>
      <c r="AT91" s="4">
        <f t="shared" si="89"/>
        <v>13.306976275515183</v>
      </c>
      <c r="AU91" s="4">
        <f t="shared" si="89"/>
        <v>4.6758787425549428</v>
      </c>
      <c r="AV91" s="4">
        <f t="shared" si="89"/>
        <v>6.7579765051692107</v>
      </c>
      <c r="AW91" s="4">
        <f t="shared" si="89"/>
        <v>5.0220871465280652</v>
      </c>
      <c r="AY91" s="2">
        <f t="shared" si="80"/>
        <v>62.602585494443176</v>
      </c>
      <c r="AZ91" s="2">
        <f t="shared" si="80"/>
        <v>55.922372729798568</v>
      </c>
      <c r="BA91" s="2">
        <f t="shared" si="80"/>
        <v>56.356433097515598</v>
      </c>
      <c r="BB91" s="2">
        <f t="shared" si="80"/>
        <v>57.321219452656656</v>
      </c>
      <c r="BC91" s="2">
        <f t="shared" si="80"/>
        <v>55.61827966263251</v>
      </c>
      <c r="BD91" s="2">
        <f t="shared" si="80"/>
        <v>54.161958491873087</v>
      </c>
      <c r="BE91" s="2">
        <f t="shared" si="80"/>
        <v>57.457440281061736</v>
      </c>
      <c r="BF91" s="2">
        <f t="shared" si="80"/>
        <v>60.187437824253607</v>
      </c>
      <c r="BG91" s="2">
        <f t="shared" si="80"/>
        <v>52.902589815949149</v>
      </c>
      <c r="BH91" s="2">
        <f t="shared" si="80"/>
        <v>54.034622244128641</v>
      </c>
      <c r="BI91" s="2">
        <f t="shared" si="80"/>
        <v>56.873460633021786</v>
      </c>
      <c r="BJ91" s="2">
        <f t="shared" si="80"/>
        <v>51.305396008045619</v>
      </c>
      <c r="BK91" s="2">
        <f t="shared" si="80"/>
        <v>57.811947863216012</v>
      </c>
      <c r="BL91" s="2">
        <f t="shared" si="80"/>
        <v>58.321291153461836</v>
      </c>
      <c r="BM91" s="2">
        <f t="shared" si="80"/>
        <v>62.852309256454113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74.870121627096651</v>
      </c>
      <c r="DL91" s="2">
        <f t="shared" si="90"/>
        <v>72.673981425551176</v>
      </c>
      <c r="DM91" s="2">
        <f t="shared" si="90"/>
        <v>69.305898981714066</v>
      </c>
      <c r="DN91" s="2">
        <f t="shared" si="90"/>
        <v>68.586192474948007</v>
      </c>
      <c r="DO91" s="2">
        <f t="shared" si="90"/>
        <v>67.191997885835079</v>
      </c>
      <c r="DP91" s="2">
        <f t="shared" si="90"/>
        <v>69.36107434813249</v>
      </c>
      <c r="DQ91" s="2">
        <f t="shared" si="90"/>
        <v>73.808540018121406</v>
      </c>
      <c r="DR91" s="2">
        <f t="shared" si="90"/>
        <v>70.711351916376302</v>
      </c>
      <c r="DS91" s="2">
        <f t="shared" si="90"/>
        <v>66.924979094076676</v>
      </c>
      <c r="DT91" s="2">
        <f t="shared" si="90"/>
        <v>61.304680393996236</v>
      </c>
      <c r="DU91" s="2">
        <f t="shared" si="90"/>
        <v>67.592982578397212</v>
      </c>
      <c r="DV91" s="2">
        <f t="shared" si="90"/>
        <v>65.024666207492643</v>
      </c>
      <c r="DW91" s="2">
        <f t="shared" si="90"/>
        <v>67.280251797040165</v>
      </c>
      <c r="DX91" s="2">
        <f t="shared" si="90"/>
        <v>70.969691543094825</v>
      </c>
      <c r="DY91" s="2">
        <f t="shared" si="90"/>
        <v>65.752633155080218</v>
      </c>
      <c r="EA91" s="2">
        <f t="shared" si="94"/>
        <v>61.025871928376404</v>
      </c>
      <c r="EB91" s="2">
        <f t="shared" si="91"/>
        <v>53.532361314161776</v>
      </c>
      <c r="EC91" s="2">
        <f t="shared" si="91"/>
        <v>54.562800282772628</v>
      </c>
      <c r="ED91" s="2">
        <f t="shared" si="91"/>
        <v>55.746233390176201</v>
      </c>
      <c r="EE91" s="2">
        <f t="shared" si="91"/>
        <v>53.840780275684622</v>
      </c>
      <c r="EF91" s="2">
        <f t="shared" si="91"/>
        <v>51.785940042075737</v>
      </c>
      <c r="EG91" s="2">
        <f t="shared" si="91"/>
        <v>54.457129517265983</v>
      </c>
      <c r="EH91" s="2">
        <f t="shared" si="91"/>
        <v>58.297038212805575</v>
      </c>
      <c r="EI91" s="2">
        <f t="shared" si="91"/>
        <v>50.46349024759607</v>
      </c>
      <c r="EJ91" s="2">
        <f t="shared" si="91"/>
        <v>52.704665053350297</v>
      </c>
      <c r="EK91" s="2">
        <f t="shared" si="91"/>
        <v>54.990543513412298</v>
      </c>
      <c r="EL91" s="2">
        <f t="shared" si="91"/>
        <v>49.053193511791591</v>
      </c>
      <c r="EM91" s="2">
        <f t="shared" si="91"/>
        <v>56.198059806975309</v>
      </c>
      <c r="EN91" s="2">
        <f t="shared" si="91"/>
        <v>56.101508504901325</v>
      </c>
      <c r="EO91" s="2">
        <f t="shared" si="91"/>
        <v>62.177816907399347</v>
      </c>
      <c r="EQ91" s="2">
        <f t="shared" si="92"/>
        <v>61.507091351319453</v>
      </c>
      <c r="ER91" s="2">
        <f t="shared" si="92"/>
        <v>52.331175031273453</v>
      </c>
      <c r="ES91" s="2">
        <f t="shared" si="92"/>
        <v>53.305683748929319</v>
      </c>
      <c r="ET91" s="2">
        <f t="shared" si="92"/>
        <v>54.424897434741702</v>
      </c>
      <c r="EU91" s="2">
        <f t="shared" si="92"/>
        <v>54.184964220503808</v>
      </c>
      <c r="EV91" s="2">
        <f t="shared" si="92"/>
        <v>51.72669728530073</v>
      </c>
      <c r="EW91" s="2">
        <f t="shared" si="92"/>
        <v>54.087256651571806</v>
      </c>
      <c r="EX91" s="2">
        <f t="shared" si="92"/>
        <v>57.966675210380743</v>
      </c>
      <c r="EY91" s="2">
        <f t="shared" si="92"/>
        <v>50.899389123000589</v>
      </c>
      <c r="EZ91" s="2">
        <f t="shared" si="92"/>
        <v>52.811243151931116</v>
      </c>
      <c r="FA91" s="2">
        <f t="shared" si="92"/>
        <v>55.778382384455142</v>
      </c>
      <c r="FB91" s="2">
        <f t="shared" si="92"/>
        <v>48.369622911139615</v>
      </c>
      <c r="FC91" s="2">
        <f t="shared" si="92"/>
        <v>56.47911729573724</v>
      </c>
      <c r="FD91" s="2">
        <f t="shared" si="92"/>
        <v>56.738400285624067</v>
      </c>
      <c r="FE91" s="2">
        <f t="shared" si="92"/>
        <v>64.374003371452901</v>
      </c>
      <c r="FG91" s="2">
        <f t="shared" si="93"/>
        <v>0.88611695879835162</v>
      </c>
      <c r="FH91" s="2">
        <f t="shared" si="93"/>
        <v>0.8751275934227023</v>
      </c>
      <c r="FI91" s="2">
        <f t="shared" si="93"/>
        <v>0.87832482058115791</v>
      </c>
      <c r="FJ91" s="2">
        <f t="shared" si="93"/>
        <v>0.8773060999399056</v>
      </c>
      <c r="FK91" s="2">
        <f t="shared" si="93"/>
        <v>0.86687248582032006</v>
      </c>
      <c r="FL91" s="2">
        <f t="shared" si="93"/>
        <v>0.86480717524295925</v>
      </c>
      <c r="FM91" s="2">
        <f t="shared" si="93"/>
        <v>0.8449525068340199</v>
      </c>
      <c r="FN91" s="2">
        <f t="shared" si="93"/>
        <v>0.8477171920464871</v>
      </c>
      <c r="FO91" s="2">
        <f t="shared" si="93"/>
        <v>0.85183843804763448</v>
      </c>
      <c r="FP91" s="2">
        <f t="shared" si="93"/>
        <v>0.84535708651957853</v>
      </c>
      <c r="FQ91" s="2">
        <f t="shared" si="93"/>
        <v>0.85060438303496466</v>
      </c>
      <c r="FR91" s="2">
        <f t="shared" si="93"/>
        <v>0.85897739165365106</v>
      </c>
      <c r="FS91" s="2">
        <f t="shared" si="93"/>
        <v>0.85437556224525157</v>
      </c>
      <c r="FT91" s="2">
        <f t="shared" si="93"/>
        <v>0.85070937957857096</v>
      </c>
      <c r="FU91" s="2">
        <f t="shared" si="93"/>
        <v>0.81139125915518251</v>
      </c>
      <c r="FW91" s="2">
        <f t="shared" si="82"/>
        <v>1.8350718466364797E-4</v>
      </c>
      <c r="FX91" s="2">
        <f t="shared" si="82"/>
        <v>2.0708982807077472E-4</v>
      </c>
      <c r="FY91" s="2">
        <f t="shared" si="82"/>
        <v>1.8802126458907685E-4</v>
      </c>
      <c r="FZ91" s="2">
        <f t="shared" si="82"/>
        <v>3.0166002870428237E-4</v>
      </c>
      <c r="GA91" s="2">
        <f t="shared" si="82"/>
        <v>2.4688901927695387E-4</v>
      </c>
      <c r="GB91" s="2">
        <f t="shared" si="82"/>
        <v>2.2960651355773744E-4</v>
      </c>
      <c r="GC91" s="2">
        <f t="shared" si="82"/>
        <v>2.0797304925673635E-4</v>
      </c>
      <c r="GD91" s="2">
        <f t="shared" si="82"/>
        <v>2.6315945447534842E-4</v>
      </c>
      <c r="GE91" s="2">
        <f t="shared" si="82"/>
        <v>3.2041559397586556E-4</v>
      </c>
      <c r="GF91" s="2">
        <f t="shared" si="82"/>
        <v>2.4172437745297663E-4</v>
      </c>
      <c r="GG91" s="2">
        <f t="shared" si="82"/>
        <v>2.1319109525553227E-4</v>
      </c>
      <c r="GH91" s="2">
        <f t="shared" si="82"/>
        <v>1.993099558264632E-4</v>
      </c>
      <c r="GI91" s="2">
        <f t="shared" si="82"/>
        <v>1.7817919581822778E-4</v>
      </c>
      <c r="GJ91" s="2">
        <f t="shared" si="82"/>
        <v>1.6074669564937152E-4</v>
      </c>
      <c r="GK91" s="2">
        <f t="shared" si="82"/>
        <v>1.1417875130013855E-4</v>
      </c>
      <c r="GM91" s="86">
        <f t="shared" si="83"/>
        <v>0.58545601384847079</v>
      </c>
      <c r="GN91" s="86">
        <f t="shared" si="83"/>
        <v>0.6109348045083165</v>
      </c>
      <c r="GO91" s="86">
        <f t="shared" si="83"/>
        <v>0.52214654587794518</v>
      </c>
      <c r="GP91" s="86">
        <f t="shared" si="83"/>
        <v>0.56099765988309691</v>
      </c>
      <c r="GQ91" s="86">
        <f t="shared" si="83"/>
        <v>0.60525188366642579</v>
      </c>
      <c r="GR91" s="86">
        <f t="shared" si="83"/>
        <v>0.48593668099045145</v>
      </c>
      <c r="GS91" s="86">
        <f t="shared" si="83"/>
        <v>0.58099580727082234</v>
      </c>
      <c r="GT91" s="86">
        <f t="shared" si="83"/>
        <v>0.5401531118718067</v>
      </c>
      <c r="GU91" s="86">
        <f t="shared" si="83"/>
        <v>0.47923834221636163</v>
      </c>
      <c r="GV91" s="86">
        <f t="shared" si="83"/>
        <v>0.50685575838098429</v>
      </c>
      <c r="GW91" s="86">
        <f t="shared" si="83"/>
        <v>0.52409072806938206</v>
      </c>
      <c r="GX91" s="86">
        <f t="shared" si="83"/>
        <v>0.49583826680488446</v>
      </c>
      <c r="GY91" s="86">
        <f t="shared" si="83"/>
        <v>0.5974464534570133</v>
      </c>
      <c r="GZ91" s="86">
        <f t="shared" si="83"/>
        <v>0.53075757888708086</v>
      </c>
      <c r="HA91" s="86">
        <f t="shared" si="83"/>
        <v>0.46446470823095615</v>
      </c>
      <c r="HC91" s="86">
        <f t="shared" si="73"/>
        <v>1.5724460808012172E-3</v>
      </c>
      <c r="HD91" s="86">
        <f t="shared" si="73"/>
        <v>6.2960346490890527E-4</v>
      </c>
      <c r="HE91" s="86">
        <f t="shared" si="73"/>
        <v>1.6862761405869312E-3</v>
      </c>
      <c r="HF91" s="86">
        <f t="shared" si="73"/>
        <v>1.0286509442390757E-3</v>
      </c>
      <c r="HG91" s="86">
        <f t="shared" si="87"/>
        <v>6.7175802593250707E-4</v>
      </c>
      <c r="HH91" s="86">
        <f t="shared" si="87"/>
        <v>1.1443951705999481E-3</v>
      </c>
      <c r="HI91" s="86">
        <f t="shared" si="87"/>
        <v>4.9703070172997857E-4</v>
      </c>
      <c r="HJ91" s="86">
        <f t="shared" si="87"/>
        <v>5.7849369310224391E-4</v>
      </c>
      <c r="HK91" s="86">
        <f t="shared" si="87"/>
        <v>8.8608237987879298E-4</v>
      </c>
      <c r="HL91" s="86">
        <f t="shared" si="87"/>
        <v>5.1807727445820045E-4</v>
      </c>
      <c r="HM91" s="86">
        <f t="shared" si="87"/>
        <v>5.6875437596812988E-4</v>
      </c>
      <c r="HN91" s="86">
        <f t="shared" si="87"/>
        <v>3.9455352176646582E-4</v>
      </c>
      <c r="HO91" s="86">
        <f t="shared" si="87"/>
        <v>3.0606434428642336E-4</v>
      </c>
      <c r="HP91" s="86">
        <f t="shared" si="87"/>
        <v>3.1691022596538708E-4</v>
      </c>
      <c r="HQ91" s="86">
        <f t="shared" si="87"/>
        <v>2.1389708712298406E-5</v>
      </c>
      <c r="HS91" s="86">
        <f t="shared" si="84"/>
        <v>5.0036038572977496E-34</v>
      </c>
      <c r="HT91" s="86">
        <f t="shared" si="84"/>
        <v>3.5125258251246801E-36</v>
      </c>
      <c r="HU91" s="86">
        <f t="shared" si="84"/>
        <v>3.6954709544906024E-33</v>
      </c>
      <c r="HV91" s="86">
        <f t="shared" si="84"/>
        <v>1.6064087519766263E-35</v>
      </c>
      <c r="HW91" s="86">
        <f t="shared" si="84"/>
        <v>3.3887391421455088E-36</v>
      </c>
      <c r="HX91" s="86">
        <f t="shared" si="84"/>
        <v>2.9460516512634417E-37</v>
      </c>
      <c r="HY91" s="86">
        <f t="shared" si="84"/>
        <v>2.2472689423306808E-40</v>
      </c>
      <c r="HZ91" s="86">
        <f t="shared" si="84"/>
        <v>1.3222501557844413E-41</v>
      </c>
      <c r="IA91" s="86">
        <f t="shared" si="84"/>
        <v>1.0404350582463918E-39</v>
      </c>
      <c r="IB91" s="86">
        <f t="shared" si="84"/>
        <v>7.5805581353949143E-44</v>
      </c>
      <c r="IC91" s="86">
        <f t="shared" si="84"/>
        <v>3.39370004799214E-42</v>
      </c>
      <c r="ID91" s="86">
        <f t="shared" si="84"/>
        <v>6.5947833618768356E-44</v>
      </c>
      <c r="IE91" s="86">
        <f t="shared" si="84"/>
        <v>3.5729284789400223E-43</v>
      </c>
      <c r="IF91" s="86">
        <f t="shared" si="84"/>
        <v>2.3005787731041673E-29</v>
      </c>
      <c r="IG91" s="86">
        <f t="shared" si="84"/>
        <v>2.5005636542420264E-19</v>
      </c>
      <c r="II91" s="86">
        <f t="shared" si="85"/>
        <v>2.7621154665314615E-215</v>
      </c>
      <c r="IJ91" s="86">
        <f t="shared" si="85"/>
        <v>1.9206376679031782E-219</v>
      </c>
      <c r="IK91" s="86">
        <f t="shared" si="85"/>
        <v>5.1819487402539233E-223</v>
      </c>
      <c r="IL91" s="86">
        <f t="shared" si="85"/>
        <v>3.646736079873516E-212</v>
      </c>
      <c r="IM91" s="86">
        <f t="shared" si="85"/>
        <v>1.7926456579160899E-219</v>
      </c>
      <c r="IN91" s="86">
        <f t="shared" si="85"/>
        <v>2.1307647664182566E-239</v>
      </c>
      <c r="IO91" s="86">
        <f t="shared" si="85"/>
        <v>1.9674962617080934E-263</v>
      </c>
      <c r="IP91" s="86">
        <f t="shared" si="85"/>
        <v>2.1961287872170491E-271</v>
      </c>
      <c r="IQ91" s="86">
        <f t="shared" si="85"/>
        <v>1.3745323282772469E-258</v>
      </c>
      <c r="IR91" s="86">
        <f t="shared" si="85"/>
        <v>3.5382041942013978E-281</v>
      </c>
      <c r="IS91" s="86">
        <f t="shared" si="85"/>
        <v>1.8548993171370047E-272</v>
      </c>
      <c r="IT91" s="86">
        <f t="shared" si="85"/>
        <v>8.9670142637774148E-286</v>
      </c>
      <c r="IU91" s="86">
        <f t="shared" si="85"/>
        <v>8.3941215827351481E-275</v>
      </c>
      <c r="IV91" s="86">
        <f t="shared" si="85"/>
        <v>4.1697401123046191E-123</v>
      </c>
      <c r="IW91" s="86">
        <f t="shared" si="85"/>
        <v>4.8793816238177163E-59</v>
      </c>
      <c r="IY91" s="86">
        <f t="shared" si="86"/>
        <v>0.587028459929272</v>
      </c>
      <c r="IZ91" s="86">
        <f t="shared" si="86"/>
        <v>0.61156440797322542</v>
      </c>
      <c r="JA91" s="86">
        <f t="shared" si="86"/>
        <v>0.5238328220185321</v>
      </c>
      <c r="JB91" s="86">
        <f t="shared" si="86"/>
        <v>0.56202631082733601</v>
      </c>
      <c r="JC91" s="86">
        <f t="shared" si="86"/>
        <v>0.60592364169235835</v>
      </c>
      <c r="JD91" s="86">
        <f t="shared" si="86"/>
        <v>0.4870810761610514</v>
      </c>
      <c r="JE91" s="86">
        <f t="shared" si="86"/>
        <v>0.58149283797255236</v>
      </c>
      <c r="JF91" s="86">
        <f t="shared" si="86"/>
        <v>0.54073160556490896</v>
      </c>
      <c r="JG91" s="86">
        <f t="shared" si="86"/>
        <v>0.48012442459624044</v>
      </c>
      <c r="JH91" s="86">
        <f t="shared" si="86"/>
        <v>0.50737383565544247</v>
      </c>
      <c r="JI91" s="86">
        <f t="shared" si="86"/>
        <v>0.52465948244535021</v>
      </c>
      <c r="JJ91" s="86">
        <f t="shared" si="86"/>
        <v>0.49623282032665095</v>
      </c>
      <c r="JK91" s="86">
        <f t="shared" si="86"/>
        <v>0.59775251780129968</v>
      </c>
      <c r="JL91" s="86">
        <f t="shared" si="86"/>
        <v>0.53107448911304622</v>
      </c>
      <c r="JM91" s="86">
        <f t="shared" si="86"/>
        <v>0.46448609793966844</v>
      </c>
    </row>
    <row r="92" spans="2:273" x14ac:dyDescent="0.25">
      <c r="B92" s="2">
        <v>65</v>
      </c>
      <c r="C92" s="37">
        <v>168.51599999999999</v>
      </c>
      <c r="D92" s="37">
        <v>186.30199999999999</v>
      </c>
      <c r="E92" s="37">
        <v>150.17500000000001</v>
      </c>
      <c r="F92" s="37">
        <v>159.81</v>
      </c>
      <c r="G92" s="37">
        <v>183.12899999999999</v>
      </c>
      <c r="H92" s="37">
        <v>136.524</v>
      </c>
      <c r="I92" s="37">
        <v>176.41900000000001</v>
      </c>
      <c r="J92" s="37">
        <v>154.74600000000001</v>
      </c>
      <c r="K92" s="37">
        <v>124.556</v>
      </c>
      <c r="L92" s="37">
        <v>139.20599999999999</v>
      </c>
      <c r="M92" s="37">
        <v>144.476</v>
      </c>
      <c r="N92" s="37">
        <v>129.53200000000001</v>
      </c>
      <c r="O92" s="37">
        <v>174.24199999999999</v>
      </c>
      <c r="P92" s="37">
        <v>132.797</v>
      </c>
      <c r="Q92" s="37">
        <v>105.15600000000001</v>
      </c>
      <c r="S92" s="4">
        <f t="shared" si="88"/>
        <v>165.08768299237798</v>
      </c>
      <c r="T92" s="4">
        <f t="shared" si="88"/>
        <v>175.98148107104853</v>
      </c>
      <c r="U92" s="4">
        <f t="shared" si="88"/>
        <v>139.8126563225857</v>
      </c>
      <c r="V92" s="4">
        <f t="shared" si="88"/>
        <v>147.82267000264019</v>
      </c>
      <c r="W92" s="4">
        <f t="shared" si="88"/>
        <v>173.5859556297633</v>
      </c>
      <c r="X92" s="4">
        <f t="shared" si="88"/>
        <v>129.38169565566488</v>
      </c>
      <c r="Y92" s="4">
        <f t="shared" si="88"/>
        <v>165.94574680691269</v>
      </c>
      <c r="Z92" s="4">
        <f t="shared" si="88"/>
        <v>144.45703596472379</v>
      </c>
      <c r="AA92" s="4">
        <f t="shared" si="88"/>
        <v>120.60507083522806</v>
      </c>
      <c r="AB92" s="4">
        <f t="shared" si="88"/>
        <v>129.06879123802102</v>
      </c>
      <c r="AC92" s="4">
        <f t="shared" si="88"/>
        <v>134.96982669325581</v>
      </c>
      <c r="AD92" s="4">
        <f t="shared" si="88"/>
        <v>121.10636175500126</v>
      </c>
      <c r="AE92" s="4">
        <f t="shared" si="88"/>
        <v>161.75715082267379</v>
      </c>
      <c r="AF92" s="4">
        <f t="shared" si="88"/>
        <v>125.43029835880841</v>
      </c>
      <c r="AG92" s="4">
        <f t="shared" si="88"/>
        <v>102.11195515335172</v>
      </c>
      <c r="AI92" s="4">
        <f t="shared" si="89"/>
        <v>3.4283170076220131</v>
      </c>
      <c r="AJ92" s="4">
        <f t="shared" si="89"/>
        <v>10.320518928951458</v>
      </c>
      <c r="AK92" s="4">
        <f t="shared" si="89"/>
        <v>10.362343677414316</v>
      </c>
      <c r="AL92" s="4">
        <f t="shared" si="89"/>
        <v>11.987329997359808</v>
      </c>
      <c r="AM92" s="4">
        <f t="shared" si="89"/>
        <v>9.5430443702366858</v>
      </c>
      <c r="AN92" s="4">
        <f t="shared" si="89"/>
        <v>7.1423043443351162</v>
      </c>
      <c r="AO92" s="4">
        <f t="shared" si="89"/>
        <v>10.473253193087317</v>
      </c>
      <c r="AP92" s="4">
        <f t="shared" si="89"/>
        <v>10.288964035276223</v>
      </c>
      <c r="AQ92" s="4">
        <f t="shared" si="89"/>
        <v>3.9509291647719351</v>
      </c>
      <c r="AR92" s="4">
        <f t="shared" si="89"/>
        <v>10.137208761978968</v>
      </c>
      <c r="AS92" s="4">
        <f t="shared" si="89"/>
        <v>9.5061733067441878</v>
      </c>
      <c r="AT92" s="4">
        <f t="shared" si="89"/>
        <v>8.4256382449987512</v>
      </c>
      <c r="AU92" s="4">
        <f t="shared" si="89"/>
        <v>12.484849177326197</v>
      </c>
      <c r="AV92" s="4">
        <f t="shared" si="89"/>
        <v>7.3667016411915824</v>
      </c>
      <c r="AW92" s="4">
        <f t="shared" si="89"/>
        <v>3.0440448466482906</v>
      </c>
      <c r="AY92" s="2">
        <f t="shared" si="80"/>
        <v>62.347634509248742</v>
      </c>
      <c r="AZ92" s="2">
        <f t="shared" si="80"/>
        <v>55.62386454107051</v>
      </c>
      <c r="BA92" s="2">
        <f t="shared" si="80"/>
        <v>56.049637219671993</v>
      </c>
      <c r="BB92" s="2">
        <f t="shared" si="80"/>
        <v>57.052391234430246</v>
      </c>
      <c r="BC92" s="2">
        <f t="shared" si="80"/>
        <v>55.361386534089092</v>
      </c>
      <c r="BD92" s="2">
        <f t="shared" si="80"/>
        <v>53.841301717987221</v>
      </c>
      <c r="BE92" s="2">
        <f t="shared" si="80"/>
        <v>57.090384955707115</v>
      </c>
      <c r="BF92" s="2">
        <f t="shared" si="80"/>
        <v>59.855426940901253</v>
      </c>
      <c r="BG92" s="2">
        <f t="shared" si="80"/>
        <v>52.608145532808784</v>
      </c>
      <c r="BH92" s="2">
        <f t="shared" si="80"/>
        <v>53.805900431801007</v>
      </c>
      <c r="BI92" s="2">
        <f t="shared" si="80"/>
        <v>56.631306578277851</v>
      </c>
      <c r="BJ92" s="2">
        <f t="shared" si="80"/>
        <v>51.011255667787751</v>
      </c>
      <c r="BK92" s="2">
        <f t="shared" si="80"/>
        <v>57.533956518169688</v>
      </c>
      <c r="BL92" s="2">
        <f t="shared" si="80"/>
        <v>58.030810418339641</v>
      </c>
      <c r="BM92" s="2">
        <f t="shared" si="80"/>
        <v>62.728740791145924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74.912438052021699</v>
      </c>
      <c r="DL92" s="2">
        <f t="shared" si="90"/>
        <v>72.689578073089692</v>
      </c>
      <c r="DM92" s="2">
        <f t="shared" si="90"/>
        <v>69.340743402749638</v>
      </c>
      <c r="DN92" s="2">
        <f t="shared" si="90"/>
        <v>68.687756286632634</v>
      </c>
      <c r="DO92" s="2">
        <f t="shared" si="90"/>
        <v>67.287697674418581</v>
      </c>
      <c r="DP92" s="2">
        <f t="shared" si="90"/>
        <v>69.383795348837211</v>
      </c>
      <c r="DQ92" s="2">
        <f t="shared" si="90"/>
        <v>73.934051192993039</v>
      </c>
      <c r="DR92" s="2">
        <f t="shared" si="90"/>
        <v>70.745997909407663</v>
      </c>
      <c r="DS92" s="2">
        <f t="shared" si="90"/>
        <v>67.032762717770055</v>
      </c>
      <c r="DT92" s="2">
        <f t="shared" si="90"/>
        <v>61.348821669793608</v>
      </c>
      <c r="DU92" s="2">
        <f t="shared" si="90"/>
        <v>67.729380313588848</v>
      </c>
      <c r="DV92" s="2">
        <f t="shared" si="90"/>
        <v>65.213767171758093</v>
      </c>
      <c r="DW92" s="2">
        <f t="shared" si="90"/>
        <v>67.365229386892167</v>
      </c>
      <c r="DX92" s="2">
        <f t="shared" si="90"/>
        <v>71.02185441482321</v>
      </c>
      <c r="DY92" s="2">
        <f t="shared" si="90"/>
        <v>65.851346524064184</v>
      </c>
      <c r="EA92" s="2">
        <f t="shared" si="94"/>
        <v>60.874796585724262</v>
      </c>
      <c r="EB92" s="2">
        <f t="shared" si="91"/>
        <v>53.403314643746484</v>
      </c>
      <c r="EC92" s="2">
        <f t="shared" si="91"/>
        <v>54.370701690744639</v>
      </c>
      <c r="ED92" s="2">
        <f t="shared" si="91"/>
        <v>55.568811967097993</v>
      </c>
      <c r="EE92" s="2">
        <f t="shared" si="91"/>
        <v>53.690889266678923</v>
      </c>
      <c r="EF92" s="2">
        <f t="shared" si="91"/>
        <v>51.625393408134649</v>
      </c>
      <c r="EG92" s="2">
        <f t="shared" si="91"/>
        <v>54.271650129383403</v>
      </c>
      <c r="EH92" s="2">
        <f t="shared" si="91"/>
        <v>58.071306751369335</v>
      </c>
      <c r="EI92" s="2">
        <f t="shared" si="91"/>
        <v>50.319832013888039</v>
      </c>
      <c r="EJ92" s="2">
        <f t="shared" si="91"/>
        <v>52.547437199175747</v>
      </c>
      <c r="EK92" s="2">
        <f t="shared" si="91"/>
        <v>54.853400057862878</v>
      </c>
      <c r="EL92" s="2">
        <f t="shared" si="91"/>
        <v>48.88489073105616</v>
      </c>
      <c r="EM92" s="2">
        <f t="shared" si="91"/>
        <v>56.005641594695355</v>
      </c>
      <c r="EN92" s="2">
        <f t="shared" si="91"/>
        <v>55.951487362346583</v>
      </c>
      <c r="EO92" s="2">
        <f t="shared" si="91"/>
        <v>62.066431024544052</v>
      </c>
      <c r="EQ92" s="2">
        <f t="shared" si="92"/>
        <v>61.346197840391767</v>
      </c>
      <c r="ER92" s="2">
        <f t="shared" si="92"/>
        <v>52.227295143232425</v>
      </c>
      <c r="ES92" s="2">
        <f t="shared" si="92"/>
        <v>53.139463342519548</v>
      </c>
      <c r="ET92" s="2">
        <f t="shared" si="92"/>
        <v>54.276331043963786</v>
      </c>
      <c r="EU92" s="2">
        <f t="shared" si="92"/>
        <v>54.027774015648873</v>
      </c>
      <c r="EV92" s="2">
        <f t="shared" si="92"/>
        <v>51.567387925128735</v>
      </c>
      <c r="EW92" s="2">
        <f t="shared" si="92"/>
        <v>53.909427153874617</v>
      </c>
      <c r="EX92" s="2">
        <f t="shared" si="92"/>
        <v>57.748010238135684</v>
      </c>
      <c r="EY92" s="2">
        <f t="shared" si="92"/>
        <v>50.74589152145559</v>
      </c>
      <c r="EZ92" s="2">
        <f t="shared" si="92"/>
        <v>52.651753052482668</v>
      </c>
      <c r="FA92" s="2">
        <f t="shared" si="92"/>
        <v>55.62437017530079</v>
      </c>
      <c r="FB92" s="2">
        <f t="shared" si="92"/>
        <v>48.215356163928568</v>
      </c>
      <c r="FC92" s="2">
        <f t="shared" si="92"/>
        <v>56.280941112080455</v>
      </c>
      <c r="FD92" s="2">
        <f t="shared" si="92"/>
        <v>56.574677882017355</v>
      </c>
      <c r="FE92" s="2">
        <f t="shared" si="92"/>
        <v>64.201831802161948</v>
      </c>
      <c r="FG92" s="2">
        <f t="shared" si="93"/>
        <v>0.89508614553760502</v>
      </c>
      <c r="FH92" s="2">
        <f t="shared" si="93"/>
        <v>0.88484980834868721</v>
      </c>
      <c r="FI92" s="2">
        <f t="shared" si="93"/>
        <v>0.88783001475723111</v>
      </c>
      <c r="FJ92" s="2">
        <f t="shared" si="93"/>
        <v>0.88688062663845546</v>
      </c>
      <c r="FK92" s="2">
        <f t="shared" si="93"/>
        <v>0.87714719352144099</v>
      </c>
      <c r="FL92" s="2">
        <f t="shared" si="93"/>
        <v>0.87521833775900593</v>
      </c>
      <c r="FM92" s="2">
        <f t="shared" si="93"/>
        <v>0.85663920616210898</v>
      </c>
      <c r="FN92" s="2">
        <f t="shared" si="93"/>
        <v>0.85923022094392376</v>
      </c>
      <c r="FO92" s="2">
        <f t="shared" si="93"/>
        <v>0.86309020978121043</v>
      </c>
      <c r="FP92" s="2">
        <f t="shared" si="93"/>
        <v>0.8570184510149883</v>
      </c>
      <c r="FQ92" s="2">
        <f t="shared" si="93"/>
        <v>0.86193468246204363</v>
      </c>
      <c r="FR92" s="2">
        <f t="shared" si="93"/>
        <v>0.86976989745319166</v>
      </c>
      <c r="FS92" s="2">
        <f t="shared" si="93"/>
        <v>0.86546508841709602</v>
      </c>
      <c r="FT92" s="2">
        <f t="shared" si="93"/>
        <v>0.86203300756660062</v>
      </c>
      <c r="FU92" s="2">
        <f t="shared" si="93"/>
        <v>0.8250839604810134</v>
      </c>
      <c r="FW92" s="2">
        <f t="shared" si="82"/>
        <v>2.0120806454277103E-4</v>
      </c>
      <c r="FX92" s="2">
        <f t="shared" si="82"/>
        <v>2.2706494444383506E-4</v>
      </c>
      <c r="FY92" s="2">
        <f t="shared" si="82"/>
        <v>2.0615747734635637E-4</v>
      </c>
      <c r="FZ92" s="2">
        <f t="shared" si="82"/>
        <v>3.307540179844361E-4</v>
      </c>
      <c r="GA92" s="2">
        <f t="shared" si="82"/>
        <v>2.7070197854369007E-4</v>
      </c>
      <c r="GB92" s="2">
        <f t="shared" si="82"/>
        <v>2.5175295897136526E-4</v>
      </c>
      <c r="GC92" s="2">
        <f t="shared" si="82"/>
        <v>2.2803333843735544E-4</v>
      </c>
      <c r="GD92" s="2">
        <f t="shared" si="82"/>
        <v>2.8854127812351723E-4</v>
      </c>
      <c r="GE92" s="2">
        <f t="shared" si="82"/>
        <v>3.5131785216840108E-4</v>
      </c>
      <c r="GF92" s="2">
        <f t="shared" si="82"/>
        <v>2.6503932833633914E-4</v>
      </c>
      <c r="GG92" s="2">
        <f t="shared" si="82"/>
        <v>2.3375457962705474E-4</v>
      </c>
      <c r="GH92" s="2">
        <f t="shared" si="82"/>
        <v>2.1853481861774368E-4</v>
      </c>
      <c r="GI92" s="2">
        <f t="shared" si="82"/>
        <v>1.9536624479567322E-4</v>
      </c>
      <c r="GJ92" s="2">
        <f t="shared" si="82"/>
        <v>1.7625251346046558E-4</v>
      </c>
      <c r="GK92" s="2">
        <f t="shared" si="82"/>
        <v>1.2519313216596421E-4</v>
      </c>
      <c r="GM92" s="86">
        <f t="shared" si="83"/>
        <v>0.52472939260420348</v>
      </c>
      <c r="GN92" s="86">
        <f t="shared" si="83"/>
        <v>0.54007347264642414</v>
      </c>
      <c r="GO92" s="86">
        <f t="shared" si="83"/>
        <v>0.41470777487742339</v>
      </c>
      <c r="GP92" s="86">
        <f t="shared" si="83"/>
        <v>0.44968148379374878</v>
      </c>
      <c r="GQ92" s="86">
        <f t="shared" si="83"/>
        <v>0.53323615560094084</v>
      </c>
      <c r="GR92" s="86">
        <f t="shared" si="83"/>
        <v>0.38070558063122817</v>
      </c>
      <c r="GS92" s="86">
        <f t="shared" si="83"/>
        <v>0.49784025606998444</v>
      </c>
      <c r="GT92" s="86">
        <f t="shared" si="83"/>
        <v>0.4229030832001538</v>
      </c>
      <c r="GU92" s="86">
        <f t="shared" si="83"/>
        <v>0.34810122567062984</v>
      </c>
      <c r="GV92" s="86">
        <f t="shared" si="83"/>
        <v>0.37773128412181939</v>
      </c>
      <c r="GW92" s="86">
        <f t="shared" si="83"/>
        <v>0.396628928605127</v>
      </c>
      <c r="GX92" s="86">
        <f t="shared" si="83"/>
        <v>0.36097651487340265</v>
      </c>
      <c r="GY92" s="86">
        <f t="shared" si="83"/>
        <v>0.49995309334427984</v>
      </c>
      <c r="GZ92" s="86">
        <f t="shared" si="83"/>
        <v>0.39370138045592595</v>
      </c>
      <c r="HA92" s="86">
        <f t="shared" si="83"/>
        <v>0.31521587651287708</v>
      </c>
      <c r="HC92" s="86">
        <f t="shared" si="73"/>
        <v>2.4442723731427302E-3</v>
      </c>
      <c r="HD92" s="86">
        <f t="shared" si="73"/>
        <v>1.0214039760436165E-3</v>
      </c>
      <c r="HE92" s="86">
        <f t="shared" si="73"/>
        <v>2.6382678672147888E-3</v>
      </c>
      <c r="HF92" s="86">
        <f t="shared" si="73"/>
        <v>1.6622671519422E-3</v>
      </c>
      <c r="HG92" s="86">
        <f t="shared" si="87"/>
        <v>1.0983489588330267E-3</v>
      </c>
      <c r="HH92" s="86">
        <f t="shared" si="87"/>
        <v>1.8665588111171632E-3</v>
      </c>
      <c r="HI92" s="86">
        <f t="shared" si="87"/>
        <v>8.5183858788805903E-4</v>
      </c>
      <c r="HJ92" s="86">
        <f t="shared" si="87"/>
        <v>1.0088510709006814E-3</v>
      </c>
      <c r="HK92" s="86">
        <f t="shared" si="87"/>
        <v>1.5192949329270104E-3</v>
      </c>
      <c r="HL92" s="86">
        <f t="shared" si="87"/>
        <v>9.111860755736151E-4</v>
      </c>
      <c r="HM92" s="86">
        <f t="shared" si="87"/>
        <v>9.801507797885117E-4</v>
      </c>
      <c r="HN92" s="86">
        <f t="shared" si="87"/>
        <v>6.9552896378757161E-4</v>
      </c>
      <c r="HO92" s="86">
        <f t="shared" si="87"/>
        <v>5.3485670048181231E-4</v>
      </c>
      <c r="HP92" s="86">
        <f t="shared" si="87"/>
        <v>5.6472893325113785E-4</v>
      </c>
      <c r="HQ92" s="86">
        <f t="shared" si="87"/>
        <v>4.7921277076714211E-5</v>
      </c>
      <c r="HS92" s="86">
        <f t="shared" si="84"/>
        <v>4.9401838565851546E-33</v>
      </c>
      <c r="HT92" s="86">
        <f t="shared" si="84"/>
        <v>3.9542026574512506E-35</v>
      </c>
      <c r="HU92" s="86">
        <f t="shared" si="84"/>
        <v>3.7072246131710621E-32</v>
      </c>
      <c r="HV92" s="86">
        <f t="shared" si="84"/>
        <v>1.8920098068781042E-34</v>
      </c>
      <c r="HW92" s="86">
        <f t="shared" si="84"/>
        <v>4.0167538135251466E-35</v>
      </c>
      <c r="HX92" s="86">
        <f t="shared" si="84"/>
        <v>3.9635871245930264E-36</v>
      </c>
      <c r="HY92" s="86">
        <f t="shared" si="84"/>
        <v>3.7343295377361696E-39</v>
      </c>
      <c r="HZ92" s="86">
        <f t="shared" si="84"/>
        <v>2.6020458513617081E-40</v>
      </c>
      <c r="IA92" s="86">
        <f t="shared" si="84"/>
        <v>1.9052467316428153E-38</v>
      </c>
      <c r="IB92" s="86">
        <f t="shared" si="84"/>
        <v>1.6579626053842914E-42</v>
      </c>
      <c r="IC92" s="86">
        <f t="shared" si="84"/>
        <v>6.3751466262299084E-41</v>
      </c>
      <c r="ID92" s="86">
        <f t="shared" si="84"/>
        <v>1.3821972227706222E-42</v>
      </c>
      <c r="IE92" s="86">
        <f t="shared" si="84"/>
        <v>6.6211599801273785E-42</v>
      </c>
      <c r="IF92" s="86">
        <f t="shared" si="84"/>
        <v>1.5873196750613621E-28</v>
      </c>
      <c r="IG92" s="86">
        <f t="shared" si="84"/>
        <v>8.2435173347582054E-19</v>
      </c>
      <c r="II92" s="86">
        <f t="shared" si="85"/>
        <v>9.5816172849812448E-211</v>
      </c>
      <c r="IJ92" s="86">
        <f t="shared" si="85"/>
        <v>9.5001343296096354E-215</v>
      </c>
      <c r="IK92" s="86">
        <f t="shared" si="85"/>
        <v>2.7060831786671401E-218</v>
      </c>
      <c r="IL92" s="86">
        <f t="shared" si="85"/>
        <v>2.0348800630895506E-207</v>
      </c>
      <c r="IM92" s="86">
        <f t="shared" si="85"/>
        <v>1.1149443623259619E-214</v>
      </c>
      <c r="IN92" s="86">
        <f t="shared" si="85"/>
        <v>3.2825605663019148E-234</v>
      </c>
      <c r="IO92" s="86">
        <f t="shared" si="85"/>
        <v>8.7154265239260041E-258</v>
      </c>
      <c r="IP92" s="86">
        <f t="shared" si="85"/>
        <v>2.1133577000258413E-265</v>
      </c>
      <c r="IQ92" s="86">
        <f t="shared" si="85"/>
        <v>9.4625098707852032E-253</v>
      </c>
      <c r="IR92" s="86">
        <f t="shared" si="85"/>
        <v>4.8599329172938964E-275</v>
      </c>
      <c r="IS92" s="86">
        <f t="shared" si="85"/>
        <v>1.3384798409171539E-266</v>
      </c>
      <c r="IT92" s="86">
        <f t="shared" si="85"/>
        <v>1.1245691254788638E-279</v>
      </c>
      <c r="IU92" s="86">
        <f t="shared" si="85"/>
        <v>5.1388775899689732E-269</v>
      </c>
      <c r="IV92" s="86">
        <f t="shared" si="85"/>
        <v>1.4482999601572994E-120</v>
      </c>
      <c r="IW92" s="86">
        <f t="shared" si="85"/>
        <v>6.9759966642116675E-58</v>
      </c>
      <c r="IY92" s="86">
        <f t="shared" si="86"/>
        <v>0.52717366497734619</v>
      </c>
      <c r="IZ92" s="86">
        <f t="shared" si="86"/>
        <v>0.5410948766224678</v>
      </c>
      <c r="JA92" s="86">
        <f t="shared" si="86"/>
        <v>0.41734604274463816</v>
      </c>
      <c r="JB92" s="86">
        <f t="shared" si="86"/>
        <v>0.45134375094569096</v>
      </c>
      <c r="JC92" s="86">
        <f t="shared" si="86"/>
        <v>0.53433450455977383</v>
      </c>
      <c r="JD92" s="86">
        <f t="shared" si="86"/>
        <v>0.3825721394423453</v>
      </c>
      <c r="JE92" s="86">
        <f t="shared" si="86"/>
        <v>0.49869209465787251</v>
      </c>
      <c r="JF92" s="86">
        <f t="shared" si="86"/>
        <v>0.4239119342710545</v>
      </c>
      <c r="JG92" s="86">
        <f t="shared" si="86"/>
        <v>0.34962052060355686</v>
      </c>
      <c r="JH92" s="86">
        <f t="shared" si="86"/>
        <v>0.378642470197393</v>
      </c>
      <c r="JI92" s="86">
        <f t="shared" si="86"/>
        <v>0.39760907938491552</v>
      </c>
      <c r="JJ92" s="86">
        <f t="shared" si="86"/>
        <v>0.3616720438371902</v>
      </c>
      <c r="JK92" s="86">
        <f t="shared" si="86"/>
        <v>0.50048795004476165</v>
      </c>
      <c r="JL92" s="86">
        <f t="shared" si="86"/>
        <v>0.39426610938917711</v>
      </c>
      <c r="JM92" s="86">
        <f t="shared" si="86"/>
        <v>0.31526379778995378</v>
      </c>
    </row>
    <row r="93" spans="2:273" x14ac:dyDescent="0.25">
      <c r="B93" s="2">
        <v>66</v>
      </c>
      <c r="C93" s="37">
        <v>145.93799999999999</v>
      </c>
      <c r="D93" s="37">
        <v>158.095</v>
      </c>
      <c r="E93" s="37">
        <v>112.143</v>
      </c>
      <c r="F93" s="37">
        <v>122.31699999999999</v>
      </c>
      <c r="G93" s="37">
        <v>154.161</v>
      </c>
      <c r="H93" s="37">
        <v>99.570999999999998</v>
      </c>
      <c r="I93" s="37">
        <v>141.839</v>
      </c>
      <c r="J93" s="37">
        <v>113.508</v>
      </c>
      <c r="K93" s="37">
        <v>85.412999999999997</v>
      </c>
      <c r="L93" s="37">
        <v>93.635000000000005</v>
      </c>
      <c r="M93" s="37">
        <v>100.349</v>
      </c>
      <c r="N93" s="37">
        <v>83.677000000000007</v>
      </c>
      <c r="O93" s="37">
        <v>135.452</v>
      </c>
      <c r="P93" s="37">
        <v>94.608999999999995</v>
      </c>
      <c r="Q93" s="37">
        <v>78.906000000000006</v>
      </c>
      <c r="S93" s="4">
        <f t="shared" si="88"/>
        <v>142.28887846233636</v>
      </c>
      <c r="T93" s="4">
        <f t="shared" si="88"/>
        <v>145.02673691094009</v>
      </c>
      <c r="U93" s="4">
        <f t="shared" si="88"/>
        <v>111.54409253911751</v>
      </c>
      <c r="V93" s="4">
        <f t="shared" si="88"/>
        <v>116.6432878638994</v>
      </c>
      <c r="W93" s="4">
        <f t="shared" si="88"/>
        <v>142.35775743790347</v>
      </c>
      <c r="X93" s="4">
        <f t="shared" si="88"/>
        <v>102.64152968102344</v>
      </c>
      <c r="Y93" s="4">
        <f t="shared" si="88"/>
        <v>132.90330524555114</v>
      </c>
      <c r="Z93" s="4">
        <f t="shared" si="88"/>
        <v>112.17010995588011</v>
      </c>
      <c r="AA93" s="4">
        <f t="shared" si="88"/>
        <v>91.512991900005574</v>
      </c>
      <c r="AB93" s="4">
        <f t="shared" si="88"/>
        <v>97.465798101064166</v>
      </c>
      <c r="AC93" s="4">
        <f t="shared" si="88"/>
        <v>103.04938275103066</v>
      </c>
      <c r="AD93" s="4">
        <f t="shared" si="88"/>
        <v>90.712685693104518</v>
      </c>
      <c r="AE93" s="4">
        <f t="shared" si="88"/>
        <v>127.39902794143914</v>
      </c>
      <c r="AF93" s="4">
        <f t="shared" si="88"/>
        <v>96.302288555322193</v>
      </c>
      <c r="AG93" s="4">
        <f t="shared" si="88"/>
        <v>81.787771254413869</v>
      </c>
      <c r="AI93" s="4">
        <f t="shared" si="89"/>
        <v>3.6491215376636319</v>
      </c>
      <c r="AJ93" s="4">
        <f t="shared" si="89"/>
        <v>13.068263089059911</v>
      </c>
      <c r="AK93" s="4">
        <f t="shared" si="89"/>
        <v>0.59890746088248648</v>
      </c>
      <c r="AL93" s="4">
        <f t="shared" si="89"/>
        <v>5.6737121361005904</v>
      </c>
      <c r="AM93" s="4">
        <f t="shared" si="89"/>
        <v>11.803242562096528</v>
      </c>
      <c r="AN93" s="4">
        <f t="shared" si="89"/>
        <v>-3.0705296810234444</v>
      </c>
      <c r="AO93" s="4">
        <f t="shared" si="89"/>
        <v>8.9356947544488605</v>
      </c>
      <c r="AP93" s="4">
        <f t="shared" si="89"/>
        <v>1.337890044119888</v>
      </c>
      <c r="AQ93" s="4">
        <f t="shared" si="89"/>
        <v>-6.0999919000055769</v>
      </c>
      <c r="AR93" s="4">
        <f t="shared" si="89"/>
        <v>-3.8307981010641612</v>
      </c>
      <c r="AS93" s="4">
        <f t="shared" si="89"/>
        <v>-2.7003827510306593</v>
      </c>
      <c r="AT93" s="4">
        <f t="shared" si="89"/>
        <v>-7.0356856931045115</v>
      </c>
      <c r="AU93" s="4">
        <f t="shared" si="89"/>
        <v>8.0529720585608544</v>
      </c>
      <c r="AV93" s="4">
        <f t="shared" si="89"/>
        <v>-1.6932885553221979</v>
      </c>
      <c r="AW93" s="4">
        <f t="shared" si="89"/>
        <v>-2.8817712544138629</v>
      </c>
      <c r="AY93" s="2">
        <f t="shared" ref="AY93:BM109" si="125">IF(OR($B93 &lt; C$230, $B93 &gt; C$233), #N/A, ((1-FG93)*DK93) + (FG93 - FW93)*EA93 + (FW93*EQ93))</f>
        <v>62.098171946356544</v>
      </c>
      <c r="AZ93" s="2">
        <f t="shared" si="125"/>
        <v>55.335467660276407</v>
      </c>
      <c r="BA93" s="2">
        <f t="shared" si="125"/>
        <v>55.748482855515284</v>
      </c>
      <c r="BB93" s="2">
        <f t="shared" si="125"/>
        <v>56.787040206015448</v>
      </c>
      <c r="BC93" s="2">
        <f t="shared" si="125"/>
        <v>55.108989762605034</v>
      </c>
      <c r="BD93" s="2">
        <f t="shared" si="125"/>
        <v>53.529299782195096</v>
      </c>
      <c r="BE93" s="2">
        <f t="shared" si="125"/>
        <v>56.730897309692196</v>
      </c>
      <c r="BF93" s="2">
        <f t="shared" si="125"/>
        <v>59.526952597246833</v>
      </c>
      <c r="BG93" s="2">
        <f t="shared" si="125"/>
        <v>52.320388686925895</v>
      </c>
      <c r="BH93" s="2">
        <f t="shared" si="125"/>
        <v>53.579162212666901</v>
      </c>
      <c r="BI93" s="2">
        <f t="shared" si="125"/>
        <v>56.392560858419827</v>
      </c>
      <c r="BJ93" s="2">
        <f t="shared" si="125"/>
        <v>50.721254439133247</v>
      </c>
      <c r="BK93" s="2">
        <f t="shared" si="125"/>
        <v>57.258212095833954</v>
      </c>
      <c r="BL93" s="2">
        <f t="shared" si="125"/>
        <v>57.746904699359767</v>
      </c>
      <c r="BM93" s="2">
        <f t="shared" si="125"/>
        <v>62.602597863233861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74.954754476946746</v>
      </c>
      <c r="DL93" s="2">
        <f t="shared" si="90"/>
        <v>72.705174720628193</v>
      </c>
      <c r="DM93" s="2">
        <f t="shared" si="90"/>
        <v>69.37558782378521</v>
      </c>
      <c r="DN93" s="2">
        <f t="shared" si="90"/>
        <v>68.789320098317262</v>
      </c>
      <c r="DO93" s="2">
        <f t="shared" si="90"/>
        <v>67.383397463002098</v>
      </c>
      <c r="DP93" s="2">
        <f t="shared" si="90"/>
        <v>69.406516349541931</v>
      </c>
      <c r="DQ93" s="2">
        <f t="shared" si="90"/>
        <v>74.059562367864686</v>
      </c>
      <c r="DR93" s="2">
        <f t="shared" si="90"/>
        <v>70.780643902439024</v>
      </c>
      <c r="DS93" s="2">
        <f t="shared" si="90"/>
        <v>67.140546341463434</v>
      </c>
      <c r="DT93" s="2">
        <f t="shared" si="90"/>
        <v>61.39296294559098</v>
      </c>
      <c r="DU93" s="2">
        <f t="shared" si="90"/>
        <v>67.865778048780484</v>
      </c>
      <c r="DV93" s="2">
        <f t="shared" si="90"/>
        <v>65.402868136023557</v>
      </c>
      <c r="DW93" s="2">
        <f t="shared" si="90"/>
        <v>67.45020697674417</v>
      </c>
      <c r="DX93" s="2">
        <f t="shared" si="90"/>
        <v>71.074017286551594</v>
      </c>
      <c r="DY93" s="2">
        <f t="shared" si="90"/>
        <v>65.950059893048135</v>
      </c>
      <c r="EA93" s="2">
        <f t="shared" si="94"/>
        <v>60.72372124307212</v>
      </c>
      <c r="EB93" s="2">
        <f t="shared" si="91"/>
        <v>53.274267973331185</v>
      </c>
      <c r="EC93" s="2">
        <f t="shared" si="91"/>
        <v>54.17860309871665</v>
      </c>
      <c r="ED93" s="2">
        <f t="shared" si="91"/>
        <v>55.391390544019785</v>
      </c>
      <c r="EE93" s="2">
        <f t="shared" si="91"/>
        <v>53.540998257673223</v>
      </c>
      <c r="EF93" s="2">
        <f t="shared" si="91"/>
        <v>51.464846774193553</v>
      </c>
      <c r="EG93" s="2">
        <f t="shared" si="91"/>
        <v>54.086170741500837</v>
      </c>
      <c r="EH93" s="2">
        <f t="shared" si="91"/>
        <v>57.845575289933095</v>
      </c>
      <c r="EI93" s="2">
        <f t="shared" si="91"/>
        <v>50.176173780180008</v>
      </c>
      <c r="EJ93" s="2">
        <f t="shared" si="91"/>
        <v>52.390209345001196</v>
      </c>
      <c r="EK93" s="2">
        <f t="shared" si="91"/>
        <v>54.716256602313457</v>
      </c>
      <c r="EL93" s="2">
        <f t="shared" si="91"/>
        <v>48.716587950320736</v>
      </c>
      <c r="EM93" s="2">
        <f t="shared" si="91"/>
        <v>55.813223382415401</v>
      </c>
      <c r="EN93" s="2">
        <f t="shared" si="91"/>
        <v>55.801466219791834</v>
      </c>
      <c r="EO93" s="2">
        <f t="shared" si="91"/>
        <v>61.955045141688764</v>
      </c>
      <c r="EQ93" s="2">
        <f t="shared" si="92"/>
        <v>61.185304329464074</v>
      </c>
      <c r="ER93" s="2">
        <f t="shared" si="92"/>
        <v>52.123415255191397</v>
      </c>
      <c r="ES93" s="2">
        <f t="shared" si="92"/>
        <v>52.973242936109777</v>
      </c>
      <c r="ET93" s="2">
        <f t="shared" si="92"/>
        <v>54.127764653185871</v>
      </c>
      <c r="EU93" s="2">
        <f t="shared" si="92"/>
        <v>53.870583810793946</v>
      </c>
      <c r="EV93" s="2">
        <f t="shared" si="92"/>
        <v>51.408078564956739</v>
      </c>
      <c r="EW93" s="2">
        <f t="shared" si="92"/>
        <v>53.731597656177428</v>
      </c>
      <c r="EX93" s="2">
        <f t="shared" si="92"/>
        <v>57.529345265890633</v>
      </c>
      <c r="EY93" s="2">
        <f t="shared" si="92"/>
        <v>50.592393919910585</v>
      </c>
      <c r="EZ93" s="2">
        <f t="shared" si="92"/>
        <v>52.492262953034221</v>
      </c>
      <c r="FA93" s="2">
        <f t="shared" si="92"/>
        <v>55.470357966146437</v>
      </c>
      <c r="FB93" s="2">
        <f t="shared" si="92"/>
        <v>48.061089416717522</v>
      </c>
      <c r="FC93" s="2">
        <f t="shared" si="92"/>
        <v>56.082764928423671</v>
      </c>
      <c r="FD93" s="2">
        <f t="shared" si="92"/>
        <v>56.410955478410635</v>
      </c>
      <c r="FE93" s="2">
        <f t="shared" si="92"/>
        <v>64.029660232870995</v>
      </c>
      <c r="FG93" s="2">
        <f t="shared" si="93"/>
        <v>0.90342592501215691</v>
      </c>
      <c r="FH93" s="2">
        <f t="shared" si="93"/>
        <v>0.89390684452835933</v>
      </c>
      <c r="FI93" s="2">
        <f t="shared" si="93"/>
        <v>0.89668001593410551</v>
      </c>
      <c r="FJ93" s="2">
        <f t="shared" si="93"/>
        <v>0.89579674127606723</v>
      </c>
      <c r="FK93" s="2">
        <f t="shared" si="93"/>
        <v>0.88673251962787814</v>
      </c>
      <c r="FL93" s="2">
        <f t="shared" si="93"/>
        <v>0.8849344165357651</v>
      </c>
      <c r="FM93" s="2">
        <f t="shared" si="93"/>
        <v>0.86758306897016357</v>
      </c>
      <c r="FN93" s="2">
        <f t="shared" si="93"/>
        <v>0.8700063058412093</v>
      </c>
      <c r="FO93" s="2">
        <f t="shared" si="93"/>
        <v>0.87361427183407669</v>
      </c>
      <c r="FP93" s="2">
        <f t="shared" si="93"/>
        <v>0.86793782620430859</v>
      </c>
      <c r="FQ93" s="2">
        <f t="shared" si="93"/>
        <v>0.87253445032341947</v>
      </c>
      <c r="FR93" s="2">
        <f t="shared" si="93"/>
        <v>0.87985197821972272</v>
      </c>
      <c r="FS93" s="2">
        <f t="shared" si="93"/>
        <v>0.87583285969267866</v>
      </c>
      <c r="FT93" s="2">
        <f t="shared" si="93"/>
        <v>0.87262634218876967</v>
      </c>
      <c r="FU93" s="2">
        <f t="shared" si="93"/>
        <v>0.83798108901684076</v>
      </c>
      <c r="FW93" s="2">
        <f t="shared" ref="FW93:GK109" si="127">POWER(10,($B93-C$232)/C$229)/(1+POWER(10,($B93-C$232)/C$229))</f>
        <v>2.2061597301988744E-4</v>
      </c>
      <c r="FX93" s="2">
        <f t="shared" si="127"/>
        <v>2.4896630663199799E-4</v>
      </c>
      <c r="FY93" s="2">
        <f t="shared" si="127"/>
        <v>2.2604268296066385E-4</v>
      </c>
      <c r="FZ93" s="2">
        <f t="shared" si="127"/>
        <v>3.6265299654973513E-4</v>
      </c>
      <c r="GA93" s="2">
        <f t="shared" si="127"/>
        <v>2.9681106535929297E-4</v>
      </c>
      <c r="GB93" s="2">
        <f t="shared" si="127"/>
        <v>2.7603492580503624E-4</v>
      </c>
      <c r="GC93" s="2">
        <f t="shared" si="127"/>
        <v>2.5002808291118075E-4</v>
      </c>
      <c r="GD93" s="2">
        <f t="shared" si="127"/>
        <v>3.1637041304850583E-4</v>
      </c>
      <c r="GE93" s="2">
        <f t="shared" si="127"/>
        <v>3.8519930867566535E-4</v>
      </c>
      <c r="GF93" s="2">
        <f t="shared" si="127"/>
        <v>2.9060241378747043E-4</v>
      </c>
      <c r="GG93" s="2">
        <f t="shared" si="127"/>
        <v>2.5630101965265316E-4</v>
      </c>
      <c r="GH93" s="2">
        <f t="shared" si="127"/>
        <v>2.3961361173618925E-4</v>
      </c>
      <c r="GI93" s="2">
        <f t="shared" si="127"/>
        <v>2.1421079011099526E-4</v>
      </c>
      <c r="GJ93" s="2">
        <f t="shared" si="127"/>
        <v>1.932537518366634E-4</v>
      </c>
      <c r="GK93" s="2">
        <f t="shared" si="127"/>
        <v>1.3726988172527447E-4</v>
      </c>
      <c r="GM93" s="86">
        <f t="shared" ref="GM93:HA109" si="128" xml:space="preserve"> _xlfn.NORM.DIST($B93, C$7, ABS(C$11), TRUE) * _xlfn.NORM.DIST(($B93 - C$7)*C$15, 0, ABS(C$11), TRUE) * 2</f>
        <v>0.44014812215065163</v>
      </c>
      <c r="GN93" s="86">
        <f t="shared" si="128"/>
        <v>0.43703743603619344</v>
      </c>
      <c r="GO93" s="86">
        <f t="shared" si="128"/>
        <v>0.29710764866993183</v>
      </c>
      <c r="GP93" s="86">
        <f t="shared" si="128"/>
        <v>0.32089989154728377</v>
      </c>
      <c r="GQ93" s="86">
        <f t="shared" si="128"/>
        <v>0.42879738461824096</v>
      </c>
      <c r="GR93" s="86">
        <f t="shared" si="128"/>
        <v>0.27003972535540344</v>
      </c>
      <c r="GS93" s="86">
        <f t="shared" si="128"/>
        <v>0.38457617534539562</v>
      </c>
      <c r="GT93" s="86">
        <f t="shared" si="128"/>
        <v>0.2904681507510623</v>
      </c>
      <c r="GU93" s="86">
        <f t="shared" si="128"/>
        <v>0.2195986328110815</v>
      </c>
      <c r="GV93" s="86">
        <f t="shared" si="128"/>
        <v>0.24404123493862154</v>
      </c>
      <c r="GW93" s="86">
        <f t="shared" si="128"/>
        <v>0.26064965970763032</v>
      </c>
      <c r="GX93" s="86">
        <f t="shared" si="128"/>
        <v>0.22708875206879137</v>
      </c>
      <c r="GY93" s="86">
        <f t="shared" si="128"/>
        <v>0.37043183266839175</v>
      </c>
      <c r="GZ93" s="86">
        <f t="shared" si="128"/>
        <v>0.24947673453868283</v>
      </c>
      <c r="HA93" s="86">
        <f t="shared" si="128"/>
        <v>0.17733290455655457</v>
      </c>
      <c r="HC93" s="86">
        <f t="shared" si="73"/>
        <v>3.7394631326535272E-3</v>
      </c>
      <c r="HD93" s="86">
        <f t="shared" si="73"/>
        <v>1.6293696532222502E-3</v>
      </c>
      <c r="HE93" s="86">
        <f t="shared" si="73"/>
        <v>4.0598428711964684E-3</v>
      </c>
      <c r="HF93" s="86">
        <f t="shared" si="73"/>
        <v>2.6389493721415795E-3</v>
      </c>
      <c r="HG93" s="86">
        <f t="shared" si="87"/>
        <v>1.7646159988766418E-3</v>
      </c>
      <c r="HH93" s="86">
        <f t="shared" si="87"/>
        <v>2.9879449726484411E-3</v>
      </c>
      <c r="HI93" s="86">
        <f t="shared" si="87"/>
        <v>1.430613727534921E-3</v>
      </c>
      <c r="HJ93" s="86">
        <f t="shared" si="87"/>
        <v>1.7209378326834576E-3</v>
      </c>
      <c r="HK93" s="86">
        <f t="shared" si="87"/>
        <v>2.5483312895173936E-3</v>
      </c>
      <c r="HL93" s="86">
        <f t="shared" si="87"/>
        <v>1.5670197822170433E-3</v>
      </c>
      <c r="HM93" s="86">
        <f t="shared" si="87"/>
        <v>1.6538808305962113E-3</v>
      </c>
      <c r="HN93" s="86">
        <f t="shared" si="87"/>
        <v>1.1996186506898611E-3</v>
      </c>
      <c r="HO93" s="86">
        <f t="shared" si="87"/>
        <v>9.157274877554792E-4</v>
      </c>
      <c r="HP93" s="86">
        <f t="shared" si="87"/>
        <v>9.8437788601052822E-4</v>
      </c>
      <c r="HQ93" s="86">
        <f t="shared" si="87"/>
        <v>1.0393653304413835E-4</v>
      </c>
      <c r="HS93" s="86">
        <f t="shared" ref="HS93:IG109" si="129" xml:space="preserve"> _xlfn.NORM.DIST($B93, C$9, ABS(C$13), TRUE) * _xlfn.NORM.DIST(($B93 - C$9)*C$17, 0, ABS(C$13), TRUE) * 2</f>
        <v>4.7084497339745336E-32</v>
      </c>
      <c r="HT93" s="86">
        <f t="shared" si="129"/>
        <v>4.2896202108239451E-34</v>
      </c>
      <c r="HU93" s="86">
        <f t="shared" si="129"/>
        <v>3.5847594421714472E-31</v>
      </c>
      <c r="HV93" s="86">
        <f t="shared" si="129"/>
        <v>2.1427706525819033E-33</v>
      </c>
      <c r="HW93" s="86">
        <f t="shared" si="129"/>
        <v>4.5808132350338948E-34</v>
      </c>
      <c r="HX93" s="86">
        <f t="shared" si="129"/>
        <v>5.1161361161515304E-35</v>
      </c>
      <c r="HY93" s="86">
        <f t="shared" si="129"/>
        <v>5.9347678598588309E-38</v>
      </c>
      <c r="HZ93" s="86">
        <f t="shared" si="129"/>
        <v>4.8775383801592185E-39</v>
      </c>
      <c r="IA93" s="86">
        <f t="shared" si="129"/>
        <v>3.3234158130111908E-37</v>
      </c>
      <c r="IB93" s="86">
        <f t="shared" si="129"/>
        <v>3.4514601037559084E-41</v>
      </c>
      <c r="IC93" s="86">
        <f t="shared" si="129"/>
        <v>1.1432698678417422E-39</v>
      </c>
      <c r="ID93" s="86">
        <f t="shared" si="129"/>
        <v>2.7613207707391874E-41</v>
      </c>
      <c r="IE93" s="86">
        <f t="shared" si="129"/>
        <v>1.1731264903829274E-40</v>
      </c>
      <c r="IF93" s="86">
        <f t="shared" si="129"/>
        <v>1.0636445782354236E-27</v>
      </c>
      <c r="IG93" s="86">
        <f t="shared" si="129"/>
        <v>2.6711695087187638E-18</v>
      </c>
      <c r="II93" s="86">
        <f t="shared" ref="II93:IW109" si="130" xml:space="preserve"> _xlfn.NORM.DIST($B93, C$10, ABS(C$14), TRUE) * _xlfn.NORM.DIST(($B93 - C$10)*C$18, 0, ABS(C$14), TRUE) * 2</f>
        <v>2.9707644002504811E-206</v>
      </c>
      <c r="IJ93" s="86">
        <f t="shared" si="130"/>
        <v>4.177020539971149E-210</v>
      </c>
      <c r="IK93" s="86">
        <f t="shared" si="130"/>
        <v>1.2570870928517293E-213</v>
      </c>
      <c r="IL93" s="86">
        <f t="shared" si="130"/>
        <v>1.0024093191299638E-202</v>
      </c>
      <c r="IM93" s="86">
        <f t="shared" si="130"/>
        <v>6.1329425682657531E-210</v>
      </c>
      <c r="IN93" s="86">
        <f t="shared" si="130"/>
        <v>4.4325815337267485E-229</v>
      </c>
      <c r="IO93" s="86">
        <f t="shared" si="130"/>
        <v>3.3503508208839348E-252</v>
      </c>
      <c r="IP93" s="86">
        <f t="shared" si="130"/>
        <v>1.7424631475234928E-259</v>
      </c>
      <c r="IQ93" s="86">
        <f t="shared" si="130"/>
        <v>5.5815955597673559E-247</v>
      </c>
      <c r="IR93" s="86">
        <f t="shared" si="130"/>
        <v>5.7058729941126167E-269</v>
      </c>
      <c r="IS93" s="86">
        <f t="shared" si="130"/>
        <v>8.3334987901199164E-261</v>
      </c>
      <c r="IT93" s="86">
        <f t="shared" si="130"/>
        <v>1.2110105709340791E-273</v>
      </c>
      <c r="IU93" s="86">
        <f t="shared" si="130"/>
        <v>2.7276463626618538E-263</v>
      </c>
      <c r="IV93" s="86">
        <f t="shared" si="130"/>
        <v>4.7290614101973399E-118</v>
      </c>
      <c r="IW93" s="86">
        <f t="shared" si="130"/>
        <v>9.7085885841802382E-57</v>
      </c>
      <c r="IY93" s="86">
        <f t="shared" ref="IY93:JM109" si="131">GM93+HC93+HS93+II93</f>
        <v>0.44388758528330519</v>
      </c>
      <c r="IZ93" s="86">
        <f t="shared" si="131"/>
        <v>0.43866680568941568</v>
      </c>
      <c r="JA93" s="86">
        <f t="shared" si="131"/>
        <v>0.30116749154112832</v>
      </c>
      <c r="JB93" s="86">
        <f t="shared" si="131"/>
        <v>0.32353884091942536</v>
      </c>
      <c r="JC93" s="86">
        <f t="shared" si="131"/>
        <v>0.43056200061711758</v>
      </c>
      <c r="JD93" s="86">
        <f t="shared" si="131"/>
        <v>0.27302767032805186</v>
      </c>
      <c r="JE93" s="86">
        <f t="shared" si="131"/>
        <v>0.38600678907293057</v>
      </c>
      <c r="JF93" s="86">
        <f t="shared" si="131"/>
        <v>0.29218908858374576</v>
      </c>
      <c r="JG93" s="86">
        <f t="shared" si="131"/>
        <v>0.22214696410059889</v>
      </c>
      <c r="JH93" s="86">
        <f t="shared" si="131"/>
        <v>0.24560825472083858</v>
      </c>
      <c r="JI93" s="86">
        <f t="shared" si="131"/>
        <v>0.26230354053822652</v>
      </c>
      <c r="JJ93" s="86">
        <f t="shared" si="131"/>
        <v>0.22828837071948122</v>
      </c>
      <c r="JK93" s="86">
        <f t="shared" si="131"/>
        <v>0.37134756015614723</v>
      </c>
      <c r="JL93" s="86">
        <f t="shared" si="131"/>
        <v>0.25046111242469338</v>
      </c>
      <c r="JM93" s="86">
        <f t="shared" si="131"/>
        <v>0.1774368410895987</v>
      </c>
    </row>
    <row r="94" spans="2:273" x14ac:dyDescent="0.25">
      <c r="B94" s="2">
        <v>67</v>
      </c>
      <c r="C94" s="37">
        <v>121.922</v>
      </c>
      <c r="D94" s="37">
        <v>120.794</v>
      </c>
      <c r="E94" s="37">
        <v>80.016000000000005</v>
      </c>
      <c r="F94" s="37">
        <v>83</v>
      </c>
      <c r="G94" s="37">
        <v>116.452</v>
      </c>
      <c r="H94" s="37">
        <v>71.349000000000004</v>
      </c>
      <c r="I94" s="37">
        <v>104.09699999999999</v>
      </c>
      <c r="J94" s="37">
        <v>79.111000000000004</v>
      </c>
      <c r="K94" s="37">
        <v>62.127000000000002</v>
      </c>
      <c r="L94" s="37">
        <v>62.46</v>
      </c>
      <c r="M94" s="37">
        <v>68.983999999999995</v>
      </c>
      <c r="N94" s="37">
        <v>55.951999999999998</v>
      </c>
      <c r="O94" s="37">
        <v>94.081000000000003</v>
      </c>
      <c r="P94" s="37">
        <v>66.406000000000006</v>
      </c>
      <c r="Q94" s="37">
        <v>64.171999999999997</v>
      </c>
      <c r="S94" s="4">
        <f t="shared" si="88"/>
        <v>120.69566854934025</v>
      </c>
      <c r="T94" s="4">
        <f t="shared" si="88"/>
        <v>115.8836113629592</v>
      </c>
      <c r="U94" s="4">
        <f t="shared" si="88"/>
        <v>89.894787861222625</v>
      </c>
      <c r="V94" s="4">
        <f t="shared" si="88"/>
        <v>92.110530843233505</v>
      </c>
      <c r="W94" s="4">
        <f t="shared" si="88"/>
        <v>113.31817275671389</v>
      </c>
      <c r="X94" s="4">
        <f t="shared" si="88"/>
        <v>82.879949515396959</v>
      </c>
      <c r="Y94" s="4">
        <f t="shared" si="88"/>
        <v>104.21214356034164</v>
      </c>
      <c r="Z94" s="4">
        <f t="shared" si="88"/>
        <v>88.238358124756104</v>
      </c>
      <c r="AA94" s="4">
        <f t="shared" si="88"/>
        <v>72.559862018690524</v>
      </c>
      <c r="AB94" s="4">
        <f t="shared" si="88"/>
        <v>75.943089155019607</v>
      </c>
      <c r="AC94" s="4">
        <f t="shared" si="88"/>
        <v>80.631744867978654</v>
      </c>
      <c r="AD94" s="4">
        <f t="shared" si="88"/>
        <v>70.473124798992657</v>
      </c>
      <c r="AE94" s="4">
        <f t="shared" si="88"/>
        <v>98.387208253876224</v>
      </c>
      <c r="AF94" s="4">
        <f t="shared" si="88"/>
        <v>76.404954327385582</v>
      </c>
      <c r="AG94" s="4">
        <f t="shared" si="88"/>
        <v>70.099961592993182</v>
      </c>
      <c r="AI94" s="4">
        <f t="shared" si="89"/>
        <v>1.2263314506597425</v>
      </c>
      <c r="AJ94" s="4">
        <f t="shared" si="89"/>
        <v>4.9103886370407963</v>
      </c>
      <c r="AK94" s="4">
        <f t="shared" si="89"/>
        <v>-9.8787878612226194</v>
      </c>
      <c r="AL94" s="4">
        <f t="shared" si="89"/>
        <v>-9.110530843233505</v>
      </c>
      <c r="AM94" s="4">
        <f t="shared" si="89"/>
        <v>3.1338272432861061</v>
      </c>
      <c r="AN94" s="4">
        <f t="shared" si="89"/>
        <v>-11.530949515396955</v>
      </c>
      <c r="AO94" s="4">
        <f t="shared" si="89"/>
        <v>-0.11514356034165019</v>
      </c>
      <c r="AP94" s="4">
        <f t="shared" si="89"/>
        <v>-9.1273581247560998</v>
      </c>
      <c r="AQ94" s="4">
        <f t="shared" si="89"/>
        <v>-10.432862018690521</v>
      </c>
      <c r="AR94" s="4">
        <f t="shared" si="89"/>
        <v>-13.483089155019606</v>
      </c>
      <c r="AS94" s="4">
        <f t="shared" si="89"/>
        <v>-11.647744867978659</v>
      </c>
      <c r="AT94" s="4">
        <f t="shared" si="89"/>
        <v>-14.521124798992659</v>
      </c>
      <c r="AU94" s="4">
        <f t="shared" si="89"/>
        <v>-4.3062082538762212</v>
      </c>
      <c r="AV94" s="4">
        <f t="shared" si="89"/>
        <v>-9.9989543273855759</v>
      </c>
      <c r="AW94" s="4">
        <f t="shared" si="89"/>
        <v>-5.927961592993185</v>
      </c>
      <c r="AY94" s="2">
        <f t="shared" si="125"/>
        <v>61.854097709397621</v>
      </c>
      <c r="AZ94" s="2">
        <f t="shared" si="125"/>
        <v>55.056855259282983</v>
      </c>
      <c r="BA94" s="2">
        <f t="shared" si="125"/>
        <v>55.452926579318145</v>
      </c>
      <c r="BB94" s="2">
        <f t="shared" si="125"/>
        <v>56.525284555446774</v>
      </c>
      <c r="BC94" s="2">
        <f t="shared" si="125"/>
        <v>54.861168017635087</v>
      </c>
      <c r="BD94" s="2">
        <f t="shared" si="125"/>
        <v>53.225787762860008</v>
      </c>
      <c r="BE94" s="2">
        <f t="shared" si="125"/>
        <v>56.379131426957635</v>
      </c>
      <c r="BF94" s="2">
        <f t="shared" si="125"/>
        <v>59.202232017476966</v>
      </c>
      <c r="BG94" s="2">
        <f t="shared" si="125"/>
        <v>52.039386327465834</v>
      </c>
      <c r="BH94" s="2">
        <f t="shared" si="125"/>
        <v>53.35461047435254</v>
      </c>
      <c r="BI94" s="2">
        <f t="shared" si="125"/>
        <v>56.157450515260429</v>
      </c>
      <c r="BJ94" s="2">
        <f t="shared" si="125"/>
        <v>50.435654967440946</v>
      </c>
      <c r="BK94" s="2">
        <f t="shared" si="125"/>
        <v>56.984976014570513</v>
      </c>
      <c r="BL94" s="2">
        <f t="shared" si="125"/>
        <v>57.469587235427916</v>
      </c>
      <c r="BM94" s="2">
        <f t="shared" si="125"/>
        <v>62.474308797013364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74.997070901871794</v>
      </c>
      <c r="DL94" s="2">
        <f t="shared" si="90"/>
        <v>72.720771368166709</v>
      </c>
      <c r="DM94" s="2">
        <f t="shared" si="90"/>
        <v>69.410432244820782</v>
      </c>
      <c r="DN94" s="2">
        <f t="shared" si="90"/>
        <v>68.890883910001889</v>
      </c>
      <c r="DO94" s="2">
        <f t="shared" si="90"/>
        <v>67.4790972515856</v>
      </c>
      <c r="DP94" s="2">
        <f t="shared" si="90"/>
        <v>69.429237350246652</v>
      </c>
      <c r="DQ94" s="2">
        <f t="shared" si="90"/>
        <v>74.185073542736319</v>
      </c>
      <c r="DR94" s="2">
        <f t="shared" si="90"/>
        <v>70.815289895470372</v>
      </c>
      <c r="DS94" s="2">
        <f t="shared" si="90"/>
        <v>67.248329965156813</v>
      </c>
      <c r="DT94" s="2">
        <f t="shared" si="90"/>
        <v>61.437104221388353</v>
      </c>
      <c r="DU94" s="2">
        <f t="shared" si="90"/>
        <v>68.00217578397212</v>
      </c>
      <c r="DV94" s="2">
        <f t="shared" si="90"/>
        <v>65.591969100289006</v>
      </c>
      <c r="DW94" s="2">
        <f t="shared" si="90"/>
        <v>67.535184566596186</v>
      </c>
      <c r="DX94" s="2">
        <f t="shared" si="90"/>
        <v>71.126180158279979</v>
      </c>
      <c r="DY94" s="2">
        <f t="shared" si="90"/>
        <v>66.0487732620321</v>
      </c>
      <c r="EA94" s="2">
        <f t="shared" si="94"/>
        <v>60.572645900419978</v>
      </c>
      <c r="EB94" s="2">
        <f t="shared" si="91"/>
        <v>53.145221302915893</v>
      </c>
      <c r="EC94" s="2">
        <f t="shared" si="91"/>
        <v>53.986504506688661</v>
      </c>
      <c r="ED94" s="2">
        <f t="shared" si="91"/>
        <v>55.213969120941577</v>
      </c>
      <c r="EE94" s="2">
        <f t="shared" si="91"/>
        <v>53.391107248667524</v>
      </c>
      <c r="EF94" s="2">
        <f t="shared" si="91"/>
        <v>51.304300140252458</v>
      </c>
      <c r="EG94" s="2">
        <f t="shared" si="91"/>
        <v>53.900691353618257</v>
      </c>
      <c r="EH94" s="2">
        <f t="shared" si="91"/>
        <v>57.619843828496855</v>
      </c>
      <c r="EI94" s="2">
        <f t="shared" si="91"/>
        <v>50.032515546471977</v>
      </c>
      <c r="EJ94" s="2">
        <f t="shared" si="91"/>
        <v>52.232981490826646</v>
      </c>
      <c r="EK94" s="2">
        <f t="shared" si="91"/>
        <v>54.57911314676403</v>
      </c>
      <c r="EL94" s="2">
        <f t="shared" si="91"/>
        <v>48.548285169585306</v>
      </c>
      <c r="EM94" s="2">
        <f t="shared" si="91"/>
        <v>55.620805170135441</v>
      </c>
      <c r="EN94" s="2">
        <f t="shared" si="91"/>
        <v>55.651445077237085</v>
      </c>
      <c r="EO94" s="2">
        <f t="shared" si="91"/>
        <v>61.843659258833476</v>
      </c>
      <c r="EQ94" s="2">
        <f t="shared" si="92"/>
        <v>61.024410818536388</v>
      </c>
      <c r="ER94" s="2">
        <f t="shared" si="92"/>
        <v>52.019535367150361</v>
      </c>
      <c r="ES94" s="2">
        <f t="shared" si="92"/>
        <v>52.807022529700006</v>
      </c>
      <c r="ET94" s="2">
        <f t="shared" si="92"/>
        <v>53.979198262407955</v>
      </c>
      <c r="EU94" s="2">
        <f t="shared" si="92"/>
        <v>53.713393605939018</v>
      </c>
      <c r="EV94" s="2">
        <f t="shared" si="92"/>
        <v>51.24876920478475</v>
      </c>
      <c r="EW94" s="2">
        <f t="shared" si="92"/>
        <v>53.553768158480239</v>
      </c>
      <c r="EX94" s="2">
        <f t="shared" si="92"/>
        <v>57.310680293645575</v>
      </c>
      <c r="EY94" s="2">
        <f t="shared" si="92"/>
        <v>50.438896318365579</v>
      </c>
      <c r="EZ94" s="2">
        <f t="shared" si="92"/>
        <v>52.332772853585773</v>
      </c>
      <c r="FA94" s="2">
        <f t="shared" si="92"/>
        <v>55.316345756992085</v>
      </c>
      <c r="FB94" s="2">
        <f t="shared" si="92"/>
        <v>47.906822669506475</v>
      </c>
      <c r="FC94" s="2">
        <f t="shared" si="92"/>
        <v>55.884588744766887</v>
      </c>
      <c r="FD94" s="2">
        <f t="shared" si="92"/>
        <v>56.247233074803923</v>
      </c>
      <c r="FE94" s="2">
        <f t="shared" si="92"/>
        <v>63.857488663580042</v>
      </c>
      <c r="FG94" s="2">
        <f t="shared" si="93"/>
        <v>0.91116855410402586</v>
      </c>
      <c r="FH94" s="2">
        <f t="shared" si="93"/>
        <v>0.9023301394210318</v>
      </c>
      <c r="FI94" s="2">
        <f t="shared" si="93"/>
        <v>0.90490655643658202</v>
      </c>
      <c r="FJ94" s="2">
        <f t="shared" si="93"/>
        <v>0.90408608716179195</v>
      </c>
      <c r="FK94" s="2">
        <f t="shared" si="93"/>
        <v>0.89565893469664293</v>
      </c>
      <c r="FL94" s="2">
        <f t="shared" si="93"/>
        <v>0.89398559524708521</v>
      </c>
      <c r="FM94" s="2">
        <f t="shared" si="93"/>
        <v>0.8778106645275493</v>
      </c>
      <c r="FN94" s="2">
        <f t="shared" si="93"/>
        <v>0.88007260804817078</v>
      </c>
      <c r="FO94" s="2">
        <f t="shared" si="93"/>
        <v>0.88343861646548194</v>
      </c>
      <c r="FP94" s="2">
        <f t="shared" si="93"/>
        <v>0.87814186970235253</v>
      </c>
      <c r="FQ94" s="2">
        <f t="shared" si="93"/>
        <v>0.88243143663166346</v>
      </c>
      <c r="FR94" s="2">
        <f t="shared" si="93"/>
        <v>0.88925291423011588</v>
      </c>
      <c r="FS94" s="2">
        <f t="shared" si="93"/>
        <v>0.88550734843104717</v>
      </c>
      <c r="FT94" s="2">
        <f t="shared" si="93"/>
        <v>0.88251715428888133</v>
      </c>
      <c r="FU94" s="2">
        <f t="shared" si="93"/>
        <v>0.85010003692199199</v>
      </c>
      <c r="FW94" s="2">
        <f t="shared" si="127"/>
        <v>2.4189545548168075E-4</v>
      </c>
      <c r="FX94" s="2">
        <f t="shared" si="127"/>
        <v>2.7297956987610715E-4</v>
      </c>
      <c r="FY94" s="2">
        <f t="shared" si="127"/>
        <v>2.4784546820293851E-4</v>
      </c>
      <c r="FZ94" s="2">
        <f t="shared" si="127"/>
        <v>3.9762719126008677E-4</v>
      </c>
      <c r="GA94" s="2">
        <f t="shared" si="127"/>
        <v>3.2543754237736116E-4</v>
      </c>
      <c r="GB94" s="2">
        <f t="shared" si="127"/>
        <v>3.0265821732178928E-4</v>
      </c>
      <c r="GC94" s="2">
        <f t="shared" si="127"/>
        <v>2.7414372836972892E-4</v>
      </c>
      <c r="GD94" s="2">
        <f t="shared" si="127"/>
        <v>3.4688267196585808E-4</v>
      </c>
      <c r="GE94" s="2">
        <f t="shared" si="127"/>
        <v>4.2234694731143604E-4</v>
      </c>
      <c r="GF94" s="2">
        <f t="shared" si="127"/>
        <v>3.186302770922468E-4</v>
      </c>
      <c r="GG94" s="2">
        <f t="shared" si="127"/>
        <v>2.810215307497264E-4</v>
      </c>
      <c r="GH94" s="2">
        <f t="shared" si="127"/>
        <v>2.6272502722491541E-4</v>
      </c>
      <c r="GI94" s="2">
        <f t="shared" si="127"/>
        <v>2.3487260670050907E-4</v>
      </c>
      <c r="GJ94" s="2">
        <f t="shared" si="127"/>
        <v>2.1189457448544664E-4</v>
      </c>
      <c r="GK94" s="2">
        <f t="shared" si="127"/>
        <v>1.5051143899306299E-4</v>
      </c>
      <c r="GM94" s="86">
        <f t="shared" si="128"/>
        <v>0.34344534270940164</v>
      </c>
      <c r="GN94" s="86">
        <f t="shared" si="128"/>
        <v>0.32044544264901431</v>
      </c>
      <c r="GO94" s="86">
        <f t="shared" si="128"/>
        <v>0.19046111912425631</v>
      </c>
      <c r="GP94" s="86">
        <f t="shared" si="128"/>
        <v>0.20161326673466767</v>
      </c>
      <c r="GQ94" s="86">
        <f t="shared" si="128"/>
        <v>0.31149760874879306</v>
      </c>
      <c r="GR94" s="86">
        <f t="shared" si="128"/>
        <v>0.17230637721565692</v>
      </c>
      <c r="GS94" s="86">
        <f t="shared" si="128"/>
        <v>0.26504164555893622</v>
      </c>
      <c r="GT94" s="86">
        <f t="shared" si="128"/>
        <v>0.1729965974714886</v>
      </c>
      <c r="GU94" s="86">
        <f t="shared" si="128"/>
        <v>0.11908927720111624</v>
      </c>
      <c r="GV94" s="86">
        <f t="shared" si="128"/>
        <v>0.13513291509981018</v>
      </c>
      <c r="GW94" s="86">
        <f t="shared" si="128"/>
        <v>0.14694769515671932</v>
      </c>
      <c r="GX94" s="86">
        <f t="shared" si="128"/>
        <v>0.12203017219349321</v>
      </c>
      <c r="GY94" s="86">
        <f t="shared" si="128"/>
        <v>0.23964539915105856</v>
      </c>
      <c r="GZ94" s="86">
        <f t="shared" si="128"/>
        <v>0.13311450247250611</v>
      </c>
      <c r="HA94" s="86">
        <f t="shared" si="128"/>
        <v>8.1590104080868267E-2</v>
      </c>
      <c r="HC94" s="86">
        <f t="shared" si="73"/>
        <v>5.63100630872365E-3</v>
      </c>
      <c r="HD94" s="86">
        <f t="shared" si="73"/>
        <v>2.5560082500171314E-3</v>
      </c>
      <c r="HE94" s="86">
        <f t="shared" si="73"/>
        <v>6.1451640887658773E-3</v>
      </c>
      <c r="HF94" s="86">
        <f t="shared" si="73"/>
        <v>4.1161667329005537E-3</v>
      </c>
      <c r="HG94" s="86">
        <f t="shared" si="87"/>
        <v>2.7859521874340162E-3</v>
      </c>
      <c r="HH94" s="86">
        <f t="shared" si="87"/>
        <v>4.6946884990866833E-3</v>
      </c>
      <c r="HI94" s="86">
        <f t="shared" si="87"/>
        <v>2.3545919229598935E-3</v>
      </c>
      <c r="HJ94" s="86">
        <f t="shared" si="87"/>
        <v>2.8718160098036038E-3</v>
      </c>
      <c r="HK94" s="86">
        <f t="shared" si="87"/>
        <v>4.1817898981306263E-3</v>
      </c>
      <c r="HL94" s="86">
        <f t="shared" si="87"/>
        <v>2.6353642722675118E-3</v>
      </c>
      <c r="HM94" s="86">
        <f t="shared" si="87"/>
        <v>2.7327453429315585E-3</v>
      </c>
      <c r="HN94" s="86">
        <f t="shared" si="87"/>
        <v>2.0245573053754031E-3</v>
      </c>
      <c r="HO94" s="86">
        <f t="shared" si="87"/>
        <v>1.5361515528745321E-3</v>
      </c>
      <c r="HP94" s="86">
        <f t="shared" si="87"/>
        <v>1.6785763961273267E-3</v>
      </c>
      <c r="HQ94" s="86">
        <f t="shared" si="87"/>
        <v>2.1825979081009864E-4</v>
      </c>
      <c r="HS94" s="86">
        <f t="shared" si="129"/>
        <v>4.3320214390668317E-31</v>
      </c>
      <c r="HT94" s="86">
        <f t="shared" si="129"/>
        <v>4.4843801042392165E-33</v>
      </c>
      <c r="HU94" s="86">
        <f t="shared" si="129"/>
        <v>3.3412324659333174E-30</v>
      </c>
      <c r="HV94" s="86">
        <f t="shared" si="129"/>
        <v>2.3335467030282787E-32</v>
      </c>
      <c r="HW94" s="86">
        <f t="shared" si="129"/>
        <v>5.0262442745792259E-33</v>
      </c>
      <c r="HX94" s="86">
        <f t="shared" si="129"/>
        <v>6.3358510769244102E-34</v>
      </c>
      <c r="HY94" s="86">
        <f t="shared" si="129"/>
        <v>9.0205259049129416E-37</v>
      </c>
      <c r="HZ94" s="86">
        <f t="shared" si="129"/>
        <v>8.7091288352730083E-38</v>
      </c>
      <c r="IA94" s="86">
        <f t="shared" si="129"/>
        <v>5.5222932845555531E-36</v>
      </c>
      <c r="IB94" s="86">
        <f t="shared" si="129"/>
        <v>6.8389461866407015E-40</v>
      </c>
      <c r="IC94" s="86">
        <f t="shared" si="129"/>
        <v>1.9572787877050744E-38</v>
      </c>
      <c r="ID94" s="86">
        <f t="shared" si="129"/>
        <v>5.2582898365256819E-40</v>
      </c>
      <c r="IE94" s="86">
        <f t="shared" si="129"/>
        <v>1.987283426899783E-39</v>
      </c>
      <c r="IF94" s="86">
        <f t="shared" si="129"/>
        <v>6.9220783610092817E-27</v>
      </c>
      <c r="IG94" s="86">
        <f t="shared" si="129"/>
        <v>8.5076016281125619E-18</v>
      </c>
      <c r="II94" s="86">
        <f t="shared" si="130"/>
        <v>8.2324880257230931E-202</v>
      </c>
      <c r="IJ94" s="86">
        <f t="shared" si="130"/>
        <v>1.6325150372957719E-205</v>
      </c>
      <c r="IK94" s="86">
        <f t="shared" si="130"/>
        <v>5.1947769480486295E-209</v>
      </c>
      <c r="IL94" s="86">
        <f t="shared" si="130"/>
        <v>4.3593776672517395E-198</v>
      </c>
      <c r="IM94" s="86">
        <f t="shared" si="130"/>
        <v>2.9836150521681962E-205</v>
      </c>
      <c r="IN94" s="86">
        <f t="shared" si="130"/>
        <v>5.2464877200985066E-224</v>
      </c>
      <c r="IO94" s="86">
        <f t="shared" si="130"/>
        <v>1.1176864652878335E-246</v>
      </c>
      <c r="IP94" s="86">
        <f t="shared" si="130"/>
        <v>1.2309228700617678E-253</v>
      </c>
      <c r="IQ94" s="86">
        <f t="shared" si="130"/>
        <v>2.8210603311178448E-241</v>
      </c>
      <c r="IR94" s="86">
        <f t="shared" si="130"/>
        <v>5.7261087883718731E-263</v>
      </c>
      <c r="IS94" s="86">
        <f t="shared" si="130"/>
        <v>4.4768045761122619E-255</v>
      </c>
      <c r="IT94" s="86">
        <f t="shared" si="130"/>
        <v>1.1197842032758299E-267</v>
      </c>
      <c r="IU94" s="86">
        <f t="shared" si="130"/>
        <v>1.2552658815665437E-257</v>
      </c>
      <c r="IV94" s="86">
        <f t="shared" si="130"/>
        <v>1.4516413721820628E-115</v>
      </c>
      <c r="IW94" s="86">
        <f t="shared" si="130"/>
        <v>1.3152708459440208E-55</v>
      </c>
      <c r="IY94" s="86">
        <f t="shared" si="131"/>
        <v>0.34907634901812529</v>
      </c>
      <c r="IZ94" s="86">
        <f t="shared" si="131"/>
        <v>0.32300145089903143</v>
      </c>
      <c r="JA94" s="86">
        <f t="shared" si="131"/>
        <v>0.19660628321302218</v>
      </c>
      <c r="JB94" s="86">
        <f t="shared" si="131"/>
        <v>0.20572943346756822</v>
      </c>
      <c r="JC94" s="86">
        <f t="shared" si="131"/>
        <v>0.31428356093622706</v>
      </c>
      <c r="JD94" s="86">
        <f t="shared" si="131"/>
        <v>0.17700106571474361</v>
      </c>
      <c r="JE94" s="86">
        <f t="shared" si="131"/>
        <v>0.26739623748189612</v>
      </c>
      <c r="JF94" s="86">
        <f t="shared" si="131"/>
        <v>0.1758684134812922</v>
      </c>
      <c r="JG94" s="86">
        <f t="shared" si="131"/>
        <v>0.12327106709924687</v>
      </c>
      <c r="JH94" s="86">
        <f t="shared" si="131"/>
        <v>0.1377682793720777</v>
      </c>
      <c r="JI94" s="86">
        <f t="shared" si="131"/>
        <v>0.14968044049965087</v>
      </c>
      <c r="JJ94" s="86">
        <f t="shared" si="131"/>
        <v>0.12405472949886862</v>
      </c>
      <c r="JK94" s="86">
        <f t="shared" si="131"/>
        <v>0.2411815507039331</v>
      </c>
      <c r="JL94" s="86">
        <f t="shared" si="131"/>
        <v>0.13479307886863345</v>
      </c>
      <c r="JM94" s="86">
        <f t="shared" si="131"/>
        <v>8.1808363871678377E-2</v>
      </c>
    </row>
    <row r="95" spans="2:273" x14ac:dyDescent="0.25">
      <c r="B95" s="2">
        <v>68</v>
      </c>
      <c r="C95" s="37">
        <v>100.047</v>
      </c>
      <c r="D95" s="37">
        <v>80.429000000000002</v>
      </c>
      <c r="E95" s="37">
        <v>65.126999999999995</v>
      </c>
      <c r="F95" s="37">
        <v>63.317</v>
      </c>
      <c r="G95" s="37">
        <v>81.177000000000007</v>
      </c>
      <c r="H95" s="37">
        <v>60.762</v>
      </c>
      <c r="I95" s="37">
        <v>72.596999999999994</v>
      </c>
      <c r="J95" s="37">
        <v>62.491999999999997</v>
      </c>
      <c r="K95" s="37">
        <v>55.777999999999999</v>
      </c>
      <c r="L95" s="37">
        <v>53.015999999999998</v>
      </c>
      <c r="M95" s="37">
        <v>58.856999999999999</v>
      </c>
      <c r="N95" s="37">
        <v>51.323</v>
      </c>
      <c r="O95" s="37">
        <v>65.935000000000002</v>
      </c>
      <c r="P95" s="37">
        <v>59.438000000000002</v>
      </c>
      <c r="Q95" s="37">
        <v>56.953000000000003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102.75866381443751</v>
      </c>
      <c r="T95" s="4">
        <f t="shared" si="132"/>
        <v>92.590401951869453</v>
      </c>
      <c r="U95" s="4">
        <f t="shared" si="132"/>
        <v>76.11172239145634</v>
      </c>
      <c r="V95" s="4">
        <f t="shared" si="132"/>
        <v>76.302793569209371</v>
      </c>
      <c r="W95" s="4">
        <f t="shared" si="132"/>
        <v>90.499993970001015</v>
      </c>
      <c r="X95" s="4">
        <f t="shared" si="132"/>
        <v>70.64648119465312</v>
      </c>
      <c r="Y95" s="4">
        <f t="shared" si="132"/>
        <v>83.447270891436858</v>
      </c>
      <c r="Z95" s="4">
        <f t="shared" si="132"/>
        <v>73.984575594332156</v>
      </c>
      <c r="AA95" s="4">
        <f t="shared" si="132"/>
        <v>62.941751498329438</v>
      </c>
      <c r="AB95" s="4">
        <f t="shared" si="132"/>
        <v>64.358955244083234</v>
      </c>
      <c r="AC95" s="4">
        <f t="shared" si="132"/>
        <v>68.140661860476953</v>
      </c>
      <c r="AD95" s="4">
        <f t="shared" si="132"/>
        <v>59.781833511358364</v>
      </c>
      <c r="AE95" s="4">
        <f t="shared" si="132"/>
        <v>78.460195120168038</v>
      </c>
      <c r="AF95" s="4">
        <f t="shared" si="132"/>
        <v>65.768216026627655</v>
      </c>
      <c r="AG95" s="4">
        <f t="shared" si="132"/>
        <v>64.916662164593006</v>
      </c>
      <c r="AI95" s="4">
        <f t="shared" ref="AI95:AW111" si="133">IF(OR($B95 &lt; C$230, $B95 &gt; C$233), 0, C95-S95)</f>
        <v>-2.7116638144375145</v>
      </c>
      <c r="AJ95" s="4">
        <f t="shared" si="133"/>
        <v>-12.16140195186945</v>
      </c>
      <c r="AK95" s="4">
        <f t="shared" si="133"/>
        <v>-10.984722391456344</v>
      </c>
      <c r="AL95" s="4">
        <f t="shared" si="133"/>
        <v>-12.98579356920937</v>
      </c>
      <c r="AM95" s="4">
        <f t="shared" si="133"/>
        <v>-9.3229939700010078</v>
      </c>
      <c r="AN95" s="4">
        <f t="shared" si="133"/>
        <v>-9.8844811946531195</v>
      </c>
      <c r="AO95" s="4">
        <f t="shared" si="133"/>
        <v>-10.850270891436864</v>
      </c>
      <c r="AP95" s="4">
        <f t="shared" si="133"/>
        <v>-11.492575594332159</v>
      </c>
      <c r="AQ95" s="4">
        <f t="shared" si="133"/>
        <v>-7.1637514983294395</v>
      </c>
      <c r="AR95" s="4">
        <f t="shared" si="133"/>
        <v>-11.342955244083235</v>
      </c>
      <c r="AS95" s="4">
        <f t="shared" si="133"/>
        <v>-9.2836618604769541</v>
      </c>
      <c r="AT95" s="4">
        <f t="shared" si="133"/>
        <v>-8.4588335113583639</v>
      </c>
      <c r="AU95" s="4">
        <f t="shared" si="133"/>
        <v>-12.525195120168036</v>
      </c>
      <c r="AV95" s="4">
        <f t="shared" si="133"/>
        <v>-6.330216026627653</v>
      </c>
      <c r="AW95" s="4">
        <f t="shared" si="133"/>
        <v>-7.9636621645930035</v>
      </c>
      <c r="AY95" s="2">
        <f t="shared" si="125"/>
        <v>61.615283115275311</v>
      </c>
      <c r="AZ95" s="2">
        <f t="shared" si="125"/>
        <v>54.787667465968994</v>
      </c>
      <c r="BA95" s="2">
        <f t="shared" si="125"/>
        <v>55.162886736844825</v>
      </c>
      <c r="BB95" s="2">
        <f t="shared" si="125"/>
        <v>56.267198089928698</v>
      </c>
      <c r="BC95" s="2">
        <f t="shared" si="125"/>
        <v>54.617953431008381</v>
      </c>
      <c r="BD95" s="2">
        <f t="shared" si="125"/>
        <v>52.930555492317396</v>
      </c>
      <c r="BE95" s="2">
        <f t="shared" si="125"/>
        <v>56.035160749020214</v>
      </c>
      <c r="BF95" s="2">
        <f t="shared" si="125"/>
        <v>58.881425059282144</v>
      </c>
      <c r="BG95" s="2">
        <f t="shared" si="125"/>
        <v>51.765143470308075</v>
      </c>
      <c r="BH95" s="2">
        <f t="shared" si="125"/>
        <v>53.132405105397417</v>
      </c>
      <c r="BI95" s="2">
        <f t="shared" si="125"/>
        <v>55.926144757815472</v>
      </c>
      <c r="BJ95" s="2">
        <f t="shared" si="125"/>
        <v>50.154650843886131</v>
      </c>
      <c r="BK95" s="2">
        <f t="shared" si="125"/>
        <v>56.714456099130317</v>
      </c>
      <c r="BL95" s="2">
        <f t="shared" si="125"/>
        <v>57.198817452747484</v>
      </c>
      <c r="BM95" s="2">
        <f t="shared" si="125"/>
        <v>62.344268926285366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75.039387326796842</v>
      </c>
      <c r="DL95" s="2">
        <f t="shared" si="134"/>
        <v>72.73636801570521</v>
      </c>
      <c r="DM95" s="2">
        <f t="shared" si="134"/>
        <v>69.445276665856355</v>
      </c>
      <c r="DN95" s="2">
        <f t="shared" si="134"/>
        <v>68.992447721686517</v>
      </c>
      <c r="DO95" s="2">
        <f t="shared" si="134"/>
        <v>67.574797040169116</v>
      </c>
      <c r="DP95" s="2">
        <f t="shared" si="134"/>
        <v>69.451958350951372</v>
      </c>
      <c r="DQ95" s="2">
        <f t="shared" si="134"/>
        <v>74.310584717607966</v>
      </c>
      <c r="DR95" s="2">
        <f t="shared" si="134"/>
        <v>70.849935888501733</v>
      </c>
      <c r="DS95" s="2">
        <f t="shared" si="134"/>
        <v>67.356113588850192</v>
      </c>
      <c r="DT95" s="2">
        <f t="shared" si="134"/>
        <v>61.481245497185725</v>
      </c>
      <c r="DU95" s="2">
        <f t="shared" si="134"/>
        <v>68.138573519163756</v>
      </c>
      <c r="DV95" s="2">
        <f t="shared" si="134"/>
        <v>65.78107006455447</v>
      </c>
      <c r="DW95" s="2">
        <f t="shared" si="134"/>
        <v>67.620162156448188</v>
      </c>
      <c r="DX95" s="2">
        <f t="shared" si="134"/>
        <v>71.178343030008364</v>
      </c>
      <c r="DY95" s="2">
        <f t="shared" si="134"/>
        <v>66.147486631016051</v>
      </c>
      <c r="EA95" s="2">
        <f t="shared" si="94"/>
        <v>60.421570557767836</v>
      </c>
      <c r="EB95" s="2">
        <f t="shared" si="91"/>
        <v>53.016174632500594</v>
      </c>
      <c r="EC95" s="2">
        <f t="shared" si="91"/>
        <v>53.794405914660672</v>
      </c>
      <c r="ED95" s="2">
        <f t="shared" si="91"/>
        <v>55.036547697863369</v>
      </c>
      <c r="EE95" s="2">
        <f t="shared" si="91"/>
        <v>53.241216239661831</v>
      </c>
      <c r="EF95" s="2">
        <f t="shared" si="91"/>
        <v>51.143753506311363</v>
      </c>
      <c r="EG95" s="2">
        <f t="shared" si="91"/>
        <v>53.715211965735683</v>
      </c>
      <c r="EH95" s="2">
        <f t="shared" si="91"/>
        <v>57.394112367060615</v>
      </c>
      <c r="EI95" s="2">
        <f t="shared" si="91"/>
        <v>49.888857312763946</v>
      </c>
      <c r="EJ95" s="2">
        <f t="shared" si="91"/>
        <v>52.075753636652095</v>
      </c>
      <c r="EK95" s="2">
        <f t="shared" si="91"/>
        <v>54.441969691214609</v>
      </c>
      <c r="EL95" s="2">
        <f t="shared" si="91"/>
        <v>48.379982388849875</v>
      </c>
      <c r="EM95" s="2">
        <f t="shared" ref="EM95:EO158" si="135">CQ$228*$B95+CQ$229</f>
        <v>55.428386957855487</v>
      </c>
      <c r="EN95" s="2">
        <f t="shared" si="135"/>
        <v>55.501423934682336</v>
      </c>
      <c r="EO95" s="2">
        <f t="shared" si="135"/>
        <v>61.732273375978188</v>
      </c>
      <c r="EQ95" s="2">
        <f t="shared" ref="EQ95:FE111" si="136">CU$228*$B95+CU$229</f>
        <v>60.863517307608696</v>
      </c>
      <c r="ER95" s="2">
        <f t="shared" si="136"/>
        <v>51.915655479109333</v>
      </c>
      <c r="ES95" s="2">
        <f t="shared" si="136"/>
        <v>52.640802123290229</v>
      </c>
      <c r="ET95" s="2">
        <f t="shared" si="136"/>
        <v>53.83063187163004</v>
      </c>
      <c r="EU95" s="2">
        <f t="shared" si="136"/>
        <v>53.556203401084083</v>
      </c>
      <c r="EV95" s="2">
        <f t="shared" si="136"/>
        <v>51.089459844612755</v>
      </c>
      <c r="EW95" s="2">
        <f t="shared" si="136"/>
        <v>53.375938660783049</v>
      </c>
      <c r="EX95" s="2">
        <f t="shared" si="136"/>
        <v>57.092015321400524</v>
      </c>
      <c r="EY95" s="2">
        <f t="shared" si="136"/>
        <v>50.285398716820573</v>
      </c>
      <c r="EZ95" s="2">
        <f t="shared" si="136"/>
        <v>52.173282754137325</v>
      </c>
      <c r="FA95" s="2">
        <f t="shared" si="136"/>
        <v>55.162333547837733</v>
      </c>
      <c r="FB95" s="2">
        <f t="shared" si="136"/>
        <v>47.752555922295429</v>
      </c>
      <c r="FC95" s="2">
        <f t="shared" si="136"/>
        <v>55.686412561110103</v>
      </c>
      <c r="FD95" s="2">
        <f t="shared" si="136"/>
        <v>56.08351067119721</v>
      </c>
      <c r="FE95" s="2">
        <f t="shared" si="136"/>
        <v>63.685317094289097</v>
      </c>
      <c r="FG95" s="2">
        <f t="shared" ref="FG95:FU111" si="137">POWER(10,($B95-C$231)/C$229)/(1+POWER(10,($B95-C$231)/C$229))</f>
        <v>0.91834653832379054</v>
      </c>
      <c r="FH95" s="2">
        <f t="shared" si="137"/>
        <v>0.9101518837308008</v>
      </c>
      <c r="FI95" s="2">
        <f t="shared" si="137"/>
        <v>0.91254197056964337</v>
      </c>
      <c r="FJ95" s="2">
        <f t="shared" si="137"/>
        <v>0.91178095740957765</v>
      </c>
      <c r="FK95" s="2">
        <f t="shared" si="137"/>
        <v>0.90395806773352505</v>
      </c>
      <c r="FL95" s="2">
        <f t="shared" si="137"/>
        <v>0.90240332034539006</v>
      </c>
      <c r="FM95" s="2">
        <f t="shared" si="137"/>
        <v>0.88735087285913539</v>
      </c>
      <c r="FN95" s="2">
        <f t="shared" si="137"/>
        <v>0.88945844983758304</v>
      </c>
      <c r="FO95" s="2">
        <f t="shared" si="137"/>
        <v>0.89259317551988937</v>
      </c>
      <c r="FP95" s="2">
        <f t="shared" si="137"/>
        <v>0.88765952790131653</v>
      </c>
      <c r="FQ95" s="2">
        <f t="shared" si="137"/>
        <v>0.89165539701106944</v>
      </c>
      <c r="FR95" s="2">
        <f t="shared" si="137"/>
        <v>0.89800354853129483</v>
      </c>
      <c r="FS95" s="2">
        <f t="shared" si="137"/>
        <v>0.89451883160536305</v>
      </c>
      <c r="FT95" s="2">
        <f t="shared" si="137"/>
        <v>0.89173521469564287</v>
      </c>
      <c r="FU95" s="2">
        <f t="shared" si="137"/>
        <v>0.86146235664146464</v>
      </c>
      <c r="FW95" s="2">
        <f t="shared" si="127"/>
        <v>2.6522690291255188E-4</v>
      </c>
      <c r="FX95" s="2">
        <f t="shared" si="127"/>
        <v>2.9930826360671922E-4</v>
      </c>
      <c r="FY95" s="2">
        <f t="shared" si="127"/>
        <v>2.7175065388174163E-4</v>
      </c>
      <c r="FZ95" s="2">
        <f t="shared" si="127"/>
        <v>4.3597282046660283E-4</v>
      </c>
      <c r="GA95" s="2">
        <f t="shared" si="127"/>
        <v>3.568239659973948E-4</v>
      </c>
      <c r="GB95" s="2">
        <f t="shared" si="127"/>
        <v>3.3184844622920532E-4</v>
      </c>
      <c r="GC95" s="2">
        <f t="shared" si="127"/>
        <v>3.0058467063519761E-4</v>
      </c>
      <c r="GD95" s="2">
        <f t="shared" si="127"/>
        <v>3.80336557853504E-4</v>
      </c>
      <c r="GE95" s="2">
        <f t="shared" si="127"/>
        <v>4.6307534987756097E-4</v>
      </c>
      <c r="GF95" s="2">
        <f t="shared" si="127"/>
        <v>3.4936041181818053E-4</v>
      </c>
      <c r="GG95" s="2">
        <f t="shared" si="127"/>
        <v>3.0812562707308711E-4</v>
      </c>
      <c r="GH95" s="2">
        <f t="shared" si="127"/>
        <v>2.8806496228245797E-4</v>
      </c>
      <c r="GI95" s="2">
        <f t="shared" si="127"/>
        <v>2.5752685653785529E-4</v>
      </c>
      <c r="GJ95" s="2">
        <f t="shared" si="127"/>
        <v>2.3233303117223923E-4</v>
      </c>
      <c r="GK95" s="2">
        <f t="shared" si="127"/>
        <v>1.6503011471182916E-4</v>
      </c>
      <c r="GM95" s="86">
        <f t="shared" si="128"/>
        <v>0.24804888141292847</v>
      </c>
      <c r="GN95" s="86">
        <f t="shared" si="128"/>
        <v>0.21114888327677758</v>
      </c>
      <c r="GO95" s="86">
        <f t="shared" si="128"/>
        <v>0.10856851180623739</v>
      </c>
      <c r="GP95" s="86">
        <f t="shared" si="128"/>
        <v>0.11057195119104529</v>
      </c>
      <c r="GQ95" s="86">
        <f t="shared" si="128"/>
        <v>0.20274214266895407</v>
      </c>
      <c r="GR95" s="86">
        <f t="shared" si="128"/>
        <v>9.8412683772598861E-2</v>
      </c>
      <c r="GS95" s="86">
        <f t="shared" si="128"/>
        <v>0.16163817647773135</v>
      </c>
      <c r="GT95" s="86">
        <f t="shared" si="128"/>
        <v>8.8566611123883088E-2</v>
      </c>
      <c r="GU95" s="86">
        <f t="shared" si="128"/>
        <v>5.5099984633531877E-2</v>
      </c>
      <c r="GV95" s="86">
        <f t="shared" si="128"/>
        <v>6.3594139406387792E-2</v>
      </c>
      <c r="GW95" s="86">
        <f t="shared" si="128"/>
        <v>7.0437517324708002E-2</v>
      </c>
      <c r="GX95" s="86">
        <f t="shared" si="128"/>
        <v>5.5538677204372999E-2</v>
      </c>
      <c r="GY95" s="86">
        <f t="shared" si="128"/>
        <v>0.13392650723779082</v>
      </c>
      <c r="GZ95" s="86">
        <f t="shared" si="128"/>
        <v>5.9181877991778702E-2</v>
      </c>
      <c r="HA95" s="86">
        <f t="shared" si="128"/>
        <v>3.041346697693486E-2</v>
      </c>
      <c r="HC95" s="86">
        <f t="shared" si="73"/>
        <v>8.3466796795272444E-3</v>
      </c>
      <c r="HD95" s="86">
        <f t="shared" si="73"/>
        <v>3.9432718101655153E-3</v>
      </c>
      <c r="HE95" s="86">
        <f t="shared" si="73"/>
        <v>9.1501520231477822E-3</v>
      </c>
      <c r="HF95" s="86">
        <f t="shared" si="73"/>
        <v>6.3084650556826235E-3</v>
      </c>
      <c r="HG95" s="86">
        <f t="shared" si="87"/>
        <v>4.3225945547757652E-3</v>
      </c>
      <c r="HH95" s="86">
        <f t="shared" si="87"/>
        <v>7.2407849211969791E-3</v>
      </c>
      <c r="HI95" s="86">
        <f t="shared" si="87"/>
        <v>3.7981984714569221E-3</v>
      </c>
      <c r="HJ95" s="86">
        <f t="shared" si="87"/>
        <v>4.6886640475950368E-3</v>
      </c>
      <c r="HK95" s="86">
        <f t="shared" si="87"/>
        <v>6.7144784225182004E-3</v>
      </c>
      <c r="HL95" s="86">
        <f t="shared" si="87"/>
        <v>4.3346465722040222E-3</v>
      </c>
      <c r="HM95" s="86">
        <f t="shared" si="87"/>
        <v>4.4220324867716094E-3</v>
      </c>
      <c r="HN95" s="86">
        <f t="shared" si="87"/>
        <v>3.3436417776359756E-3</v>
      </c>
      <c r="HO95" s="86">
        <f t="shared" si="87"/>
        <v>2.525101798529457E-3</v>
      </c>
      <c r="HP95" s="86">
        <f t="shared" si="87"/>
        <v>2.8004055209703495E-3</v>
      </c>
      <c r="HQ95" s="86">
        <f t="shared" si="87"/>
        <v>4.4381238206400194E-4</v>
      </c>
      <c r="HS95" s="86">
        <f t="shared" si="129"/>
        <v>3.8475514647348016E-30</v>
      </c>
      <c r="HT95" s="86">
        <f t="shared" si="129"/>
        <v>4.5176535712234657E-32</v>
      </c>
      <c r="HU95" s="86">
        <f t="shared" si="129"/>
        <v>3.0018752743771399E-29</v>
      </c>
      <c r="HV95" s="86">
        <f t="shared" si="129"/>
        <v>2.4437090151960985E-31</v>
      </c>
      <c r="HW95" s="86">
        <f t="shared" si="129"/>
        <v>5.3061769709223075E-32</v>
      </c>
      <c r="HX95" s="86">
        <f t="shared" si="129"/>
        <v>7.5280197719059827E-33</v>
      </c>
      <c r="HY95" s="86">
        <f t="shared" si="129"/>
        <v>1.3112958753476529E-35</v>
      </c>
      <c r="HZ95" s="86">
        <f t="shared" si="129"/>
        <v>1.4812932116113964E-36</v>
      </c>
      <c r="IA95" s="86">
        <f t="shared" si="129"/>
        <v>8.7409757127174394E-35</v>
      </c>
      <c r="IB95" s="86">
        <f t="shared" si="129"/>
        <v>1.2898449811957427E-38</v>
      </c>
      <c r="IC95" s="86">
        <f t="shared" si="129"/>
        <v>3.1989366451109343E-37</v>
      </c>
      <c r="ID95" s="86">
        <f t="shared" si="129"/>
        <v>9.5445755779622878E-39</v>
      </c>
      <c r="IE95" s="86">
        <f t="shared" si="129"/>
        <v>3.2187136783166153E-38</v>
      </c>
      <c r="IF95" s="86">
        <f t="shared" si="129"/>
        <v>4.3750949963911692E-26</v>
      </c>
      <c r="IG95" s="86">
        <f t="shared" si="129"/>
        <v>2.6633749233917654E-17</v>
      </c>
      <c r="II95" s="86">
        <f t="shared" si="130"/>
        <v>2.0390536457569044E-197</v>
      </c>
      <c r="IJ95" s="86">
        <f t="shared" si="130"/>
        <v>5.6715619127466529E-201</v>
      </c>
      <c r="IK95" s="86">
        <f t="shared" si="130"/>
        <v>1.9096197865414619E-204</v>
      </c>
      <c r="IL95" s="86">
        <f t="shared" si="130"/>
        <v>1.6737029697646238E-193</v>
      </c>
      <c r="IM95" s="86">
        <f t="shared" si="130"/>
        <v>1.2837372506599681E-200</v>
      </c>
      <c r="IN95" s="86">
        <f t="shared" si="130"/>
        <v>5.4431433451479682E-219</v>
      </c>
      <c r="IO95" s="86">
        <f t="shared" si="130"/>
        <v>3.2357798279624112E-241</v>
      </c>
      <c r="IP95" s="86">
        <f t="shared" si="130"/>
        <v>7.4503389989345023E-248</v>
      </c>
      <c r="IQ95" s="86">
        <f t="shared" si="130"/>
        <v>1.2217146483575244E-235</v>
      </c>
      <c r="IR95" s="86">
        <f t="shared" si="130"/>
        <v>4.9118378719624352E-257</v>
      </c>
      <c r="IS95" s="86">
        <f t="shared" si="130"/>
        <v>2.0750822867756985E-249</v>
      </c>
      <c r="IT95" s="86">
        <f t="shared" si="130"/>
        <v>8.8909167424737023E-262</v>
      </c>
      <c r="IU95" s="86">
        <f t="shared" si="130"/>
        <v>5.008554326535045E-252</v>
      </c>
      <c r="IV95" s="86">
        <f t="shared" si="130"/>
        <v>4.189023030718489E-113</v>
      </c>
      <c r="IW95" s="86">
        <f t="shared" si="130"/>
        <v>1.7345406721043621E-54</v>
      </c>
      <c r="IY95" s="86">
        <f t="shared" si="131"/>
        <v>0.2563955610924557</v>
      </c>
      <c r="IZ95" s="86">
        <f t="shared" si="131"/>
        <v>0.2150921550869431</v>
      </c>
      <c r="JA95" s="86">
        <f t="shared" si="131"/>
        <v>0.11771866382938517</v>
      </c>
      <c r="JB95" s="86">
        <f t="shared" si="131"/>
        <v>0.11688041624672792</v>
      </c>
      <c r="JC95" s="86">
        <f t="shared" si="131"/>
        <v>0.20706473722372984</v>
      </c>
      <c r="JD95" s="86">
        <f t="shared" si="131"/>
        <v>0.10565346869379584</v>
      </c>
      <c r="JE95" s="86">
        <f t="shared" si="131"/>
        <v>0.16543637494918828</v>
      </c>
      <c r="JF95" s="86">
        <f t="shared" si="131"/>
        <v>9.3255275171478122E-2</v>
      </c>
      <c r="JG95" s="86">
        <f t="shared" si="131"/>
        <v>6.1814463056050081E-2</v>
      </c>
      <c r="JH95" s="86">
        <f t="shared" si="131"/>
        <v>6.792878597859181E-2</v>
      </c>
      <c r="JI95" s="86">
        <f t="shared" si="131"/>
        <v>7.4859549811479617E-2</v>
      </c>
      <c r="JJ95" s="86">
        <f t="shared" si="131"/>
        <v>5.8882318982008977E-2</v>
      </c>
      <c r="JK95" s="86">
        <f t="shared" si="131"/>
        <v>0.13645160903632028</v>
      </c>
      <c r="JL95" s="86">
        <f t="shared" si="131"/>
        <v>6.1982283512749051E-2</v>
      </c>
      <c r="JM95" s="86">
        <f t="shared" si="131"/>
        <v>3.0857279358998888E-2</v>
      </c>
    </row>
    <row r="96" spans="2:273" x14ac:dyDescent="0.25">
      <c r="B96" s="2">
        <v>69</v>
      </c>
      <c r="C96" s="37">
        <v>83.718999999999994</v>
      </c>
      <c r="D96" s="37">
        <v>63.651000000000003</v>
      </c>
      <c r="E96" s="37">
        <v>62.872999999999998</v>
      </c>
      <c r="F96" s="37">
        <v>60.491999999999997</v>
      </c>
      <c r="G96" s="37">
        <v>63.323</v>
      </c>
      <c r="H96" s="37">
        <v>59.968000000000004</v>
      </c>
      <c r="I96" s="37">
        <v>60.468000000000004</v>
      </c>
      <c r="J96" s="37">
        <v>60.381</v>
      </c>
      <c r="K96" s="37">
        <v>55.127000000000002</v>
      </c>
      <c r="L96" s="37">
        <v>52.555999999999997</v>
      </c>
      <c r="M96" s="37">
        <v>56.920999999999999</v>
      </c>
      <c r="N96" s="37">
        <v>50.968000000000004</v>
      </c>
      <c r="O96" s="37">
        <v>56.225999999999999</v>
      </c>
      <c r="P96" s="37">
        <v>56.594000000000001</v>
      </c>
      <c r="Q96" s="37">
        <v>56.421999999999997</v>
      </c>
      <c r="S96" s="4">
        <f t="shared" si="132"/>
        <v>89.839422203906466</v>
      </c>
      <c r="T96" s="4">
        <f t="shared" si="132"/>
        <v>76.873435063058835</v>
      </c>
      <c r="U96" s="4">
        <f t="shared" si="132"/>
        <v>69.274676515869558</v>
      </c>
      <c r="V96" s="4">
        <f t="shared" si="132"/>
        <v>68.338733559673287</v>
      </c>
      <c r="W96" s="4">
        <f t="shared" si="132"/>
        <v>75.46050810423128</v>
      </c>
      <c r="X96" s="4">
        <f t="shared" si="132"/>
        <v>64.736745961933153</v>
      </c>
      <c r="Y96" s="4">
        <f t="shared" si="132"/>
        <v>71.097447319095536</v>
      </c>
      <c r="Z96" s="4">
        <f t="shared" si="132"/>
        <v>67.567600764311806</v>
      </c>
      <c r="AA96" s="4">
        <f t="shared" si="132"/>
        <v>59.813469864015453</v>
      </c>
      <c r="AB96" s="4">
        <f t="shared" si="132"/>
        <v>59.895213486831238</v>
      </c>
      <c r="AC96" s="4">
        <f t="shared" si="132"/>
        <v>63.033555917422412</v>
      </c>
      <c r="AD96" s="4">
        <f t="shared" si="132"/>
        <v>55.677250261490002</v>
      </c>
      <c r="AE96" s="4">
        <f t="shared" si="132"/>
        <v>67.477104197005758</v>
      </c>
      <c r="AF96" s="4">
        <f t="shared" si="132"/>
        <v>61.585780809043591</v>
      </c>
      <c r="AG96" s="4">
        <f t="shared" si="132"/>
        <v>63.195356593512486</v>
      </c>
      <c r="AI96" s="4">
        <f t="shared" si="133"/>
        <v>-6.1204222039064717</v>
      </c>
      <c r="AJ96" s="4">
        <f t="shared" si="133"/>
        <v>-13.222435063058832</v>
      </c>
      <c r="AK96" s="4">
        <f t="shared" si="133"/>
        <v>-6.4016765158695605</v>
      </c>
      <c r="AL96" s="4">
        <f t="shared" si="133"/>
        <v>-7.8467335596732894</v>
      </c>
      <c r="AM96" s="4">
        <f t="shared" si="133"/>
        <v>-12.13750810423128</v>
      </c>
      <c r="AN96" s="4">
        <f t="shared" si="133"/>
        <v>-4.7687459619331491</v>
      </c>
      <c r="AO96" s="4">
        <f t="shared" si="133"/>
        <v>-10.629447319095533</v>
      </c>
      <c r="AP96" s="4">
        <f t="shared" si="133"/>
        <v>-7.1866007643118053</v>
      </c>
      <c r="AQ96" s="4">
        <f t="shared" si="133"/>
        <v>-4.6864698640154501</v>
      </c>
      <c r="AR96" s="4">
        <f t="shared" si="133"/>
        <v>-7.3392134868312411</v>
      </c>
      <c r="AS96" s="4">
        <f t="shared" si="133"/>
        <v>-6.1125559174224122</v>
      </c>
      <c r="AT96" s="4">
        <f t="shared" si="133"/>
        <v>-4.7092502614899985</v>
      </c>
      <c r="AU96" s="4">
        <f t="shared" si="133"/>
        <v>-11.251104197005759</v>
      </c>
      <c r="AV96" s="4">
        <f t="shared" si="133"/>
        <v>-4.9917808090435898</v>
      </c>
      <c r="AW96" s="4">
        <f t="shared" si="133"/>
        <v>-6.7733565935124886</v>
      </c>
      <c r="AY96" s="2">
        <f t="shared" si="125"/>
        <v>61.381576223183707</v>
      </c>
      <c r="AZ96" s="2">
        <f t="shared" si="125"/>
        <v>54.527519733886997</v>
      </c>
      <c r="BA96" s="2">
        <f t="shared" si="125"/>
        <v>54.878249556133859</v>
      </c>
      <c r="BB96" s="2">
        <f t="shared" si="125"/>
        <v>56.012815515875488</v>
      </c>
      <c r="BC96" s="2">
        <f t="shared" si="125"/>
        <v>54.379337480639656</v>
      </c>
      <c r="BD96" s="2">
        <f t="shared" si="125"/>
        <v>52.643355902043034</v>
      </c>
      <c r="BE96" s="2">
        <f t="shared" si="125"/>
        <v>55.698987561225842</v>
      </c>
      <c r="BF96" s="2">
        <f t="shared" si="125"/>
        <v>58.564639786209057</v>
      </c>
      <c r="BG96" s="2">
        <f t="shared" si="125"/>
        <v>51.497611100284914</v>
      </c>
      <c r="BH96" s="2">
        <f t="shared" si="125"/>
        <v>52.912666681169632</v>
      </c>
      <c r="BI96" s="2">
        <f t="shared" si="125"/>
        <v>55.698760544905802</v>
      </c>
      <c r="BJ96" s="2">
        <f t="shared" si="125"/>
        <v>49.878373558543579</v>
      </c>
      <c r="BK96" s="2">
        <f t="shared" si="125"/>
        <v>56.446811249737564</v>
      </c>
      <c r="BL96" s="2">
        <f t="shared" si="125"/>
        <v>56.934508397487285</v>
      </c>
      <c r="BM96" s="2">
        <f t="shared" si="125"/>
        <v>62.212839716706711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56.421999999999997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56.421999999999997</v>
      </c>
      <c r="DK96" s="2">
        <f t="shared" si="134"/>
        <v>75.081703751721889</v>
      </c>
      <c r="DL96" s="2">
        <f t="shared" si="134"/>
        <v>72.751964663243726</v>
      </c>
      <c r="DM96" s="2">
        <f t="shared" si="134"/>
        <v>69.480121086891927</v>
      </c>
      <c r="DN96" s="2">
        <f t="shared" si="134"/>
        <v>69.094011533371145</v>
      </c>
      <c r="DO96" s="2">
        <f t="shared" si="134"/>
        <v>67.670496828752619</v>
      </c>
      <c r="DP96" s="2">
        <f t="shared" si="134"/>
        <v>69.474679351656093</v>
      </c>
      <c r="DQ96" s="2">
        <f t="shared" si="134"/>
        <v>74.436095892479599</v>
      </c>
      <c r="DR96" s="2">
        <f t="shared" si="134"/>
        <v>70.884581881533094</v>
      </c>
      <c r="DS96" s="2">
        <f t="shared" si="134"/>
        <v>67.463897212543571</v>
      </c>
      <c r="DT96" s="2">
        <f t="shared" si="134"/>
        <v>61.525386772983104</v>
      </c>
      <c r="DU96" s="2">
        <f t="shared" si="134"/>
        <v>68.274971254355393</v>
      </c>
      <c r="DV96" s="2">
        <f t="shared" si="134"/>
        <v>65.970171028819919</v>
      </c>
      <c r="DW96" s="2">
        <f t="shared" si="134"/>
        <v>67.705139746300205</v>
      </c>
      <c r="DX96" s="2">
        <f t="shared" si="134"/>
        <v>71.230505901736748</v>
      </c>
      <c r="DY96" s="2">
        <f t="shared" si="134"/>
        <v>66.246200000000016</v>
      </c>
      <c r="EA96" s="2">
        <f t="shared" si="94"/>
        <v>60.270495215115702</v>
      </c>
      <c r="EB96" s="2">
        <f t="shared" si="94"/>
        <v>52.887127962085302</v>
      </c>
      <c r="EC96" s="2">
        <f t="shared" si="94"/>
        <v>53.60230732263269</v>
      </c>
      <c r="ED96" s="2">
        <f t="shared" si="94"/>
        <v>54.859126274785154</v>
      </c>
      <c r="EE96" s="2">
        <f t="shared" si="94"/>
        <v>53.091325230656132</v>
      </c>
      <c r="EF96" s="2">
        <f t="shared" si="94"/>
        <v>50.983206872370275</v>
      </c>
      <c r="EG96" s="2">
        <f t="shared" si="94"/>
        <v>53.52973257785311</v>
      </c>
      <c r="EH96" s="2">
        <f t="shared" si="94"/>
        <v>57.168380905624382</v>
      </c>
      <c r="EI96" s="2">
        <f t="shared" si="94"/>
        <v>49.745199079055915</v>
      </c>
      <c r="EJ96" s="2">
        <f t="shared" si="94"/>
        <v>51.918525782477545</v>
      </c>
      <c r="EK96" s="2">
        <f t="shared" si="94"/>
        <v>54.304826235665189</v>
      </c>
      <c r="EL96" s="2">
        <f t="shared" si="94"/>
        <v>48.211679608114444</v>
      </c>
      <c r="EM96" s="2">
        <f t="shared" si="135"/>
        <v>55.235968745575526</v>
      </c>
      <c r="EN96" s="2">
        <f t="shared" si="135"/>
        <v>55.351402792127594</v>
      </c>
      <c r="EO96" s="2">
        <f t="shared" si="135"/>
        <v>61.620887493122893</v>
      </c>
      <c r="EQ96" s="2">
        <f t="shared" si="136"/>
        <v>60.70262379668101</v>
      </c>
      <c r="ER96" s="2">
        <f t="shared" si="136"/>
        <v>51.811775591068297</v>
      </c>
      <c r="ES96" s="2">
        <f t="shared" si="136"/>
        <v>52.474581716880458</v>
      </c>
      <c r="ET96" s="2">
        <f t="shared" si="136"/>
        <v>53.682065480852124</v>
      </c>
      <c r="EU96" s="2">
        <f t="shared" si="136"/>
        <v>53.399013196229156</v>
      </c>
      <c r="EV96" s="2">
        <f t="shared" si="136"/>
        <v>50.930150484440759</v>
      </c>
      <c r="EW96" s="2">
        <f t="shared" si="136"/>
        <v>53.19810916308586</v>
      </c>
      <c r="EX96" s="2">
        <f t="shared" si="136"/>
        <v>56.873350349155473</v>
      </c>
      <c r="EY96" s="2">
        <f t="shared" si="136"/>
        <v>50.131901115275568</v>
      </c>
      <c r="EZ96" s="2">
        <f t="shared" si="136"/>
        <v>52.013792654688878</v>
      </c>
      <c r="FA96" s="2">
        <f t="shared" si="136"/>
        <v>55.008321338683388</v>
      </c>
      <c r="FB96" s="2">
        <f t="shared" si="136"/>
        <v>47.598289175084382</v>
      </c>
      <c r="FC96" s="2">
        <f t="shared" si="136"/>
        <v>55.488236377453319</v>
      </c>
      <c r="FD96" s="2">
        <f t="shared" si="136"/>
        <v>55.919788267590491</v>
      </c>
      <c r="FE96" s="2">
        <f t="shared" si="136"/>
        <v>63.513145524998144</v>
      </c>
      <c r="FG96" s="2">
        <f t="shared" si="137"/>
        <v>0.92499225577430622</v>
      </c>
      <c r="FH96" s="2">
        <f t="shared" si="137"/>
        <v>0.91740457267302811</v>
      </c>
      <c r="FI96" s="2">
        <f t="shared" si="137"/>
        <v>0.91961876675619181</v>
      </c>
      <c r="FJ96" s="2">
        <f t="shared" si="137"/>
        <v>0.91891386039647016</v>
      </c>
      <c r="FK96" s="2">
        <f t="shared" si="137"/>
        <v>0.91166220504105921</v>
      </c>
      <c r="FL96" s="2">
        <f t="shared" si="137"/>
        <v>0.91021978718811991</v>
      </c>
      <c r="FM96" s="2">
        <f t="shared" si="137"/>
        <v>0.89623425913414456</v>
      </c>
      <c r="FN96" s="2">
        <f t="shared" si="137"/>
        <v>0.89819470308616367</v>
      </c>
      <c r="FO96" s="2">
        <f t="shared" si="137"/>
        <v>0.90110923116030195</v>
      </c>
      <c r="FP96" s="2">
        <f t="shared" si="137"/>
        <v>0.8965214124157912</v>
      </c>
      <c r="FQ96" s="2">
        <f t="shared" si="137"/>
        <v>0.9002374967125979</v>
      </c>
      <c r="FR96" s="2">
        <f t="shared" si="137"/>
        <v>0.90613573815550963</v>
      </c>
      <c r="FS96" s="2">
        <f t="shared" si="137"/>
        <v>0.90289881561503715</v>
      </c>
      <c r="FT96" s="2">
        <f t="shared" si="137"/>
        <v>0.9003116988058546</v>
      </c>
      <c r="FU96" s="2">
        <f t="shared" si="137"/>
        <v>0.87209300551538171</v>
      </c>
      <c r="FW96" s="2">
        <f t="shared" si="127"/>
        <v>2.9080807469887072E-4</v>
      </c>
      <c r="FX96" s="2">
        <f t="shared" si="127"/>
        <v>3.2817550833753157E-4</v>
      </c>
      <c r="FY96" s="2">
        <f t="shared" si="127"/>
        <v>2.9796085482745123E-4</v>
      </c>
      <c r="FZ96" s="2">
        <f t="shared" si="127"/>
        <v>4.7801458556470623E-4</v>
      </c>
      <c r="GA96" s="2">
        <f t="shared" si="127"/>
        <v>3.9123622998365169E-4</v>
      </c>
      <c r="GB96" s="2">
        <f t="shared" si="127"/>
        <v>3.6385293654794912E-4</v>
      </c>
      <c r="GC96" s="2">
        <f t="shared" si="127"/>
        <v>3.2957497981585639E-4</v>
      </c>
      <c r="GD96" s="2">
        <f t="shared" si="127"/>
        <v>4.1701544084077227E-4</v>
      </c>
      <c r="GE96" s="2">
        <f t="shared" si="127"/>
        <v>5.0772934065366885E-4</v>
      </c>
      <c r="GF96" s="2">
        <f t="shared" si="127"/>
        <v>3.8305316309366662E-4</v>
      </c>
      <c r="GG96" s="2">
        <f t="shared" si="127"/>
        <v>3.3784298856334472E-4</v>
      </c>
      <c r="GH96" s="2">
        <f t="shared" si="127"/>
        <v>3.1584817216693449E-4</v>
      </c>
      <c r="GI96" s="2">
        <f t="shared" si="127"/>
        <v>2.8236556753736647E-4</v>
      </c>
      <c r="GJ96" s="2">
        <f t="shared" si="127"/>
        <v>2.5474239285520152E-4</v>
      </c>
      <c r="GK96" s="2">
        <f t="shared" si="127"/>
        <v>1.8094904145267386E-4</v>
      </c>
      <c r="GM96" s="86">
        <f t="shared" si="128"/>
        <v>0.16514936764639893</v>
      </c>
      <c r="GN96" s="86">
        <f t="shared" si="128"/>
        <v>0.12423082507489622</v>
      </c>
      <c r="GO96" s="86">
        <f t="shared" si="128"/>
        <v>5.476892817785381E-2</v>
      </c>
      <c r="GP96" s="86">
        <f t="shared" si="128"/>
        <v>5.2596677791989892E-2</v>
      </c>
      <c r="GQ96" s="86">
        <f t="shared" si="128"/>
        <v>0.11747136257056121</v>
      </c>
      <c r="GR96" s="86">
        <f t="shared" si="128"/>
        <v>5.012280560959697E-2</v>
      </c>
      <c r="GS96" s="86">
        <f t="shared" si="128"/>
        <v>8.6692030056778016E-2</v>
      </c>
      <c r="GT96" s="86">
        <f t="shared" si="128"/>
        <v>3.8726965488260226E-2</v>
      </c>
      <c r="GU96" s="86">
        <f t="shared" si="128"/>
        <v>2.1631250385457143E-2</v>
      </c>
      <c r="GV96" s="86">
        <f t="shared" si="128"/>
        <v>2.5280203220011885E-2</v>
      </c>
      <c r="GW96" s="86">
        <f t="shared" si="128"/>
        <v>2.8519814153107496E-2</v>
      </c>
      <c r="GX96" s="86">
        <f t="shared" si="128"/>
        <v>2.1276385243074285E-2</v>
      </c>
      <c r="GY96" s="86">
        <f t="shared" si="128"/>
        <v>6.4141588766470692E-2</v>
      </c>
      <c r="GZ96" s="86">
        <f t="shared" si="128"/>
        <v>2.1759608897833481E-2</v>
      </c>
      <c r="HA96" s="86">
        <f t="shared" si="128"/>
        <v>9.1260115327062678E-3</v>
      </c>
      <c r="HC96" s="86">
        <f t="shared" si="73"/>
        <v>1.2179492124775133E-2</v>
      </c>
      <c r="HD96" s="86">
        <f t="shared" si="73"/>
        <v>5.9832468279083064E-3</v>
      </c>
      <c r="HE96" s="86">
        <f t="shared" si="73"/>
        <v>1.3403971911226239E-2</v>
      </c>
      <c r="HF96" s="86">
        <f t="shared" si="73"/>
        <v>9.5008778104178418E-3</v>
      </c>
      <c r="HG96" s="86">
        <f t="shared" si="87"/>
        <v>6.5917308751491099E-3</v>
      </c>
      <c r="HH96" s="86">
        <f t="shared" si="87"/>
        <v>1.0963629887929994E-2</v>
      </c>
      <c r="HI96" s="86">
        <f t="shared" si="87"/>
        <v>6.0055487056915758E-3</v>
      </c>
      <c r="HJ96" s="86">
        <f t="shared" si="87"/>
        <v>7.4902289019208772E-3</v>
      </c>
      <c r="HK96" s="86">
        <f t="shared" si="87"/>
        <v>1.0550240710178625E-2</v>
      </c>
      <c r="HL96" s="86">
        <f t="shared" si="87"/>
        <v>6.9737500184318124E-3</v>
      </c>
      <c r="HM96" s="86">
        <f t="shared" si="87"/>
        <v>7.0084322045972057E-3</v>
      </c>
      <c r="HN96" s="86">
        <f t="shared" si="87"/>
        <v>5.4045596953102371E-3</v>
      </c>
      <c r="HO96" s="86">
        <f t="shared" si="87"/>
        <v>4.0676370716336598E-3</v>
      </c>
      <c r="HP96" s="86">
        <f t="shared" si="87"/>
        <v>4.5713920862185987E-3</v>
      </c>
      <c r="HQ96" s="86">
        <f t="shared" si="87"/>
        <v>8.7398831116502248E-4</v>
      </c>
      <c r="HS96" s="86">
        <f t="shared" si="129"/>
        <v>3.298853022871402E-29</v>
      </c>
      <c r="HT96" s="86">
        <f t="shared" si="129"/>
        <v>4.3858502392162097E-31</v>
      </c>
      <c r="HU96" s="86">
        <f t="shared" si="129"/>
        <v>2.5996912347374686E-28</v>
      </c>
      <c r="HV96" s="86">
        <f t="shared" si="129"/>
        <v>2.4608125691116641E-30</v>
      </c>
      <c r="HW96" s="86">
        <f t="shared" si="129"/>
        <v>5.3896513025366281E-31</v>
      </c>
      <c r="HX96" s="86">
        <f t="shared" si="129"/>
        <v>8.5817009487843318E-32</v>
      </c>
      <c r="HY96" s="86">
        <f t="shared" si="129"/>
        <v>1.8231152236581225E-34</v>
      </c>
      <c r="HZ96" s="86">
        <f t="shared" si="129"/>
        <v>2.3999593155292455E-35</v>
      </c>
      <c r="IA96" s="86">
        <f t="shared" si="129"/>
        <v>1.3179853200544327E-33</v>
      </c>
      <c r="IB96" s="86">
        <f t="shared" si="129"/>
        <v>2.3155376248965361E-37</v>
      </c>
      <c r="IC96" s="86">
        <f t="shared" si="129"/>
        <v>4.9912744470714179E-36</v>
      </c>
      <c r="ID96" s="86">
        <f t="shared" si="129"/>
        <v>1.6514177954288569E-37</v>
      </c>
      <c r="IE96" s="86">
        <f t="shared" si="129"/>
        <v>4.9844352998711458E-37</v>
      </c>
      <c r="IF96" s="86">
        <f t="shared" si="129"/>
        <v>2.6856706238671553E-25</v>
      </c>
      <c r="IG96" s="86">
        <f t="shared" si="129"/>
        <v>8.1955801905632858E-17</v>
      </c>
      <c r="II96" s="86">
        <f t="shared" si="130"/>
        <v>4.5140048695980955E-193</v>
      </c>
      <c r="IJ96" s="86">
        <f t="shared" si="130"/>
        <v>1.751476462571954E-196</v>
      </c>
      <c r="IK96" s="86">
        <f t="shared" si="130"/>
        <v>6.2446278557957437E-200</v>
      </c>
      <c r="IL96" s="86">
        <f t="shared" si="130"/>
        <v>5.6729400098993942E-189</v>
      </c>
      <c r="IM96" s="86">
        <f t="shared" si="130"/>
        <v>4.8850642083875097E-196</v>
      </c>
      <c r="IN96" s="86">
        <f t="shared" si="130"/>
        <v>4.9499561121103351E-214</v>
      </c>
      <c r="IO96" s="86">
        <f t="shared" si="130"/>
        <v>8.1295861440814347E-236</v>
      </c>
      <c r="IP96" s="86">
        <f t="shared" si="130"/>
        <v>3.8636745185997929E-242</v>
      </c>
      <c r="IQ96" s="86">
        <f t="shared" si="130"/>
        <v>4.5334835371152404E-230</v>
      </c>
      <c r="IR96" s="86">
        <f t="shared" si="130"/>
        <v>3.6014442490887482E-251</v>
      </c>
      <c r="IS96" s="86">
        <f t="shared" si="130"/>
        <v>8.2990844875206916E-244</v>
      </c>
      <c r="IT96" s="86">
        <f t="shared" si="130"/>
        <v>6.0615790631918377E-256</v>
      </c>
      <c r="IU96" s="86">
        <f t="shared" si="130"/>
        <v>1.7326834473870003E-246</v>
      </c>
      <c r="IV96" s="86">
        <f t="shared" si="130"/>
        <v>1.1364132799499949E-110</v>
      </c>
      <c r="IW96" s="86">
        <f t="shared" si="130"/>
        <v>2.2267165849311278E-53</v>
      </c>
      <c r="IY96" s="86">
        <f t="shared" si="131"/>
        <v>0.17732885977117405</v>
      </c>
      <c r="IZ96" s="86">
        <f t="shared" si="131"/>
        <v>0.13021407190280451</v>
      </c>
      <c r="JA96" s="86">
        <f t="shared" si="131"/>
        <v>6.8172900089080044E-2</v>
      </c>
      <c r="JB96" s="86">
        <f t="shared" si="131"/>
        <v>6.2097555602407734E-2</v>
      </c>
      <c r="JC96" s="86">
        <f t="shared" si="131"/>
        <v>0.12406309344571032</v>
      </c>
      <c r="JD96" s="86">
        <f t="shared" si="131"/>
        <v>6.1086435497526965E-2</v>
      </c>
      <c r="JE96" s="86">
        <f t="shared" si="131"/>
        <v>9.269757876246959E-2</v>
      </c>
      <c r="JF96" s="86">
        <f t="shared" si="131"/>
        <v>4.6217194390181106E-2</v>
      </c>
      <c r="JG96" s="86">
        <f t="shared" si="131"/>
        <v>3.218149109563577E-2</v>
      </c>
      <c r="JH96" s="86">
        <f t="shared" si="131"/>
        <v>3.2253953238443697E-2</v>
      </c>
      <c r="JI96" s="86">
        <f t="shared" si="131"/>
        <v>3.5528246357704699E-2</v>
      </c>
      <c r="JJ96" s="86">
        <f t="shared" si="131"/>
        <v>2.6680944938384521E-2</v>
      </c>
      <c r="JK96" s="86">
        <f t="shared" si="131"/>
        <v>6.8209225838104348E-2</v>
      </c>
      <c r="JL96" s="86">
        <f t="shared" si="131"/>
        <v>2.633100098405208E-2</v>
      </c>
      <c r="JM96" s="86">
        <f t="shared" si="131"/>
        <v>9.9999998438713711E-3</v>
      </c>
    </row>
    <row r="97" spans="2:273" x14ac:dyDescent="0.25">
      <c r="B97" s="2">
        <v>70</v>
      </c>
      <c r="C97" s="37">
        <v>77.016000000000005</v>
      </c>
      <c r="D97" s="37">
        <v>60.762</v>
      </c>
      <c r="E97" s="37">
        <v>64.697999999999993</v>
      </c>
      <c r="F97" s="37">
        <v>59.619</v>
      </c>
      <c r="G97" s="37">
        <v>59.177</v>
      </c>
      <c r="H97" s="37">
        <v>61.094999999999999</v>
      </c>
      <c r="I97" s="37">
        <v>58.371000000000002</v>
      </c>
      <c r="J97" s="37">
        <v>60.619</v>
      </c>
      <c r="K97" s="37">
        <v>57.031999999999996</v>
      </c>
      <c r="L97" s="37">
        <v>53.777999999999999</v>
      </c>
      <c r="M97" s="37">
        <v>58.984000000000002</v>
      </c>
      <c r="N97" s="37">
        <v>52.805999999999997</v>
      </c>
      <c r="O97" s="37">
        <v>57.354999999999997</v>
      </c>
      <c r="P97" s="37">
        <v>59.594000000000001</v>
      </c>
      <c r="Q97" s="37">
        <v>59.061999999999998</v>
      </c>
      <c r="S97" s="4">
        <f t="shared" si="132"/>
        <v>82.124841053319869</v>
      </c>
      <c r="T97" s="4">
        <f t="shared" si="132"/>
        <v>68.223739419858248</v>
      </c>
      <c r="U97" s="4">
        <f t="shared" si="132"/>
        <v>67.489003329360429</v>
      </c>
      <c r="V97" s="4">
        <f t="shared" si="132"/>
        <v>65.931083977887496</v>
      </c>
      <c r="W97" s="4">
        <f t="shared" si="132"/>
        <v>67.489039054708485</v>
      </c>
      <c r="X97" s="4">
        <f t="shared" si="132"/>
        <v>63.327480859109492</v>
      </c>
      <c r="Y97" s="4">
        <f t="shared" si="132"/>
        <v>65.505154863853093</v>
      </c>
      <c r="Z97" s="4">
        <f t="shared" si="132"/>
        <v>66.189848441231533</v>
      </c>
      <c r="AA97" s="4">
        <f t="shared" si="132"/>
        <v>60.483296307934822</v>
      </c>
      <c r="AB97" s="4">
        <f t="shared" si="132"/>
        <v>59.568900101392259</v>
      </c>
      <c r="AC97" s="4">
        <f t="shared" si="132"/>
        <v>62.308313141576804</v>
      </c>
      <c r="AD97" s="4">
        <f t="shared" si="132"/>
        <v>55.267861102833145</v>
      </c>
      <c r="AE97" s="4">
        <f t="shared" si="132"/>
        <v>63.003089643215311</v>
      </c>
      <c r="AF97" s="4">
        <f t="shared" si="132"/>
        <v>60.916153833270137</v>
      </c>
      <c r="AG97" s="4">
        <f t="shared" si="132"/>
        <v>62.909612166870936</v>
      </c>
      <c r="AI97" s="4">
        <f t="shared" si="133"/>
        <v>-5.108841053319864</v>
      </c>
      <c r="AJ97" s="4">
        <f t="shared" si="133"/>
        <v>-7.4617394198582474</v>
      </c>
      <c r="AK97" s="4">
        <f t="shared" si="133"/>
        <v>-2.7910033293604357</v>
      </c>
      <c r="AL97" s="4">
        <f t="shared" si="133"/>
        <v>-6.3120839778874966</v>
      </c>
      <c r="AM97" s="4">
        <f t="shared" si="133"/>
        <v>-8.3120390547084853</v>
      </c>
      <c r="AN97" s="4">
        <f t="shared" si="133"/>
        <v>-2.2324808591094936</v>
      </c>
      <c r="AO97" s="4">
        <f t="shared" si="133"/>
        <v>-7.1341548638530909</v>
      </c>
      <c r="AP97" s="4">
        <f t="shared" si="133"/>
        <v>-5.5708484412315329</v>
      </c>
      <c r="AQ97" s="4">
        <f t="shared" si="133"/>
        <v>-3.4512963079348253</v>
      </c>
      <c r="AR97" s="4">
        <f t="shared" si="133"/>
        <v>-5.7909001013922605</v>
      </c>
      <c r="AS97" s="4">
        <f t="shared" si="133"/>
        <v>-3.3243131415768019</v>
      </c>
      <c r="AT97" s="4">
        <f t="shared" si="133"/>
        <v>-2.4618611028331472</v>
      </c>
      <c r="AU97" s="4">
        <f t="shared" si="133"/>
        <v>-5.6480896432153145</v>
      </c>
      <c r="AV97" s="4">
        <f t="shared" si="133"/>
        <v>-1.3221538332701357</v>
      </c>
      <c r="AW97" s="4">
        <f t="shared" si="133"/>
        <v>-3.8476121668709382</v>
      </c>
      <c r="AY97" s="2">
        <f t="shared" si="125"/>
        <v>61.152806690504306</v>
      </c>
      <c r="AZ97" s="2">
        <f t="shared" si="125"/>
        <v>54.276010316926921</v>
      </c>
      <c r="BA97" s="2">
        <f t="shared" si="125"/>
        <v>54.598874820680308</v>
      </c>
      <c r="BB97" s="2">
        <f t="shared" si="125"/>
        <v>55.7621375228373</v>
      </c>
      <c r="BC97" s="2">
        <f t="shared" si="125"/>
        <v>54.14527664060958</v>
      </c>
      <c r="BD97" s="2">
        <f t="shared" si="125"/>
        <v>52.363912705420752</v>
      </c>
      <c r="BE97" s="2">
        <f t="shared" si="125"/>
        <v>55.370552303838451</v>
      </c>
      <c r="BF97" s="2">
        <f t="shared" si="125"/>
        <v>58.251938099870721</v>
      </c>
      <c r="BG97" s="2">
        <f t="shared" si="125"/>
        <v>51.23669389514405</v>
      </c>
      <c r="BH97" s="2">
        <f t="shared" si="125"/>
        <v>52.695480281329552</v>
      </c>
      <c r="BI97" s="2">
        <f t="shared" si="125"/>
        <v>55.475368224039421</v>
      </c>
      <c r="BJ97" s="2">
        <f t="shared" si="125"/>
        <v>49.606899439027956</v>
      </c>
      <c r="BK97" s="2">
        <f t="shared" si="125"/>
        <v>56.182156235524459</v>
      </c>
      <c r="BL97" s="2">
        <f t="shared" si="125"/>
        <v>56.676533849632555</v>
      </c>
      <c r="BM97" s="2">
        <f t="shared" si="125"/>
        <v>62.080348634516703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59.061999999999998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59.061999999999998</v>
      </c>
      <c r="DK97" s="2">
        <f t="shared" si="134"/>
        <v>75.124020176646937</v>
      </c>
      <c r="DL97" s="2">
        <f t="shared" si="134"/>
        <v>72.767561310782227</v>
      </c>
      <c r="DM97" s="2">
        <f t="shared" si="134"/>
        <v>69.514965507927499</v>
      </c>
      <c r="DN97" s="2">
        <f t="shared" si="134"/>
        <v>69.195575345055772</v>
      </c>
      <c r="DO97" s="2">
        <f t="shared" si="134"/>
        <v>67.766196617336135</v>
      </c>
      <c r="DP97" s="2">
        <f t="shared" si="134"/>
        <v>69.497400352360813</v>
      </c>
      <c r="DQ97" s="2">
        <f t="shared" si="134"/>
        <v>74.561607067351247</v>
      </c>
      <c r="DR97" s="2">
        <f t="shared" si="134"/>
        <v>70.919227874564456</v>
      </c>
      <c r="DS97" s="2">
        <f t="shared" si="134"/>
        <v>67.571680836236951</v>
      </c>
      <c r="DT97" s="2">
        <f t="shared" si="134"/>
        <v>61.569528048780477</v>
      </c>
      <c r="DU97" s="2">
        <f t="shared" si="134"/>
        <v>68.411368989547029</v>
      </c>
      <c r="DV97" s="2">
        <f t="shared" si="134"/>
        <v>66.159271993085383</v>
      </c>
      <c r="DW97" s="2">
        <f t="shared" si="134"/>
        <v>67.790117336152207</v>
      </c>
      <c r="DX97" s="2">
        <f t="shared" si="134"/>
        <v>71.282668773465133</v>
      </c>
      <c r="DY97" s="2">
        <f t="shared" si="134"/>
        <v>66.344913368983967</v>
      </c>
      <c r="EA97" s="2">
        <f t="shared" si="94"/>
        <v>60.119419872463553</v>
      </c>
      <c r="EB97" s="2">
        <f t="shared" si="94"/>
        <v>52.75808129167001</v>
      </c>
      <c r="EC97" s="2">
        <f t="shared" si="94"/>
        <v>53.410208730604701</v>
      </c>
      <c r="ED97" s="2">
        <f t="shared" si="94"/>
        <v>54.681704851706954</v>
      </c>
      <c r="EE97" s="2">
        <f t="shared" si="94"/>
        <v>52.941434221650432</v>
      </c>
      <c r="EF97" s="2">
        <f t="shared" si="94"/>
        <v>50.822660238429179</v>
      </c>
      <c r="EG97" s="2">
        <f t="shared" si="94"/>
        <v>53.344253189970537</v>
      </c>
      <c r="EH97" s="2">
        <f t="shared" si="94"/>
        <v>56.942649444188142</v>
      </c>
      <c r="EI97" s="2">
        <f t="shared" si="94"/>
        <v>49.601540845347884</v>
      </c>
      <c r="EJ97" s="2">
        <f t="shared" si="94"/>
        <v>51.761297928302987</v>
      </c>
      <c r="EK97" s="2">
        <f t="shared" si="94"/>
        <v>54.167682780115769</v>
      </c>
      <c r="EL97" s="2">
        <f t="shared" si="94"/>
        <v>48.043376827379014</v>
      </c>
      <c r="EM97" s="2">
        <f t="shared" si="135"/>
        <v>55.043550533295573</v>
      </c>
      <c r="EN97" s="2">
        <f t="shared" si="135"/>
        <v>55.201381649572845</v>
      </c>
      <c r="EO97" s="2">
        <f t="shared" si="135"/>
        <v>61.509501610267606</v>
      </c>
      <c r="EQ97" s="2">
        <f t="shared" si="136"/>
        <v>60.541730285753317</v>
      </c>
      <c r="ER97" s="2">
        <f t="shared" si="136"/>
        <v>51.707895703027269</v>
      </c>
      <c r="ES97" s="2">
        <f t="shared" si="136"/>
        <v>52.308361310470687</v>
      </c>
      <c r="ET97" s="2">
        <f t="shared" si="136"/>
        <v>53.533499090074208</v>
      </c>
      <c r="EU97" s="2">
        <f t="shared" si="136"/>
        <v>53.241822991374221</v>
      </c>
      <c r="EV97" s="2">
        <f t="shared" si="136"/>
        <v>50.77084112426877</v>
      </c>
      <c r="EW97" s="2">
        <f t="shared" si="136"/>
        <v>53.020279665388671</v>
      </c>
      <c r="EX97" s="2">
        <f t="shared" si="136"/>
        <v>56.654685376910415</v>
      </c>
      <c r="EY97" s="2">
        <f t="shared" si="136"/>
        <v>49.978403513730569</v>
      </c>
      <c r="EZ97" s="2">
        <f t="shared" si="136"/>
        <v>51.85430255524043</v>
      </c>
      <c r="FA97" s="2">
        <f t="shared" si="136"/>
        <v>54.854309129529028</v>
      </c>
      <c r="FB97" s="2">
        <f t="shared" si="136"/>
        <v>47.444022427873335</v>
      </c>
      <c r="FC97" s="2">
        <f t="shared" si="136"/>
        <v>55.290060193796535</v>
      </c>
      <c r="FD97" s="2">
        <f t="shared" si="136"/>
        <v>55.756065863983778</v>
      </c>
      <c r="FE97" s="2">
        <f t="shared" si="136"/>
        <v>63.340973955707192</v>
      </c>
      <c r="FG97" s="2">
        <f t="shared" si="137"/>
        <v>0.93113764172432678</v>
      </c>
      <c r="FH97" s="2">
        <f t="shared" si="137"/>
        <v>0.92412062143654972</v>
      </c>
      <c r="FI97" s="2">
        <f t="shared" si="137"/>
        <v>0.92616926302750946</v>
      </c>
      <c r="FJ97" s="2">
        <f t="shared" si="137"/>
        <v>0.92551714886046543</v>
      </c>
      <c r="FK97" s="2">
        <f t="shared" si="137"/>
        <v>0.91880385463720371</v>
      </c>
      <c r="FL97" s="2">
        <f t="shared" si="137"/>
        <v>0.91746749189271859</v>
      </c>
      <c r="FM97" s="2">
        <f t="shared" si="137"/>
        <v>0.90449251133079411</v>
      </c>
      <c r="FN97" s="2">
        <f t="shared" si="137"/>
        <v>0.90631324197124741</v>
      </c>
      <c r="FO97" s="2">
        <f t="shared" si="137"/>
        <v>0.90901889155448179</v>
      </c>
      <c r="FP97" s="2">
        <f t="shared" si="137"/>
        <v>0.90475923992663621</v>
      </c>
      <c r="FQ97" s="2">
        <f t="shared" si="137"/>
        <v>0.9082097793463052</v>
      </c>
      <c r="FR97" s="2">
        <f t="shared" si="137"/>
        <v>0.91368187109628252</v>
      </c>
      <c r="FS97" s="2">
        <f t="shared" si="137"/>
        <v>0.91067952644576156</v>
      </c>
      <c r="FT97" s="2">
        <f t="shared" si="137"/>
        <v>0.90827865590621715</v>
      </c>
      <c r="FU97" s="2">
        <f t="shared" si="137"/>
        <v>0.88201963292590913</v>
      </c>
      <c r="FW97" s="2">
        <f t="shared" si="127"/>
        <v>3.1885576714870697E-4</v>
      </c>
      <c r="FX97" s="2">
        <f t="shared" si="127"/>
        <v>3.5982589667154851E-4</v>
      </c>
      <c r="FY97" s="2">
        <f t="shared" si="127"/>
        <v>3.2669818911922467E-4</v>
      </c>
      <c r="FZ97" s="2">
        <f t="shared" si="127"/>
        <v>5.2410839968683443E-4</v>
      </c>
      <c r="GA97" s="2">
        <f t="shared" si="127"/>
        <v>4.2896580407558569E-4</v>
      </c>
      <c r="GB97" s="2">
        <f t="shared" si="127"/>
        <v>3.9894280708907212E-4</v>
      </c>
      <c r="GC97" s="2">
        <f t="shared" si="127"/>
        <v>3.6136028926173465E-4</v>
      </c>
      <c r="GD97" s="2">
        <f t="shared" si="127"/>
        <v>4.5722994265152999E-4</v>
      </c>
      <c r="GE97" s="2">
        <f t="shared" si="127"/>
        <v>5.5668688236723204E-4</v>
      </c>
      <c r="GF97" s="2">
        <f t="shared" si="127"/>
        <v>4.1999391988373859E-4</v>
      </c>
      <c r="GG97" s="2">
        <f t="shared" si="127"/>
        <v>3.7042539685558558E-4</v>
      </c>
      <c r="GH97" s="2">
        <f t="shared" si="127"/>
        <v>3.4631008115196688E-4</v>
      </c>
      <c r="GI97" s="2">
        <f t="shared" si="127"/>
        <v>3.0959925400610004E-4</v>
      </c>
      <c r="GJ97" s="2">
        <f t="shared" si="127"/>
        <v>2.7931261470876527E-4</v>
      </c>
      <c r="GK97" s="2">
        <f t="shared" si="127"/>
        <v>1.9840321491453812E-4</v>
      </c>
      <c r="GM97" s="86">
        <f t="shared" si="128"/>
        <v>0.10103516999867103</v>
      </c>
      <c r="GN97" s="86">
        <f t="shared" si="128"/>
        <v>6.4942349710720382E-2</v>
      </c>
      <c r="GO97" s="86">
        <f t="shared" si="128"/>
        <v>2.4363086466764959E-2</v>
      </c>
      <c r="GP97" s="86">
        <f t="shared" si="128"/>
        <v>2.1596507840611186E-2</v>
      </c>
      <c r="GQ97" s="86">
        <f t="shared" si="128"/>
        <v>6.0295774467864299E-2</v>
      </c>
      <c r="GR97" s="86">
        <f t="shared" si="128"/>
        <v>2.2699820323095369E-2</v>
      </c>
      <c r="GS97" s="86">
        <f t="shared" si="128"/>
        <v>4.0701249225755277E-2</v>
      </c>
      <c r="GT97" s="86">
        <f t="shared" si="128"/>
        <v>1.4396240265986616E-2</v>
      </c>
      <c r="GU97" s="86">
        <f t="shared" si="128"/>
        <v>7.1770917819034734E-3</v>
      </c>
      <c r="GV97" s="86">
        <f t="shared" si="128"/>
        <v>8.4518738621996992E-3</v>
      </c>
      <c r="GW97" s="86">
        <f t="shared" si="128"/>
        <v>9.7084643683956317E-3</v>
      </c>
      <c r="GX97" s="86">
        <f t="shared" si="128"/>
        <v>6.8303541774826582E-3</v>
      </c>
      <c r="GY97" s="86">
        <f t="shared" si="128"/>
        <v>2.6172682249790725E-2</v>
      </c>
      <c r="GZ97" s="86">
        <f t="shared" si="128"/>
        <v>6.580975158184202E-3</v>
      </c>
      <c r="HA97" s="86">
        <f t="shared" si="128"/>
        <v>2.1948487149900902E-3</v>
      </c>
      <c r="HC97" s="86">
        <f t="shared" si="73"/>
        <v>1.749734558589908E-2</v>
      </c>
      <c r="HD97" s="86">
        <f t="shared" si="73"/>
        <v>8.9297574061050732E-3</v>
      </c>
      <c r="HE97" s="86">
        <f t="shared" si="73"/>
        <v>1.9319343943139666E-2</v>
      </c>
      <c r="HF97" s="86">
        <f t="shared" si="73"/>
        <v>1.4062324139748566E-2</v>
      </c>
      <c r="HG97" s="86">
        <f t="shared" si="87"/>
        <v>9.8804901208345668E-3</v>
      </c>
      <c r="HH97" s="86">
        <f t="shared" si="87"/>
        <v>1.629904959107923E-2</v>
      </c>
      <c r="HI97" s="86">
        <f t="shared" si="87"/>
        <v>9.3087036678883902E-3</v>
      </c>
      <c r="HJ97" s="86">
        <f t="shared" si="87"/>
        <v>1.170987088142798E-2</v>
      </c>
      <c r="HK97" s="86">
        <f t="shared" si="87"/>
        <v>1.6224613450418906E-2</v>
      </c>
      <c r="HL97" s="86">
        <f t="shared" si="87"/>
        <v>1.0975813526883907E-2</v>
      </c>
      <c r="HM97" s="86">
        <f t="shared" si="87"/>
        <v>1.0880504229034959E-2</v>
      </c>
      <c r="HN97" s="86">
        <f t="shared" si="87"/>
        <v>8.5507568573329352E-3</v>
      </c>
      <c r="HO97" s="86">
        <f t="shared" si="87"/>
        <v>6.4219849503245243E-3</v>
      </c>
      <c r="HP97" s="86">
        <f t="shared" si="87"/>
        <v>7.3025660597678408E-3</v>
      </c>
      <c r="HQ97" s="86">
        <f t="shared" si="87"/>
        <v>1.667091203850413E-3</v>
      </c>
      <c r="HS97" s="86">
        <f t="shared" si="129"/>
        <v>2.7304225277327522E-28</v>
      </c>
      <c r="HT97" s="86">
        <f t="shared" si="129"/>
        <v>4.1032561852482258E-30</v>
      </c>
      <c r="HU97" s="86">
        <f t="shared" si="129"/>
        <v>2.1701920316050259E-27</v>
      </c>
      <c r="HV97" s="86">
        <f t="shared" si="129"/>
        <v>2.3829102766768069E-29</v>
      </c>
      <c r="HW97" s="86">
        <f t="shared" si="129"/>
        <v>5.2672538522900951E-30</v>
      </c>
      <c r="HX97" s="86">
        <f t="shared" si="129"/>
        <v>9.3861382469322872E-31</v>
      </c>
      <c r="HY97" s="86">
        <f t="shared" si="129"/>
        <v>2.4242432123587682E-33</v>
      </c>
      <c r="HZ97" s="86">
        <f t="shared" si="129"/>
        <v>3.7039720887465125E-34</v>
      </c>
      <c r="IA97" s="86">
        <f t="shared" si="129"/>
        <v>1.8931117043100813E-32</v>
      </c>
      <c r="IB97" s="86">
        <f t="shared" si="129"/>
        <v>3.9567293907619217E-36</v>
      </c>
      <c r="IC97" s="86">
        <f t="shared" si="129"/>
        <v>7.4348833504264451E-35</v>
      </c>
      <c r="ID97" s="86">
        <f t="shared" si="129"/>
        <v>2.7236388778566474E-36</v>
      </c>
      <c r="IE97" s="86">
        <f t="shared" si="129"/>
        <v>7.3801357353273549E-36</v>
      </c>
      <c r="IF97" s="86">
        <f t="shared" si="129"/>
        <v>1.6011637162100397E-24</v>
      </c>
      <c r="IG97" s="86">
        <f t="shared" si="129"/>
        <v>2.4788613270202755E-16</v>
      </c>
      <c r="II97" s="86">
        <f t="shared" si="130"/>
        <v>8.9316653297134327E-189</v>
      </c>
      <c r="IJ97" s="86">
        <f t="shared" si="130"/>
        <v>4.8079877235238939E-192</v>
      </c>
      <c r="IK97" s="86">
        <f t="shared" si="130"/>
        <v>1.8165489452796723E-195</v>
      </c>
      <c r="IL97" s="86">
        <f t="shared" si="130"/>
        <v>1.6975218746078176E-184</v>
      </c>
      <c r="IM97" s="86">
        <f t="shared" si="130"/>
        <v>1.6440936467500659E-191</v>
      </c>
      <c r="IN97" s="86">
        <f t="shared" si="130"/>
        <v>3.9457059647438069E-209</v>
      </c>
      <c r="IO97" s="86">
        <f t="shared" si="130"/>
        <v>1.7725140841246494E-230</v>
      </c>
      <c r="IP97" s="86">
        <f t="shared" si="130"/>
        <v>1.7167447962330244E-236</v>
      </c>
      <c r="IQ97" s="86">
        <f t="shared" si="130"/>
        <v>1.4414536098246638E-224</v>
      </c>
      <c r="IR97" s="86">
        <f t="shared" si="130"/>
        <v>2.2571424536956878E-245</v>
      </c>
      <c r="IS97" s="86">
        <f t="shared" si="130"/>
        <v>2.8638747317985136E-238</v>
      </c>
      <c r="IT97" s="86">
        <f t="shared" si="130"/>
        <v>3.5485692970399707E-250</v>
      </c>
      <c r="IU97" s="86">
        <f t="shared" si="130"/>
        <v>5.1970566169607535E-241</v>
      </c>
      <c r="IV97" s="86">
        <f t="shared" si="130"/>
        <v>2.8982186336781734E-108</v>
      </c>
      <c r="IW97" s="86">
        <f t="shared" si="130"/>
        <v>2.7826434102646184E-52</v>
      </c>
      <c r="IY97" s="86">
        <f t="shared" si="131"/>
        <v>0.11853251558457011</v>
      </c>
      <c r="IZ97" s="86">
        <f t="shared" si="131"/>
        <v>7.3872107116825458E-2</v>
      </c>
      <c r="JA97" s="86">
        <f t="shared" si="131"/>
        <v>4.3682430409904625E-2</v>
      </c>
      <c r="JB97" s="86">
        <f t="shared" si="131"/>
        <v>3.5658831980359754E-2</v>
      </c>
      <c r="JC97" s="86">
        <f t="shared" si="131"/>
        <v>7.017626458869887E-2</v>
      </c>
      <c r="JD97" s="86">
        <f t="shared" si="131"/>
        <v>3.8998869914174603E-2</v>
      </c>
      <c r="JE97" s="86">
        <f t="shared" si="131"/>
        <v>5.0009952893643669E-2</v>
      </c>
      <c r="JF97" s="86">
        <f t="shared" si="131"/>
        <v>2.6106111147414596E-2</v>
      </c>
      <c r="JG97" s="86">
        <f t="shared" si="131"/>
        <v>2.3401705232322378E-2</v>
      </c>
      <c r="JH97" s="86">
        <f t="shared" si="131"/>
        <v>1.9427687389083605E-2</v>
      </c>
      <c r="JI97" s="86">
        <f t="shared" si="131"/>
        <v>2.058896859743059E-2</v>
      </c>
      <c r="JJ97" s="86">
        <f t="shared" si="131"/>
        <v>1.5381111034815594E-2</v>
      </c>
      <c r="JK97" s="86">
        <f t="shared" si="131"/>
        <v>3.2594667200115252E-2</v>
      </c>
      <c r="JL97" s="86">
        <f t="shared" si="131"/>
        <v>1.3883541217952043E-2</v>
      </c>
      <c r="JM97" s="86">
        <f t="shared" si="131"/>
        <v>3.8619399188407513E-3</v>
      </c>
    </row>
    <row r="98" spans="2:273" x14ac:dyDescent="0.25">
      <c r="B98" s="2">
        <v>71</v>
      </c>
      <c r="C98" s="37">
        <v>79.531000000000006</v>
      </c>
      <c r="D98" s="37">
        <v>60.570999999999998</v>
      </c>
      <c r="E98" s="37">
        <v>66.429000000000002</v>
      </c>
      <c r="F98" s="37">
        <v>62.444000000000003</v>
      </c>
      <c r="G98" s="37">
        <v>60.71</v>
      </c>
      <c r="H98" s="37">
        <v>63.444000000000003</v>
      </c>
      <c r="I98" s="37">
        <v>60.177</v>
      </c>
      <c r="J98" s="37">
        <v>63.651000000000003</v>
      </c>
      <c r="K98" s="37">
        <v>59.54</v>
      </c>
      <c r="L98" s="37">
        <v>56.856999999999999</v>
      </c>
      <c r="M98" s="37">
        <v>59.698</v>
      </c>
      <c r="N98" s="37">
        <v>52.21</v>
      </c>
      <c r="O98" s="37">
        <v>58.177</v>
      </c>
      <c r="P98" s="37">
        <v>60.296999999999997</v>
      </c>
      <c r="Q98" s="37">
        <v>59.75</v>
      </c>
      <c r="S98" s="4">
        <f t="shared" si="132"/>
        <v>78.962913302625026</v>
      </c>
      <c r="T98" s="4">
        <f t="shared" si="132"/>
        <v>64.921510272653819</v>
      </c>
      <c r="U98" s="4">
        <f t="shared" si="132"/>
        <v>68.974671652924741</v>
      </c>
      <c r="V98" s="4">
        <f t="shared" si="132"/>
        <v>66.920226153722908</v>
      </c>
      <c r="W98" s="4">
        <f t="shared" si="132"/>
        <v>64.745149382700319</v>
      </c>
      <c r="X98" s="4">
        <f t="shared" si="132"/>
        <v>64.857099360218967</v>
      </c>
      <c r="Y98" s="4">
        <f t="shared" si="132"/>
        <v>64.429502830289877</v>
      </c>
      <c r="Z98" s="4">
        <f t="shared" si="132"/>
        <v>67.706427456560888</v>
      </c>
      <c r="AA98" s="4">
        <f t="shared" si="132"/>
        <v>63.354619716883576</v>
      </c>
      <c r="AB98" s="4">
        <f t="shared" si="132"/>
        <v>61.501382035283633</v>
      </c>
      <c r="AC98" s="4">
        <f t="shared" si="132"/>
        <v>63.949135593785464</v>
      </c>
      <c r="AD98" s="4">
        <f t="shared" si="132"/>
        <v>56.821886557981159</v>
      </c>
      <c r="AE98" s="4">
        <f t="shared" si="132"/>
        <v>62.396814596141425</v>
      </c>
      <c r="AF98" s="4">
        <f t="shared" si="132"/>
        <v>61.986601609589798</v>
      </c>
      <c r="AG98" s="4">
        <f t="shared" si="132"/>
        <v>63.216550839637812</v>
      </c>
      <c r="AI98" s="4">
        <f t="shared" si="133"/>
        <v>0.56808669737498008</v>
      </c>
      <c r="AJ98" s="4">
        <f t="shared" si="133"/>
        <v>-4.3505102726538212</v>
      </c>
      <c r="AK98" s="4">
        <f t="shared" si="133"/>
        <v>-2.5456716529247387</v>
      </c>
      <c r="AL98" s="4">
        <f t="shared" si="133"/>
        <v>-4.4762261537229051</v>
      </c>
      <c r="AM98" s="4">
        <f t="shared" si="133"/>
        <v>-4.0351493827003182</v>
      </c>
      <c r="AN98" s="4">
        <f t="shared" si="133"/>
        <v>-1.4130993602189648</v>
      </c>
      <c r="AO98" s="4">
        <f t="shared" si="133"/>
        <v>-4.2525028302898775</v>
      </c>
      <c r="AP98" s="4">
        <f t="shared" si="133"/>
        <v>-4.055427456560885</v>
      </c>
      <c r="AQ98" s="4">
        <f t="shared" si="133"/>
        <v>-3.8146197168835769</v>
      </c>
      <c r="AR98" s="4">
        <f t="shared" si="133"/>
        <v>-4.644382035283634</v>
      </c>
      <c r="AS98" s="4">
        <f t="shared" si="133"/>
        <v>-4.2511355937854631</v>
      </c>
      <c r="AT98" s="4">
        <f t="shared" si="133"/>
        <v>-4.6118865579811583</v>
      </c>
      <c r="AU98" s="4">
        <f t="shared" si="133"/>
        <v>-4.2198145961414255</v>
      </c>
      <c r="AV98" s="4">
        <f t="shared" si="133"/>
        <v>-1.6896016095898005</v>
      </c>
      <c r="AW98" s="4">
        <f t="shared" si="133"/>
        <v>-3.4665508396378115</v>
      </c>
      <c r="AY98" s="2">
        <f t="shared" si="125"/>
        <v>60.928790138574058</v>
      </c>
      <c r="AZ98" s="2">
        <f t="shared" si="125"/>
        <v>54.032726845978765</v>
      </c>
      <c r="BA98" s="2">
        <f t="shared" si="125"/>
        <v>54.324601061076379</v>
      </c>
      <c r="BB98" s="2">
        <f t="shared" si="125"/>
        <v>55.515135596594568</v>
      </c>
      <c r="BC98" s="2">
        <f t="shared" si="125"/>
        <v>53.915697713334559</v>
      </c>
      <c r="BD98" s="2">
        <f t="shared" si="125"/>
        <v>52.091927363102123</v>
      </c>
      <c r="BE98" s="2">
        <f t="shared" si="125"/>
        <v>55.049742520192112</v>
      </c>
      <c r="BF98" s="2">
        <f t="shared" si="125"/>
        <v>57.943341290832578</v>
      </c>
      <c r="BG98" s="2">
        <f t="shared" si="125"/>
        <v>50.982257541435203</v>
      </c>
      <c r="BH98" s="2">
        <f t="shared" si="125"/>
        <v>52.48089932711553</v>
      </c>
      <c r="BI98" s="2">
        <f t="shared" si="125"/>
        <v>55.255997086621448</v>
      </c>
      <c r="BJ98" s="2">
        <f t="shared" si="125"/>
        <v>49.34025642012088</v>
      </c>
      <c r="BK98" s="2">
        <f t="shared" si="125"/>
        <v>55.92056648101336</v>
      </c>
      <c r="BL98" s="2">
        <f t="shared" si="125"/>
        <v>56.42473500877329</v>
      </c>
      <c r="BM98" s="2">
        <f t="shared" si="125"/>
        <v>61.947089643876801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59.75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59.75</v>
      </c>
      <c r="DK98" s="2">
        <f t="shared" si="134"/>
        <v>75.166336601571984</v>
      </c>
      <c r="DL98" s="2">
        <f t="shared" si="134"/>
        <v>72.783157958320743</v>
      </c>
      <c r="DM98" s="2">
        <f t="shared" si="134"/>
        <v>69.549809928963072</v>
      </c>
      <c r="DN98" s="2">
        <f t="shared" si="134"/>
        <v>69.2971391567404</v>
      </c>
      <c r="DO98" s="2">
        <f t="shared" si="134"/>
        <v>67.861896405919637</v>
      </c>
      <c r="DP98" s="2">
        <f t="shared" si="134"/>
        <v>69.520121353065534</v>
      </c>
      <c r="DQ98" s="2">
        <f t="shared" si="134"/>
        <v>74.68711824222288</v>
      </c>
      <c r="DR98" s="2">
        <f t="shared" si="134"/>
        <v>70.953873867595817</v>
      </c>
      <c r="DS98" s="2">
        <f t="shared" si="134"/>
        <v>67.67946445993033</v>
      </c>
      <c r="DT98" s="2">
        <f t="shared" si="134"/>
        <v>61.613669324577849</v>
      </c>
      <c r="DU98" s="2">
        <f t="shared" si="134"/>
        <v>68.547766724738665</v>
      </c>
      <c r="DV98" s="2">
        <f t="shared" si="134"/>
        <v>66.348372957350833</v>
      </c>
      <c r="DW98" s="2">
        <f t="shared" si="134"/>
        <v>67.875094926004223</v>
      </c>
      <c r="DX98" s="2">
        <f t="shared" si="134"/>
        <v>71.334831645193518</v>
      </c>
      <c r="DY98" s="2">
        <f t="shared" si="134"/>
        <v>66.443626737967918</v>
      </c>
      <c r="EA98" s="2">
        <f t="shared" si="94"/>
        <v>59.968344529811418</v>
      </c>
      <c r="EB98" s="2">
        <f t="shared" si="94"/>
        <v>52.629034621254718</v>
      </c>
      <c r="EC98" s="2">
        <f t="shared" si="94"/>
        <v>53.218110138576712</v>
      </c>
      <c r="ED98" s="2">
        <f t="shared" si="94"/>
        <v>54.504283428628739</v>
      </c>
      <c r="EE98" s="2">
        <f t="shared" si="94"/>
        <v>52.79154321264474</v>
      </c>
      <c r="EF98" s="2">
        <f t="shared" si="94"/>
        <v>50.662113604488084</v>
      </c>
      <c r="EG98" s="2">
        <f t="shared" si="94"/>
        <v>53.158773802087964</v>
      </c>
      <c r="EH98" s="2">
        <f t="shared" si="94"/>
        <v>56.716917982751902</v>
      </c>
      <c r="EI98" s="2">
        <f t="shared" si="94"/>
        <v>49.457882611639853</v>
      </c>
      <c r="EJ98" s="2">
        <f t="shared" si="94"/>
        <v>51.604070074128437</v>
      </c>
      <c r="EK98" s="2">
        <f t="shared" si="94"/>
        <v>54.030539324566348</v>
      </c>
      <c r="EL98" s="2">
        <f t="shared" si="94"/>
        <v>47.875074046643583</v>
      </c>
      <c r="EM98" s="2">
        <f t="shared" si="135"/>
        <v>54.851132321015612</v>
      </c>
      <c r="EN98" s="2">
        <f t="shared" si="135"/>
        <v>55.051360507018103</v>
      </c>
      <c r="EO98" s="2">
        <f t="shared" si="135"/>
        <v>61.398115727412318</v>
      </c>
      <c r="EQ98" s="2">
        <f t="shared" si="136"/>
        <v>60.380836774825632</v>
      </c>
      <c r="ER98" s="2">
        <f t="shared" si="136"/>
        <v>51.604015814986241</v>
      </c>
      <c r="ES98" s="2">
        <f t="shared" si="136"/>
        <v>52.142140904060916</v>
      </c>
      <c r="ET98" s="2">
        <f t="shared" si="136"/>
        <v>53.384932699296293</v>
      </c>
      <c r="EU98" s="2">
        <f t="shared" si="136"/>
        <v>53.084632786519293</v>
      </c>
      <c r="EV98" s="2">
        <f t="shared" si="136"/>
        <v>50.611531764096775</v>
      </c>
      <c r="EW98" s="2">
        <f t="shared" si="136"/>
        <v>52.842450167691482</v>
      </c>
      <c r="EX98" s="2">
        <f t="shared" si="136"/>
        <v>56.436020404665356</v>
      </c>
      <c r="EY98" s="2">
        <f t="shared" si="136"/>
        <v>49.824905912185564</v>
      </c>
      <c r="EZ98" s="2">
        <f t="shared" si="136"/>
        <v>51.694812455791983</v>
      </c>
      <c r="FA98" s="2">
        <f t="shared" si="136"/>
        <v>54.700296920374683</v>
      </c>
      <c r="FB98" s="2">
        <f t="shared" si="136"/>
        <v>47.289755680662282</v>
      </c>
      <c r="FC98" s="2">
        <f t="shared" si="136"/>
        <v>55.091884010139744</v>
      </c>
      <c r="FD98" s="2">
        <f t="shared" si="136"/>
        <v>55.592343460377066</v>
      </c>
      <c r="FE98" s="2">
        <f t="shared" si="136"/>
        <v>63.168802386416239</v>
      </c>
      <c r="FG98" s="2">
        <f t="shared" si="137"/>
        <v>0.93681392951204101</v>
      </c>
      <c r="FH98" s="2">
        <f t="shared" si="137"/>
        <v>0.93033204176615725</v>
      </c>
      <c r="FI98" s="2">
        <f t="shared" si="137"/>
        <v>0.93222528239534508</v>
      </c>
      <c r="FJ98" s="2">
        <f t="shared" si="137"/>
        <v>0.93162270928900204</v>
      </c>
      <c r="FK98" s="2">
        <f t="shared" si="137"/>
        <v>0.92541537435689059</v>
      </c>
      <c r="FL98" s="2">
        <f t="shared" si="137"/>
        <v>0.9241788473657595</v>
      </c>
      <c r="FM98" s="2">
        <f t="shared" si="137"/>
        <v>0.9121579435006133</v>
      </c>
      <c r="FN98" s="2">
        <f t="shared" si="137"/>
        <v>0.91384646143953796</v>
      </c>
      <c r="FO98" s="2">
        <f t="shared" si="137"/>
        <v>0.91635463236294967</v>
      </c>
      <c r="FP98" s="2">
        <f t="shared" si="137"/>
        <v>0.91240533765746568</v>
      </c>
      <c r="FQ98" s="2">
        <f t="shared" si="137"/>
        <v>0.91560470143498518</v>
      </c>
      <c r="FR98" s="2">
        <f t="shared" si="137"/>
        <v>0.92067444850672076</v>
      </c>
      <c r="FS98" s="2">
        <f t="shared" si="137"/>
        <v>0.91789346551604445</v>
      </c>
      <c r="FT98" s="2">
        <f t="shared" si="137"/>
        <v>0.91566854431563638</v>
      </c>
      <c r="FU98" s="2">
        <f t="shared" si="137"/>
        <v>0.891271920918141</v>
      </c>
      <c r="FW98" s="2">
        <f t="shared" si="127"/>
        <v>3.4960764154280785E-4</v>
      </c>
      <c r="FX98" s="2">
        <f t="shared" si="127"/>
        <v>3.9452755394454815E-4</v>
      </c>
      <c r="FY98" s="2">
        <f t="shared" si="127"/>
        <v>3.5820615069877222E-4</v>
      </c>
      <c r="FZ98" s="2">
        <f t="shared" si="127"/>
        <v>5.7464437576029638E-4</v>
      </c>
      <c r="GA98" s="2">
        <f t="shared" si="127"/>
        <v>4.7033218596402934E-4</v>
      </c>
      <c r="GB98" s="2">
        <f t="shared" si="127"/>
        <v>4.3741525368210259E-4</v>
      </c>
      <c r="GC98" s="2">
        <f t="shared" si="127"/>
        <v>3.9620986490889343E-4</v>
      </c>
      <c r="GD98" s="2">
        <f t="shared" si="127"/>
        <v>5.0132054812818691E-4</v>
      </c>
      <c r="GE98" s="2">
        <f t="shared" si="127"/>
        <v>6.1036224716977318E-4</v>
      </c>
      <c r="GF98" s="2">
        <f t="shared" si="127"/>
        <v>4.6049551626912191E-4</v>
      </c>
      <c r="GG98" s="2">
        <f t="shared" si="127"/>
        <v>4.0614885601254151E-4</v>
      </c>
      <c r="GH98" s="2">
        <f t="shared" si="127"/>
        <v>3.7970876649688374E-4</v>
      </c>
      <c r="GI98" s="2">
        <f t="shared" si="127"/>
        <v>3.3945869207215534E-4</v>
      </c>
      <c r="GJ98" s="2">
        <f t="shared" si="127"/>
        <v>3.0625193918812105E-4</v>
      </c>
      <c r="GK98" s="2">
        <f t="shared" si="127"/>
        <v>2.1754063512609886E-4</v>
      </c>
      <c r="GM98" s="86">
        <f t="shared" si="128"/>
        <v>5.6652269948148246E-2</v>
      </c>
      <c r="GN98" s="86">
        <f t="shared" si="128"/>
        <v>3.0050399661260684E-2</v>
      </c>
      <c r="GO98" s="86">
        <f t="shared" si="128"/>
        <v>9.5306871920669261E-3</v>
      </c>
      <c r="GP98" s="86">
        <f t="shared" si="128"/>
        <v>7.6275258641775034E-3</v>
      </c>
      <c r="GQ98" s="86">
        <f t="shared" si="128"/>
        <v>2.7314691048815294E-2</v>
      </c>
      <c r="GR98" s="86">
        <f t="shared" si="128"/>
        <v>9.1221812368095165E-3</v>
      </c>
      <c r="GS98" s="86">
        <f t="shared" si="128"/>
        <v>1.667035441763311E-2</v>
      </c>
      <c r="GT98" s="86">
        <f t="shared" si="128"/>
        <v>4.5344531840537834E-3</v>
      </c>
      <c r="GU98" s="86">
        <f t="shared" si="128"/>
        <v>2.0069178186568628E-3</v>
      </c>
      <c r="GV98" s="86">
        <f t="shared" si="128"/>
        <v>2.3691169273824465E-3</v>
      </c>
      <c r="GW98" s="86">
        <f t="shared" si="128"/>
        <v>2.7692183370979823E-3</v>
      </c>
      <c r="GX98" s="86">
        <f t="shared" si="128"/>
        <v>1.8316766860371099E-3</v>
      </c>
      <c r="GY98" s="86">
        <f t="shared" si="128"/>
        <v>9.060293341927695E-3</v>
      </c>
      <c r="GZ98" s="86">
        <f t="shared" si="128"/>
        <v>1.6310368371549471E-3</v>
      </c>
      <c r="HA98" s="86">
        <f t="shared" si="128"/>
        <v>4.218892043701206E-4</v>
      </c>
      <c r="HC98" s="86">
        <f t="shared" si="73"/>
        <v>2.4750616830740077E-2</v>
      </c>
      <c r="HD98" s="86">
        <f t="shared" si="73"/>
        <v>1.3110067061118977E-2</v>
      </c>
      <c r="HE98" s="86">
        <f t="shared" si="73"/>
        <v>2.7400093331234353E-2</v>
      </c>
      <c r="HF98" s="86">
        <f t="shared" si="73"/>
        <v>2.0457467082985716E-2</v>
      </c>
      <c r="HG98" s="86">
        <f t="shared" si="87"/>
        <v>1.4558781806185339E-2</v>
      </c>
      <c r="HH98" s="86">
        <f t="shared" si="87"/>
        <v>2.3793775740069155E-2</v>
      </c>
      <c r="HI98" s="86">
        <f t="shared" si="87"/>
        <v>1.4146214631380216E-2</v>
      </c>
      <c r="HJ98" s="86">
        <f t="shared" si="87"/>
        <v>1.7917752042784979E-2</v>
      </c>
      <c r="HK98" s="86">
        <f t="shared" si="87"/>
        <v>2.4423980483875042E-2</v>
      </c>
      <c r="HL98" s="86">
        <f t="shared" si="87"/>
        <v>1.6901630601974752E-2</v>
      </c>
      <c r="HM98" s="86">
        <f t="shared" si="87"/>
        <v>1.6548726102864047E-2</v>
      </c>
      <c r="HN98" s="86">
        <f t="shared" si="87"/>
        <v>1.3243733003519038E-2</v>
      </c>
      <c r="HO98" s="86">
        <f t="shared" si="87"/>
        <v>9.9382455202477044E-3</v>
      </c>
      <c r="HP98" s="86">
        <f t="shared" si="87"/>
        <v>1.1417179369321555E-2</v>
      </c>
      <c r="HQ98" s="86">
        <f t="shared" si="87"/>
        <v>3.0805989429088122E-3</v>
      </c>
      <c r="HS98" s="86">
        <f t="shared" si="129"/>
        <v>2.1816695372478336E-27</v>
      </c>
      <c r="HT98" s="86">
        <f t="shared" si="129"/>
        <v>3.6994843875453649E-29</v>
      </c>
      <c r="HU98" s="86">
        <f t="shared" si="129"/>
        <v>1.746329246119781E-26</v>
      </c>
      <c r="HV98" s="86">
        <f t="shared" si="129"/>
        <v>2.2189177996044189E-28</v>
      </c>
      <c r="HW98" s="86">
        <f t="shared" si="129"/>
        <v>4.9528652050048013E-29</v>
      </c>
      <c r="HX98" s="86">
        <f t="shared" si="129"/>
        <v>9.8497629814233075E-30</v>
      </c>
      <c r="HY98" s="86">
        <f t="shared" si="129"/>
        <v>3.0831253046727315E-32</v>
      </c>
      <c r="HZ98" s="86">
        <f t="shared" si="129"/>
        <v>5.4454928462314925E-33</v>
      </c>
      <c r="IA98" s="86">
        <f t="shared" si="129"/>
        <v>2.590370984301467E-31</v>
      </c>
      <c r="IB98" s="86">
        <f t="shared" si="129"/>
        <v>6.4356948474530175E-35</v>
      </c>
      <c r="IC98" s="86">
        <f t="shared" si="129"/>
        <v>1.0572994454049481E-33</v>
      </c>
      <c r="ID98" s="86">
        <f t="shared" si="129"/>
        <v>4.281919546861621E-35</v>
      </c>
      <c r="IE98" s="86">
        <f t="shared" si="129"/>
        <v>1.0447956886959229E-34</v>
      </c>
      <c r="IF98" s="86">
        <f t="shared" si="129"/>
        <v>9.2712879146630386E-24</v>
      </c>
      <c r="IG98" s="86">
        <f t="shared" si="129"/>
        <v>7.3697526295462878E-16</v>
      </c>
      <c r="II98" s="86">
        <f t="shared" si="130"/>
        <v>1.5795783352317247E-184</v>
      </c>
      <c r="IJ98" s="86">
        <f t="shared" si="130"/>
        <v>1.1732245214288297E-187</v>
      </c>
      <c r="IK98" s="86">
        <f t="shared" si="130"/>
        <v>4.7007786922446792E-191</v>
      </c>
      <c r="IL98" s="86">
        <f t="shared" si="130"/>
        <v>4.4843703975747434E-180</v>
      </c>
      <c r="IM98" s="86">
        <f t="shared" si="130"/>
        <v>4.8938018291547582E-187</v>
      </c>
      <c r="IN98" s="86">
        <f t="shared" si="130"/>
        <v>2.7569015388214342E-204</v>
      </c>
      <c r="IO98" s="86">
        <f t="shared" si="130"/>
        <v>3.3538532853642741E-225</v>
      </c>
      <c r="IP98" s="86">
        <f t="shared" si="130"/>
        <v>6.5357149447343859E-231</v>
      </c>
      <c r="IQ98" s="86">
        <f t="shared" si="130"/>
        <v>3.9271476373430028E-219</v>
      </c>
      <c r="IR98" s="86">
        <f t="shared" si="130"/>
        <v>1.2091835955913943E-239</v>
      </c>
      <c r="IS98" s="86">
        <f t="shared" si="130"/>
        <v>8.527233524738969E-233</v>
      </c>
      <c r="IT98" s="86">
        <f t="shared" si="130"/>
        <v>1.7838174087103249E-244</v>
      </c>
      <c r="IU98" s="86">
        <f t="shared" si="130"/>
        <v>1.3515381371967581E-235</v>
      </c>
      <c r="IV98" s="86">
        <f t="shared" si="130"/>
        <v>6.9486185254508231E-106</v>
      </c>
      <c r="IW98" s="86">
        <f t="shared" si="130"/>
        <v>3.3850364521253559E-51</v>
      </c>
      <c r="IY98" s="86">
        <f t="shared" si="131"/>
        <v>8.1402886778888323E-2</v>
      </c>
      <c r="IZ98" s="86">
        <f t="shared" si="131"/>
        <v>4.3160466722379665E-2</v>
      </c>
      <c r="JA98" s="86">
        <f t="shared" si="131"/>
        <v>3.6930780523301281E-2</v>
      </c>
      <c r="JB98" s="86">
        <f t="shared" si="131"/>
        <v>2.8084992947163219E-2</v>
      </c>
      <c r="JC98" s="86">
        <f t="shared" si="131"/>
        <v>4.1873472855000635E-2</v>
      </c>
      <c r="JD98" s="86">
        <f t="shared" si="131"/>
        <v>3.2915956976878671E-2</v>
      </c>
      <c r="JE98" s="86">
        <f t="shared" si="131"/>
        <v>3.0816569049013327E-2</v>
      </c>
      <c r="JF98" s="86">
        <f t="shared" si="131"/>
        <v>2.2452205226838762E-2</v>
      </c>
      <c r="JG98" s="86">
        <f t="shared" si="131"/>
        <v>2.6430898302531904E-2</v>
      </c>
      <c r="JH98" s="86">
        <f t="shared" si="131"/>
        <v>1.9270747529357198E-2</v>
      </c>
      <c r="JI98" s="86">
        <f t="shared" si="131"/>
        <v>1.9317944439962029E-2</v>
      </c>
      <c r="JJ98" s="86">
        <f t="shared" si="131"/>
        <v>1.5075409689556148E-2</v>
      </c>
      <c r="JK98" s="86">
        <f t="shared" si="131"/>
        <v>1.8998538862175399E-2</v>
      </c>
      <c r="JL98" s="86">
        <f t="shared" si="131"/>
        <v>1.3048216206476502E-2</v>
      </c>
      <c r="JM98" s="86">
        <f t="shared" si="131"/>
        <v>3.5024881472796696E-3</v>
      </c>
    </row>
    <row r="99" spans="2:273" x14ac:dyDescent="0.25">
      <c r="B99" s="2">
        <v>72</v>
      </c>
      <c r="C99" s="37">
        <v>83.75</v>
      </c>
      <c r="D99" s="37">
        <v>62.412999999999997</v>
      </c>
      <c r="E99" s="37">
        <v>70.286000000000001</v>
      </c>
      <c r="F99" s="37">
        <v>66.349000000000004</v>
      </c>
      <c r="G99" s="37">
        <v>61.435000000000002</v>
      </c>
      <c r="H99" s="37">
        <v>67.254000000000005</v>
      </c>
      <c r="I99" s="37">
        <v>62.677</v>
      </c>
      <c r="J99" s="37">
        <v>67.381</v>
      </c>
      <c r="K99" s="37">
        <v>65.031999999999996</v>
      </c>
      <c r="L99" s="37">
        <v>59.110999999999997</v>
      </c>
      <c r="M99" s="37">
        <v>63.158999999999999</v>
      </c>
      <c r="N99" s="37">
        <v>56.468000000000004</v>
      </c>
      <c r="O99" s="37">
        <v>61.451999999999998</v>
      </c>
      <c r="P99" s="37">
        <v>62.140999999999998</v>
      </c>
      <c r="Q99" s="37">
        <v>60.375</v>
      </c>
      <c r="S99" s="4">
        <f t="shared" si="132"/>
        <v>79.360225483707225</v>
      </c>
      <c r="T99" s="4">
        <f t="shared" si="132"/>
        <v>65.149347072691398</v>
      </c>
      <c r="U99" s="4">
        <f t="shared" si="132"/>
        <v>72.563753475426296</v>
      </c>
      <c r="V99" s="4">
        <f t="shared" si="132"/>
        <v>69.9560008534026</v>
      </c>
      <c r="W99" s="4">
        <f t="shared" si="132"/>
        <v>65.396904126791355</v>
      </c>
      <c r="X99" s="4">
        <f t="shared" si="132"/>
        <v>68.361274469048197</v>
      </c>
      <c r="Y99" s="4">
        <f t="shared" si="132"/>
        <v>66.129676339022794</v>
      </c>
      <c r="Z99" s="4">
        <f t="shared" si="132"/>
        <v>71.027402527888327</v>
      </c>
      <c r="AA99" s="4">
        <f t="shared" si="132"/>
        <v>67.802779685275922</v>
      </c>
      <c r="AB99" s="4">
        <f t="shared" si="132"/>
        <v>64.91519533670234</v>
      </c>
      <c r="AC99" s="4">
        <f t="shared" si="132"/>
        <v>67.056322385405153</v>
      </c>
      <c r="AD99" s="4">
        <f t="shared" si="132"/>
        <v>59.662833289683221</v>
      </c>
      <c r="AE99" s="4">
        <f t="shared" si="132"/>
        <v>63.925292731368529</v>
      </c>
      <c r="AF99" s="4">
        <f t="shared" si="132"/>
        <v>64.113806970848046</v>
      </c>
      <c r="AG99" s="4">
        <f t="shared" si="132"/>
        <v>63.93854905425178</v>
      </c>
      <c r="AI99" s="4">
        <f t="shared" si="133"/>
        <v>4.3897745162927748</v>
      </c>
      <c r="AJ99" s="4">
        <f t="shared" si="133"/>
        <v>-2.7363470726914016</v>
      </c>
      <c r="AK99" s="4">
        <f t="shared" si="133"/>
        <v>-2.2777534754262945</v>
      </c>
      <c r="AL99" s="4">
        <f t="shared" si="133"/>
        <v>-3.6070008534025959</v>
      </c>
      <c r="AM99" s="4">
        <f t="shared" si="133"/>
        <v>-3.9619041267913531</v>
      </c>
      <c r="AN99" s="4">
        <f t="shared" si="133"/>
        <v>-1.1072744690481926</v>
      </c>
      <c r="AO99" s="4">
        <f t="shared" si="133"/>
        <v>-3.4526763390227941</v>
      </c>
      <c r="AP99" s="4">
        <f t="shared" si="133"/>
        <v>-3.646402527888327</v>
      </c>
      <c r="AQ99" s="4">
        <f t="shared" si="133"/>
        <v>-2.7707796852759259</v>
      </c>
      <c r="AR99" s="4">
        <f t="shared" si="133"/>
        <v>-5.8041953367023424</v>
      </c>
      <c r="AS99" s="4">
        <f t="shared" si="133"/>
        <v>-3.897322385405154</v>
      </c>
      <c r="AT99" s="4">
        <f t="shared" si="133"/>
        <v>-3.194833289683217</v>
      </c>
      <c r="AU99" s="4">
        <f t="shared" si="133"/>
        <v>-2.4732927313685309</v>
      </c>
      <c r="AV99" s="4">
        <f t="shared" si="133"/>
        <v>-1.9728069708480476</v>
      </c>
      <c r="AW99" s="4">
        <f t="shared" si="133"/>
        <v>-3.56354905425178</v>
      </c>
      <c r="AY99" s="2">
        <f t="shared" si="125"/>
        <v>60.709332027994868</v>
      </c>
      <c r="AZ99" s="2">
        <f t="shared" si="125"/>
        <v>53.797252030241374</v>
      </c>
      <c r="BA99" s="2">
        <f t="shared" si="125"/>
        <v>54.05525024331498</v>
      </c>
      <c r="BB99" s="2">
        <f t="shared" si="125"/>
        <v>55.271756509227195</v>
      </c>
      <c r="BC99" s="2">
        <f t="shared" si="125"/>
        <v>53.690502785338012</v>
      </c>
      <c r="BD99" s="2">
        <f t="shared" si="125"/>
        <v>51.827085307415182</v>
      </c>
      <c r="BE99" s="2">
        <f t="shared" si="125"/>
        <v>54.736401301304689</v>
      </c>
      <c r="BF99" s="2">
        <f t="shared" si="125"/>
        <v>57.638835396776003</v>
      </c>
      <c r="BG99" s="2">
        <f t="shared" si="125"/>
        <v>50.734135549889707</v>
      </c>
      <c r="BH99" s="2">
        <f t="shared" si="125"/>
        <v>52.268949347700158</v>
      </c>
      <c r="BI99" s="2">
        <f t="shared" si="125"/>
        <v>55.040640729234418</v>
      </c>
      <c r="BJ99" s="2">
        <f t="shared" si="125"/>
        <v>49.078430525119934</v>
      </c>
      <c r="BK99" s="2">
        <f t="shared" si="125"/>
        <v>55.662082740204831</v>
      </c>
      <c r="BL99" s="2">
        <f t="shared" si="125"/>
        <v>56.178926676546332</v>
      </c>
      <c r="BM99" s="2">
        <f t="shared" si="125"/>
        <v>61.813324216316055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60.375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60.375</v>
      </c>
      <c r="DK99" s="2">
        <f t="shared" si="134"/>
        <v>75.208653026497032</v>
      </c>
      <c r="DL99" s="2">
        <f t="shared" si="134"/>
        <v>72.798754605859244</v>
      </c>
      <c r="DM99" s="2">
        <f t="shared" si="134"/>
        <v>69.584654349998644</v>
      </c>
      <c r="DN99" s="2">
        <f t="shared" si="134"/>
        <v>69.398702968425027</v>
      </c>
      <c r="DO99" s="2">
        <f t="shared" si="134"/>
        <v>67.957596194503154</v>
      </c>
      <c r="DP99" s="2">
        <f t="shared" si="134"/>
        <v>69.542842353770254</v>
      </c>
      <c r="DQ99" s="2">
        <f t="shared" si="134"/>
        <v>74.812629417094527</v>
      </c>
      <c r="DR99" s="2">
        <f t="shared" si="134"/>
        <v>70.988519860627179</v>
      </c>
      <c r="DS99" s="2">
        <f t="shared" si="134"/>
        <v>67.787248083623709</v>
      </c>
      <c r="DT99" s="2">
        <f t="shared" si="134"/>
        <v>61.657810600375221</v>
      </c>
      <c r="DU99" s="2">
        <f t="shared" si="134"/>
        <v>68.684164459930315</v>
      </c>
      <c r="DV99" s="2">
        <f t="shared" si="134"/>
        <v>66.537473921616296</v>
      </c>
      <c r="DW99" s="2">
        <f t="shared" si="134"/>
        <v>67.960072515856226</v>
      </c>
      <c r="DX99" s="2">
        <f t="shared" si="134"/>
        <v>71.386994516921902</v>
      </c>
      <c r="DY99" s="2">
        <f t="shared" si="134"/>
        <v>66.542340106951883</v>
      </c>
      <c r="EA99" s="2">
        <f t="shared" si="94"/>
        <v>59.817269187159276</v>
      </c>
      <c r="EB99" s="2">
        <f t="shared" si="94"/>
        <v>52.499987950839419</v>
      </c>
      <c r="EC99" s="2">
        <f t="shared" si="94"/>
        <v>53.02601154654873</v>
      </c>
      <c r="ED99" s="2">
        <f t="shared" si="94"/>
        <v>54.326862005550531</v>
      </c>
      <c r="EE99" s="2">
        <f t="shared" si="94"/>
        <v>52.64165220363904</v>
      </c>
      <c r="EF99" s="2">
        <f t="shared" si="94"/>
        <v>50.501566970546989</v>
      </c>
      <c r="EG99" s="2">
        <f t="shared" si="94"/>
        <v>52.973294414205391</v>
      </c>
      <c r="EH99" s="2">
        <f t="shared" si="94"/>
        <v>56.491186521315669</v>
      </c>
      <c r="EI99" s="2">
        <f t="shared" si="94"/>
        <v>49.314224377931822</v>
      </c>
      <c r="EJ99" s="2">
        <f t="shared" si="94"/>
        <v>51.446842219953886</v>
      </c>
      <c r="EK99" s="2">
        <f t="shared" si="94"/>
        <v>53.893395869016921</v>
      </c>
      <c r="EL99" s="2">
        <f t="shared" si="94"/>
        <v>47.706771265908152</v>
      </c>
      <c r="EM99" s="2">
        <f t="shared" si="135"/>
        <v>54.658714108735658</v>
      </c>
      <c r="EN99" s="2">
        <f t="shared" si="135"/>
        <v>54.901339364463354</v>
      </c>
      <c r="EO99" s="2">
        <f t="shared" si="135"/>
        <v>61.28672984455703</v>
      </c>
      <c r="EQ99" s="2">
        <f t="shared" si="136"/>
        <v>60.219943263897946</v>
      </c>
      <c r="ER99" s="2">
        <f t="shared" si="136"/>
        <v>51.500135926945205</v>
      </c>
      <c r="ES99" s="2">
        <f t="shared" si="136"/>
        <v>51.975920497651146</v>
      </c>
      <c r="ET99" s="2">
        <f t="shared" si="136"/>
        <v>53.236366308518377</v>
      </c>
      <c r="EU99" s="2">
        <f t="shared" si="136"/>
        <v>52.927442581664366</v>
      </c>
      <c r="EV99" s="2">
        <f t="shared" si="136"/>
        <v>50.452222403924779</v>
      </c>
      <c r="EW99" s="2">
        <f t="shared" si="136"/>
        <v>52.664620669994292</v>
      </c>
      <c r="EX99" s="2">
        <f t="shared" si="136"/>
        <v>56.217355432420305</v>
      </c>
      <c r="EY99" s="2">
        <f t="shared" si="136"/>
        <v>49.671408310640558</v>
      </c>
      <c r="EZ99" s="2">
        <f t="shared" si="136"/>
        <v>51.535322356343535</v>
      </c>
      <c r="FA99" s="2">
        <f t="shared" si="136"/>
        <v>54.546284711220324</v>
      </c>
      <c r="FB99" s="2">
        <f t="shared" si="136"/>
        <v>47.135488933451242</v>
      </c>
      <c r="FC99" s="2">
        <f t="shared" si="136"/>
        <v>54.893707826482959</v>
      </c>
      <c r="FD99" s="2">
        <f t="shared" si="136"/>
        <v>55.428621056770353</v>
      </c>
      <c r="FE99" s="2">
        <f t="shared" si="136"/>
        <v>62.996630817125293</v>
      </c>
      <c r="FG99" s="2">
        <f t="shared" si="137"/>
        <v>0.94205144284512599</v>
      </c>
      <c r="FH99" s="2">
        <f t="shared" si="137"/>
        <v>0.93607017550173033</v>
      </c>
      <c r="FI99" s="2">
        <f t="shared" si="137"/>
        <v>0.93781790367775797</v>
      </c>
      <c r="FJ99" s="2">
        <f t="shared" si="137"/>
        <v>0.93726170725083813</v>
      </c>
      <c r="FK99" s="2">
        <f t="shared" si="137"/>
        <v>0.93152866030681813</v>
      </c>
      <c r="FL99" s="2">
        <f t="shared" si="137"/>
        <v>0.9303858604190306</v>
      </c>
      <c r="FM99" s="2">
        <f t="shared" si="137"/>
        <v>0.91926306453168882</v>
      </c>
      <c r="FN99" s="2">
        <f t="shared" si="137"/>
        <v>0.92082686086332788</v>
      </c>
      <c r="FO99" s="2">
        <f t="shared" si="137"/>
        <v>0.92314890276226769</v>
      </c>
      <c r="FP99" s="2">
        <f t="shared" si="137"/>
        <v>0.91949221431089501</v>
      </c>
      <c r="FQ99" s="2">
        <f t="shared" si="137"/>
        <v>0.92245473172167525</v>
      </c>
      <c r="FR99" s="2">
        <f t="shared" si="137"/>
        <v>0.92714572978874865</v>
      </c>
      <c r="FS99" s="2">
        <f t="shared" si="137"/>
        <v>0.92457302954808718</v>
      </c>
      <c r="FT99" s="2">
        <f t="shared" si="137"/>
        <v>0.92251383126356568</v>
      </c>
      <c r="FU99" s="2">
        <f t="shared" si="137"/>
        <v>0.89988098549434059</v>
      </c>
      <c r="FW99" s="2">
        <f t="shared" si="127"/>
        <v>3.8332422681662071E-4</v>
      </c>
      <c r="FX99" s="2">
        <f t="shared" si="127"/>
        <v>4.3257439546600182E-4</v>
      </c>
      <c r="FY99" s="2">
        <f t="shared" si="127"/>
        <v>3.9275166082823376E-4</v>
      </c>
      <c r="FZ99" s="2">
        <f t="shared" si="127"/>
        <v>6.3005009816873925E-4</v>
      </c>
      <c r="GA99" s="2">
        <f t="shared" si="127"/>
        <v>5.1568558669173111E-4</v>
      </c>
      <c r="GB99" s="2">
        <f t="shared" si="127"/>
        <v>4.7959604887339372E-4</v>
      </c>
      <c r="GC99" s="2">
        <f t="shared" si="127"/>
        <v>4.344188720417299E-4</v>
      </c>
      <c r="GD99" s="2">
        <f t="shared" si="127"/>
        <v>5.4966046514702506E-4</v>
      </c>
      <c r="GE99" s="2">
        <f t="shared" si="127"/>
        <v>6.692094882666381E-4</v>
      </c>
      <c r="GF99" s="2">
        <f t="shared" si="127"/>
        <v>5.0490086138804484E-4</v>
      </c>
      <c r="GG99" s="2">
        <f t="shared" si="127"/>
        <v>4.4531591552075269E-4</v>
      </c>
      <c r="GH99" s="2">
        <f t="shared" si="127"/>
        <v>4.1632713177962673E-4</v>
      </c>
      <c r="GI99" s="2">
        <f t="shared" si="127"/>
        <v>3.7219686476624281E-4</v>
      </c>
      <c r="GJ99" s="2">
        <f t="shared" si="127"/>
        <v>3.3578865242170813E-4</v>
      </c>
      <c r="GK99" s="2">
        <f t="shared" si="127"/>
        <v>2.3852355707564997E-4</v>
      </c>
      <c r="GM99" s="86">
        <f t="shared" si="128"/>
        <v>2.9056677144298503E-2</v>
      </c>
      <c r="GN99" s="86">
        <f t="shared" si="128"/>
        <v>1.2273272511911433E-2</v>
      </c>
      <c r="GO99" s="86">
        <f t="shared" si="128"/>
        <v>3.2721618325799659E-3</v>
      </c>
      <c r="GP99" s="86">
        <f t="shared" si="128"/>
        <v>2.3111274440847686E-3</v>
      </c>
      <c r="GQ99" s="86">
        <f t="shared" si="128"/>
        <v>1.0890544506083243E-2</v>
      </c>
      <c r="GR99" s="86">
        <f t="shared" si="128"/>
        <v>3.2478464828095822E-3</v>
      </c>
      <c r="GS99" s="86">
        <f t="shared" si="128"/>
        <v>5.9416439225643122E-3</v>
      </c>
      <c r="GT99" s="86">
        <f t="shared" si="128"/>
        <v>1.2072734373121717E-3</v>
      </c>
      <c r="GU99" s="86">
        <f t="shared" si="128"/>
        <v>4.7202163018668792E-4</v>
      </c>
      <c r="GV99" s="86">
        <f t="shared" si="128"/>
        <v>5.5556329025316094E-4</v>
      </c>
      <c r="GW99" s="86">
        <f t="shared" si="128"/>
        <v>6.6028515220358441E-4</v>
      </c>
      <c r="GX99" s="86">
        <f t="shared" si="128"/>
        <v>4.0938283420721363E-4</v>
      </c>
      <c r="GY99" s="86">
        <f t="shared" si="128"/>
        <v>2.6526594440416796E-3</v>
      </c>
      <c r="GZ99" s="86">
        <f t="shared" si="128"/>
        <v>3.3038068274850754E-4</v>
      </c>
      <c r="HA99" s="86">
        <f t="shared" si="128"/>
        <v>6.4694634436312243E-5</v>
      </c>
      <c r="HC99" s="86">
        <f t="shared" si="73"/>
        <v>3.4476076844069614E-2</v>
      </c>
      <c r="HD99" s="86">
        <f t="shared" si="73"/>
        <v>1.8935473103829342E-2</v>
      </c>
      <c r="HE99" s="86">
        <f t="shared" si="73"/>
        <v>3.824405133026914E-2</v>
      </c>
      <c r="HF99" s="86">
        <f t="shared" si="73"/>
        <v>2.9255024416586676E-2</v>
      </c>
      <c r="HG99" s="86">
        <f t="shared" si="87"/>
        <v>2.1090481925429685E-2</v>
      </c>
      <c r="HH99" s="86">
        <f t="shared" si="87"/>
        <v>3.4112749287277346E-2</v>
      </c>
      <c r="HI99" s="86">
        <f t="shared" si="87"/>
        <v>2.1079679228275083E-2</v>
      </c>
      <c r="HJ99" s="86">
        <f t="shared" si="87"/>
        <v>2.6838557516782144E-2</v>
      </c>
      <c r="HK99" s="86">
        <f t="shared" si="87"/>
        <v>3.5996797944807389E-2</v>
      </c>
      <c r="HL99" s="86">
        <f t="shared" si="87"/>
        <v>2.5469034226387303E-2</v>
      </c>
      <c r="HM99" s="86">
        <f t="shared" si="87"/>
        <v>2.4662182447225761E-2</v>
      </c>
      <c r="HN99" s="86">
        <f t="shared" si="87"/>
        <v>2.0083604589926286E-2</v>
      </c>
      <c r="HO99" s="86">
        <f t="shared" si="87"/>
        <v>1.5077100555481131E-2</v>
      </c>
      <c r="HP99" s="86">
        <f t="shared" si="87"/>
        <v>1.7472738782098114E-2</v>
      </c>
      <c r="HQ99" s="86">
        <f t="shared" si="87"/>
        <v>5.5158971860136902E-3</v>
      </c>
      <c r="HS99" s="86">
        <f t="shared" si="129"/>
        <v>1.6828458568453953E-26</v>
      </c>
      <c r="HT99" s="86">
        <f t="shared" si="129"/>
        <v>3.2143669281000626E-28</v>
      </c>
      <c r="HU99" s="86">
        <f t="shared" si="129"/>
        <v>1.3545972144369167E-25</v>
      </c>
      <c r="HV99" s="86">
        <f t="shared" si="129"/>
        <v>1.9869346670073994E-27</v>
      </c>
      <c r="HW99" s="86">
        <f t="shared" si="129"/>
        <v>4.4810695365680578E-28</v>
      </c>
      <c r="HX99" s="86">
        <f t="shared" si="129"/>
        <v>9.9173220715790412E-29</v>
      </c>
      <c r="HY99" s="86">
        <f t="shared" si="129"/>
        <v>3.7502789113015293E-31</v>
      </c>
      <c r="HZ99" s="86">
        <f t="shared" si="129"/>
        <v>7.6263594220186624E-32</v>
      </c>
      <c r="IA99" s="86">
        <f t="shared" si="129"/>
        <v>3.3765491613970995E-30</v>
      </c>
      <c r="IB99" s="86">
        <f t="shared" si="129"/>
        <v>9.964000957197984E-34</v>
      </c>
      <c r="IC99" s="86">
        <f t="shared" si="129"/>
        <v>1.4354479304617595E-32</v>
      </c>
      <c r="ID99" s="86">
        <f t="shared" si="129"/>
        <v>6.4169447120629075E-34</v>
      </c>
      <c r="IE99" s="86">
        <f t="shared" si="129"/>
        <v>1.4142334001679788E-33</v>
      </c>
      <c r="IF99" s="86">
        <f t="shared" si="129"/>
        <v>5.2139818302280906E-23</v>
      </c>
      <c r="IG99" s="86">
        <f t="shared" si="129"/>
        <v>2.1536984459293264E-15</v>
      </c>
      <c r="II99" s="86">
        <f t="shared" si="130"/>
        <v>2.4968330765609977E-180</v>
      </c>
      <c r="IJ99" s="86">
        <f t="shared" si="130"/>
        <v>2.5448314080644326E-183</v>
      </c>
      <c r="IK99" s="86">
        <f t="shared" si="130"/>
        <v>1.0821213963115163E-186</v>
      </c>
      <c r="IL99" s="86">
        <f t="shared" si="130"/>
        <v>1.0458467842066228E-175</v>
      </c>
      <c r="IM99" s="86">
        <f t="shared" si="130"/>
        <v>1.2883421687596479E-182</v>
      </c>
      <c r="IN99" s="86">
        <f t="shared" si="130"/>
        <v>1.6884662488258304E-199</v>
      </c>
      <c r="IO99" s="86">
        <f t="shared" si="130"/>
        <v>5.5072260932671293E-220</v>
      </c>
      <c r="IP99" s="86">
        <f t="shared" si="130"/>
        <v>2.1318867198723829E-225</v>
      </c>
      <c r="IQ99" s="86">
        <f t="shared" si="130"/>
        <v>9.1677622581672443E-214</v>
      </c>
      <c r="IR99" s="86">
        <f t="shared" si="130"/>
        <v>5.5370441043280894E-234</v>
      </c>
      <c r="IS99" s="86">
        <f t="shared" si="130"/>
        <v>2.1907558907165644E-227</v>
      </c>
      <c r="IT99" s="86">
        <f t="shared" si="130"/>
        <v>7.6997823182735518E-239</v>
      </c>
      <c r="IU99" s="86">
        <f t="shared" si="130"/>
        <v>3.0474254626250663E-230</v>
      </c>
      <c r="IV99" s="86">
        <f t="shared" si="130"/>
        <v>1.5661721829108216E-103</v>
      </c>
      <c r="IW99" s="86">
        <f t="shared" si="130"/>
        <v>4.008513802583073E-50</v>
      </c>
      <c r="IY99" s="86">
        <f t="shared" si="131"/>
        <v>6.3532753988368121E-2</v>
      </c>
      <c r="IZ99" s="86">
        <f t="shared" si="131"/>
        <v>3.1208745615740774E-2</v>
      </c>
      <c r="JA99" s="86">
        <f t="shared" si="131"/>
        <v>4.1516213162849105E-2</v>
      </c>
      <c r="JB99" s="86">
        <f t="shared" si="131"/>
        <v>3.1566151860671444E-2</v>
      </c>
      <c r="JC99" s="86">
        <f t="shared" si="131"/>
        <v>3.1981026431512932E-2</v>
      </c>
      <c r="JD99" s="86">
        <f t="shared" si="131"/>
        <v>3.7360595770086928E-2</v>
      </c>
      <c r="JE99" s="86">
        <f t="shared" si="131"/>
        <v>2.7021323150839396E-2</v>
      </c>
      <c r="JF99" s="86">
        <f t="shared" si="131"/>
        <v>2.8045830954094315E-2</v>
      </c>
      <c r="JG99" s="86">
        <f t="shared" si="131"/>
        <v>3.646881957499408E-2</v>
      </c>
      <c r="JH99" s="86">
        <f t="shared" si="131"/>
        <v>2.6024597516640463E-2</v>
      </c>
      <c r="JI99" s="86">
        <f t="shared" si="131"/>
        <v>2.5322467599429344E-2</v>
      </c>
      <c r="JJ99" s="86">
        <f t="shared" si="131"/>
        <v>2.04929874241335E-2</v>
      </c>
      <c r="JK99" s="86">
        <f t="shared" si="131"/>
        <v>1.7729759999522809E-2</v>
      </c>
      <c r="JL99" s="86">
        <f t="shared" si="131"/>
        <v>1.7803119464846622E-2</v>
      </c>
      <c r="JM99" s="86">
        <f t="shared" si="131"/>
        <v>5.5805918204521561E-3</v>
      </c>
    </row>
    <row r="100" spans="2:273" x14ac:dyDescent="0.25">
      <c r="B100" s="2">
        <v>73</v>
      </c>
      <c r="C100" s="37">
        <v>90.391000000000005</v>
      </c>
      <c r="D100" s="37">
        <v>64.444000000000003</v>
      </c>
      <c r="E100" s="37">
        <v>74.793999999999997</v>
      </c>
      <c r="F100" s="37">
        <v>70.302000000000007</v>
      </c>
      <c r="G100" s="37">
        <v>66.742000000000004</v>
      </c>
      <c r="H100" s="37">
        <v>72.825000000000003</v>
      </c>
      <c r="I100" s="37">
        <v>65.870999999999995</v>
      </c>
      <c r="J100" s="37">
        <v>73.016000000000005</v>
      </c>
      <c r="K100" s="37">
        <v>70.063000000000002</v>
      </c>
      <c r="L100" s="37">
        <v>64.840999999999994</v>
      </c>
      <c r="M100" s="37">
        <v>66.570999999999998</v>
      </c>
      <c r="N100" s="37">
        <v>59.758000000000003</v>
      </c>
      <c r="O100" s="37">
        <v>62.031999999999996</v>
      </c>
      <c r="P100" s="37">
        <v>65.468999999999994</v>
      </c>
      <c r="Q100" s="37">
        <v>63</v>
      </c>
      <c r="S100" s="4">
        <f t="shared" si="132"/>
        <v>82.38589547486211</v>
      </c>
      <c r="T100" s="4">
        <f t="shared" si="132"/>
        <v>67.613330229542825</v>
      </c>
      <c r="U100" s="4">
        <f t="shared" si="132"/>
        <v>77.683761785142323</v>
      </c>
      <c r="V100" s="4">
        <f t="shared" si="132"/>
        <v>74.44244614217871</v>
      </c>
      <c r="W100" s="4">
        <f t="shared" si="132"/>
        <v>68.198190466317868</v>
      </c>
      <c r="X100" s="4">
        <f t="shared" si="132"/>
        <v>73.401423640292023</v>
      </c>
      <c r="Y100" s="4">
        <f t="shared" si="132"/>
        <v>69.657784482512113</v>
      </c>
      <c r="Z100" s="4">
        <f t="shared" si="132"/>
        <v>75.813023978124974</v>
      </c>
      <c r="AA100" s="4">
        <f t="shared" si="132"/>
        <v>73.723287351734186</v>
      </c>
      <c r="AB100" s="4">
        <f t="shared" si="132"/>
        <v>69.662875449510722</v>
      </c>
      <c r="AC100" s="4">
        <f t="shared" si="132"/>
        <v>71.409136936614573</v>
      </c>
      <c r="AD100" s="4">
        <f t="shared" si="132"/>
        <v>63.692318851031359</v>
      </c>
      <c r="AE100" s="4">
        <f t="shared" si="132"/>
        <v>66.821056175718923</v>
      </c>
      <c r="AF100" s="4">
        <f t="shared" si="132"/>
        <v>67.194347525910715</v>
      </c>
      <c r="AG100" s="4">
        <f t="shared" si="132"/>
        <v>65.160816899757663</v>
      </c>
      <c r="AI100" s="4">
        <f t="shared" si="133"/>
        <v>8.0051045251378952</v>
      </c>
      <c r="AJ100" s="4">
        <f t="shared" si="133"/>
        <v>-3.1693302295428225</v>
      </c>
      <c r="AK100" s="4">
        <f t="shared" si="133"/>
        <v>-2.8897617851423263</v>
      </c>
      <c r="AL100" s="4">
        <f t="shared" si="133"/>
        <v>-4.1404461421787033</v>
      </c>
      <c r="AM100" s="4">
        <f t="shared" si="133"/>
        <v>-1.4561904663178638</v>
      </c>
      <c r="AN100" s="4">
        <f t="shared" si="133"/>
        <v>-0.57642364029202042</v>
      </c>
      <c r="AO100" s="4">
        <f t="shared" si="133"/>
        <v>-3.7867844825121182</v>
      </c>
      <c r="AP100" s="4">
        <f t="shared" si="133"/>
        <v>-2.7970239781249688</v>
      </c>
      <c r="AQ100" s="4">
        <f t="shared" si="133"/>
        <v>-3.6602873517341834</v>
      </c>
      <c r="AR100" s="4">
        <f t="shared" si="133"/>
        <v>-4.8218754495107277</v>
      </c>
      <c r="AS100" s="4">
        <f t="shared" si="133"/>
        <v>-4.8381369366145748</v>
      </c>
      <c r="AT100" s="4">
        <f t="shared" si="133"/>
        <v>-3.9343188510313567</v>
      </c>
      <c r="AU100" s="4">
        <f t="shared" si="133"/>
        <v>-4.7890561757189261</v>
      </c>
      <c r="AV100" s="4">
        <f t="shared" si="133"/>
        <v>-1.7253475259107205</v>
      </c>
      <c r="AW100" s="4">
        <f t="shared" si="133"/>
        <v>-2.1608168997576627</v>
      </c>
      <c r="AY100" s="2">
        <f t="shared" si="125"/>
        <v>60.494231056092147</v>
      </c>
      <c r="AZ100" s="2">
        <f t="shared" si="125"/>
        <v>53.569168524972909</v>
      </c>
      <c r="BA100" s="2">
        <f t="shared" si="125"/>
        <v>53.790631949911706</v>
      </c>
      <c r="BB100" s="2">
        <f t="shared" si="125"/>
        <v>55.031926453265712</v>
      </c>
      <c r="BC100" s="2">
        <f t="shared" si="125"/>
        <v>53.469573770311733</v>
      </c>
      <c r="BD100" s="2">
        <f t="shared" si="125"/>
        <v>51.569061427653402</v>
      </c>
      <c r="BE100" s="2">
        <f t="shared" si="125"/>
        <v>54.430335128655877</v>
      </c>
      <c r="BF100" s="2">
        <f t="shared" si="125"/>
        <v>57.338376284054348</v>
      </c>
      <c r="BG100" s="2">
        <f t="shared" si="125"/>
        <v>50.492135510536201</v>
      </c>
      <c r="BH100" s="2">
        <f t="shared" si="125"/>
        <v>52.05963160473425</v>
      </c>
      <c r="BI100" s="2">
        <f t="shared" si="125"/>
        <v>54.829262138081134</v>
      </c>
      <c r="BJ100" s="2">
        <f t="shared" si="125"/>
        <v>48.821371971557156</v>
      </c>
      <c r="BK100" s="2">
        <f t="shared" si="125"/>
        <v>55.406715576935909</v>
      </c>
      <c r="BL100" s="2">
        <f t="shared" si="125"/>
        <v>55.938902889838658</v>
      </c>
      <c r="BM100" s="2">
        <f t="shared" si="125"/>
        <v>61.679282741487299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63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63</v>
      </c>
      <c r="DK100" s="2">
        <f t="shared" si="134"/>
        <v>75.25096945142208</v>
      </c>
      <c r="DL100" s="2">
        <f t="shared" si="134"/>
        <v>72.81435125339776</v>
      </c>
      <c r="DM100" s="2">
        <f t="shared" si="134"/>
        <v>69.619498771034216</v>
      </c>
      <c r="DN100" s="2">
        <f t="shared" si="134"/>
        <v>69.500266780109655</v>
      </c>
      <c r="DO100" s="2">
        <f t="shared" si="134"/>
        <v>68.053295983086656</v>
      </c>
      <c r="DP100" s="2">
        <f t="shared" si="134"/>
        <v>69.565563354474989</v>
      </c>
      <c r="DQ100" s="2">
        <f t="shared" si="134"/>
        <v>74.93814059196616</v>
      </c>
      <c r="DR100" s="2">
        <f t="shared" si="134"/>
        <v>71.023165853658526</v>
      </c>
      <c r="DS100" s="2">
        <f t="shared" si="134"/>
        <v>67.895031707317088</v>
      </c>
      <c r="DT100" s="2">
        <f t="shared" si="134"/>
        <v>61.701951876172593</v>
      </c>
      <c r="DU100" s="2">
        <f t="shared" si="134"/>
        <v>68.820562195121937</v>
      </c>
      <c r="DV100" s="2">
        <f t="shared" si="134"/>
        <v>66.726574885881746</v>
      </c>
      <c r="DW100" s="2">
        <f t="shared" si="134"/>
        <v>68.045050105708242</v>
      </c>
      <c r="DX100" s="2">
        <f t="shared" si="134"/>
        <v>71.439157388650287</v>
      </c>
      <c r="DY100" s="2">
        <f t="shared" si="134"/>
        <v>66.641053475935834</v>
      </c>
      <c r="EA100" s="2">
        <f t="shared" si="94"/>
        <v>59.666193844507134</v>
      </c>
      <c r="EB100" s="2">
        <f t="shared" si="94"/>
        <v>52.370941280424127</v>
      </c>
      <c r="EC100" s="2">
        <f t="shared" si="94"/>
        <v>52.833912954520741</v>
      </c>
      <c r="ED100" s="2">
        <f t="shared" si="94"/>
        <v>54.149440582472323</v>
      </c>
      <c r="EE100" s="2">
        <f t="shared" si="94"/>
        <v>52.491761194633341</v>
      </c>
      <c r="EF100" s="2">
        <f t="shared" si="94"/>
        <v>50.341020336605894</v>
      </c>
      <c r="EG100" s="2">
        <f t="shared" si="94"/>
        <v>52.787815026322818</v>
      </c>
      <c r="EH100" s="2">
        <f t="shared" si="94"/>
        <v>56.265455059879429</v>
      </c>
      <c r="EI100" s="2">
        <f t="shared" si="94"/>
        <v>49.170566144223791</v>
      </c>
      <c r="EJ100" s="2">
        <f t="shared" si="94"/>
        <v>51.289614365779336</v>
      </c>
      <c r="EK100" s="2">
        <f t="shared" si="94"/>
        <v>53.7562524134675</v>
      </c>
      <c r="EL100" s="2">
        <f t="shared" si="94"/>
        <v>47.538468485172722</v>
      </c>
      <c r="EM100" s="2">
        <f t="shared" si="135"/>
        <v>54.466295896455705</v>
      </c>
      <c r="EN100" s="2">
        <f t="shared" si="135"/>
        <v>54.751318221908605</v>
      </c>
      <c r="EO100" s="2">
        <f t="shared" si="135"/>
        <v>61.175343961701742</v>
      </c>
      <c r="EQ100" s="2">
        <f t="shared" si="136"/>
        <v>60.059049752970253</v>
      </c>
      <c r="ER100" s="2">
        <f t="shared" si="136"/>
        <v>51.396256038904177</v>
      </c>
      <c r="ES100" s="2">
        <f t="shared" si="136"/>
        <v>51.809700091241368</v>
      </c>
      <c r="ET100" s="2">
        <f t="shared" si="136"/>
        <v>53.087799917740455</v>
      </c>
      <c r="EU100" s="2">
        <f t="shared" si="136"/>
        <v>52.770252376809438</v>
      </c>
      <c r="EV100" s="2">
        <f t="shared" si="136"/>
        <v>50.29291304375279</v>
      </c>
      <c r="EW100" s="2">
        <f t="shared" si="136"/>
        <v>52.486791172297103</v>
      </c>
      <c r="EX100" s="2">
        <f t="shared" si="136"/>
        <v>55.998690460175254</v>
      </c>
      <c r="EY100" s="2">
        <f t="shared" si="136"/>
        <v>49.51791070909556</v>
      </c>
      <c r="EZ100" s="2">
        <f t="shared" si="136"/>
        <v>51.375832256895087</v>
      </c>
      <c r="FA100" s="2">
        <f t="shared" si="136"/>
        <v>54.392272502065978</v>
      </c>
      <c r="FB100" s="2">
        <f t="shared" si="136"/>
        <v>46.981222186240188</v>
      </c>
      <c r="FC100" s="2">
        <f t="shared" si="136"/>
        <v>54.695531642826175</v>
      </c>
      <c r="FD100" s="2">
        <f t="shared" si="136"/>
        <v>55.264898653163641</v>
      </c>
      <c r="FE100" s="2">
        <f t="shared" si="136"/>
        <v>62.824459247834341</v>
      </c>
      <c r="FG100" s="2">
        <f t="shared" si="137"/>
        <v>0.94687943422358123</v>
      </c>
      <c r="FH100" s="2">
        <f t="shared" si="137"/>
        <v>0.94136548020946575</v>
      </c>
      <c r="FI100" s="2">
        <f t="shared" si="137"/>
        <v>0.94297726276047444</v>
      </c>
      <c r="FJ100" s="2">
        <f t="shared" si="137"/>
        <v>0.94246438369892305</v>
      </c>
      <c r="FK100" s="2">
        <f t="shared" si="137"/>
        <v>0.93717489133910314</v>
      </c>
      <c r="FL100" s="2">
        <f t="shared" si="137"/>
        <v>0.93611986580099393</v>
      </c>
      <c r="FM100" s="2">
        <f t="shared" si="137"/>
        <v>0.92584021041157294</v>
      </c>
      <c r="FN100" s="2">
        <f t="shared" si="137"/>
        <v>0.9272866905178061</v>
      </c>
      <c r="FO100" s="2">
        <f t="shared" si="137"/>
        <v>0.92943379312811158</v>
      </c>
      <c r="FP100" s="2">
        <f t="shared" si="137"/>
        <v>0.92605219441028974</v>
      </c>
      <c r="FQ100" s="2">
        <f t="shared" si="137"/>
        <v>0.92879201250314969</v>
      </c>
      <c r="FR100" s="2">
        <f t="shared" si="137"/>
        <v>0.93312743692616251</v>
      </c>
      <c r="FS100" s="2">
        <f t="shared" si="137"/>
        <v>0.93075019129713554</v>
      </c>
      <c r="FT100" s="2">
        <f t="shared" si="137"/>
        <v>0.92884665476378514</v>
      </c>
      <c r="FU100" s="2">
        <f t="shared" si="137"/>
        <v>0.90787884252128204</v>
      </c>
      <c r="FW100" s="2">
        <f t="shared" si="127"/>
        <v>4.2029111337121443E-4</v>
      </c>
      <c r="FX100" s="2">
        <f t="shared" si="127"/>
        <v>4.7428859887915049E-4</v>
      </c>
      <c r="FY100" s="2">
        <f t="shared" si="127"/>
        <v>4.3062731527910843E-4</v>
      </c>
      <c r="FZ100" s="2">
        <f t="shared" si="127"/>
        <v>6.9079420443641148E-4</v>
      </c>
      <c r="GA100" s="2">
        <f t="shared" si="127"/>
        <v>5.6540987136612152E-4</v>
      </c>
      <c r="GB100" s="2">
        <f t="shared" si="127"/>
        <v>5.2584227952847231E-4</v>
      </c>
      <c r="GC100" s="2">
        <f t="shared" si="127"/>
        <v>4.7631085807041211E-4</v>
      </c>
      <c r="GD100" s="2">
        <f t="shared" si="127"/>
        <v>6.0265875617102841E-4</v>
      </c>
      <c r="GE100" s="2">
        <f t="shared" si="127"/>
        <v>7.3372624014435837E-4</v>
      </c>
      <c r="GF100" s="2">
        <f t="shared" si="127"/>
        <v>5.5358581949535026E-4</v>
      </c>
      <c r="GG100" s="2">
        <f t="shared" si="127"/>
        <v>4.8825821459149468E-4</v>
      </c>
      <c r="GH100" s="2">
        <f t="shared" si="127"/>
        <v>4.5647528744881223E-4</v>
      </c>
      <c r="GI100" s="2">
        <f t="shared" si="127"/>
        <v>4.0809109279409215E-4</v>
      </c>
      <c r="GJ100" s="2">
        <f t="shared" si="127"/>
        <v>3.6817300845555701E-4</v>
      </c>
      <c r="GK100" s="2">
        <f t="shared" si="127"/>
        <v>2.6152986119044912E-4</v>
      </c>
      <c r="GM100" s="86">
        <f t="shared" si="128"/>
        <v>1.3610917571970246E-2</v>
      </c>
      <c r="GN100" s="86">
        <f t="shared" si="128"/>
        <v>4.4149771009227507E-3</v>
      </c>
      <c r="GO100" s="86">
        <f t="shared" si="128"/>
        <v>9.8450025018666817E-4</v>
      </c>
      <c r="GP100" s="86">
        <f t="shared" si="128"/>
        <v>5.9960934013356321E-4</v>
      </c>
      <c r="GQ100" s="86">
        <f t="shared" si="128"/>
        <v>3.8136710084029548E-3</v>
      </c>
      <c r="GR100" s="86">
        <f t="shared" si="128"/>
        <v>1.0233663722890236E-3</v>
      </c>
      <c r="GS100" s="86">
        <f t="shared" si="128"/>
        <v>1.8395488789785784E-3</v>
      </c>
      <c r="GT100" s="86">
        <f t="shared" si="128"/>
        <v>2.7124460149978419E-4</v>
      </c>
      <c r="GU100" s="86">
        <f t="shared" si="128"/>
        <v>9.3249096606688728E-5</v>
      </c>
      <c r="GV100" s="86">
        <f t="shared" si="128"/>
        <v>1.0882714982051978E-4</v>
      </c>
      <c r="GW100" s="86">
        <f t="shared" si="128"/>
        <v>1.313850459574078E-4</v>
      </c>
      <c r="GX100" s="86">
        <f t="shared" si="128"/>
        <v>7.6135925919191256E-5</v>
      </c>
      <c r="GY100" s="86">
        <f t="shared" si="128"/>
        <v>6.55389662868E-4</v>
      </c>
      <c r="GZ100" s="86">
        <f t="shared" si="128"/>
        <v>5.4592524350960372E-5</v>
      </c>
      <c r="HA100" s="86">
        <f t="shared" si="128"/>
        <v>7.9054221815906984E-6</v>
      </c>
      <c r="HC100" s="86">
        <f t="shared" si="73"/>
        <v>4.7295387222118158E-2</v>
      </c>
      <c r="HD100" s="86">
        <f t="shared" si="73"/>
        <v>2.6909198180862588E-2</v>
      </c>
      <c r="HE100" s="86">
        <f t="shared" si="73"/>
        <v>5.2539264482722205E-2</v>
      </c>
      <c r="HF100" s="86">
        <f t="shared" si="73"/>
        <v>4.1130147495468027E-2</v>
      </c>
      <c r="HG100" s="86">
        <f t="shared" si="87"/>
        <v>3.0041015220609233E-2</v>
      </c>
      <c r="HH100" s="86">
        <f t="shared" si="87"/>
        <v>4.8038248090755152E-2</v>
      </c>
      <c r="HI100" s="86">
        <f t="shared" ref="HI100:HQ128" si="138" xml:space="preserve"> _xlfn.NORM.DIST($B100, I$8, ABS(I$12), TRUE) * _xlfn.NORM.DIST(($B100 - I$8)*I$16, 0, ABS(I$12), TRUE) * 2</f>
        <v>3.0805224969153125E-2</v>
      </c>
      <c r="HJ100" s="86">
        <f t="shared" si="138"/>
        <v>3.9360094631221164E-2</v>
      </c>
      <c r="HK100" s="86">
        <f t="shared" si="138"/>
        <v>5.1951702233645286E-2</v>
      </c>
      <c r="HL100" s="86">
        <f t="shared" si="138"/>
        <v>3.756350735915466E-2</v>
      </c>
      <c r="HM100" s="86">
        <f t="shared" si="138"/>
        <v>3.6018058082639227E-2</v>
      </c>
      <c r="HN100" s="86">
        <f t="shared" si="138"/>
        <v>2.9824183214404131E-2</v>
      </c>
      <c r="HO100" s="86">
        <f t="shared" si="138"/>
        <v>2.2426072617746033E-2</v>
      </c>
      <c r="HP100" s="86">
        <f t="shared" si="138"/>
        <v>2.6178868058978001E-2</v>
      </c>
      <c r="HQ100" s="86">
        <f t="shared" si="138"/>
        <v>9.5718370173513301E-3</v>
      </c>
      <c r="HS100" s="86">
        <f t="shared" si="129"/>
        <v>1.2531417990408543E-25</v>
      </c>
      <c r="HT100" s="86">
        <f t="shared" si="129"/>
        <v>2.6915071737302116E-27</v>
      </c>
      <c r="HU100" s="86">
        <f t="shared" si="129"/>
        <v>1.0128731828655871E-24</v>
      </c>
      <c r="HV100" s="86">
        <f t="shared" si="129"/>
        <v>1.710958684613559E-26</v>
      </c>
      <c r="HW100" s="86">
        <f t="shared" si="129"/>
        <v>3.9008947036508529E-27</v>
      </c>
      <c r="HX100" s="86">
        <f t="shared" si="129"/>
        <v>9.580708736112861E-28</v>
      </c>
      <c r="HY100" s="86">
        <f t="shared" si="129"/>
        <v>4.3631293353676523E-30</v>
      </c>
      <c r="HZ100" s="86">
        <f t="shared" si="129"/>
        <v>1.0174501363102068E-30</v>
      </c>
      <c r="IA100" s="86">
        <f t="shared" si="129"/>
        <v>4.1929066442605132E-29</v>
      </c>
      <c r="IB100" s="86">
        <f t="shared" si="129"/>
        <v>1.4684399116776473E-32</v>
      </c>
      <c r="IC100" s="86">
        <f t="shared" si="129"/>
        <v>1.8605749351556144E-31</v>
      </c>
      <c r="ID100" s="86">
        <f t="shared" si="129"/>
        <v>9.1669220721547592E-33</v>
      </c>
      <c r="IE100" s="86">
        <f t="shared" si="129"/>
        <v>1.8303652767261312E-32</v>
      </c>
      <c r="IF100" s="86">
        <f t="shared" si="129"/>
        <v>2.8479216758817656E-22</v>
      </c>
      <c r="IG100" s="86">
        <f t="shared" si="129"/>
        <v>6.1865920706012775E-15</v>
      </c>
      <c r="II100" s="86">
        <f t="shared" si="130"/>
        <v>3.5275957750345952E-176</v>
      </c>
      <c r="IJ100" s="86">
        <f t="shared" si="130"/>
        <v>4.9068007041851426E-179</v>
      </c>
      <c r="IK100" s="86">
        <f t="shared" si="130"/>
        <v>2.2159859581563659E-182</v>
      </c>
      <c r="IL100" s="86">
        <f t="shared" si="130"/>
        <v>2.1533607113734158E-171</v>
      </c>
      <c r="IM100" s="86">
        <f t="shared" si="130"/>
        <v>2.999732962036714E-178</v>
      </c>
      <c r="IN100" s="86">
        <f t="shared" si="130"/>
        <v>9.0644107452646162E-195</v>
      </c>
      <c r="IO100" s="86">
        <f t="shared" si="130"/>
        <v>7.847975762576881E-215</v>
      </c>
      <c r="IP100" s="86">
        <f t="shared" si="130"/>
        <v>5.9582725327236085E-220</v>
      </c>
      <c r="IQ100" s="86">
        <f t="shared" si="130"/>
        <v>1.8338368603200287E-208</v>
      </c>
      <c r="IR100" s="86">
        <f t="shared" si="130"/>
        <v>2.1672932834740556E-228</v>
      </c>
      <c r="IS100" s="86">
        <f t="shared" si="130"/>
        <v>4.8563831889849037E-222</v>
      </c>
      <c r="IT100" s="86">
        <f t="shared" si="130"/>
        <v>2.8539005659533709E-233</v>
      </c>
      <c r="IU100" s="86">
        <f t="shared" si="130"/>
        <v>5.9576248044532472E-225</v>
      </c>
      <c r="IV100" s="86">
        <f t="shared" si="130"/>
        <v>3.3186047049659434E-101</v>
      </c>
      <c r="IW100" s="86">
        <f t="shared" si="130"/>
        <v>4.6208167823596542E-49</v>
      </c>
      <c r="IY100" s="86">
        <f t="shared" si="131"/>
        <v>6.0906304794088401E-2</v>
      </c>
      <c r="IZ100" s="86">
        <f t="shared" si="131"/>
        <v>3.1324175281785341E-2</v>
      </c>
      <c r="JA100" s="86">
        <f t="shared" si="131"/>
        <v>5.3523764732908874E-2</v>
      </c>
      <c r="JB100" s="86">
        <f t="shared" si="131"/>
        <v>4.1729756835601588E-2</v>
      </c>
      <c r="JC100" s="86">
        <f t="shared" si="131"/>
        <v>3.3854686229012186E-2</v>
      </c>
      <c r="JD100" s="86">
        <f t="shared" si="131"/>
        <v>4.9061614463044176E-2</v>
      </c>
      <c r="JE100" s="86">
        <f t="shared" si="131"/>
        <v>3.2644773848131706E-2</v>
      </c>
      <c r="JF100" s="86">
        <f t="shared" si="131"/>
        <v>3.9631339232720948E-2</v>
      </c>
      <c r="JG100" s="86">
        <f t="shared" si="131"/>
        <v>5.2044951330251978E-2</v>
      </c>
      <c r="JH100" s="86">
        <f t="shared" si="131"/>
        <v>3.7672334508975183E-2</v>
      </c>
      <c r="JI100" s="86">
        <f t="shared" si="131"/>
        <v>3.6149443128596637E-2</v>
      </c>
      <c r="JJ100" s="86">
        <f t="shared" si="131"/>
        <v>2.9900319140323321E-2</v>
      </c>
      <c r="JK100" s="86">
        <f t="shared" si="131"/>
        <v>2.3081462280614033E-2</v>
      </c>
      <c r="JL100" s="86">
        <f t="shared" si="131"/>
        <v>2.6233460583328962E-2</v>
      </c>
      <c r="JM100" s="86">
        <f t="shared" si="131"/>
        <v>9.579742439539107E-3</v>
      </c>
    </row>
    <row r="101" spans="2:273" x14ac:dyDescent="0.25">
      <c r="B101" s="2">
        <v>74</v>
      </c>
      <c r="C101" s="37">
        <v>97.891000000000005</v>
      </c>
      <c r="D101" s="37">
        <v>66.713999999999999</v>
      </c>
      <c r="E101" s="37">
        <v>81.397000000000006</v>
      </c>
      <c r="F101" s="37">
        <v>77.745999999999995</v>
      </c>
      <c r="G101" s="37">
        <v>68.983999999999995</v>
      </c>
      <c r="H101" s="37">
        <v>78.840999999999994</v>
      </c>
      <c r="I101" s="37">
        <v>71.016000000000005</v>
      </c>
      <c r="J101" s="37">
        <v>80.635000000000005</v>
      </c>
      <c r="K101" s="37">
        <v>78.983999999999995</v>
      </c>
      <c r="L101" s="37">
        <v>72.143000000000001</v>
      </c>
      <c r="M101" s="37">
        <v>73.302000000000007</v>
      </c>
      <c r="N101" s="37">
        <v>65.322999999999993</v>
      </c>
      <c r="O101" s="37">
        <v>65.742000000000004</v>
      </c>
      <c r="P101" s="37">
        <v>68.421999999999997</v>
      </c>
      <c r="Q101" s="37">
        <v>63.875</v>
      </c>
      <c r="S101" s="4">
        <f t="shared" si="132"/>
        <v>87.365460278819384</v>
      </c>
      <c r="T101" s="4">
        <f t="shared" si="132"/>
        <v>71.631899380368708</v>
      </c>
      <c r="U101" s="4">
        <f t="shared" si="132"/>
        <v>84.130513400850177</v>
      </c>
      <c r="V101" s="4">
        <f t="shared" si="132"/>
        <v>80.219537972119454</v>
      </c>
      <c r="W101" s="4">
        <f t="shared" si="132"/>
        <v>72.523722973153326</v>
      </c>
      <c r="X101" s="4">
        <f t="shared" si="132"/>
        <v>79.848426967193049</v>
      </c>
      <c r="Y101" s="4">
        <f t="shared" si="132"/>
        <v>74.665782213400036</v>
      </c>
      <c r="Z101" s="4">
        <f t="shared" si="132"/>
        <v>82.069376760977136</v>
      </c>
      <c r="AA101" s="4">
        <f t="shared" si="132"/>
        <v>81.185490141095372</v>
      </c>
      <c r="AB101" s="4">
        <f t="shared" si="132"/>
        <v>75.836199143015477</v>
      </c>
      <c r="AC101" s="4">
        <f t="shared" si="132"/>
        <v>77.062238105728596</v>
      </c>
      <c r="AD101" s="4">
        <f t="shared" si="132"/>
        <v>69.029759723846553</v>
      </c>
      <c r="AE101" s="4">
        <f t="shared" si="132"/>
        <v>70.904268534394262</v>
      </c>
      <c r="AF101" s="4">
        <f t="shared" si="132"/>
        <v>71.334961014650105</v>
      </c>
      <c r="AG101" s="4">
        <f t="shared" si="132"/>
        <v>67.063109612218426</v>
      </c>
      <c r="AI101" s="4">
        <f t="shared" si="133"/>
        <v>10.525539721180621</v>
      </c>
      <c r="AJ101" s="4">
        <f t="shared" si="133"/>
        <v>-4.9178993803687092</v>
      </c>
      <c r="AK101" s="4">
        <f t="shared" si="133"/>
        <v>-2.7335134008501711</v>
      </c>
      <c r="AL101" s="4">
        <f t="shared" si="133"/>
        <v>-2.473537972119459</v>
      </c>
      <c r="AM101" s="4">
        <f t="shared" si="133"/>
        <v>-3.5397229731533315</v>
      </c>
      <c r="AN101" s="4">
        <f t="shared" si="133"/>
        <v>-1.0074269671930551</v>
      </c>
      <c r="AO101" s="4">
        <f t="shared" si="133"/>
        <v>-3.6497822134000302</v>
      </c>
      <c r="AP101" s="4">
        <f t="shared" si="133"/>
        <v>-1.4343767609771305</v>
      </c>
      <c r="AQ101" s="4">
        <f t="shared" si="133"/>
        <v>-2.2014901410953769</v>
      </c>
      <c r="AR101" s="4">
        <f t="shared" si="133"/>
        <v>-3.6931991430154767</v>
      </c>
      <c r="AS101" s="4">
        <f t="shared" si="133"/>
        <v>-3.7602381057285896</v>
      </c>
      <c r="AT101" s="4">
        <f t="shared" si="133"/>
        <v>-3.7067597238465595</v>
      </c>
      <c r="AU101" s="4">
        <f t="shared" si="133"/>
        <v>-5.1622685343942578</v>
      </c>
      <c r="AV101" s="4">
        <f t="shared" si="133"/>
        <v>-2.9129610146501079</v>
      </c>
      <c r="AW101" s="4">
        <f t="shared" si="133"/>
        <v>-3.188109612218426</v>
      </c>
      <c r="AY101" s="2">
        <f t="shared" si="125"/>
        <v>60.283282098720129</v>
      </c>
      <c r="AZ101" s="2">
        <f t="shared" si="125"/>
        <v>53.348063020912988</v>
      </c>
      <c r="BA101" s="2">
        <f t="shared" si="125"/>
        <v>53.530547064036412</v>
      </c>
      <c r="BB101" s="2">
        <f t="shared" si="125"/>
        <v>54.795554803095563</v>
      </c>
      <c r="BC101" s="2">
        <f t="shared" si="125"/>
        <v>53.25277652163826</v>
      </c>
      <c r="BD101" s="2">
        <f t="shared" si="125"/>
        <v>51.317524837732925</v>
      </c>
      <c r="BE101" s="2">
        <f t="shared" si="125"/>
        <v>54.131321053492009</v>
      </c>
      <c r="BF101" s="2">
        <f t="shared" si="125"/>
        <v>57.04189439329204</v>
      </c>
      <c r="BG101" s="2">
        <f t="shared" si="125"/>
        <v>50.25604475542994</v>
      </c>
      <c r="BH101" s="2">
        <f t="shared" si="125"/>
        <v>51.852926522312323</v>
      </c>
      <c r="BI101" s="2">
        <f t="shared" si="125"/>
        <v>54.621798438012618</v>
      </c>
      <c r="BJ101" s="2">
        <f t="shared" si="125"/>
        <v>48.569000841862803</v>
      </c>
      <c r="BK101" s="2">
        <f t="shared" si="125"/>
        <v>55.1544495918709</v>
      </c>
      <c r="BL101" s="2">
        <f t="shared" si="125"/>
        <v>55.704441983446458</v>
      </c>
      <c r="BM101" s="2">
        <f t="shared" si="125"/>
        <v>61.545166237312657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75.293285876347127</v>
      </c>
      <c r="DL101" s="2">
        <f t="shared" si="134"/>
        <v>72.829947900936261</v>
      </c>
      <c r="DM101" s="2">
        <f t="shared" si="134"/>
        <v>69.654343192069788</v>
      </c>
      <c r="DN101" s="2">
        <f t="shared" si="134"/>
        <v>69.601830591794283</v>
      </c>
      <c r="DO101" s="2">
        <f t="shared" si="134"/>
        <v>68.148995771670172</v>
      </c>
      <c r="DP101" s="2">
        <f t="shared" si="134"/>
        <v>69.588284355179709</v>
      </c>
      <c r="DQ101" s="2">
        <f t="shared" si="134"/>
        <v>75.063651766837808</v>
      </c>
      <c r="DR101" s="2">
        <f t="shared" si="134"/>
        <v>71.057811846689887</v>
      </c>
      <c r="DS101" s="2">
        <f t="shared" si="134"/>
        <v>68.002815331010467</v>
      </c>
      <c r="DT101" s="2">
        <f t="shared" si="134"/>
        <v>61.746093151969966</v>
      </c>
      <c r="DU101" s="2">
        <f t="shared" si="134"/>
        <v>68.956959930313587</v>
      </c>
      <c r="DV101" s="2">
        <f t="shared" si="134"/>
        <v>66.91567585014721</v>
      </c>
      <c r="DW101" s="2">
        <f t="shared" si="134"/>
        <v>68.130027695560244</v>
      </c>
      <c r="DX101" s="2">
        <f t="shared" si="134"/>
        <v>71.491320260378671</v>
      </c>
      <c r="DY101" s="2">
        <f t="shared" si="134"/>
        <v>66.739766844919799</v>
      </c>
      <c r="EA101" s="2">
        <f t="shared" si="94"/>
        <v>59.515118501854992</v>
      </c>
      <c r="EB101" s="2">
        <f t="shared" si="94"/>
        <v>52.241894610008828</v>
      </c>
      <c r="EC101" s="2">
        <f t="shared" si="94"/>
        <v>52.641814362492752</v>
      </c>
      <c r="ED101" s="2">
        <f t="shared" si="94"/>
        <v>53.972019159394115</v>
      </c>
      <c r="EE101" s="2">
        <f t="shared" si="94"/>
        <v>52.341870185627641</v>
      </c>
      <c r="EF101" s="2">
        <f t="shared" si="94"/>
        <v>50.180473702664798</v>
      </c>
      <c r="EG101" s="2">
        <f t="shared" si="94"/>
        <v>52.602335638440245</v>
      </c>
      <c r="EH101" s="2">
        <f t="shared" si="94"/>
        <v>56.039723598443189</v>
      </c>
      <c r="EI101" s="2">
        <f t="shared" si="94"/>
        <v>49.02690791051576</v>
      </c>
      <c r="EJ101" s="2">
        <f t="shared" si="94"/>
        <v>51.132386511604778</v>
      </c>
      <c r="EK101" s="2">
        <f t="shared" si="94"/>
        <v>53.61910895791808</v>
      </c>
      <c r="EL101" s="2">
        <f t="shared" si="94"/>
        <v>47.370165704437291</v>
      </c>
      <c r="EM101" s="2">
        <f t="shared" si="135"/>
        <v>54.273877684175744</v>
      </c>
      <c r="EN101" s="2">
        <f t="shared" si="135"/>
        <v>54.601297079353863</v>
      </c>
      <c r="EO101" s="2">
        <f t="shared" si="135"/>
        <v>61.063958078846454</v>
      </c>
      <c r="EQ101" s="2">
        <f t="shared" si="136"/>
        <v>59.89815624204256</v>
      </c>
      <c r="ER101" s="2">
        <f t="shared" si="136"/>
        <v>51.292376150863149</v>
      </c>
      <c r="ES101" s="2">
        <f t="shared" si="136"/>
        <v>51.643479684831597</v>
      </c>
      <c r="ET101" s="2">
        <f t="shared" si="136"/>
        <v>52.939233526962539</v>
      </c>
      <c r="EU101" s="2">
        <f t="shared" si="136"/>
        <v>52.613062171954503</v>
      </c>
      <c r="EV101" s="2">
        <f t="shared" si="136"/>
        <v>50.133603683580795</v>
      </c>
      <c r="EW101" s="2">
        <f t="shared" si="136"/>
        <v>52.308961674599914</v>
      </c>
      <c r="EX101" s="2">
        <f t="shared" si="136"/>
        <v>55.780025487930203</v>
      </c>
      <c r="EY101" s="2">
        <f t="shared" si="136"/>
        <v>49.364413107550554</v>
      </c>
      <c r="EZ101" s="2">
        <f t="shared" si="136"/>
        <v>51.21634215744664</v>
      </c>
      <c r="FA101" s="2">
        <f t="shared" si="136"/>
        <v>54.238260292911619</v>
      </c>
      <c r="FB101" s="2">
        <f t="shared" si="136"/>
        <v>46.826955439029149</v>
      </c>
      <c r="FC101" s="2">
        <f t="shared" si="136"/>
        <v>54.497355459169391</v>
      </c>
      <c r="FD101" s="2">
        <f t="shared" si="136"/>
        <v>55.101176249556922</v>
      </c>
      <c r="FE101" s="2">
        <f t="shared" si="136"/>
        <v>62.652287678543388</v>
      </c>
      <c r="FG101" s="2">
        <f t="shared" si="137"/>
        <v>0.95132596412078474</v>
      </c>
      <c r="FH101" s="2">
        <f t="shared" si="137"/>
        <v>0.94624736166164702</v>
      </c>
      <c r="FI101" s="2">
        <f t="shared" si="137"/>
        <v>0.94773239898614658</v>
      </c>
      <c r="FJ101" s="2">
        <f t="shared" si="137"/>
        <v>0.94725989695444823</v>
      </c>
      <c r="FK101" s="2">
        <f t="shared" si="137"/>
        <v>0.94238432457882204</v>
      </c>
      <c r="FL101" s="2">
        <f t="shared" si="137"/>
        <v>0.94141131227431429</v>
      </c>
      <c r="FM101" s="2">
        <f t="shared" si="137"/>
        <v>0.93192123657991122</v>
      </c>
      <c r="FN101" s="2">
        <f t="shared" si="137"/>
        <v>0.93325765720762777</v>
      </c>
      <c r="FO101" s="2">
        <f t="shared" si="137"/>
        <v>0.93524076035107551</v>
      </c>
      <c r="FP101" s="2">
        <f t="shared" si="137"/>
        <v>0.93211711259757291</v>
      </c>
      <c r="FQ101" s="2">
        <f t="shared" si="137"/>
        <v>0.93464807906428704</v>
      </c>
      <c r="FR101" s="2">
        <f t="shared" si="137"/>
        <v>0.93865051351908846</v>
      </c>
      <c r="FS101" s="2">
        <f t="shared" si="137"/>
        <v>0.93645623691455748</v>
      </c>
      <c r="FT101" s="2">
        <f t="shared" si="137"/>
        <v>0.93469854354968629</v>
      </c>
      <c r="FU101" s="2">
        <f t="shared" si="137"/>
        <v>0.91529793945979887</v>
      </c>
      <c r="FW101" s="2">
        <f t="shared" si="127"/>
        <v>4.6082135603207528E-4</v>
      </c>
      <c r="FX101" s="2">
        <f t="shared" si="127"/>
        <v>5.2002331185916858E-4</v>
      </c>
      <c r="FY101" s="2">
        <f t="shared" si="127"/>
        <v>4.721538456943339E-4</v>
      </c>
      <c r="FZ101" s="2">
        <f t="shared" si="127"/>
        <v>7.5739030571394888E-4</v>
      </c>
      <c r="GA101" s="2">
        <f t="shared" si="127"/>
        <v>6.1992577905663551E-4</v>
      </c>
      <c r="GB101" s="2">
        <f t="shared" si="127"/>
        <v>5.7654534463340377E-4</v>
      </c>
      <c r="GC101" s="2">
        <f t="shared" si="127"/>
        <v>5.2224047162425092E-4</v>
      </c>
      <c r="GD101" s="2">
        <f t="shared" si="127"/>
        <v>6.6076376678469192E-4</v>
      </c>
      <c r="GE101" s="2">
        <f t="shared" si="127"/>
        <v>8.0445787782225896E-4</v>
      </c>
      <c r="GF101" s="2">
        <f t="shared" si="127"/>
        <v>6.0696236354133826E-4</v>
      </c>
      <c r="GG101" s="2">
        <f t="shared" si="127"/>
        <v>5.3533926855028663E-4</v>
      </c>
      <c r="GH101" s="2">
        <f t="shared" si="127"/>
        <v>5.0049315809101811E-4</v>
      </c>
      <c r="GI101" s="2">
        <f t="shared" si="127"/>
        <v>4.4744536851802088E-4</v>
      </c>
      <c r="GJ101" s="2">
        <f t="shared" si="127"/>
        <v>4.0367933722035428E-4</v>
      </c>
      <c r="GK101" s="2">
        <f t="shared" si="127"/>
        <v>2.8675455506503746E-4</v>
      </c>
      <c r="GM101" s="86">
        <f t="shared" si="128"/>
        <v>5.8160114208541842E-3</v>
      </c>
      <c r="GN101" s="86">
        <f t="shared" si="128"/>
        <v>1.3965549925803293E-3</v>
      </c>
      <c r="GO101" s="86">
        <f t="shared" si="128"/>
        <v>2.5929348536638891E-4</v>
      </c>
      <c r="GP101" s="86">
        <f t="shared" si="128"/>
        <v>1.3301611272965123E-4</v>
      </c>
      <c r="GQ101" s="86">
        <f t="shared" si="128"/>
        <v>1.1711358455897926E-3</v>
      </c>
      <c r="GR101" s="86">
        <f t="shared" si="128"/>
        <v>2.8514515849582892E-4</v>
      </c>
      <c r="GS101" s="86">
        <f t="shared" si="128"/>
        <v>4.940871358712377E-4</v>
      </c>
      <c r="GT101" s="86">
        <f t="shared" si="128"/>
        <v>5.1367015232558065E-5</v>
      </c>
      <c r="GU101" s="86">
        <f t="shared" si="128"/>
        <v>1.545851370286489E-5</v>
      </c>
      <c r="GV101" s="86">
        <f t="shared" si="128"/>
        <v>1.7788984168912117E-5</v>
      </c>
      <c r="GW101" s="86">
        <f t="shared" si="128"/>
        <v>2.1791958579993274E-5</v>
      </c>
      <c r="GX101" s="86">
        <f t="shared" si="128"/>
        <v>1.176909385137168E-5</v>
      </c>
      <c r="GY101" s="86">
        <f t="shared" si="128"/>
        <v>1.3642832630256723E-4</v>
      </c>
      <c r="GZ101" s="86">
        <f t="shared" si="128"/>
        <v>7.3495177723172767E-6</v>
      </c>
      <c r="HA101" s="86">
        <f t="shared" si="128"/>
        <v>7.6928184362067004E-7</v>
      </c>
      <c r="HC101" s="86">
        <f t="shared" si="73"/>
        <v>6.3906379355124013E-2</v>
      </c>
      <c r="HD101" s="86">
        <f t="shared" si="73"/>
        <v>3.7629663242330268E-2</v>
      </c>
      <c r="HE101" s="86">
        <f t="shared" si="73"/>
        <v>7.1051550931242505E-2</v>
      </c>
      <c r="HF101" s="86">
        <f t="shared" si="73"/>
        <v>5.6858319482425035E-2</v>
      </c>
      <c r="HG101" s="86">
        <f t="shared" si="73"/>
        <v>4.2079042274080769E-2</v>
      </c>
      <c r="HH101" s="86">
        <f t="shared" si="73"/>
        <v>6.6457769124183261E-2</v>
      </c>
      <c r="HI101" s="86">
        <f t="shared" si="138"/>
        <v>4.4156200525859245E-2</v>
      </c>
      <c r="HJ101" s="86">
        <f t="shared" si="138"/>
        <v>5.6527479022507286E-2</v>
      </c>
      <c r="HK101" s="86">
        <f t="shared" si="138"/>
        <v>7.3437211015900714E-2</v>
      </c>
      <c r="HL101" s="86">
        <f t="shared" si="138"/>
        <v>5.4234499086880522E-2</v>
      </c>
      <c r="HM101" s="86">
        <f t="shared" si="138"/>
        <v>5.1559489890669406E-2</v>
      </c>
      <c r="HN101" s="86">
        <f t="shared" si="138"/>
        <v>4.3377911849967997E-2</v>
      </c>
      <c r="HO101" s="86">
        <f t="shared" si="138"/>
        <v>3.2710065150526442E-2</v>
      </c>
      <c r="HP101" s="86">
        <f t="shared" si="138"/>
        <v>3.8406477811728665E-2</v>
      </c>
      <c r="HQ101" s="86">
        <f t="shared" si="138"/>
        <v>1.6101884006333968E-2</v>
      </c>
      <c r="HS101" s="86">
        <f t="shared" si="129"/>
        <v>9.0086780503729457E-25</v>
      </c>
      <c r="HT101" s="86">
        <f t="shared" si="129"/>
        <v>2.171930046736016E-26</v>
      </c>
      <c r="HU101" s="86">
        <f t="shared" si="129"/>
        <v>7.3007221142306099E-24</v>
      </c>
      <c r="HV101" s="86">
        <f t="shared" si="129"/>
        <v>1.4168177270923143E-25</v>
      </c>
      <c r="HW101" s="86">
        <f t="shared" si="129"/>
        <v>3.2674490697530675E-26</v>
      </c>
      <c r="HX101" s="86">
        <f t="shared" si="129"/>
        <v>8.880562446920118E-27</v>
      </c>
      <c r="HY101" s="86">
        <f t="shared" si="129"/>
        <v>4.855117071119306E-29</v>
      </c>
      <c r="HZ101" s="86">
        <f t="shared" si="129"/>
        <v>1.2930945143437816E-29</v>
      </c>
      <c r="IA101" s="86">
        <f t="shared" si="129"/>
        <v>4.9601436151423415E-28</v>
      </c>
      <c r="IB101" s="86">
        <f t="shared" si="129"/>
        <v>2.0600029604246979E-31</v>
      </c>
      <c r="IC101" s="86">
        <f t="shared" si="129"/>
        <v>2.3024070726460656E-30</v>
      </c>
      <c r="ID101" s="86">
        <f t="shared" si="129"/>
        <v>1.2483291314977992E-31</v>
      </c>
      <c r="IE101" s="86">
        <f t="shared" si="129"/>
        <v>2.2650922362812618E-31</v>
      </c>
      <c r="IF101" s="86">
        <f t="shared" si="129"/>
        <v>1.5108446552005601E-21</v>
      </c>
      <c r="IG101" s="86">
        <f t="shared" si="129"/>
        <v>1.7468520175282945E-14</v>
      </c>
      <c r="II101" s="86">
        <f t="shared" si="130"/>
        <v>4.4546181431575959E-172</v>
      </c>
      <c r="IJ101" s="86">
        <f t="shared" si="130"/>
        <v>8.4100931444953332E-175</v>
      </c>
      <c r="IK101" s="86">
        <f t="shared" si="130"/>
        <v>4.0368654790053214E-178</v>
      </c>
      <c r="IL101" s="86">
        <f t="shared" si="130"/>
        <v>3.9142570139522048E-167</v>
      </c>
      <c r="IM101" s="86">
        <f t="shared" si="130"/>
        <v>6.1773480302054192E-174</v>
      </c>
      <c r="IN101" s="86">
        <f t="shared" si="130"/>
        <v>4.2654451672765092E-190</v>
      </c>
      <c r="IO101" s="86">
        <f t="shared" si="130"/>
        <v>9.7055415381478784E-210</v>
      </c>
      <c r="IP101" s="86">
        <f t="shared" si="130"/>
        <v>1.426801107474202E-214</v>
      </c>
      <c r="IQ101" s="86">
        <f t="shared" si="130"/>
        <v>3.1431929714682652E-203</v>
      </c>
      <c r="IR101" s="86">
        <f t="shared" si="130"/>
        <v>7.2512506324491821E-223</v>
      </c>
      <c r="IS101" s="86">
        <f t="shared" si="130"/>
        <v>9.2889477549725636E-217</v>
      </c>
      <c r="IT101" s="86">
        <f t="shared" si="130"/>
        <v>9.0830774605163867E-228</v>
      </c>
      <c r="IU101" s="86">
        <f t="shared" si="130"/>
        <v>1.0098337085720543E-219</v>
      </c>
      <c r="IV101" s="86">
        <f t="shared" si="130"/>
        <v>6.6107059628734798E-99</v>
      </c>
      <c r="IW101" s="86">
        <f t="shared" si="130"/>
        <v>5.1852604340509195E-48</v>
      </c>
      <c r="IY101" s="86">
        <f t="shared" si="131"/>
        <v>6.9722390775978194E-2</v>
      </c>
      <c r="IZ101" s="86">
        <f t="shared" si="131"/>
        <v>3.9026218234910599E-2</v>
      </c>
      <c r="JA101" s="86">
        <f t="shared" si="131"/>
        <v>7.1310844416608898E-2</v>
      </c>
      <c r="JB101" s="86">
        <f t="shared" si="131"/>
        <v>5.6991335595154687E-2</v>
      </c>
      <c r="JC101" s="86">
        <f t="shared" si="131"/>
        <v>4.3250178119670558E-2</v>
      </c>
      <c r="JD101" s="86">
        <f t="shared" si="131"/>
        <v>6.6742914282679089E-2</v>
      </c>
      <c r="JE101" s="86">
        <f t="shared" si="131"/>
        <v>4.465028766173048E-2</v>
      </c>
      <c r="JF101" s="86">
        <f t="shared" si="131"/>
        <v>5.6578846037739841E-2</v>
      </c>
      <c r="JG101" s="86">
        <f t="shared" si="131"/>
        <v>7.3452669529603581E-2</v>
      </c>
      <c r="JH101" s="86">
        <f t="shared" si="131"/>
        <v>5.4252288071049433E-2</v>
      </c>
      <c r="JI101" s="86">
        <f t="shared" si="131"/>
        <v>5.15812818492494E-2</v>
      </c>
      <c r="JJ101" s="86">
        <f t="shared" si="131"/>
        <v>4.338968094381937E-2</v>
      </c>
      <c r="JK101" s="86">
        <f t="shared" si="131"/>
        <v>3.2846493476829011E-2</v>
      </c>
      <c r="JL101" s="86">
        <f t="shared" si="131"/>
        <v>3.841382732950098E-2</v>
      </c>
      <c r="JM101" s="86">
        <f t="shared" si="131"/>
        <v>1.6102653288195056E-2</v>
      </c>
    </row>
    <row r="102" spans="2:273" x14ac:dyDescent="0.25">
      <c r="B102" s="2">
        <v>75</v>
      </c>
      <c r="C102" s="37">
        <v>107.71899999999999</v>
      </c>
      <c r="D102" s="37">
        <v>71.856999999999999</v>
      </c>
      <c r="E102" s="37">
        <v>89.936999999999998</v>
      </c>
      <c r="F102" s="37">
        <v>84.602999999999994</v>
      </c>
      <c r="G102" s="37">
        <v>75.887</v>
      </c>
      <c r="H102" s="37">
        <v>87.713999999999999</v>
      </c>
      <c r="I102" s="37">
        <v>79.403000000000006</v>
      </c>
      <c r="J102" s="37">
        <v>89.905000000000001</v>
      </c>
      <c r="K102" s="37">
        <v>90.332999999999998</v>
      </c>
      <c r="L102" s="37">
        <v>82.316999999999993</v>
      </c>
      <c r="M102" s="37">
        <v>82.254000000000005</v>
      </c>
      <c r="N102" s="37">
        <v>73.387</v>
      </c>
      <c r="O102" s="37">
        <v>71.468000000000004</v>
      </c>
      <c r="P102" s="37">
        <v>72.968999999999994</v>
      </c>
      <c r="Q102" s="37">
        <v>67.391000000000005</v>
      </c>
      <c r="S102" s="4">
        <f t="shared" si="132"/>
        <v>93.889918853738379</v>
      </c>
      <c r="T102" s="4">
        <f t="shared" si="132"/>
        <v>76.951066314512815</v>
      </c>
      <c r="U102" s="4">
        <f t="shared" si="132"/>
        <v>91.852671823605306</v>
      </c>
      <c r="V102" s="4">
        <f t="shared" si="132"/>
        <v>87.294249451861745</v>
      </c>
      <c r="W102" s="4">
        <f t="shared" si="132"/>
        <v>78.155119958138499</v>
      </c>
      <c r="X102" s="4">
        <f t="shared" si="132"/>
        <v>87.690986226604949</v>
      </c>
      <c r="Y102" s="4">
        <f t="shared" si="132"/>
        <v>81.10965143801549</v>
      </c>
      <c r="Z102" s="4">
        <f t="shared" si="132"/>
        <v>89.889050379629538</v>
      </c>
      <c r="AA102" s="4">
        <f t="shared" si="132"/>
        <v>90.253973643226971</v>
      </c>
      <c r="AB102" s="4">
        <f t="shared" si="132"/>
        <v>83.561995187959141</v>
      </c>
      <c r="AC102" s="4">
        <f t="shared" si="132"/>
        <v>84.12750943371077</v>
      </c>
      <c r="AD102" s="4">
        <f t="shared" si="132"/>
        <v>75.83420370833953</v>
      </c>
      <c r="AE102" s="4">
        <f t="shared" si="132"/>
        <v>76.240397261571573</v>
      </c>
      <c r="AF102" s="4">
        <f t="shared" si="132"/>
        <v>76.683704228924768</v>
      </c>
      <c r="AG102" s="4">
        <f t="shared" si="132"/>
        <v>69.864940828261567</v>
      </c>
      <c r="AI102" s="4">
        <f t="shared" si="133"/>
        <v>13.829081146261615</v>
      </c>
      <c r="AJ102" s="4">
        <f t="shared" si="133"/>
        <v>-5.0940663145128156</v>
      </c>
      <c r="AK102" s="4">
        <f t="shared" si="133"/>
        <v>-1.9156718236053081</v>
      </c>
      <c r="AL102" s="4">
        <f t="shared" si="133"/>
        <v>-2.6912494518617507</v>
      </c>
      <c r="AM102" s="4">
        <f t="shared" si="133"/>
        <v>-2.2681199581384988</v>
      </c>
      <c r="AN102" s="4">
        <f t="shared" si="133"/>
        <v>2.3013773395049952E-2</v>
      </c>
      <c r="AO102" s="4">
        <f t="shared" si="133"/>
        <v>-1.7066514380154842</v>
      </c>
      <c r="AP102" s="4">
        <f t="shared" si="133"/>
        <v>1.5949620370463435E-2</v>
      </c>
      <c r="AQ102" s="4">
        <f t="shared" si="133"/>
        <v>7.9026356773027828E-2</v>
      </c>
      <c r="AR102" s="4">
        <f t="shared" si="133"/>
        <v>-1.2449951879591481</v>
      </c>
      <c r="AS102" s="4">
        <f t="shared" si="133"/>
        <v>-1.8735094337107654</v>
      </c>
      <c r="AT102" s="4">
        <f t="shared" si="133"/>
        <v>-2.4472037083395293</v>
      </c>
      <c r="AU102" s="4">
        <f t="shared" si="133"/>
        <v>-4.7723972615715695</v>
      </c>
      <c r="AV102" s="4">
        <f t="shared" si="133"/>
        <v>-3.7147042289247736</v>
      </c>
      <c r="AW102" s="4">
        <f t="shared" si="133"/>
        <v>-2.4739408282615614</v>
      </c>
      <c r="AY102" s="2">
        <f t="shared" si="125"/>
        <v>60.076278725311887</v>
      </c>
      <c r="AZ102" s="2">
        <f t="shared" si="125"/>
        <v>53.13352961918752</v>
      </c>
      <c r="BA102" s="2">
        <f t="shared" si="125"/>
        <v>53.274790977365285</v>
      </c>
      <c r="BB102" s="2">
        <f t="shared" si="125"/>
        <v>54.562537499755784</v>
      </c>
      <c r="BC102" s="2">
        <f t="shared" si="125"/>
        <v>53.039964511466401</v>
      </c>
      <c r="BD102" s="2">
        <f t="shared" si="125"/>
        <v>51.072142962220163</v>
      </c>
      <c r="BE102" s="2">
        <f t="shared" si="125"/>
        <v>53.839113181769001</v>
      </c>
      <c r="BF102" s="2">
        <f t="shared" si="125"/>
        <v>56.749299110870481</v>
      </c>
      <c r="BG102" s="2">
        <f t="shared" si="125"/>
        <v>50.025635419484011</v>
      </c>
      <c r="BH102" s="2">
        <f t="shared" si="125"/>
        <v>51.648796885578051</v>
      </c>
      <c r="BI102" s="2">
        <f t="shared" si="125"/>
        <v>54.418165268542104</v>
      </c>
      <c r="BJ102" s="2">
        <f t="shared" si="125"/>
        <v>48.32121228327</v>
      </c>
      <c r="BK102" s="2">
        <f t="shared" si="125"/>
        <v>54.905247355418368</v>
      </c>
      <c r="BL102" s="2">
        <f t="shared" si="125"/>
        <v>55.475311080754942</v>
      </c>
      <c r="BM102" s="2">
        <f t="shared" si="125"/>
        <v>61.411148268472914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75.335602301272175</v>
      </c>
      <c r="DL102" s="2">
        <f t="shared" si="134"/>
        <v>72.845544548474763</v>
      </c>
      <c r="DM102" s="2">
        <f t="shared" si="134"/>
        <v>69.689187613105361</v>
      </c>
      <c r="DN102" s="2">
        <f t="shared" si="134"/>
        <v>69.70339440347891</v>
      </c>
      <c r="DO102" s="2">
        <f t="shared" si="134"/>
        <v>68.244695560253675</v>
      </c>
      <c r="DP102" s="2">
        <f t="shared" si="134"/>
        <v>69.61100535588443</v>
      </c>
      <c r="DQ102" s="2">
        <f t="shared" si="134"/>
        <v>75.189162941709441</v>
      </c>
      <c r="DR102" s="2">
        <f t="shared" si="134"/>
        <v>71.092457839721249</v>
      </c>
      <c r="DS102" s="2">
        <f t="shared" si="134"/>
        <v>68.110598954703846</v>
      </c>
      <c r="DT102" s="2">
        <f t="shared" si="134"/>
        <v>61.790234427767345</v>
      </c>
      <c r="DU102" s="2">
        <f t="shared" si="134"/>
        <v>69.093357665505224</v>
      </c>
      <c r="DV102" s="2">
        <f t="shared" si="134"/>
        <v>67.104776814412659</v>
      </c>
      <c r="DW102" s="2">
        <f t="shared" si="134"/>
        <v>68.215005285412246</v>
      </c>
      <c r="DX102" s="2">
        <f t="shared" si="134"/>
        <v>71.543483132107056</v>
      </c>
      <c r="DY102" s="2">
        <f t="shared" si="134"/>
        <v>66.83848021390375</v>
      </c>
      <c r="EA102" s="2">
        <f t="shared" si="94"/>
        <v>59.364043159202851</v>
      </c>
      <c r="EB102" s="2">
        <f t="shared" si="94"/>
        <v>52.112847939593536</v>
      </c>
      <c r="EC102" s="2">
        <f t="shared" si="94"/>
        <v>52.449715770464763</v>
      </c>
      <c r="ED102" s="2">
        <f t="shared" si="94"/>
        <v>53.794597736315907</v>
      </c>
      <c r="EE102" s="2">
        <f t="shared" si="94"/>
        <v>52.191979176621949</v>
      </c>
      <c r="EF102" s="2">
        <f t="shared" si="94"/>
        <v>50.019927068723703</v>
      </c>
      <c r="EG102" s="2">
        <f t="shared" si="94"/>
        <v>52.416856250557672</v>
      </c>
      <c r="EH102" s="2">
        <f t="shared" si="94"/>
        <v>55.813992137006949</v>
      </c>
      <c r="EI102" s="2">
        <f t="shared" si="94"/>
        <v>48.883249676807729</v>
      </c>
      <c r="EJ102" s="2">
        <f t="shared" si="94"/>
        <v>50.975158657430228</v>
      </c>
      <c r="EK102" s="2">
        <f t="shared" si="94"/>
        <v>53.481965502368652</v>
      </c>
      <c r="EL102" s="2">
        <f t="shared" si="94"/>
        <v>47.20186292370186</v>
      </c>
      <c r="EM102" s="2">
        <f t="shared" si="135"/>
        <v>54.081459471895791</v>
      </c>
      <c r="EN102" s="2">
        <f t="shared" si="135"/>
        <v>54.451275936799114</v>
      </c>
      <c r="EO102" s="2">
        <f t="shared" si="135"/>
        <v>60.952572195991159</v>
      </c>
      <c r="EQ102" s="2">
        <f t="shared" si="136"/>
        <v>59.737262731114875</v>
      </c>
      <c r="ER102" s="2">
        <f t="shared" si="136"/>
        <v>51.188496262822113</v>
      </c>
      <c r="ES102" s="2">
        <f t="shared" si="136"/>
        <v>51.477259278421826</v>
      </c>
      <c r="ET102" s="2">
        <f t="shared" si="136"/>
        <v>52.790667136184624</v>
      </c>
      <c r="EU102" s="2">
        <f t="shared" si="136"/>
        <v>52.455871967099576</v>
      </c>
      <c r="EV102" s="2">
        <f t="shared" si="136"/>
        <v>49.974294323408799</v>
      </c>
      <c r="EW102" s="2">
        <f t="shared" si="136"/>
        <v>52.131132176902724</v>
      </c>
      <c r="EX102" s="2">
        <f t="shared" si="136"/>
        <v>55.561360515685145</v>
      </c>
      <c r="EY102" s="2">
        <f t="shared" si="136"/>
        <v>49.210915506005549</v>
      </c>
      <c r="EZ102" s="2">
        <f t="shared" si="136"/>
        <v>51.056852057998192</v>
      </c>
      <c r="FA102" s="2">
        <f t="shared" si="136"/>
        <v>54.084248083757274</v>
      </c>
      <c r="FB102" s="2">
        <f t="shared" si="136"/>
        <v>46.672688691818095</v>
      </c>
      <c r="FC102" s="2">
        <f t="shared" si="136"/>
        <v>54.299179275512607</v>
      </c>
      <c r="FD102" s="2">
        <f t="shared" si="136"/>
        <v>54.937453845950209</v>
      </c>
      <c r="FE102" s="2">
        <f t="shared" si="136"/>
        <v>62.480116109252435</v>
      </c>
      <c r="FG102" s="2">
        <f t="shared" si="137"/>
        <v>0.95541781565836437</v>
      </c>
      <c r="FH102" s="2">
        <f t="shared" si="137"/>
        <v>0.95074404780028299</v>
      </c>
      <c r="FI102" s="2">
        <f t="shared" si="137"/>
        <v>0.95211114131275032</v>
      </c>
      <c r="FJ102" s="2">
        <f t="shared" si="137"/>
        <v>0.95167620500930472</v>
      </c>
      <c r="FK102" s="2">
        <f t="shared" si="137"/>
        <v>0.94718613671861818</v>
      </c>
      <c r="FL102" s="2">
        <f t="shared" si="137"/>
        <v>0.94628959549374414</v>
      </c>
      <c r="FM102" s="2">
        <f t="shared" si="137"/>
        <v>0.93753726598318465</v>
      </c>
      <c r="FN102" s="2">
        <f t="shared" si="137"/>
        <v>0.93877068448440282</v>
      </c>
      <c r="FO102" s="2">
        <f t="shared" si="137"/>
        <v>0.94060040600343142</v>
      </c>
      <c r="FP102" s="2">
        <f t="shared" si="137"/>
        <v>0.93771806347345033</v>
      </c>
      <c r="FQ102" s="2">
        <f t="shared" si="137"/>
        <v>0.94005363249454654</v>
      </c>
      <c r="FR102" s="2">
        <f t="shared" si="137"/>
        <v>0.94374493343828081</v>
      </c>
      <c r="FS102" s="2">
        <f t="shared" si="137"/>
        <v>0.94172155504372146</v>
      </c>
      <c r="FT102" s="2">
        <f t="shared" si="137"/>
        <v>0.94010019034680481</v>
      </c>
      <c r="FU102" s="2">
        <f t="shared" si="137"/>
        <v>0.92217075193183018</v>
      </c>
      <c r="FW102" s="2">
        <f t="shared" si="127"/>
        <v>5.0525810582847149E-4</v>
      </c>
      <c r="FX102" s="2">
        <f t="shared" si="127"/>
        <v>5.7016561721126406E-4</v>
      </c>
      <c r="FY102" s="2">
        <f t="shared" si="127"/>
        <v>5.1768281525597416E-4</v>
      </c>
      <c r="FZ102" s="2">
        <f t="shared" si="127"/>
        <v>8.3040127739367306E-4</v>
      </c>
      <c r="GA102" s="2">
        <f t="shared" si="127"/>
        <v>6.7969444789932559E-4</v>
      </c>
      <c r="GB102" s="2">
        <f t="shared" si="127"/>
        <v>6.3213423760888365E-4</v>
      </c>
      <c r="GC102" s="2">
        <f t="shared" si="127"/>
        <v>5.7259644011172699E-4</v>
      </c>
      <c r="GD102" s="2">
        <f t="shared" si="127"/>
        <v>7.2446687882714029E-4</v>
      </c>
      <c r="GE102" s="2">
        <f t="shared" si="127"/>
        <v>8.8200206823437952E-4</v>
      </c>
      <c r="GF102" s="2">
        <f t="shared" si="127"/>
        <v>6.6548202778413806E-4</v>
      </c>
      <c r="GG102" s="2">
        <f t="shared" si="127"/>
        <v>5.8695751998986002E-4</v>
      </c>
      <c r="GH102" s="2">
        <f t="shared" si="127"/>
        <v>5.4875333769043467E-4</v>
      </c>
      <c r="GI102" s="2">
        <f t="shared" si="127"/>
        <v>4.9059291227620345E-4</v>
      </c>
      <c r="GJ102" s="2">
        <f t="shared" si="127"/>
        <v>4.4260835355816835E-4</v>
      </c>
      <c r="GK102" s="2">
        <f t="shared" si="127"/>
        <v>3.1441141890488507E-4</v>
      </c>
      <c r="GM102" s="86">
        <f t="shared" si="128"/>
        <v>2.2649867119963933E-3</v>
      </c>
      <c r="GN102" s="86">
        <f t="shared" si="128"/>
        <v>3.8799910813978368E-4</v>
      </c>
      <c r="GO102" s="86">
        <f t="shared" si="128"/>
        <v>5.9733378492147216E-5</v>
      </c>
      <c r="GP102" s="86">
        <f t="shared" si="128"/>
        <v>2.5204902362475649E-5</v>
      </c>
      <c r="GQ102" s="86">
        <f t="shared" si="128"/>
        <v>3.1502811206704495E-4</v>
      </c>
      <c r="GR102" s="86">
        <f t="shared" si="128"/>
        <v>7.0221059662928017E-5</v>
      </c>
      <c r="GS102" s="86">
        <f t="shared" si="128"/>
        <v>1.1502616875864591E-4</v>
      </c>
      <c r="GT102" s="86">
        <f t="shared" si="128"/>
        <v>8.1927750927585667E-6</v>
      </c>
      <c r="GU102" s="86">
        <f t="shared" si="128"/>
        <v>2.1491121229609254E-6</v>
      </c>
      <c r="GV102" s="86">
        <f t="shared" si="128"/>
        <v>2.4248236861742053E-6</v>
      </c>
      <c r="GW102" s="86">
        <f t="shared" si="128"/>
        <v>3.0105120399139989E-6</v>
      </c>
      <c r="GX102" s="86">
        <f t="shared" si="128"/>
        <v>1.5109733722824181E-6</v>
      </c>
      <c r="GY102" s="86">
        <f t="shared" si="128"/>
        <v>2.3900448241593899E-5</v>
      </c>
      <c r="GZ102" s="86">
        <f t="shared" si="128"/>
        <v>8.0539718440760433E-7</v>
      </c>
      <c r="HA102" s="86">
        <f t="shared" si="128"/>
        <v>5.9593654514787046E-8</v>
      </c>
      <c r="HC102" s="86">
        <f t="shared" si="73"/>
        <v>8.5065380084438411E-2</v>
      </c>
      <c r="HD102" s="86">
        <f t="shared" si="73"/>
        <v>5.1787056661677669E-2</v>
      </c>
      <c r="HE102" s="86">
        <f t="shared" si="73"/>
        <v>9.4601828388841513E-2</v>
      </c>
      <c r="HF102" s="86">
        <f t="shared" si="73"/>
        <v>7.7298375964214724E-2</v>
      </c>
      <c r="HG102" s="86">
        <f t="shared" si="73"/>
        <v>5.7969827076398792E-2</v>
      </c>
      <c r="HH102" s="86">
        <f t="shared" si="73"/>
        <v>9.0337953034462529E-2</v>
      </c>
      <c r="HI102" s="86">
        <f t="shared" si="138"/>
        <v>6.2093096318722327E-2</v>
      </c>
      <c r="HJ102" s="86">
        <f t="shared" si="138"/>
        <v>7.9517716499035745E-2</v>
      </c>
      <c r="HK102" s="86">
        <f t="shared" si="138"/>
        <v>0.10169859423558122</v>
      </c>
      <c r="HL102" s="86">
        <f t="shared" si="138"/>
        <v>7.6671906293319186E-2</v>
      </c>
      <c r="HM102" s="86">
        <f t="shared" si="138"/>
        <v>7.2357276274514645E-2</v>
      </c>
      <c r="HN102" s="86">
        <f t="shared" si="138"/>
        <v>6.1805565681154508E-2</v>
      </c>
      <c r="HO102" s="86">
        <f t="shared" si="138"/>
        <v>4.6792308378147067E-2</v>
      </c>
      <c r="HP102" s="86">
        <f t="shared" si="138"/>
        <v>5.5183066399293178E-2</v>
      </c>
      <c r="HQ102" s="86">
        <f t="shared" si="138"/>
        <v>2.6264994078774907E-2</v>
      </c>
      <c r="HS102" s="86">
        <f t="shared" si="129"/>
        <v>6.2521815900483901E-24</v>
      </c>
      <c r="HT102" s="86">
        <f t="shared" si="129"/>
        <v>1.6890826997727915E-25</v>
      </c>
      <c r="HU102" s="86">
        <f t="shared" si="129"/>
        <v>5.072799433041656E-23</v>
      </c>
      <c r="HV102" s="86">
        <f t="shared" si="129"/>
        <v>1.1282678021989227E-24</v>
      </c>
      <c r="HW102" s="86">
        <f t="shared" si="129"/>
        <v>2.6334217228561814E-25</v>
      </c>
      <c r="HX102" s="86">
        <f t="shared" si="129"/>
        <v>7.8982018447428213E-26</v>
      </c>
      <c r="HY102" s="86">
        <f t="shared" si="129"/>
        <v>5.1674188933708595E-28</v>
      </c>
      <c r="HZ102" s="86">
        <f t="shared" si="129"/>
        <v>1.5655771108654834E-28</v>
      </c>
      <c r="IA102" s="86">
        <f t="shared" si="129"/>
        <v>5.5900607885773927E-27</v>
      </c>
      <c r="IB102" s="86">
        <f t="shared" si="129"/>
        <v>2.7508960439428399E-30</v>
      </c>
      <c r="IC102" s="86">
        <f t="shared" si="129"/>
        <v>2.7201789947112252E-29</v>
      </c>
      <c r="ID102" s="86">
        <f t="shared" si="129"/>
        <v>1.6205041013212468E-30</v>
      </c>
      <c r="IE102" s="86">
        <f t="shared" si="129"/>
        <v>2.6802183600780549E-30</v>
      </c>
      <c r="IF102" s="86">
        <f t="shared" si="129"/>
        <v>7.7848311740992533E-21</v>
      </c>
      <c r="IG102" s="86">
        <f t="shared" si="129"/>
        <v>4.8484442606685824E-14</v>
      </c>
      <c r="II102" s="86">
        <f t="shared" si="130"/>
        <v>5.0278922390253709E-168</v>
      </c>
      <c r="IJ102" s="86">
        <f t="shared" si="130"/>
        <v>1.2813497720556959E-170</v>
      </c>
      <c r="IK102" s="86">
        <f t="shared" si="130"/>
        <v>6.5419808413923475E-174</v>
      </c>
      <c r="IL102" s="86">
        <f t="shared" si="130"/>
        <v>6.281559728851552E-163</v>
      </c>
      <c r="IM102" s="86">
        <f t="shared" si="130"/>
        <v>1.1251003915770583E-169</v>
      </c>
      <c r="IN102" s="86">
        <f t="shared" si="130"/>
        <v>1.7594151530624517E-185</v>
      </c>
      <c r="IO102" s="86">
        <f t="shared" si="130"/>
        <v>1.0416475351658391E-204</v>
      </c>
      <c r="IP102" s="86">
        <f t="shared" si="130"/>
        <v>2.9274873184022776E-209</v>
      </c>
      <c r="IQ102" s="86">
        <f t="shared" si="130"/>
        <v>4.6163231319335417E-198</v>
      </c>
      <c r="IR102" s="86">
        <f t="shared" si="130"/>
        <v>2.0737924912097668E-217</v>
      </c>
      <c r="IS102" s="86">
        <f t="shared" si="130"/>
        <v>1.5330497506465089E-211</v>
      </c>
      <c r="IT102" s="86">
        <f t="shared" si="130"/>
        <v>2.4823469985775994E-222</v>
      </c>
      <c r="IU102" s="86">
        <f t="shared" si="130"/>
        <v>1.4841051507015331E-214</v>
      </c>
      <c r="IV102" s="86">
        <f t="shared" si="130"/>
        <v>1.2379919355978821E-96</v>
      </c>
      <c r="IW102" s="86">
        <f t="shared" si="130"/>
        <v>5.6642188340767639E-47</v>
      </c>
      <c r="IY102" s="86">
        <f t="shared" si="131"/>
        <v>8.73303667964348E-2</v>
      </c>
      <c r="IZ102" s="86">
        <f t="shared" si="131"/>
        <v>5.2175055769817451E-2</v>
      </c>
      <c r="JA102" s="86">
        <f t="shared" si="131"/>
        <v>9.466156176733366E-2</v>
      </c>
      <c r="JB102" s="86">
        <f t="shared" si="131"/>
        <v>7.7323580866577202E-2</v>
      </c>
      <c r="JC102" s="86">
        <f t="shared" si="131"/>
        <v>5.8284855188465837E-2</v>
      </c>
      <c r="JD102" s="86">
        <f t="shared" si="131"/>
        <v>9.0408174094125451E-2</v>
      </c>
      <c r="JE102" s="86">
        <f t="shared" si="131"/>
        <v>6.220812248748097E-2</v>
      </c>
      <c r="JF102" s="86">
        <f t="shared" si="131"/>
        <v>7.9525909274128503E-2</v>
      </c>
      <c r="JG102" s="86">
        <f t="shared" si="131"/>
        <v>0.10170074334770418</v>
      </c>
      <c r="JH102" s="86">
        <f t="shared" si="131"/>
        <v>7.6674331117005362E-2</v>
      </c>
      <c r="JI102" s="86">
        <f t="shared" si="131"/>
        <v>7.2360286786554553E-2</v>
      </c>
      <c r="JJ102" s="86">
        <f t="shared" si="131"/>
        <v>6.1807076654526789E-2</v>
      </c>
      <c r="JK102" s="86">
        <f t="shared" si="131"/>
        <v>4.6816208826388664E-2</v>
      </c>
      <c r="JL102" s="86">
        <f t="shared" si="131"/>
        <v>5.5183871796477588E-2</v>
      </c>
      <c r="JM102" s="86">
        <f t="shared" si="131"/>
        <v>2.6265053672477907E-2</v>
      </c>
    </row>
    <row r="103" spans="2:273" x14ac:dyDescent="0.25">
      <c r="B103" s="2">
        <v>76</v>
      </c>
      <c r="C103" s="37">
        <v>115.312</v>
      </c>
      <c r="D103" s="37">
        <v>79.475999999999999</v>
      </c>
      <c r="E103" s="37">
        <v>101.77800000000001</v>
      </c>
      <c r="F103" s="37">
        <v>94.444000000000003</v>
      </c>
      <c r="G103" s="37">
        <v>84.838999999999999</v>
      </c>
      <c r="H103" s="37">
        <v>98.856999999999999</v>
      </c>
      <c r="I103" s="37">
        <v>88.629000000000005</v>
      </c>
      <c r="J103" s="37">
        <v>100.556</v>
      </c>
      <c r="K103" s="37">
        <v>102.127</v>
      </c>
      <c r="L103" s="37">
        <v>93.873000000000005</v>
      </c>
      <c r="M103" s="37">
        <v>92.905000000000001</v>
      </c>
      <c r="N103" s="37">
        <v>84.113</v>
      </c>
      <c r="O103" s="37">
        <v>80.305999999999997</v>
      </c>
      <c r="P103" s="37">
        <v>81.593999999999994</v>
      </c>
      <c r="Q103" s="37">
        <v>72.266000000000005</v>
      </c>
      <c r="S103" s="4">
        <f t="shared" si="132"/>
        <v>101.72893003691688</v>
      </c>
      <c r="T103" s="4">
        <f t="shared" si="132"/>
        <v>83.526128589243214</v>
      </c>
      <c r="U103" s="4">
        <f t="shared" si="132"/>
        <v>100.81791792213008</v>
      </c>
      <c r="V103" s="4">
        <f t="shared" si="132"/>
        <v>95.690962015202714</v>
      </c>
      <c r="W103" s="4">
        <f t="shared" si="132"/>
        <v>85.05767148150936</v>
      </c>
      <c r="X103" s="4">
        <f t="shared" si="132"/>
        <v>96.915210297986988</v>
      </c>
      <c r="Y103" s="4">
        <f t="shared" si="132"/>
        <v>89.034998969258055</v>
      </c>
      <c r="Z103" s="4">
        <f t="shared" si="132"/>
        <v>99.324450189003954</v>
      </c>
      <c r="AA103" s="4">
        <f t="shared" si="132"/>
        <v>100.90727659223847</v>
      </c>
      <c r="AB103" s="4">
        <f t="shared" si="132"/>
        <v>92.910270570252749</v>
      </c>
      <c r="AC103" s="4">
        <f t="shared" si="132"/>
        <v>92.678377008713667</v>
      </c>
      <c r="AD103" s="4">
        <f t="shared" si="132"/>
        <v>84.225761699585533</v>
      </c>
      <c r="AE103" s="4">
        <f t="shared" si="132"/>
        <v>82.951201934191999</v>
      </c>
      <c r="AF103" s="4">
        <f t="shared" si="132"/>
        <v>83.362258360175687</v>
      </c>
      <c r="AG103" s="4">
        <f t="shared" si="132"/>
        <v>73.796424300008695</v>
      </c>
      <c r="AI103" s="4">
        <f t="shared" si="133"/>
        <v>13.583069963083119</v>
      </c>
      <c r="AJ103" s="4">
        <f t="shared" si="133"/>
        <v>-4.0501285892432151</v>
      </c>
      <c r="AK103" s="4">
        <f t="shared" si="133"/>
        <v>0.96008207786992728</v>
      </c>
      <c r="AL103" s="4">
        <f t="shared" si="133"/>
        <v>-1.2469620152027119</v>
      </c>
      <c r="AM103" s="4">
        <f t="shared" si="133"/>
        <v>-0.21867148150936089</v>
      </c>
      <c r="AN103" s="4">
        <f t="shared" si="133"/>
        <v>1.9417897020130113</v>
      </c>
      <c r="AO103" s="4">
        <f t="shared" si="133"/>
        <v>-0.40599896925805012</v>
      </c>
      <c r="AP103" s="4">
        <f t="shared" si="133"/>
        <v>1.231549810996043</v>
      </c>
      <c r="AQ103" s="4">
        <f t="shared" si="133"/>
        <v>1.2197234077615207</v>
      </c>
      <c r="AR103" s="4">
        <f t="shared" si="133"/>
        <v>0.96272942974725595</v>
      </c>
      <c r="AS103" s="4">
        <f t="shared" si="133"/>
        <v>0.22662299128633379</v>
      </c>
      <c r="AT103" s="4">
        <f t="shared" si="133"/>
        <v>-0.11276169958553339</v>
      </c>
      <c r="AU103" s="4">
        <f t="shared" si="133"/>
        <v>-2.6452019341920021</v>
      </c>
      <c r="AV103" s="4">
        <f t="shared" si="133"/>
        <v>-1.7682583601756932</v>
      </c>
      <c r="AW103" s="4">
        <f t="shared" si="133"/>
        <v>-1.5304243000086899</v>
      </c>
      <c r="AY103" s="2">
        <f t="shared" si="125"/>
        <v>59.873015320344578</v>
      </c>
      <c r="AZ103" s="2">
        <f t="shared" si="125"/>
        <v>52.925172560100329</v>
      </c>
      <c r="BA103" s="2">
        <f t="shared" si="125"/>
        <v>53.02315634983141</v>
      </c>
      <c r="BB103" s="2">
        <f t="shared" si="125"/>
        <v>54.332760065410568</v>
      </c>
      <c r="BC103" s="2">
        <f t="shared" si="125"/>
        <v>52.830982085063191</v>
      </c>
      <c r="BD103" s="2">
        <f t="shared" si="125"/>
        <v>50.832584986776723</v>
      </c>
      <c r="BE103" s="2">
        <f t="shared" si="125"/>
        <v>53.553448458792118</v>
      </c>
      <c r="BF103" s="2">
        <f t="shared" si="125"/>
        <v>56.460482745905722</v>
      </c>
      <c r="BG103" s="2">
        <f t="shared" si="125"/>
        <v>49.800668907747216</v>
      </c>
      <c r="BH103" s="2">
        <f t="shared" si="125"/>
        <v>51.447190784870635</v>
      </c>
      <c r="BI103" s="2">
        <f t="shared" si="125"/>
        <v>54.21826076679784</v>
      </c>
      <c r="BJ103" s="2">
        <f t="shared" si="125"/>
        <v>48.077881220814675</v>
      </c>
      <c r="BK103" s="2">
        <f t="shared" si="125"/>
        <v>54.659053021914424</v>
      </c>
      <c r="BL103" s="2">
        <f t="shared" si="125"/>
        <v>55.251270026466052</v>
      </c>
      <c r="BM103" s="2">
        <f t="shared" si="125"/>
        <v>61.277376994097587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75.377918726197223</v>
      </c>
      <c r="DL103" s="2">
        <f t="shared" si="134"/>
        <v>72.861141196013278</v>
      </c>
      <c r="DM103" s="2">
        <f t="shared" si="134"/>
        <v>69.724032034140933</v>
      </c>
      <c r="DN103" s="2">
        <f t="shared" si="134"/>
        <v>69.804958215163538</v>
      </c>
      <c r="DO103" s="2">
        <f t="shared" si="134"/>
        <v>68.340395348837191</v>
      </c>
      <c r="DP103" s="2">
        <f t="shared" si="134"/>
        <v>69.63372635658915</v>
      </c>
      <c r="DQ103" s="2">
        <f t="shared" si="134"/>
        <v>75.314674116581088</v>
      </c>
      <c r="DR103" s="2">
        <f t="shared" si="134"/>
        <v>71.12710383275261</v>
      </c>
      <c r="DS103" s="2">
        <f t="shared" si="134"/>
        <v>68.218382578397225</v>
      </c>
      <c r="DT103" s="2">
        <f t="shared" si="134"/>
        <v>61.834375703564717</v>
      </c>
      <c r="DU103" s="2">
        <f t="shared" si="134"/>
        <v>69.22975540069686</v>
      </c>
      <c r="DV103" s="2">
        <f t="shared" si="134"/>
        <v>67.293877778678109</v>
      </c>
      <c r="DW103" s="2">
        <f t="shared" si="134"/>
        <v>68.299982875264263</v>
      </c>
      <c r="DX103" s="2">
        <f t="shared" si="134"/>
        <v>71.595646003835441</v>
      </c>
      <c r="DY103" s="2">
        <f t="shared" si="134"/>
        <v>66.937193582887716</v>
      </c>
      <c r="EA103" s="2">
        <f t="shared" si="94"/>
        <v>59.212967816550709</v>
      </c>
      <c r="EB103" s="2">
        <f t="shared" si="94"/>
        <v>51.983801269178244</v>
      </c>
      <c r="EC103" s="2">
        <f t="shared" si="94"/>
        <v>52.257617178436774</v>
      </c>
      <c r="ED103" s="2">
        <f t="shared" si="94"/>
        <v>53.617176313237692</v>
      </c>
      <c r="EE103" s="2">
        <f t="shared" si="94"/>
        <v>52.042088167616249</v>
      </c>
      <c r="EF103" s="2">
        <f t="shared" si="94"/>
        <v>49.859380434782615</v>
      </c>
      <c r="EG103" s="2">
        <f t="shared" si="94"/>
        <v>52.231376862675098</v>
      </c>
      <c r="EH103" s="2">
        <f t="shared" si="94"/>
        <v>55.588260675570709</v>
      </c>
      <c r="EI103" s="2">
        <f t="shared" si="94"/>
        <v>48.739591443099698</v>
      </c>
      <c r="EJ103" s="2">
        <f t="shared" si="94"/>
        <v>50.817930803255678</v>
      </c>
      <c r="EK103" s="2">
        <f t="shared" si="94"/>
        <v>53.344822046819232</v>
      </c>
      <c r="EL103" s="2">
        <f t="shared" si="94"/>
        <v>47.033560142966429</v>
      </c>
      <c r="EM103" s="2">
        <f t="shared" si="135"/>
        <v>53.88904125961583</v>
      </c>
      <c r="EN103" s="2">
        <f t="shared" si="135"/>
        <v>54.301254794244372</v>
      </c>
      <c r="EO103" s="2">
        <f t="shared" si="135"/>
        <v>60.841186313135871</v>
      </c>
      <c r="EQ103" s="2">
        <f t="shared" si="136"/>
        <v>59.576369220187189</v>
      </c>
      <c r="ER103" s="2">
        <f t="shared" si="136"/>
        <v>51.084616374781085</v>
      </c>
      <c r="ES103" s="2">
        <f t="shared" si="136"/>
        <v>51.311038872012055</v>
      </c>
      <c r="ET103" s="2">
        <f t="shared" si="136"/>
        <v>52.642100745406708</v>
      </c>
      <c r="EU103" s="2">
        <f t="shared" si="136"/>
        <v>52.298681762244641</v>
      </c>
      <c r="EV103" s="2">
        <f t="shared" si="136"/>
        <v>49.81498496323681</v>
      </c>
      <c r="EW103" s="2">
        <f t="shared" si="136"/>
        <v>51.953302679205535</v>
      </c>
      <c r="EX103" s="2">
        <f t="shared" si="136"/>
        <v>55.342695543440087</v>
      </c>
      <c r="EY103" s="2">
        <f t="shared" si="136"/>
        <v>49.057417904460543</v>
      </c>
      <c r="EZ103" s="2">
        <f t="shared" si="136"/>
        <v>50.897361958549745</v>
      </c>
      <c r="FA103" s="2">
        <f t="shared" si="136"/>
        <v>53.930235874602921</v>
      </c>
      <c r="FB103" s="2">
        <f t="shared" si="136"/>
        <v>46.518421944607049</v>
      </c>
      <c r="FC103" s="2">
        <f t="shared" si="136"/>
        <v>54.101003091855823</v>
      </c>
      <c r="FD103" s="2">
        <f t="shared" si="136"/>
        <v>54.773731442343497</v>
      </c>
      <c r="FE103" s="2">
        <f t="shared" si="136"/>
        <v>62.307944539961483</v>
      </c>
      <c r="FG103" s="2">
        <f t="shared" si="137"/>
        <v>0.95918043974993406</v>
      </c>
      <c r="FH103" s="2">
        <f t="shared" si="137"/>
        <v>0.95488249889738563</v>
      </c>
      <c r="FI103" s="2">
        <f t="shared" si="137"/>
        <v>0.95614002901203599</v>
      </c>
      <c r="FJ103" s="2">
        <f t="shared" si="137"/>
        <v>0.95573998289765649</v>
      </c>
      <c r="FK103" s="2">
        <f t="shared" si="137"/>
        <v>0.9516083057171566</v>
      </c>
      <c r="FL103" s="2">
        <f t="shared" si="137"/>
        <v>0.95078293231959332</v>
      </c>
      <c r="FM103" s="2">
        <f t="shared" si="137"/>
        <v>0.94271848783610268</v>
      </c>
      <c r="FN103" s="2">
        <f t="shared" si="137"/>
        <v>0.94385572236492787</v>
      </c>
      <c r="FO103" s="2">
        <f t="shared" si="137"/>
        <v>0.94554230215205015</v>
      </c>
      <c r="FP103" s="2">
        <f t="shared" si="137"/>
        <v>0.9428852019698295</v>
      </c>
      <c r="FQ103" s="2">
        <f t="shared" si="137"/>
        <v>0.94503836071277592</v>
      </c>
      <c r="FR103" s="2">
        <f t="shared" si="137"/>
        <v>0.9484395537695206</v>
      </c>
      <c r="FS103" s="2">
        <f t="shared" si="137"/>
        <v>0.94657547238891504</v>
      </c>
      <c r="FT103" s="2">
        <f t="shared" si="137"/>
        <v>0.94508127330607417</v>
      </c>
      <c r="FU103" s="2">
        <f t="shared" si="137"/>
        <v>0.92852944245860725</v>
      </c>
      <c r="FW103" s="2">
        <f t="shared" si="127"/>
        <v>5.5397749206229259E-4</v>
      </c>
      <c r="FX103" s="2">
        <f t="shared" si="127"/>
        <v>6.2513977942970202E-4</v>
      </c>
      <c r="FY103" s="2">
        <f t="shared" si="127"/>
        <v>5.6759957062650288E-4</v>
      </c>
      <c r="FZ103" s="2">
        <f t="shared" si="127"/>
        <v>9.1044395393220909E-4</v>
      </c>
      <c r="GA103" s="2">
        <f t="shared" si="127"/>
        <v>7.4522127375878551E-4</v>
      </c>
      <c r="GB103" s="2">
        <f t="shared" si="127"/>
        <v>6.9307913963775479E-4</v>
      </c>
      <c r="GC103" s="2">
        <f t="shared" si="127"/>
        <v>6.2780482990450897E-4</v>
      </c>
      <c r="GD103" s="2">
        <f t="shared" si="127"/>
        <v>7.9430661819614623E-4</v>
      </c>
      <c r="GE103" s="2">
        <f t="shared" si="127"/>
        <v>9.6701374973459566E-4</v>
      </c>
      <c r="GF103" s="2">
        <f t="shared" si="127"/>
        <v>7.2963968723507085E-4</v>
      </c>
      <c r="GG103" s="2">
        <f t="shared" si="127"/>
        <v>6.4354967941201925E-4</v>
      </c>
      <c r="GH103" s="2">
        <f t="shared" si="127"/>
        <v>6.0166421609092469E-4</v>
      </c>
      <c r="GI103" s="2">
        <f t="shared" si="127"/>
        <v>5.3789897191771751E-4</v>
      </c>
      <c r="GJ103" s="2">
        <f t="shared" si="127"/>
        <v>4.8528968624022645E-4</v>
      </c>
      <c r="GK103" s="2">
        <f t="shared" si="127"/>
        <v>3.4473480831487404E-4</v>
      </c>
      <c r="GM103" s="86">
        <f t="shared" si="128"/>
        <v>8.0336272188695674E-4</v>
      </c>
      <c r="GN103" s="86">
        <f t="shared" si="128"/>
        <v>9.4594068631841729E-5</v>
      </c>
      <c r="GO103" s="86">
        <f t="shared" si="128"/>
        <v>1.2029461545254904E-5</v>
      </c>
      <c r="GP103" s="86">
        <f t="shared" si="128"/>
        <v>4.0765128927490469E-6</v>
      </c>
      <c r="GQ103" s="86">
        <f t="shared" si="128"/>
        <v>7.4167153867493775E-5</v>
      </c>
      <c r="GR103" s="86">
        <f t="shared" si="128"/>
        <v>1.5278547459110965E-5</v>
      </c>
      <c r="GS103" s="86">
        <f t="shared" si="128"/>
        <v>2.319685013563063E-5</v>
      </c>
      <c r="GT103" s="86">
        <f t="shared" si="128"/>
        <v>1.0999539670656953E-6</v>
      </c>
      <c r="GU103" s="86">
        <f t="shared" si="128"/>
        <v>2.504637882696394E-7</v>
      </c>
      <c r="GV103" s="86">
        <f t="shared" si="128"/>
        <v>2.7550967490123707E-7</v>
      </c>
      <c r="GW103" s="86">
        <f t="shared" si="128"/>
        <v>3.4622044733164021E-7</v>
      </c>
      <c r="GX103" s="86">
        <f t="shared" si="128"/>
        <v>1.6103062186273097E-7</v>
      </c>
      <c r="GY103" s="86">
        <f t="shared" si="128"/>
        <v>3.520966665366553E-6</v>
      </c>
      <c r="GZ103" s="86">
        <f t="shared" si="128"/>
        <v>7.1801489671137578E-8</v>
      </c>
      <c r="HA103" s="86">
        <f t="shared" si="128"/>
        <v>3.6745229045951578E-9</v>
      </c>
      <c r="HC103" s="86">
        <f t="shared" si="73"/>
        <v>0.1115586158588291</v>
      </c>
      <c r="HD103" s="86">
        <f t="shared" si="73"/>
        <v>7.0151179628157589E-2</v>
      </c>
      <c r="HE103" s="86">
        <f t="shared" si="73"/>
        <v>0.12403233955708265</v>
      </c>
      <c r="HF103" s="86">
        <f t="shared" si="73"/>
        <v>0.10336273390523862</v>
      </c>
      <c r="HG103" s="86">
        <f t="shared" si="73"/>
        <v>7.8558023589364534E-2</v>
      </c>
      <c r="HH103" s="86">
        <f t="shared" si="73"/>
        <v>0.12068243251557437</v>
      </c>
      <c r="HI103" s="86">
        <f t="shared" si="138"/>
        <v>8.5677022501120498E-2</v>
      </c>
      <c r="HJ103" s="86">
        <f t="shared" si="138"/>
        <v>0.10959057518048927</v>
      </c>
      <c r="HK103" s="86">
        <f t="shared" si="138"/>
        <v>0.13800950886212926</v>
      </c>
      <c r="HL103" s="86">
        <f t="shared" si="138"/>
        <v>0.10615821449929286</v>
      </c>
      <c r="HM103" s="86">
        <f t="shared" si="138"/>
        <v>9.9571682557947599E-2</v>
      </c>
      <c r="HN103" s="86">
        <f t="shared" si="138"/>
        <v>8.6285961999495106E-2</v>
      </c>
      <c r="HO103" s="86">
        <f t="shared" si="138"/>
        <v>6.5661652400381257E-2</v>
      </c>
      <c r="HP103" s="86">
        <f t="shared" si="138"/>
        <v>7.7669020374712544E-2</v>
      </c>
      <c r="HQ103" s="86">
        <f t="shared" si="138"/>
        <v>4.1555523543984015E-2</v>
      </c>
      <c r="HS103" s="86">
        <f t="shared" si="129"/>
        <v>4.1890612335826676E-23</v>
      </c>
      <c r="HT103" s="86">
        <f t="shared" si="129"/>
        <v>1.2659472513017303E-24</v>
      </c>
      <c r="HU103" s="86">
        <f t="shared" si="129"/>
        <v>3.3978660842273952E-22</v>
      </c>
      <c r="HV103" s="86">
        <f t="shared" si="129"/>
        <v>8.640515934100473E-24</v>
      </c>
      <c r="HW103" s="86">
        <f t="shared" si="129"/>
        <v>2.0422278074117059E-24</v>
      </c>
      <c r="HX103" s="86">
        <f t="shared" si="129"/>
        <v>6.7401025149094369E-25</v>
      </c>
      <c r="HY103" s="86">
        <f t="shared" si="129"/>
        <v>5.2604815788800427E-27</v>
      </c>
      <c r="HZ103" s="86">
        <f t="shared" si="129"/>
        <v>1.8057259296972159E-27</v>
      </c>
      <c r="IA103" s="86">
        <f t="shared" si="129"/>
        <v>6.0018989151104702E-26</v>
      </c>
      <c r="IB103" s="86">
        <f t="shared" si="129"/>
        <v>3.496881454394839E-29</v>
      </c>
      <c r="IC103" s="86">
        <f t="shared" si="129"/>
        <v>3.0683067328831047E-28</v>
      </c>
      <c r="ID103" s="86">
        <f t="shared" si="129"/>
        <v>2.0053586085430117E-29</v>
      </c>
      <c r="IE103" s="86">
        <f t="shared" si="129"/>
        <v>3.0324636007409298E-29</v>
      </c>
      <c r="IF103" s="86">
        <f t="shared" si="129"/>
        <v>3.8960165556333703E-20</v>
      </c>
      <c r="IG103" s="86">
        <f t="shared" si="129"/>
        <v>1.3227998316092414E-13</v>
      </c>
      <c r="II103" s="86">
        <f t="shared" si="130"/>
        <v>5.0723212747710419E-164</v>
      </c>
      <c r="IJ103" s="86">
        <f t="shared" si="130"/>
        <v>1.7354042822886301E-166</v>
      </c>
      <c r="IK103" s="86">
        <f t="shared" si="130"/>
        <v>9.4311247945978955E-170</v>
      </c>
      <c r="IL103" s="86">
        <f t="shared" si="130"/>
        <v>8.8996532725423711E-159</v>
      </c>
      <c r="IM103" s="86">
        <f t="shared" si="130"/>
        <v>1.8123910284276553E-165</v>
      </c>
      <c r="IN103" s="86">
        <f t="shared" si="130"/>
        <v>6.3614060092759991E-181</v>
      </c>
      <c r="IO103" s="86">
        <f t="shared" si="130"/>
        <v>9.7020227515343774E-200</v>
      </c>
      <c r="IP103" s="86">
        <f t="shared" si="130"/>
        <v>5.1465578530264282E-204</v>
      </c>
      <c r="IQ103" s="86">
        <f t="shared" si="130"/>
        <v>5.8094906278883972E-193</v>
      </c>
      <c r="IR103" s="86">
        <f t="shared" si="130"/>
        <v>5.0696328842516961E-212</v>
      </c>
      <c r="IS103" s="86">
        <f t="shared" si="130"/>
        <v>2.1831507792631009E-206</v>
      </c>
      <c r="IT103" s="86">
        <f t="shared" si="130"/>
        <v>5.8254410340586584E-217</v>
      </c>
      <c r="IU103" s="86">
        <f t="shared" si="130"/>
        <v>1.8911198993662605E-209</v>
      </c>
      <c r="IV103" s="86">
        <f t="shared" si="130"/>
        <v>2.1795501140418198E-94</v>
      </c>
      <c r="IW103" s="86">
        <f t="shared" si="130"/>
        <v>6.0232141074359755E-46</v>
      </c>
      <c r="IY103" s="86">
        <f t="shared" si="131"/>
        <v>0.11236197858071606</v>
      </c>
      <c r="IZ103" s="86">
        <f t="shared" si="131"/>
        <v>7.0245773696789429E-2</v>
      </c>
      <c r="JA103" s="86">
        <f t="shared" si="131"/>
        <v>0.12404436901862791</v>
      </c>
      <c r="JB103" s="86">
        <f t="shared" si="131"/>
        <v>0.10336681041813137</v>
      </c>
      <c r="JC103" s="86">
        <f t="shared" si="131"/>
        <v>7.8632190743232022E-2</v>
      </c>
      <c r="JD103" s="86">
        <f t="shared" si="131"/>
        <v>0.12069771106303348</v>
      </c>
      <c r="JE103" s="86">
        <f t="shared" si="131"/>
        <v>8.5700219351256129E-2</v>
      </c>
      <c r="JF103" s="86">
        <f t="shared" si="131"/>
        <v>0.10959167513445633</v>
      </c>
      <c r="JG103" s="86">
        <f t="shared" si="131"/>
        <v>0.13800975932591752</v>
      </c>
      <c r="JH103" s="86">
        <f t="shared" si="131"/>
        <v>0.10615849000896777</v>
      </c>
      <c r="JI103" s="86">
        <f t="shared" si="131"/>
        <v>9.9572028778394925E-2</v>
      </c>
      <c r="JJ103" s="86">
        <f t="shared" si="131"/>
        <v>8.6286123030116971E-2</v>
      </c>
      <c r="JK103" s="86">
        <f t="shared" si="131"/>
        <v>6.5665173367046623E-2</v>
      </c>
      <c r="JL103" s="86">
        <f t="shared" si="131"/>
        <v>7.7669092176202215E-2</v>
      </c>
      <c r="JM103" s="86">
        <f t="shared" si="131"/>
        <v>4.1555527218639199E-2</v>
      </c>
    </row>
    <row r="104" spans="2:273" x14ac:dyDescent="0.25">
      <c r="B104" s="2">
        <v>77</v>
      </c>
      <c r="C104" s="37">
        <v>122.98399999999999</v>
      </c>
      <c r="D104" s="37">
        <v>91.016000000000005</v>
      </c>
      <c r="E104" s="37">
        <v>113.69799999999999</v>
      </c>
      <c r="F104" s="37">
        <v>107.254</v>
      </c>
      <c r="G104" s="37">
        <v>94.5</v>
      </c>
      <c r="H104" s="37">
        <v>111.39700000000001</v>
      </c>
      <c r="I104" s="37">
        <v>100.758</v>
      </c>
      <c r="J104" s="37">
        <v>113.857</v>
      </c>
      <c r="K104" s="37">
        <v>117.69799999999999</v>
      </c>
      <c r="L104" s="37">
        <v>108.095</v>
      </c>
      <c r="M104" s="37">
        <v>105.619</v>
      </c>
      <c r="N104" s="37">
        <v>98.144999999999996</v>
      </c>
      <c r="O104" s="37">
        <v>89.983999999999995</v>
      </c>
      <c r="P104" s="37">
        <v>91.375</v>
      </c>
      <c r="Q104" s="37">
        <v>78.438000000000002</v>
      </c>
      <c r="S104" s="4">
        <f t="shared" si="132"/>
        <v>110.72634687294229</v>
      </c>
      <c r="T104" s="4">
        <f t="shared" si="132"/>
        <v>91.370797223057735</v>
      </c>
      <c r="U104" s="4">
        <f t="shared" si="132"/>
        <v>110.94601160816765</v>
      </c>
      <c r="V104" s="4">
        <f t="shared" si="132"/>
        <v>105.38236856591178</v>
      </c>
      <c r="W104" s="4">
        <f t="shared" si="132"/>
        <v>93.234587404682202</v>
      </c>
      <c r="X104" s="4">
        <f t="shared" si="132"/>
        <v>107.43946213688145</v>
      </c>
      <c r="Y104" s="4">
        <f t="shared" si="132"/>
        <v>98.459780114041507</v>
      </c>
      <c r="Z104" s="4">
        <f t="shared" si="132"/>
        <v>110.32674430743219</v>
      </c>
      <c r="AA104" s="4">
        <f t="shared" si="132"/>
        <v>112.99676669519715</v>
      </c>
      <c r="AB104" s="4">
        <f t="shared" si="132"/>
        <v>103.84604104327582</v>
      </c>
      <c r="AC104" s="4">
        <f t="shared" si="132"/>
        <v>102.70382132446549</v>
      </c>
      <c r="AD104" s="4">
        <f t="shared" si="132"/>
        <v>94.241887821946051</v>
      </c>
      <c r="AE104" s="4">
        <f t="shared" si="132"/>
        <v>91.128431987017649</v>
      </c>
      <c r="AF104" s="4">
        <f t="shared" si="132"/>
        <v>91.429501672884385</v>
      </c>
      <c r="AG104" s="4">
        <f t="shared" si="132"/>
        <v>79.06386069165292</v>
      </c>
      <c r="AI104" s="4">
        <f t="shared" si="133"/>
        <v>12.257653127057708</v>
      </c>
      <c r="AJ104" s="4">
        <f t="shared" si="133"/>
        <v>-0.35479722305773009</v>
      </c>
      <c r="AK104" s="4">
        <f t="shared" si="133"/>
        <v>2.7519883918323416</v>
      </c>
      <c r="AL104" s="4">
        <f t="shared" si="133"/>
        <v>1.8716314340882292</v>
      </c>
      <c r="AM104" s="4">
        <f t="shared" si="133"/>
        <v>1.2654125953177982</v>
      </c>
      <c r="AN104" s="4">
        <f t="shared" si="133"/>
        <v>3.95753786311856</v>
      </c>
      <c r="AO104" s="4">
        <f t="shared" si="133"/>
        <v>2.2982198859584884</v>
      </c>
      <c r="AP104" s="4">
        <f t="shared" si="133"/>
        <v>3.5302556925678061</v>
      </c>
      <c r="AQ104" s="4">
        <f t="shared" si="133"/>
        <v>4.701233304802841</v>
      </c>
      <c r="AR104" s="4">
        <f t="shared" si="133"/>
        <v>4.2489589567241808</v>
      </c>
      <c r="AS104" s="4">
        <f t="shared" si="133"/>
        <v>2.9151786755345057</v>
      </c>
      <c r="AT104" s="4">
        <f t="shared" si="133"/>
        <v>3.9031121780539451</v>
      </c>
      <c r="AU104" s="4">
        <f t="shared" si="133"/>
        <v>-1.1444319870176543</v>
      </c>
      <c r="AV104" s="4">
        <f t="shared" si="133"/>
        <v>-5.4501672884384789E-2</v>
      </c>
      <c r="AW104" s="4">
        <f t="shared" si="133"/>
        <v>-0.62586069165291747</v>
      </c>
      <c r="AY104" s="2">
        <f t="shared" si="125"/>
        <v>59.673288846687647</v>
      </c>
      <c r="AZ104" s="2">
        <f t="shared" si="125"/>
        <v>52.722608375643205</v>
      </c>
      <c r="BA104" s="2">
        <f t="shared" si="125"/>
        <v>52.775435454343544</v>
      </c>
      <c r="BB104" s="2">
        <f t="shared" si="125"/>
        <v>54.106100261394573</v>
      </c>
      <c r="BC104" s="2">
        <f t="shared" si="125"/>
        <v>52.62566730786677</v>
      </c>
      <c r="BD104" s="2">
        <f t="shared" si="125"/>
        <v>50.598524725358487</v>
      </c>
      <c r="BE104" s="2">
        <f t="shared" si="125"/>
        <v>53.274051767140499</v>
      </c>
      <c r="BF104" s="2">
        <f t="shared" si="125"/>
        <v>56.175324106754161</v>
      </c>
      <c r="BG104" s="2">
        <f t="shared" si="125"/>
        <v>49.580899791014588</v>
      </c>
      <c r="BH104" s="2">
        <f t="shared" si="125"/>
        <v>51.248044293685339</v>
      </c>
      <c r="BI104" s="2">
        <f t="shared" si="125"/>
        <v>54.02196915161376</v>
      </c>
      <c r="BJ104" s="2">
        <f t="shared" si="125"/>
        <v>47.838866582924332</v>
      </c>
      <c r="BK104" s="2">
        <f t="shared" si="125"/>
        <v>54.415795613631403</v>
      </c>
      <c r="BL104" s="2">
        <f t="shared" si="125"/>
        <v>55.032074786902918</v>
      </c>
      <c r="BM104" s="2">
        <f t="shared" si="125"/>
        <v>61.143977277657477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75.42023515112227</v>
      </c>
      <c r="DL104" s="2">
        <f t="shared" si="134"/>
        <v>72.87673784355178</v>
      </c>
      <c r="DM104" s="2">
        <f t="shared" si="134"/>
        <v>69.758876455176505</v>
      </c>
      <c r="DN104" s="2">
        <f t="shared" si="134"/>
        <v>69.906522026848165</v>
      </c>
      <c r="DO104" s="2">
        <f t="shared" si="134"/>
        <v>68.436095137420693</v>
      </c>
      <c r="DP104" s="2">
        <f t="shared" si="134"/>
        <v>69.656447357293871</v>
      </c>
      <c r="DQ104" s="2">
        <f t="shared" si="134"/>
        <v>75.440185291452721</v>
      </c>
      <c r="DR104" s="2">
        <f t="shared" si="134"/>
        <v>71.161749825783971</v>
      </c>
      <c r="DS104" s="2">
        <f t="shared" si="134"/>
        <v>68.326166202090604</v>
      </c>
      <c r="DT104" s="2">
        <f t="shared" si="134"/>
        <v>61.87851697936209</v>
      </c>
      <c r="DU104" s="2">
        <f t="shared" si="134"/>
        <v>69.366153135888496</v>
      </c>
      <c r="DV104" s="2">
        <f t="shared" si="134"/>
        <v>67.482978742943573</v>
      </c>
      <c r="DW104" s="2">
        <f t="shared" si="134"/>
        <v>68.384960465116265</v>
      </c>
      <c r="DX104" s="2">
        <f t="shared" si="134"/>
        <v>71.647808875563825</v>
      </c>
      <c r="DY104" s="2">
        <f t="shared" si="134"/>
        <v>67.035906951871667</v>
      </c>
      <c r="EA104" s="2">
        <f t="shared" si="94"/>
        <v>59.061892473898567</v>
      </c>
      <c r="EB104" s="2">
        <f t="shared" si="94"/>
        <v>51.854754598762952</v>
      </c>
      <c r="EC104" s="2">
        <f t="shared" si="94"/>
        <v>52.065518586408793</v>
      </c>
      <c r="ED104" s="2">
        <f t="shared" si="94"/>
        <v>53.439754890159485</v>
      </c>
      <c r="EE104" s="2">
        <f t="shared" si="94"/>
        <v>51.89219715861055</v>
      </c>
      <c r="EF104" s="2">
        <f t="shared" si="94"/>
        <v>49.69883380084152</v>
      </c>
      <c r="EG104" s="2">
        <f t="shared" si="94"/>
        <v>52.045897474792525</v>
      </c>
      <c r="EH104" s="2">
        <f t="shared" si="94"/>
        <v>55.362529214134469</v>
      </c>
      <c r="EI104" s="2">
        <f t="shared" si="94"/>
        <v>48.595933209391667</v>
      </c>
      <c r="EJ104" s="2">
        <f t="shared" si="94"/>
        <v>50.660702949081127</v>
      </c>
      <c r="EK104" s="2">
        <f t="shared" si="94"/>
        <v>53.207678591269811</v>
      </c>
      <c r="EL104" s="2">
        <f t="shared" si="94"/>
        <v>46.865257362231006</v>
      </c>
      <c r="EM104" s="2">
        <f t="shared" si="135"/>
        <v>53.696623047335876</v>
      </c>
      <c r="EN104" s="2">
        <f t="shared" si="135"/>
        <v>54.151233651689623</v>
      </c>
      <c r="EO104" s="2">
        <f t="shared" si="135"/>
        <v>60.729800430280584</v>
      </c>
      <c r="EQ104" s="2">
        <f t="shared" si="136"/>
        <v>59.415475709259496</v>
      </c>
      <c r="ER104" s="2">
        <f t="shared" si="136"/>
        <v>50.980736486740057</v>
      </c>
      <c r="ES104" s="2">
        <f t="shared" si="136"/>
        <v>51.144818465602285</v>
      </c>
      <c r="ET104" s="2">
        <f t="shared" si="136"/>
        <v>52.493534354628792</v>
      </c>
      <c r="EU104" s="2">
        <f t="shared" si="136"/>
        <v>52.141491557389713</v>
      </c>
      <c r="EV104" s="2">
        <f t="shared" si="136"/>
        <v>49.655675603064815</v>
      </c>
      <c r="EW104" s="2">
        <f t="shared" si="136"/>
        <v>51.775473181508346</v>
      </c>
      <c r="EX104" s="2">
        <f t="shared" si="136"/>
        <v>55.124030571195036</v>
      </c>
      <c r="EY104" s="2">
        <f t="shared" si="136"/>
        <v>48.903920302915537</v>
      </c>
      <c r="EZ104" s="2">
        <f t="shared" si="136"/>
        <v>50.737871859101297</v>
      </c>
      <c r="FA104" s="2">
        <f t="shared" si="136"/>
        <v>53.776223665448569</v>
      </c>
      <c r="FB104" s="2">
        <f t="shared" si="136"/>
        <v>46.364155197396002</v>
      </c>
      <c r="FC104" s="2">
        <f t="shared" si="136"/>
        <v>53.902826908199039</v>
      </c>
      <c r="FD104" s="2">
        <f t="shared" si="136"/>
        <v>54.610009038736777</v>
      </c>
      <c r="FE104" s="2">
        <f t="shared" si="136"/>
        <v>62.13577297067053</v>
      </c>
      <c r="FG104" s="2">
        <f t="shared" si="137"/>
        <v>0.96263792602351905</v>
      </c>
      <c r="FH104" s="2">
        <f t="shared" si="137"/>
        <v>0.95868834884796206</v>
      </c>
      <c r="FI104" s="2">
        <f t="shared" si="137"/>
        <v>0.95984426193917594</v>
      </c>
      <c r="FJ104" s="2">
        <f t="shared" si="137"/>
        <v>0.95947657013620757</v>
      </c>
      <c r="FK104" s="2">
        <f t="shared" si="137"/>
        <v>0.9556775276491245</v>
      </c>
      <c r="FL104" s="2">
        <f t="shared" si="137"/>
        <v>0.95491827128098639</v>
      </c>
      <c r="FM104" s="2">
        <f t="shared" si="137"/>
        <v>0.94749400179071508</v>
      </c>
      <c r="FN104" s="2">
        <f t="shared" si="137"/>
        <v>0.94854160121767717</v>
      </c>
      <c r="FO104" s="2">
        <f t="shared" si="137"/>
        <v>0.95009485945692662</v>
      </c>
      <c r="FP104" s="2">
        <f t="shared" si="137"/>
        <v>0.9476475889498408</v>
      </c>
      <c r="FQ104" s="2">
        <f t="shared" si="137"/>
        <v>0.94963080234547415</v>
      </c>
      <c r="FR104" s="2">
        <f t="shared" si="137"/>
        <v>0.95276200669904121</v>
      </c>
      <c r="FS104" s="2">
        <f t="shared" si="137"/>
        <v>0.95104613039224328</v>
      </c>
      <c r="FT104" s="2">
        <f t="shared" si="137"/>
        <v>0.94967032024235531</v>
      </c>
      <c r="FU104" s="2">
        <f t="shared" si="137"/>
        <v>0.93440557748762454</v>
      </c>
      <c r="FW104" s="2">
        <f t="shared" si="127"/>
        <v>6.0739177808439659E-4</v>
      </c>
      <c r="FX104" s="2">
        <f t="shared" si="127"/>
        <v>6.8541079894476897E-4</v>
      </c>
      <c r="FY104" s="2">
        <f t="shared" si="127"/>
        <v>6.223264741229078E-4</v>
      </c>
      <c r="FZ104" s="2">
        <f t="shared" si="127"/>
        <v>9.9819426491883296E-4</v>
      </c>
      <c r="GA104" s="2">
        <f t="shared" si="127"/>
        <v>8.1706013331247075E-4</v>
      </c>
      <c r="GB104" s="2">
        <f t="shared" si="127"/>
        <v>7.5989535287278418E-4</v>
      </c>
      <c r="GC104" s="2">
        <f t="shared" si="127"/>
        <v>6.883326154767961E-4</v>
      </c>
      <c r="GD104" s="2">
        <f t="shared" si="127"/>
        <v>8.7087315004731527E-4</v>
      </c>
      <c r="GE104" s="2">
        <f t="shared" si="127"/>
        <v>1.0602105788217857E-3</v>
      </c>
      <c r="GF104" s="2">
        <f t="shared" si="127"/>
        <v>7.9997769420750247E-4</v>
      </c>
      <c r="GG104" s="2">
        <f t="shared" si="127"/>
        <v>7.0559438230480352E-4</v>
      </c>
      <c r="GH104" s="2">
        <f t="shared" si="127"/>
        <v>6.5967340196582656E-4</v>
      </c>
      <c r="GI104" s="2">
        <f t="shared" si="127"/>
        <v>5.8976388833046527E-4</v>
      </c>
      <c r="GJ104" s="2">
        <f t="shared" si="127"/>
        <v>5.3208464763966298E-4</v>
      </c>
      <c r="GK104" s="2">
        <f t="shared" si="127"/>
        <v>3.7798162932950967E-4</v>
      </c>
      <c r="GM104" s="86">
        <f t="shared" si="128"/>
        <v>2.5938366661466778E-4</v>
      </c>
      <c r="GN104" s="86">
        <f t="shared" si="128"/>
        <v>2.0224534389484264E-5</v>
      </c>
      <c r="GO104" s="86">
        <f t="shared" si="128"/>
        <v>2.1169340837011422E-6</v>
      </c>
      <c r="GP104" s="86">
        <f t="shared" si="128"/>
        <v>5.6245397742722059E-7</v>
      </c>
      <c r="GQ104" s="86">
        <f t="shared" si="128"/>
        <v>1.5273496895802016E-5</v>
      </c>
      <c r="GR104" s="86">
        <f t="shared" si="128"/>
        <v>2.9363968861555185E-6</v>
      </c>
      <c r="GS104" s="86">
        <f t="shared" si="128"/>
        <v>4.0507025009443047E-6</v>
      </c>
      <c r="GT104" s="86">
        <f t="shared" si="128"/>
        <v>1.2427155751114645E-7</v>
      </c>
      <c r="GU104" s="86">
        <f t="shared" si="128"/>
        <v>2.446359509550671E-8</v>
      </c>
      <c r="GV104" s="86">
        <f t="shared" si="128"/>
        <v>2.6086058805593834E-8</v>
      </c>
      <c r="GW104" s="86">
        <f t="shared" si="128"/>
        <v>3.3135264270216695E-8</v>
      </c>
      <c r="GX104" s="86">
        <f t="shared" si="128"/>
        <v>1.4241454348559999E-8</v>
      </c>
      <c r="GY104" s="86">
        <f t="shared" si="128"/>
        <v>4.3595183367536781E-7</v>
      </c>
      <c r="GZ104" s="86">
        <f t="shared" si="128"/>
        <v>5.2055415909435592E-9</v>
      </c>
      <c r="HA104" s="86">
        <f t="shared" si="128"/>
        <v>1.8032879864307407E-10</v>
      </c>
      <c r="HC104" s="86">
        <f t="shared" si="73"/>
        <v>0.14415895200835832</v>
      </c>
      <c r="HD104" s="86">
        <f t="shared" si="73"/>
        <v>9.3548903362205532E-2</v>
      </c>
      <c r="HE104" s="86">
        <f t="shared" si="73"/>
        <v>0.16016167575330942</v>
      </c>
      <c r="HF104" s="86">
        <f t="shared" si="73"/>
        <v>0.13597333369508993</v>
      </c>
      <c r="HG104" s="86">
        <f t="shared" si="73"/>
        <v>0.10473805118655073</v>
      </c>
      <c r="HH104" s="86">
        <f t="shared" si="73"/>
        <v>0.1584709141711631</v>
      </c>
      <c r="HI104" s="86">
        <f t="shared" si="138"/>
        <v>0.1160239235273804</v>
      </c>
      <c r="HJ104" s="86">
        <f t="shared" si="138"/>
        <v>0.14801345656509823</v>
      </c>
      <c r="HK104" s="86">
        <f t="shared" si="138"/>
        <v>0.18357882805344686</v>
      </c>
      <c r="HL104" s="86">
        <f t="shared" si="138"/>
        <v>0.14399390693026085</v>
      </c>
      <c r="HM104" s="86">
        <f t="shared" si="138"/>
        <v>0.13439224732614799</v>
      </c>
      <c r="HN104" s="86">
        <f t="shared" si="138"/>
        <v>0.1180622292932299</v>
      </c>
      <c r="HO104" s="86">
        <f t="shared" si="138"/>
        <v>9.0402581859967024E-2</v>
      </c>
      <c r="HP104" s="86">
        <f t="shared" si="138"/>
        <v>0.10711078722725477</v>
      </c>
      <c r="HQ104" s="86">
        <f t="shared" si="138"/>
        <v>6.3793941021190015E-2</v>
      </c>
      <c r="HS104" s="86">
        <f t="shared" si="129"/>
        <v>2.7097027326721478E-22</v>
      </c>
      <c r="HT104" s="86">
        <f t="shared" si="129"/>
        <v>9.1441850687340503E-24</v>
      </c>
      <c r="HU104" s="86">
        <f t="shared" si="129"/>
        <v>2.1940544176240377E-21</v>
      </c>
      <c r="HV104" s="86">
        <f t="shared" si="129"/>
        <v>6.3635908135552932E-23</v>
      </c>
      <c r="HW104" s="86">
        <f t="shared" si="129"/>
        <v>1.5239321198897101E-23</v>
      </c>
      <c r="HX104" s="86">
        <f t="shared" si="129"/>
        <v>5.5190103052018654E-24</v>
      </c>
      <c r="HY104" s="86">
        <f t="shared" si="129"/>
        <v>5.1222533173020336E-26</v>
      </c>
      <c r="HZ104" s="86">
        <f t="shared" si="129"/>
        <v>1.9841242091715028E-26</v>
      </c>
      <c r="IA104" s="86">
        <f t="shared" si="129"/>
        <v>6.1392840926717918E-25</v>
      </c>
      <c r="IB104" s="86">
        <f t="shared" si="129"/>
        <v>4.2314975108847253E-28</v>
      </c>
      <c r="IC104" s="86">
        <f t="shared" si="129"/>
        <v>3.3043936567974257E-27</v>
      </c>
      <c r="ID104" s="86">
        <f t="shared" si="129"/>
        <v>2.3657048705425316E-28</v>
      </c>
      <c r="IE104" s="86">
        <f t="shared" si="129"/>
        <v>3.2807065490753369E-28</v>
      </c>
      <c r="IF104" s="86">
        <f t="shared" si="129"/>
        <v>1.8938231908756956E-19</v>
      </c>
      <c r="IG104" s="86">
        <f t="shared" si="129"/>
        <v>3.547604875966969E-13</v>
      </c>
      <c r="II104" s="86">
        <f t="shared" si="130"/>
        <v>4.573770984912774E-160</v>
      </c>
      <c r="IJ104" s="86">
        <f t="shared" si="130"/>
        <v>2.0893026072896393E-162</v>
      </c>
      <c r="IK104" s="86">
        <f t="shared" si="130"/>
        <v>1.2095073749471313E-165</v>
      </c>
      <c r="IL104" s="86">
        <f t="shared" si="130"/>
        <v>1.1131867467141145E-154</v>
      </c>
      <c r="IM104" s="86">
        <f t="shared" si="130"/>
        <v>2.5821752217876815E-161</v>
      </c>
      <c r="IN104" s="86">
        <f t="shared" si="130"/>
        <v>2.0161388112220931E-176</v>
      </c>
      <c r="IO104" s="86">
        <f t="shared" si="130"/>
        <v>7.8423443585952572E-195</v>
      </c>
      <c r="IP104" s="86">
        <f t="shared" si="130"/>
        <v>7.7523033075728697E-199</v>
      </c>
      <c r="IQ104" s="86">
        <f t="shared" si="130"/>
        <v>6.2646753915940719E-188</v>
      </c>
      <c r="IR104" s="86">
        <f t="shared" si="130"/>
        <v>1.0593715447853652E-206</v>
      </c>
      <c r="IS104" s="86">
        <f t="shared" si="130"/>
        <v>2.6825672975121474E-201</v>
      </c>
      <c r="IT104" s="86">
        <f t="shared" si="130"/>
        <v>1.1739067365506294E-211</v>
      </c>
      <c r="IU104" s="86">
        <f t="shared" si="130"/>
        <v>2.089366290451062E-204</v>
      </c>
      <c r="IV104" s="86">
        <f t="shared" si="130"/>
        <v>3.6074176928513891E-92</v>
      </c>
      <c r="IW104" s="86">
        <f t="shared" si="130"/>
        <v>6.2350027692236434E-45</v>
      </c>
      <c r="IY104" s="86">
        <f t="shared" si="131"/>
        <v>0.14441833567497298</v>
      </c>
      <c r="IZ104" s="86">
        <f t="shared" si="131"/>
        <v>9.3569127896595022E-2</v>
      </c>
      <c r="JA104" s="86">
        <f t="shared" si="131"/>
        <v>0.16016379268739311</v>
      </c>
      <c r="JB104" s="86">
        <f t="shared" si="131"/>
        <v>0.13597389614906735</v>
      </c>
      <c r="JC104" s="86">
        <f t="shared" si="131"/>
        <v>0.10475332468344653</v>
      </c>
      <c r="JD104" s="86">
        <f t="shared" si="131"/>
        <v>0.15847385056804925</v>
      </c>
      <c r="JE104" s="86">
        <f t="shared" si="131"/>
        <v>0.11602797422988134</v>
      </c>
      <c r="JF104" s="86">
        <f t="shared" si="131"/>
        <v>0.14801358083665575</v>
      </c>
      <c r="JG104" s="86">
        <f t="shared" si="131"/>
        <v>0.18357885251704195</v>
      </c>
      <c r="JH104" s="86">
        <f t="shared" si="131"/>
        <v>0.14399393301631966</v>
      </c>
      <c r="JI104" s="86">
        <f t="shared" si="131"/>
        <v>0.13439228046141227</v>
      </c>
      <c r="JJ104" s="86">
        <f t="shared" si="131"/>
        <v>0.11806224353468425</v>
      </c>
      <c r="JK104" s="86">
        <f t="shared" si="131"/>
        <v>9.0403017811800698E-2</v>
      </c>
      <c r="JL104" s="86">
        <f t="shared" si="131"/>
        <v>0.10711079243279636</v>
      </c>
      <c r="JM104" s="86">
        <f t="shared" si="131"/>
        <v>6.3793941201873566E-2</v>
      </c>
    </row>
    <row r="105" spans="2:273" x14ac:dyDescent="0.25">
      <c r="B105" s="2">
        <v>78</v>
      </c>
      <c r="C105" s="37">
        <v>130.76599999999999</v>
      </c>
      <c r="D105" s="37">
        <v>102.54</v>
      </c>
      <c r="E105" s="37">
        <v>127.556</v>
      </c>
      <c r="F105" s="37">
        <v>121.032</v>
      </c>
      <c r="G105" s="37">
        <v>106.79</v>
      </c>
      <c r="H105" s="37">
        <v>123.84099999999999</v>
      </c>
      <c r="I105" s="37">
        <v>114.435</v>
      </c>
      <c r="J105" s="37">
        <v>127.349</v>
      </c>
      <c r="K105" s="37">
        <v>131.58699999999999</v>
      </c>
      <c r="L105" s="37">
        <v>122.92100000000001</v>
      </c>
      <c r="M105" s="37">
        <v>119.39700000000001</v>
      </c>
      <c r="N105" s="37">
        <v>111.59699999999999</v>
      </c>
      <c r="O105" s="37">
        <v>103.581</v>
      </c>
      <c r="P105" s="37">
        <v>103.03100000000001</v>
      </c>
      <c r="Q105" s="37">
        <v>85.483999999999995</v>
      </c>
      <c r="S105" s="4">
        <f t="shared" si="132"/>
        <v>120.71524028222449</v>
      </c>
      <c r="T105" s="4">
        <f t="shared" si="132"/>
        <v>100.47534020154963</v>
      </c>
      <c r="U105" s="4">
        <f t="shared" si="132"/>
        <v>122.07804430112652</v>
      </c>
      <c r="V105" s="4">
        <f t="shared" si="132"/>
        <v>116.25618086572591</v>
      </c>
      <c r="W105" s="4">
        <f t="shared" si="132"/>
        <v>102.65038181920073</v>
      </c>
      <c r="X105" s="4">
        <f t="shared" si="132"/>
        <v>119.07696660400694</v>
      </c>
      <c r="Y105" s="4">
        <f t="shared" si="132"/>
        <v>109.31487867621436</v>
      </c>
      <c r="Z105" s="4">
        <f t="shared" si="132"/>
        <v>122.71012730626256</v>
      </c>
      <c r="AA105" s="4">
        <f t="shared" si="132"/>
        <v>126.22303923612543</v>
      </c>
      <c r="AB105" s="4">
        <f t="shared" si="132"/>
        <v>116.19693759314626</v>
      </c>
      <c r="AC105" s="4">
        <f t="shared" si="132"/>
        <v>114.07952983881711</v>
      </c>
      <c r="AD105" s="4">
        <f t="shared" si="132"/>
        <v>105.80422936597904</v>
      </c>
      <c r="AE105" s="4">
        <f t="shared" si="132"/>
        <v>100.79017421290905</v>
      </c>
      <c r="AF105" s="4">
        <f t="shared" si="132"/>
        <v>100.8525916835099</v>
      </c>
      <c r="AG105" s="4">
        <f t="shared" si="132"/>
        <v>85.804819139391299</v>
      </c>
      <c r="AI105" s="4">
        <f t="shared" si="133"/>
        <v>10.050759717775506</v>
      </c>
      <c r="AJ105" s="4">
        <f t="shared" si="133"/>
        <v>2.0646597984503785</v>
      </c>
      <c r="AK105" s="4">
        <f t="shared" si="133"/>
        <v>5.4779556988734726</v>
      </c>
      <c r="AL105" s="4">
        <f t="shared" si="133"/>
        <v>4.7758191342740872</v>
      </c>
      <c r="AM105" s="4">
        <f t="shared" si="133"/>
        <v>4.1396181807992747</v>
      </c>
      <c r="AN105" s="4">
        <f t="shared" si="133"/>
        <v>4.764033395993053</v>
      </c>
      <c r="AO105" s="4">
        <f t="shared" si="133"/>
        <v>5.1201213237856393</v>
      </c>
      <c r="AP105" s="4">
        <f t="shared" si="133"/>
        <v>4.63887269373744</v>
      </c>
      <c r="AQ105" s="4">
        <f t="shared" si="133"/>
        <v>5.3639607638745588</v>
      </c>
      <c r="AR105" s="4">
        <f t="shared" si="133"/>
        <v>6.7240624068537471</v>
      </c>
      <c r="AS105" s="4">
        <f t="shared" si="133"/>
        <v>5.3174701611828965</v>
      </c>
      <c r="AT105" s="4">
        <f t="shared" si="133"/>
        <v>5.7927706340209539</v>
      </c>
      <c r="AU105" s="4">
        <f t="shared" si="133"/>
        <v>2.7908257870909523</v>
      </c>
      <c r="AV105" s="4">
        <f t="shared" si="133"/>
        <v>2.1784083164901062</v>
      </c>
      <c r="AW105" s="4">
        <f t="shared" si="133"/>
        <v>-0.32081913939130402</v>
      </c>
      <c r="AY105" s="2">
        <f t="shared" si="125"/>
        <v>59.476900287036912</v>
      </c>
      <c r="AZ105" s="2">
        <f t="shared" si="125"/>
        <v>52.525467534557265</v>
      </c>
      <c r="BA105" s="2">
        <f t="shared" si="125"/>
        <v>52.53142214232615</v>
      </c>
      <c r="BB105" s="2">
        <f t="shared" si="125"/>
        <v>53.882430409190128</v>
      </c>
      <c r="BC105" s="2">
        <f t="shared" si="125"/>
        <v>52.423854428834751</v>
      </c>
      <c r="BD105" s="2">
        <f t="shared" si="125"/>
        <v>50.369642959735813</v>
      </c>
      <c r="BE105" s="2">
        <f t="shared" si="125"/>
        <v>53.000640366120599</v>
      </c>
      <c r="BF105" s="2">
        <f t="shared" si="125"/>
        <v>55.893691682430344</v>
      </c>
      <c r="BG105" s="2">
        <f t="shared" si="125"/>
        <v>49.366079161413026</v>
      </c>
      <c r="BH105" s="2">
        <f t="shared" si="125"/>
        <v>51.051283877896005</v>
      </c>
      <c r="BI105" s="2">
        <f t="shared" si="125"/>
        <v>53.829163914146498</v>
      </c>
      <c r="BJ105" s="2">
        <f t="shared" si="125"/>
        <v>47.604015051172496</v>
      </c>
      <c r="BK105" s="2">
        <f t="shared" si="125"/>
        <v>54.175391973738947</v>
      </c>
      <c r="BL105" s="2">
        <f t="shared" si="125"/>
        <v>54.817480351484996</v>
      </c>
      <c r="BM105" s="2">
        <f t="shared" si="125"/>
        <v>61.011052803857808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75.462551576047304</v>
      </c>
      <c r="DL105" s="2">
        <f t="shared" si="134"/>
        <v>72.892334491090296</v>
      </c>
      <c r="DM105" s="2">
        <f t="shared" si="134"/>
        <v>69.793720876212078</v>
      </c>
      <c r="DN105" s="2">
        <f t="shared" si="134"/>
        <v>70.008085838532793</v>
      </c>
      <c r="DO105" s="2">
        <f t="shared" si="134"/>
        <v>68.53179492600421</v>
      </c>
      <c r="DP105" s="2">
        <f t="shared" si="134"/>
        <v>69.679168357998591</v>
      </c>
      <c r="DQ105" s="2">
        <f t="shared" si="134"/>
        <v>75.565696466324368</v>
      </c>
      <c r="DR105" s="2">
        <f t="shared" si="134"/>
        <v>71.196395818815333</v>
      </c>
      <c r="DS105" s="2">
        <f t="shared" si="134"/>
        <v>68.433949825783984</v>
      </c>
      <c r="DT105" s="2">
        <f t="shared" si="134"/>
        <v>61.922658255159462</v>
      </c>
      <c r="DU105" s="2">
        <f t="shared" si="134"/>
        <v>69.502550871080132</v>
      </c>
      <c r="DV105" s="2">
        <f t="shared" si="134"/>
        <v>67.672079707209036</v>
      </c>
      <c r="DW105" s="2">
        <f t="shared" si="134"/>
        <v>68.469938054968281</v>
      </c>
      <c r="DX105" s="2">
        <f t="shared" si="134"/>
        <v>71.69997174729221</v>
      </c>
      <c r="DY105" s="2">
        <f t="shared" si="134"/>
        <v>67.134620320855618</v>
      </c>
      <c r="EA105" s="2">
        <f t="shared" si="94"/>
        <v>58.910817131246425</v>
      </c>
      <c r="EB105" s="2">
        <f t="shared" si="94"/>
        <v>51.725707928347653</v>
      </c>
      <c r="EC105" s="2">
        <f t="shared" si="94"/>
        <v>51.873419994380804</v>
      </c>
      <c r="ED105" s="2">
        <f t="shared" si="94"/>
        <v>53.262333467081277</v>
      </c>
      <c r="EE105" s="2">
        <f t="shared" si="94"/>
        <v>51.742306149604858</v>
      </c>
      <c r="EF105" s="2">
        <f t="shared" si="94"/>
        <v>49.538287166900425</v>
      </c>
      <c r="EG105" s="2">
        <f t="shared" si="94"/>
        <v>51.860418086909952</v>
      </c>
      <c r="EH105" s="2">
        <f t="shared" si="94"/>
        <v>55.136797752698236</v>
      </c>
      <c r="EI105" s="2">
        <f t="shared" si="94"/>
        <v>48.452274975683636</v>
      </c>
      <c r="EJ105" s="2">
        <f t="shared" si="94"/>
        <v>50.503475094906577</v>
      </c>
      <c r="EK105" s="2">
        <f t="shared" si="94"/>
        <v>53.070535135720391</v>
      </c>
      <c r="EL105" s="2">
        <f t="shared" si="94"/>
        <v>46.696954581495575</v>
      </c>
      <c r="EM105" s="2">
        <f t="shared" si="135"/>
        <v>53.504204835055916</v>
      </c>
      <c r="EN105" s="2">
        <f t="shared" si="135"/>
        <v>54.001212509134874</v>
      </c>
      <c r="EO105" s="2">
        <f t="shared" si="135"/>
        <v>60.618414547425289</v>
      </c>
      <c r="EQ105" s="2">
        <f t="shared" si="136"/>
        <v>59.254582198331804</v>
      </c>
      <c r="ER105" s="2">
        <f t="shared" si="136"/>
        <v>50.876856598699021</v>
      </c>
      <c r="ES105" s="2">
        <f t="shared" si="136"/>
        <v>50.978598059192507</v>
      </c>
      <c r="ET105" s="2">
        <f t="shared" si="136"/>
        <v>52.344967963850877</v>
      </c>
      <c r="EU105" s="2">
        <f t="shared" si="136"/>
        <v>51.984301352534786</v>
      </c>
      <c r="EV105" s="2">
        <f t="shared" si="136"/>
        <v>49.496366242892826</v>
      </c>
      <c r="EW105" s="2">
        <f t="shared" si="136"/>
        <v>51.597643683811157</v>
      </c>
      <c r="EX105" s="2">
        <f t="shared" si="136"/>
        <v>54.905365598949984</v>
      </c>
      <c r="EY105" s="2">
        <f t="shared" si="136"/>
        <v>48.750422701370539</v>
      </c>
      <c r="EZ105" s="2">
        <f t="shared" si="136"/>
        <v>50.578381759652849</v>
      </c>
      <c r="FA105" s="2">
        <f t="shared" si="136"/>
        <v>53.622211456294217</v>
      </c>
      <c r="FB105" s="2">
        <f t="shared" si="136"/>
        <v>46.209888450184955</v>
      </c>
      <c r="FC105" s="2">
        <f t="shared" si="136"/>
        <v>53.704650724542255</v>
      </c>
      <c r="FD105" s="2">
        <f t="shared" si="136"/>
        <v>54.446286635130065</v>
      </c>
      <c r="FE105" s="2">
        <f t="shared" si="136"/>
        <v>61.963601401379577</v>
      </c>
      <c r="FG105" s="2">
        <f t="shared" si="137"/>
        <v>0.96581299522639119</v>
      </c>
      <c r="FH105" s="2">
        <f t="shared" si="137"/>
        <v>0.96218587285593415</v>
      </c>
      <c r="FI105" s="2">
        <f t="shared" si="137"/>
        <v>0.96324767575300241</v>
      </c>
      <c r="FJ105" s="2">
        <f t="shared" si="137"/>
        <v>0.96290994357365001</v>
      </c>
      <c r="FK105" s="2">
        <f t="shared" si="137"/>
        <v>0.9594191637015369</v>
      </c>
      <c r="FL105" s="2">
        <f t="shared" si="137"/>
        <v>0.95872123412751797</v>
      </c>
      <c r="FM105" s="2">
        <f t="shared" si="137"/>
        <v>0.95189170215220653</v>
      </c>
      <c r="FN105" s="2">
        <f t="shared" si="137"/>
        <v>0.95285592447023426</v>
      </c>
      <c r="FO105" s="2">
        <f t="shared" si="137"/>
        <v>0.95428523224601447</v>
      </c>
      <c r="FP105" s="2">
        <f t="shared" si="137"/>
        <v>0.95203307667582904</v>
      </c>
      <c r="FQ105" s="2">
        <f t="shared" si="137"/>
        <v>0.953858248135668</v>
      </c>
      <c r="FR105" s="2">
        <f t="shared" si="137"/>
        <v>0.9567386251440646</v>
      </c>
      <c r="FS105" s="2">
        <f t="shared" si="137"/>
        <v>0.95516039774276662</v>
      </c>
      <c r="FT105" s="2">
        <f t="shared" si="137"/>
        <v>0.95389461035647538</v>
      </c>
      <c r="FU105" s="2">
        <f t="shared" si="137"/>
        <v>0.93982989801633521</v>
      </c>
      <c r="FW105" s="2">
        <f t="shared" si="127"/>
        <v>6.6595281630912211E-4</v>
      </c>
      <c r="FX105" s="2">
        <f t="shared" si="127"/>
        <v>7.514883026286136E-4</v>
      </c>
      <c r="FY105" s="2">
        <f t="shared" si="127"/>
        <v>6.8232644224043256E-4</v>
      </c>
      <c r="FZ105" s="2">
        <f t="shared" si="127"/>
        <v>1.0943928526090092E-3</v>
      </c>
      <c r="GA105" s="2">
        <f t="shared" si="127"/>
        <v>8.9581800513627752E-4</v>
      </c>
      <c r="GB105" s="2">
        <f t="shared" si="127"/>
        <v>8.3314760494782036E-4</v>
      </c>
      <c r="GC105" s="2">
        <f t="shared" si="127"/>
        <v>7.5469158618373788E-4</v>
      </c>
      <c r="GD105" s="2">
        <f t="shared" si="127"/>
        <v>9.5481319697024447E-4</v>
      </c>
      <c r="GE105" s="2">
        <f t="shared" si="127"/>
        <v>1.1623788865119391E-3</v>
      </c>
      <c r="GF105" s="2">
        <f t="shared" si="127"/>
        <v>8.7709040490684814E-4</v>
      </c>
      <c r="GG105" s="2">
        <f t="shared" si="127"/>
        <v>7.7361619200359551E-4</v>
      </c>
      <c r="GH105" s="2">
        <f t="shared" si="127"/>
        <v>7.2327146986946934E-4</v>
      </c>
      <c r="GI105" s="2">
        <f t="shared" si="127"/>
        <v>6.4662645179823736E-4</v>
      </c>
      <c r="GJ105" s="2">
        <f t="shared" si="127"/>
        <v>5.8338926660402609E-4</v>
      </c>
      <c r="GK105" s="2">
        <f t="shared" si="127"/>
        <v>4.144335019618631E-4</v>
      </c>
      <c r="GM105" s="86">
        <f t="shared" si="128"/>
        <v>7.6207475903353642E-5</v>
      </c>
      <c r="GN105" s="86">
        <f t="shared" si="128"/>
        <v>3.7903066969491446E-6</v>
      </c>
      <c r="GO105" s="86">
        <f t="shared" si="128"/>
        <v>3.2545006696959567E-7</v>
      </c>
      <c r="GP105" s="86">
        <f t="shared" si="128"/>
        <v>6.6179014079769564E-8</v>
      </c>
      <c r="GQ105" s="86">
        <f t="shared" si="128"/>
        <v>2.7501163681636504E-6</v>
      </c>
      <c r="GR105" s="86">
        <f t="shared" si="128"/>
        <v>4.9843782328058257E-7</v>
      </c>
      <c r="GS105" s="86">
        <f t="shared" si="128"/>
        <v>6.1234441850567033E-7</v>
      </c>
      <c r="GT105" s="86">
        <f t="shared" si="128"/>
        <v>1.1812386613251606E-8</v>
      </c>
      <c r="GU105" s="86">
        <f t="shared" si="128"/>
        <v>2.002285853716719E-9</v>
      </c>
      <c r="GV105" s="86">
        <f t="shared" si="128"/>
        <v>2.057937429528385E-9</v>
      </c>
      <c r="GW105" s="86">
        <f t="shared" si="128"/>
        <v>2.6385648426514428E-9</v>
      </c>
      <c r="GX105" s="86">
        <f t="shared" si="128"/>
        <v>1.044974699786149E-9</v>
      </c>
      <c r="GY105" s="86">
        <f t="shared" si="128"/>
        <v>4.535037668024093E-8</v>
      </c>
      <c r="GZ105" s="86">
        <f t="shared" si="128"/>
        <v>3.068366050687134E-10</v>
      </c>
      <c r="HA105" s="86">
        <f t="shared" si="128"/>
        <v>7.0434909004236962E-12</v>
      </c>
      <c r="HC105" s="86">
        <f t="shared" si="73"/>
        <v>0.18355794916017418</v>
      </c>
      <c r="HD105" s="86">
        <f t="shared" si="73"/>
        <v>0.12283012943763512</v>
      </c>
      <c r="HE105" s="86">
        <f t="shared" si="73"/>
        <v>0.20372785480649738</v>
      </c>
      <c r="HF105" s="86">
        <f t="shared" si="73"/>
        <v>0.17600014135436723</v>
      </c>
      <c r="HG105" s="86">
        <f t="shared" si="73"/>
        <v>0.13741039743591016</v>
      </c>
      <c r="HH105" s="86">
        <f t="shared" si="73"/>
        <v>0.20456955787467665</v>
      </c>
      <c r="HI105" s="86">
        <f t="shared" si="138"/>
        <v>0.15423701915862195</v>
      </c>
      <c r="HJ105" s="86">
        <f t="shared" si="138"/>
        <v>0.19595740979775503</v>
      </c>
      <c r="HK105" s="86">
        <f t="shared" si="138"/>
        <v>0.23943305478868307</v>
      </c>
      <c r="HL105" s="86">
        <f t="shared" si="138"/>
        <v>0.19139529877451905</v>
      </c>
      <c r="HM105" s="86">
        <f t="shared" si="138"/>
        <v>0.17795573375207052</v>
      </c>
      <c r="HN105" s="86">
        <f t="shared" si="138"/>
        <v>0.15836302998539953</v>
      </c>
      <c r="HO105" s="86">
        <f t="shared" si="138"/>
        <v>0.12214534574242458</v>
      </c>
      <c r="HP105" s="86">
        <f t="shared" si="138"/>
        <v>0.14476859638000664</v>
      </c>
      <c r="HQ105" s="86">
        <f t="shared" si="138"/>
        <v>9.5059672350446878E-2</v>
      </c>
      <c r="HS105" s="86">
        <f t="shared" si="129"/>
        <v>1.692200796415144E-21</v>
      </c>
      <c r="HT105" s="86">
        <f t="shared" si="129"/>
        <v>6.3656750354378899E-23</v>
      </c>
      <c r="HU105" s="86">
        <f t="shared" si="129"/>
        <v>1.3657691835794284E-20</v>
      </c>
      <c r="HV105" s="86">
        <f t="shared" si="129"/>
        <v>4.5071920000241209E-22</v>
      </c>
      <c r="HW105" s="86">
        <f t="shared" si="129"/>
        <v>1.0942347714637968E-22</v>
      </c>
      <c r="HX105" s="86">
        <f t="shared" si="129"/>
        <v>4.3362926579585088E-23</v>
      </c>
      <c r="HY105" s="86">
        <f t="shared" si="129"/>
        <v>4.7707480982770071E-25</v>
      </c>
      <c r="HZ105" s="86">
        <f t="shared" si="129"/>
        <v>2.0769803306486158E-25</v>
      </c>
      <c r="IA105" s="86">
        <f t="shared" si="129"/>
        <v>5.9828919665362359E-24</v>
      </c>
      <c r="IB105" s="86">
        <f t="shared" si="129"/>
        <v>4.8743882742930048E-27</v>
      </c>
      <c r="IC105" s="86">
        <f t="shared" si="129"/>
        <v>3.3976812272868741E-26</v>
      </c>
      <c r="ID105" s="86">
        <f t="shared" si="129"/>
        <v>2.6604906253789854E-27</v>
      </c>
      <c r="IE105" s="86">
        <f t="shared" si="129"/>
        <v>3.3938377055089454E-27</v>
      </c>
      <c r="IF105" s="86">
        <f t="shared" si="129"/>
        <v>8.9414962071630152E-19</v>
      </c>
      <c r="IG105" s="86">
        <f t="shared" si="129"/>
        <v>9.3525468143217295E-13</v>
      </c>
      <c r="II105" s="86">
        <f t="shared" si="130"/>
        <v>3.686299014103598E-156</v>
      </c>
      <c r="IJ105" s="86">
        <f t="shared" si="130"/>
        <v>2.2359981302565189E-158</v>
      </c>
      <c r="IK105" s="86">
        <f t="shared" si="130"/>
        <v>1.3798948270799285E-161</v>
      </c>
      <c r="IL105" s="86">
        <f t="shared" si="130"/>
        <v>1.2292898579202409E-150</v>
      </c>
      <c r="IM105" s="86">
        <f t="shared" si="130"/>
        <v>3.2538274343815795E-157</v>
      </c>
      <c r="IN105" s="86">
        <f t="shared" si="130"/>
        <v>5.6010834771694945E-172</v>
      </c>
      <c r="IO105" s="86">
        <f t="shared" si="130"/>
        <v>5.501401639627047E-190</v>
      </c>
      <c r="IP105" s="86">
        <f t="shared" si="130"/>
        <v>1.000549530382457E-193</v>
      </c>
      <c r="IQ105" s="86">
        <f t="shared" si="130"/>
        <v>5.7886833781561509E-183</v>
      </c>
      <c r="IR105" s="86">
        <f t="shared" si="130"/>
        <v>1.8922673168126239E-201</v>
      </c>
      <c r="IS105" s="86">
        <f t="shared" si="130"/>
        <v>2.8441903206012821E-196</v>
      </c>
      <c r="IT105" s="86">
        <f t="shared" si="130"/>
        <v>2.0313208126211203E-206</v>
      </c>
      <c r="IU105" s="86">
        <f t="shared" si="130"/>
        <v>2.0014872608188433E-199</v>
      </c>
      <c r="IV105" s="86">
        <f t="shared" si="130"/>
        <v>5.6131680423236324E-90</v>
      </c>
      <c r="IW105" s="86">
        <f t="shared" si="130"/>
        <v>6.2829898473756975E-44</v>
      </c>
      <c r="IY105" s="86">
        <f t="shared" si="131"/>
        <v>0.18363415663607754</v>
      </c>
      <c r="IZ105" s="86">
        <f t="shared" si="131"/>
        <v>0.12283391974433207</v>
      </c>
      <c r="JA105" s="86">
        <f t="shared" si="131"/>
        <v>0.20372818025656436</v>
      </c>
      <c r="JB105" s="86">
        <f t="shared" si="131"/>
        <v>0.1760002075333813</v>
      </c>
      <c r="JC105" s="86">
        <f t="shared" si="131"/>
        <v>0.13741314755227832</v>
      </c>
      <c r="JD105" s="86">
        <f t="shared" si="131"/>
        <v>0.20457005631249994</v>
      </c>
      <c r="JE105" s="86">
        <f t="shared" si="131"/>
        <v>0.15423763150304046</v>
      </c>
      <c r="JF105" s="86">
        <f t="shared" si="131"/>
        <v>0.19595742161014165</v>
      </c>
      <c r="JG105" s="86">
        <f t="shared" si="131"/>
        <v>0.23943305679096893</v>
      </c>
      <c r="JH105" s="86">
        <f t="shared" si="131"/>
        <v>0.19139530083245648</v>
      </c>
      <c r="JI105" s="86">
        <f t="shared" si="131"/>
        <v>0.17795573639063536</v>
      </c>
      <c r="JJ105" s="86">
        <f t="shared" si="131"/>
        <v>0.15836303103037422</v>
      </c>
      <c r="JK105" s="86">
        <f t="shared" si="131"/>
        <v>0.12214539109280126</v>
      </c>
      <c r="JL105" s="86">
        <f t="shared" si="131"/>
        <v>0.14476859668684325</v>
      </c>
      <c r="JM105" s="86">
        <f t="shared" si="131"/>
        <v>9.505967235842562E-2</v>
      </c>
    </row>
    <row r="106" spans="2:273" x14ac:dyDescent="0.25">
      <c r="B106" s="2">
        <v>79</v>
      </c>
      <c r="C106" s="37">
        <v>136.73400000000001</v>
      </c>
      <c r="D106" s="37">
        <v>115.651</v>
      </c>
      <c r="E106" s="37">
        <v>140.65100000000001</v>
      </c>
      <c r="F106" s="37">
        <v>135.54</v>
      </c>
      <c r="G106" s="37">
        <v>117.90300000000001</v>
      </c>
      <c r="H106" s="37">
        <v>135.84100000000001</v>
      </c>
      <c r="I106" s="37">
        <v>126.145</v>
      </c>
      <c r="J106" s="37">
        <v>140.15899999999999</v>
      </c>
      <c r="K106" s="37">
        <v>145.30199999999999</v>
      </c>
      <c r="L106" s="37">
        <v>135.74600000000001</v>
      </c>
      <c r="M106" s="37">
        <v>132.17500000000001</v>
      </c>
      <c r="N106" s="37">
        <v>126.065</v>
      </c>
      <c r="O106" s="37">
        <v>117.887</v>
      </c>
      <c r="P106" s="37">
        <v>115.89100000000001</v>
      </c>
      <c r="Q106" s="37">
        <v>96.546999999999997</v>
      </c>
      <c r="S106" s="4">
        <f t="shared" si="132"/>
        <v>131.45405543746728</v>
      </c>
      <c r="T106" s="4">
        <f t="shared" si="132"/>
        <v>110.76573299065686</v>
      </c>
      <c r="U106" s="4">
        <f t="shared" si="132"/>
        <v>133.95971537713262</v>
      </c>
      <c r="V106" s="4">
        <f t="shared" si="132"/>
        <v>128.09183624243849</v>
      </c>
      <c r="W106" s="4">
        <f t="shared" si="132"/>
        <v>113.19196487592532</v>
      </c>
      <c r="X106" s="4">
        <f t="shared" si="132"/>
        <v>131.5011244919271</v>
      </c>
      <c r="Y106" s="4">
        <f t="shared" si="132"/>
        <v>121.40912265104473</v>
      </c>
      <c r="Z106" s="4">
        <f t="shared" si="132"/>
        <v>136.12246467526828</v>
      </c>
      <c r="AA106" s="4">
        <f t="shared" si="132"/>
        <v>140.1172610433087</v>
      </c>
      <c r="AB106" s="4">
        <f t="shared" si="132"/>
        <v>129.62785325239469</v>
      </c>
      <c r="AC106" s="4">
        <f t="shared" si="132"/>
        <v>126.54799391864258</v>
      </c>
      <c r="AD106" s="4">
        <f t="shared" si="132"/>
        <v>118.69132575034769</v>
      </c>
      <c r="AE106" s="4">
        <f t="shared" si="132"/>
        <v>111.85131692987775</v>
      </c>
      <c r="AF106" s="4">
        <f t="shared" si="132"/>
        <v>111.48200956717548</v>
      </c>
      <c r="AG106" s="4">
        <f t="shared" si="132"/>
        <v>94.03653769607935</v>
      </c>
      <c r="AI106" s="4">
        <f t="shared" si="133"/>
        <v>5.2799445625327337</v>
      </c>
      <c r="AJ106" s="4">
        <f t="shared" si="133"/>
        <v>4.8852670093431385</v>
      </c>
      <c r="AK106" s="4">
        <f t="shared" si="133"/>
        <v>6.6912846228673857</v>
      </c>
      <c r="AL106" s="4">
        <f t="shared" si="133"/>
        <v>7.4481637575615025</v>
      </c>
      <c r="AM106" s="4">
        <f t="shared" si="133"/>
        <v>4.7110351240746837</v>
      </c>
      <c r="AN106" s="4">
        <f t="shared" si="133"/>
        <v>4.3398755080729075</v>
      </c>
      <c r="AO106" s="4">
        <f t="shared" si="133"/>
        <v>4.7358773489552703</v>
      </c>
      <c r="AP106" s="4">
        <f t="shared" si="133"/>
        <v>4.0365353247317159</v>
      </c>
      <c r="AQ106" s="4">
        <f t="shared" si="133"/>
        <v>5.1847389566912909</v>
      </c>
      <c r="AR106" s="4">
        <f t="shared" si="133"/>
        <v>6.1181467476053228</v>
      </c>
      <c r="AS106" s="4">
        <f t="shared" si="133"/>
        <v>5.6270060813574361</v>
      </c>
      <c r="AT106" s="4">
        <f t="shared" si="133"/>
        <v>7.3736742496523107</v>
      </c>
      <c r="AU106" s="4">
        <f t="shared" si="133"/>
        <v>6.0356830701222464</v>
      </c>
      <c r="AV106" s="4">
        <f t="shared" si="133"/>
        <v>4.408990432824524</v>
      </c>
      <c r="AW106" s="4">
        <f t="shared" si="133"/>
        <v>2.5104623039206473</v>
      </c>
      <c r="AY106" s="2">
        <f t="shared" si="125"/>
        <v>59.283655799180679</v>
      </c>
      <c r="AZ106" s="2">
        <f t="shared" si="125"/>
        <v>52.333395646004682</v>
      </c>
      <c r="BA106" s="2">
        <f t="shared" si="125"/>
        <v>52.290913467040617</v>
      </c>
      <c r="BB106" s="2">
        <f t="shared" si="125"/>
        <v>53.661619397335215</v>
      </c>
      <c r="BC106" s="2">
        <f t="shared" si="125"/>
        <v>52.225375987727993</v>
      </c>
      <c r="BD106" s="2">
        <f t="shared" si="125"/>
        <v>50.145629307719773</v>
      </c>
      <c r="BE106" s="2">
        <f t="shared" si="125"/>
        <v>52.732927711412387</v>
      </c>
      <c r="BF106" s="2">
        <f t="shared" si="125"/>
        <v>55.61544644290646</v>
      </c>
      <c r="BG106" s="2">
        <f t="shared" si="125"/>
        <v>49.15595748614345</v>
      </c>
      <c r="BH106" s="2">
        <f t="shared" si="125"/>
        <v>50.856828540846649</v>
      </c>
      <c r="BI106" s="2">
        <f t="shared" si="125"/>
        <v>53.639710628868166</v>
      </c>
      <c r="BJ106" s="2">
        <f t="shared" si="125"/>
        <v>47.373164354734733</v>
      </c>
      <c r="BK106" s="2">
        <f t="shared" si="125"/>
        <v>53.937749395519106</v>
      </c>
      <c r="BL106" s="2">
        <f t="shared" si="125"/>
        <v>54.607243174139491</v>
      </c>
      <c r="BM106" s="2">
        <f t="shared" si="125"/>
        <v>60.878688158359701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75.504868000972351</v>
      </c>
      <c r="DL106" s="2">
        <f t="shared" si="134"/>
        <v>72.907931138628797</v>
      </c>
      <c r="DM106" s="2">
        <f t="shared" si="134"/>
        <v>69.82856529724765</v>
      </c>
      <c r="DN106" s="2">
        <f t="shared" si="134"/>
        <v>70.109649650217435</v>
      </c>
      <c r="DO106" s="2">
        <f t="shared" si="134"/>
        <v>68.627494714587726</v>
      </c>
      <c r="DP106" s="2">
        <f t="shared" si="134"/>
        <v>69.701889358703312</v>
      </c>
      <c r="DQ106" s="2">
        <f t="shared" si="134"/>
        <v>75.691207641196002</v>
      </c>
      <c r="DR106" s="2">
        <f t="shared" si="134"/>
        <v>71.23104181184668</v>
      </c>
      <c r="DS106" s="2">
        <f t="shared" si="134"/>
        <v>68.541733449477363</v>
      </c>
      <c r="DT106" s="2">
        <f t="shared" si="134"/>
        <v>61.966799530956834</v>
      </c>
      <c r="DU106" s="2">
        <f t="shared" si="134"/>
        <v>69.638948606271768</v>
      </c>
      <c r="DV106" s="2">
        <f t="shared" si="134"/>
        <v>67.861180671474486</v>
      </c>
      <c r="DW106" s="2">
        <f t="shared" si="134"/>
        <v>68.554915644820284</v>
      </c>
      <c r="DX106" s="2">
        <f t="shared" si="134"/>
        <v>71.752134619020595</v>
      </c>
      <c r="DY106" s="2">
        <f t="shared" si="134"/>
        <v>67.233333689839583</v>
      </c>
      <c r="EA106" s="2">
        <f t="shared" si="94"/>
        <v>58.759741788594283</v>
      </c>
      <c r="EB106" s="2">
        <f t="shared" si="94"/>
        <v>51.596661257932361</v>
      </c>
      <c r="EC106" s="2">
        <f t="shared" si="94"/>
        <v>51.681321402352815</v>
      </c>
      <c r="ED106" s="2">
        <f t="shared" si="94"/>
        <v>53.084912044003069</v>
      </c>
      <c r="EE106" s="2">
        <f t="shared" si="94"/>
        <v>51.592415140599158</v>
      </c>
      <c r="EF106" s="2">
        <f t="shared" si="94"/>
        <v>49.377740532959329</v>
      </c>
      <c r="EG106" s="2">
        <f t="shared" si="94"/>
        <v>51.674938699027379</v>
      </c>
      <c r="EH106" s="2">
        <f t="shared" si="94"/>
        <v>54.911066291261996</v>
      </c>
      <c r="EI106" s="2">
        <f t="shared" si="94"/>
        <v>48.308616741975605</v>
      </c>
      <c r="EJ106" s="2">
        <f t="shared" si="94"/>
        <v>50.346247240732026</v>
      </c>
      <c r="EK106" s="2">
        <f t="shared" si="94"/>
        <v>52.933391680170971</v>
      </c>
      <c r="EL106" s="2">
        <f t="shared" si="94"/>
        <v>46.528651800760144</v>
      </c>
      <c r="EM106" s="2">
        <f t="shared" si="135"/>
        <v>53.311786622775962</v>
      </c>
      <c r="EN106" s="2">
        <f t="shared" si="135"/>
        <v>53.851191366580132</v>
      </c>
      <c r="EO106" s="2">
        <f t="shared" si="135"/>
        <v>60.507028664570001</v>
      </c>
      <c r="EQ106" s="2">
        <f t="shared" si="136"/>
        <v>59.093688687404118</v>
      </c>
      <c r="ER106" s="2">
        <f t="shared" si="136"/>
        <v>50.772976710657993</v>
      </c>
      <c r="ES106" s="2">
        <f t="shared" si="136"/>
        <v>50.812377652782736</v>
      </c>
      <c r="ET106" s="2">
        <f t="shared" si="136"/>
        <v>52.196401573072961</v>
      </c>
      <c r="EU106" s="2">
        <f t="shared" si="136"/>
        <v>51.827111147679851</v>
      </c>
      <c r="EV106" s="2">
        <f t="shared" si="136"/>
        <v>49.33705688272083</v>
      </c>
      <c r="EW106" s="2">
        <f t="shared" si="136"/>
        <v>51.419814186113967</v>
      </c>
      <c r="EX106" s="2">
        <f t="shared" si="136"/>
        <v>54.686700626704933</v>
      </c>
      <c r="EY106" s="2">
        <f t="shared" si="136"/>
        <v>48.596925099825533</v>
      </c>
      <c r="EZ106" s="2">
        <f t="shared" si="136"/>
        <v>50.418891660204402</v>
      </c>
      <c r="FA106" s="2">
        <f t="shared" si="136"/>
        <v>53.468199247139864</v>
      </c>
      <c r="FB106" s="2">
        <f t="shared" si="136"/>
        <v>46.055621702973909</v>
      </c>
      <c r="FC106" s="2">
        <f t="shared" si="136"/>
        <v>53.506474540885463</v>
      </c>
      <c r="FD106" s="2">
        <f t="shared" si="136"/>
        <v>54.282564231523352</v>
      </c>
      <c r="FE106" s="2">
        <f t="shared" si="136"/>
        <v>61.791429832088632</v>
      </c>
      <c r="FG106" s="2">
        <f t="shared" si="137"/>
        <v>0.9687270092402096</v>
      </c>
      <c r="FH106" s="2">
        <f t="shared" si="137"/>
        <v>0.96539797716091869</v>
      </c>
      <c r="FI106" s="2">
        <f t="shared" si="137"/>
        <v>0.96637273786771349</v>
      </c>
      <c r="FJ106" s="2">
        <f t="shared" si="137"/>
        <v>0.96606271138716804</v>
      </c>
      <c r="FK106" s="2">
        <f t="shared" si="137"/>
        <v>0.96285721265084501</v>
      </c>
      <c r="FL106" s="2">
        <f t="shared" si="137"/>
        <v>0.96221608373278311</v>
      </c>
      <c r="FM106" s="2">
        <f t="shared" si="137"/>
        <v>0.95593819690189852</v>
      </c>
      <c r="FN106" s="2">
        <f t="shared" si="137"/>
        <v>0.9568249949468286</v>
      </c>
      <c r="FO106" s="2">
        <f t="shared" si="137"/>
        <v>0.95813925546162326</v>
      </c>
      <c r="FP106" s="2">
        <f t="shared" si="137"/>
        <v>0.95606822891249033</v>
      </c>
      <c r="FQ106" s="2">
        <f t="shared" si="137"/>
        <v>0.95774667475020436</v>
      </c>
      <c r="FR106" s="2">
        <f t="shared" si="137"/>
        <v>0.96039439720909392</v>
      </c>
      <c r="FS106" s="2">
        <f t="shared" si="137"/>
        <v>0.95894381367390724</v>
      </c>
      <c r="FT106" s="2">
        <f t="shared" si="137"/>
        <v>0.9577801083108648</v>
      </c>
      <c r="FU106" s="2">
        <f t="shared" si="137"/>
        <v>0.94483213865228122</v>
      </c>
      <c r="FW106" s="2">
        <f t="shared" si="127"/>
        <v>7.3015583028471947E-4</v>
      </c>
      <c r="FX106" s="2">
        <f t="shared" si="127"/>
        <v>8.2393080166361121E-4</v>
      </c>
      <c r="FY106" s="2">
        <f t="shared" si="127"/>
        <v>7.4810681897773633E-4</v>
      </c>
      <c r="FZ106" s="2">
        <f t="shared" si="127"/>
        <v>1.199851214552289E-3</v>
      </c>
      <c r="GA106" s="2">
        <f t="shared" si="127"/>
        <v>9.8216002529300547E-4</v>
      </c>
      <c r="GB106" s="2">
        <f t="shared" si="127"/>
        <v>9.1345475897265595E-4</v>
      </c>
      <c r="GC106" s="2">
        <f t="shared" si="127"/>
        <v>8.2744262190437344E-4</v>
      </c>
      <c r="GD106" s="2">
        <f t="shared" si="127"/>
        <v>1.0468354187969633E-3</v>
      </c>
      <c r="GE106" s="2">
        <f t="shared" si="127"/>
        <v>1.2743801903473901E-3</v>
      </c>
      <c r="GF106" s="2">
        <f t="shared" si="127"/>
        <v>9.6162913187333959E-4</v>
      </c>
      <c r="GG106" s="2">
        <f t="shared" si="127"/>
        <v>8.4818998027937108E-4</v>
      </c>
      <c r="GH106" s="2">
        <f t="shared" si="127"/>
        <v>7.9299606139724094E-4</v>
      </c>
      <c r="GI106" s="2">
        <f t="shared" si="127"/>
        <v>7.0896757625322983E-4</v>
      </c>
      <c r="GJ106" s="2">
        <f t="shared" si="127"/>
        <v>6.3963760911199313E-4</v>
      </c>
      <c r="GK106" s="2">
        <f t="shared" si="127"/>
        <v>4.543991300500144E-4</v>
      </c>
      <c r="GM106" s="86">
        <f t="shared" si="128"/>
        <v>2.0368640039816176E-5</v>
      </c>
      <c r="GN106" s="86">
        <f t="shared" si="128"/>
        <v>6.2245893455587678E-7</v>
      </c>
      <c r="GO106" s="86">
        <f t="shared" si="128"/>
        <v>4.3702037422290465E-8</v>
      </c>
      <c r="GP106" s="86">
        <f t="shared" si="128"/>
        <v>6.6386636026448862E-9</v>
      </c>
      <c r="GQ106" s="86">
        <f t="shared" si="128"/>
        <v>4.3284047818404654E-7</v>
      </c>
      <c r="GR106" s="86">
        <f t="shared" si="128"/>
        <v>7.4721194880876149E-8</v>
      </c>
      <c r="GS106" s="86">
        <f t="shared" si="128"/>
        <v>8.0124561800224709E-8</v>
      </c>
      <c r="GT106" s="86">
        <f t="shared" si="128"/>
        <v>9.4455136698615928E-10</v>
      </c>
      <c r="GU106" s="86">
        <f t="shared" si="128"/>
        <v>1.3731955804685132E-10</v>
      </c>
      <c r="GV106" s="86">
        <f t="shared" si="128"/>
        <v>1.3526218111447403E-10</v>
      </c>
      <c r="GW106" s="86">
        <f t="shared" si="128"/>
        <v>1.7479809409854689E-10</v>
      </c>
      <c r="GX106" s="86">
        <f t="shared" si="128"/>
        <v>6.3607903589691021E-11</v>
      </c>
      <c r="GY106" s="86">
        <f t="shared" si="128"/>
        <v>3.9626913050071688E-9</v>
      </c>
      <c r="GZ106" s="86">
        <f t="shared" si="128"/>
        <v>1.470275108078116E-11</v>
      </c>
      <c r="HA106" s="86">
        <f t="shared" si="128"/>
        <v>2.1896123051912091E-13</v>
      </c>
      <c r="HC106" s="86">
        <f t="shared" si="73"/>
        <v>0.23024778351968</v>
      </c>
      <c r="HD106" s="86">
        <f t="shared" si="73"/>
        <v>0.15882117849157931</v>
      </c>
      <c r="HE106" s="86">
        <f t="shared" si="73"/>
        <v>0.25530999464350956</v>
      </c>
      <c r="HF106" s="86">
        <f t="shared" si="73"/>
        <v>0.22416843662346458</v>
      </c>
      <c r="HG106" s="86">
        <f t="shared" si="73"/>
        <v>0.17741975743511995</v>
      </c>
      <c r="HH106" s="86">
        <f t="shared" si="73"/>
        <v>0.25957389317038337</v>
      </c>
      <c r="HI106" s="86">
        <f t="shared" si="138"/>
        <v>0.20130933627356454</v>
      </c>
      <c r="HJ106" s="86">
        <f t="shared" si="138"/>
        <v>0.25434243430830256</v>
      </c>
      <c r="HK106" s="86">
        <f t="shared" si="138"/>
        <v>0.3062471208167093</v>
      </c>
      <c r="HL106" s="86">
        <f t="shared" si="138"/>
        <v>0.24935385150772693</v>
      </c>
      <c r="HM106" s="86">
        <f t="shared" si="138"/>
        <v>0.23124177150435785</v>
      </c>
      <c r="HN106" s="86">
        <f t="shared" si="138"/>
        <v>0.20829558581846561</v>
      </c>
      <c r="HO106" s="86">
        <f t="shared" si="138"/>
        <v>0.16199401153280946</v>
      </c>
      <c r="HP106" s="86">
        <f t="shared" si="138"/>
        <v>0.19181647745417127</v>
      </c>
      <c r="HQ106" s="86">
        <f t="shared" si="138"/>
        <v>0.13755054029414601</v>
      </c>
      <c r="HS106" s="86">
        <f t="shared" si="129"/>
        <v>1.0202655909618861E-20</v>
      </c>
      <c r="HT106" s="86">
        <f t="shared" si="129"/>
        <v>4.2709022958693232E-22</v>
      </c>
      <c r="HU106" s="86">
        <f t="shared" si="129"/>
        <v>8.1960116830395559E-20</v>
      </c>
      <c r="HV106" s="86">
        <f t="shared" si="129"/>
        <v>3.0701360378094971E-21</v>
      </c>
      <c r="HW106" s="86">
        <f t="shared" si="129"/>
        <v>7.5604032961238335E-22</v>
      </c>
      <c r="HX106" s="86">
        <f t="shared" si="129"/>
        <v>3.2692283297077091E-22</v>
      </c>
      <c r="HY106" s="86">
        <f t="shared" si="129"/>
        <v>4.2501898979092804E-24</v>
      </c>
      <c r="HZ106" s="86">
        <f t="shared" si="129"/>
        <v>2.0713318575564027E-24</v>
      </c>
      <c r="IA106" s="86">
        <f t="shared" si="129"/>
        <v>5.5549083454511741E-23</v>
      </c>
      <c r="IB106" s="86">
        <f t="shared" si="129"/>
        <v>5.3452224079629946E-26</v>
      </c>
      <c r="IC106" s="86">
        <f t="shared" si="129"/>
        <v>3.3356295163361546E-25</v>
      </c>
      <c r="ID106" s="86">
        <f t="shared" si="129"/>
        <v>2.8523443127521309E-26</v>
      </c>
      <c r="IE106" s="86">
        <f t="shared" si="129"/>
        <v>3.3571634468384839E-26</v>
      </c>
      <c r="IF106" s="86">
        <f t="shared" si="129"/>
        <v>4.1005154551050708E-18</v>
      </c>
      <c r="IG106" s="86">
        <f t="shared" si="129"/>
        <v>2.4237198735760538E-12</v>
      </c>
      <c r="II106" s="86">
        <f t="shared" si="130"/>
        <v>2.6555645551422035E-152</v>
      </c>
      <c r="IJ106" s="86">
        <f t="shared" si="130"/>
        <v>2.1272214072238848E-154</v>
      </c>
      <c r="IK106" s="86">
        <f t="shared" si="130"/>
        <v>1.4004821612742638E-157</v>
      </c>
      <c r="IL106" s="86">
        <f t="shared" si="130"/>
        <v>1.1984887618089533E-146</v>
      </c>
      <c r="IM106" s="86">
        <f t="shared" si="130"/>
        <v>3.6264376955248364E-153</v>
      </c>
      <c r="IN106" s="86">
        <f t="shared" si="130"/>
        <v>1.363985650193815E-167</v>
      </c>
      <c r="IO106" s="86">
        <f t="shared" si="130"/>
        <v>3.3492409298729314E-185</v>
      </c>
      <c r="IP106" s="86">
        <f t="shared" si="130"/>
        <v>1.1064768243071879E-188</v>
      </c>
      <c r="IQ106" s="86">
        <f t="shared" si="130"/>
        <v>4.5833587446007522E-178</v>
      </c>
      <c r="IR106" s="86">
        <f t="shared" si="130"/>
        <v>2.8892222517871933E-196</v>
      </c>
      <c r="IS106" s="86">
        <f t="shared" si="130"/>
        <v>2.6020138472231753E-191</v>
      </c>
      <c r="IT106" s="86">
        <f t="shared" si="130"/>
        <v>3.0183202705912085E-201</v>
      </c>
      <c r="IU106" s="86">
        <f t="shared" si="130"/>
        <v>1.6623997515926261E-194</v>
      </c>
      <c r="IV106" s="86">
        <f t="shared" si="130"/>
        <v>8.2111363949260709E-88</v>
      </c>
      <c r="IW106" s="86">
        <f t="shared" si="130"/>
        <v>6.1633772823155232E-43</v>
      </c>
      <c r="IY106" s="86">
        <f t="shared" si="131"/>
        <v>0.23026815215971982</v>
      </c>
      <c r="IZ106" s="86">
        <f t="shared" si="131"/>
        <v>0.15882180095051388</v>
      </c>
      <c r="JA106" s="86">
        <f t="shared" si="131"/>
        <v>0.255310038345547</v>
      </c>
      <c r="JB106" s="86">
        <f t="shared" si="131"/>
        <v>0.22416844326212818</v>
      </c>
      <c r="JC106" s="86">
        <f t="shared" si="131"/>
        <v>0.17742019027559813</v>
      </c>
      <c r="JD106" s="86">
        <f t="shared" si="131"/>
        <v>0.25957396789157827</v>
      </c>
      <c r="JE106" s="86">
        <f t="shared" si="131"/>
        <v>0.20130941639812633</v>
      </c>
      <c r="JF106" s="86">
        <f t="shared" si="131"/>
        <v>0.25434243525285394</v>
      </c>
      <c r="JG106" s="86">
        <f t="shared" si="131"/>
        <v>0.30624712095402884</v>
      </c>
      <c r="JH106" s="86">
        <f t="shared" si="131"/>
        <v>0.24935385164298912</v>
      </c>
      <c r="JI106" s="86">
        <f t="shared" si="131"/>
        <v>0.23124177167915594</v>
      </c>
      <c r="JJ106" s="86">
        <f t="shared" si="131"/>
        <v>0.2082955858820735</v>
      </c>
      <c r="JK106" s="86">
        <f t="shared" si="131"/>
        <v>0.16199401549550077</v>
      </c>
      <c r="JL106" s="86">
        <f t="shared" si="131"/>
        <v>0.19181647746887401</v>
      </c>
      <c r="JM106" s="86">
        <f t="shared" si="131"/>
        <v>0.1375505402967887</v>
      </c>
    </row>
    <row r="107" spans="2:273" x14ac:dyDescent="0.25">
      <c r="B107" s="2">
        <v>80</v>
      </c>
      <c r="C107" s="37">
        <v>144.21899999999999</v>
      </c>
      <c r="D107" s="37">
        <v>129.60300000000001</v>
      </c>
      <c r="E107" s="37">
        <v>151.93700000000001</v>
      </c>
      <c r="F107" s="37">
        <v>146.74600000000001</v>
      </c>
      <c r="G107" s="37">
        <v>131.435</v>
      </c>
      <c r="H107" s="37">
        <v>147.58699999999999</v>
      </c>
      <c r="I107" s="37">
        <v>139.452</v>
      </c>
      <c r="J107" s="37">
        <v>153.92099999999999</v>
      </c>
      <c r="K107" s="37">
        <v>156.50800000000001</v>
      </c>
      <c r="L107" s="37">
        <v>148.524</v>
      </c>
      <c r="M107" s="37">
        <v>145.63499999999999</v>
      </c>
      <c r="N107" s="37">
        <v>140.17699999999999</v>
      </c>
      <c r="O107" s="37">
        <v>131.661</v>
      </c>
      <c r="P107" s="37">
        <v>128.06200000000001</v>
      </c>
      <c r="Q107" s="37">
        <v>106.90600000000001</v>
      </c>
      <c r="S107" s="4">
        <f t="shared" si="132"/>
        <v>142.56734413171068</v>
      </c>
      <c r="T107" s="4">
        <f t="shared" si="132"/>
        <v>122.08085080300431</v>
      </c>
      <c r="U107" s="4">
        <f t="shared" si="132"/>
        <v>146.2182616193995</v>
      </c>
      <c r="V107" s="4">
        <f t="shared" si="132"/>
        <v>140.52784880356626</v>
      </c>
      <c r="W107" s="4">
        <f t="shared" si="132"/>
        <v>124.64231772171189</v>
      </c>
      <c r="X107" s="4">
        <f t="shared" si="132"/>
        <v>144.1831139694599</v>
      </c>
      <c r="Y107" s="4">
        <f t="shared" si="132"/>
        <v>134.39521649875931</v>
      </c>
      <c r="Z107" s="4">
        <f t="shared" si="132"/>
        <v>149.99244882875365</v>
      </c>
      <c r="AA107" s="4">
        <f t="shared" si="132"/>
        <v>153.98125333948158</v>
      </c>
      <c r="AB107" s="4">
        <f t="shared" si="132"/>
        <v>143.60254499010193</v>
      </c>
      <c r="AC107" s="4">
        <f t="shared" si="132"/>
        <v>139.70090388642402</v>
      </c>
      <c r="AD107" s="4">
        <f t="shared" si="132"/>
        <v>132.51115144870221</v>
      </c>
      <c r="AE107" s="4">
        <f t="shared" si="132"/>
        <v>124.09847673656461</v>
      </c>
      <c r="AF107" s="4">
        <f t="shared" si="132"/>
        <v>123.02831750866038</v>
      </c>
      <c r="AG107" s="4">
        <f t="shared" si="132"/>
        <v>103.60354363312102</v>
      </c>
      <c r="AI107" s="4">
        <f t="shared" si="133"/>
        <v>1.6516558682893105</v>
      </c>
      <c r="AJ107" s="4">
        <f t="shared" si="133"/>
        <v>7.5221491969956986</v>
      </c>
      <c r="AK107" s="4">
        <f t="shared" si="133"/>
        <v>5.718738380600513</v>
      </c>
      <c r="AL107" s="4">
        <f t="shared" si="133"/>
        <v>6.2181511964337517</v>
      </c>
      <c r="AM107" s="4">
        <f t="shared" si="133"/>
        <v>6.7926822782881118</v>
      </c>
      <c r="AN107" s="4">
        <f t="shared" si="133"/>
        <v>3.4038860305400931</v>
      </c>
      <c r="AO107" s="4">
        <f t="shared" si="133"/>
        <v>5.0567835012406874</v>
      </c>
      <c r="AP107" s="4">
        <f t="shared" si="133"/>
        <v>3.9285511712463403</v>
      </c>
      <c r="AQ107" s="4">
        <f t="shared" si="133"/>
        <v>2.5267466605184268</v>
      </c>
      <c r="AR107" s="4">
        <f t="shared" si="133"/>
        <v>4.9214550098980681</v>
      </c>
      <c r="AS107" s="4">
        <f t="shared" si="133"/>
        <v>5.9340961135759756</v>
      </c>
      <c r="AT107" s="4">
        <f t="shared" si="133"/>
        <v>7.6658485512977848</v>
      </c>
      <c r="AU107" s="4">
        <f t="shared" si="133"/>
        <v>7.5625232634353949</v>
      </c>
      <c r="AV107" s="4">
        <f t="shared" si="133"/>
        <v>5.0336824913396327</v>
      </c>
      <c r="AW107" s="4">
        <f t="shared" si="133"/>
        <v>3.3024563668789852</v>
      </c>
      <c r="AY107" s="2">
        <f t="shared" si="125"/>
        <v>59.093367619511135</v>
      </c>
      <c r="AZ107" s="2">
        <f t="shared" si="125"/>
        <v>52.146054283905528</v>
      </c>
      <c r="BA107" s="2">
        <f t="shared" si="125"/>
        <v>52.053711001462069</v>
      </c>
      <c r="BB107" s="2">
        <f t="shared" si="125"/>
        <v>53.443534399415491</v>
      </c>
      <c r="BC107" s="2">
        <f t="shared" si="125"/>
        <v>52.03006459627921</v>
      </c>
      <c r="BD107" s="2">
        <f t="shared" si="125"/>
        <v>49.926183675464593</v>
      </c>
      <c r="BE107" s="2">
        <f t="shared" si="125"/>
        <v>52.470626700416446</v>
      </c>
      <c r="BF107" s="2">
        <f t="shared" si="125"/>
        <v>55.340444278454548</v>
      </c>
      <c r="BG107" s="2">
        <f t="shared" si="125"/>
        <v>48.950287001443364</v>
      </c>
      <c r="BH107" s="2">
        <f t="shared" si="125"/>
        <v>50.664591714296783</v>
      </c>
      <c r="BI107" s="2">
        <f t="shared" si="125"/>
        <v>53.453469404880352</v>
      </c>
      <c r="BJ107" s="2">
        <f t="shared" si="125"/>
        <v>47.146146136369772</v>
      </c>
      <c r="BK107" s="2">
        <f t="shared" si="125"/>
        <v>53.702767941211931</v>
      </c>
      <c r="BL107" s="2">
        <f t="shared" si="125"/>
        <v>54.401123196224347</v>
      </c>
      <c r="BM107" s="2">
        <f t="shared" si="125"/>
        <v>60.746950836153587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75.547184425897399</v>
      </c>
      <c r="DL107" s="2">
        <f t="shared" si="134"/>
        <v>72.923527786167313</v>
      </c>
      <c r="DM107" s="2">
        <f t="shared" si="134"/>
        <v>69.863409718283222</v>
      </c>
      <c r="DN107" s="2">
        <f t="shared" si="134"/>
        <v>70.211213461902062</v>
      </c>
      <c r="DO107" s="2">
        <f t="shared" si="134"/>
        <v>68.723194503171229</v>
      </c>
      <c r="DP107" s="2">
        <f t="shared" si="134"/>
        <v>69.724610359408032</v>
      </c>
      <c r="DQ107" s="2">
        <f t="shared" si="134"/>
        <v>75.816718816067649</v>
      </c>
      <c r="DR107" s="2">
        <f t="shared" si="134"/>
        <v>71.265687804878041</v>
      </c>
      <c r="DS107" s="2">
        <f t="shared" si="134"/>
        <v>68.649517073170756</v>
      </c>
      <c r="DT107" s="2">
        <f t="shared" si="134"/>
        <v>62.010940806754206</v>
      </c>
      <c r="DU107" s="2">
        <f t="shared" si="134"/>
        <v>69.775346341463404</v>
      </c>
      <c r="DV107" s="2">
        <f t="shared" si="134"/>
        <v>68.050281635739935</v>
      </c>
      <c r="DW107" s="2">
        <f t="shared" si="134"/>
        <v>68.6398932346723</v>
      </c>
      <c r="DX107" s="2">
        <f t="shared" si="134"/>
        <v>71.804297490748979</v>
      </c>
      <c r="DY107" s="2">
        <f t="shared" si="134"/>
        <v>67.332047058823534</v>
      </c>
      <c r="EA107" s="2">
        <f t="shared" si="94"/>
        <v>58.608666445942148</v>
      </c>
      <c r="EB107" s="2">
        <f t="shared" si="94"/>
        <v>51.467614587517062</v>
      </c>
      <c r="EC107" s="2">
        <f t="shared" si="94"/>
        <v>51.489222810324833</v>
      </c>
      <c r="ED107" s="2">
        <f t="shared" si="94"/>
        <v>52.907490620924861</v>
      </c>
      <c r="EE107" s="2">
        <f t="shared" si="94"/>
        <v>51.442524131593458</v>
      </c>
      <c r="EF107" s="2">
        <f t="shared" si="94"/>
        <v>49.217193899018241</v>
      </c>
      <c r="EG107" s="2">
        <f t="shared" si="94"/>
        <v>51.489459311144806</v>
      </c>
      <c r="EH107" s="2">
        <f t="shared" si="94"/>
        <v>54.685334829825763</v>
      </c>
      <c r="EI107" s="2">
        <f t="shared" si="94"/>
        <v>48.164958508267574</v>
      </c>
      <c r="EJ107" s="2">
        <f t="shared" si="94"/>
        <v>50.189019386557476</v>
      </c>
      <c r="EK107" s="2">
        <f t="shared" si="94"/>
        <v>52.796248224621543</v>
      </c>
      <c r="EL107" s="2">
        <f t="shared" si="94"/>
        <v>46.360349020024714</v>
      </c>
      <c r="EM107" s="2">
        <f t="shared" si="135"/>
        <v>53.119368410496008</v>
      </c>
      <c r="EN107" s="2">
        <f t="shared" si="135"/>
        <v>53.701170224025383</v>
      </c>
      <c r="EO107" s="2">
        <f t="shared" si="135"/>
        <v>60.395642781714713</v>
      </c>
      <c r="EQ107" s="2">
        <f t="shared" si="136"/>
        <v>58.932795176476432</v>
      </c>
      <c r="ER107" s="2">
        <f t="shared" si="136"/>
        <v>50.669096822616964</v>
      </c>
      <c r="ES107" s="2">
        <f t="shared" si="136"/>
        <v>50.646157246372965</v>
      </c>
      <c r="ET107" s="2">
        <f t="shared" si="136"/>
        <v>52.047835182295046</v>
      </c>
      <c r="EU107" s="2">
        <f t="shared" si="136"/>
        <v>51.669920942824923</v>
      </c>
      <c r="EV107" s="2">
        <f t="shared" si="136"/>
        <v>49.177747522548842</v>
      </c>
      <c r="EW107" s="2">
        <f t="shared" si="136"/>
        <v>51.241984688416778</v>
      </c>
      <c r="EX107" s="2">
        <f t="shared" si="136"/>
        <v>54.468035654459875</v>
      </c>
      <c r="EY107" s="2">
        <f t="shared" si="136"/>
        <v>48.443427498280528</v>
      </c>
      <c r="EZ107" s="2">
        <f t="shared" si="136"/>
        <v>50.259401560755954</v>
      </c>
      <c r="FA107" s="2">
        <f t="shared" si="136"/>
        <v>53.314187037985512</v>
      </c>
      <c r="FB107" s="2">
        <f t="shared" si="136"/>
        <v>45.901354955762862</v>
      </c>
      <c r="FC107" s="2">
        <f t="shared" si="136"/>
        <v>53.308298357228679</v>
      </c>
      <c r="FD107" s="2">
        <f t="shared" si="136"/>
        <v>54.11884182791664</v>
      </c>
      <c r="FE107" s="2">
        <f t="shared" si="136"/>
        <v>61.619258262797679</v>
      </c>
      <c r="FG107" s="2">
        <f t="shared" si="137"/>
        <v>0.97139999526662657</v>
      </c>
      <c r="FH107" s="2">
        <f t="shared" si="137"/>
        <v>0.96834620687531126</v>
      </c>
      <c r="FI107" s="2">
        <f t="shared" si="137"/>
        <v>0.96924056034409134</v>
      </c>
      <c r="FJ107" s="2">
        <f t="shared" si="137"/>
        <v>0.96895612438946577</v>
      </c>
      <c r="FK107" s="2">
        <f t="shared" si="137"/>
        <v>0.96601430455206605</v>
      </c>
      <c r="FL107" s="2">
        <f t="shared" si="137"/>
        <v>0.96542571400140464</v>
      </c>
      <c r="FM107" s="2">
        <f t="shared" si="137"/>
        <v>0.95965875654252264</v>
      </c>
      <c r="FN107" s="2">
        <f t="shared" si="137"/>
        <v>0.96047376992398481</v>
      </c>
      <c r="FO107" s="2">
        <f t="shared" si="137"/>
        <v>0.96168140868523921</v>
      </c>
      <c r="FP107" s="2">
        <f t="shared" si="137"/>
        <v>0.959778270690539</v>
      </c>
      <c r="FQ107" s="2">
        <f t="shared" si="137"/>
        <v>0.96132070615550158</v>
      </c>
      <c r="FR107" s="2">
        <f t="shared" si="137"/>
        <v>0.96375294490726349</v>
      </c>
      <c r="FS107" s="2">
        <f t="shared" si="137"/>
        <v>0.96242055733488152</v>
      </c>
      <c r="FT107" s="2">
        <f t="shared" si="137"/>
        <v>0.96135142583192401</v>
      </c>
      <c r="FU107" s="2">
        <f t="shared" si="137"/>
        <v>0.94944088975777352</v>
      </c>
      <c r="FW107" s="2">
        <f t="shared" si="127"/>
        <v>8.0054355410990121E-4</v>
      </c>
      <c r="FX107" s="2">
        <f t="shared" si="127"/>
        <v>9.0335035060926474E-4</v>
      </c>
      <c r="FY107" s="2">
        <f t="shared" si="127"/>
        <v>8.2022361493843104E-4</v>
      </c>
      <c r="FZ107" s="2">
        <f t="shared" si="127"/>
        <v>1.3154584185889277E-3</v>
      </c>
      <c r="GA107" s="2">
        <f t="shared" si="127"/>
        <v>1.0768150170669664E-3</v>
      </c>
      <c r="GB107" s="2">
        <f t="shared" si="127"/>
        <v>1.0014949661602637E-3</v>
      </c>
      <c r="GC107" s="2">
        <f t="shared" si="127"/>
        <v>9.0720037151638573E-4</v>
      </c>
      <c r="GD107" s="2">
        <f t="shared" si="127"/>
        <v>1.1477162959962748E-3</v>
      </c>
      <c r="GE107" s="2">
        <f t="shared" si="127"/>
        <v>1.3971583118352452E-3</v>
      </c>
      <c r="GF107" s="2">
        <f t="shared" si="127"/>
        <v>1.054307561179667E-3</v>
      </c>
      <c r="GG107" s="2">
        <f t="shared" si="127"/>
        <v>9.2994572039471453E-4</v>
      </c>
      <c r="GH107" s="2">
        <f t="shared" si="127"/>
        <v>8.6943637312909112E-4</v>
      </c>
      <c r="GI107" s="2">
        <f t="shared" si="127"/>
        <v>7.7731432090231696E-4</v>
      </c>
      <c r="GJ107" s="2">
        <f t="shared" si="127"/>
        <v>7.0130541350807852E-4</v>
      </c>
      <c r="GK107" s="2">
        <f t="shared" si="127"/>
        <v>4.9821689681261983E-4</v>
      </c>
      <c r="GM107" s="86">
        <f t="shared" si="128"/>
        <v>4.9517321576857325E-6</v>
      </c>
      <c r="GN107" s="86">
        <f t="shared" si="128"/>
        <v>8.9555344556149089E-8</v>
      </c>
      <c r="GO107" s="86">
        <f t="shared" si="128"/>
        <v>5.1252208040363432E-9</v>
      </c>
      <c r="GP107" s="86">
        <f t="shared" si="128"/>
        <v>5.6767154769102969E-10</v>
      </c>
      <c r="GQ107" s="86">
        <f t="shared" si="128"/>
        <v>5.9537337496012267E-8</v>
      </c>
      <c r="GR107" s="86">
        <f t="shared" si="128"/>
        <v>9.8924378188303406E-9</v>
      </c>
      <c r="GS107" s="86">
        <f t="shared" si="128"/>
        <v>9.0742391977927819E-9</v>
      </c>
      <c r="GT107" s="86">
        <f t="shared" si="128"/>
        <v>6.3534929419953504E-11</v>
      </c>
      <c r="GU107" s="86">
        <f t="shared" si="128"/>
        <v>7.8908852265641188E-12</v>
      </c>
      <c r="GV107" s="86">
        <f t="shared" si="128"/>
        <v>7.4067401930322672E-12</v>
      </c>
      <c r="GW107" s="86">
        <f t="shared" si="128"/>
        <v>9.6332414624989449E-12</v>
      </c>
      <c r="GX107" s="86">
        <f t="shared" si="128"/>
        <v>3.2117515683696833E-12</v>
      </c>
      <c r="GY107" s="86">
        <f t="shared" si="128"/>
        <v>2.9080811403785374E-10</v>
      </c>
      <c r="GZ107" s="86">
        <f t="shared" si="128"/>
        <v>5.7267445088360001E-13</v>
      </c>
      <c r="HA107" s="86">
        <f t="shared" si="128"/>
        <v>5.4174276447918486E-15</v>
      </c>
      <c r="HC107" s="86">
        <f t="shared" si="73"/>
        <v>0.28430084300499558</v>
      </c>
      <c r="HD107" s="86">
        <f t="shared" si="73"/>
        <v>0.20226098855411334</v>
      </c>
      <c r="HE107" s="86">
        <f t="shared" si="73"/>
        <v>0.31518116083894798</v>
      </c>
      <c r="HF107" s="86">
        <f t="shared" si="73"/>
        <v>0.28088538458904505</v>
      </c>
      <c r="HG107" s="86">
        <f t="shared" si="73"/>
        <v>0.22545874254532855</v>
      </c>
      <c r="HH107" s="86">
        <f t="shared" si="73"/>
        <v>0.32347222143232757</v>
      </c>
      <c r="HI107" s="86">
        <f t="shared" si="138"/>
        <v>0.25795886159818571</v>
      </c>
      <c r="HJ107" s="86">
        <f t="shared" si="138"/>
        <v>0.32351906037113021</v>
      </c>
      <c r="HK107" s="86">
        <f t="shared" si="138"/>
        <v>0.38393434816223104</v>
      </c>
      <c r="HL107" s="86">
        <f t="shared" si="138"/>
        <v>0.31837589164543562</v>
      </c>
      <c r="HM107" s="86">
        <f t="shared" si="138"/>
        <v>0.29492192374502024</v>
      </c>
      <c r="HN107" s="86">
        <f t="shared" si="138"/>
        <v>0.26868284759730532</v>
      </c>
      <c r="HO107" s="86">
        <f t="shared" si="138"/>
        <v>0.21092394207558424</v>
      </c>
      <c r="HP107" s="86">
        <f t="shared" si="138"/>
        <v>0.24919693677276658</v>
      </c>
      <c r="HQ107" s="86">
        <f t="shared" si="138"/>
        <v>0.19334962509978207</v>
      </c>
      <c r="HS107" s="86">
        <f t="shared" si="129"/>
        <v>5.9389792035234956E-20</v>
      </c>
      <c r="HT107" s="86">
        <f t="shared" si="129"/>
        <v>2.7616999642389046E-21</v>
      </c>
      <c r="HU107" s="86">
        <f t="shared" si="129"/>
        <v>4.7416568997885417E-19</v>
      </c>
      <c r="HV107" s="86">
        <f t="shared" si="129"/>
        <v>2.0112396239727164E-20</v>
      </c>
      <c r="HW107" s="86">
        <f t="shared" si="129"/>
        <v>5.0266128940752875E-21</v>
      </c>
      <c r="HX107" s="86">
        <f t="shared" si="129"/>
        <v>2.3650929424608395E-21</v>
      </c>
      <c r="HY107" s="86">
        <f t="shared" si="129"/>
        <v>3.6218754754176923E-23</v>
      </c>
      <c r="HZ107" s="86">
        <f t="shared" si="129"/>
        <v>1.9680153094635268E-23</v>
      </c>
      <c r="IA107" s="86">
        <f t="shared" si="129"/>
        <v>4.9138667022681871E-22</v>
      </c>
      <c r="IB107" s="86">
        <f t="shared" si="129"/>
        <v>5.5800521109759606E-25</v>
      </c>
      <c r="IC107" s="86">
        <f t="shared" si="129"/>
        <v>3.1266853395180161E-24</v>
      </c>
      <c r="ID107" s="86">
        <f t="shared" si="129"/>
        <v>2.915331756909972E-25</v>
      </c>
      <c r="IE107" s="86">
        <f t="shared" si="129"/>
        <v>3.1755415455104752E-25</v>
      </c>
      <c r="IF107" s="86">
        <f t="shared" si="129"/>
        <v>1.8265427982367757E-17</v>
      </c>
      <c r="IG107" s="86">
        <f t="shared" si="129"/>
        <v>6.174437643020506E-12</v>
      </c>
      <c r="II107" s="86">
        <f t="shared" si="130"/>
        <v>1.7099171307873919E-148</v>
      </c>
      <c r="IJ107" s="86">
        <f t="shared" si="130"/>
        <v>1.798982552764781E-150</v>
      </c>
      <c r="IK107" s="86">
        <f t="shared" si="130"/>
        <v>1.2644599035285583E-153</v>
      </c>
      <c r="IL107" s="86">
        <f t="shared" si="130"/>
        <v>1.0315948815133884E-142</v>
      </c>
      <c r="IM107" s="86">
        <f t="shared" si="130"/>
        <v>3.5747427283794411E-149</v>
      </c>
      <c r="IN107" s="86">
        <f t="shared" si="130"/>
        <v>2.9116261483283524E-163</v>
      </c>
      <c r="IO107" s="86">
        <f t="shared" si="130"/>
        <v>1.76956637634783E-180</v>
      </c>
      <c r="IP107" s="86">
        <f t="shared" si="130"/>
        <v>1.0484409525330007E-183</v>
      </c>
      <c r="IQ107" s="86">
        <f t="shared" si="130"/>
        <v>3.1096603330483864E-173</v>
      </c>
      <c r="IR107" s="86">
        <f t="shared" si="130"/>
        <v>3.7709055203723287E-191</v>
      </c>
      <c r="IS107" s="86">
        <f t="shared" si="130"/>
        <v>2.0540231366967109E-186</v>
      </c>
      <c r="IT107" s="86">
        <f t="shared" si="130"/>
        <v>3.8511976506063717E-196</v>
      </c>
      <c r="IU107" s="86">
        <f t="shared" si="130"/>
        <v>1.1971931212114667E-189</v>
      </c>
      <c r="IV107" s="86">
        <f t="shared" si="130"/>
        <v>1.1292334236279422E-85</v>
      </c>
      <c r="IW107" s="86">
        <f t="shared" si="130"/>
        <v>5.8856605777651683E-42</v>
      </c>
      <c r="IY107" s="86">
        <f t="shared" si="131"/>
        <v>0.28430579473715328</v>
      </c>
      <c r="IZ107" s="86">
        <f t="shared" si="131"/>
        <v>0.2022610781094579</v>
      </c>
      <c r="JA107" s="86">
        <f t="shared" si="131"/>
        <v>0.31518116596416879</v>
      </c>
      <c r="JB107" s="86">
        <f t="shared" si="131"/>
        <v>0.28088538515671657</v>
      </c>
      <c r="JC107" s="86">
        <f t="shared" si="131"/>
        <v>0.22545880208266605</v>
      </c>
      <c r="JD107" s="86">
        <f t="shared" si="131"/>
        <v>0.32347223132476538</v>
      </c>
      <c r="JE107" s="86">
        <f t="shared" si="131"/>
        <v>0.2579588706724249</v>
      </c>
      <c r="JF107" s="86">
        <f t="shared" si="131"/>
        <v>0.32351906043466516</v>
      </c>
      <c r="JG107" s="86">
        <f t="shared" si="131"/>
        <v>0.38393434817012195</v>
      </c>
      <c r="JH107" s="86">
        <f t="shared" si="131"/>
        <v>0.31837589165284236</v>
      </c>
      <c r="JI107" s="86">
        <f t="shared" si="131"/>
        <v>0.29492192375465348</v>
      </c>
      <c r="JJ107" s="86">
        <f t="shared" si="131"/>
        <v>0.26868284760051708</v>
      </c>
      <c r="JK107" s="86">
        <f t="shared" si="131"/>
        <v>0.21092394236639236</v>
      </c>
      <c r="JL107" s="86">
        <f t="shared" si="131"/>
        <v>0.24919693677333929</v>
      </c>
      <c r="JM107" s="86">
        <f t="shared" si="131"/>
        <v>0.19334962510596193</v>
      </c>
    </row>
    <row r="108" spans="2:273" x14ac:dyDescent="0.25">
      <c r="B108" s="2">
        <v>81</v>
      </c>
      <c r="C108" s="37">
        <v>152</v>
      </c>
      <c r="D108" s="37">
        <v>142.381</v>
      </c>
      <c r="E108" s="37">
        <v>161.381</v>
      </c>
      <c r="F108" s="37">
        <v>156.34899999999999</v>
      </c>
      <c r="G108" s="37">
        <v>142.80600000000001</v>
      </c>
      <c r="H108" s="37">
        <v>157.41300000000001</v>
      </c>
      <c r="I108" s="37">
        <v>151.48400000000001</v>
      </c>
      <c r="J108" s="37">
        <v>164</v>
      </c>
      <c r="K108" s="37">
        <v>166.39699999999999</v>
      </c>
      <c r="L108" s="37">
        <v>158.81</v>
      </c>
      <c r="M108" s="37">
        <v>155.82499999999999</v>
      </c>
      <c r="N108" s="37">
        <v>150.75800000000001</v>
      </c>
      <c r="O108" s="37">
        <v>144.51599999999999</v>
      </c>
      <c r="P108" s="37">
        <v>140.06200000000001</v>
      </c>
      <c r="Q108" s="37">
        <v>117.438</v>
      </c>
      <c r="S108" s="4">
        <f t="shared" si="132"/>
        <v>153.47374835486499</v>
      </c>
      <c r="T108" s="4">
        <f t="shared" si="132"/>
        <v>134.15189326944781</v>
      </c>
      <c r="U108" s="4">
        <f t="shared" si="132"/>
        <v>158.29652757870011</v>
      </c>
      <c r="V108" s="4">
        <f t="shared" si="132"/>
        <v>152.99190848902137</v>
      </c>
      <c r="W108" s="4">
        <f t="shared" si="132"/>
        <v>136.64540112774912</v>
      </c>
      <c r="X108" s="4">
        <f t="shared" si="132"/>
        <v>156.26532737921266</v>
      </c>
      <c r="Y108" s="4">
        <f t="shared" si="132"/>
        <v>147.70407771482709</v>
      </c>
      <c r="Z108" s="4">
        <f t="shared" si="132"/>
        <v>163.3795131167391</v>
      </c>
      <c r="AA108" s="4">
        <f t="shared" si="132"/>
        <v>166.64522327787688</v>
      </c>
      <c r="AB108" s="4">
        <f t="shared" si="132"/>
        <v>157.26107091439405</v>
      </c>
      <c r="AC108" s="4">
        <f t="shared" si="132"/>
        <v>152.92887860451003</v>
      </c>
      <c r="AD108" s="4">
        <f t="shared" si="132"/>
        <v>146.64131619885333</v>
      </c>
      <c r="AE108" s="4">
        <f t="shared" si="132"/>
        <v>137.15826058794119</v>
      </c>
      <c r="AF108" s="4">
        <f t="shared" si="132"/>
        <v>135.02165277100156</v>
      </c>
      <c r="AG108" s="4">
        <f t="shared" si="132"/>
        <v>114.11803656004669</v>
      </c>
      <c r="AI108" s="4">
        <f t="shared" si="133"/>
        <v>-1.4737483548649948</v>
      </c>
      <c r="AJ108" s="4">
        <f t="shared" si="133"/>
        <v>8.2291067305521892</v>
      </c>
      <c r="AK108" s="4">
        <f t="shared" si="133"/>
        <v>3.0844724212998926</v>
      </c>
      <c r="AL108" s="4">
        <f t="shared" si="133"/>
        <v>3.3570915109786199</v>
      </c>
      <c r="AM108" s="4">
        <f t="shared" si="133"/>
        <v>6.1605988722508869</v>
      </c>
      <c r="AN108" s="4">
        <f t="shared" si="133"/>
        <v>1.1476726207873469</v>
      </c>
      <c r="AO108" s="4">
        <f t="shared" si="133"/>
        <v>3.7799222851729155</v>
      </c>
      <c r="AP108" s="4">
        <f t="shared" si="133"/>
        <v>0.62048688326089518</v>
      </c>
      <c r="AQ108" s="4">
        <f t="shared" si="133"/>
        <v>-0.24822327787688891</v>
      </c>
      <c r="AR108" s="4">
        <f t="shared" si="133"/>
        <v>1.5489290856059483</v>
      </c>
      <c r="AS108" s="4">
        <f t="shared" si="133"/>
        <v>2.8961213954899563</v>
      </c>
      <c r="AT108" s="4">
        <f t="shared" si="133"/>
        <v>4.116683801146678</v>
      </c>
      <c r="AU108" s="4">
        <f t="shared" si="133"/>
        <v>7.3577394120588053</v>
      </c>
      <c r="AV108" s="4">
        <f t="shared" si="133"/>
        <v>5.0403472289984563</v>
      </c>
      <c r="AW108" s="4">
        <f t="shared" si="133"/>
        <v>3.3199634399533124</v>
      </c>
      <c r="AY108" s="2">
        <f t="shared" si="125"/>
        <v>58.905854747252036</v>
      </c>
      <c r="AZ108" s="2">
        <f t="shared" si="125"/>
        <v>51.963121489210721</v>
      </c>
      <c r="BA108" s="2">
        <f t="shared" si="125"/>
        <v>51.819621886343036</v>
      </c>
      <c r="BB108" s="2">
        <f t="shared" si="125"/>
        <v>53.228042329266749</v>
      </c>
      <c r="BC108" s="2">
        <f t="shared" si="125"/>
        <v>51.83775442412616</v>
      </c>
      <c r="BD108" s="2">
        <f t="shared" si="125"/>
        <v>49.711017346866306</v>
      </c>
      <c r="BE108" s="2">
        <f t="shared" si="125"/>
        <v>52.213452392723703</v>
      </c>
      <c r="BF108" s="2">
        <f t="shared" si="125"/>
        <v>55.068538102360655</v>
      </c>
      <c r="BG108" s="2">
        <f t="shared" si="125"/>
        <v>48.748823690587109</v>
      </c>
      <c r="BH108" s="2">
        <f t="shared" si="125"/>
        <v>50.474482909046344</v>
      </c>
      <c r="BI108" s="2">
        <f t="shared" si="125"/>
        <v>53.270297001598614</v>
      </c>
      <c r="BJ108" s="2">
        <f t="shared" si="125"/>
        <v>46.922788420816602</v>
      </c>
      <c r="BK108" s="2">
        <f t="shared" si="125"/>
        <v>53.470342468152033</v>
      </c>
      <c r="BL108" s="2">
        <f t="shared" si="125"/>
        <v>54.198885493477327</v>
      </c>
      <c r="BM108" s="2">
        <f t="shared" si="125"/>
        <v>60.615893153224746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75.589500850822446</v>
      </c>
      <c r="DL108" s="2">
        <f t="shared" si="134"/>
        <v>72.939124433705814</v>
      </c>
      <c r="DM108" s="2">
        <f t="shared" si="134"/>
        <v>69.898254139318794</v>
      </c>
      <c r="DN108" s="2">
        <f t="shared" si="134"/>
        <v>70.31277727358669</v>
      </c>
      <c r="DO108" s="2">
        <f t="shared" si="134"/>
        <v>68.818894291754731</v>
      </c>
      <c r="DP108" s="2">
        <f t="shared" si="134"/>
        <v>69.747331360112753</v>
      </c>
      <c r="DQ108" s="2">
        <f t="shared" si="134"/>
        <v>75.942229990939282</v>
      </c>
      <c r="DR108" s="2">
        <f t="shared" si="134"/>
        <v>71.300333797909403</v>
      </c>
      <c r="DS108" s="2">
        <f t="shared" si="134"/>
        <v>68.757300696864121</v>
      </c>
      <c r="DT108" s="2">
        <f t="shared" si="134"/>
        <v>62.055082082551579</v>
      </c>
      <c r="DU108" s="2">
        <f t="shared" si="134"/>
        <v>69.91174407665504</v>
      </c>
      <c r="DV108" s="2">
        <f t="shared" si="134"/>
        <v>68.239382600005399</v>
      </c>
      <c r="DW108" s="2">
        <f t="shared" si="134"/>
        <v>68.724870824524302</v>
      </c>
      <c r="DX108" s="2">
        <f t="shared" si="134"/>
        <v>71.856460362477364</v>
      </c>
      <c r="DY108" s="2">
        <f t="shared" si="134"/>
        <v>67.430760427807499</v>
      </c>
      <c r="EA108" s="2">
        <f t="shared" si="94"/>
        <v>58.45759110329</v>
      </c>
      <c r="EB108" s="2">
        <f t="shared" si="94"/>
        <v>51.33856791710177</v>
      </c>
      <c r="EC108" s="2">
        <f t="shared" si="94"/>
        <v>51.297124218296844</v>
      </c>
      <c r="ED108" s="2">
        <f t="shared" si="94"/>
        <v>52.730069197846646</v>
      </c>
      <c r="EE108" s="2">
        <f t="shared" si="94"/>
        <v>51.292633122587759</v>
      </c>
      <c r="EF108" s="2">
        <f t="shared" si="94"/>
        <v>49.056647265077146</v>
      </c>
      <c r="EG108" s="2">
        <f t="shared" si="94"/>
        <v>51.303979923262233</v>
      </c>
      <c r="EH108" s="2">
        <f t="shared" si="94"/>
        <v>54.459603368389523</v>
      </c>
      <c r="EI108" s="2">
        <f t="shared" si="94"/>
        <v>48.021300274559543</v>
      </c>
      <c r="EJ108" s="2">
        <f t="shared" si="94"/>
        <v>50.031791532382925</v>
      </c>
      <c r="EK108" s="2">
        <f t="shared" si="94"/>
        <v>52.659104769072123</v>
      </c>
      <c r="EL108" s="2">
        <f t="shared" si="94"/>
        <v>46.192046239289283</v>
      </c>
      <c r="EM108" s="2">
        <f t="shared" si="135"/>
        <v>52.926950198216048</v>
      </c>
      <c r="EN108" s="2">
        <f t="shared" si="135"/>
        <v>53.551149081470641</v>
      </c>
      <c r="EO108" s="2">
        <f t="shared" si="135"/>
        <v>60.284256898859425</v>
      </c>
      <c r="EQ108" s="2">
        <f t="shared" si="136"/>
        <v>58.771901665548739</v>
      </c>
      <c r="ER108" s="2">
        <f t="shared" si="136"/>
        <v>50.565216934575929</v>
      </c>
      <c r="ES108" s="2">
        <f t="shared" si="136"/>
        <v>50.479936839963194</v>
      </c>
      <c r="ET108" s="2">
        <f t="shared" si="136"/>
        <v>51.89926879151713</v>
      </c>
      <c r="EU108" s="2">
        <f t="shared" si="136"/>
        <v>51.512730737969989</v>
      </c>
      <c r="EV108" s="2">
        <f t="shared" si="136"/>
        <v>49.018438162376846</v>
      </c>
      <c r="EW108" s="2">
        <f t="shared" si="136"/>
        <v>51.064155190719589</v>
      </c>
      <c r="EX108" s="2">
        <f t="shared" si="136"/>
        <v>54.249370682214817</v>
      </c>
      <c r="EY108" s="2">
        <f t="shared" si="136"/>
        <v>48.289929896735529</v>
      </c>
      <c r="EZ108" s="2">
        <f t="shared" si="136"/>
        <v>50.099911461307506</v>
      </c>
      <c r="FA108" s="2">
        <f t="shared" si="136"/>
        <v>53.16017482883116</v>
      </c>
      <c r="FB108" s="2">
        <f t="shared" si="136"/>
        <v>45.747088208551816</v>
      </c>
      <c r="FC108" s="2">
        <f t="shared" si="136"/>
        <v>53.110122173571895</v>
      </c>
      <c r="FD108" s="2">
        <f t="shared" si="136"/>
        <v>53.955119424309927</v>
      </c>
      <c r="FE108" s="2">
        <f t="shared" si="136"/>
        <v>61.447086693506726</v>
      </c>
      <c r="FG108" s="2">
        <f t="shared" si="137"/>
        <v>0.97385068116743922</v>
      </c>
      <c r="FH108" s="2">
        <f t="shared" si="137"/>
        <v>0.97105076843336313</v>
      </c>
      <c r="FI108" s="2">
        <f t="shared" si="137"/>
        <v>0.97187092636008043</v>
      </c>
      <c r="FJ108" s="2">
        <f t="shared" si="137"/>
        <v>0.97161010124191616</v>
      </c>
      <c r="FK108" s="2">
        <f t="shared" si="137"/>
        <v>0.96891171179648405</v>
      </c>
      <c r="FL108" s="2">
        <f t="shared" si="137"/>
        <v>0.96837165785288104</v>
      </c>
      <c r="FM108" s="2">
        <f t="shared" si="137"/>
        <v>0.96307728812541527</v>
      </c>
      <c r="FN108" s="2">
        <f t="shared" si="137"/>
        <v>0.96382584035239549</v>
      </c>
      <c r="FO108" s="2">
        <f t="shared" si="137"/>
        <v>0.96493480282791499</v>
      </c>
      <c r="FP108" s="2">
        <f t="shared" si="137"/>
        <v>0.9631870631032502</v>
      </c>
      <c r="FQ108" s="2">
        <f t="shared" si="137"/>
        <v>0.96460359810640262</v>
      </c>
      <c r="FR108" s="2">
        <f t="shared" si="137"/>
        <v>0.96683652299317313</v>
      </c>
      <c r="FS108" s="2">
        <f t="shared" si="137"/>
        <v>0.96561343891290263</v>
      </c>
      <c r="FT108" s="2">
        <f t="shared" si="137"/>
        <v>0.9646318063873528</v>
      </c>
      <c r="FU108" s="2">
        <f t="shared" si="137"/>
        <v>0.95368349735126445</v>
      </c>
      <c r="FW108" s="2">
        <f t="shared" si="127"/>
        <v>8.777107621554893E-4</v>
      </c>
      <c r="FX108" s="2">
        <f t="shared" si="127"/>
        <v>9.9041764444594903E-4</v>
      </c>
      <c r="FY108" s="2">
        <f t="shared" si="127"/>
        <v>8.9928614590632262E-4</v>
      </c>
      <c r="FZ108" s="2">
        <f t="shared" si="127"/>
        <v>1.442188441374302E-3</v>
      </c>
      <c r="GA108" s="2">
        <f t="shared" si="127"/>
        <v>1.1805815378568914E-3</v>
      </c>
      <c r="GB108" s="2">
        <f t="shared" si="127"/>
        <v>1.0980113014242116E-3</v>
      </c>
      <c r="GC108" s="2">
        <f t="shared" si="127"/>
        <v>9.9463837112219477E-4</v>
      </c>
      <c r="GD108" s="2">
        <f t="shared" si="127"/>
        <v>1.2583065621384457E-3</v>
      </c>
      <c r="GE108" s="2">
        <f t="shared" si="127"/>
        <v>1.5317471531496223E-3</v>
      </c>
      <c r="GF108" s="2">
        <f t="shared" si="127"/>
        <v>1.1559076766017404E-3</v>
      </c>
      <c r="GG108" s="2">
        <f t="shared" si="127"/>
        <v>1.0195737303788342E-3</v>
      </c>
      <c r="GH108" s="2">
        <f t="shared" si="127"/>
        <v>9.5323806688516312E-4</v>
      </c>
      <c r="GI108" s="2">
        <f t="shared" si="127"/>
        <v>8.5224429131012581E-4</v>
      </c>
      <c r="GJ108" s="2">
        <f t="shared" si="127"/>
        <v>7.6891406949903022E-4</v>
      </c>
      <c r="GK108" s="2">
        <f t="shared" si="127"/>
        <v>5.462577072990715E-4</v>
      </c>
      <c r="GM108" s="86">
        <f t="shared" si="128"/>
        <v>1.094790354985097E-6</v>
      </c>
      <c r="GN108" s="86">
        <f t="shared" si="128"/>
        <v>1.1286348586796007E-8</v>
      </c>
      <c r="GO108" s="86">
        <f t="shared" si="128"/>
        <v>5.249163123029283E-10</v>
      </c>
      <c r="GP108" s="86">
        <f t="shared" si="128"/>
        <v>4.1373747374847163E-11</v>
      </c>
      <c r="GQ108" s="86">
        <f t="shared" si="128"/>
        <v>7.1562629218903232E-9</v>
      </c>
      <c r="GR108" s="86">
        <f t="shared" si="128"/>
        <v>1.1566151254091593E-9</v>
      </c>
      <c r="GS108" s="86">
        <f t="shared" si="128"/>
        <v>8.8944175395403461E-10</v>
      </c>
      <c r="GT108" s="86">
        <f t="shared" si="128"/>
        <v>3.5949132581636708E-12</v>
      </c>
      <c r="GU108" s="86">
        <f t="shared" si="128"/>
        <v>3.7992680467592982E-13</v>
      </c>
      <c r="GV108" s="86">
        <f t="shared" si="128"/>
        <v>3.3789210816613177E-13</v>
      </c>
      <c r="GW108" s="86">
        <f t="shared" si="128"/>
        <v>4.4163439162554979E-13</v>
      </c>
      <c r="GX108" s="86">
        <f t="shared" si="128"/>
        <v>1.3451891461855679E-13</v>
      </c>
      <c r="GY108" s="86">
        <f t="shared" si="128"/>
        <v>1.792236706176E-11</v>
      </c>
      <c r="GZ108" s="86">
        <f t="shared" si="128"/>
        <v>1.8130806477646624E-14</v>
      </c>
      <c r="HA108" s="86">
        <f t="shared" si="128"/>
        <v>1.0667046855786144E-16</v>
      </c>
      <c r="HC108" s="86">
        <f t="shared" si="73"/>
        <v>0.34496995079680731</v>
      </c>
      <c r="HD108" s="86">
        <f t="shared" si="73"/>
        <v>0.25369900600733902</v>
      </c>
      <c r="HE108" s="86">
        <f t="shared" si="73"/>
        <v>0.38293826697068983</v>
      </c>
      <c r="HF108" s="86">
        <f t="shared" si="73"/>
        <v>0.345857333294883</v>
      </c>
      <c r="HG108" s="86">
        <f t="shared" si="73"/>
        <v>0.28188433049052952</v>
      </c>
      <c r="HH108" s="86">
        <f t="shared" si="73"/>
        <v>0.39490903500264718</v>
      </c>
      <c r="HI108" s="86">
        <f t="shared" si="138"/>
        <v>0.32427030700236903</v>
      </c>
      <c r="HJ108" s="86">
        <f t="shared" si="138"/>
        <v>0.40242211645608522</v>
      </c>
      <c r="HK108" s="86">
        <f t="shared" si="138"/>
        <v>0.47028884923264236</v>
      </c>
      <c r="HL108" s="86">
        <f t="shared" si="138"/>
        <v>0.39777153896288969</v>
      </c>
      <c r="HM108" s="86">
        <f t="shared" si="138"/>
        <v>0.36901080751021142</v>
      </c>
      <c r="HN108" s="86">
        <f t="shared" si="138"/>
        <v>0.33970694101583088</v>
      </c>
      <c r="HO108" s="86">
        <f t="shared" si="138"/>
        <v>0.26960618334055303</v>
      </c>
      <c r="HP108" s="86">
        <f t="shared" si="138"/>
        <v>0.317333152303655</v>
      </c>
      <c r="HQ108" s="86">
        <f t="shared" si="138"/>
        <v>0.26400859043801206</v>
      </c>
      <c r="HS108" s="86">
        <f t="shared" si="129"/>
        <v>3.3377519598407422E-19</v>
      </c>
      <c r="HT108" s="86">
        <f t="shared" si="129"/>
        <v>1.7211604173970036E-20</v>
      </c>
      <c r="HU108" s="86">
        <f t="shared" si="129"/>
        <v>2.6446447875378251E-18</v>
      </c>
      <c r="HV108" s="86">
        <f t="shared" si="129"/>
        <v>1.2671614436098943E-19</v>
      </c>
      <c r="HW108" s="86">
        <f t="shared" si="129"/>
        <v>3.2159462948046482E-20</v>
      </c>
      <c r="HX108" s="86">
        <f t="shared" si="129"/>
        <v>1.641855318185426E-20</v>
      </c>
      <c r="HY108" s="86">
        <f t="shared" si="129"/>
        <v>2.9523603037397583E-22</v>
      </c>
      <c r="HZ108" s="86">
        <f t="shared" si="129"/>
        <v>1.7814635559314603E-22</v>
      </c>
      <c r="IA108" s="86">
        <f t="shared" si="129"/>
        <v>4.1415180107798849E-21</v>
      </c>
      <c r="IB108" s="86">
        <f t="shared" si="129"/>
        <v>5.5455569246382887E-24</v>
      </c>
      <c r="IC108" s="86">
        <f t="shared" si="129"/>
        <v>2.7983949957189483E-23</v>
      </c>
      <c r="ID108" s="86">
        <f t="shared" si="129"/>
        <v>2.8407107399873605E-24</v>
      </c>
      <c r="IE108" s="86">
        <f t="shared" si="129"/>
        <v>2.8723247098173119E-24</v>
      </c>
      <c r="IF108" s="86">
        <f t="shared" si="129"/>
        <v>7.9029705198058965E-17</v>
      </c>
      <c r="IG108" s="86">
        <f t="shared" si="129"/>
        <v>1.5462497499058327E-11</v>
      </c>
      <c r="II108" s="86">
        <f t="shared" si="130"/>
        <v>9.8411752497361661E-145</v>
      </c>
      <c r="IJ108" s="86">
        <f t="shared" si="130"/>
        <v>1.3524340807340657E-146</v>
      </c>
      <c r="IK108" s="86">
        <f t="shared" si="130"/>
        <v>1.0156176846737404E-149</v>
      </c>
      <c r="IL108" s="86">
        <f t="shared" si="130"/>
        <v>7.8393882659315932E-139</v>
      </c>
      <c r="IM108" s="86">
        <f t="shared" si="130"/>
        <v>3.116666115155264E-145</v>
      </c>
      <c r="IN108" s="86">
        <f t="shared" si="130"/>
        <v>5.4481801981806353E-159</v>
      </c>
      <c r="IO108" s="86">
        <f t="shared" si="130"/>
        <v>8.1140310475692613E-176</v>
      </c>
      <c r="IP108" s="86">
        <f t="shared" si="130"/>
        <v>8.5122754919328869E-179</v>
      </c>
      <c r="IQ108" s="86">
        <f t="shared" si="130"/>
        <v>1.8078792104283982E-168</v>
      </c>
      <c r="IR108" s="86">
        <f t="shared" si="130"/>
        <v>4.2070592469683989E-186</v>
      </c>
      <c r="IS108" s="86">
        <f t="shared" si="130"/>
        <v>1.3990968154736937E-181</v>
      </c>
      <c r="IT108" s="86">
        <f t="shared" si="130"/>
        <v>4.219605585319022E-191</v>
      </c>
      <c r="IU108" s="86">
        <f t="shared" si="130"/>
        <v>7.4755106248074765E-185</v>
      </c>
      <c r="IV108" s="86">
        <f t="shared" si="130"/>
        <v>1.4599941142021538E-83</v>
      </c>
      <c r="IW108" s="86">
        <f t="shared" si="130"/>
        <v>5.4713835683500837E-41</v>
      </c>
      <c r="IY108" s="86">
        <f t="shared" si="131"/>
        <v>0.34497104558716229</v>
      </c>
      <c r="IZ108" s="86">
        <f t="shared" si="131"/>
        <v>0.2536990172936876</v>
      </c>
      <c r="JA108" s="86">
        <f t="shared" si="131"/>
        <v>0.38293826749560617</v>
      </c>
      <c r="JB108" s="86">
        <f t="shared" si="131"/>
        <v>0.34585733333625673</v>
      </c>
      <c r="JC108" s="86">
        <f t="shared" si="131"/>
        <v>0.28188433764679244</v>
      </c>
      <c r="JD108" s="86">
        <f t="shared" si="131"/>
        <v>0.39490903615926232</v>
      </c>
      <c r="JE108" s="86">
        <f t="shared" si="131"/>
        <v>0.32427030789181077</v>
      </c>
      <c r="JF108" s="86">
        <f t="shared" si="131"/>
        <v>0.40242211645968012</v>
      </c>
      <c r="JG108" s="86">
        <f t="shared" si="131"/>
        <v>0.47028884923302228</v>
      </c>
      <c r="JH108" s="86">
        <f t="shared" si="131"/>
        <v>0.39777153896322759</v>
      </c>
      <c r="JI108" s="86">
        <f t="shared" si="131"/>
        <v>0.36901080751065307</v>
      </c>
      <c r="JJ108" s="86">
        <f t="shared" si="131"/>
        <v>0.33970694101596538</v>
      </c>
      <c r="JK108" s="86">
        <f t="shared" si="131"/>
        <v>0.26960618335847542</v>
      </c>
      <c r="JL108" s="86">
        <f t="shared" si="131"/>
        <v>0.3173331523036732</v>
      </c>
      <c r="JM108" s="86">
        <f t="shared" si="131"/>
        <v>0.26400859045347469</v>
      </c>
    </row>
    <row r="109" spans="2:273" x14ac:dyDescent="0.25">
      <c r="B109" s="2">
        <v>82</v>
      </c>
      <c r="C109" s="37">
        <v>157.84399999999999</v>
      </c>
      <c r="D109" s="37">
        <v>152.98400000000001</v>
      </c>
      <c r="E109" s="37">
        <v>169.63499999999999</v>
      </c>
      <c r="F109" s="37">
        <v>164.07900000000001</v>
      </c>
      <c r="G109" s="37">
        <v>152.03200000000001</v>
      </c>
      <c r="H109" s="37">
        <v>162.88900000000001</v>
      </c>
      <c r="I109" s="37">
        <v>160.46799999999999</v>
      </c>
      <c r="J109" s="37">
        <v>171.93700000000001</v>
      </c>
      <c r="K109" s="37">
        <v>171.27</v>
      </c>
      <c r="L109" s="37">
        <v>166.476</v>
      </c>
      <c r="M109" s="37">
        <v>164.762</v>
      </c>
      <c r="N109" s="37">
        <v>159.64500000000001</v>
      </c>
      <c r="O109" s="37">
        <v>154.32300000000001</v>
      </c>
      <c r="P109" s="37">
        <v>147.40600000000001</v>
      </c>
      <c r="Q109" s="37">
        <v>126.578</v>
      </c>
      <c r="S109" s="4">
        <f t="shared" si="132"/>
        <v>163.30322403625092</v>
      </c>
      <c r="T109" s="4">
        <f t="shared" si="132"/>
        <v>146.56422211313725</v>
      </c>
      <c r="U109" s="4">
        <f t="shared" si="132"/>
        <v>169.28908330565639</v>
      </c>
      <c r="V109" s="4">
        <f t="shared" si="132"/>
        <v>164.563479666109</v>
      </c>
      <c r="W109" s="4">
        <f t="shared" si="132"/>
        <v>148.63567007803937</v>
      </c>
      <c r="X109" s="4">
        <f t="shared" si="132"/>
        <v>166.37120368316297</v>
      </c>
      <c r="Y109" s="4">
        <f t="shared" si="132"/>
        <v>160.39786461800722</v>
      </c>
      <c r="Z109" s="4">
        <f t="shared" si="132"/>
        <v>174.64193572253774</v>
      </c>
      <c r="AA109" s="4">
        <f t="shared" si="132"/>
        <v>175.87930761440899</v>
      </c>
      <c r="AB109" s="4">
        <f t="shared" si="132"/>
        <v>169.08836076444763</v>
      </c>
      <c r="AC109" s="4">
        <f t="shared" si="132"/>
        <v>165.2340939397005</v>
      </c>
      <c r="AD109" s="4">
        <f t="shared" si="132"/>
        <v>160.05267273666371</v>
      </c>
      <c r="AE109" s="4">
        <f t="shared" si="132"/>
        <v>150.42687789654704</v>
      </c>
      <c r="AF109" s="4">
        <f t="shared" si="132"/>
        <v>146.69531414833367</v>
      </c>
      <c r="AG109" s="4">
        <f t="shared" si="132"/>
        <v>124.83869082176321</v>
      </c>
      <c r="AI109" s="4">
        <f t="shared" si="133"/>
        <v>-5.4592240362509301</v>
      </c>
      <c r="AJ109" s="4">
        <f t="shared" si="133"/>
        <v>6.4197778868627609</v>
      </c>
      <c r="AK109" s="4">
        <f t="shared" si="133"/>
        <v>0.34591669434360028</v>
      </c>
      <c r="AL109" s="4">
        <f t="shared" si="133"/>
        <v>-0.48447966610899584</v>
      </c>
      <c r="AM109" s="4">
        <f t="shared" si="133"/>
        <v>3.3963299219606427</v>
      </c>
      <c r="AN109" s="4">
        <f t="shared" si="133"/>
        <v>-3.4822036831629646</v>
      </c>
      <c r="AO109" s="4">
        <f t="shared" si="133"/>
        <v>7.0135381992770363E-2</v>
      </c>
      <c r="AP109" s="4">
        <f t="shared" si="133"/>
        <v>-2.7049357225377264</v>
      </c>
      <c r="AQ109" s="4">
        <f t="shared" si="133"/>
        <v>-4.6093076144089764</v>
      </c>
      <c r="AR109" s="4">
        <f t="shared" si="133"/>
        <v>-2.6123607644476294</v>
      </c>
      <c r="AS109" s="4">
        <f t="shared" si="133"/>
        <v>-0.47209393970049973</v>
      </c>
      <c r="AT109" s="4">
        <f t="shared" si="133"/>
        <v>-0.40767273666369874</v>
      </c>
      <c r="AU109" s="4">
        <f t="shared" si="133"/>
        <v>3.8961221034529672</v>
      </c>
      <c r="AV109" s="4">
        <f t="shared" si="133"/>
        <v>0.7106858516663408</v>
      </c>
      <c r="AW109" s="4">
        <f t="shared" si="133"/>
        <v>1.7393091782367947</v>
      </c>
      <c r="AY109" s="2">
        <f t="shared" si="125"/>
        <v>58.720943439539141</v>
      </c>
      <c r="AZ109" s="2">
        <f t="shared" si="125"/>
        <v>51.784292002175562</v>
      </c>
      <c r="BA109" s="2">
        <f t="shared" si="125"/>
        <v>51.588459642274493</v>
      </c>
      <c r="BB109" s="2">
        <f t="shared" si="125"/>
        <v>53.015011059571158</v>
      </c>
      <c r="BC109" s="2">
        <f t="shared" si="125"/>
        <v>51.648282420259491</v>
      </c>
      <c r="BD109" s="2">
        <f t="shared" si="125"/>
        <v>49.499853759812446</v>
      </c>
      <c r="BE109" s="2">
        <f t="shared" si="125"/>
        <v>51.961124256709837</v>
      </c>
      <c r="BF109" s="2">
        <f t="shared" si="125"/>
        <v>54.799579643848958</v>
      </c>
      <c r="BG109" s="2">
        <f t="shared" si="125"/>
        <v>48.551328889840185</v>
      </c>
      <c r="BH109" s="2">
        <f t="shared" si="125"/>
        <v>50.286409141621867</v>
      </c>
      <c r="BI109" s="2">
        <f t="shared" si="125"/>
        <v>53.090048635323498</v>
      </c>
      <c r="BJ109" s="2">
        <f t="shared" si="125"/>
        <v>46.702917718761967</v>
      </c>
      <c r="BK109" s="2">
        <f t="shared" si="125"/>
        <v>53.240364382651101</v>
      </c>
      <c r="BL109" s="2">
        <f t="shared" si="125"/>
        <v>54.000301589012651</v>
      </c>
      <c r="BM109" s="2">
        <f t="shared" si="125"/>
        <v>60.485554043737409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75.631817275747494</v>
      </c>
      <c r="DL109" s="2">
        <f t="shared" si="134"/>
        <v>72.95472108124433</v>
      </c>
      <c r="DM109" s="2">
        <f t="shared" si="134"/>
        <v>69.933098560354367</v>
      </c>
      <c r="DN109" s="2">
        <f t="shared" si="134"/>
        <v>70.414341085271317</v>
      </c>
      <c r="DO109" s="2">
        <f t="shared" si="134"/>
        <v>68.914594080338247</v>
      </c>
      <c r="DP109" s="2">
        <f t="shared" si="134"/>
        <v>69.770052360817473</v>
      </c>
      <c r="DQ109" s="2">
        <f t="shared" si="134"/>
        <v>76.067741165810929</v>
      </c>
      <c r="DR109" s="2">
        <f t="shared" si="134"/>
        <v>71.334979790940764</v>
      </c>
      <c r="DS109" s="2">
        <f t="shared" si="134"/>
        <v>68.865084320557514</v>
      </c>
      <c r="DT109" s="2">
        <f t="shared" si="134"/>
        <v>62.099223358348958</v>
      </c>
      <c r="DU109" s="2">
        <f t="shared" si="134"/>
        <v>70.048141811846676</v>
      </c>
      <c r="DV109" s="2">
        <f t="shared" si="134"/>
        <v>68.428483564270863</v>
      </c>
      <c r="DW109" s="2">
        <f t="shared" si="134"/>
        <v>68.809848414376305</v>
      </c>
      <c r="DX109" s="2">
        <f t="shared" si="134"/>
        <v>71.908623234205749</v>
      </c>
      <c r="DY109" s="2">
        <f t="shared" si="134"/>
        <v>67.52947379679145</v>
      </c>
      <c r="EA109" s="2">
        <f t="shared" si="94"/>
        <v>58.306515760637865</v>
      </c>
      <c r="EB109" s="2">
        <f t="shared" si="94"/>
        <v>51.209521246686478</v>
      </c>
      <c r="EC109" s="2">
        <f t="shared" si="94"/>
        <v>51.105025626268855</v>
      </c>
      <c r="ED109" s="2">
        <f t="shared" si="94"/>
        <v>52.552647774768438</v>
      </c>
      <c r="EE109" s="2">
        <f t="shared" si="94"/>
        <v>51.142742113582067</v>
      </c>
      <c r="EF109" s="2">
        <f t="shared" si="94"/>
        <v>48.896100631136051</v>
      </c>
      <c r="EG109" s="2">
        <f t="shared" si="94"/>
        <v>51.11850053537966</v>
      </c>
      <c r="EH109" s="2">
        <f t="shared" si="94"/>
        <v>54.233871906953283</v>
      </c>
      <c r="EI109" s="2">
        <f t="shared" si="94"/>
        <v>47.877642040851512</v>
      </c>
      <c r="EJ109" s="2">
        <f t="shared" si="94"/>
        <v>49.874563678208368</v>
      </c>
      <c r="EK109" s="2">
        <f t="shared" si="94"/>
        <v>52.521961313522702</v>
      </c>
      <c r="EL109" s="2">
        <f t="shared" si="94"/>
        <v>46.023743458553852</v>
      </c>
      <c r="EM109" s="2">
        <f t="shared" si="135"/>
        <v>52.734531985936094</v>
      </c>
      <c r="EN109" s="2">
        <f t="shared" si="135"/>
        <v>53.401127938915891</v>
      </c>
      <c r="EO109" s="2">
        <f t="shared" si="135"/>
        <v>60.172871016004137</v>
      </c>
      <c r="EQ109" s="2">
        <f t="shared" si="136"/>
        <v>58.611008154621047</v>
      </c>
      <c r="ER109" s="2">
        <f t="shared" si="136"/>
        <v>50.461337046534901</v>
      </c>
      <c r="ES109" s="2">
        <f t="shared" si="136"/>
        <v>50.313716433553424</v>
      </c>
      <c r="ET109" s="2">
        <f t="shared" si="136"/>
        <v>51.750702400739215</v>
      </c>
      <c r="EU109" s="2">
        <f t="shared" si="136"/>
        <v>51.355540533115061</v>
      </c>
      <c r="EV109" s="2">
        <f t="shared" si="136"/>
        <v>48.85912880220485</v>
      </c>
      <c r="EW109" s="2">
        <f t="shared" si="136"/>
        <v>50.8863256930224</v>
      </c>
      <c r="EX109" s="2">
        <f t="shared" si="136"/>
        <v>54.030705709969766</v>
      </c>
      <c r="EY109" s="2">
        <f t="shared" si="136"/>
        <v>48.136432295190524</v>
      </c>
      <c r="EZ109" s="2">
        <f t="shared" si="136"/>
        <v>49.940421361859059</v>
      </c>
      <c r="FA109" s="2">
        <f t="shared" si="136"/>
        <v>53.006162619676807</v>
      </c>
      <c r="FB109" s="2">
        <f t="shared" si="136"/>
        <v>45.592821461340769</v>
      </c>
      <c r="FC109" s="2">
        <f t="shared" si="136"/>
        <v>52.911945989915111</v>
      </c>
      <c r="FD109" s="2">
        <f t="shared" si="136"/>
        <v>53.791397020703208</v>
      </c>
      <c r="FE109" s="2">
        <f t="shared" si="136"/>
        <v>61.274915124215781</v>
      </c>
      <c r="FG109" s="2">
        <f t="shared" si="137"/>
        <v>0.97609653934735519</v>
      </c>
      <c r="FH109" s="2">
        <f t="shared" si="137"/>
        <v>0.97353056357977008</v>
      </c>
      <c r="FI109" s="2">
        <f t="shared" si="137"/>
        <v>0.97428232732153941</v>
      </c>
      <c r="FJ109" s="2">
        <f t="shared" si="137"/>
        <v>0.97404326459208235</v>
      </c>
      <c r="FK109" s="2">
        <f t="shared" si="137"/>
        <v>0.97156937412663646</v>
      </c>
      <c r="FL109" s="2">
        <f t="shared" si="137"/>
        <v>0.97107410978783426</v>
      </c>
      <c r="FM109" s="2">
        <f t="shared" si="137"/>
        <v>0.96621633021873521</v>
      </c>
      <c r="FN109" s="2">
        <f t="shared" si="137"/>
        <v>0.96690343010101898</v>
      </c>
      <c r="FO109" s="2">
        <f t="shared" si="137"/>
        <v>0.9679211854914459</v>
      </c>
      <c r="FP109" s="2">
        <f t="shared" si="137"/>
        <v>0.96631709890898954</v>
      </c>
      <c r="FQ109" s="2">
        <f t="shared" si="137"/>
        <v>0.96761724170810082</v>
      </c>
      <c r="FR109" s="2">
        <f t="shared" si="137"/>
        <v>0.96966603418276065</v>
      </c>
      <c r="FS109" s="2">
        <f t="shared" si="137"/>
        <v>0.96854390860583528</v>
      </c>
      <c r="FT109" s="2">
        <f t="shared" si="137"/>
        <v>0.96764312890224224</v>
      </c>
      <c r="FU109" s="2">
        <f t="shared" si="137"/>
        <v>0.95758599562241142</v>
      </c>
      <c r="FW109" s="2">
        <f t="shared" si="127"/>
        <v>9.6230922492563211E-4</v>
      </c>
      <c r="FX109" s="2">
        <f t="shared" si="127"/>
        <v>1.0858675935357732E-3</v>
      </c>
      <c r="FY109" s="2">
        <f t="shared" si="127"/>
        <v>9.8596210752342848E-4</v>
      </c>
      <c r="FZ109" s="2">
        <f t="shared" si="127"/>
        <v>1.5811081857158458E-3</v>
      </c>
      <c r="GA109" s="2">
        <f t="shared" si="127"/>
        <v>1.2943344898426919E-3</v>
      </c>
      <c r="GB109" s="2">
        <f t="shared" si="127"/>
        <v>1.2038179257020897E-3</v>
      </c>
      <c r="GC109" s="2">
        <f t="shared" si="127"/>
        <v>1.0904946421182594E-3</v>
      </c>
      <c r="GD109" s="2">
        <f t="shared" si="127"/>
        <v>1.3795382346833225E-3</v>
      </c>
      <c r="GE109" s="2">
        <f t="shared" si="127"/>
        <v>1.6792791912143897E-3</v>
      </c>
      <c r="GF109" s="2">
        <f t="shared" si="127"/>
        <v>1.2672862365297488E-3</v>
      </c>
      <c r="GG109" s="2">
        <f t="shared" si="127"/>
        <v>1.1178304075058103E-3</v>
      </c>
      <c r="GH109" s="2">
        <f t="shared" si="127"/>
        <v>1.0451086408917142E-3</v>
      </c>
      <c r="GI109" s="2">
        <f t="shared" si="127"/>
        <v>9.3439045483025625E-4</v>
      </c>
      <c r="GJ109" s="2">
        <f t="shared" si="127"/>
        <v>8.4303497267706378E-4</v>
      </c>
      <c r="GK109" s="2">
        <f t="shared" si="127"/>
        <v>5.9892810084484396E-4</v>
      </c>
      <c r="GM109" s="86">
        <f t="shared" si="128"/>
        <v>2.2011584786436781E-7</v>
      </c>
      <c r="GN109" s="86">
        <f t="shared" si="128"/>
        <v>1.2458240406045317E-9</v>
      </c>
      <c r="GO109" s="86">
        <f t="shared" si="128"/>
        <v>4.6948291887593237E-11</v>
      </c>
      <c r="GP109" s="86">
        <f t="shared" si="128"/>
        <v>2.570021136900819E-12</v>
      </c>
      <c r="GQ109" s="86">
        <f t="shared" si="128"/>
        <v>7.5160516168630849E-10</v>
      </c>
      <c r="GR109" s="86">
        <f t="shared" si="128"/>
        <v>1.1942717003241424E-10</v>
      </c>
      <c r="GS109" s="86">
        <f t="shared" si="128"/>
        <v>7.5454428421641493E-11</v>
      </c>
      <c r="GT109" s="86">
        <f t="shared" si="128"/>
        <v>1.7109925396927657E-13</v>
      </c>
      <c r="GU109" s="86">
        <f t="shared" si="128"/>
        <v>1.532675054952383E-14</v>
      </c>
      <c r="GV109" s="86">
        <f t="shared" si="128"/>
        <v>1.2841743611495422E-14</v>
      </c>
      <c r="GW109" s="86">
        <f t="shared" si="128"/>
        <v>1.6842282036770577E-14</v>
      </c>
      <c r="GX109" s="86">
        <f t="shared" si="128"/>
        <v>4.6733292785033627E-15</v>
      </c>
      <c r="GY109" s="86">
        <f t="shared" si="128"/>
        <v>9.2755172622097009E-13</v>
      </c>
      <c r="GZ109" s="86">
        <f t="shared" si="128"/>
        <v>4.6656864606454033E-16</v>
      </c>
      <c r="HA109" s="86">
        <f t="shared" si="128"/>
        <v>1.6714247045622192E-18</v>
      </c>
      <c r="HC109" s="86">
        <f t="shared" si="73"/>
        <v>0.41005485351501592</v>
      </c>
      <c r="HD109" s="86">
        <f t="shared" si="73"/>
        <v>0.31328539250668114</v>
      </c>
      <c r="HE109" s="86">
        <f t="shared" si="73"/>
        <v>0.45658148685231115</v>
      </c>
      <c r="HF109" s="86">
        <f t="shared" si="73"/>
        <v>0.41727716699726691</v>
      </c>
      <c r="HG109" s="86">
        <f t="shared" si="73"/>
        <v>0.34632175260582598</v>
      </c>
      <c r="HH109" s="86">
        <f t="shared" si="73"/>
        <v>0.4698319050442647</v>
      </c>
      <c r="HI109" s="86">
        <f t="shared" si="138"/>
        <v>0.39885976454094552</v>
      </c>
      <c r="HJ109" s="86">
        <f t="shared" si="138"/>
        <v>0.48652893900550265</v>
      </c>
      <c r="HK109" s="86">
        <f t="shared" si="138"/>
        <v>0.55734462091843717</v>
      </c>
      <c r="HL109" s="86">
        <f t="shared" si="138"/>
        <v>0.48370586795847359</v>
      </c>
      <c r="HM109" s="86">
        <f t="shared" si="138"/>
        <v>0.45178391411560864</v>
      </c>
      <c r="HN109" s="86">
        <f t="shared" si="138"/>
        <v>0.41993517477988535</v>
      </c>
      <c r="HO109" s="86">
        <f t="shared" si="138"/>
        <v>0.33801136735288639</v>
      </c>
      <c r="HP109" s="86">
        <f t="shared" si="138"/>
        <v>0.39536814635230666</v>
      </c>
      <c r="HQ109" s="86">
        <f t="shared" si="138"/>
        <v>0.34953102372540279</v>
      </c>
      <c r="HS109" s="86">
        <f t="shared" si="129"/>
        <v>1.8111184466263804E-18</v>
      </c>
      <c r="HT109" s="86">
        <f t="shared" si="129"/>
        <v>1.0338579703378153E-19</v>
      </c>
      <c r="HU109" s="86">
        <f t="shared" si="129"/>
        <v>1.4220735342556192E-17</v>
      </c>
      <c r="HV109" s="86">
        <f t="shared" si="129"/>
        <v>7.6783828803861707E-19</v>
      </c>
      <c r="HW109" s="86">
        <f t="shared" si="129"/>
        <v>1.9799410155361766E-19</v>
      </c>
      <c r="HX109" s="86">
        <f t="shared" si="129"/>
        <v>1.0937376149701149E-19</v>
      </c>
      <c r="HY109" s="86">
        <f t="shared" si="129"/>
        <v>2.3020971318652309E-21</v>
      </c>
      <c r="HZ109" s="86">
        <f t="shared" si="129"/>
        <v>1.5363982768121329E-21</v>
      </c>
      <c r="IA109" s="86">
        <f t="shared" si="129"/>
        <v>3.3257914171466922E-20</v>
      </c>
      <c r="IB109" s="86">
        <f t="shared" si="129"/>
        <v>5.2468013076572151E-23</v>
      </c>
      <c r="IC109" s="86">
        <f t="shared" si="129"/>
        <v>2.3914430650159778E-22</v>
      </c>
      <c r="ID109" s="86">
        <f t="shared" si="129"/>
        <v>2.638922603997329E-23</v>
      </c>
      <c r="IE109" s="86">
        <f t="shared" si="129"/>
        <v>2.4844290669043494E-23</v>
      </c>
      <c r="IF109" s="86">
        <f t="shared" si="129"/>
        <v>3.3214390200044806E-16</v>
      </c>
      <c r="IG109" s="86">
        <f t="shared" si="129"/>
        <v>3.8065730296467614E-11</v>
      </c>
      <c r="II109" s="86">
        <f t="shared" si="130"/>
        <v>5.0626096970962122E-141</v>
      </c>
      <c r="IJ109" s="86">
        <f t="shared" si="130"/>
        <v>9.0382039163434203E-143</v>
      </c>
      <c r="IK109" s="86">
        <f t="shared" si="130"/>
        <v>7.2569654398533084E-146</v>
      </c>
      <c r="IL109" s="86">
        <f t="shared" si="130"/>
        <v>5.2596311160127467E-135</v>
      </c>
      <c r="IM109" s="86">
        <f t="shared" si="130"/>
        <v>2.4033599374320078E-141</v>
      </c>
      <c r="IN109" s="86">
        <f t="shared" si="130"/>
        <v>8.9363347361201844E-155</v>
      </c>
      <c r="IO109" s="86">
        <f t="shared" si="130"/>
        <v>3.2289238139701734E-171</v>
      </c>
      <c r="IP109" s="86">
        <f t="shared" si="130"/>
        <v>5.9217437061844562E-174</v>
      </c>
      <c r="IQ109" s="86">
        <f t="shared" si="130"/>
        <v>9.0064911640711596E-164</v>
      </c>
      <c r="IR109" s="86">
        <f t="shared" si="130"/>
        <v>4.0121947304222796E-181</v>
      </c>
      <c r="IS109" s="86">
        <f t="shared" si="130"/>
        <v>8.2231634340614102E-177</v>
      </c>
      <c r="IT109" s="86">
        <f t="shared" si="130"/>
        <v>3.9700449482392813E-186</v>
      </c>
      <c r="IU109" s="86">
        <f t="shared" si="130"/>
        <v>4.0473175130264559E-180</v>
      </c>
      <c r="IV109" s="86">
        <f t="shared" si="130"/>
        <v>1.7746273082398156E-81</v>
      </c>
      <c r="IW109" s="86">
        <f t="shared" si="130"/>
        <v>4.9513779114127672E-40</v>
      </c>
      <c r="IY109" s="86">
        <f t="shared" si="131"/>
        <v>0.4100550736308638</v>
      </c>
      <c r="IZ109" s="86">
        <f t="shared" si="131"/>
        <v>0.31328539375250519</v>
      </c>
      <c r="JA109" s="86">
        <f t="shared" si="131"/>
        <v>0.45658148689925943</v>
      </c>
      <c r="JB109" s="86">
        <f t="shared" si="131"/>
        <v>0.41727716699983691</v>
      </c>
      <c r="JC109" s="86">
        <f t="shared" si="131"/>
        <v>0.34632175335743115</v>
      </c>
      <c r="JD109" s="86">
        <f t="shared" si="131"/>
        <v>0.46983190516369189</v>
      </c>
      <c r="JE109" s="86">
        <f t="shared" si="131"/>
        <v>0.39885976461639994</v>
      </c>
      <c r="JF109" s="86">
        <f t="shared" si="131"/>
        <v>0.48652893900567373</v>
      </c>
      <c r="JG109" s="86">
        <f t="shared" si="131"/>
        <v>0.55734462091845249</v>
      </c>
      <c r="JH109" s="86">
        <f t="shared" si="131"/>
        <v>0.48370586795848641</v>
      </c>
      <c r="JI109" s="86">
        <f t="shared" si="131"/>
        <v>0.45178391411562546</v>
      </c>
      <c r="JJ109" s="86">
        <f t="shared" si="131"/>
        <v>0.41993517477989001</v>
      </c>
      <c r="JK109" s="86">
        <f t="shared" si="131"/>
        <v>0.33801136735381393</v>
      </c>
      <c r="JL109" s="86">
        <f t="shared" si="131"/>
        <v>0.39536814635230744</v>
      </c>
      <c r="JM109" s="86">
        <f t="shared" si="131"/>
        <v>0.34953102376346851</v>
      </c>
    </row>
    <row r="110" spans="2:273" x14ac:dyDescent="0.25">
      <c r="B110" s="2">
        <v>83</v>
      </c>
      <c r="C110" s="37">
        <v>162.89099999999999</v>
      </c>
      <c r="D110" s="37">
        <v>161.03200000000001</v>
      </c>
      <c r="E110" s="37">
        <v>172.39699999999999</v>
      </c>
      <c r="F110" s="37">
        <v>169.34899999999999</v>
      </c>
      <c r="G110" s="37">
        <v>159.87100000000001</v>
      </c>
      <c r="H110" s="37">
        <v>167.06299999999999</v>
      </c>
      <c r="I110" s="37">
        <v>168.452</v>
      </c>
      <c r="J110" s="37">
        <v>176.095</v>
      </c>
      <c r="K110" s="37">
        <v>171.524</v>
      </c>
      <c r="L110" s="37">
        <v>170.01599999999999</v>
      </c>
      <c r="M110" s="37">
        <v>170.238</v>
      </c>
      <c r="N110" s="37">
        <v>165.065</v>
      </c>
      <c r="O110" s="37">
        <v>162.30600000000001</v>
      </c>
      <c r="P110" s="37">
        <v>154.73400000000001</v>
      </c>
      <c r="Q110" s="37">
        <v>133.23400000000001</v>
      </c>
      <c r="S110" s="4">
        <f t="shared" si="132"/>
        <v>170.84780066858596</v>
      </c>
      <c r="T110" s="4">
        <f t="shared" si="132"/>
        <v>158.67004379658778</v>
      </c>
      <c r="U110" s="4">
        <f t="shared" si="132"/>
        <v>177.6739940456097</v>
      </c>
      <c r="V110" s="4">
        <f t="shared" si="132"/>
        <v>173.78991895315448</v>
      </c>
      <c r="W110" s="4">
        <f t="shared" si="132"/>
        <v>159.70952292040209</v>
      </c>
      <c r="X110" s="4">
        <f t="shared" si="132"/>
        <v>172.48474966756712</v>
      </c>
      <c r="Y110" s="4">
        <f t="shared" si="132"/>
        <v>170.92725090964217</v>
      </c>
      <c r="Z110" s="4">
        <f t="shared" si="132"/>
        <v>181.05857046105979</v>
      </c>
      <c r="AA110" s="4">
        <f t="shared" si="132"/>
        <v>177.83321469829261</v>
      </c>
      <c r="AB110" s="4">
        <f t="shared" si="132"/>
        <v>176.41255951117682</v>
      </c>
      <c r="AC110" s="4">
        <f t="shared" si="132"/>
        <v>174.78021446906365</v>
      </c>
      <c r="AD110" s="4">
        <f t="shared" si="132"/>
        <v>170.93523974733341</v>
      </c>
      <c r="AE110" s="4">
        <f t="shared" si="132"/>
        <v>162.90494643588369</v>
      </c>
      <c r="AF110" s="4">
        <f t="shared" si="132"/>
        <v>156.71467863648553</v>
      </c>
      <c r="AG110" s="4">
        <f t="shared" si="132"/>
        <v>134.37637813995849</v>
      </c>
      <c r="AI110" s="4">
        <f t="shared" si="133"/>
        <v>-7.95680066858597</v>
      </c>
      <c r="AJ110" s="4">
        <f t="shared" si="133"/>
        <v>2.3619562034122339</v>
      </c>
      <c r="AK110" s="4">
        <f t="shared" si="133"/>
        <v>-5.2769940456097117</v>
      </c>
      <c r="AL110" s="4">
        <f t="shared" si="133"/>
        <v>-4.4409189531544939</v>
      </c>
      <c r="AM110" s="4">
        <f t="shared" si="133"/>
        <v>0.16147707959791546</v>
      </c>
      <c r="AN110" s="4">
        <f t="shared" si="133"/>
        <v>-5.4217496675671271</v>
      </c>
      <c r="AO110" s="4">
        <f t="shared" si="133"/>
        <v>-2.4752509096421704</v>
      </c>
      <c r="AP110" s="4">
        <f t="shared" si="133"/>
        <v>-4.9635704610597884</v>
      </c>
      <c r="AQ110" s="4">
        <f t="shared" si="133"/>
        <v>-6.3092146982926067</v>
      </c>
      <c r="AR110" s="4">
        <f t="shared" si="133"/>
        <v>-6.3965595111768323</v>
      </c>
      <c r="AS110" s="4">
        <f t="shared" si="133"/>
        <v>-4.5422144690636514</v>
      </c>
      <c r="AT110" s="4">
        <f t="shared" si="133"/>
        <v>-5.8702397473334145</v>
      </c>
      <c r="AU110" s="4">
        <f t="shared" si="133"/>
        <v>-0.59894643588367558</v>
      </c>
      <c r="AV110" s="4">
        <f t="shared" si="133"/>
        <v>-1.9806786364855213</v>
      </c>
      <c r="AW110" s="4">
        <f t="shared" si="133"/>
        <v>-1.1423781399584811</v>
      </c>
      <c r="AY110" s="2">
        <f t="shared" ref="AY110:BM126" si="139">IF(OR($B110 &lt; C$230, $B110 &gt; C$233), #N/A, ((1-FG110)*DK110) + (FG110 - FW110)*EA110 + (FW110*EQ110))</f>
        <v>58.538467544934036</v>
      </c>
      <c r="AZ110" s="2">
        <f t="shared" si="139"/>
        <v>51.609277271344688</v>
      </c>
      <c r="BA110" s="2">
        <f t="shared" si="139"/>
        <v>51.360044777286426</v>
      </c>
      <c r="BB110" s="2">
        <f t="shared" si="139"/>
        <v>52.804310429403152</v>
      </c>
      <c r="BC110" s="2">
        <f t="shared" si="139"/>
        <v>51.461489299814808</v>
      </c>
      <c r="BD110" s="2">
        <f t="shared" si="139"/>
        <v>49.292429015196646</v>
      </c>
      <c r="BE110" s="2">
        <f t="shared" si="139"/>
        <v>51.713367993038254</v>
      </c>
      <c r="BF110" s="2">
        <f t="shared" si="139"/>
        <v>54.533420959232991</v>
      </c>
      <c r="BG110" s="2">
        <f t="shared" si="139"/>
        <v>48.357570565143824</v>
      </c>
      <c r="BH110" s="2">
        <f t="shared" si="139"/>
        <v>50.100276154908954</v>
      </c>
      <c r="BI110" s="2">
        <f t="shared" si="139"/>
        <v>52.912579504373724</v>
      </c>
      <c r="BJ110" s="2">
        <f t="shared" si="139"/>
        <v>46.48636080037457</v>
      </c>
      <c r="BK110" s="2">
        <f t="shared" si="139"/>
        <v>53.012723143665816</v>
      </c>
      <c r="BL110" s="2">
        <f t="shared" si="139"/>
        <v>53.805150472841447</v>
      </c>
      <c r="BM110" s="2">
        <f t="shared" si="139"/>
        <v>60.355960731342776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75.674133700672542</v>
      </c>
      <c r="DL110" s="2">
        <f t="shared" si="134"/>
        <v>72.970317728782831</v>
      </c>
      <c r="DM110" s="2">
        <f t="shared" si="134"/>
        <v>69.967942981389939</v>
      </c>
      <c r="DN110" s="2">
        <f t="shared" si="134"/>
        <v>70.515904896955945</v>
      </c>
      <c r="DO110" s="2">
        <f t="shared" si="134"/>
        <v>69.010293868921764</v>
      </c>
      <c r="DP110" s="2">
        <f t="shared" si="134"/>
        <v>69.792773361522194</v>
      </c>
      <c r="DQ110" s="2">
        <f t="shared" si="134"/>
        <v>76.193252340682562</v>
      </c>
      <c r="DR110" s="2">
        <f t="shared" si="134"/>
        <v>71.369625783972126</v>
      </c>
      <c r="DS110" s="2">
        <f t="shared" si="134"/>
        <v>68.972867944250893</v>
      </c>
      <c r="DT110" s="2">
        <f t="shared" si="134"/>
        <v>62.14336463414633</v>
      </c>
      <c r="DU110" s="2">
        <f t="shared" si="134"/>
        <v>70.184539547038327</v>
      </c>
      <c r="DV110" s="2">
        <f t="shared" si="134"/>
        <v>68.617584528536312</v>
      </c>
      <c r="DW110" s="2">
        <f t="shared" si="134"/>
        <v>68.894826004228321</v>
      </c>
      <c r="DX110" s="2">
        <f t="shared" si="134"/>
        <v>71.960786105934133</v>
      </c>
      <c r="DY110" s="2">
        <f t="shared" si="134"/>
        <v>67.628187165775415</v>
      </c>
      <c r="EA110" s="2">
        <f t="shared" si="94"/>
        <v>58.155440417985723</v>
      </c>
      <c r="EB110" s="2">
        <f t="shared" si="94"/>
        <v>51.080474576271186</v>
      </c>
      <c r="EC110" s="2">
        <f t="shared" si="94"/>
        <v>50.912927034240866</v>
      </c>
      <c r="ED110" s="2">
        <f t="shared" si="94"/>
        <v>52.37522635169023</v>
      </c>
      <c r="EE110" s="2">
        <f t="shared" si="94"/>
        <v>50.992851104576367</v>
      </c>
      <c r="EF110" s="2">
        <f t="shared" si="94"/>
        <v>48.735553997194955</v>
      </c>
      <c r="EG110" s="2">
        <f t="shared" si="94"/>
        <v>50.933021147497087</v>
      </c>
      <c r="EH110" s="2">
        <f t="shared" si="94"/>
        <v>54.008140445517043</v>
      </c>
      <c r="EI110" s="2">
        <f t="shared" si="94"/>
        <v>47.733983807143481</v>
      </c>
      <c r="EJ110" s="2">
        <f t="shared" si="94"/>
        <v>49.717335824033817</v>
      </c>
      <c r="EK110" s="2">
        <f t="shared" si="94"/>
        <v>52.384817857973275</v>
      </c>
      <c r="EL110" s="2">
        <f t="shared" si="94"/>
        <v>45.855440677818422</v>
      </c>
      <c r="EM110" s="2">
        <f t="shared" si="135"/>
        <v>52.542113773656133</v>
      </c>
      <c r="EN110" s="2">
        <f t="shared" si="135"/>
        <v>53.251106796361142</v>
      </c>
      <c r="EO110" s="2">
        <f t="shared" si="135"/>
        <v>60.061485133148842</v>
      </c>
      <c r="EQ110" s="2">
        <f t="shared" si="136"/>
        <v>58.450114643693361</v>
      </c>
      <c r="ER110" s="2">
        <f t="shared" si="136"/>
        <v>50.357457158493872</v>
      </c>
      <c r="ES110" s="2">
        <f t="shared" si="136"/>
        <v>50.147496027143646</v>
      </c>
      <c r="ET110" s="2">
        <f t="shared" si="136"/>
        <v>51.602136009961299</v>
      </c>
      <c r="EU110" s="2">
        <f t="shared" si="136"/>
        <v>51.198350328260133</v>
      </c>
      <c r="EV110" s="2">
        <f t="shared" si="136"/>
        <v>48.699819442032862</v>
      </c>
      <c r="EW110" s="2">
        <f t="shared" si="136"/>
        <v>50.70849619532521</v>
      </c>
      <c r="EX110" s="2">
        <f t="shared" si="136"/>
        <v>53.812040737724715</v>
      </c>
      <c r="EY110" s="2">
        <f t="shared" si="136"/>
        <v>47.982934693645518</v>
      </c>
      <c r="EZ110" s="2">
        <f t="shared" si="136"/>
        <v>49.780931262410611</v>
      </c>
      <c r="FA110" s="2">
        <f t="shared" si="136"/>
        <v>52.852150410522455</v>
      </c>
      <c r="FB110" s="2">
        <f t="shared" si="136"/>
        <v>45.438554714129722</v>
      </c>
      <c r="FC110" s="2">
        <f t="shared" si="136"/>
        <v>52.713769806258327</v>
      </c>
      <c r="FD110" s="2">
        <f t="shared" si="136"/>
        <v>53.627674617096496</v>
      </c>
      <c r="FE110" s="2">
        <f t="shared" si="136"/>
        <v>61.102743554924828</v>
      </c>
      <c r="FG110" s="2">
        <f t="shared" si="137"/>
        <v>0.97815383694385605</v>
      </c>
      <c r="FH110" s="2">
        <f t="shared" si="137"/>
        <v>0.97580323223251497</v>
      </c>
      <c r="FI110" s="2">
        <f t="shared" si="137"/>
        <v>0.9764920080733257</v>
      </c>
      <c r="FJ110" s="2">
        <f t="shared" si="137"/>
        <v>0.97627298555581976</v>
      </c>
      <c r="FK110" s="2">
        <f t="shared" si="137"/>
        <v>0.97400593462020124</v>
      </c>
      <c r="FL110" s="2">
        <f t="shared" si="137"/>
        <v>0.97355195996795008</v>
      </c>
      <c r="FM110" s="2">
        <f t="shared" si="137"/>
        <v>0.96909706500220205</v>
      </c>
      <c r="FN110" s="2">
        <f t="shared" si="137"/>
        <v>0.96972741150877362</v>
      </c>
      <c r="FO110" s="2">
        <f t="shared" si="137"/>
        <v>0.97066096143741643</v>
      </c>
      <c r="FP110" s="2">
        <f t="shared" si="137"/>
        <v>0.96918951513974094</v>
      </c>
      <c r="FQ110" s="2">
        <f t="shared" si="137"/>
        <v>0.97038218244245877</v>
      </c>
      <c r="FR110" s="2">
        <f t="shared" si="137"/>
        <v>0.97226105746676272</v>
      </c>
      <c r="FS110" s="2">
        <f t="shared" si="137"/>
        <v>0.97123207997728211</v>
      </c>
      <c r="FT110" s="2">
        <f t="shared" si="137"/>
        <v>0.97040592690913563</v>
      </c>
      <c r="FU110" s="2">
        <f t="shared" si="137"/>
        <v>0.96117306721612161</v>
      </c>
      <c r="FW110" s="2">
        <f t="shared" ref="FW110:GK126" si="141">POWER(10,($B110-C$232)/C$229)/(1+POWER(10,($B110-C$232)/C$229))</f>
        <v>1.0550531299853654E-3</v>
      </c>
      <c r="FX110" s="2">
        <f t="shared" si="141"/>
        <v>1.1905054198308341E-3</v>
      </c>
      <c r="FY110" s="2">
        <f t="shared" si="141"/>
        <v>1.0809831258508636E-3</v>
      </c>
      <c r="FZ110" s="2">
        <f t="shared" si="141"/>
        <v>1.7333862363704867E-3</v>
      </c>
      <c r="GA110" s="2">
        <f t="shared" si="141"/>
        <v>1.4190323448839751E-3</v>
      </c>
      <c r="GB110" s="2">
        <f t="shared" si="141"/>
        <v>1.3198068224145425E-3</v>
      </c>
      <c r="GC110" s="2">
        <f t="shared" si="141"/>
        <v>1.1955778126001861E-3</v>
      </c>
      <c r="GD110" s="2">
        <f t="shared" si="141"/>
        <v>1.5124322973544379E-3</v>
      </c>
      <c r="GE110" s="2">
        <f t="shared" si="141"/>
        <v>1.840994751797966E-3</v>
      </c>
      <c r="GF110" s="2">
        <f t="shared" si="141"/>
        <v>1.3893818531740144E-3</v>
      </c>
      <c r="GG110" s="2">
        <f t="shared" si="141"/>
        <v>1.225544498423749E-3</v>
      </c>
      <c r="GH110" s="2">
        <f t="shared" si="141"/>
        <v>1.1458233037497929E-3</v>
      </c>
      <c r="GI110" s="2">
        <f t="shared" si="141"/>
        <v>1.0244464082978283E-3</v>
      </c>
      <c r="GJ110" s="2">
        <f t="shared" si="141"/>
        <v>9.2429428911876201E-4</v>
      </c>
      <c r="GK110" s="2">
        <f t="shared" si="141"/>
        <v>6.5667365872962779E-4</v>
      </c>
      <c r="GM110" s="86">
        <f t="shared" ref="GM110:HA126" si="142" xml:space="preserve"> _xlfn.NORM.DIST($B110, C$7, ABS(C$11), TRUE) * _xlfn.NORM.DIST(($B110 - C$7)*C$15, 0, ABS(C$11), TRUE) * 2</f>
        <v>4.0243897190149126E-8</v>
      </c>
      <c r="GN110" s="86">
        <f t="shared" si="142"/>
        <v>1.2044188003563502E-10</v>
      </c>
      <c r="GO110" s="86">
        <f t="shared" si="142"/>
        <v>3.6668625033209244E-12</v>
      </c>
      <c r="GP110" s="86">
        <f t="shared" si="142"/>
        <v>1.3605567132569427E-13</v>
      </c>
      <c r="GQ110" s="86">
        <f t="shared" si="142"/>
        <v>6.8973838966231458E-11</v>
      </c>
      <c r="GR110" s="86">
        <f t="shared" si="142"/>
        <v>1.0890511135179053E-11</v>
      </c>
      <c r="GS110" s="86">
        <f t="shared" si="142"/>
        <v>5.5400274237027335E-12</v>
      </c>
      <c r="GT110" s="86">
        <f t="shared" si="142"/>
        <v>6.8499358935283131E-15</v>
      </c>
      <c r="GU110" s="86">
        <f t="shared" si="142"/>
        <v>5.1804632831077741E-16</v>
      </c>
      <c r="GV110" s="86">
        <f t="shared" si="142"/>
        <v>4.0659004748955953E-16</v>
      </c>
      <c r="GW110" s="86">
        <f t="shared" si="142"/>
        <v>5.3429308374093341E-16</v>
      </c>
      <c r="GX110" s="86">
        <f t="shared" si="142"/>
        <v>1.3466763935011598E-16</v>
      </c>
      <c r="GY110" s="86">
        <f t="shared" si="142"/>
        <v>4.0311092462721541E-14</v>
      </c>
      <c r="GZ110" s="86">
        <f t="shared" si="142"/>
        <v>9.7587299273639831E-18</v>
      </c>
      <c r="HA110" s="86">
        <f t="shared" si="142"/>
        <v>2.0838996243319965E-20</v>
      </c>
      <c r="HC110" s="86">
        <f t="shared" si="73"/>
        <v>0.47512324527800637</v>
      </c>
      <c r="HD110" s="86">
        <f t="shared" si="73"/>
        <v>0.38029257871578581</v>
      </c>
      <c r="HE110" s="86">
        <f t="shared" si="73"/>
        <v>0.53071431760324983</v>
      </c>
      <c r="HF110" s="86">
        <f t="shared" si="73"/>
        <v>0.49043330289486181</v>
      </c>
      <c r="HG110" s="86">
        <f t="shared" si="73"/>
        <v>0.41686221696317555</v>
      </c>
      <c r="HH110" s="86">
        <f t="shared" si="73"/>
        <v>0.53976038963614392</v>
      </c>
      <c r="HI110" s="86">
        <f t="shared" si="138"/>
        <v>0.47722861264355465</v>
      </c>
      <c r="HJ110" s="86">
        <f t="shared" si="138"/>
        <v>0.56445607672057752</v>
      </c>
      <c r="HK110" s="86">
        <f t="shared" si="138"/>
        <v>0.6257035271672744</v>
      </c>
      <c r="HL110" s="86">
        <f t="shared" si="138"/>
        <v>0.5653729299553244</v>
      </c>
      <c r="HM110" s="86">
        <f t="shared" si="138"/>
        <v>0.53694873012323241</v>
      </c>
      <c r="HN110" s="86">
        <f t="shared" si="138"/>
        <v>0.50401760827733477</v>
      </c>
      <c r="HO110" s="86">
        <f t="shared" si="138"/>
        <v>0.4144584879520164</v>
      </c>
      <c r="HP110" s="86">
        <f t="shared" si="138"/>
        <v>0.47927510372865595</v>
      </c>
      <c r="HQ110" s="86">
        <f t="shared" si="138"/>
        <v>0.44565425226099881</v>
      </c>
      <c r="HS110" s="86">
        <f t="shared" ref="HS110:IG126" si="143" xml:space="preserve"> _xlfn.NORM.DIST($B110, C$9, ABS(C$13), TRUE) * _xlfn.NORM.DIST(($B110 - C$9)*C$17, 0, ABS(C$13), TRUE) * 2</f>
        <v>9.4884974068038653E-18</v>
      </c>
      <c r="HT110" s="86">
        <f t="shared" si="143"/>
        <v>5.9855237364821103E-19</v>
      </c>
      <c r="HU110" s="86">
        <f t="shared" si="143"/>
        <v>7.372292271033165E-17</v>
      </c>
      <c r="HV110" s="86">
        <f t="shared" si="143"/>
        <v>4.4749221516297518E-18</v>
      </c>
      <c r="HW110" s="86">
        <f t="shared" si="143"/>
        <v>1.1730419007945674E-18</v>
      </c>
      <c r="HX110" s="86">
        <f t="shared" si="143"/>
        <v>6.9918383114990219E-19</v>
      </c>
      <c r="HY110" s="86">
        <f t="shared" si="143"/>
        <v>1.7171357929590597E-20</v>
      </c>
      <c r="HZ110" s="86">
        <f t="shared" si="143"/>
        <v>1.2624621437774724E-20</v>
      </c>
      <c r="IA110" s="86">
        <f t="shared" si="143"/>
        <v>2.5447195967992242E-19</v>
      </c>
      <c r="IB110" s="86">
        <f t="shared" si="143"/>
        <v>4.7260163486753676E-22</v>
      </c>
      <c r="IC110" s="86">
        <f t="shared" si="143"/>
        <v>1.9513962814023809E-21</v>
      </c>
      <c r="ID110" s="86">
        <f t="shared" si="143"/>
        <v>2.3371952321102664E-22</v>
      </c>
      <c r="IE110" s="86">
        <f t="shared" si="143"/>
        <v>2.0549645119153146E-22</v>
      </c>
      <c r="IF110" s="86">
        <f t="shared" si="143"/>
        <v>1.3559518926774879E-15</v>
      </c>
      <c r="IG110" s="86">
        <f t="shared" si="143"/>
        <v>9.2122620694244198E-11</v>
      </c>
      <c r="II110" s="86">
        <f t="shared" ref="II110:IW126" si="144" xml:space="preserve"> _xlfn.NORM.DIST($B110, C$10, ABS(C$14), TRUE) * _xlfn.NORM.DIST(($B110 - C$10)*C$18, 0, ABS(C$14), TRUE) * 2</f>
        <v>2.3278739293386179E-137</v>
      </c>
      <c r="IJ110" s="86">
        <f t="shared" si="144"/>
        <v>5.36941652123854E-139</v>
      </c>
      <c r="IK110" s="86">
        <f t="shared" si="144"/>
        <v>4.6129785508951294E-142</v>
      </c>
      <c r="IL110" s="86">
        <f t="shared" si="144"/>
        <v>3.1155228773732869E-131</v>
      </c>
      <c r="IM110" s="86">
        <f t="shared" si="144"/>
        <v>1.6392025744433646E-137</v>
      </c>
      <c r="IN110" s="86">
        <f t="shared" si="144"/>
        <v>1.2848773089712343E-150</v>
      </c>
      <c r="IO110" s="86">
        <f t="shared" si="144"/>
        <v>1.1151475175994656E-166</v>
      </c>
      <c r="IP110" s="86">
        <f t="shared" si="144"/>
        <v>3.5298648681187832E-169</v>
      </c>
      <c r="IQ110" s="86">
        <f t="shared" si="144"/>
        <v>3.8448031817513051E-159</v>
      </c>
      <c r="IR110" s="86">
        <f t="shared" si="144"/>
        <v>3.2708301026752791E-176</v>
      </c>
      <c r="IS110" s="86">
        <f t="shared" si="144"/>
        <v>4.1704304403246225E-172</v>
      </c>
      <c r="IT110" s="86">
        <f t="shared" si="144"/>
        <v>3.2075138040875166E-181</v>
      </c>
      <c r="IU110" s="86">
        <f t="shared" si="144"/>
        <v>1.8999640602652109E-175</v>
      </c>
      <c r="IV110" s="86">
        <f t="shared" si="144"/>
        <v>2.0279334962260431E-79</v>
      </c>
      <c r="IW110" s="86">
        <f t="shared" si="144"/>
        <v>4.3619780957639327E-39</v>
      </c>
      <c r="IY110" s="86">
        <f t="shared" ref="IY110:JM126" si="145">GM110+HC110+HS110+II110</f>
        <v>0.47512328552190358</v>
      </c>
      <c r="IZ110" s="86">
        <f t="shared" si="145"/>
        <v>0.38029257883622769</v>
      </c>
      <c r="JA110" s="86">
        <f t="shared" si="145"/>
        <v>0.53071431760691679</v>
      </c>
      <c r="JB110" s="86">
        <f t="shared" si="145"/>
        <v>0.49043330289499787</v>
      </c>
      <c r="JC110" s="86">
        <f t="shared" si="145"/>
        <v>0.41686221703214937</v>
      </c>
      <c r="JD110" s="86">
        <f t="shared" si="145"/>
        <v>0.53976038964703443</v>
      </c>
      <c r="JE110" s="86">
        <f t="shared" si="145"/>
        <v>0.47722861264909466</v>
      </c>
      <c r="JF110" s="86">
        <f t="shared" si="145"/>
        <v>0.5644560767205844</v>
      </c>
      <c r="JG110" s="86">
        <f t="shared" si="145"/>
        <v>0.62570352716727495</v>
      </c>
      <c r="JH110" s="86">
        <f t="shared" si="145"/>
        <v>0.56537292995532484</v>
      </c>
      <c r="JI110" s="86">
        <f t="shared" si="145"/>
        <v>0.53694873012323296</v>
      </c>
      <c r="JJ110" s="86">
        <f t="shared" si="145"/>
        <v>0.50401760827733488</v>
      </c>
      <c r="JK110" s="86">
        <f t="shared" si="145"/>
        <v>0.4144584879520567</v>
      </c>
      <c r="JL110" s="86">
        <f t="shared" si="145"/>
        <v>0.47927510372865728</v>
      </c>
      <c r="JM110" s="86">
        <f t="shared" si="145"/>
        <v>0.44565425235312145</v>
      </c>
    </row>
    <row r="111" spans="2:273" x14ac:dyDescent="0.25">
      <c r="B111" s="2">
        <v>84</v>
      </c>
      <c r="C111" s="37">
        <v>164.125</v>
      </c>
      <c r="D111" s="37">
        <v>168.27</v>
      </c>
      <c r="E111" s="37">
        <v>173.11099999999999</v>
      </c>
      <c r="F111" s="37">
        <v>172.762</v>
      </c>
      <c r="G111" s="37">
        <v>163.82300000000001</v>
      </c>
      <c r="H111" s="37">
        <v>165.98400000000001</v>
      </c>
      <c r="I111" s="37">
        <v>171.71</v>
      </c>
      <c r="J111" s="37">
        <v>174.44399999999999</v>
      </c>
      <c r="K111" s="37">
        <v>165.30199999999999</v>
      </c>
      <c r="L111" s="37">
        <v>168.41300000000001</v>
      </c>
      <c r="M111" s="37">
        <v>171.476</v>
      </c>
      <c r="N111" s="37">
        <v>168.29</v>
      </c>
      <c r="O111" s="37">
        <v>168.35499999999999</v>
      </c>
      <c r="P111" s="37">
        <v>157.125</v>
      </c>
      <c r="Q111" s="37">
        <v>137.59399999999999</v>
      </c>
      <c r="S111" s="4">
        <f t="shared" si="132"/>
        <v>174.63858774846358</v>
      </c>
      <c r="T111" s="4">
        <f t="shared" si="132"/>
        <v>169.42796939382714</v>
      </c>
      <c r="U111" s="4">
        <f t="shared" si="132"/>
        <v>181.1433872146383</v>
      </c>
      <c r="V111" s="4">
        <f t="shared" si="132"/>
        <v>178.61827531857168</v>
      </c>
      <c r="W111" s="4">
        <f t="shared" si="132"/>
        <v>168.46892612007062</v>
      </c>
      <c r="X111" s="4">
        <f t="shared" si="132"/>
        <v>172.20834149712198</v>
      </c>
      <c r="Y111" s="4">
        <f t="shared" si="132"/>
        <v>176.95667998407487</v>
      </c>
      <c r="Z111" s="4">
        <f t="shared" si="132"/>
        <v>179.07341850440648</v>
      </c>
      <c r="AA111" s="4">
        <f t="shared" si="132"/>
        <v>168.03150551314278</v>
      </c>
      <c r="AB111" s="4">
        <f t="shared" si="132"/>
        <v>175.40943599651857</v>
      </c>
      <c r="AC111" s="4">
        <f t="shared" si="132"/>
        <v>178.40598617129035</v>
      </c>
      <c r="AD111" s="4">
        <f t="shared" si="132"/>
        <v>176.32732429667868</v>
      </c>
      <c r="AE111" s="4">
        <f t="shared" si="132"/>
        <v>172.92531613756344</v>
      </c>
      <c r="AF111" s="4">
        <f t="shared" si="132"/>
        <v>162.8325675180777</v>
      </c>
      <c r="AG111" s="4">
        <f t="shared" si="132"/>
        <v>140.28314950693087</v>
      </c>
      <c r="AI111" s="4">
        <f t="shared" si="133"/>
        <v>-10.513587748463578</v>
      </c>
      <c r="AJ111" s="4">
        <f t="shared" si="133"/>
        <v>-1.1579693938271305</v>
      </c>
      <c r="AK111" s="4">
        <f t="shared" si="133"/>
        <v>-8.0323872146383053</v>
      </c>
      <c r="AL111" s="4">
        <f t="shared" si="133"/>
        <v>-5.8562753185716758</v>
      </c>
      <c r="AM111" s="4">
        <f t="shared" si="133"/>
        <v>-4.6459261200706123</v>
      </c>
      <c r="AN111" s="4">
        <f t="shared" si="133"/>
        <v>-6.2243414971219693</v>
      </c>
      <c r="AO111" s="4">
        <f t="shared" si="133"/>
        <v>-5.2466799840748592</v>
      </c>
      <c r="AP111" s="4">
        <f t="shared" si="133"/>
        <v>-4.6294185044064875</v>
      </c>
      <c r="AQ111" s="4">
        <f t="shared" si="133"/>
        <v>-2.729505513142783</v>
      </c>
      <c r="AR111" s="4">
        <f t="shared" si="133"/>
        <v>-6.9964359965185565</v>
      </c>
      <c r="AS111" s="4">
        <f t="shared" si="133"/>
        <v>-6.9299861712903521</v>
      </c>
      <c r="AT111" s="4">
        <f t="shared" si="133"/>
        <v>-8.0373242966786904</v>
      </c>
      <c r="AU111" s="4">
        <f t="shared" si="133"/>
        <v>-4.5703161375634522</v>
      </c>
      <c r="AV111" s="4">
        <f t="shared" si="133"/>
        <v>-5.7075675180776955</v>
      </c>
      <c r="AW111" s="4">
        <f t="shared" si="133"/>
        <v>-2.6891495069308746</v>
      </c>
      <c r="AY111" s="2">
        <f t="shared" si="139"/>
        <v>58.35826870031061</v>
      </c>
      <c r="AZ111" s="2">
        <f t="shared" si="139"/>
        <v>51.437805280666574</v>
      </c>
      <c r="BA111" s="2">
        <f t="shared" si="139"/>
        <v>51.134205218998773</v>
      </c>
      <c r="BB111" s="2">
        <f t="shared" si="139"/>
        <v>52.595813065162162</v>
      </c>
      <c r="BC111" s="2">
        <f t="shared" si="139"/>
        <v>51.277220324560169</v>
      </c>
      <c r="BD111" s="2">
        <f t="shared" si="139"/>
        <v>49.088492160466473</v>
      </c>
      <c r="BE111" s="2">
        <f t="shared" si="139"/>
        <v>51.469916984301101</v>
      </c>
      <c r="BF111" s="2">
        <f t="shared" si="139"/>
        <v>54.26991568945872</v>
      </c>
      <c r="BG111" s="2">
        <f t="shared" si="139"/>
        <v>48.167324300278246</v>
      </c>
      <c r="BH111" s="2">
        <f t="shared" si="139"/>
        <v>49.91598945128419</v>
      </c>
      <c r="BI111" s="2">
        <f t="shared" si="139"/>
        <v>52.737746060599221</v>
      </c>
      <c r="BJ111" s="2">
        <f t="shared" si="139"/>
        <v>46.272946172153709</v>
      </c>
      <c r="BK111" s="2">
        <f t="shared" si="139"/>
        <v>52.787307538920878</v>
      </c>
      <c r="BL111" s="2">
        <f t="shared" si="139"/>
        <v>53.613219366112389</v>
      </c>
      <c r="BM111" s="2">
        <f t="shared" si="139"/>
        <v>60.227130268454424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75.716450125597589</v>
      </c>
      <c r="DL111" s="2">
        <f t="shared" si="134"/>
        <v>72.985914376321347</v>
      </c>
      <c r="DM111" s="2">
        <f t="shared" si="134"/>
        <v>70.002787402425511</v>
      </c>
      <c r="DN111" s="2">
        <f t="shared" si="134"/>
        <v>70.617468708640573</v>
      </c>
      <c r="DO111" s="2">
        <f t="shared" si="134"/>
        <v>69.105993657505266</v>
      </c>
      <c r="DP111" s="2">
        <f t="shared" si="134"/>
        <v>69.815494362226914</v>
      </c>
      <c r="DQ111" s="2">
        <f t="shared" si="134"/>
        <v>76.318763515554195</v>
      </c>
      <c r="DR111" s="2">
        <f t="shared" si="134"/>
        <v>71.404271777003473</v>
      </c>
      <c r="DS111" s="2">
        <f t="shared" si="134"/>
        <v>69.080651567944273</v>
      </c>
      <c r="DT111" s="2">
        <f t="shared" si="134"/>
        <v>62.187505909943702</v>
      </c>
      <c r="DU111" s="2">
        <f t="shared" si="134"/>
        <v>70.320937282229963</v>
      </c>
      <c r="DV111" s="2">
        <f t="shared" si="134"/>
        <v>68.806685492801762</v>
      </c>
      <c r="DW111" s="2">
        <f t="shared" si="134"/>
        <v>68.979803594080323</v>
      </c>
      <c r="DX111" s="2">
        <f t="shared" si="134"/>
        <v>72.012948977662518</v>
      </c>
      <c r="DY111" s="2">
        <f t="shared" si="134"/>
        <v>67.726900534759366</v>
      </c>
      <c r="EA111" s="2">
        <f t="shared" si="94"/>
        <v>58.004365075333581</v>
      </c>
      <c r="EB111" s="2">
        <f t="shared" si="94"/>
        <v>50.951427905855887</v>
      </c>
      <c r="EC111" s="2">
        <f t="shared" si="94"/>
        <v>50.720828442212877</v>
      </c>
      <c r="ED111" s="2">
        <f t="shared" si="94"/>
        <v>52.197804928612022</v>
      </c>
      <c r="EE111" s="2">
        <f t="shared" si="94"/>
        <v>50.842960095570668</v>
      </c>
      <c r="EF111" s="2">
        <f t="shared" si="94"/>
        <v>48.57500736325386</v>
      </c>
      <c r="EG111" s="2">
        <f t="shared" si="94"/>
        <v>50.747541759614514</v>
      </c>
      <c r="EH111" s="2">
        <f t="shared" si="94"/>
        <v>53.782408984080803</v>
      </c>
      <c r="EI111" s="2">
        <f t="shared" si="94"/>
        <v>47.59032557343545</v>
      </c>
      <c r="EJ111" s="2">
        <f t="shared" si="94"/>
        <v>49.560107969859267</v>
      </c>
      <c r="EK111" s="2">
        <f t="shared" si="94"/>
        <v>52.247674402423854</v>
      </c>
      <c r="EL111" s="2">
        <f t="shared" si="94"/>
        <v>45.687137897082991</v>
      </c>
      <c r="EM111" s="2">
        <f t="shared" si="135"/>
        <v>52.34969556137618</v>
      </c>
      <c r="EN111" s="2">
        <f t="shared" si="135"/>
        <v>53.1010856538064</v>
      </c>
      <c r="EO111" s="2">
        <f t="shared" si="135"/>
        <v>59.950099250293555</v>
      </c>
      <c r="EQ111" s="2">
        <f t="shared" si="136"/>
        <v>58.289221132765675</v>
      </c>
      <c r="ER111" s="2">
        <f t="shared" si="136"/>
        <v>50.253577270452837</v>
      </c>
      <c r="ES111" s="2">
        <f t="shared" si="136"/>
        <v>49.981275620733875</v>
      </c>
      <c r="ET111" s="2">
        <f t="shared" si="136"/>
        <v>51.453569619183384</v>
      </c>
      <c r="EU111" s="2">
        <f t="shared" si="136"/>
        <v>51.041160123405206</v>
      </c>
      <c r="EV111" s="2">
        <f t="shared" si="136"/>
        <v>48.540510081860866</v>
      </c>
      <c r="EW111" s="2">
        <f t="shared" si="136"/>
        <v>50.530666697628021</v>
      </c>
      <c r="EX111" s="2">
        <f t="shared" si="136"/>
        <v>53.593375765479657</v>
      </c>
      <c r="EY111" s="2">
        <f t="shared" si="136"/>
        <v>47.829437092100513</v>
      </c>
      <c r="EZ111" s="2">
        <f t="shared" si="136"/>
        <v>49.621441162962164</v>
      </c>
      <c r="FA111" s="2">
        <f t="shared" si="136"/>
        <v>52.698138201368103</v>
      </c>
      <c r="FB111" s="2">
        <f t="shared" si="136"/>
        <v>45.284287966918676</v>
      </c>
      <c r="FC111" s="2">
        <f t="shared" si="136"/>
        <v>52.515593622601543</v>
      </c>
      <c r="FD111" s="2">
        <f t="shared" si="136"/>
        <v>53.463952213489783</v>
      </c>
      <c r="FE111" s="2">
        <f t="shared" si="136"/>
        <v>60.930571985633875</v>
      </c>
      <c r="FG111" s="2">
        <f t="shared" si="137"/>
        <v>0.98003769043296129</v>
      </c>
      <c r="FH111" s="2">
        <f t="shared" si="137"/>
        <v>0.97788520193518325</v>
      </c>
      <c r="FI111" s="2">
        <f t="shared" si="137"/>
        <v>0.97851601804159738</v>
      </c>
      <c r="FJ111" s="2">
        <f t="shared" si="137"/>
        <v>0.97831543433807489</v>
      </c>
      <c r="FK111" s="2">
        <f t="shared" si="137"/>
        <v>0.97623878405676767</v>
      </c>
      <c r="FL111" s="2">
        <f t="shared" si="137"/>
        <v>0.97582283714790807</v>
      </c>
      <c r="FM111" s="2">
        <f t="shared" si="137"/>
        <v>0.97173934410584606</v>
      </c>
      <c r="FN111" s="2">
        <f t="shared" si="137"/>
        <v>0.97231733396005393</v>
      </c>
      <c r="FO111" s="2">
        <f t="shared" si="137"/>
        <v>0.97317322502887982</v>
      </c>
      <c r="FP111" s="2">
        <f t="shared" si="137"/>
        <v>0.97182411934751778</v>
      </c>
      <c r="FQ111" s="2">
        <f t="shared" si="137"/>
        <v>0.97291765147885889</v>
      </c>
      <c r="FR111" s="2">
        <f t="shared" si="137"/>
        <v>0.97463988664251855</v>
      </c>
      <c r="FS111" s="2">
        <f t="shared" si="137"/>
        <v>0.97369676465094712</v>
      </c>
      <c r="FT111" s="2">
        <f t="shared" si="137"/>
        <v>0.97293941995598632</v>
      </c>
      <c r="FU111" s="2">
        <f t="shared" si="137"/>
        <v>0.96446802681306287</v>
      </c>
      <c r="FW111" s="2">
        <f t="shared" si="141"/>
        <v>1.1567250101990833E-3</v>
      </c>
      <c r="FX111" s="2">
        <f t="shared" si="141"/>
        <v>1.3052133212840798E-3</v>
      </c>
      <c r="FY111" s="2">
        <f t="shared" si="141"/>
        <v>1.1851508269713133E-3</v>
      </c>
      <c r="FZ111" s="2">
        <f t="shared" si="141"/>
        <v>1.9003024185434024E-3</v>
      </c>
      <c r="GA111" s="2">
        <f t="shared" si="141"/>
        <v>1.5557250381915643E-3</v>
      </c>
      <c r="GB111" s="2">
        <f t="shared" si="141"/>
        <v>1.4469551593628322E-3</v>
      </c>
      <c r="GC111" s="2">
        <f t="shared" si="141"/>
        <v>1.3107738092321185E-3</v>
      </c>
      <c r="GD111" s="2">
        <f t="shared" si="141"/>
        <v>1.6581070916107778E-3</v>
      </c>
      <c r="GE111" s="2">
        <f t="shared" si="141"/>
        <v>2.0182521309871702E-3</v>
      </c>
      <c r="GF111" s="2">
        <f t="shared" si="141"/>
        <v>1.5232227276480922E-3</v>
      </c>
      <c r="GG111" s="2">
        <f t="shared" si="141"/>
        <v>1.3436239530825924E-3</v>
      </c>
      <c r="GH111" s="2">
        <f t="shared" si="141"/>
        <v>1.2562313966256037E-3</v>
      </c>
      <c r="GI111" s="2">
        <f t="shared" si="141"/>
        <v>1.1231721391413716E-3</v>
      </c>
      <c r="GJ111" s="2">
        <f t="shared" si="141"/>
        <v>1.0133781676046633E-3</v>
      </c>
      <c r="GK111" s="2">
        <f t="shared" si="141"/>
        <v>7.1998273449562337E-4</v>
      </c>
      <c r="GM111" s="86">
        <f t="shared" si="142"/>
        <v>6.6906503749775544E-9</v>
      </c>
      <c r="GN111" s="86">
        <f t="shared" si="142"/>
        <v>1.019770861227647E-11</v>
      </c>
      <c r="GO111" s="86">
        <f t="shared" si="142"/>
        <v>2.5009824433346668E-13</v>
      </c>
      <c r="GP111" s="86">
        <f t="shared" si="142"/>
        <v>6.1383976461512937E-15</v>
      </c>
      <c r="GQ111" s="86">
        <f t="shared" si="142"/>
        <v>5.5304767822728472E-12</v>
      </c>
      <c r="GR111" s="86">
        <f t="shared" si="142"/>
        <v>8.7704767871277943E-13</v>
      </c>
      <c r="GS111" s="86">
        <f t="shared" si="142"/>
        <v>3.5204463200346075E-13</v>
      </c>
      <c r="GT111" s="86">
        <f t="shared" si="142"/>
        <v>2.3067217686096001E-16</v>
      </c>
      <c r="GU111" s="86">
        <f t="shared" si="142"/>
        <v>1.4670441343394349E-17</v>
      </c>
      <c r="GV111" s="86">
        <f t="shared" si="142"/>
        <v>1.0724152132259902E-17</v>
      </c>
      <c r="GW111" s="86">
        <f t="shared" si="142"/>
        <v>1.4099012330315258E-17</v>
      </c>
      <c r="GX111" s="86">
        <f t="shared" si="142"/>
        <v>3.2187275871347149E-18</v>
      </c>
      <c r="GY111" s="86">
        <f t="shared" si="142"/>
        <v>1.4711181972040644E-15</v>
      </c>
      <c r="GZ111" s="86">
        <f t="shared" si="142"/>
        <v>1.6589695717030502E-19</v>
      </c>
      <c r="HA111" s="86">
        <f t="shared" si="142"/>
        <v>2.0671038128793785E-22</v>
      </c>
      <c r="HC111" s="86">
        <f t="shared" si="73"/>
        <v>0.53296527295649476</v>
      </c>
      <c r="HD111" s="86">
        <f t="shared" si="73"/>
        <v>0.45213752587924072</v>
      </c>
      <c r="HE111" s="86">
        <f t="shared" si="73"/>
        <v>0.59430320155846039</v>
      </c>
      <c r="HF111" s="86">
        <f t="shared" si="73"/>
        <v>0.55614298423829922</v>
      </c>
      <c r="HG111" s="86">
        <f t="shared" si="73"/>
        <v>0.48876367288192718</v>
      </c>
      <c r="HH111" s="86">
        <f t="shared" si="73"/>
        <v>0.59100045655286926</v>
      </c>
      <c r="HI111" s="86">
        <f t="shared" si="138"/>
        <v>0.54954227490335494</v>
      </c>
      <c r="HJ111" s="86">
        <f t="shared" si="138"/>
        <v>0.61565894412394095</v>
      </c>
      <c r="HK111" s="86">
        <f t="shared" si="138"/>
        <v>0.64380263986458242</v>
      </c>
      <c r="HL111" s="86">
        <f t="shared" si="138"/>
        <v>0.62140737922477407</v>
      </c>
      <c r="HM111" s="86">
        <f t="shared" si="138"/>
        <v>0.6090216906322361</v>
      </c>
      <c r="HN111" s="86">
        <f t="shared" si="138"/>
        <v>0.57909370866808541</v>
      </c>
      <c r="HO111" s="86">
        <f t="shared" si="138"/>
        <v>0.49373084975327397</v>
      </c>
      <c r="HP111" s="86">
        <f t="shared" si="138"/>
        <v>0.55852934535065901</v>
      </c>
      <c r="HQ111" s="86">
        <f t="shared" si="138"/>
        <v>0.53850189214414512</v>
      </c>
      <c r="HS111" s="86">
        <f t="shared" si="143"/>
        <v>4.7996936864873824E-17</v>
      </c>
      <c r="HT111" s="86">
        <f t="shared" si="143"/>
        <v>3.340047771475523E-18</v>
      </c>
      <c r="HU111" s="86">
        <f t="shared" si="143"/>
        <v>3.6848316134386601E-16</v>
      </c>
      <c r="HV111" s="86">
        <f t="shared" si="143"/>
        <v>2.5083483862086094E-17</v>
      </c>
      <c r="HW111" s="86">
        <f t="shared" si="143"/>
        <v>6.6880694158733857E-18</v>
      </c>
      <c r="HX111" s="86">
        <f t="shared" si="143"/>
        <v>4.2892214997024813E-18</v>
      </c>
      <c r="HY111" s="86">
        <f t="shared" si="143"/>
        <v>1.2252399324350977E-19</v>
      </c>
      <c r="HZ111" s="86">
        <f t="shared" si="143"/>
        <v>9.8839491149451214E-20</v>
      </c>
      <c r="IA111" s="86">
        <f t="shared" si="143"/>
        <v>1.855261925175994E-18</v>
      </c>
      <c r="IB111" s="86">
        <f t="shared" si="143"/>
        <v>4.0528090656070901E-21</v>
      </c>
      <c r="IC111" s="86">
        <f t="shared" si="143"/>
        <v>1.5204565879521729E-20</v>
      </c>
      <c r="ID111" s="86">
        <f t="shared" si="143"/>
        <v>1.9735159028551758E-21</v>
      </c>
      <c r="IE111" s="86">
        <f t="shared" si="143"/>
        <v>1.6254532465720713E-21</v>
      </c>
      <c r="IF111" s="86">
        <f t="shared" si="143"/>
        <v>5.3771408163046958E-15</v>
      </c>
      <c r="IG111" s="86">
        <f t="shared" si="143"/>
        <v>2.1917023833461803E-10</v>
      </c>
      <c r="II111" s="86">
        <f t="shared" si="144"/>
        <v>9.5676223328459642E-134</v>
      </c>
      <c r="IJ111" s="86">
        <f t="shared" si="144"/>
        <v>2.8356532525100719E-135</v>
      </c>
      <c r="IK111" s="86">
        <f t="shared" si="144"/>
        <v>2.6086237697859231E-138</v>
      </c>
      <c r="IL111" s="86">
        <f t="shared" si="144"/>
        <v>1.6293398787563722E-127</v>
      </c>
      <c r="IM111" s="86">
        <f t="shared" si="144"/>
        <v>9.8885821086647673E-134</v>
      </c>
      <c r="IN111" s="86">
        <f t="shared" si="144"/>
        <v>1.6194233654801849E-146</v>
      </c>
      <c r="IO111" s="86">
        <f t="shared" si="144"/>
        <v>3.3424305123180109E-162</v>
      </c>
      <c r="IP111" s="86">
        <f t="shared" si="144"/>
        <v>1.802907645585578E-164</v>
      </c>
      <c r="IQ111" s="86">
        <f t="shared" si="144"/>
        <v>1.4064603271766989E-154</v>
      </c>
      <c r="IR111" s="86">
        <f t="shared" si="144"/>
        <v>2.2793387766667898E-171</v>
      </c>
      <c r="IS111" s="86">
        <f t="shared" si="144"/>
        <v>1.8250544381345727E-167</v>
      </c>
      <c r="IT111" s="86">
        <f t="shared" si="144"/>
        <v>2.2253242588447593E-176</v>
      </c>
      <c r="IU111" s="86">
        <f t="shared" si="144"/>
        <v>7.7335198239231725E-171</v>
      </c>
      <c r="IV111" s="86">
        <f t="shared" si="144"/>
        <v>2.1786759538329665E-77</v>
      </c>
      <c r="IW111" s="86">
        <f t="shared" si="144"/>
        <v>3.7408557504199694E-38</v>
      </c>
      <c r="IY111" s="86">
        <f t="shared" si="145"/>
        <v>0.53296527964714513</v>
      </c>
      <c r="IZ111" s="86">
        <f t="shared" si="145"/>
        <v>0.45213752588943845</v>
      </c>
      <c r="JA111" s="86">
        <f t="shared" si="145"/>
        <v>0.59430320155871086</v>
      </c>
      <c r="JB111" s="86">
        <f t="shared" si="145"/>
        <v>0.55614298423830533</v>
      </c>
      <c r="JC111" s="86">
        <f t="shared" si="145"/>
        <v>0.48876367288745765</v>
      </c>
      <c r="JD111" s="86">
        <f t="shared" si="145"/>
        <v>0.59100045655374633</v>
      </c>
      <c r="JE111" s="86">
        <f t="shared" si="145"/>
        <v>0.549542274903707</v>
      </c>
      <c r="JF111" s="86">
        <f t="shared" si="145"/>
        <v>0.61565894412394118</v>
      </c>
      <c r="JG111" s="86">
        <f t="shared" si="145"/>
        <v>0.64380263986458242</v>
      </c>
      <c r="JH111" s="86">
        <f t="shared" si="145"/>
        <v>0.62140737922477407</v>
      </c>
      <c r="JI111" s="86">
        <f t="shared" si="145"/>
        <v>0.6090216906322361</v>
      </c>
      <c r="JJ111" s="86">
        <f t="shared" si="145"/>
        <v>0.57909370866808541</v>
      </c>
      <c r="JK111" s="86">
        <f t="shared" si="145"/>
        <v>0.49373084975327547</v>
      </c>
      <c r="JL111" s="86">
        <f t="shared" si="145"/>
        <v>0.55852934535066434</v>
      </c>
      <c r="JM111" s="86">
        <f t="shared" si="145"/>
        <v>0.53850189236331536</v>
      </c>
    </row>
    <row r="112" spans="2:273" x14ac:dyDescent="0.25">
      <c r="B112" s="2">
        <v>85</v>
      </c>
      <c r="C112" s="37">
        <v>163.672</v>
      </c>
      <c r="D112" s="37">
        <v>170.69800000000001</v>
      </c>
      <c r="E112" s="37">
        <v>171.15899999999999</v>
      </c>
      <c r="F112" s="37">
        <v>170.03200000000001</v>
      </c>
      <c r="G112" s="37">
        <v>165.435</v>
      </c>
      <c r="H112" s="37">
        <v>160.92099999999999</v>
      </c>
      <c r="I112" s="37">
        <v>169.952</v>
      </c>
      <c r="J112" s="37">
        <v>165.11099999999999</v>
      </c>
      <c r="K112" s="37">
        <v>148.15899999999999</v>
      </c>
      <c r="L112" s="37">
        <v>161.44399999999999</v>
      </c>
      <c r="M112" s="37">
        <v>167.667</v>
      </c>
      <c r="N112" s="37">
        <v>165.91900000000001</v>
      </c>
      <c r="O112" s="37">
        <v>169.80600000000001</v>
      </c>
      <c r="P112" s="37">
        <v>157.422</v>
      </c>
      <c r="Q112" s="37">
        <v>135.453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173.24459563688674</v>
      </c>
      <c r="T112" s="4">
        <f t="shared" si="146"/>
        <v>177.22368185737196</v>
      </c>
      <c r="U112" s="4">
        <f t="shared" si="146"/>
        <v>177.01225771123461</v>
      </c>
      <c r="V112" s="4">
        <f t="shared" si="146"/>
        <v>176.74818351274604</v>
      </c>
      <c r="W112" s="4">
        <f t="shared" si="146"/>
        <v>172.99011180544244</v>
      </c>
      <c r="X112" s="4">
        <f t="shared" si="146"/>
        <v>163.66490545398526</v>
      </c>
      <c r="Y112" s="4">
        <f t="shared" si="146"/>
        <v>175.68702697750419</v>
      </c>
      <c r="Z112" s="4">
        <f t="shared" si="146"/>
        <v>165.99414380855262</v>
      </c>
      <c r="AA112" s="4">
        <f t="shared" si="146"/>
        <v>145.04099004371943</v>
      </c>
      <c r="AB112" s="4">
        <f t="shared" si="146"/>
        <v>162.78292149644471</v>
      </c>
      <c r="AC112" s="4">
        <f t="shared" si="146"/>
        <v>172.15567633394306</v>
      </c>
      <c r="AD112" s="4">
        <f t="shared" si="146"/>
        <v>172.53587771151945</v>
      </c>
      <c r="AE112" s="4">
        <f t="shared" si="146"/>
        <v>177.97966466010331</v>
      </c>
      <c r="AF112" s="4">
        <f t="shared" si="146"/>
        <v>162.00150025510982</v>
      </c>
      <c r="AG112" s="4">
        <f t="shared" si="146"/>
        <v>139.24497210436775</v>
      </c>
      <c r="AI112" s="4">
        <f t="shared" ref="AI112:AW128" si="147">IF(OR($B112 &lt; C$230, $B112 &gt; C$233), 0, C112-S112)</f>
        <v>-9.5725956368867458</v>
      </c>
      <c r="AJ112" s="4">
        <f t="shared" si="147"/>
        <v>-6.5256818573719499</v>
      </c>
      <c r="AK112" s="4">
        <f t="shared" si="147"/>
        <v>-5.8532577112346189</v>
      </c>
      <c r="AL112" s="4">
        <f t="shared" si="147"/>
        <v>-6.7161835127460279</v>
      </c>
      <c r="AM112" s="4">
        <f t="shared" si="147"/>
        <v>-7.5551118054424364</v>
      </c>
      <c r="AN112" s="4">
        <f t="shared" si="147"/>
        <v>-2.7439054539852634</v>
      </c>
      <c r="AO112" s="4">
        <f t="shared" si="147"/>
        <v>-5.7350269775041909</v>
      </c>
      <c r="AP112" s="4">
        <f t="shared" si="147"/>
        <v>-0.88314380855263153</v>
      </c>
      <c r="AQ112" s="4">
        <f t="shared" si="147"/>
        <v>3.1180099562805594</v>
      </c>
      <c r="AR112" s="4">
        <f t="shared" si="147"/>
        <v>-1.3389214964447262</v>
      </c>
      <c r="AS112" s="4">
        <f t="shared" si="147"/>
        <v>-4.4886763339430615</v>
      </c>
      <c r="AT112" s="4">
        <f t="shared" si="147"/>
        <v>-6.6168777115194359</v>
      </c>
      <c r="AU112" s="4">
        <f t="shared" si="147"/>
        <v>-8.1736646601032987</v>
      </c>
      <c r="AV112" s="4">
        <f t="shared" si="147"/>
        <v>-4.5795002551098207</v>
      </c>
      <c r="AW112" s="4">
        <f t="shared" si="147"/>
        <v>-3.7919721043677441</v>
      </c>
      <c r="AY112" s="2">
        <f t="shared" si="139"/>
        <v>58.180196413424071</v>
      </c>
      <c r="AZ112" s="2">
        <f t="shared" si="139"/>
        <v>51.269620231068721</v>
      </c>
      <c r="BA112" s="2">
        <f t="shared" si="139"/>
        <v>50.910776597683103</v>
      </c>
      <c r="BB112" s="2">
        <f t="shared" si="139"/>
        <v>52.38939503787698</v>
      </c>
      <c r="BC112" s="2">
        <f t="shared" si="139"/>
        <v>51.095325903579216</v>
      </c>
      <c r="BD112" s="2">
        <f t="shared" si="139"/>
        <v>48.88780528523035</v>
      </c>
      <c r="BE112" s="2">
        <f t="shared" si="139"/>
        <v>51.230513417527305</v>
      </c>
      <c r="BF112" s="2">
        <f t="shared" si="139"/>
        <v>54.008920091576009</v>
      </c>
      <c r="BG112" s="2">
        <f t="shared" si="139"/>
        <v>47.980374034628127</v>
      </c>
      <c r="BH112" s="2">
        <f t="shared" si="139"/>
        <v>49.733455156819851</v>
      </c>
      <c r="BI112" s="2">
        <f t="shared" si="139"/>
        <v>52.56540705447064</v>
      </c>
      <c r="BJ112" s="2">
        <f t="shared" si="139"/>
        <v>46.06250528978515</v>
      </c>
      <c r="BK112" s="2">
        <f t="shared" si="139"/>
        <v>52.564006756050638</v>
      </c>
      <c r="BL112" s="2">
        <f t="shared" si="139"/>
        <v>53.424304265514287</v>
      </c>
      <c r="BM112" s="2">
        <f t="shared" si="139"/>
        <v>60.099070941532979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75.758766550522637</v>
      </c>
      <c r="DL112" s="2">
        <f t="shared" si="148"/>
        <v>73.001511023859848</v>
      </c>
      <c r="DM112" s="2">
        <f t="shared" si="148"/>
        <v>70.037631823461084</v>
      </c>
      <c r="DN112" s="2">
        <f t="shared" si="148"/>
        <v>70.7190325203252</v>
      </c>
      <c r="DO112" s="2">
        <f t="shared" si="148"/>
        <v>69.201693446088782</v>
      </c>
      <c r="DP112" s="2">
        <f t="shared" si="148"/>
        <v>69.838215362931635</v>
      </c>
      <c r="DQ112" s="2">
        <f t="shared" si="148"/>
        <v>76.444274690425843</v>
      </c>
      <c r="DR112" s="2">
        <f t="shared" si="148"/>
        <v>71.438917770034834</v>
      </c>
      <c r="DS112" s="2">
        <f t="shared" si="148"/>
        <v>69.188435191637652</v>
      </c>
      <c r="DT112" s="2">
        <f t="shared" si="148"/>
        <v>62.231647185741075</v>
      </c>
      <c r="DU112" s="2">
        <f t="shared" si="148"/>
        <v>70.457335017421599</v>
      </c>
      <c r="DV112" s="2">
        <f t="shared" si="148"/>
        <v>68.995786457067226</v>
      </c>
      <c r="DW112" s="2">
        <f t="shared" si="148"/>
        <v>69.06478118393234</v>
      </c>
      <c r="DX112" s="2">
        <f t="shared" si="148"/>
        <v>72.065111849390902</v>
      </c>
      <c r="DY112" s="2">
        <f t="shared" si="148"/>
        <v>67.825613903743331</v>
      </c>
      <c r="EA112" s="2">
        <f t="shared" si="94"/>
        <v>57.853289732681439</v>
      </c>
      <c r="EB112" s="2">
        <f t="shared" si="94"/>
        <v>50.822381235440595</v>
      </c>
      <c r="EC112" s="2">
        <f t="shared" si="94"/>
        <v>50.528729850184888</v>
      </c>
      <c r="ED112" s="2">
        <f t="shared" si="94"/>
        <v>52.020383505533815</v>
      </c>
      <c r="EE112" s="2">
        <f t="shared" si="94"/>
        <v>50.693069086564975</v>
      </c>
      <c r="EF112" s="2">
        <f t="shared" si="94"/>
        <v>48.414460729312765</v>
      </c>
      <c r="EG112" s="2">
        <f t="shared" si="94"/>
        <v>50.56206237173194</v>
      </c>
      <c r="EH112" s="2">
        <f t="shared" si="94"/>
        <v>53.556677522644563</v>
      </c>
      <c r="EI112" s="2">
        <f t="shared" si="94"/>
        <v>47.446667339727419</v>
      </c>
      <c r="EJ112" s="2">
        <f t="shared" si="94"/>
        <v>49.402880115684717</v>
      </c>
      <c r="EK112" s="2">
        <f t="shared" si="94"/>
        <v>52.110530946874434</v>
      </c>
      <c r="EL112" s="2">
        <f t="shared" si="94"/>
        <v>45.51883511634756</v>
      </c>
      <c r="EM112" s="2">
        <f t="shared" si="135"/>
        <v>52.157277349096219</v>
      </c>
      <c r="EN112" s="2">
        <f t="shared" si="135"/>
        <v>52.951064511251651</v>
      </c>
      <c r="EO112" s="2">
        <f t="shared" si="135"/>
        <v>59.838713367438267</v>
      </c>
      <c r="EQ112" s="2">
        <f t="shared" ref="EQ112:FE128" si="149">CU$228*$B112+CU$229</f>
        <v>58.128327621837983</v>
      </c>
      <c r="ER112" s="2">
        <f t="shared" si="149"/>
        <v>50.149697382411809</v>
      </c>
      <c r="ES112" s="2">
        <f t="shared" si="149"/>
        <v>49.815055214324104</v>
      </c>
      <c r="ET112" s="2">
        <f t="shared" si="149"/>
        <v>51.305003228405468</v>
      </c>
      <c r="EU112" s="2">
        <f t="shared" si="149"/>
        <v>50.883969918550271</v>
      </c>
      <c r="EV112" s="2">
        <f t="shared" si="149"/>
        <v>48.38120072168887</v>
      </c>
      <c r="EW112" s="2">
        <f t="shared" si="149"/>
        <v>50.352837199930832</v>
      </c>
      <c r="EX112" s="2">
        <f t="shared" si="149"/>
        <v>53.374710793234605</v>
      </c>
      <c r="EY112" s="2">
        <f t="shared" si="149"/>
        <v>47.675939490555507</v>
      </c>
      <c r="EZ112" s="2">
        <f t="shared" si="149"/>
        <v>49.461951063513716</v>
      </c>
      <c r="FA112" s="2">
        <f t="shared" si="149"/>
        <v>52.54412599221375</v>
      </c>
      <c r="FB112" s="2">
        <f t="shared" si="149"/>
        <v>45.130021219707629</v>
      </c>
      <c r="FC112" s="2">
        <f t="shared" si="149"/>
        <v>52.317417438944759</v>
      </c>
      <c r="FD112" s="2">
        <f t="shared" si="149"/>
        <v>53.300229809883064</v>
      </c>
      <c r="FE112" s="2">
        <f t="shared" si="149"/>
        <v>60.758400416342923</v>
      </c>
      <c r="FG112" s="2">
        <f t="shared" ref="FG112:FU128" si="150">POWER(10,($B112-C$231)/C$229)/(1+POWER(10,($B112-C$231)/C$229))</f>
        <v>0.98176212306979727</v>
      </c>
      <c r="FH112" s="2">
        <f t="shared" si="150"/>
        <v>0.97979174196282037</v>
      </c>
      <c r="FI112" s="2">
        <f t="shared" si="150"/>
        <v>0.98036926647628142</v>
      </c>
      <c r="FJ112" s="2">
        <f t="shared" si="150"/>
        <v>0.9801856351280428</v>
      </c>
      <c r="FK112" s="2">
        <f t="shared" si="150"/>
        <v>0.97828411145585459</v>
      </c>
      <c r="FL112" s="2">
        <f t="shared" si="150"/>
        <v>0.97790315817781892</v>
      </c>
      <c r="FM112" s="2">
        <f t="shared" si="150"/>
        <v>0.97416172523208722</v>
      </c>
      <c r="FN112" s="2">
        <f t="shared" si="150"/>
        <v>0.97469146261806583</v>
      </c>
      <c r="FO112" s="2">
        <f t="shared" si="150"/>
        <v>0.97547580192003958</v>
      </c>
      <c r="FP112" s="2">
        <f t="shared" si="150"/>
        <v>0.97423942654182305</v>
      </c>
      <c r="FQ112" s="2">
        <f t="shared" si="150"/>
        <v>0.9752416065026065</v>
      </c>
      <c r="FR112" s="2">
        <f t="shared" si="150"/>
        <v>0.97681957658412211</v>
      </c>
      <c r="FS112" s="2">
        <f t="shared" si="150"/>
        <v>0.97595551570668948</v>
      </c>
      <c r="FT112" s="2">
        <f t="shared" si="150"/>
        <v>0.97526155450863805</v>
      </c>
      <c r="FU112" s="2">
        <f t="shared" si="150"/>
        <v>0.96749282394825276</v>
      </c>
      <c r="FW112" s="2">
        <f t="shared" si="141"/>
        <v>1.2681822250753239E-3</v>
      </c>
      <c r="FX112" s="2">
        <f t="shared" si="141"/>
        <v>1.4309577552822929E-3</v>
      </c>
      <c r="FY112" s="2">
        <f t="shared" si="141"/>
        <v>1.2993434724051455E-3</v>
      </c>
      <c r="FZ112" s="2">
        <f t="shared" si="141"/>
        <v>2.0832582281358944E-3</v>
      </c>
      <c r="GA112" s="2">
        <f t="shared" si="141"/>
        <v>1.7055625896351284E-3</v>
      </c>
      <c r="GB112" s="2">
        <f t="shared" si="141"/>
        <v>1.5863333315021323E-3</v>
      </c>
      <c r="GC112" s="2">
        <f t="shared" si="141"/>
        <v>1.4370531705843932E-3</v>
      </c>
      <c r="GD112" s="2">
        <f t="shared" si="141"/>
        <v>1.8177874792113698E-3</v>
      </c>
      <c r="GE112" s="2">
        <f t="shared" si="141"/>
        <v>2.2125386363423122E-3</v>
      </c>
      <c r="GF112" s="2">
        <f t="shared" si="141"/>
        <v>1.6699350987792059E-3</v>
      </c>
      <c r="GG112" s="2">
        <f t="shared" si="141"/>
        <v>1.4730634145486022E-3</v>
      </c>
      <c r="GH112" s="2">
        <f t="shared" si="141"/>
        <v>1.3772634128459995E-3</v>
      </c>
      <c r="GI112" s="2">
        <f t="shared" si="141"/>
        <v>1.2314003245475847E-3</v>
      </c>
      <c r="GJ112" s="2">
        <f t="shared" si="141"/>
        <v>1.1110384402225316E-3</v>
      </c>
      <c r="GK112" s="2">
        <f t="shared" si="141"/>
        <v>7.8939053682688877E-4</v>
      </c>
      <c r="GM112" s="86">
        <f t="shared" si="142"/>
        <v>1.0114703605147723E-9</v>
      </c>
      <c r="GN112" s="86">
        <f t="shared" si="142"/>
        <v>7.5617904572297042E-13</v>
      </c>
      <c r="GO112" s="86">
        <f t="shared" si="142"/>
        <v>1.4895817180345089E-14</v>
      </c>
      <c r="GP112" s="86">
        <f t="shared" si="142"/>
        <v>2.3601783677518541E-16</v>
      </c>
      <c r="GQ112" s="86">
        <f t="shared" si="142"/>
        <v>3.8745408213362354E-13</v>
      </c>
      <c r="GR112" s="86">
        <f t="shared" si="142"/>
        <v>6.2376705457267719E-14</v>
      </c>
      <c r="GS112" s="86">
        <f t="shared" si="142"/>
        <v>1.9361409842362115E-14</v>
      </c>
      <c r="GT112" s="86">
        <f t="shared" si="142"/>
        <v>6.5337282808954853E-18</v>
      </c>
      <c r="GU112" s="86">
        <f t="shared" si="142"/>
        <v>3.480616227224811E-19</v>
      </c>
      <c r="GV112" s="86">
        <f t="shared" si="142"/>
        <v>2.3562618175519802E-19</v>
      </c>
      <c r="GW112" s="86">
        <f t="shared" si="142"/>
        <v>3.0946661049130821E-19</v>
      </c>
      <c r="GX112" s="86">
        <f t="shared" si="142"/>
        <v>6.380812236651419E-20</v>
      </c>
      <c r="GY112" s="86">
        <f t="shared" si="142"/>
        <v>4.5081642321744322E-17</v>
      </c>
      <c r="GZ112" s="86">
        <f t="shared" si="142"/>
        <v>2.2921079180597928E-21</v>
      </c>
      <c r="HA112" s="86">
        <f t="shared" si="142"/>
        <v>1.6311234855324187E-24</v>
      </c>
      <c r="HC112" s="86">
        <f t="shared" si="73"/>
        <v>0.5739565859169421</v>
      </c>
      <c r="HD112" s="86">
        <f t="shared" si="73"/>
        <v>0.52286175413367431</v>
      </c>
      <c r="HE112" s="86">
        <f t="shared" si="73"/>
        <v>0.63022814795474646</v>
      </c>
      <c r="HF112" s="86">
        <f t="shared" si="73"/>
        <v>0.6004658826556073</v>
      </c>
      <c r="HG112" s="86">
        <f t="shared" si="73"/>
        <v>0.55308749522103229</v>
      </c>
      <c r="HH112" s="86">
        <f t="shared" si="73"/>
        <v>0.60704272677549398</v>
      </c>
      <c r="HI112" s="86">
        <f t="shared" si="138"/>
        <v>0.59962580441693658</v>
      </c>
      <c r="HJ112" s="86">
        <f t="shared" si="138"/>
        <v>0.61503965497670643</v>
      </c>
      <c r="HK112" s="86">
        <f t="shared" si="138"/>
        <v>0.5836796819700335</v>
      </c>
      <c r="HL112" s="86">
        <f t="shared" si="138"/>
        <v>0.62358077220554808</v>
      </c>
      <c r="HM112" s="86">
        <f t="shared" si="138"/>
        <v>0.64146589370906659</v>
      </c>
      <c r="HN112" s="86">
        <f t="shared" si="138"/>
        <v>0.62302703268112181</v>
      </c>
      <c r="HO112" s="86">
        <f t="shared" si="138"/>
        <v>0.56462349234245823</v>
      </c>
      <c r="HP112" s="86">
        <f t="shared" si="138"/>
        <v>0.6134378025081112</v>
      </c>
      <c r="HQ112" s="86">
        <f t="shared" si="138"/>
        <v>0.60004702138386523</v>
      </c>
      <c r="HS112" s="86">
        <f t="shared" si="143"/>
        <v>2.3442464041064221E-16</v>
      </c>
      <c r="HT112" s="86">
        <f t="shared" si="143"/>
        <v>1.7964717805100088E-17</v>
      </c>
      <c r="HU112" s="86">
        <f t="shared" si="143"/>
        <v>1.7757292857914333E-15</v>
      </c>
      <c r="HV112" s="86">
        <f t="shared" si="143"/>
        <v>1.3523409139772974E-16</v>
      </c>
      <c r="HW112" s="86">
        <f t="shared" si="143"/>
        <v>3.6696333427296575E-17</v>
      </c>
      <c r="HX112" s="86">
        <f t="shared" si="143"/>
        <v>2.5251310710354194E-17</v>
      </c>
      <c r="HY112" s="86">
        <f t="shared" si="143"/>
        <v>8.3633931697450206E-19</v>
      </c>
      <c r="HZ112" s="86">
        <f t="shared" si="143"/>
        <v>7.3731113372744464E-19</v>
      </c>
      <c r="IA112" s="86">
        <f t="shared" si="143"/>
        <v>1.2888505491996259E-17</v>
      </c>
      <c r="IB112" s="86">
        <f t="shared" si="143"/>
        <v>3.3089268697032788E-20</v>
      </c>
      <c r="IC112" s="86">
        <f t="shared" si="143"/>
        <v>1.131240628424985E-19</v>
      </c>
      <c r="ID112" s="86">
        <f t="shared" si="143"/>
        <v>1.5888127896574869E-20</v>
      </c>
      <c r="IE112" s="86">
        <f t="shared" si="143"/>
        <v>1.2295475522504711E-20</v>
      </c>
      <c r="IF112" s="86">
        <f t="shared" si="143"/>
        <v>2.0713578791072891E-14</v>
      </c>
      <c r="IG112" s="86">
        <f t="shared" si="143"/>
        <v>5.1260865606773007E-10</v>
      </c>
      <c r="II112" s="86">
        <f t="shared" si="144"/>
        <v>3.5148780342027238E-130</v>
      </c>
      <c r="IJ112" s="86">
        <f t="shared" si="144"/>
        <v>1.3312586732437063E-131</v>
      </c>
      <c r="IK112" s="86">
        <f t="shared" si="144"/>
        <v>1.3123425976040991E-134</v>
      </c>
      <c r="IL112" s="86">
        <f t="shared" si="144"/>
        <v>7.5231576302884284E-124</v>
      </c>
      <c r="IM112" s="86">
        <f t="shared" si="144"/>
        <v>5.2762506675636402E-130</v>
      </c>
      <c r="IN112" s="86">
        <f t="shared" si="144"/>
        <v>1.7891962983279796E-142</v>
      </c>
      <c r="IO112" s="86">
        <f t="shared" si="144"/>
        <v>8.6946125429231718E-158</v>
      </c>
      <c r="IP112" s="86">
        <f t="shared" si="144"/>
        <v>7.8903869792426643E-160</v>
      </c>
      <c r="IQ112" s="86">
        <f t="shared" si="144"/>
        <v>4.4087805563293473E-150</v>
      </c>
      <c r="IR112" s="86">
        <f t="shared" si="144"/>
        <v>1.3578039930998933E-166</v>
      </c>
      <c r="IS112" s="86">
        <f t="shared" si="144"/>
        <v>6.8916944070581017E-163</v>
      </c>
      <c r="IT112" s="86">
        <f t="shared" si="144"/>
        <v>1.3257814203196856E-171</v>
      </c>
      <c r="IU112" s="86">
        <f t="shared" si="144"/>
        <v>2.7293851257130917E-166</v>
      </c>
      <c r="IV112" s="86">
        <f t="shared" si="144"/>
        <v>2.2005230329020577E-75</v>
      </c>
      <c r="IW112" s="86">
        <f t="shared" si="144"/>
        <v>3.1231307125022795E-37</v>
      </c>
      <c r="IY112" s="86">
        <f t="shared" si="145"/>
        <v>0.57395658692841267</v>
      </c>
      <c r="IZ112" s="86">
        <f t="shared" si="145"/>
        <v>0.52286175413443048</v>
      </c>
      <c r="JA112" s="86">
        <f t="shared" si="145"/>
        <v>0.63022814795476312</v>
      </c>
      <c r="JB112" s="86">
        <f t="shared" si="145"/>
        <v>0.60046588265560763</v>
      </c>
      <c r="JC112" s="86">
        <f t="shared" si="145"/>
        <v>0.55308749522141976</v>
      </c>
      <c r="JD112" s="86">
        <f t="shared" si="145"/>
        <v>0.60704272677555637</v>
      </c>
      <c r="JE112" s="86">
        <f t="shared" si="145"/>
        <v>0.5996258044169559</v>
      </c>
      <c r="JF112" s="86">
        <f t="shared" si="145"/>
        <v>0.61503965497670643</v>
      </c>
      <c r="JG112" s="86">
        <f t="shared" si="145"/>
        <v>0.5836796819700335</v>
      </c>
      <c r="JH112" s="86">
        <f t="shared" si="145"/>
        <v>0.62358077220554808</v>
      </c>
      <c r="JI112" s="86">
        <f t="shared" si="145"/>
        <v>0.64146589370906659</v>
      </c>
      <c r="JJ112" s="86">
        <f t="shared" si="145"/>
        <v>0.62302703268112181</v>
      </c>
      <c r="JK112" s="86">
        <f t="shared" si="145"/>
        <v>0.56462349234245823</v>
      </c>
      <c r="JL112" s="86">
        <f t="shared" si="145"/>
        <v>0.61343780250813196</v>
      </c>
      <c r="JM112" s="86">
        <f t="shared" si="145"/>
        <v>0.60004702189647385</v>
      </c>
    </row>
    <row r="113" spans="2:273" x14ac:dyDescent="0.25">
      <c r="B113" s="2">
        <v>86</v>
      </c>
      <c r="C113" s="37">
        <v>159.18799999999999</v>
      </c>
      <c r="D113" s="37">
        <v>171.333</v>
      </c>
      <c r="E113" s="37">
        <v>163.048</v>
      </c>
      <c r="F113" s="37">
        <v>164.92099999999999</v>
      </c>
      <c r="G113" s="37">
        <v>163.5</v>
      </c>
      <c r="H113" s="37">
        <v>149.41300000000001</v>
      </c>
      <c r="I113" s="37">
        <v>162.71</v>
      </c>
      <c r="J113" s="37">
        <v>147.333</v>
      </c>
      <c r="K113" s="37">
        <v>120.032</v>
      </c>
      <c r="L113" s="37">
        <v>144.44399999999999</v>
      </c>
      <c r="M113" s="37">
        <v>156.25399999999999</v>
      </c>
      <c r="N113" s="37">
        <v>157.96799999999999</v>
      </c>
      <c r="O113" s="37">
        <v>168.59700000000001</v>
      </c>
      <c r="P113" s="37">
        <v>150.71899999999999</v>
      </c>
      <c r="Q113" s="37">
        <v>128.15600000000001</v>
      </c>
      <c r="S113" s="4">
        <f t="shared" si="146"/>
        <v>165.78884800590299</v>
      </c>
      <c r="T113" s="4">
        <f t="shared" si="146"/>
        <v>179.88784638687753</v>
      </c>
      <c r="U113" s="4">
        <f t="shared" si="146"/>
        <v>163.55416265193455</v>
      </c>
      <c r="V113" s="4">
        <f t="shared" si="146"/>
        <v>166.59450406177751</v>
      </c>
      <c r="W113" s="4">
        <f t="shared" si="146"/>
        <v>171.17510106278669</v>
      </c>
      <c r="X113" s="4">
        <f t="shared" si="146"/>
        <v>146.80073351836879</v>
      </c>
      <c r="Y113" s="4">
        <f t="shared" si="146"/>
        <v>165.05592299218208</v>
      </c>
      <c r="Z113" s="4">
        <f t="shared" si="146"/>
        <v>142.63106162984968</v>
      </c>
      <c r="AA113" s="4">
        <f t="shared" si="146"/>
        <v>113.94686340268294</v>
      </c>
      <c r="AB113" s="4">
        <f t="shared" si="146"/>
        <v>138.93495902285628</v>
      </c>
      <c r="AC113" s="4">
        <f t="shared" si="146"/>
        <v>153.87621031203946</v>
      </c>
      <c r="AD113" s="4">
        <f t="shared" si="146"/>
        <v>157.15159878989459</v>
      </c>
      <c r="AE113" s="4">
        <f t="shared" si="146"/>
        <v>175.1535651102698</v>
      </c>
      <c r="AF113" s="4">
        <f t="shared" si="146"/>
        <v>151.70376870886366</v>
      </c>
      <c r="AG113" s="4">
        <f t="shared" si="146"/>
        <v>128.95173522404761</v>
      </c>
      <c r="AI113" s="4">
        <f t="shared" si="147"/>
        <v>-6.6008480059030035</v>
      </c>
      <c r="AJ113" s="4">
        <f t="shared" si="147"/>
        <v>-8.5548463868775286</v>
      </c>
      <c r="AK113" s="4">
        <f t="shared" si="147"/>
        <v>-0.50616265193454524</v>
      </c>
      <c r="AL113" s="4">
        <f t="shared" si="147"/>
        <v>-1.6735040617775212</v>
      </c>
      <c r="AM113" s="4">
        <f t="shared" si="147"/>
        <v>-7.6751010627866947</v>
      </c>
      <c r="AN113" s="4">
        <f t="shared" si="147"/>
        <v>2.6122664816312238</v>
      </c>
      <c r="AO113" s="4">
        <f t="shared" si="147"/>
        <v>-2.3459229921820679</v>
      </c>
      <c r="AP113" s="4">
        <f t="shared" si="147"/>
        <v>4.7019383701503159</v>
      </c>
      <c r="AQ113" s="4">
        <f t="shared" si="147"/>
        <v>6.0851365973170601</v>
      </c>
      <c r="AR113" s="4">
        <f t="shared" si="147"/>
        <v>5.5090409771437123</v>
      </c>
      <c r="AS113" s="4">
        <f t="shared" si="147"/>
        <v>2.3777896879605294</v>
      </c>
      <c r="AT113" s="4">
        <f t="shared" si="147"/>
        <v>0.81640121010539701</v>
      </c>
      <c r="AU113" s="4">
        <f t="shared" si="147"/>
        <v>-6.5565651102697871</v>
      </c>
      <c r="AV113" s="4">
        <f t="shared" si="147"/>
        <v>-0.98476870886366896</v>
      </c>
      <c r="AW113" s="4">
        <f t="shared" si="147"/>
        <v>-0.79573522404760411</v>
      </c>
      <c r="AY113" s="2">
        <f t="shared" si="139"/>
        <v>58.004108050928821</v>
      </c>
      <c r="AZ113" s="2">
        <f t="shared" si="139"/>
        <v>51.104482108045218</v>
      </c>
      <c r="BA113" s="2">
        <f t="shared" si="139"/>
        <v>50.689602403932696</v>
      </c>
      <c r="BB113" s="2">
        <f t="shared" si="139"/>
        <v>52.184936378209642</v>
      </c>
      <c r="BC113" s="2">
        <f t="shared" si="139"/>
        <v>50.915662038576421</v>
      </c>
      <c r="BD113" s="2">
        <f t="shared" si="139"/>
        <v>48.69014346226313</v>
      </c>
      <c r="BE113" s="2">
        <f t="shared" si="139"/>
        <v>50.994909123159722</v>
      </c>
      <c r="BF113" s="2">
        <f t="shared" si="139"/>
        <v>53.750293870487553</v>
      </c>
      <c r="BG113" s="2">
        <f t="shared" si="139"/>
        <v>47.796512585685633</v>
      </c>
      <c r="BH113" s="2">
        <f t="shared" si="139"/>
        <v>49.552580734671913</v>
      </c>
      <c r="BI113" s="2">
        <f t="shared" si="139"/>
        <v>52.395424379768926</v>
      </c>
      <c r="BJ113" s="2">
        <f t="shared" si="139"/>
        <v>45.854873538072709</v>
      </c>
      <c r="BK113" s="2">
        <f t="shared" si="139"/>
        <v>52.342711270673</v>
      </c>
      <c r="BL113" s="2">
        <f t="shared" si="139"/>
        <v>53.23821030026177</v>
      </c>
      <c r="BM113" s="2">
        <f t="shared" si="139"/>
        <v>59.97178354369801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75.801082975447684</v>
      </c>
      <c r="DL113" s="2">
        <f t="shared" si="148"/>
        <v>73.01710767139835</v>
      </c>
      <c r="DM113" s="2">
        <f t="shared" si="148"/>
        <v>70.072476244496656</v>
      </c>
      <c r="DN113" s="2">
        <f t="shared" si="148"/>
        <v>70.820596332009828</v>
      </c>
      <c r="DO113" s="2">
        <f t="shared" si="148"/>
        <v>69.297393234672285</v>
      </c>
      <c r="DP113" s="2">
        <f t="shared" si="148"/>
        <v>69.86093636363637</v>
      </c>
      <c r="DQ113" s="2">
        <f t="shared" si="148"/>
        <v>76.56978586529749</v>
      </c>
      <c r="DR113" s="2">
        <f t="shared" si="148"/>
        <v>71.473563763066196</v>
      </c>
      <c r="DS113" s="2">
        <f t="shared" si="148"/>
        <v>69.296218815331031</v>
      </c>
      <c r="DT113" s="2">
        <f t="shared" si="148"/>
        <v>62.275788461538447</v>
      </c>
      <c r="DU113" s="2">
        <f t="shared" si="148"/>
        <v>70.593732752613235</v>
      </c>
      <c r="DV113" s="2">
        <f t="shared" si="148"/>
        <v>69.184887421332689</v>
      </c>
      <c r="DW113" s="2">
        <f t="shared" si="148"/>
        <v>69.149758773784342</v>
      </c>
      <c r="DX113" s="2">
        <f t="shared" si="148"/>
        <v>72.117274721119287</v>
      </c>
      <c r="DY113" s="2">
        <f t="shared" si="148"/>
        <v>67.924327272727282</v>
      </c>
      <c r="EA113" s="2">
        <f t="shared" si="94"/>
        <v>57.702214390029297</v>
      </c>
      <c r="EB113" s="2">
        <f t="shared" si="94"/>
        <v>50.693334565025296</v>
      </c>
      <c r="EC113" s="2">
        <f t="shared" si="94"/>
        <v>50.336631258156906</v>
      </c>
      <c r="ED113" s="2">
        <f t="shared" si="94"/>
        <v>51.8429620824556</v>
      </c>
      <c r="EE113" s="2">
        <f t="shared" si="94"/>
        <v>50.543178077559276</v>
      </c>
      <c r="EF113" s="2">
        <f t="shared" si="94"/>
        <v>48.25391409537167</v>
      </c>
      <c r="EG113" s="2">
        <f t="shared" si="94"/>
        <v>50.376582983849367</v>
      </c>
      <c r="EH113" s="2">
        <f t="shared" si="94"/>
        <v>53.33094606120833</v>
      </c>
      <c r="EI113" s="2">
        <f t="shared" si="94"/>
        <v>47.303009106019388</v>
      </c>
      <c r="EJ113" s="2">
        <f t="shared" si="94"/>
        <v>49.245652261510159</v>
      </c>
      <c r="EK113" s="2">
        <f t="shared" si="94"/>
        <v>51.973387491325013</v>
      </c>
      <c r="EL113" s="2">
        <f t="shared" si="94"/>
        <v>45.350532335612129</v>
      </c>
      <c r="EM113" s="2">
        <f t="shared" si="135"/>
        <v>51.964859136816266</v>
      </c>
      <c r="EN113" s="2">
        <f t="shared" si="135"/>
        <v>52.801043368696909</v>
      </c>
      <c r="EO113" s="2">
        <f t="shared" si="135"/>
        <v>59.727327484582979</v>
      </c>
      <c r="EQ113" s="2">
        <f t="shared" si="149"/>
        <v>57.967434110910297</v>
      </c>
      <c r="ER113" s="2">
        <f t="shared" si="149"/>
        <v>50.04581749437078</v>
      </c>
      <c r="ES113" s="2">
        <f t="shared" si="149"/>
        <v>49.648834807914334</v>
      </c>
      <c r="ET113" s="2">
        <f t="shared" si="149"/>
        <v>51.156436837627552</v>
      </c>
      <c r="EU113" s="2">
        <f t="shared" si="149"/>
        <v>50.726779713695343</v>
      </c>
      <c r="EV113" s="2">
        <f t="shared" si="149"/>
        <v>48.221891361516882</v>
      </c>
      <c r="EW113" s="2">
        <f t="shared" si="149"/>
        <v>50.175007702233643</v>
      </c>
      <c r="EX113" s="2">
        <f t="shared" si="149"/>
        <v>53.156045820989547</v>
      </c>
      <c r="EY113" s="2">
        <f t="shared" si="149"/>
        <v>47.522441889010508</v>
      </c>
      <c r="EZ113" s="2">
        <f t="shared" si="149"/>
        <v>49.302460964065268</v>
      </c>
      <c r="FA113" s="2">
        <f t="shared" si="149"/>
        <v>52.390113783059398</v>
      </c>
      <c r="FB113" s="2">
        <f t="shared" si="149"/>
        <v>44.975754472496575</v>
      </c>
      <c r="FC113" s="2">
        <f t="shared" si="149"/>
        <v>52.119241255287974</v>
      </c>
      <c r="FD113" s="2">
        <f t="shared" si="149"/>
        <v>53.136507406276351</v>
      </c>
      <c r="FE113" s="2">
        <f t="shared" si="149"/>
        <v>60.58622884705197</v>
      </c>
      <c r="FG113" s="2">
        <f t="shared" si="150"/>
        <v>0.98334012385842895</v>
      </c>
      <c r="FH113" s="2">
        <f t="shared" si="150"/>
        <v>0.98153702046019364</v>
      </c>
      <c r="FI113" s="2">
        <f t="shared" si="150"/>
        <v>0.98206558026633473</v>
      </c>
      <c r="FJ113" s="2">
        <f t="shared" si="150"/>
        <v>0.98189752371159733</v>
      </c>
      <c r="FK113" s="2">
        <f t="shared" si="150"/>
        <v>0.98015695891664167</v>
      </c>
      <c r="FL113" s="2">
        <f t="shared" si="150"/>
        <v>0.97980818214322696</v>
      </c>
      <c r="FM113" s="2">
        <f t="shared" si="150"/>
        <v>0.97638151700114917</v>
      </c>
      <c r="FN113" s="2">
        <f t="shared" si="150"/>
        <v>0.97686682484463516</v>
      </c>
      <c r="FO113" s="2">
        <f t="shared" si="150"/>
        <v>0.97758529765416635</v>
      </c>
      <c r="FP113" s="2">
        <f t="shared" si="150"/>
        <v>0.97645270427114328</v>
      </c>
      <c r="FQ113" s="2">
        <f t="shared" si="150"/>
        <v>0.9773707796818063</v>
      </c>
      <c r="FR113" s="2">
        <f t="shared" si="150"/>
        <v>0.97881599513676221</v>
      </c>
      <c r="FS113" s="2">
        <f t="shared" si="150"/>
        <v>0.97802467751906563</v>
      </c>
      <c r="FT113" s="2">
        <f t="shared" si="150"/>
        <v>0.97738905197209536</v>
      </c>
      <c r="FU113" s="2">
        <f t="shared" si="150"/>
        <v>0.97026806144042976</v>
      </c>
      <c r="FW113" s="2">
        <f t="shared" si="141"/>
        <v>1.3903640448023531E-3</v>
      </c>
      <c r="FX113" s="2">
        <f t="shared" si="141"/>
        <v>1.5687973960259039E-3</v>
      </c>
      <c r="FY113" s="2">
        <f t="shared" si="141"/>
        <v>1.4245232109646826E-3</v>
      </c>
      <c r="FZ113" s="2">
        <f t="shared" si="141"/>
        <v>2.2837882077880465E-3</v>
      </c>
      <c r="GA113" s="2">
        <f t="shared" si="141"/>
        <v>1.8698045161033758E-3</v>
      </c>
      <c r="GB113" s="2">
        <f t="shared" si="141"/>
        <v>1.7391137443994028E-3</v>
      </c>
      <c r="GC113" s="2">
        <f t="shared" si="141"/>
        <v>1.5754790370596486E-3</v>
      </c>
      <c r="GD113" s="2">
        <f t="shared" si="141"/>
        <v>1.9928148425737429E-3</v>
      </c>
      <c r="GE113" s="2">
        <f t="shared" si="141"/>
        <v>2.4254826251406329E-3</v>
      </c>
      <c r="GF113" s="2">
        <f t="shared" si="141"/>
        <v>1.8307524679971531E-3</v>
      </c>
      <c r="GG113" s="2">
        <f t="shared" si="141"/>
        <v>1.6149524009742948E-3</v>
      </c>
      <c r="GH113" s="2">
        <f t="shared" si="141"/>
        <v>1.509938668087495E-3</v>
      </c>
      <c r="GI113" s="2">
        <f t="shared" si="141"/>
        <v>1.3500432170249872E-3</v>
      </c>
      <c r="GJ113" s="2">
        <f t="shared" si="141"/>
        <v>1.2180988555653225E-3</v>
      </c>
      <c r="GK113" s="2">
        <f t="shared" si="141"/>
        <v>8.6548359752874145E-4</v>
      </c>
      <c r="GM113" s="86">
        <f t="shared" si="142"/>
        <v>1.3904466431484071E-10</v>
      </c>
      <c r="GN113" s="86">
        <f t="shared" si="142"/>
        <v>4.91065176418721E-14</v>
      </c>
      <c r="GO113" s="86">
        <f t="shared" si="142"/>
        <v>7.7473063270459655E-16</v>
      </c>
      <c r="GP113" s="86">
        <f t="shared" si="142"/>
        <v>7.7335580534629886E-18</v>
      </c>
      <c r="GQ113" s="86">
        <f t="shared" si="142"/>
        <v>2.3716687427237952E-14</v>
      </c>
      <c r="GR113" s="86">
        <f t="shared" si="142"/>
        <v>3.9177387779019249E-15</v>
      </c>
      <c r="GS113" s="86">
        <f t="shared" si="142"/>
        <v>9.2155111942753582E-16</v>
      </c>
      <c r="GT113" s="86">
        <f t="shared" si="142"/>
        <v>1.5565594377762112E-19</v>
      </c>
      <c r="GU113" s="86">
        <f t="shared" si="142"/>
        <v>6.9180648914219438E-21</v>
      </c>
      <c r="GV113" s="86">
        <f t="shared" si="142"/>
        <v>4.3123490382319963E-21</v>
      </c>
      <c r="GW113" s="86">
        <f t="shared" si="142"/>
        <v>5.6498307494928665E-21</v>
      </c>
      <c r="GX113" s="86">
        <f t="shared" si="142"/>
        <v>1.0491097314102844E-21</v>
      </c>
      <c r="GY113" s="86">
        <f t="shared" si="142"/>
        <v>1.1600353185698916E-18</v>
      </c>
      <c r="GZ113" s="86">
        <f t="shared" si="142"/>
        <v>2.5737294640256514E-23</v>
      </c>
      <c r="HA113" s="86">
        <f t="shared" si="142"/>
        <v>1.0237460097657879E-26</v>
      </c>
      <c r="HC113" s="86">
        <f t="shared" si="73"/>
        <v>0.58795498232800913</v>
      </c>
      <c r="HD113" s="86">
        <f t="shared" si="73"/>
        <v>0.58176713119553447</v>
      </c>
      <c r="HE113" s="86">
        <f t="shared" si="73"/>
        <v>0.61997841994070091</v>
      </c>
      <c r="HF113" s="86">
        <f t="shared" si="73"/>
        <v>0.6077411499697295</v>
      </c>
      <c r="HG113" s="86">
        <f t="shared" si="73"/>
        <v>0.5965980748929216</v>
      </c>
      <c r="HH113" s="86">
        <f t="shared" si="73"/>
        <v>0.57526390480829714</v>
      </c>
      <c r="HI113" s="86">
        <f t="shared" si="138"/>
        <v>0.60833678593960527</v>
      </c>
      <c r="HJ113" s="86">
        <f t="shared" si="138"/>
        <v>0.54756748816793843</v>
      </c>
      <c r="HK113" s="86">
        <f t="shared" si="138"/>
        <v>0.44898021429312601</v>
      </c>
      <c r="HL113" s="86">
        <f t="shared" si="138"/>
        <v>0.55340509982987596</v>
      </c>
      <c r="HM113" s="86">
        <f t="shared" si="138"/>
        <v>0.60659328791961675</v>
      </c>
      <c r="HN113" s="86">
        <f t="shared" si="138"/>
        <v>0.61073337305639708</v>
      </c>
      <c r="HO113" s="86">
        <f t="shared" si="138"/>
        <v>0.60919610812903346</v>
      </c>
      <c r="HP113" s="86">
        <f t="shared" si="138"/>
        <v>0.61877026845351069</v>
      </c>
      <c r="HQ113" s="86">
        <f t="shared" si="138"/>
        <v>0.59526604380876402</v>
      </c>
      <c r="HS113" s="86">
        <f t="shared" si="143"/>
        <v>1.1055422255799088E-15</v>
      </c>
      <c r="HT113" s="86">
        <f t="shared" si="143"/>
        <v>9.3135183350636085E-17</v>
      </c>
      <c r="HU113" s="86">
        <f t="shared" si="143"/>
        <v>8.2506827913779519E-15</v>
      </c>
      <c r="HV113" s="86">
        <f t="shared" si="143"/>
        <v>7.0127830060576465E-16</v>
      </c>
      <c r="HW113" s="86">
        <f t="shared" si="143"/>
        <v>1.9377086033496926E-16</v>
      </c>
      <c r="HX113" s="86">
        <f t="shared" si="143"/>
        <v>1.4266513277317866E-16</v>
      </c>
      <c r="HY113" s="86">
        <f t="shared" si="143"/>
        <v>5.4613340310157204E-18</v>
      </c>
      <c r="HZ113" s="86">
        <f t="shared" si="143"/>
        <v>5.2407149591937728E-18</v>
      </c>
      <c r="IA113" s="86">
        <f t="shared" si="143"/>
        <v>8.5318736226165879E-17</v>
      </c>
      <c r="IB113" s="86">
        <f t="shared" si="143"/>
        <v>2.5721644579170983E-19</v>
      </c>
      <c r="IC113" s="86">
        <f t="shared" si="143"/>
        <v>8.037080004628819E-19</v>
      </c>
      <c r="ID113" s="86">
        <f t="shared" si="143"/>
        <v>1.219554027151902E-19</v>
      </c>
      <c r="IE113" s="86">
        <f t="shared" si="143"/>
        <v>8.8945842702376948E-20</v>
      </c>
      <c r="IF113" s="86">
        <f t="shared" si="143"/>
        <v>7.7511010402432036E-14</v>
      </c>
      <c r="IG113" s="86">
        <f t="shared" si="143"/>
        <v>1.1786518798240253E-9</v>
      </c>
      <c r="II113" s="86">
        <f t="shared" si="144"/>
        <v>1.1541981177726219E-126</v>
      </c>
      <c r="IJ113" s="86">
        <f t="shared" si="144"/>
        <v>5.5559380694098705E-128</v>
      </c>
      <c r="IK113" s="86">
        <f t="shared" si="144"/>
        <v>5.8734191463259934E-131</v>
      </c>
      <c r="IL113" s="86">
        <f t="shared" si="144"/>
        <v>3.0668965959563524E-120</v>
      </c>
      <c r="IM113" s="86">
        <f t="shared" si="144"/>
        <v>2.4900572534801191E-126</v>
      </c>
      <c r="IN113" s="86">
        <f t="shared" si="144"/>
        <v>1.7328336261037079E-138</v>
      </c>
      <c r="IO113" s="86">
        <f t="shared" si="144"/>
        <v>1.9629000857574239E-153</v>
      </c>
      <c r="IP113" s="86">
        <f t="shared" si="144"/>
        <v>2.9589331419211961E-155</v>
      </c>
      <c r="IQ113" s="86">
        <f t="shared" si="144"/>
        <v>1.1842679072401947E-145</v>
      </c>
      <c r="IR113" s="86">
        <f t="shared" si="144"/>
        <v>6.9142503016782836E-162</v>
      </c>
      <c r="IS113" s="86">
        <f t="shared" si="144"/>
        <v>2.2456072850983249E-158</v>
      </c>
      <c r="IT113" s="86">
        <f t="shared" si="144"/>
        <v>6.7827639715857968E-167</v>
      </c>
      <c r="IU113" s="86">
        <f t="shared" si="144"/>
        <v>8.3523833023722022E-162</v>
      </c>
      <c r="IV113" s="86">
        <f t="shared" si="144"/>
        <v>2.0895635661391277E-73</v>
      </c>
      <c r="IW113" s="86">
        <f t="shared" si="144"/>
        <v>2.5382990137264142E-36</v>
      </c>
      <c r="IY113" s="86">
        <f t="shared" si="145"/>
        <v>0.58795498246705491</v>
      </c>
      <c r="IZ113" s="86">
        <f t="shared" si="145"/>
        <v>0.58176713119558365</v>
      </c>
      <c r="JA113" s="86">
        <f t="shared" si="145"/>
        <v>0.6199784199407099</v>
      </c>
      <c r="JB113" s="86">
        <f t="shared" si="145"/>
        <v>0.60774114996973017</v>
      </c>
      <c r="JC113" s="86">
        <f t="shared" si="145"/>
        <v>0.59659807489294558</v>
      </c>
      <c r="JD113" s="86">
        <f t="shared" si="145"/>
        <v>0.57526390480830114</v>
      </c>
      <c r="JE113" s="86">
        <f t="shared" si="145"/>
        <v>0.60833678593960616</v>
      </c>
      <c r="JF113" s="86">
        <f t="shared" si="145"/>
        <v>0.54756748816793843</v>
      </c>
      <c r="JG113" s="86">
        <f t="shared" si="145"/>
        <v>0.44898021429312612</v>
      </c>
      <c r="JH113" s="86">
        <f t="shared" si="145"/>
        <v>0.55340509982987596</v>
      </c>
      <c r="JI113" s="86">
        <f t="shared" si="145"/>
        <v>0.60659328791961675</v>
      </c>
      <c r="JJ113" s="86">
        <f t="shared" si="145"/>
        <v>0.61073337305639708</v>
      </c>
      <c r="JK113" s="86">
        <f t="shared" si="145"/>
        <v>0.60919610812903346</v>
      </c>
      <c r="JL113" s="86">
        <f t="shared" si="145"/>
        <v>0.61877026845358818</v>
      </c>
      <c r="JM113" s="86">
        <f t="shared" si="145"/>
        <v>0.59526604498741587</v>
      </c>
    </row>
    <row r="114" spans="2:273" x14ac:dyDescent="0.25">
      <c r="B114" s="2">
        <v>87</v>
      </c>
      <c r="C114" s="37">
        <v>151.328</v>
      </c>
      <c r="D114" s="37">
        <v>168.25399999999999</v>
      </c>
      <c r="E114" s="37">
        <v>148.22200000000001</v>
      </c>
      <c r="F114" s="37">
        <v>153.11099999999999</v>
      </c>
      <c r="G114" s="37">
        <v>158.387</v>
      </c>
      <c r="H114" s="37">
        <v>132.095</v>
      </c>
      <c r="I114" s="37">
        <v>149.565</v>
      </c>
      <c r="J114" s="37">
        <v>119.19</v>
      </c>
      <c r="K114" s="37">
        <v>84.888999999999996</v>
      </c>
      <c r="L114" s="37">
        <v>116.889</v>
      </c>
      <c r="M114" s="37">
        <v>133.25399999999999</v>
      </c>
      <c r="N114" s="37">
        <v>139.71</v>
      </c>
      <c r="O114" s="37">
        <v>162.79</v>
      </c>
      <c r="P114" s="37">
        <v>135.93799999999999</v>
      </c>
      <c r="Q114" s="37">
        <v>113.85899999999999</v>
      </c>
      <c r="S114" s="4">
        <f t="shared" si="146"/>
        <v>152.48967426982972</v>
      </c>
      <c r="T114" s="4">
        <f t="shared" si="146"/>
        <v>175.22662769737354</v>
      </c>
      <c r="U114" s="4">
        <f t="shared" si="146"/>
        <v>141.69768158012573</v>
      </c>
      <c r="V114" s="4">
        <f t="shared" si="146"/>
        <v>148.50834386997491</v>
      </c>
      <c r="W114" s="4">
        <f t="shared" si="146"/>
        <v>161.61835488193273</v>
      </c>
      <c r="X114" s="4">
        <f t="shared" si="146"/>
        <v>124.16165383919079</v>
      </c>
      <c r="Y114" s="4">
        <f t="shared" si="146"/>
        <v>145.42200488448196</v>
      </c>
      <c r="Z114" s="4">
        <f t="shared" si="146"/>
        <v>114.32684040394982</v>
      </c>
      <c r="AA114" s="4">
        <f t="shared" si="146"/>
        <v>84.37294478764376</v>
      </c>
      <c r="AB114" s="4">
        <f t="shared" si="146"/>
        <v>109.5803293569021</v>
      </c>
      <c r="AC114" s="4">
        <f t="shared" si="146"/>
        <v>126.41492238864195</v>
      </c>
      <c r="AD114" s="4">
        <f t="shared" si="146"/>
        <v>131.77900486442124</v>
      </c>
      <c r="AE114" s="4">
        <f t="shared" si="146"/>
        <v>162.55466542710514</v>
      </c>
      <c r="AF114" s="4">
        <f t="shared" si="146"/>
        <v>132.24279249355843</v>
      </c>
      <c r="AG114" s="4">
        <f t="shared" si="146"/>
        <v>110.91136262202123</v>
      </c>
      <c r="AI114" s="4">
        <f t="shared" si="147"/>
        <v>-1.1616742698297173</v>
      </c>
      <c r="AJ114" s="4">
        <f t="shared" si="147"/>
        <v>-6.9726276973735537</v>
      </c>
      <c r="AK114" s="4">
        <f t="shared" si="147"/>
        <v>6.5243184198742767</v>
      </c>
      <c r="AL114" s="4">
        <f t="shared" si="147"/>
        <v>4.6026561300250819</v>
      </c>
      <c r="AM114" s="4">
        <f t="shared" si="147"/>
        <v>-3.2313548819327309</v>
      </c>
      <c r="AN114" s="4">
        <f t="shared" si="147"/>
        <v>7.933346160809208</v>
      </c>
      <c r="AO114" s="4">
        <f t="shared" si="147"/>
        <v>4.1429951155180333</v>
      </c>
      <c r="AP114" s="4">
        <f t="shared" si="147"/>
        <v>4.8631595960501812</v>
      </c>
      <c r="AQ114" s="4">
        <f t="shared" si="147"/>
        <v>0.51605521235623542</v>
      </c>
      <c r="AR114" s="4">
        <f t="shared" si="147"/>
        <v>7.3086706430978978</v>
      </c>
      <c r="AS114" s="4">
        <f t="shared" si="147"/>
        <v>6.8390776113580358</v>
      </c>
      <c r="AT114" s="4">
        <f t="shared" si="147"/>
        <v>7.9309951355787689</v>
      </c>
      <c r="AU114" s="4">
        <f t="shared" si="147"/>
        <v>0.23533457289485682</v>
      </c>
      <c r="AV114" s="4">
        <f t="shared" si="147"/>
        <v>3.6952075064415624</v>
      </c>
      <c r="AW114" s="4">
        <f t="shared" si="147"/>
        <v>2.947637377978765</v>
      </c>
      <c r="AY114" s="2">
        <f t="shared" si="139"/>
        <v>57.829868749203108</v>
      </c>
      <c r="AZ114" s="2">
        <f t="shared" si="139"/>
        <v>50.942166162396717</v>
      </c>
      <c r="BA114" s="2">
        <f t="shared" si="139"/>
        <v>50.470534042046324</v>
      </c>
      <c r="BB114" s="2">
        <f t="shared" si="139"/>
        <v>51.982321468723505</v>
      </c>
      <c r="BC114" s="2">
        <f t="shared" si="139"/>
        <v>50.738090636054061</v>
      </c>
      <c r="BD114" s="2">
        <f t="shared" si="139"/>
        <v>48.495294563232171</v>
      </c>
      <c r="BE114" s="2">
        <f t="shared" si="139"/>
        <v>50.762866170606827</v>
      </c>
      <c r="BF114" s="2">
        <f t="shared" si="139"/>
        <v>53.493900835756236</v>
      </c>
      <c r="BG114" s="2">
        <f t="shared" si="139"/>
        <v>47.615541988257924</v>
      </c>
      <c r="BH114" s="2">
        <f t="shared" si="139"/>
        <v>49.373275564950752</v>
      </c>
      <c r="BI114" s="2">
        <f t="shared" si="139"/>
        <v>52.22766374234935</v>
      </c>
      <c r="BJ114" s="2">
        <f t="shared" si="139"/>
        <v>45.649891007013004</v>
      </c>
      <c r="BK114" s="2">
        <f t="shared" si="139"/>
        <v>52.123313572269673</v>
      </c>
      <c r="BL114" s="2">
        <f t="shared" si="139"/>
        <v>53.054751930956392</v>
      </c>
      <c r="BM114" s="2">
        <f t="shared" si="139"/>
        <v>59.845262518458966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75.843399400372732</v>
      </c>
      <c r="DL114" s="2">
        <f t="shared" si="148"/>
        <v>73.032704318936865</v>
      </c>
      <c r="DM114" s="2">
        <f t="shared" si="148"/>
        <v>70.107320665532228</v>
      </c>
      <c r="DN114" s="2">
        <f t="shared" si="148"/>
        <v>70.922160143694455</v>
      </c>
      <c r="DO114" s="2">
        <f t="shared" si="148"/>
        <v>69.393093023255801</v>
      </c>
      <c r="DP114" s="2">
        <f t="shared" si="148"/>
        <v>69.88365736434109</v>
      </c>
      <c r="DQ114" s="2">
        <f t="shared" si="148"/>
        <v>76.695297040169123</v>
      </c>
      <c r="DR114" s="2">
        <f t="shared" si="148"/>
        <v>71.508209756097557</v>
      </c>
      <c r="DS114" s="2">
        <f t="shared" si="148"/>
        <v>69.40400243902441</v>
      </c>
      <c r="DT114" s="2">
        <f t="shared" si="148"/>
        <v>62.319929737335819</v>
      </c>
      <c r="DU114" s="2">
        <f t="shared" si="148"/>
        <v>70.730130487804871</v>
      </c>
      <c r="DV114" s="2">
        <f t="shared" si="148"/>
        <v>69.373988385598139</v>
      </c>
      <c r="DW114" s="2">
        <f t="shared" si="148"/>
        <v>69.234736363636358</v>
      </c>
      <c r="DX114" s="2">
        <f t="shared" si="148"/>
        <v>72.169437592847672</v>
      </c>
      <c r="DY114" s="2">
        <f t="shared" si="148"/>
        <v>68.023040641711248</v>
      </c>
      <c r="EA114" s="2">
        <f t="shared" si="94"/>
        <v>57.551139047377156</v>
      </c>
      <c r="EB114" s="2">
        <f t="shared" si="94"/>
        <v>50.564287894610004</v>
      </c>
      <c r="EC114" s="2">
        <f t="shared" si="94"/>
        <v>50.144532666128917</v>
      </c>
      <c r="ED114" s="2">
        <f t="shared" si="94"/>
        <v>51.665540659377392</v>
      </c>
      <c r="EE114" s="2">
        <f t="shared" si="94"/>
        <v>50.393287068553576</v>
      </c>
      <c r="EF114" s="2">
        <f t="shared" si="94"/>
        <v>48.093367461430581</v>
      </c>
      <c r="EG114" s="2">
        <f t="shared" si="94"/>
        <v>50.191103595966794</v>
      </c>
      <c r="EH114" s="2">
        <f t="shared" si="94"/>
        <v>53.10521459977209</v>
      </c>
      <c r="EI114" s="2">
        <f t="shared" si="94"/>
        <v>47.15935087231135</v>
      </c>
      <c r="EJ114" s="2">
        <f t="shared" si="94"/>
        <v>49.088424407335609</v>
      </c>
      <c r="EK114" s="2">
        <f t="shared" si="94"/>
        <v>51.836244035775593</v>
      </c>
      <c r="EL114" s="2">
        <f t="shared" si="94"/>
        <v>45.182229554876699</v>
      </c>
      <c r="EM114" s="2">
        <f t="shared" si="135"/>
        <v>51.772440924536312</v>
      </c>
      <c r="EN114" s="2">
        <f t="shared" si="135"/>
        <v>52.65102222614216</v>
      </c>
      <c r="EO114" s="2">
        <f t="shared" si="135"/>
        <v>59.615941601727684</v>
      </c>
      <c r="EQ114" s="2">
        <f t="shared" si="149"/>
        <v>57.806540599982604</v>
      </c>
      <c r="ER114" s="2">
        <f t="shared" si="149"/>
        <v>49.941937606329745</v>
      </c>
      <c r="ES114" s="2">
        <f t="shared" si="149"/>
        <v>49.482614401504563</v>
      </c>
      <c r="ET114" s="2">
        <f t="shared" si="149"/>
        <v>51.007870446849637</v>
      </c>
      <c r="EU114" s="2">
        <f t="shared" si="149"/>
        <v>50.569589508840409</v>
      </c>
      <c r="EV114" s="2">
        <f t="shared" si="149"/>
        <v>48.062582001344886</v>
      </c>
      <c r="EW114" s="2">
        <f t="shared" si="149"/>
        <v>49.997178204536453</v>
      </c>
      <c r="EX114" s="2">
        <f t="shared" si="149"/>
        <v>52.937380848744496</v>
      </c>
      <c r="EY114" s="2">
        <f t="shared" si="149"/>
        <v>47.368944287465503</v>
      </c>
      <c r="EZ114" s="2">
        <f t="shared" si="149"/>
        <v>49.142970864616821</v>
      </c>
      <c r="FA114" s="2">
        <f t="shared" si="149"/>
        <v>52.236101573905046</v>
      </c>
      <c r="FB114" s="2">
        <f t="shared" si="149"/>
        <v>44.821487725285536</v>
      </c>
      <c r="FC114" s="2">
        <f t="shared" si="149"/>
        <v>51.92106507163119</v>
      </c>
      <c r="FD114" s="2">
        <f t="shared" si="149"/>
        <v>52.972785002669639</v>
      </c>
      <c r="FE114" s="2">
        <f t="shared" si="149"/>
        <v>60.414057277761017</v>
      </c>
      <c r="FG114" s="2">
        <f t="shared" si="150"/>
        <v>0.98478370698734452</v>
      </c>
      <c r="FH114" s="2">
        <f t="shared" si="150"/>
        <v>0.98313416327153358</v>
      </c>
      <c r="FI114" s="2">
        <f t="shared" si="150"/>
        <v>0.98361776306963655</v>
      </c>
      <c r="FJ114" s="2">
        <f t="shared" si="150"/>
        <v>0.98346400651663801</v>
      </c>
      <c r="FK114" s="2">
        <f t="shared" si="150"/>
        <v>0.98187127919767581</v>
      </c>
      <c r="FL114" s="2">
        <f t="shared" si="150"/>
        <v>0.98155206752422364</v>
      </c>
      <c r="FM114" s="2">
        <f t="shared" si="150"/>
        <v>0.97841482983213757</v>
      </c>
      <c r="FN114" s="2">
        <f t="shared" si="150"/>
        <v>0.978859262200243</v>
      </c>
      <c r="FO114" s="2">
        <f t="shared" si="150"/>
        <v>0.97951715118376737</v>
      </c>
      <c r="FP114" s="2">
        <f t="shared" si="150"/>
        <v>0.97848002367276321</v>
      </c>
      <c r="FQ114" s="2">
        <f t="shared" si="150"/>
        <v>0.97932073075086568</v>
      </c>
      <c r="FR114" s="2">
        <f t="shared" si="150"/>
        <v>0.98064387885385462</v>
      </c>
      <c r="FS114" s="2">
        <f t="shared" si="150"/>
        <v>0.97991944012566468</v>
      </c>
      <c r="FT114" s="2">
        <f t="shared" si="150"/>
        <v>0.97933746181179571</v>
      </c>
      <c r="FU114" s="2">
        <f t="shared" si="150"/>
        <v>0.97281302623413246</v>
      </c>
      <c r="FW114" s="2">
        <f t="shared" si="141"/>
        <v>1.5242993905889297E-3</v>
      </c>
      <c r="FX114" s="2">
        <f t="shared" si="141"/>
        <v>1.7198918251236305E-3</v>
      </c>
      <c r="FY114" s="2">
        <f t="shared" si="141"/>
        <v>1.5617440017645992E-3</v>
      </c>
      <c r="FZ114" s="2">
        <f t="shared" si="141"/>
        <v>2.5035723479158484E-3</v>
      </c>
      <c r="GA114" s="2">
        <f t="shared" si="141"/>
        <v>2.0498301031039714E-3</v>
      </c>
      <c r="GB114" s="2">
        <f t="shared" si="141"/>
        <v>1.9065804027855516E-3</v>
      </c>
      <c r="GC114" s="2">
        <f t="shared" si="141"/>
        <v>1.7272158768818285E-3</v>
      </c>
      <c r="GD114" s="2">
        <f t="shared" si="141"/>
        <v>2.1846579945366319E-3</v>
      </c>
      <c r="GE114" s="2">
        <f t="shared" si="141"/>
        <v>2.6588666223469441E-3</v>
      </c>
      <c r="GF114" s="2">
        <f t="shared" si="141"/>
        <v>2.0070256673753702E-3</v>
      </c>
      <c r="GG114" s="2">
        <f t="shared" si="141"/>
        <v>1.7704842404097478E-3</v>
      </c>
      <c r="GH114" s="2">
        <f t="shared" si="141"/>
        <v>1.65537367859224E-3</v>
      </c>
      <c r="GI114" s="2">
        <f t="shared" si="141"/>
        <v>1.4801001686652025E-3</v>
      </c>
      <c r="GJ114" s="2">
        <f t="shared" si="141"/>
        <v>1.3354618924190417E-3</v>
      </c>
      <c r="GK114" s="2">
        <f t="shared" si="141"/>
        <v>9.4890465998957675E-4</v>
      </c>
      <c r="GM114" s="86">
        <f t="shared" si="142"/>
        <v>1.7380907172199154E-11</v>
      </c>
      <c r="GN114" s="86">
        <f t="shared" si="142"/>
        <v>2.7928141914276972E-15</v>
      </c>
      <c r="GO114" s="86">
        <f t="shared" si="142"/>
        <v>3.5185387004366049E-17</v>
      </c>
      <c r="GP114" s="86">
        <f t="shared" si="142"/>
        <v>2.1594867505567166E-19</v>
      </c>
      <c r="GQ114" s="86">
        <f t="shared" si="142"/>
        <v>1.2684088988807697E-15</v>
      </c>
      <c r="GR114" s="86">
        <f t="shared" si="142"/>
        <v>2.1729368471439304E-16</v>
      </c>
      <c r="GS114" s="86">
        <f t="shared" si="142"/>
        <v>3.7960295715609636E-17</v>
      </c>
      <c r="GT114" s="86">
        <f t="shared" si="142"/>
        <v>3.118788711905419E-21</v>
      </c>
      <c r="GU114" s="86">
        <f t="shared" si="142"/>
        <v>1.1518646232225324E-22</v>
      </c>
      <c r="GV114" s="86">
        <f t="shared" si="142"/>
        <v>6.5736251142339224E-23</v>
      </c>
      <c r="GW114" s="86">
        <f t="shared" si="142"/>
        <v>8.5788615414988987E-23</v>
      </c>
      <c r="GX114" s="86">
        <f t="shared" si="142"/>
        <v>1.4305315195385623E-23</v>
      </c>
      <c r="GY114" s="86">
        <f t="shared" si="142"/>
        <v>2.5063902417504026E-20</v>
      </c>
      <c r="GZ114" s="86">
        <f t="shared" si="142"/>
        <v>2.3485366933924862E-25</v>
      </c>
      <c r="HA114" s="86">
        <f t="shared" si="142"/>
        <v>5.1099974400145611E-29</v>
      </c>
      <c r="HC114" s="86">
        <f t="shared" si="73"/>
        <v>0.5676468815333402</v>
      </c>
      <c r="HD114" s="86">
        <f t="shared" si="73"/>
        <v>0.61397620105337092</v>
      </c>
      <c r="HE114" s="86">
        <f t="shared" si="73"/>
        <v>0.5539570620132519</v>
      </c>
      <c r="HF114" s="86">
        <f t="shared" si="73"/>
        <v>0.56744405218767902</v>
      </c>
      <c r="HG114" s="86">
        <f t="shared" si="73"/>
        <v>0.60464966333830561</v>
      </c>
      <c r="HH114" s="86">
        <f t="shared" si="73"/>
        <v>0.49518183444640446</v>
      </c>
      <c r="HI114" s="86">
        <f t="shared" si="138"/>
        <v>0.56266337259931209</v>
      </c>
      <c r="HJ114" s="86">
        <f t="shared" si="138"/>
        <v>0.42386859601700244</v>
      </c>
      <c r="HK114" s="86">
        <f t="shared" si="138"/>
        <v>0.28407698873114895</v>
      </c>
      <c r="HL114" s="86">
        <f t="shared" si="138"/>
        <v>0.42191698706155462</v>
      </c>
      <c r="HM114" s="86">
        <f t="shared" si="138"/>
        <v>0.49788234102165618</v>
      </c>
      <c r="HN114" s="86">
        <f t="shared" si="138"/>
        <v>0.53045249395945326</v>
      </c>
      <c r="HO114" s="86">
        <f t="shared" si="138"/>
        <v>0.60740312985917289</v>
      </c>
      <c r="HP114" s="86">
        <f t="shared" si="138"/>
        <v>0.55760981926911923</v>
      </c>
      <c r="HQ114" s="86">
        <f t="shared" si="138"/>
        <v>0.50713634196265389</v>
      </c>
      <c r="HS114" s="86">
        <f t="shared" si="143"/>
        <v>5.0342987967899065E-15</v>
      </c>
      <c r="HT114" s="86">
        <f t="shared" si="143"/>
        <v>4.6541651741910736E-16</v>
      </c>
      <c r="HU114" s="86">
        <f t="shared" si="143"/>
        <v>3.6963044222398483E-14</v>
      </c>
      <c r="HV114" s="86">
        <f t="shared" si="143"/>
        <v>3.4979297509190076E-15</v>
      </c>
      <c r="HW114" s="86">
        <f t="shared" si="143"/>
        <v>9.847092089553134E-16</v>
      </c>
      <c r="HX114" s="86">
        <f t="shared" si="143"/>
        <v>7.7355470113055311E-16</v>
      </c>
      <c r="HY114" s="86">
        <f t="shared" si="143"/>
        <v>3.4117757873982473E-17</v>
      </c>
      <c r="HZ114" s="86">
        <f t="shared" si="143"/>
        <v>3.5494563732881579E-17</v>
      </c>
      <c r="IA114" s="86">
        <f t="shared" si="143"/>
        <v>5.382006202251576E-16</v>
      </c>
      <c r="IB114" s="86">
        <f t="shared" si="143"/>
        <v>1.9037152684131953E-18</v>
      </c>
      <c r="IC114" s="86">
        <f t="shared" si="143"/>
        <v>5.4527363011874106E-18</v>
      </c>
      <c r="ID114" s="86">
        <f t="shared" si="143"/>
        <v>8.9255708793715774E-19</v>
      </c>
      <c r="IE114" s="86">
        <f t="shared" si="143"/>
        <v>6.1535369495963627E-19</v>
      </c>
      <c r="IF114" s="86">
        <f t="shared" si="143"/>
        <v>2.8176341020400693E-13</v>
      </c>
      <c r="IG114" s="86">
        <f t="shared" si="143"/>
        <v>2.66432363412618E-9</v>
      </c>
      <c r="II114" s="86">
        <f t="shared" si="144"/>
        <v>3.3877910763984103E-123</v>
      </c>
      <c r="IJ114" s="86">
        <f t="shared" si="144"/>
        <v>2.0612960999472477E-124</v>
      </c>
      <c r="IK114" s="86">
        <f t="shared" si="144"/>
        <v>2.3385414385360847E-127</v>
      </c>
      <c r="IL114" s="86">
        <f t="shared" si="144"/>
        <v>1.1038536386540451E-116</v>
      </c>
      <c r="IM114" s="86">
        <f t="shared" si="144"/>
        <v>1.0394135867163554E-122</v>
      </c>
      <c r="IN114" s="86">
        <f t="shared" si="144"/>
        <v>1.471158862311099E-134</v>
      </c>
      <c r="IO114" s="86">
        <f t="shared" si="144"/>
        <v>3.845994885651554E-149</v>
      </c>
      <c r="IP114" s="86">
        <f t="shared" si="144"/>
        <v>9.5079468549215488E-151</v>
      </c>
      <c r="IQ114" s="86">
        <f t="shared" si="144"/>
        <v>2.7259940800928048E-141</v>
      </c>
      <c r="IR114" s="86">
        <f t="shared" si="144"/>
        <v>3.0097854539035688E-157</v>
      </c>
      <c r="IS114" s="86">
        <f t="shared" si="144"/>
        <v>6.3139578241867406E-154</v>
      </c>
      <c r="IT114" s="86">
        <f t="shared" si="144"/>
        <v>2.9798885408213464E-162</v>
      </c>
      <c r="IU114" s="86">
        <f t="shared" si="144"/>
        <v>2.2162373035769448E-157</v>
      </c>
      <c r="IV114" s="86">
        <f t="shared" si="144"/>
        <v>1.8654506798351003E-71</v>
      </c>
      <c r="IW114" s="86">
        <f t="shared" si="144"/>
        <v>2.0083092488610492E-35</v>
      </c>
      <c r="IY114" s="86">
        <f t="shared" si="145"/>
        <v>0.56764688155072607</v>
      </c>
      <c r="IZ114" s="86">
        <f t="shared" si="145"/>
        <v>0.61397620105337414</v>
      </c>
      <c r="JA114" s="86">
        <f t="shared" si="145"/>
        <v>0.55395706201328887</v>
      </c>
      <c r="JB114" s="86">
        <f t="shared" si="145"/>
        <v>0.56744405218768257</v>
      </c>
      <c r="JC114" s="86">
        <f t="shared" si="145"/>
        <v>0.60464966333830783</v>
      </c>
      <c r="JD114" s="86">
        <f t="shared" si="145"/>
        <v>0.49518183444640546</v>
      </c>
      <c r="JE114" s="86">
        <f t="shared" si="145"/>
        <v>0.56266337259931209</v>
      </c>
      <c r="JF114" s="86">
        <f t="shared" si="145"/>
        <v>0.4238685960170025</v>
      </c>
      <c r="JG114" s="86">
        <f t="shared" si="145"/>
        <v>0.2840769887311495</v>
      </c>
      <c r="JH114" s="86">
        <f t="shared" si="145"/>
        <v>0.42191698706155462</v>
      </c>
      <c r="JI114" s="86">
        <f t="shared" si="145"/>
        <v>0.49788234102165618</v>
      </c>
      <c r="JJ114" s="86">
        <f t="shared" si="145"/>
        <v>0.53045249395945326</v>
      </c>
      <c r="JK114" s="86">
        <f t="shared" si="145"/>
        <v>0.60740312985917289</v>
      </c>
      <c r="JL114" s="86">
        <f t="shared" si="145"/>
        <v>0.55760981926940101</v>
      </c>
      <c r="JM114" s="86">
        <f t="shared" si="145"/>
        <v>0.50713634462697754</v>
      </c>
    </row>
    <row r="115" spans="2:273" x14ac:dyDescent="0.25">
      <c r="B115" s="2">
        <v>88</v>
      </c>
      <c r="C115" s="37">
        <v>140.375</v>
      </c>
      <c r="D115" s="37">
        <v>161.44399999999999</v>
      </c>
      <c r="E115" s="37">
        <v>123.714</v>
      </c>
      <c r="F115" s="37">
        <v>134.50800000000001</v>
      </c>
      <c r="G115" s="37">
        <v>147.48400000000001</v>
      </c>
      <c r="H115" s="37">
        <v>105.619</v>
      </c>
      <c r="I115" s="37">
        <v>126.71</v>
      </c>
      <c r="J115" s="37">
        <v>88.667000000000002</v>
      </c>
      <c r="K115" s="37">
        <v>58.713999999999999</v>
      </c>
      <c r="L115" s="37">
        <v>82.397000000000006</v>
      </c>
      <c r="M115" s="37">
        <v>100.508</v>
      </c>
      <c r="N115" s="37">
        <v>109.48399999999999</v>
      </c>
      <c r="O115" s="37">
        <v>147.774</v>
      </c>
      <c r="P115" s="37">
        <v>113.953</v>
      </c>
      <c r="Q115" s="37">
        <v>94.328000000000003</v>
      </c>
      <c r="S115" s="4">
        <f t="shared" si="146"/>
        <v>134.89703546599765</v>
      </c>
      <c r="T115" s="4">
        <f t="shared" si="146"/>
        <v>162.13450818750252</v>
      </c>
      <c r="U115" s="4">
        <f t="shared" si="146"/>
        <v>115.55352908398888</v>
      </c>
      <c r="V115" s="4">
        <f t="shared" si="146"/>
        <v>125.3309539260654</v>
      </c>
      <c r="W115" s="4">
        <f t="shared" si="146"/>
        <v>144.66276080735904</v>
      </c>
      <c r="X115" s="4">
        <f t="shared" si="146"/>
        <v>100.22477721924594</v>
      </c>
      <c r="Y115" s="4">
        <f t="shared" si="146"/>
        <v>120.35331245993581</v>
      </c>
      <c r="Z115" s="4">
        <f t="shared" si="146"/>
        <v>88.406244960057265</v>
      </c>
      <c r="AA115" s="4">
        <f t="shared" si="146"/>
        <v>63.696203176683234</v>
      </c>
      <c r="AB115" s="4">
        <f t="shared" si="146"/>
        <v>82.919221414199797</v>
      </c>
      <c r="AC115" s="4">
        <f t="shared" si="146"/>
        <v>97.420056338922066</v>
      </c>
      <c r="AD115" s="4">
        <f t="shared" si="146"/>
        <v>102.59044196186667</v>
      </c>
      <c r="AE115" s="4">
        <f t="shared" si="146"/>
        <v>141.12839317127285</v>
      </c>
      <c r="AF115" s="4">
        <f t="shared" si="146"/>
        <v>107.90297346607035</v>
      </c>
      <c r="AG115" s="4">
        <f t="shared" si="146"/>
        <v>90.809754696583397</v>
      </c>
      <c r="AI115" s="4">
        <f t="shared" si="147"/>
        <v>5.4779645340023535</v>
      </c>
      <c r="AJ115" s="4">
        <f t="shared" si="147"/>
        <v>-0.69050818750253029</v>
      </c>
      <c r="AK115" s="4">
        <f t="shared" si="147"/>
        <v>8.1604709160111213</v>
      </c>
      <c r="AL115" s="4">
        <f t="shared" si="147"/>
        <v>9.1770460739346049</v>
      </c>
      <c r="AM115" s="4">
        <f t="shared" si="147"/>
        <v>2.8212391926409737</v>
      </c>
      <c r="AN115" s="4">
        <f t="shared" si="147"/>
        <v>5.3942227807540633</v>
      </c>
      <c r="AO115" s="4">
        <f t="shared" si="147"/>
        <v>6.3566875400641862</v>
      </c>
      <c r="AP115" s="4">
        <f t="shared" si="147"/>
        <v>0.26075503994273674</v>
      </c>
      <c r="AQ115" s="4">
        <f t="shared" si="147"/>
        <v>-4.9822031766832353</v>
      </c>
      <c r="AR115" s="4">
        <f t="shared" si="147"/>
        <v>-0.52222141419979096</v>
      </c>
      <c r="AS115" s="4">
        <f t="shared" si="147"/>
        <v>3.0879436610779294</v>
      </c>
      <c r="AT115" s="4">
        <f t="shared" si="147"/>
        <v>6.893558038133321</v>
      </c>
      <c r="AU115" s="4">
        <f t="shared" si="147"/>
        <v>6.6456068287271535</v>
      </c>
      <c r="AV115" s="4">
        <f t="shared" si="147"/>
        <v>6.0500265339296533</v>
      </c>
      <c r="AW115" s="4">
        <f t="shared" si="147"/>
        <v>3.5182453034166059</v>
      </c>
      <c r="AY115" s="2">
        <f t="shared" si="139"/>
        <v>57.657351263096487</v>
      </c>
      <c r="AZ115" s="2">
        <f t="shared" si="139"/>
        <v>50.782462327251721</v>
      </c>
      <c r="BA115" s="2">
        <f t="shared" si="139"/>
        <v>50.253430797760643</v>
      </c>
      <c r="BB115" s="2">
        <f t="shared" si="139"/>
        <v>51.781439331188061</v>
      </c>
      <c r="BC115" s="2">
        <f t="shared" si="139"/>
        <v>50.562479706415424</v>
      </c>
      <c r="BD115" s="2">
        <f t="shared" si="139"/>
        <v>48.303058974688547</v>
      </c>
      <c r="BE115" s="2">
        <f t="shared" si="139"/>
        <v>50.53415725680717</v>
      </c>
      <c r="BF115" s="2">
        <f t="shared" si="139"/>
        <v>53.239609406446242</v>
      </c>
      <c r="BG115" s="2">
        <f t="shared" si="139"/>
        <v>47.437273679137654</v>
      </c>
      <c r="BH115" s="2">
        <f t="shared" si="139"/>
        <v>49.195451407328534</v>
      </c>
      <c r="BI115" s="2">
        <f t="shared" si="139"/>
        <v>52.061995175669516</v>
      </c>
      <c r="BJ115" s="2">
        <f t="shared" si="139"/>
        <v>45.447403090857172</v>
      </c>
      <c r="BK115" s="2">
        <f t="shared" si="139"/>
        <v>51.905708747448649</v>
      </c>
      <c r="BL115" s="2">
        <f t="shared" si="139"/>
        <v>52.873753016501844</v>
      </c>
      <c r="BM115" s="2">
        <f t="shared" si="139"/>
        <v>59.719496980152208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75.88571582529778</v>
      </c>
      <c r="DL115" s="2">
        <f t="shared" si="148"/>
        <v>73.048300966475367</v>
      </c>
      <c r="DM115" s="2">
        <f t="shared" si="148"/>
        <v>70.1421650865678</v>
      </c>
      <c r="DN115" s="2">
        <f t="shared" si="148"/>
        <v>71.023723955379083</v>
      </c>
      <c r="DO115" s="2">
        <f t="shared" si="148"/>
        <v>69.488792811839303</v>
      </c>
      <c r="DP115" s="2">
        <f t="shared" si="148"/>
        <v>69.906378365045811</v>
      </c>
      <c r="DQ115" s="2">
        <f t="shared" si="148"/>
        <v>76.820808215040756</v>
      </c>
      <c r="DR115" s="2">
        <f t="shared" si="148"/>
        <v>71.542855749128918</v>
      </c>
      <c r="DS115" s="2">
        <f t="shared" si="148"/>
        <v>69.511786062717789</v>
      </c>
      <c r="DT115" s="2">
        <f t="shared" si="148"/>
        <v>62.364071013133199</v>
      </c>
      <c r="DU115" s="2">
        <f t="shared" si="148"/>
        <v>70.866528222996507</v>
      </c>
      <c r="DV115" s="2">
        <f t="shared" si="148"/>
        <v>69.563089349863588</v>
      </c>
      <c r="DW115" s="2">
        <f t="shared" si="148"/>
        <v>69.31971395348836</v>
      </c>
      <c r="DX115" s="2">
        <f t="shared" si="148"/>
        <v>72.221600464576056</v>
      </c>
      <c r="DY115" s="2">
        <f t="shared" si="148"/>
        <v>68.121754010695199</v>
      </c>
      <c r="EA115" s="2">
        <f t="shared" si="94"/>
        <v>57.400063704725014</v>
      </c>
      <c r="EB115" s="2">
        <f t="shared" si="94"/>
        <v>50.435241224194712</v>
      </c>
      <c r="EC115" s="2">
        <f t="shared" si="94"/>
        <v>49.952434074100935</v>
      </c>
      <c r="ED115" s="2">
        <f t="shared" si="94"/>
        <v>51.488119236299184</v>
      </c>
      <c r="EE115" s="2">
        <f t="shared" si="94"/>
        <v>50.243396059547877</v>
      </c>
      <c r="EF115" s="2">
        <f t="shared" si="94"/>
        <v>47.932820827489486</v>
      </c>
      <c r="EG115" s="2">
        <f t="shared" si="94"/>
        <v>50.005624208084214</v>
      </c>
      <c r="EH115" s="2">
        <f t="shared" si="94"/>
        <v>52.879483138335857</v>
      </c>
      <c r="EI115" s="2">
        <f t="shared" si="94"/>
        <v>47.015692638603326</v>
      </c>
      <c r="EJ115" s="2">
        <f t="shared" si="94"/>
        <v>48.931196553161058</v>
      </c>
      <c r="EK115" s="2">
        <f t="shared" si="94"/>
        <v>51.699100580226165</v>
      </c>
      <c r="EL115" s="2">
        <f t="shared" si="94"/>
        <v>45.013926774141268</v>
      </c>
      <c r="EM115" s="2">
        <f t="shared" si="135"/>
        <v>51.580022712256351</v>
      </c>
      <c r="EN115" s="2">
        <f t="shared" si="135"/>
        <v>52.501001083587411</v>
      </c>
      <c r="EO115" s="2">
        <f t="shared" si="135"/>
        <v>59.504555718872396</v>
      </c>
      <c r="EQ115" s="2">
        <f t="shared" si="149"/>
        <v>57.645647089054918</v>
      </c>
      <c r="ER115" s="2">
        <f t="shared" si="149"/>
        <v>49.838057718288717</v>
      </c>
      <c r="ES115" s="2">
        <f t="shared" si="149"/>
        <v>49.316393995094785</v>
      </c>
      <c r="ET115" s="2">
        <f t="shared" si="149"/>
        <v>50.859304056071721</v>
      </c>
      <c r="EU115" s="2">
        <f t="shared" si="149"/>
        <v>50.412399303985481</v>
      </c>
      <c r="EV115" s="2">
        <f t="shared" si="149"/>
        <v>47.90327264117289</v>
      </c>
      <c r="EW115" s="2">
        <f t="shared" si="149"/>
        <v>49.819348706839264</v>
      </c>
      <c r="EX115" s="2">
        <f t="shared" si="149"/>
        <v>52.718715876499445</v>
      </c>
      <c r="EY115" s="2">
        <f t="shared" si="149"/>
        <v>47.215446685920497</v>
      </c>
      <c r="EZ115" s="2">
        <f t="shared" si="149"/>
        <v>48.983480765168373</v>
      </c>
      <c r="FA115" s="2">
        <f t="shared" si="149"/>
        <v>52.082089364750694</v>
      </c>
      <c r="FB115" s="2">
        <f t="shared" si="149"/>
        <v>44.667220978074482</v>
      </c>
      <c r="FC115" s="2">
        <f t="shared" si="149"/>
        <v>51.722888887974406</v>
      </c>
      <c r="FD115" s="2">
        <f t="shared" si="149"/>
        <v>52.809062599062926</v>
      </c>
      <c r="FE115" s="2">
        <f t="shared" si="149"/>
        <v>60.241885708470065</v>
      </c>
      <c r="FG115" s="2">
        <f t="shared" si="150"/>
        <v>0.98610397087710711</v>
      </c>
      <c r="FH115" s="2">
        <f t="shared" si="150"/>
        <v>0.98459531336723149</v>
      </c>
      <c r="FI115" s="2">
        <f t="shared" si="150"/>
        <v>0.98503765473522464</v>
      </c>
      <c r="FJ115" s="2">
        <f t="shared" si="150"/>
        <v>0.9848970200462337</v>
      </c>
      <c r="FK115" s="2">
        <f t="shared" si="150"/>
        <v>0.98343999474809562</v>
      </c>
      <c r="FL115" s="2">
        <f t="shared" si="150"/>
        <v>0.98314793103511822</v>
      </c>
      <c r="FM115" s="2">
        <f t="shared" si="150"/>
        <v>0.98027663101195295</v>
      </c>
      <c r="FN115" s="2">
        <f t="shared" si="150"/>
        <v>0.9806834862500472</v>
      </c>
      <c r="FO115" s="2">
        <f t="shared" si="150"/>
        <v>0.98128569164698976</v>
      </c>
      <c r="FP115" s="2">
        <f t="shared" si="150"/>
        <v>0.98033631465388382</v>
      </c>
      <c r="FQ115" s="2">
        <f t="shared" si="150"/>
        <v>0.98110590351239435</v>
      </c>
      <c r="FR115" s="2">
        <f t="shared" si="150"/>
        <v>0.9823168910938409</v>
      </c>
      <c r="FS115" s="2">
        <f t="shared" si="150"/>
        <v>0.9816538965249122</v>
      </c>
      <c r="FT115" s="2">
        <f t="shared" si="150"/>
        <v>0.98112121807939723</v>
      </c>
      <c r="FU115" s="2">
        <f t="shared" si="150"/>
        <v>0.9751457298702122</v>
      </c>
      <c r="FW115" s="2">
        <f t="shared" si="141"/>
        <v>1.6711152891940024E-3</v>
      </c>
      <c r="FX115" s="2">
        <f t="shared" si="141"/>
        <v>1.8855110192437922E-3</v>
      </c>
      <c r="FY115" s="2">
        <f t="shared" si="141"/>
        <v>1.7121602674381644E-3</v>
      </c>
      <c r="FZ115" s="2">
        <f t="shared" si="141"/>
        <v>2.7444495972057045E-3</v>
      </c>
      <c r="GA115" s="2">
        <f t="shared" si="141"/>
        <v>2.2471496087567806E-3</v>
      </c>
      <c r="GB115" s="2">
        <f t="shared" si="141"/>
        <v>2.0901393734258696E-3</v>
      </c>
      <c r="GC115" s="2">
        <f t="shared" si="141"/>
        <v>1.8935390122065954E-3</v>
      </c>
      <c r="GD115" s="2">
        <f t="shared" si="141"/>
        <v>2.3949250742208656E-3</v>
      </c>
      <c r="GE115" s="2">
        <f t="shared" si="141"/>
        <v>2.9146416062516079E-3</v>
      </c>
      <c r="GF115" s="2">
        <f t="shared" si="141"/>
        <v>2.2002338428216426E-3</v>
      </c>
      <c r="GG115" s="2">
        <f t="shared" si="141"/>
        <v>1.9409658237849576E-3</v>
      </c>
      <c r="GH115" s="2">
        <f t="shared" si="141"/>
        <v>1.8147913093235738E-3</v>
      </c>
      <c r="GI115" s="2">
        <f t="shared" si="141"/>
        <v>1.6226658505938253E-3</v>
      </c>
      <c r="GJ115" s="2">
        <f t="shared" si="141"/>
        <v>1.4641162057600627E-3</v>
      </c>
      <c r="GK115" s="2">
        <f t="shared" si="141"/>
        <v>1.0403580265660956E-3</v>
      </c>
      <c r="GM115" s="86">
        <f t="shared" si="142"/>
        <v>1.9756380805777572E-12</v>
      </c>
      <c r="GN115" s="86">
        <f t="shared" si="142"/>
        <v>1.3910034655160151E-16</v>
      </c>
      <c r="GO115" s="86">
        <f t="shared" si="142"/>
        <v>1.3953676671794238E-18</v>
      </c>
      <c r="GP115" s="86">
        <f t="shared" si="142"/>
        <v>5.1386394302907308E-21</v>
      </c>
      <c r="GQ115" s="86">
        <f t="shared" si="142"/>
        <v>5.9269175925245009E-17</v>
      </c>
      <c r="GR115" s="86">
        <f t="shared" si="142"/>
        <v>1.064236047554107E-17</v>
      </c>
      <c r="GS115" s="86">
        <f t="shared" si="142"/>
        <v>1.353153725404495E-18</v>
      </c>
      <c r="GT115" s="86">
        <f t="shared" si="142"/>
        <v>5.2552654895606864E-23</v>
      </c>
      <c r="GU115" s="86">
        <f t="shared" si="142"/>
        <v>1.6064828435424047E-24</v>
      </c>
      <c r="GV115" s="86">
        <f t="shared" si="142"/>
        <v>8.3457274452386124E-25</v>
      </c>
      <c r="GW115" s="86">
        <f t="shared" si="142"/>
        <v>1.0833500781591776E-24</v>
      </c>
      <c r="GX115" s="86">
        <f t="shared" si="142"/>
        <v>1.6176344613309748E-25</v>
      </c>
      <c r="GY115" s="86">
        <f t="shared" si="142"/>
        <v>4.5468966602049174E-22</v>
      </c>
      <c r="GZ115" s="86">
        <f t="shared" si="142"/>
        <v>1.7414473095772671E-27</v>
      </c>
      <c r="HA115" s="86">
        <f t="shared" si="142"/>
        <v>2.0282271357562689E-31</v>
      </c>
      <c r="HC115" s="86">
        <f t="shared" si="73"/>
        <v>0.51208723820417901</v>
      </c>
      <c r="HD115" s="86">
        <f t="shared" si="73"/>
        <v>0.6047684503380969</v>
      </c>
      <c r="HE115" s="86">
        <f t="shared" si="73"/>
        <v>0.4410622930093907</v>
      </c>
      <c r="HF115" s="86">
        <f t="shared" si="73"/>
        <v>0.48159608658691139</v>
      </c>
      <c r="HG115" s="86">
        <f t="shared" si="73"/>
        <v>0.56736459181523136</v>
      </c>
      <c r="HH115" s="86">
        <f t="shared" si="73"/>
        <v>0.38203690142126195</v>
      </c>
      <c r="HI115" s="86">
        <f t="shared" si="138"/>
        <v>0.46595931801504092</v>
      </c>
      <c r="HJ115" s="86">
        <f t="shared" si="138"/>
        <v>0.27964374329442643</v>
      </c>
      <c r="HK115" s="86">
        <f t="shared" si="138"/>
        <v>0.14446969458033548</v>
      </c>
      <c r="HL115" s="86">
        <f t="shared" si="138"/>
        <v>0.26994602809062568</v>
      </c>
      <c r="HM115" s="86">
        <f t="shared" si="138"/>
        <v>0.34457993836193751</v>
      </c>
      <c r="HN115" s="86">
        <f t="shared" si="138"/>
        <v>0.39826072414616709</v>
      </c>
      <c r="HO115" s="86">
        <f t="shared" si="138"/>
        <v>0.5479395877657014</v>
      </c>
      <c r="HP115" s="86">
        <f t="shared" si="138"/>
        <v>0.43773772316308934</v>
      </c>
      <c r="HQ115" s="86">
        <f t="shared" si="138"/>
        <v>0.35971097559502335</v>
      </c>
      <c r="HS115" s="86">
        <f t="shared" si="143"/>
        <v>2.2136250412745286E-14</v>
      </c>
      <c r="HT115" s="86">
        <f t="shared" si="143"/>
        <v>2.2418885990554259E-15</v>
      </c>
      <c r="HU115" s="86">
        <f t="shared" si="143"/>
        <v>1.5966940203704209E-13</v>
      </c>
      <c r="HV115" s="86">
        <f t="shared" si="143"/>
        <v>1.6782611714307837E-14</v>
      </c>
      <c r="HW115" s="86">
        <f t="shared" si="143"/>
        <v>4.816058702551221E-15</v>
      </c>
      <c r="HX115" s="86">
        <f t="shared" si="143"/>
        <v>4.0254554529796016E-15</v>
      </c>
      <c r="HY115" s="86">
        <f t="shared" si="143"/>
        <v>2.039102887809723E-16</v>
      </c>
      <c r="HZ115" s="86">
        <f t="shared" si="143"/>
        <v>2.2907498973791332E-16</v>
      </c>
      <c r="IA115" s="86">
        <f t="shared" si="143"/>
        <v>3.235313006933188E-15</v>
      </c>
      <c r="IB115" s="86">
        <f t="shared" si="143"/>
        <v>1.3415562679158482E-17</v>
      </c>
      <c r="IC115" s="86">
        <f t="shared" si="143"/>
        <v>3.5327663542346783E-17</v>
      </c>
      <c r="ID115" s="86">
        <f t="shared" si="143"/>
        <v>6.2285755965905772E-18</v>
      </c>
      <c r="IE115" s="86">
        <f t="shared" si="143"/>
        <v>4.0714844675068433E-18</v>
      </c>
      <c r="IF115" s="86">
        <f t="shared" si="143"/>
        <v>9.9501051654269309E-13</v>
      </c>
      <c r="IG115" s="86">
        <f t="shared" si="143"/>
        <v>5.9210280575783008E-9</v>
      </c>
      <c r="II115" s="86">
        <f t="shared" si="144"/>
        <v>8.8883555766428081E-120</v>
      </c>
      <c r="IJ115" s="86">
        <f t="shared" si="144"/>
        <v>6.7985129828730181E-121</v>
      </c>
      <c r="IK115" s="86">
        <f t="shared" si="144"/>
        <v>8.2834616680289876E-124</v>
      </c>
      <c r="IL115" s="86">
        <f t="shared" si="144"/>
        <v>3.507843947904511E-113</v>
      </c>
      <c r="IM115" s="86">
        <f t="shared" si="144"/>
        <v>3.837649731080908E-119</v>
      </c>
      <c r="IN115" s="86">
        <f t="shared" si="144"/>
        <v>1.0948856454970085E-130</v>
      </c>
      <c r="IO115" s="86">
        <f t="shared" si="144"/>
        <v>6.5400986170901683E-145</v>
      </c>
      <c r="IP115" s="86">
        <f t="shared" si="144"/>
        <v>2.617917307264018E-146</v>
      </c>
      <c r="IQ115" s="86">
        <f t="shared" si="144"/>
        <v>5.3770794600005665E-137</v>
      </c>
      <c r="IR115" s="86">
        <f t="shared" si="144"/>
        <v>1.1199822375793057E-152</v>
      </c>
      <c r="IS115" s="86">
        <f t="shared" si="144"/>
        <v>1.5319062403666155E-149</v>
      </c>
      <c r="IT115" s="86">
        <f t="shared" si="144"/>
        <v>1.1242279206252502E-157</v>
      </c>
      <c r="IU115" s="86">
        <f t="shared" si="144"/>
        <v>5.098996550163644E-153</v>
      </c>
      <c r="IV115" s="86">
        <f t="shared" si="144"/>
        <v>1.5657148969967269E-69</v>
      </c>
      <c r="IW115" s="86">
        <f t="shared" si="144"/>
        <v>1.5468757000092099E-34</v>
      </c>
      <c r="IY115" s="86">
        <f t="shared" si="145"/>
        <v>0.51208723820617674</v>
      </c>
      <c r="IZ115" s="86">
        <f t="shared" si="145"/>
        <v>0.60476845033809923</v>
      </c>
      <c r="JA115" s="86">
        <f t="shared" si="145"/>
        <v>0.44106229300955035</v>
      </c>
      <c r="JB115" s="86">
        <f t="shared" si="145"/>
        <v>0.48159608658692815</v>
      </c>
      <c r="JC115" s="86">
        <f t="shared" si="145"/>
        <v>0.56736459181523624</v>
      </c>
      <c r="JD115" s="86">
        <f t="shared" si="145"/>
        <v>0.38203690142126601</v>
      </c>
      <c r="JE115" s="86">
        <f t="shared" si="145"/>
        <v>0.46595931801504115</v>
      </c>
      <c r="JF115" s="86">
        <f t="shared" si="145"/>
        <v>0.27964374329442665</v>
      </c>
      <c r="JG115" s="86">
        <f t="shared" si="145"/>
        <v>0.14446969458033873</v>
      </c>
      <c r="JH115" s="86">
        <f t="shared" si="145"/>
        <v>0.26994602809062568</v>
      </c>
      <c r="JI115" s="86">
        <f t="shared" si="145"/>
        <v>0.34457993836193757</v>
      </c>
      <c r="JJ115" s="86">
        <f t="shared" si="145"/>
        <v>0.39826072414616709</v>
      </c>
      <c r="JK115" s="86">
        <f t="shared" si="145"/>
        <v>0.5479395877657014</v>
      </c>
      <c r="JL115" s="86">
        <f t="shared" si="145"/>
        <v>0.43773772316408438</v>
      </c>
      <c r="JM115" s="86">
        <f t="shared" si="145"/>
        <v>0.35971098151605141</v>
      </c>
    </row>
    <row r="116" spans="2:273" x14ac:dyDescent="0.25">
      <c r="B116" s="2">
        <v>89</v>
      </c>
      <c r="C116" s="37">
        <v>124.96899999999999</v>
      </c>
      <c r="D116" s="37">
        <v>149.12700000000001</v>
      </c>
      <c r="E116" s="37">
        <v>92.111000000000004</v>
      </c>
      <c r="F116" s="37">
        <v>107.619</v>
      </c>
      <c r="G116" s="37">
        <v>132.09700000000001</v>
      </c>
      <c r="H116" s="37">
        <v>78.159000000000006</v>
      </c>
      <c r="I116" s="37">
        <v>99.096999999999994</v>
      </c>
      <c r="J116" s="37">
        <v>65.126999999999995</v>
      </c>
      <c r="K116" s="37">
        <v>47.222000000000001</v>
      </c>
      <c r="L116" s="37">
        <v>57.127000000000002</v>
      </c>
      <c r="M116" s="37">
        <v>70.381</v>
      </c>
      <c r="N116" s="37">
        <v>73.838999999999999</v>
      </c>
      <c r="O116" s="37">
        <v>123.01600000000001</v>
      </c>
      <c r="P116" s="37">
        <v>85.328000000000003</v>
      </c>
      <c r="Q116" s="37">
        <v>73.593999999999994</v>
      </c>
      <c r="S116" s="4">
        <f t="shared" si="146"/>
        <v>115.5764104604187</v>
      </c>
      <c r="T116" s="4">
        <f t="shared" si="146"/>
        <v>141.73145333779928</v>
      </c>
      <c r="U116" s="4">
        <f t="shared" si="146"/>
        <v>90.760807196707162</v>
      </c>
      <c r="V116" s="4">
        <f t="shared" si="146"/>
        <v>101.53529029361178</v>
      </c>
      <c r="W116" s="4">
        <f t="shared" si="146"/>
        <v>122.86608531452993</v>
      </c>
      <c r="X116" s="4">
        <f t="shared" si="146"/>
        <v>79.452788956460651</v>
      </c>
      <c r="Y116" s="4">
        <f t="shared" si="146"/>
        <v>95.359365611886645</v>
      </c>
      <c r="Z116" s="4">
        <f t="shared" si="146"/>
        <v>69.886119166856304</v>
      </c>
      <c r="AA116" s="4">
        <f t="shared" si="146"/>
        <v>52.889213462524133</v>
      </c>
      <c r="AB116" s="4">
        <f t="shared" si="146"/>
        <v>64.441189970738677</v>
      </c>
      <c r="AC116" s="4">
        <f t="shared" si="146"/>
        <v>74.561877989765406</v>
      </c>
      <c r="AD116" s="4">
        <f t="shared" si="146"/>
        <v>77.091046807885704</v>
      </c>
      <c r="AE116" s="4">
        <f t="shared" si="146"/>
        <v>115.19852310659554</v>
      </c>
      <c r="AF116" s="4">
        <f t="shared" si="146"/>
        <v>85.038719717032322</v>
      </c>
      <c r="AG116" s="4">
        <f t="shared" si="146"/>
        <v>74.774091282766221</v>
      </c>
      <c r="AI116" s="4">
        <f t="shared" si="147"/>
        <v>9.3925895395812944</v>
      </c>
      <c r="AJ116" s="4">
        <f t="shared" si="147"/>
        <v>7.3955466622007293</v>
      </c>
      <c r="AK116" s="4">
        <f t="shared" si="147"/>
        <v>1.3501928032928419</v>
      </c>
      <c r="AL116" s="4">
        <f t="shared" si="147"/>
        <v>6.0837097063882197</v>
      </c>
      <c r="AM116" s="4">
        <f t="shared" si="147"/>
        <v>9.2309146854700828</v>
      </c>
      <c r="AN116" s="4">
        <f t="shared" si="147"/>
        <v>-1.2937889564606451</v>
      </c>
      <c r="AO116" s="4">
        <f t="shared" si="147"/>
        <v>3.7376343881133494</v>
      </c>
      <c r="AP116" s="4">
        <f t="shared" si="147"/>
        <v>-4.7591191668563084</v>
      </c>
      <c r="AQ116" s="4">
        <f t="shared" si="147"/>
        <v>-5.6672134625241313</v>
      </c>
      <c r="AR116" s="4">
        <f t="shared" si="147"/>
        <v>-7.3141899707386742</v>
      </c>
      <c r="AS116" s="4">
        <f t="shared" si="147"/>
        <v>-4.1808779897654063</v>
      </c>
      <c r="AT116" s="4">
        <f t="shared" si="147"/>
        <v>-3.252046807885705</v>
      </c>
      <c r="AU116" s="4">
        <f t="shared" si="147"/>
        <v>7.8174768934044607</v>
      </c>
      <c r="AV116" s="4">
        <f t="shared" si="147"/>
        <v>0.28928028296768105</v>
      </c>
      <c r="AW116" s="4">
        <f t="shared" si="147"/>
        <v>-1.1800912827662273</v>
      </c>
      <c r="AY116" s="2">
        <f t="shared" si="139"/>
        <v>57.48643576565857</v>
      </c>
      <c r="AZ116" s="2">
        <f t="shared" si="139"/>
        <v>50.625174590897473</v>
      </c>
      <c r="BA116" s="2">
        <f t="shared" si="139"/>
        <v>50.038159736657313</v>
      </c>
      <c r="BB116" s="2">
        <f t="shared" si="139"/>
        <v>51.582183824928713</v>
      </c>
      <c r="BC116" s="2">
        <f t="shared" si="139"/>
        <v>50.388703467904328</v>
      </c>
      <c r="BD116" s="2">
        <f t="shared" si="139"/>
        <v>48.113249236377932</v>
      </c>
      <c r="BE116" s="2">
        <f t="shared" si="139"/>
        <v>50.308565920558507</v>
      </c>
      <c r="BF116" s="2">
        <f t="shared" si="139"/>
        <v>52.987292985043041</v>
      </c>
      <c r="BG116" s="2">
        <f t="shared" si="139"/>
        <v>47.261528552849121</v>
      </c>
      <c r="BH116" s="2">
        <f t="shared" si="139"/>
        <v>49.019022761446713</v>
      </c>
      <c r="BI116" s="2">
        <f t="shared" si="139"/>
        <v>51.89829342386178</v>
      </c>
      <c r="BJ116" s="2">
        <f t="shared" si="139"/>
        <v>45.247260934675822</v>
      </c>
      <c r="BK116" s="2">
        <f t="shared" si="139"/>
        <v>51.689794938709099</v>
      </c>
      <c r="BL116" s="2">
        <f t="shared" si="139"/>
        <v>52.695046772237475</v>
      </c>
      <c r="BM116" s="2">
        <f t="shared" si="139"/>
        <v>59.594471617899345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75.928032250222827</v>
      </c>
      <c r="DL116" s="2">
        <f t="shared" si="148"/>
        <v>73.063897614013882</v>
      </c>
      <c r="DM116" s="2">
        <f t="shared" si="148"/>
        <v>70.177009507603373</v>
      </c>
      <c r="DN116" s="2">
        <f t="shared" si="148"/>
        <v>71.12528776706371</v>
      </c>
      <c r="DO116" s="2">
        <f t="shared" si="148"/>
        <v>69.58449260042282</v>
      </c>
      <c r="DP116" s="2">
        <f t="shared" si="148"/>
        <v>69.929099365750531</v>
      </c>
      <c r="DQ116" s="2">
        <f t="shared" si="148"/>
        <v>76.946319389912404</v>
      </c>
      <c r="DR116" s="2">
        <f t="shared" si="148"/>
        <v>71.57750174216028</v>
      </c>
      <c r="DS116" s="2">
        <f t="shared" si="148"/>
        <v>69.619569686411168</v>
      </c>
      <c r="DT116" s="2">
        <f t="shared" si="148"/>
        <v>62.408212288930571</v>
      </c>
      <c r="DU116" s="2">
        <f t="shared" si="148"/>
        <v>71.002925958188143</v>
      </c>
      <c r="DV116" s="2">
        <f t="shared" si="148"/>
        <v>69.752190314129052</v>
      </c>
      <c r="DW116" s="2">
        <f t="shared" si="148"/>
        <v>69.404691543340363</v>
      </c>
      <c r="DX116" s="2">
        <f t="shared" si="148"/>
        <v>72.273763336304441</v>
      </c>
      <c r="DY116" s="2">
        <f t="shared" si="148"/>
        <v>68.22046737967915</v>
      </c>
      <c r="EA116" s="2">
        <f t="shared" si="94"/>
        <v>57.248988362072872</v>
      </c>
      <c r="EB116" s="2">
        <f t="shared" si="94"/>
        <v>50.30619455377942</v>
      </c>
      <c r="EC116" s="2">
        <f t="shared" si="94"/>
        <v>49.760335482072946</v>
      </c>
      <c r="ED116" s="2">
        <f t="shared" si="94"/>
        <v>51.310697813220976</v>
      </c>
      <c r="EE116" s="2">
        <f t="shared" ref="EE116:EL147" si="151">CI$228*$B116+CI$229</f>
        <v>50.093505050542184</v>
      </c>
      <c r="EF116" s="2">
        <f t="shared" si="151"/>
        <v>47.772274193548391</v>
      </c>
      <c r="EG116" s="2">
        <f t="shared" si="151"/>
        <v>49.820144820201648</v>
      </c>
      <c r="EH116" s="2">
        <f t="shared" si="151"/>
        <v>52.653751676899617</v>
      </c>
      <c r="EI116" s="2">
        <f t="shared" si="151"/>
        <v>46.872034404895288</v>
      </c>
      <c r="EJ116" s="2">
        <f t="shared" si="151"/>
        <v>48.773968698986508</v>
      </c>
      <c r="EK116" s="2">
        <f t="shared" si="151"/>
        <v>51.561957124676745</v>
      </c>
      <c r="EL116" s="2">
        <f t="shared" si="151"/>
        <v>44.845623993405837</v>
      </c>
      <c r="EM116" s="2">
        <f t="shared" si="135"/>
        <v>51.387604499976398</v>
      </c>
      <c r="EN116" s="2">
        <f t="shared" si="135"/>
        <v>52.350979941032669</v>
      </c>
      <c r="EO116" s="2">
        <f t="shared" si="135"/>
        <v>59.393169836017108</v>
      </c>
      <c r="EQ116" s="2">
        <f t="shared" si="149"/>
        <v>57.484753578127226</v>
      </c>
      <c r="ER116" s="2">
        <f t="shared" si="149"/>
        <v>49.734177830247688</v>
      </c>
      <c r="ES116" s="2">
        <f t="shared" si="149"/>
        <v>49.150173588685014</v>
      </c>
      <c r="ET116" s="2">
        <f t="shared" si="149"/>
        <v>50.710737665293806</v>
      </c>
      <c r="EU116" s="2">
        <f t="shared" si="149"/>
        <v>50.255209099130553</v>
      </c>
      <c r="EV116" s="2">
        <f t="shared" si="149"/>
        <v>47.743963281000902</v>
      </c>
      <c r="EW116" s="2">
        <f t="shared" si="149"/>
        <v>49.641519209142075</v>
      </c>
      <c r="EX116" s="2">
        <f t="shared" si="149"/>
        <v>52.500050904254387</v>
      </c>
      <c r="EY116" s="2">
        <f t="shared" si="149"/>
        <v>47.061949084375499</v>
      </c>
      <c r="EZ116" s="2">
        <f t="shared" si="149"/>
        <v>48.823990665719926</v>
      </c>
      <c r="FA116" s="2">
        <f t="shared" si="149"/>
        <v>51.928077155596341</v>
      </c>
      <c r="FB116" s="2">
        <f t="shared" si="149"/>
        <v>44.512954230863443</v>
      </c>
      <c r="FC116" s="2">
        <f t="shared" si="149"/>
        <v>51.524712704317622</v>
      </c>
      <c r="FD116" s="2">
        <f t="shared" si="149"/>
        <v>52.645340195456214</v>
      </c>
      <c r="FE116" s="2">
        <f t="shared" si="149"/>
        <v>60.069714139179119</v>
      </c>
      <c r="FG116" s="2">
        <f t="shared" si="150"/>
        <v>0.98731115616733856</v>
      </c>
      <c r="FH116" s="2">
        <f t="shared" si="150"/>
        <v>0.98593168998728309</v>
      </c>
      <c r="FI116" s="2">
        <f t="shared" si="150"/>
        <v>0.98633619020005825</v>
      </c>
      <c r="FJ116" s="2">
        <f t="shared" si="150"/>
        <v>0.98620758986204149</v>
      </c>
      <c r="FK116" s="2">
        <f t="shared" si="150"/>
        <v>0.98487505714167767</v>
      </c>
      <c r="FL116" s="2">
        <f t="shared" si="150"/>
        <v>0.98460790705221535</v>
      </c>
      <c r="FM116" s="2">
        <f t="shared" si="150"/>
        <v>0.98198080240968533</v>
      </c>
      <c r="FN116" s="2">
        <f t="shared" si="150"/>
        <v>0.98235313669912216</v>
      </c>
      <c r="FO116" s="2">
        <f t="shared" si="150"/>
        <v>0.98290419701959775</v>
      </c>
      <c r="FP116" s="2">
        <f t="shared" si="150"/>
        <v>0.98203542367134344</v>
      </c>
      <c r="FQ116" s="2">
        <f t="shared" si="150"/>
        <v>0.98273968434827597</v>
      </c>
      <c r="FR116" s="2">
        <f t="shared" si="150"/>
        <v>0.98384768125743938</v>
      </c>
      <c r="FS116" s="2">
        <f t="shared" si="150"/>
        <v>0.98324110158081002</v>
      </c>
      <c r="FT116" s="2">
        <f t="shared" si="150"/>
        <v>0.98275369793629819</v>
      </c>
      <c r="FU116" s="2">
        <f t="shared" si="150"/>
        <v>0.97728295618960215</v>
      </c>
      <c r="FW116" s="2">
        <f t="shared" si="141"/>
        <v>1.8320461040319544E-3</v>
      </c>
      <c r="FX116" s="2">
        <f t="shared" si="141"/>
        <v>2.0670457034536638E-3</v>
      </c>
      <c r="FY116" s="2">
        <f t="shared" si="141"/>
        <v>1.8770363411718496E-3</v>
      </c>
      <c r="FZ116" s="2">
        <f t="shared" si="141"/>
        <v>3.0084325723376904E-3</v>
      </c>
      <c r="GA116" s="2">
        <f t="shared" si="141"/>
        <v>2.4634164784635903E-3</v>
      </c>
      <c r="GB116" s="2">
        <f t="shared" si="141"/>
        <v>2.2913301965368496E-3</v>
      </c>
      <c r="GC116" s="2">
        <f t="shared" si="141"/>
        <v>2.0758450142108571E-3</v>
      </c>
      <c r="GD116" s="2">
        <f t="shared" si="141"/>
        <v>2.6253765108998754E-3</v>
      </c>
      <c r="GE116" s="2">
        <f t="shared" si="141"/>
        <v>3.1949425550103177E-3</v>
      </c>
      <c r="GF116" s="2">
        <f t="shared" si="141"/>
        <v>2.4119964295116845E-3</v>
      </c>
      <c r="GG116" s="2">
        <f t="shared" si="141"/>
        <v>2.1278282462463254E-3</v>
      </c>
      <c r="GH116" s="2">
        <f t="shared" si="141"/>
        <v>1.9895307586759886E-3</v>
      </c>
      <c r="GI116" s="2">
        <f t="shared" si="141"/>
        <v>1.7789392285319345E-3</v>
      </c>
      <c r="GJ116" s="2">
        <f t="shared" si="141"/>
        <v>1.6051447610463219E-3</v>
      </c>
      <c r="GK116" s="2">
        <f t="shared" si="141"/>
        <v>1.140615406615815E-3</v>
      </c>
      <c r="GM116" s="86">
        <f t="shared" si="142"/>
        <v>2.0420077087881561E-13</v>
      </c>
      <c r="GN116" s="86">
        <f t="shared" si="142"/>
        <v>6.0672304841263784E-18</v>
      </c>
      <c r="GO116" s="86">
        <f t="shared" si="142"/>
        <v>4.8318805645152253E-20</v>
      </c>
      <c r="GP116" s="86">
        <f t="shared" si="142"/>
        <v>1.041979862427837E-22</v>
      </c>
      <c r="GQ116" s="86">
        <f t="shared" si="142"/>
        <v>2.4196512748331901E-18</v>
      </c>
      <c r="GR116" s="86">
        <f t="shared" si="142"/>
        <v>4.602411255476226E-19</v>
      </c>
      <c r="GS116" s="86">
        <f t="shared" si="142"/>
        <v>4.1739554348812391E-20</v>
      </c>
      <c r="GT116" s="86">
        <f t="shared" si="142"/>
        <v>7.4466646374166702E-25</v>
      </c>
      <c r="GU116" s="86">
        <f t="shared" si="142"/>
        <v>1.8766185978958926E-26</v>
      </c>
      <c r="GV116" s="86">
        <f t="shared" si="142"/>
        <v>8.82383159330823E-27</v>
      </c>
      <c r="GW116" s="86">
        <f t="shared" si="142"/>
        <v>1.1376865322279549E-26</v>
      </c>
      <c r="GX116" s="86">
        <f t="shared" si="142"/>
        <v>1.5168479035615388E-27</v>
      </c>
      <c r="GY116" s="86">
        <f t="shared" si="142"/>
        <v>6.9254789866129223E-24</v>
      </c>
      <c r="GZ116" s="86">
        <f t="shared" si="142"/>
        <v>1.049231232626929E-29</v>
      </c>
      <c r="HA116" s="86">
        <f t="shared" si="142"/>
        <v>6.400699831492018E-34</v>
      </c>
      <c r="HC116" s="86">
        <f t="shared" si="73"/>
        <v>0.42841306047678979</v>
      </c>
      <c r="HD116" s="86">
        <f t="shared" si="73"/>
        <v>0.54714445527871403</v>
      </c>
      <c r="HE116" s="86">
        <f t="shared" si="73"/>
        <v>0.30802249997360287</v>
      </c>
      <c r="HF116" s="86">
        <f t="shared" si="73"/>
        <v>0.36688877493116101</v>
      </c>
      <c r="HG116" s="86">
        <f t="shared" si="73"/>
        <v>0.48623843222966012</v>
      </c>
      <c r="HH116" s="86">
        <f t="shared" si="73"/>
        <v>0.26134090304376717</v>
      </c>
      <c r="HI116" s="86">
        <f t="shared" si="138"/>
        <v>0.340304270733162</v>
      </c>
      <c r="HJ116" s="86">
        <f t="shared" si="138"/>
        <v>0.15488284394122911</v>
      </c>
      <c r="HK116" s="86">
        <f t="shared" si="138"/>
        <v>5.8102737460725598E-2</v>
      </c>
      <c r="HL116" s="86">
        <f t="shared" si="138"/>
        <v>0.14242944242201466</v>
      </c>
      <c r="HM116" s="86">
        <f t="shared" si="138"/>
        <v>0.19664761153217705</v>
      </c>
      <c r="HN116" s="86">
        <f t="shared" si="138"/>
        <v>0.25343010461906046</v>
      </c>
      <c r="HO116" s="86">
        <f t="shared" si="138"/>
        <v>0.4387857243532442</v>
      </c>
      <c r="HP116" s="86">
        <f t="shared" si="138"/>
        <v>0.29323955172825772</v>
      </c>
      <c r="HQ116" s="86">
        <f t="shared" si="138"/>
        <v>0.20743362335401422</v>
      </c>
      <c r="HS116" s="86">
        <f t="shared" si="143"/>
        <v>9.3989868543751507E-14</v>
      </c>
      <c r="HT116" s="86">
        <f t="shared" si="143"/>
        <v>1.0409759361068405E-14</v>
      </c>
      <c r="HU116" s="86">
        <f t="shared" si="143"/>
        <v>6.6506486676253185E-13</v>
      </c>
      <c r="HV116" s="86">
        <f t="shared" si="143"/>
        <v>7.745472108183945E-14</v>
      </c>
      <c r="HW116" s="86">
        <f t="shared" si="143"/>
        <v>2.2669973087284993E-14</v>
      </c>
      <c r="HX116" s="86">
        <f t="shared" si="143"/>
        <v>2.0104912599474666E-14</v>
      </c>
      <c r="HY116" s="86">
        <f t="shared" si="143"/>
        <v>1.1659687550339892E-15</v>
      </c>
      <c r="HZ116" s="86">
        <f t="shared" si="143"/>
        <v>1.40880852184086E-15</v>
      </c>
      <c r="IA116" s="86">
        <f t="shared" si="143"/>
        <v>1.8534302407862888E-14</v>
      </c>
      <c r="IB116" s="86">
        <f t="shared" si="143"/>
        <v>9.0018595767443233E-17</v>
      </c>
      <c r="IC116" s="86">
        <f t="shared" si="143"/>
        <v>2.1858062284511785E-16</v>
      </c>
      <c r="ID116" s="86">
        <f t="shared" si="143"/>
        <v>4.1444907503216678E-17</v>
      </c>
      <c r="IE116" s="86">
        <f t="shared" si="143"/>
        <v>2.5764410788482051E-17</v>
      </c>
      <c r="IF116" s="86">
        <f t="shared" si="143"/>
        <v>3.413517530873093E-12</v>
      </c>
      <c r="IG116" s="86">
        <f t="shared" si="143"/>
        <v>1.2936693344103047E-8</v>
      </c>
      <c r="II116" s="86">
        <f t="shared" si="144"/>
        <v>2.0844776928242052E-116</v>
      </c>
      <c r="IJ116" s="86">
        <f t="shared" si="144"/>
        <v>1.9933367805880625E-117</v>
      </c>
      <c r="IK116" s="86">
        <f t="shared" si="144"/>
        <v>2.6103209234634407E-120</v>
      </c>
      <c r="IL116" s="86">
        <f t="shared" si="144"/>
        <v>9.8421189832927898E-110</v>
      </c>
      <c r="IM116" s="86">
        <f t="shared" si="144"/>
        <v>1.253265348440158E-115</v>
      </c>
      <c r="IN116" s="86">
        <f t="shared" si="144"/>
        <v>7.1431078795063421E-127</v>
      </c>
      <c r="IO116" s="86">
        <f t="shared" si="144"/>
        <v>9.6522292402189854E-141</v>
      </c>
      <c r="IP116" s="86">
        <f t="shared" si="144"/>
        <v>6.1765456973103965E-142</v>
      </c>
      <c r="IQ116" s="86">
        <f t="shared" si="144"/>
        <v>9.0890370429667391E-133</v>
      </c>
      <c r="IR116" s="86">
        <f t="shared" si="144"/>
        <v>3.5626629461502384E-148</v>
      </c>
      <c r="IS116" s="86">
        <f t="shared" si="144"/>
        <v>3.2072145805005781E-145</v>
      </c>
      <c r="IT116" s="86">
        <f t="shared" si="144"/>
        <v>3.642271754825618E-153</v>
      </c>
      <c r="IU116" s="86">
        <f t="shared" si="144"/>
        <v>1.0172278821952969E-148</v>
      </c>
      <c r="IV116" s="86">
        <f t="shared" si="144"/>
        <v>1.2355053466907084E-67</v>
      </c>
      <c r="IW116" s="86">
        <f t="shared" si="144"/>
        <v>1.1598963245864024E-33</v>
      </c>
      <c r="IY116" s="86">
        <f t="shared" si="145"/>
        <v>0.42841306047708799</v>
      </c>
      <c r="IZ116" s="86">
        <f t="shared" si="145"/>
        <v>0.54714445527872446</v>
      </c>
      <c r="JA116" s="86">
        <f t="shared" si="145"/>
        <v>0.30802249997426795</v>
      </c>
      <c r="JB116" s="86">
        <f t="shared" si="145"/>
        <v>0.36688877493123845</v>
      </c>
      <c r="JC116" s="86">
        <f t="shared" si="145"/>
        <v>0.48623843222968277</v>
      </c>
      <c r="JD116" s="86">
        <f t="shared" si="145"/>
        <v>0.26134090304378726</v>
      </c>
      <c r="JE116" s="86">
        <f t="shared" si="145"/>
        <v>0.34030427073316316</v>
      </c>
      <c r="JF116" s="86">
        <f t="shared" si="145"/>
        <v>0.15488284394123053</v>
      </c>
      <c r="JG116" s="86">
        <f t="shared" si="145"/>
        <v>5.8102737460744132E-2</v>
      </c>
      <c r="JH116" s="86">
        <f t="shared" si="145"/>
        <v>0.14242944242201475</v>
      </c>
      <c r="JI116" s="86">
        <f t="shared" si="145"/>
        <v>0.19664761153217727</v>
      </c>
      <c r="JJ116" s="86">
        <f t="shared" si="145"/>
        <v>0.25343010461906051</v>
      </c>
      <c r="JK116" s="86">
        <f t="shared" si="145"/>
        <v>0.4387857243532442</v>
      </c>
      <c r="JL116" s="86">
        <f t="shared" si="145"/>
        <v>0.29323955173167121</v>
      </c>
      <c r="JM116" s="86">
        <f t="shared" si="145"/>
        <v>0.20743363629070757</v>
      </c>
    </row>
    <row r="117" spans="2:273" x14ac:dyDescent="0.25">
      <c r="B117" s="2">
        <v>90</v>
      </c>
      <c r="C117" s="37">
        <v>106.297</v>
      </c>
      <c r="D117" s="37">
        <v>127.77800000000001</v>
      </c>
      <c r="E117" s="37">
        <v>63.079000000000001</v>
      </c>
      <c r="F117" s="37">
        <v>77.840999999999994</v>
      </c>
      <c r="G117" s="37">
        <v>109.40300000000001</v>
      </c>
      <c r="H117" s="37">
        <v>57.158999999999999</v>
      </c>
      <c r="I117" s="37">
        <v>72.242000000000004</v>
      </c>
      <c r="J117" s="37">
        <v>53.143000000000001</v>
      </c>
      <c r="K117" s="37">
        <v>45.094999999999999</v>
      </c>
      <c r="L117" s="37">
        <v>47.348999999999997</v>
      </c>
      <c r="M117" s="37">
        <v>54.555999999999997</v>
      </c>
      <c r="N117" s="37">
        <v>50.564999999999998</v>
      </c>
      <c r="O117" s="37">
        <v>91.194000000000003</v>
      </c>
      <c r="P117" s="37">
        <v>62.811999999999998</v>
      </c>
      <c r="Q117" s="37">
        <v>62.844000000000001</v>
      </c>
      <c r="S117" s="4">
        <f t="shared" si="146"/>
        <v>97.309922393521418</v>
      </c>
      <c r="T117" s="4">
        <f t="shared" si="146"/>
        <v>117.53545904103206</v>
      </c>
      <c r="U117" s="4">
        <f t="shared" si="146"/>
        <v>71.666923369228812</v>
      </c>
      <c r="V117" s="4">
        <f t="shared" si="146"/>
        <v>81.303080567127978</v>
      </c>
      <c r="W117" s="4">
        <f t="shared" si="146"/>
        <v>100.26629801091015</v>
      </c>
      <c r="X117" s="4">
        <f t="shared" si="146"/>
        <v>64.415573720728759</v>
      </c>
      <c r="Y117" s="4">
        <f t="shared" si="146"/>
        <v>75.196499059927191</v>
      </c>
      <c r="Z117" s="4">
        <f t="shared" si="146"/>
        <v>59.407569672736741</v>
      </c>
      <c r="AA117" s="4">
        <f t="shared" si="146"/>
        <v>48.594114387573732</v>
      </c>
      <c r="AB117" s="4">
        <f t="shared" si="146"/>
        <v>54.525244683047411</v>
      </c>
      <c r="AC117" s="4">
        <f t="shared" si="146"/>
        <v>60.834887035625172</v>
      </c>
      <c r="AD117" s="4">
        <f t="shared" si="146"/>
        <v>59.724117865234781</v>
      </c>
      <c r="AE117" s="4">
        <f t="shared" si="146"/>
        <v>90.654830072501881</v>
      </c>
      <c r="AF117" s="4">
        <f t="shared" si="146"/>
        <v>68.333841255410348</v>
      </c>
      <c r="AG117" s="4">
        <f t="shared" si="146"/>
        <v>65.305020340044749</v>
      </c>
      <c r="AI117" s="4">
        <f t="shared" si="147"/>
        <v>8.9870776064785787</v>
      </c>
      <c r="AJ117" s="4">
        <f t="shared" si="147"/>
        <v>10.24254095896795</v>
      </c>
      <c r="AK117" s="4">
        <f t="shared" si="147"/>
        <v>-8.5879233692288111</v>
      </c>
      <c r="AL117" s="4">
        <f t="shared" si="147"/>
        <v>-3.462080567127984</v>
      </c>
      <c r="AM117" s="4">
        <f t="shared" si="147"/>
        <v>9.1367019890898575</v>
      </c>
      <c r="AN117" s="4">
        <f t="shared" si="147"/>
        <v>-7.2565737207287597</v>
      </c>
      <c r="AO117" s="4">
        <f t="shared" si="147"/>
        <v>-2.954499059927187</v>
      </c>
      <c r="AP117" s="4">
        <f t="shared" si="147"/>
        <v>-6.2645696727367408</v>
      </c>
      <c r="AQ117" s="4">
        <f t="shared" si="147"/>
        <v>-3.4991143875737336</v>
      </c>
      <c r="AR117" s="4">
        <f t="shared" si="147"/>
        <v>-7.1762446830474147</v>
      </c>
      <c r="AS117" s="4">
        <f t="shared" si="147"/>
        <v>-6.2788870356251749</v>
      </c>
      <c r="AT117" s="4">
        <f t="shared" si="147"/>
        <v>-9.1591178652347836</v>
      </c>
      <c r="AU117" s="4">
        <f t="shared" si="147"/>
        <v>0.53916992749812209</v>
      </c>
      <c r="AV117" s="4">
        <f t="shared" si="147"/>
        <v>-5.5218412554103509</v>
      </c>
      <c r="AW117" s="4">
        <f t="shared" si="147"/>
        <v>-2.4610203400447475</v>
      </c>
      <c r="AY117" s="2">
        <f t="shared" si="139"/>
        <v>57.317009610041829</v>
      </c>
      <c r="AZ117" s="2">
        <f t="shared" si="139"/>
        <v>50.470120341752953</v>
      </c>
      <c r="BA117" s="2">
        <f t="shared" si="139"/>
        <v>49.824595547444403</v>
      </c>
      <c r="BB117" s="2">
        <f t="shared" si="139"/>
        <v>51.384453770532978</v>
      </c>
      <c r="BC117" s="2">
        <f t="shared" si="139"/>
        <v>50.21664237124029</v>
      </c>
      <c r="BD117" s="2">
        <f t="shared" si="139"/>
        <v>47.925689620746823</v>
      </c>
      <c r="BE117" s="2">
        <f t="shared" si="139"/>
        <v>50.085886611769105</v>
      </c>
      <c r="BF117" s="2">
        <f t="shared" si="139"/>
        <v>52.736830219529033</v>
      </c>
      <c r="BG117" s="2">
        <f t="shared" si="139"/>
        <v>47.088136911072205</v>
      </c>
      <c r="BH117" s="2">
        <f t="shared" si="139"/>
        <v>48.843907138920905</v>
      </c>
      <c r="BI117" s="2">
        <f t="shared" si="139"/>
        <v>51.736438211180733</v>
      </c>
      <c r="BJ117" s="2">
        <f t="shared" si="139"/>
        <v>45.049321750603781</v>
      </c>
      <c r="BK117" s="2">
        <f t="shared" si="139"/>
        <v>51.475473695295982</v>
      </c>
      <c r="BL117" s="2">
        <f t="shared" si="139"/>
        <v>52.518475639601441</v>
      </c>
      <c r="BM117" s="2">
        <f t="shared" si="139"/>
        <v>59.470167490668864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75.970348675147875</v>
      </c>
      <c r="DL117" s="2">
        <f t="shared" si="148"/>
        <v>73.079494261552384</v>
      </c>
      <c r="DM117" s="2">
        <f t="shared" si="148"/>
        <v>70.211853928638945</v>
      </c>
      <c r="DN117" s="2">
        <f t="shared" si="148"/>
        <v>71.226851578748338</v>
      </c>
      <c r="DO117" s="2">
        <f t="shared" si="148"/>
        <v>69.680192389006322</v>
      </c>
      <c r="DP117" s="2">
        <f t="shared" si="148"/>
        <v>69.951820366455252</v>
      </c>
      <c r="DQ117" s="2">
        <f t="shared" si="148"/>
        <v>77.071830564784037</v>
      </c>
      <c r="DR117" s="2">
        <f t="shared" si="148"/>
        <v>71.612147735191627</v>
      </c>
      <c r="DS117" s="2">
        <f t="shared" si="148"/>
        <v>69.727353310104547</v>
      </c>
      <c r="DT117" s="2">
        <f t="shared" si="148"/>
        <v>62.452353564727943</v>
      </c>
      <c r="DU117" s="2">
        <f t="shared" si="148"/>
        <v>71.139323693379779</v>
      </c>
      <c r="DV117" s="2">
        <f t="shared" si="148"/>
        <v>69.941291278394516</v>
      </c>
      <c r="DW117" s="2">
        <f t="shared" si="148"/>
        <v>69.489669133192379</v>
      </c>
      <c r="DX117" s="2">
        <f t="shared" si="148"/>
        <v>72.325926208032826</v>
      </c>
      <c r="DY117" s="2">
        <f t="shared" si="148"/>
        <v>68.319180748663115</v>
      </c>
      <c r="EA117" s="2">
        <f t="shared" ref="EA117:EK159" si="152">CE$228*$B117+CE$229</f>
        <v>57.09791301942073</v>
      </c>
      <c r="EB117" s="2">
        <f t="shared" si="152"/>
        <v>50.177147883364121</v>
      </c>
      <c r="EC117" s="2">
        <f t="shared" si="152"/>
        <v>49.568236890044957</v>
      </c>
      <c r="ED117" s="2">
        <f t="shared" si="152"/>
        <v>51.133276390142768</v>
      </c>
      <c r="EE117" s="2">
        <f t="shared" si="151"/>
        <v>49.943614041536485</v>
      </c>
      <c r="EF117" s="2">
        <f t="shared" si="151"/>
        <v>47.611727559607296</v>
      </c>
      <c r="EG117" s="2">
        <f t="shared" si="151"/>
        <v>49.634665432319068</v>
      </c>
      <c r="EH117" s="2">
        <f t="shared" si="151"/>
        <v>52.428020215463377</v>
      </c>
      <c r="EI117" s="2">
        <f t="shared" si="151"/>
        <v>46.728376171187264</v>
      </c>
      <c r="EJ117" s="2">
        <f t="shared" si="151"/>
        <v>48.616740844811957</v>
      </c>
      <c r="EK117" s="2">
        <f t="shared" si="151"/>
        <v>51.424813669127325</v>
      </c>
      <c r="EL117" s="2">
        <f t="shared" si="151"/>
        <v>44.677321212670407</v>
      </c>
      <c r="EM117" s="2">
        <f t="shared" si="135"/>
        <v>51.195186287696444</v>
      </c>
      <c r="EN117" s="2">
        <f t="shared" si="135"/>
        <v>52.20095879847792</v>
      </c>
      <c r="EO117" s="2">
        <f t="shared" si="135"/>
        <v>59.28178395316182</v>
      </c>
      <c r="EQ117" s="2">
        <f t="shared" si="149"/>
        <v>57.32386006719954</v>
      </c>
      <c r="ER117" s="2">
        <f t="shared" si="149"/>
        <v>49.630297942206653</v>
      </c>
      <c r="ES117" s="2">
        <f t="shared" si="149"/>
        <v>48.983953182275243</v>
      </c>
      <c r="ET117" s="2">
        <f t="shared" si="149"/>
        <v>50.562171274515883</v>
      </c>
      <c r="EU117" s="2">
        <f t="shared" si="149"/>
        <v>50.098018894275619</v>
      </c>
      <c r="EV117" s="2">
        <f t="shared" si="149"/>
        <v>47.584653920828906</v>
      </c>
      <c r="EW117" s="2">
        <f t="shared" si="149"/>
        <v>49.463689711444886</v>
      </c>
      <c r="EX117" s="2">
        <f t="shared" si="149"/>
        <v>52.281385932009329</v>
      </c>
      <c r="EY117" s="2">
        <f t="shared" si="149"/>
        <v>46.908451482830493</v>
      </c>
      <c r="EZ117" s="2">
        <f t="shared" si="149"/>
        <v>48.664500566271478</v>
      </c>
      <c r="FA117" s="2">
        <f t="shared" si="149"/>
        <v>51.774064946441989</v>
      </c>
      <c r="FB117" s="2">
        <f t="shared" si="149"/>
        <v>44.358687483652389</v>
      </c>
      <c r="FC117" s="2">
        <f t="shared" si="149"/>
        <v>51.326536520660838</v>
      </c>
      <c r="FD117" s="2">
        <f t="shared" si="149"/>
        <v>52.481617791849494</v>
      </c>
      <c r="FE117" s="2">
        <f t="shared" si="149"/>
        <v>59.897542569888166</v>
      </c>
      <c r="FG117" s="2">
        <f t="shared" si="150"/>
        <v>0.98841470212402316</v>
      </c>
      <c r="FH117" s="2">
        <f t="shared" si="150"/>
        <v>0.98715364680576589</v>
      </c>
      <c r="FI117" s="2">
        <f t="shared" si="150"/>
        <v>0.98752345721795454</v>
      </c>
      <c r="FJ117" s="2">
        <f t="shared" si="150"/>
        <v>0.98740588845882027</v>
      </c>
      <c r="FK117" s="2">
        <f t="shared" si="150"/>
        <v>0.98618750607309458</v>
      </c>
      <c r="FL117" s="2">
        <f t="shared" si="150"/>
        <v>0.985943206751283</v>
      </c>
      <c r="FM117" s="2">
        <f t="shared" si="150"/>
        <v>0.98354019956513028</v>
      </c>
      <c r="FN117" s="2">
        <f t="shared" si="150"/>
        <v>0.9838808406433015</v>
      </c>
      <c r="FO117" s="2">
        <f t="shared" si="150"/>
        <v>0.98438495351323785</v>
      </c>
      <c r="FP117" s="2">
        <f t="shared" si="150"/>
        <v>0.98359017284708927</v>
      </c>
      <c r="FQ117" s="2">
        <f t="shared" si="150"/>
        <v>0.98423446158559713</v>
      </c>
      <c r="FR117" s="2">
        <f t="shared" si="150"/>
        <v>0.98524794417697081</v>
      </c>
      <c r="FS117" s="2">
        <f t="shared" si="150"/>
        <v>0.98469313145616977</v>
      </c>
      <c r="FT117" s="2">
        <f t="shared" si="150"/>
        <v>0.98424728102270931</v>
      </c>
      <c r="FU117" s="2">
        <f t="shared" si="150"/>
        <v>0.97924031423380853</v>
      </c>
      <c r="FW117" s="2">
        <f t="shared" si="141"/>
        <v>2.0084436099641733E-3</v>
      </c>
      <c r="FX117" s="2">
        <f t="shared" si="141"/>
        <v>2.2660186438610602E-3</v>
      </c>
      <c r="FY117" s="2">
        <f t="shared" si="141"/>
        <v>2.0577567759502641E-3</v>
      </c>
      <c r="FZ117" s="2">
        <f t="shared" si="141"/>
        <v>3.2977235619794185E-3</v>
      </c>
      <c r="GA117" s="2">
        <f t="shared" si="141"/>
        <v>2.7004406537856252E-3</v>
      </c>
      <c r="GB117" s="2">
        <f t="shared" si="141"/>
        <v>2.5118383251363538E-3</v>
      </c>
      <c r="GC117" s="2">
        <f t="shared" si="141"/>
        <v>2.2756630410099535E-3</v>
      </c>
      <c r="GD117" s="2">
        <f t="shared" si="141"/>
        <v>2.877939143086801E-3</v>
      </c>
      <c r="GE117" s="2">
        <f t="shared" si="141"/>
        <v>3.5021053525094129E-3</v>
      </c>
      <c r="GF117" s="2">
        <f t="shared" si="141"/>
        <v>2.6440862018842926E-3</v>
      </c>
      <c r="GG117" s="2">
        <f t="shared" si="141"/>
        <v>2.3326384120676349E-3</v>
      </c>
      <c r="GH117" s="2">
        <f t="shared" si="141"/>
        <v>2.1810584512600702E-3</v>
      </c>
      <c r="GI117" s="2">
        <f t="shared" si="141"/>
        <v>1.9502333600444866E-3</v>
      </c>
      <c r="GJ117" s="2">
        <f t="shared" si="141"/>
        <v>1.7597337171885753E-3</v>
      </c>
      <c r="GK117" s="2">
        <f t="shared" si="141"/>
        <v>1.2505223104156832E-3</v>
      </c>
      <c r="GM117" s="86">
        <f t="shared" si="142"/>
        <v>1.9191917614844573E-14</v>
      </c>
      <c r="GN117" s="86">
        <f t="shared" si="142"/>
        <v>2.317497602743777E-19</v>
      </c>
      <c r="GO117" s="86">
        <f t="shared" si="142"/>
        <v>1.4609276058597481E-21</v>
      </c>
      <c r="GP117" s="86">
        <f t="shared" si="142"/>
        <v>1.8003988384495509E-24</v>
      </c>
      <c r="GQ117" s="86">
        <f t="shared" si="142"/>
        <v>8.6301398630546795E-20</v>
      </c>
      <c r="GR117" s="86">
        <f t="shared" si="142"/>
        <v>1.7573752092685426E-20</v>
      </c>
      <c r="GS117" s="86">
        <f t="shared" si="142"/>
        <v>1.1140492292179009E-21</v>
      </c>
      <c r="GT117" s="86">
        <f t="shared" si="142"/>
        <v>8.8726946257804022E-27</v>
      </c>
      <c r="GU117" s="86">
        <f t="shared" si="142"/>
        <v>1.8359787157532135E-28</v>
      </c>
      <c r="GV117" s="86">
        <f t="shared" si="142"/>
        <v>7.7687044561542681E-29</v>
      </c>
      <c r="GW117" s="86">
        <f t="shared" si="142"/>
        <v>9.9348004209147713E-29</v>
      </c>
      <c r="GX117" s="86">
        <f t="shared" si="142"/>
        <v>1.1793776532587565E-29</v>
      </c>
      <c r="GY117" s="86">
        <f t="shared" si="142"/>
        <v>8.8558328469084619E-26</v>
      </c>
      <c r="GZ117" s="86">
        <f t="shared" si="142"/>
        <v>5.1362690340911146E-32</v>
      </c>
      <c r="HA117" s="86">
        <f t="shared" si="142"/>
        <v>1.605848327262804E-36</v>
      </c>
      <c r="HC117" s="86">
        <f t="shared" si="73"/>
        <v>0.3302833360383341</v>
      </c>
      <c r="HD117" s="86">
        <f t="shared" si="73"/>
        <v>0.44815937412160167</v>
      </c>
      <c r="HE117" s="86">
        <f t="shared" si="73"/>
        <v>0.18636864174791104</v>
      </c>
      <c r="HF117" s="86">
        <f t="shared" si="73"/>
        <v>0.24836285879813952</v>
      </c>
      <c r="HG117" s="86">
        <f t="shared" si="73"/>
        <v>0.37619524487922595</v>
      </c>
      <c r="HH117" s="86">
        <f t="shared" si="73"/>
        <v>0.15720086424226737</v>
      </c>
      <c r="HI117" s="86">
        <f t="shared" si="138"/>
        <v>0.21658930989862468</v>
      </c>
      <c r="HJ117" s="86">
        <f t="shared" si="138"/>
        <v>7.1232997419911834E-2</v>
      </c>
      <c r="HK117" s="86">
        <f t="shared" si="138"/>
        <v>1.8275572938962557E-2</v>
      </c>
      <c r="HL117" s="86">
        <f t="shared" si="138"/>
        <v>6.1203631301251497E-2</v>
      </c>
      <c r="HM117" s="86">
        <f t="shared" si="138"/>
        <v>9.1053133133929487E-2</v>
      </c>
      <c r="HN117" s="86">
        <f t="shared" si="138"/>
        <v>0.13468659245806566</v>
      </c>
      <c r="HO117" s="86">
        <f t="shared" si="138"/>
        <v>0.30706538495475155</v>
      </c>
      <c r="HP117" s="86">
        <f t="shared" si="138"/>
        <v>0.16502646100154297</v>
      </c>
      <c r="HQ117" s="86">
        <f t="shared" si="138"/>
        <v>9.5622735610942561E-2</v>
      </c>
      <c r="HS117" s="86">
        <f t="shared" si="143"/>
        <v>3.8537287720624548E-13</v>
      </c>
      <c r="HT117" s="86">
        <f t="shared" si="143"/>
        <v>4.6594287375058703E-14</v>
      </c>
      <c r="HU117" s="86">
        <f t="shared" si="143"/>
        <v>2.6712082012379348E-12</v>
      </c>
      <c r="HV117" s="86">
        <f t="shared" si="143"/>
        <v>3.438658862526254E-13</v>
      </c>
      <c r="HW117" s="86">
        <f t="shared" si="143"/>
        <v>1.027064454379175E-13</v>
      </c>
      <c r="HX117" s="86">
        <f t="shared" si="143"/>
        <v>9.6375306752595077E-14</v>
      </c>
      <c r="HY117" s="86">
        <f t="shared" si="143"/>
        <v>6.378769115452935E-15</v>
      </c>
      <c r="HZ117" s="86">
        <f t="shared" si="143"/>
        <v>8.256570776211407E-15</v>
      </c>
      <c r="IA117" s="86">
        <f t="shared" si="143"/>
        <v>1.0119072984764494E-13</v>
      </c>
      <c r="IB117" s="86">
        <f t="shared" si="143"/>
        <v>5.7515614055588362E-16</v>
      </c>
      <c r="IC117" s="86">
        <f t="shared" si="143"/>
        <v>1.291569276230191E-15</v>
      </c>
      <c r="ID117" s="86">
        <f t="shared" si="143"/>
        <v>2.6296387052546028E-16</v>
      </c>
      <c r="IE117" s="86">
        <f t="shared" si="143"/>
        <v>1.5593316658917314E-16</v>
      </c>
      <c r="IF117" s="86">
        <f t="shared" si="143"/>
        <v>1.1376747669782332E-11</v>
      </c>
      <c r="IG117" s="86">
        <f t="shared" si="143"/>
        <v>2.7789017910165006E-8</v>
      </c>
      <c r="II117" s="86">
        <f t="shared" si="144"/>
        <v>4.3696506026459865E-113</v>
      </c>
      <c r="IJ117" s="86">
        <f t="shared" si="144"/>
        <v>5.1956917934765053E-114</v>
      </c>
      <c r="IK117" s="86">
        <f t="shared" si="144"/>
        <v>7.3180237092598893E-117</v>
      </c>
      <c r="IL117" s="86">
        <f t="shared" si="144"/>
        <v>2.4381467687515538E-106</v>
      </c>
      <c r="IM117" s="86">
        <f t="shared" si="144"/>
        <v>3.6201326423740173E-112</v>
      </c>
      <c r="IN117" s="86">
        <f t="shared" si="144"/>
        <v>4.0852422272216906E-123</v>
      </c>
      <c r="IO117" s="86">
        <f t="shared" si="144"/>
        <v>1.2363500841917766E-136</v>
      </c>
      <c r="IP117" s="86">
        <f t="shared" si="144"/>
        <v>1.2487027194464366E-137</v>
      </c>
      <c r="IQ117" s="86">
        <f t="shared" si="144"/>
        <v>1.3165658855417585E-128</v>
      </c>
      <c r="IR117" s="86">
        <f t="shared" si="144"/>
        <v>9.6878928367483198E-144</v>
      </c>
      <c r="IS117" s="86">
        <f t="shared" si="144"/>
        <v>5.7941799152900806E-141</v>
      </c>
      <c r="IT117" s="86">
        <f t="shared" si="144"/>
        <v>1.0133434696062256E-148</v>
      </c>
      <c r="IU117" s="86">
        <f t="shared" si="144"/>
        <v>1.7596222588530569E-144</v>
      </c>
      <c r="IV117" s="86">
        <f t="shared" si="144"/>
        <v>9.1660455221078282E-66</v>
      </c>
      <c r="IW117" s="86">
        <f t="shared" si="144"/>
        <v>8.4668883470138254E-33</v>
      </c>
      <c r="IY117" s="86">
        <f t="shared" si="145"/>
        <v>0.33028333603873866</v>
      </c>
      <c r="IZ117" s="86">
        <f t="shared" si="145"/>
        <v>0.44815937412164825</v>
      </c>
      <c r="JA117" s="86">
        <f t="shared" si="145"/>
        <v>0.18636864175058224</v>
      </c>
      <c r="JB117" s="86">
        <f t="shared" si="145"/>
        <v>0.24836285879848338</v>
      </c>
      <c r="JC117" s="86">
        <f t="shared" si="145"/>
        <v>0.37619524487932865</v>
      </c>
      <c r="JD117" s="86">
        <f t="shared" si="145"/>
        <v>0.15720086424236374</v>
      </c>
      <c r="JE117" s="86">
        <f t="shared" si="145"/>
        <v>0.21658930989863107</v>
      </c>
      <c r="JF117" s="86">
        <f t="shared" si="145"/>
        <v>7.1232997419920091E-2</v>
      </c>
      <c r="JG117" s="86">
        <f t="shared" si="145"/>
        <v>1.8275572939063747E-2</v>
      </c>
      <c r="JH117" s="86">
        <f t="shared" si="145"/>
        <v>6.1203631301252073E-2</v>
      </c>
      <c r="JI117" s="86">
        <f t="shared" si="145"/>
        <v>9.1053133133930778E-2</v>
      </c>
      <c r="JJ117" s="86">
        <f t="shared" si="145"/>
        <v>0.13468659245806591</v>
      </c>
      <c r="JK117" s="86">
        <f t="shared" si="145"/>
        <v>0.30706538495475172</v>
      </c>
      <c r="JL117" s="86">
        <f t="shared" si="145"/>
        <v>0.16502646101291973</v>
      </c>
      <c r="JM117" s="86">
        <f t="shared" si="145"/>
        <v>9.5622763399960467E-2</v>
      </c>
    </row>
    <row r="118" spans="2:273" x14ac:dyDescent="0.25">
      <c r="B118" s="2">
        <v>91</v>
      </c>
      <c r="C118" s="37">
        <v>89.703000000000003</v>
      </c>
      <c r="D118" s="37">
        <v>99.683000000000007</v>
      </c>
      <c r="E118" s="37">
        <v>52.555999999999997</v>
      </c>
      <c r="F118" s="37">
        <v>56.683</v>
      </c>
      <c r="G118" s="37">
        <v>81.257999999999996</v>
      </c>
      <c r="H118" s="37">
        <v>47.825000000000003</v>
      </c>
      <c r="I118" s="37">
        <v>54.274000000000001</v>
      </c>
      <c r="J118" s="37">
        <v>50.491999999999997</v>
      </c>
      <c r="K118" s="37">
        <v>44.332999999999998</v>
      </c>
      <c r="L118" s="37">
        <v>45.253999999999998</v>
      </c>
      <c r="M118" s="37">
        <v>50.491999999999997</v>
      </c>
      <c r="N118" s="37">
        <v>44.613</v>
      </c>
      <c r="O118" s="37">
        <v>64.903000000000006</v>
      </c>
      <c r="P118" s="37">
        <v>53.296999999999997</v>
      </c>
      <c r="Q118" s="37">
        <v>56.625</v>
      </c>
      <c r="S118" s="4">
        <f t="shared" si="146"/>
        <v>82.211765080462357</v>
      </c>
      <c r="T118" s="4">
        <f t="shared" si="146"/>
        <v>94.179650520745085</v>
      </c>
      <c r="U118" s="4">
        <f t="shared" si="146"/>
        <v>59.590317394311548</v>
      </c>
      <c r="V118" s="4">
        <f t="shared" si="146"/>
        <v>66.857388106620803</v>
      </c>
      <c r="W118" s="4">
        <f t="shared" si="146"/>
        <v>80.725556638059913</v>
      </c>
      <c r="X118" s="4">
        <f t="shared" si="146"/>
        <v>55.25113449863143</v>
      </c>
      <c r="Y118" s="4">
        <f t="shared" si="146"/>
        <v>61.838861973170353</v>
      </c>
      <c r="Z118" s="4">
        <f t="shared" si="146"/>
        <v>54.632555139305111</v>
      </c>
      <c r="AA118" s="4">
        <f t="shared" si="146"/>
        <v>47.225872118163345</v>
      </c>
      <c r="AB118" s="4">
        <f t="shared" si="146"/>
        <v>50.339779008601589</v>
      </c>
      <c r="AC118" s="4">
        <f t="shared" si="146"/>
        <v>54.475456978541644</v>
      </c>
      <c r="AD118" s="4">
        <f t="shared" si="146"/>
        <v>50.38208998034083</v>
      </c>
      <c r="AE118" s="4">
        <f t="shared" si="146"/>
        <v>71.942770077888156</v>
      </c>
      <c r="AF118" s="4">
        <f t="shared" si="146"/>
        <v>58.699151460631832</v>
      </c>
      <c r="AG118" s="4">
        <f t="shared" si="146"/>
        <v>61.089281727908372</v>
      </c>
      <c r="AI118" s="4">
        <f t="shared" si="147"/>
        <v>7.4912349195376464</v>
      </c>
      <c r="AJ118" s="4">
        <f t="shared" si="147"/>
        <v>5.503349479254922</v>
      </c>
      <c r="AK118" s="4">
        <f t="shared" si="147"/>
        <v>-7.0343173943115502</v>
      </c>
      <c r="AL118" s="4">
        <f t="shared" si="147"/>
        <v>-10.174388106620803</v>
      </c>
      <c r="AM118" s="4">
        <f t="shared" si="147"/>
        <v>0.53244336194008213</v>
      </c>
      <c r="AN118" s="4">
        <f t="shared" si="147"/>
        <v>-7.426134498631427</v>
      </c>
      <c r="AO118" s="4">
        <f t="shared" si="147"/>
        <v>-7.5648619731703519</v>
      </c>
      <c r="AP118" s="4">
        <f t="shared" si="147"/>
        <v>-4.1405551393051141</v>
      </c>
      <c r="AQ118" s="4">
        <f t="shared" si="147"/>
        <v>-2.8928721181633463</v>
      </c>
      <c r="AR118" s="4">
        <f t="shared" si="147"/>
        <v>-5.085779008601591</v>
      </c>
      <c r="AS118" s="4">
        <f t="shared" si="147"/>
        <v>-3.9834569785416463</v>
      </c>
      <c r="AT118" s="4">
        <f t="shared" si="147"/>
        <v>-5.76908998034083</v>
      </c>
      <c r="AU118" s="4">
        <f t="shared" si="147"/>
        <v>-7.03977007788815</v>
      </c>
      <c r="AV118" s="4">
        <f t="shared" si="147"/>
        <v>-5.4021514606318348</v>
      </c>
      <c r="AW118" s="4">
        <f t="shared" si="147"/>
        <v>-4.4642817279083715</v>
      </c>
      <c r="AY118" s="2">
        <f t="shared" si="139"/>
        <v>57.148967063096038</v>
      </c>
      <c r="AZ118" s="2">
        <f t="shared" si="139"/>
        <v>50.317129699008326</v>
      </c>
      <c r="BA118" s="2">
        <f t="shared" si="139"/>
        <v>49.612620342375209</v>
      </c>
      <c r="BB118" s="2">
        <f t="shared" si="139"/>
        <v>51.188153011623633</v>
      </c>
      <c r="BC118" s="2">
        <f t="shared" si="139"/>
        <v>50.046183058883848</v>
      </c>
      <c r="BD118" s="2">
        <f t="shared" si="139"/>
        <v>47.740215669658454</v>
      </c>
      <c r="BE118" s="2">
        <f t="shared" si="139"/>
        <v>49.865924641363193</v>
      </c>
      <c r="BF118" s="2">
        <f t="shared" si="139"/>
        <v>52.488105170749925</v>
      </c>
      <c r="BG118" s="2">
        <f t="shared" si="139"/>
        <v>46.916938325519531</v>
      </c>
      <c r="BH118" s="2">
        <f t="shared" si="139"/>
        <v>48.670025259454711</v>
      </c>
      <c r="BI118" s="2">
        <f t="shared" si="139"/>
        <v>51.57631441473125</v>
      </c>
      <c r="BJ118" s="2">
        <f t="shared" si="139"/>
        <v>44.853449023655266</v>
      </c>
      <c r="BK118" s="2">
        <f t="shared" si="139"/>
        <v>51.26265023118296</v>
      </c>
      <c r="BL118" s="2">
        <f t="shared" si="139"/>
        <v>52.343891084979802</v>
      </c>
      <c r="BM118" s="2">
        <f t="shared" si="139"/>
        <v>59.346562721419843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>
        <f t="shared" si="140"/>
        <v>44.332999999999998</v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>
        <f t="shared" si="118"/>
        <v>44.332999999999998</v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76.012665100072923</v>
      </c>
      <c r="DL118" s="2">
        <f t="shared" si="148"/>
        <v>73.095090909090899</v>
      </c>
      <c r="DM118" s="2">
        <f t="shared" si="148"/>
        <v>70.246698349674517</v>
      </c>
      <c r="DN118" s="2">
        <f t="shared" si="148"/>
        <v>71.328415390432966</v>
      </c>
      <c r="DO118" s="2">
        <f t="shared" si="148"/>
        <v>69.775892177589839</v>
      </c>
      <c r="DP118" s="2">
        <f t="shared" si="148"/>
        <v>69.974541367159972</v>
      </c>
      <c r="DQ118" s="2">
        <f t="shared" si="148"/>
        <v>77.197341739655684</v>
      </c>
      <c r="DR118" s="2">
        <f t="shared" si="148"/>
        <v>71.646793728222988</v>
      </c>
      <c r="DS118" s="2">
        <f t="shared" si="148"/>
        <v>69.835136933797926</v>
      </c>
      <c r="DT118" s="2">
        <f t="shared" si="148"/>
        <v>62.496494840525315</v>
      </c>
      <c r="DU118" s="2">
        <f t="shared" si="148"/>
        <v>71.275721428571416</v>
      </c>
      <c r="DV118" s="2">
        <f t="shared" si="148"/>
        <v>70.130392242659966</v>
      </c>
      <c r="DW118" s="2">
        <f t="shared" si="148"/>
        <v>69.574646723044381</v>
      </c>
      <c r="DX118" s="2">
        <f t="shared" si="148"/>
        <v>72.37808907976121</v>
      </c>
      <c r="DY118" s="2">
        <f t="shared" si="148"/>
        <v>68.417894117647066</v>
      </c>
      <c r="EA118" s="2">
        <f t="shared" si="152"/>
        <v>56.946837676768595</v>
      </c>
      <c r="EB118" s="2">
        <f t="shared" si="152"/>
        <v>50.048101212948829</v>
      </c>
      <c r="EC118" s="2">
        <f t="shared" si="152"/>
        <v>49.376138298016969</v>
      </c>
      <c r="ED118" s="2">
        <f t="shared" si="152"/>
        <v>50.955854967064553</v>
      </c>
      <c r="EE118" s="2">
        <f t="shared" si="151"/>
        <v>49.793723032530785</v>
      </c>
      <c r="EF118" s="2">
        <f t="shared" si="151"/>
        <v>47.4511809256662</v>
      </c>
      <c r="EG118" s="2">
        <f t="shared" si="151"/>
        <v>49.449186044436502</v>
      </c>
      <c r="EH118" s="2">
        <f t="shared" si="151"/>
        <v>52.202288754027137</v>
      </c>
      <c r="EI118" s="2">
        <f t="shared" si="151"/>
        <v>46.584717937479226</v>
      </c>
      <c r="EJ118" s="2">
        <f t="shared" si="151"/>
        <v>48.459512990637407</v>
      </c>
      <c r="EK118" s="2">
        <f t="shared" si="151"/>
        <v>51.287670213577897</v>
      </c>
      <c r="EL118" s="2">
        <f t="shared" si="151"/>
        <v>44.509018431934976</v>
      </c>
      <c r="EM118" s="2">
        <f t="shared" si="135"/>
        <v>51.002768075416483</v>
      </c>
      <c r="EN118" s="2">
        <f t="shared" si="135"/>
        <v>52.050937655923178</v>
      </c>
      <c r="EO118" s="2">
        <f t="shared" si="135"/>
        <v>59.170398070306533</v>
      </c>
      <c r="EQ118" s="2">
        <f t="shared" si="149"/>
        <v>57.162966556271847</v>
      </c>
      <c r="ER118" s="2">
        <f t="shared" si="149"/>
        <v>49.526418054165624</v>
      </c>
      <c r="ES118" s="2">
        <f t="shared" si="149"/>
        <v>48.817732775865473</v>
      </c>
      <c r="ET118" s="2">
        <f t="shared" si="149"/>
        <v>50.413604883737968</v>
      </c>
      <c r="EU118" s="2">
        <f t="shared" si="149"/>
        <v>49.940828689420691</v>
      </c>
      <c r="EV118" s="2">
        <f t="shared" si="149"/>
        <v>47.42534456065691</v>
      </c>
      <c r="EW118" s="2">
        <f t="shared" si="149"/>
        <v>49.285860213747696</v>
      </c>
      <c r="EX118" s="2">
        <f t="shared" si="149"/>
        <v>52.062720959764277</v>
      </c>
      <c r="EY118" s="2">
        <f t="shared" si="149"/>
        <v>46.754953881285488</v>
      </c>
      <c r="EZ118" s="2">
        <f t="shared" si="149"/>
        <v>48.50501046682303</v>
      </c>
      <c r="FA118" s="2">
        <f t="shared" si="149"/>
        <v>51.620052737287637</v>
      </c>
      <c r="FB118" s="2">
        <f t="shared" si="149"/>
        <v>44.204420736441342</v>
      </c>
      <c r="FC118" s="2">
        <f t="shared" si="149"/>
        <v>51.128360337004054</v>
      </c>
      <c r="FD118" s="2">
        <f t="shared" si="149"/>
        <v>52.317895388242782</v>
      </c>
      <c r="FE118" s="2">
        <f t="shared" si="149"/>
        <v>59.725371000597214</v>
      </c>
      <c r="FG118" s="2">
        <f t="shared" si="150"/>
        <v>0.98942330107786891</v>
      </c>
      <c r="FH118" s="2">
        <f t="shared" si="150"/>
        <v>0.9882707285779414</v>
      </c>
      <c r="FI118" s="2">
        <f t="shared" si="150"/>
        <v>0.98860875242749702</v>
      </c>
      <c r="FJ118" s="2">
        <f t="shared" si="150"/>
        <v>0.98850129152259036</v>
      </c>
      <c r="FK118" s="2">
        <f t="shared" si="150"/>
        <v>0.98738752725456402</v>
      </c>
      <c r="FL118" s="2">
        <f t="shared" si="150"/>
        <v>0.98716417626053332</v>
      </c>
      <c r="FM118" s="2">
        <f t="shared" si="150"/>
        <v>0.98496671111763767</v>
      </c>
      <c r="FN118" s="2">
        <f t="shared" si="150"/>
        <v>0.98527827195210915</v>
      </c>
      <c r="FO118" s="2">
        <f t="shared" si="150"/>
        <v>0.98573931480967603</v>
      </c>
      <c r="FP118" s="2">
        <f t="shared" si="150"/>
        <v>0.98501241939302508</v>
      </c>
      <c r="FQ118" s="2">
        <f t="shared" si="150"/>
        <v>0.98560168478542354</v>
      </c>
      <c r="FR118" s="2">
        <f t="shared" si="150"/>
        <v>0.98652847886915418</v>
      </c>
      <c r="FS118" s="2">
        <f t="shared" si="150"/>
        <v>0.98602114270803065</v>
      </c>
      <c r="FT118" s="2">
        <f t="shared" si="150"/>
        <v>0.985613408742121</v>
      </c>
      <c r="FU118" s="2">
        <f t="shared" si="150"/>
        <v>0.98103229463067543</v>
      </c>
      <c r="FW118" s="2">
        <f t="shared" si="141"/>
        <v>2.2017879838129831E-3</v>
      </c>
      <c r="FX118" s="2">
        <f t="shared" si="141"/>
        <v>2.4840969583147317E-3</v>
      </c>
      <c r="FY118" s="2">
        <f t="shared" si="141"/>
        <v>2.2558375893774033E-3</v>
      </c>
      <c r="FZ118" s="2">
        <f t="shared" si="141"/>
        <v>3.6147319252177144E-3</v>
      </c>
      <c r="GA118" s="2">
        <f t="shared" si="141"/>
        <v>2.9602030643659989E-3</v>
      </c>
      <c r="GB118" s="2">
        <f t="shared" si="141"/>
        <v>2.7535086769801794E-3</v>
      </c>
      <c r="GC118" s="2">
        <f t="shared" si="141"/>
        <v>2.4946671974000016E-3</v>
      </c>
      <c r="GD118" s="2">
        <f t="shared" si="141"/>
        <v>3.1547215853459788E-3</v>
      </c>
      <c r="GE118" s="2">
        <f t="shared" si="141"/>
        <v>3.8386851569385681E-3</v>
      </c>
      <c r="GF118" s="2">
        <f t="shared" si="141"/>
        <v>2.8984434858158625E-3</v>
      </c>
      <c r="GG118" s="2">
        <f t="shared" si="141"/>
        <v>2.5571116835398197E-3</v>
      </c>
      <c r="GH118" s="2">
        <f t="shared" si="141"/>
        <v>2.3909799153639137E-3</v>
      </c>
      <c r="GI118" s="2">
        <f t="shared" si="141"/>
        <v>2.1379860839154173E-3</v>
      </c>
      <c r="GJ118" s="2">
        <f t="shared" si="141"/>
        <v>1.9291821232170414E-3</v>
      </c>
      <c r="GK118" s="2">
        <f t="shared" si="141"/>
        <v>1.3710050379580974E-3</v>
      </c>
      <c r="GM118" s="86">
        <f t="shared" si="142"/>
        <v>1.6401511697497875E-15</v>
      </c>
      <c r="GN118" s="86">
        <f t="shared" si="142"/>
        <v>7.7517991770457782E-21</v>
      </c>
      <c r="GO118" s="86">
        <f t="shared" si="142"/>
        <v>3.8566272071599492E-23</v>
      </c>
      <c r="GP118" s="86">
        <f t="shared" si="142"/>
        <v>2.6506887382336115E-26</v>
      </c>
      <c r="GQ118" s="86">
        <f t="shared" si="142"/>
        <v>2.6891074178048446E-21</v>
      </c>
      <c r="GR118" s="86">
        <f t="shared" si="142"/>
        <v>5.9244597680259059E-22</v>
      </c>
      <c r="GS118" s="86">
        <f t="shared" si="142"/>
        <v>2.5726917535543182E-23</v>
      </c>
      <c r="GT118" s="86">
        <f t="shared" si="142"/>
        <v>8.8888029869824586E-29</v>
      </c>
      <c r="GU118" s="86">
        <f t="shared" si="142"/>
        <v>1.5042407046820344E-30</v>
      </c>
      <c r="GV118" s="86">
        <f t="shared" si="142"/>
        <v>5.6951227230724815E-31</v>
      </c>
      <c r="GW118" s="86">
        <f t="shared" si="142"/>
        <v>7.2134972267413923E-31</v>
      </c>
      <c r="GX118" s="86">
        <f t="shared" si="142"/>
        <v>7.6029591469545206E-32</v>
      </c>
      <c r="GY118" s="86">
        <f t="shared" si="142"/>
        <v>9.5066661259544257E-28</v>
      </c>
      <c r="GZ118" s="86">
        <f t="shared" si="142"/>
        <v>2.042712250344562E-34</v>
      </c>
      <c r="HA118" s="86">
        <f t="shared" si="142"/>
        <v>3.2026014590993427E-39</v>
      </c>
      <c r="HC118" s="86">
        <f t="shared" si="73"/>
        <v>0.23344819536252792</v>
      </c>
      <c r="HD118" s="86">
        <f t="shared" si="73"/>
        <v>0.32836273640343133</v>
      </c>
      <c r="HE118" s="86">
        <f t="shared" si="73"/>
        <v>9.6795447517029981E-2</v>
      </c>
      <c r="HF118" s="86">
        <f t="shared" si="73"/>
        <v>0.14823391240791337</v>
      </c>
      <c r="HG118" s="86">
        <f t="shared" si="73"/>
        <v>0.26029608965008727</v>
      </c>
      <c r="HH118" s="86">
        <f t="shared" si="73"/>
        <v>8.2629537799969843E-2</v>
      </c>
      <c r="HI118" s="86">
        <f t="shared" si="138"/>
        <v>0.11905840014018788</v>
      </c>
      <c r="HJ118" s="86">
        <f t="shared" si="138"/>
        <v>2.6995564539038213E-2</v>
      </c>
      <c r="HK118" s="86">
        <f t="shared" si="138"/>
        <v>4.4621405206429115E-3</v>
      </c>
      <c r="HL118" s="86">
        <f t="shared" si="138"/>
        <v>2.1234423898222669E-2</v>
      </c>
      <c r="HM118" s="86">
        <f t="shared" si="138"/>
        <v>3.3821028493758239E-2</v>
      </c>
      <c r="HN118" s="86">
        <f t="shared" si="138"/>
        <v>5.9152282055274959E-2</v>
      </c>
      <c r="HO118" s="86">
        <f t="shared" si="138"/>
        <v>0.18552441391890953</v>
      </c>
      <c r="HP118" s="86">
        <f t="shared" si="138"/>
        <v>7.713811176711699E-2</v>
      </c>
      <c r="HQ118" s="86">
        <f t="shared" si="138"/>
        <v>3.4834652697483925E-2</v>
      </c>
      <c r="HS118" s="86">
        <f t="shared" si="143"/>
        <v>1.5258658495122539E-12</v>
      </c>
      <c r="HT118" s="86">
        <f t="shared" si="143"/>
        <v>2.0104886541564458E-13</v>
      </c>
      <c r="HU118" s="86">
        <f t="shared" si="143"/>
        <v>1.0345868122794401E-11</v>
      </c>
      <c r="HV118" s="86">
        <f t="shared" si="143"/>
        <v>1.4685781276430653E-12</v>
      </c>
      <c r="HW118" s="86">
        <f t="shared" si="143"/>
        <v>4.478625108557259E-13</v>
      </c>
      <c r="HX118" s="86">
        <f t="shared" si="143"/>
        <v>4.4342482444482625E-13</v>
      </c>
      <c r="HY118" s="86">
        <f t="shared" si="143"/>
        <v>3.338897564283719E-14</v>
      </c>
      <c r="HZ118" s="86">
        <f t="shared" si="143"/>
        <v>4.6114449653237615E-14</v>
      </c>
      <c r="IA118" s="86">
        <f t="shared" si="143"/>
        <v>5.2653567438689904E-13</v>
      </c>
      <c r="IB118" s="86">
        <f t="shared" si="143"/>
        <v>3.4993247718755166E-15</v>
      </c>
      <c r="IC118" s="86">
        <f t="shared" si="143"/>
        <v>7.2886482182898381E-15</v>
      </c>
      <c r="ID118" s="86">
        <f t="shared" si="143"/>
        <v>1.5910256436931041E-15</v>
      </c>
      <c r="IE118" s="86">
        <f t="shared" si="143"/>
        <v>9.0265090878876563E-16</v>
      </c>
      <c r="IF118" s="86">
        <f t="shared" si="143"/>
        <v>3.6837185307868788E-11</v>
      </c>
      <c r="IG118" s="86">
        <f t="shared" si="143"/>
        <v>5.8688775248255147E-8</v>
      </c>
      <c r="II118" s="86">
        <f t="shared" si="144"/>
        <v>8.1878996811387627E-110</v>
      </c>
      <c r="IJ118" s="86">
        <f t="shared" si="144"/>
        <v>1.2039401815789164E-110</v>
      </c>
      <c r="IK118" s="86">
        <f t="shared" si="144"/>
        <v>1.8252162879539882E-113</v>
      </c>
      <c r="IL118" s="86">
        <f t="shared" si="144"/>
        <v>5.3328263190303956E-103</v>
      </c>
      <c r="IM118" s="86">
        <f t="shared" si="144"/>
        <v>9.249384317291007E-109</v>
      </c>
      <c r="IN118" s="86">
        <f t="shared" si="144"/>
        <v>2.0481586932479918E-119</v>
      </c>
      <c r="IO118" s="86">
        <f t="shared" si="144"/>
        <v>1.3744492060948602E-132</v>
      </c>
      <c r="IP118" s="86">
        <f t="shared" si="144"/>
        <v>2.163213449467487E-133</v>
      </c>
      <c r="IQ118" s="86">
        <f t="shared" si="144"/>
        <v>1.6342715700317252E-124</v>
      </c>
      <c r="IR118" s="86">
        <f t="shared" si="144"/>
        <v>2.2520499708164494E-139</v>
      </c>
      <c r="IS118" s="86">
        <f t="shared" si="144"/>
        <v>9.0328956187950117E-137</v>
      </c>
      <c r="IT118" s="86">
        <f t="shared" si="144"/>
        <v>2.4210858317807278E-144</v>
      </c>
      <c r="IU118" s="86">
        <f t="shared" si="144"/>
        <v>2.6393135032395307E-140</v>
      </c>
      <c r="IV118" s="86">
        <f t="shared" si="144"/>
        <v>6.3933330709551762E-64</v>
      </c>
      <c r="IW118" s="86">
        <f t="shared" si="144"/>
        <v>6.0168814659496822E-32</v>
      </c>
      <c r="IY118" s="86">
        <f t="shared" si="145"/>
        <v>0.23344819536405542</v>
      </c>
      <c r="IZ118" s="86">
        <f t="shared" si="145"/>
        <v>0.32836273640363239</v>
      </c>
      <c r="JA118" s="86">
        <f t="shared" si="145"/>
        <v>9.6795447527375844E-2</v>
      </c>
      <c r="JB118" s="86">
        <f t="shared" si="145"/>
        <v>0.14823391240938194</v>
      </c>
      <c r="JC118" s="86">
        <f t="shared" si="145"/>
        <v>0.26029608965053513</v>
      </c>
      <c r="JD118" s="86">
        <f t="shared" si="145"/>
        <v>8.2629537800413266E-2</v>
      </c>
      <c r="JE118" s="86">
        <f t="shared" si="145"/>
        <v>0.11905840014022127</v>
      </c>
      <c r="JF118" s="86">
        <f t="shared" si="145"/>
        <v>2.6995564539084329E-2</v>
      </c>
      <c r="JG118" s="86">
        <f t="shared" si="145"/>
        <v>4.4621405211694469E-3</v>
      </c>
      <c r="JH118" s="86">
        <f t="shared" si="145"/>
        <v>2.1234423898226169E-2</v>
      </c>
      <c r="JI118" s="86">
        <f t="shared" si="145"/>
        <v>3.3821028493765525E-2</v>
      </c>
      <c r="JJ118" s="86">
        <f t="shared" si="145"/>
        <v>5.9152282055276548E-2</v>
      </c>
      <c r="JK118" s="86">
        <f t="shared" si="145"/>
        <v>0.18552441391891045</v>
      </c>
      <c r="JL118" s="86">
        <f t="shared" si="145"/>
        <v>7.7138111803954176E-2</v>
      </c>
      <c r="JM118" s="86">
        <f t="shared" si="145"/>
        <v>3.4834711386259175E-2</v>
      </c>
    </row>
    <row r="119" spans="2:273" x14ac:dyDescent="0.25">
      <c r="B119" s="2">
        <v>92</v>
      </c>
      <c r="C119" s="37">
        <v>75.593999999999994</v>
      </c>
      <c r="D119" s="37">
        <v>68.856999999999999</v>
      </c>
      <c r="E119" s="37">
        <v>50.253999999999998</v>
      </c>
      <c r="F119" s="37">
        <v>49.698</v>
      </c>
      <c r="G119" s="37">
        <v>58.918999999999997</v>
      </c>
      <c r="H119" s="37">
        <v>46.570999999999998</v>
      </c>
      <c r="I119" s="37">
        <v>47.694000000000003</v>
      </c>
      <c r="J119" s="37">
        <v>50</v>
      </c>
      <c r="K119" s="37">
        <v>43.951999999999998</v>
      </c>
      <c r="L119" s="37">
        <v>44.73</v>
      </c>
      <c r="M119" s="37">
        <v>49.777999999999999</v>
      </c>
      <c r="N119" s="37">
        <v>43.531999999999996</v>
      </c>
      <c r="O119" s="37">
        <v>52.515999999999998</v>
      </c>
      <c r="P119" s="37">
        <v>51.280999999999999</v>
      </c>
      <c r="Q119" s="37">
        <v>55.421999999999997</v>
      </c>
      <c r="S119" s="4">
        <f t="shared" si="146"/>
        <v>71.213371146155538</v>
      </c>
      <c r="T119" s="4">
        <f t="shared" si="146"/>
        <v>75.397632192262165</v>
      </c>
      <c r="U119" s="4">
        <f t="shared" si="146"/>
        <v>53.255243418613141</v>
      </c>
      <c r="V119" s="4">
        <f t="shared" si="146"/>
        <v>58.122307140784869</v>
      </c>
      <c r="W119" s="4">
        <f t="shared" si="146"/>
        <v>66.438245723488677</v>
      </c>
      <c r="X119" s="4">
        <f t="shared" si="146"/>
        <v>50.502392775970428</v>
      </c>
      <c r="Y119" s="4">
        <f t="shared" si="146"/>
        <v>54.495957317248127</v>
      </c>
      <c r="Z119" s="4">
        <f t="shared" si="146"/>
        <v>52.798863198831327</v>
      </c>
      <c r="AA119" s="4">
        <f t="shared" si="146"/>
        <v>46.796069303980779</v>
      </c>
      <c r="AB119" s="4">
        <f t="shared" si="146"/>
        <v>48.886094929836929</v>
      </c>
      <c r="AC119" s="4">
        <f t="shared" si="146"/>
        <v>52.14466805331719</v>
      </c>
      <c r="AD119" s="4">
        <f t="shared" si="146"/>
        <v>46.348098751491491</v>
      </c>
      <c r="AE119" s="4">
        <f t="shared" si="146"/>
        <v>60.299365179507753</v>
      </c>
      <c r="AF119" s="4">
        <f t="shared" si="146"/>
        <v>54.251075657505652</v>
      </c>
      <c r="AG119" s="4">
        <f t="shared" si="146"/>
        <v>59.62439054520614</v>
      </c>
      <c r="AI119" s="4">
        <f t="shared" si="147"/>
        <v>4.3806288538444562</v>
      </c>
      <c r="AJ119" s="4">
        <f t="shared" si="147"/>
        <v>-6.5406321922621657</v>
      </c>
      <c r="AK119" s="4">
        <f t="shared" si="147"/>
        <v>-3.0012434186131429</v>
      </c>
      <c r="AL119" s="4">
        <f t="shared" si="147"/>
        <v>-8.4243071407848689</v>
      </c>
      <c r="AM119" s="4">
        <f t="shared" si="147"/>
        <v>-7.5192457234886803</v>
      </c>
      <c r="AN119" s="4">
        <f t="shared" si="147"/>
        <v>-3.9313927759704299</v>
      </c>
      <c r="AO119" s="4">
        <f t="shared" si="147"/>
        <v>-6.8019573172481245</v>
      </c>
      <c r="AP119" s="4">
        <f t="shared" si="147"/>
        <v>-2.7988631988313273</v>
      </c>
      <c r="AQ119" s="4">
        <f t="shared" si="147"/>
        <v>-2.8440693039807812</v>
      </c>
      <c r="AR119" s="4">
        <f t="shared" si="147"/>
        <v>-4.1560949298369323</v>
      </c>
      <c r="AS119" s="4">
        <f t="shared" si="147"/>
        <v>-2.3666680533171913</v>
      </c>
      <c r="AT119" s="4">
        <f t="shared" si="147"/>
        <v>-2.816098751491495</v>
      </c>
      <c r="AU119" s="4">
        <f t="shared" si="147"/>
        <v>-7.7833651795077543</v>
      </c>
      <c r="AV119" s="4">
        <f t="shared" si="147"/>
        <v>-2.9700756575056531</v>
      </c>
      <c r="AW119" s="4">
        <f t="shared" si="147"/>
        <v>-4.2023905452061427</v>
      </c>
      <c r="AY119" s="2">
        <f t="shared" si="139"/>
        <v>56.982209018681822</v>
      </c>
      <c r="AZ119" s="2">
        <f t="shared" si="139"/>
        <v>50.166044840010159</v>
      </c>
      <c r="BA119" s="2">
        <f t="shared" si="139"/>
        <v>49.402123425327417</v>
      </c>
      <c r="BB119" s="2">
        <f t="shared" si="139"/>
        <v>50.993190425921924</v>
      </c>
      <c r="BC119" s="2">
        <f t="shared" si="139"/>
        <v>49.877218271084857</v>
      </c>
      <c r="BD119" s="2">
        <f t="shared" si="139"/>
        <v>47.556673701784518</v>
      </c>
      <c r="BE119" s="2">
        <f t="shared" si="139"/>
        <v>49.648496034366829</v>
      </c>
      <c r="BF119" s="2">
        <f t="shared" si="139"/>
        <v>52.24100740033645</v>
      </c>
      <c r="BG119" s="2">
        <f t="shared" si="139"/>
        <v>46.747781431429345</v>
      </c>
      <c r="BH119" s="2">
        <f t="shared" si="139"/>
        <v>48.497301182306451</v>
      </c>
      <c r="BI119" s="2">
        <f t="shared" si="139"/>
        <v>51.417812155524764</v>
      </c>
      <c r="BJ119" s="2">
        <f t="shared" si="139"/>
        <v>44.659512624814816</v>
      </c>
      <c r="BK119" s="2">
        <f t="shared" si="139"/>
        <v>51.051233603701846</v>
      </c>
      <c r="BL119" s="2">
        <f t="shared" si="139"/>
        <v>52.171153342962512</v>
      </c>
      <c r="BM119" s="2">
        <f t="shared" si="139"/>
        <v>59.223633098413629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>
        <f t="shared" si="140"/>
        <v>50</v>
      </c>
      <c r="CM119" s="2">
        <f t="shared" si="140"/>
        <v>43.951999999999998</v>
      </c>
      <c r="CN119" s="2">
        <f t="shared" si="140"/>
        <v>44.73</v>
      </c>
      <c r="CO119" s="2">
        <f t="shared" si="140"/>
        <v>49.777999999999999</v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>
        <f t="shared" si="140"/>
        <v>55.421999999999997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>
        <f t="shared" si="117"/>
        <v>50</v>
      </c>
      <c r="DC119" s="2">
        <f t="shared" si="118"/>
        <v>43.951999999999998</v>
      </c>
      <c r="DD119" s="2">
        <f t="shared" si="119"/>
        <v>44.73</v>
      </c>
      <c r="DE119" s="2">
        <f t="shared" si="120"/>
        <v>49.777999999999999</v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>
        <f t="shared" si="124"/>
        <v>55.421999999999997</v>
      </c>
      <c r="DK119" s="2">
        <f t="shared" si="148"/>
        <v>76.05498152499797</v>
      </c>
      <c r="DL119" s="2">
        <f t="shared" si="148"/>
        <v>73.110687556629401</v>
      </c>
      <c r="DM119" s="2">
        <f t="shared" si="148"/>
        <v>70.281542770710089</v>
      </c>
      <c r="DN119" s="2">
        <f t="shared" si="148"/>
        <v>71.429979202117593</v>
      </c>
      <c r="DO119" s="2">
        <f t="shared" si="148"/>
        <v>69.871591966173341</v>
      </c>
      <c r="DP119" s="2">
        <f t="shared" si="148"/>
        <v>69.997262367864693</v>
      </c>
      <c r="DQ119" s="2">
        <f t="shared" si="148"/>
        <v>77.322852914527317</v>
      </c>
      <c r="DR119" s="2">
        <f t="shared" si="148"/>
        <v>71.68143972125435</v>
      </c>
      <c r="DS119" s="2">
        <f t="shared" si="148"/>
        <v>69.942920557491306</v>
      </c>
      <c r="DT119" s="2">
        <f t="shared" si="148"/>
        <v>62.540636116322688</v>
      </c>
      <c r="DU119" s="2">
        <f t="shared" si="148"/>
        <v>71.412119163763066</v>
      </c>
      <c r="DV119" s="2">
        <f t="shared" si="148"/>
        <v>70.319493206925415</v>
      </c>
      <c r="DW119" s="2">
        <f t="shared" si="148"/>
        <v>69.659624312896398</v>
      </c>
      <c r="DX119" s="2">
        <f t="shared" si="148"/>
        <v>72.430251951489595</v>
      </c>
      <c r="DY119" s="2">
        <f t="shared" si="148"/>
        <v>68.516607486631031</v>
      </c>
      <c r="EA119" s="2">
        <f t="shared" si="152"/>
        <v>56.795762334116446</v>
      </c>
      <c r="EB119" s="2">
        <f t="shared" si="152"/>
        <v>49.91905454253353</v>
      </c>
      <c r="EC119" s="2">
        <f t="shared" si="152"/>
        <v>49.18403970598898</v>
      </c>
      <c r="ED119" s="2">
        <f t="shared" si="152"/>
        <v>50.778433543986353</v>
      </c>
      <c r="EE119" s="2">
        <f t="shared" si="151"/>
        <v>49.643832023525093</v>
      </c>
      <c r="EF119" s="2">
        <f t="shared" si="151"/>
        <v>47.290634291725112</v>
      </c>
      <c r="EG119" s="2">
        <f t="shared" si="151"/>
        <v>49.263706656553921</v>
      </c>
      <c r="EH119" s="2">
        <f t="shared" si="151"/>
        <v>51.976557292590897</v>
      </c>
      <c r="EI119" s="2">
        <f t="shared" si="151"/>
        <v>46.441059703771202</v>
      </c>
      <c r="EJ119" s="2">
        <f t="shared" si="151"/>
        <v>48.302285136462856</v>
      </c>
      <c r="EK119" s="2">
        <f t="shared" si="151"/>
        <v>51.150526758028477</v>
      </c>
      <c r="EL119" s="2">
        <f t="shared" si="151"/>
        <v>44.340715651199545</v>
      </c>
      <c r="EM119" s="2">
        <f t="shared" si="135"/>
        <v>50.810349863136523</v>
      </c>
      <c r="EN119" s="2">
        <f t="shared" si="135"/>
        <v>51.900916513368429</v>
      </c>
      <c r="EO119" s="2">
        <f t="shared" si="135"/>
        <v>59.059012187451238</v>
      </c>
      <c r="EQ119" s="2">
        <f t="shared" si="149"/>
        <v>57.002073045344162</v>
      </c>
      <c r="ER119" s="2">
        <f t="shared" si="149"/>
        <v>49.422538166124596</v>
      </c>
      <c r="ES119" s="2">
        <f t="shared" si="149"/>
        <v>48.651512369455702</v>
      </c>
      <c r="ET119" s="2">
        <f t="shared" si="149"/>
        <v>50.265038492960052</v>
      </c>
      <c r="EU119" s="2">
        <f t="shared" si="149"/>
        <v>49.783638484565756</v>
      </c>
      <c r="EV119" s="2">
        <f t="shared" si="149"/>
        <v>47.266035200484922</v>
      </c>
      <c r="EW119" s="2">
        <f t="shared" si="149"/>
        <v>49.108030716050507</v>
      </c>
      <c r="EX119" s="2">
        <f t="shared" si="149"/>
        <v>51.844055987519226</v>
      </c>
      <c r="EY119" s="2">
        <f t="shared" si="149"/>
        <v>46.601456279740482</v>
      </c>
      <c r="EZ119" s="2">
        <f t="shared" si="149"/>
        <v>48.345520367374583</v>
      </c>
      <c r="FA119" s="2">
        <f t="shared" si="149"/>
        <v>51.466040528133284</v>
      </c>
      <c r="FB119" s="2">
        <f t="shared" si="149"/>
        <v>44.050153989230296</v>
      </c>
      <c r="FC119" s="2">
        <f t="shared" si="149"/>
        <v>50.93018415334727</v>
      </c>
      <c r="FD119" s="2">
        <f t="shared" si="149"/>
        <v>52.15417298463607</v>
      </c>
      <c r="FE119" s="2">
        <f t="shared" si="149"/>
        <v>59.553199431306261</v>
      </c>
      <c r="FG119" s="2">
        <f t="shared" si="150"/>
        <v>0.99034495061287253</v>
      </c>
      <c r="FH119" s="2">
        <f t="shared" si="150"/>
        <v>0.9892917258644266</v>
      </c>
      <c r="FI119" s="2">
        <f t="shared" si="150"/>
        <v>0.98960063539129639</v>
      </c>
      <c r="FJ119" s="2">
        <f t="shared" si="150"/>
        <v>0.98950243219288048</v>
      </c>
      <c r="FK119" s="2">
        <f t="shared" si="150"/>
        <v>0.98848450870320503</v>
      </c>
      <c r="FL119" s="2">
        <f t="shared" si="150"/>
        <v>0.98828035329201303</v>
      </c>
      <c r="FM119" s="2">
        <f t="shared" si="150"/>
        <v>0.9862713177475495</v>
      </c>
      <c r="FN119" s="2">
        <f t="shared" si="150"/>
        <v>0.98655620999936533</v>
      </c>
      <c r="FO119" s="2">
        <f t="shared" si="150"/>
        <v>0.98697776040950025</v>
      </c>
      <c r="FP119" s="2">
        <f t="shared" si="150"/>
        <v>0.98631311452389014</v>
      </c>
      <c r="FQ119" s="2">
        <f t="shared" si="150"/>
        <v>0.98685192321428905</v>
      </c>
      <c r="FR119" s="2">
        <f t="shared" si="150"/>
        <v>0.98769924603395054</v>
      </c>
      <c r="FS119" s="2">
        <f t="shared" si="150"/>
        <v>0.98723543036145667</v>
      </c>
      <c r="FT119" s="2">
        <f t="shared" si="150"/>
        <v>0.98686264272262547</v>
      </c>
      <c r="FU119" s="2">
        <f t="shared" si="150"/>
        <v>0.98267232804447413</v>
      </c>
      <c r="FW119" s="2">
        <f t="shared" si="141"/>
        <v>2.4136997877308676E-3</v>
      </c>
      <c r="FX119" s="2">
        <f t="shared" si="141"/>
        <v>2.723105529176336E-3</v>
      </c>
      <c r="FY119" s="2">
        <f t="shared" si="141"/>
        <v>2.4729385225756993E-3</v>
      </c>
      <c r="FZ119" s="2">
        <f t="shared" si="141"/>
        <v>3.9620929894387527E-3</v>
      </c>
      <c r="GA119" s="2">
        <f t="shared" si="141"/>
        <v>3.2448713970186253E-3</v>
      </c>
      <c r="GB119" s="2">
        <f t="shared" si="141"/>
        <v>3.0183603890466416E-3</v>
      </c>
      <c r="GC119" s="2">
        <f t="shared" si="141"/>
        <v>2.7346900006827855E-3</v>
      </c>
      <c r="GD119" s="2">
        <f t="shared" si="141"/>
        <v>3.458030940547004E-3</v>
      </c>
      <c r="GE119" s="2">
        <f t="shared" si="141"/>
        <v>4.2074763400215221E-3</v>
      </c>
      <c r="GF119" s="2">
        <f t="shared" si="141"/>
        <v>3.177191625889279E-3</v>
      </c>
      <c r="GG119" s="2">
        <f t="shared" si="141"/>
        <v>2.8031256595237582E-3</v>
      </c>
      <c r="GH119" s="2">
        <f t="shared" si="141"/>
        <v>2.6210527269078395E-3</v>
      </c>
      <c r="GI119" s="2">
        <f t="shared" si="141"/>
        <v>2.3437716771352148E-3</v>
      </c>
      <c r="GJ119" s="2">
        <f t="shared" si="141"/>
        <v>2.1149124984989761E-3</v>
      </c>
      <c r="GK119" s="2">
        <f t="shared" si="141"/>
        <v>1.5030783156088176E-3</v>
      </c>
      <c r="GM119" s="86">
        <f t="shared" si="142"/>
        <v>1.2745151110451214E-16</v>
      </c>
      <c r="GN119" s="86">
        <f t="shared" si="142"/>
        <v>2.2705221211527419E-22</v>
      </c>
      <c r="GO119" s="86">
        <f t="shared" si="142"/>
        <v>8.888589852718676E-25</v>
      </c>
      <c r="GP119" s="86">
        <f t="shared" si="142"/>
        <v>3.3251400275792203E-28</v>
      </c>
      <c r="GQ119" s="86">
        <f t="shared" si="142"/>
        <v>7.3199057832379854E-23</v>
      </c>
      <c r="GR119" s="86">
        <f t="shared" si="142"/>
        <v>1.7632387894250644E-23</v>
      </c>
      <c r="GS119" s="86">
        <f t="shared" si="142"/>
        <v>5.1400564533880333E-25</v>
      </c>
      <c r="GT119" s="86">
        <f t="shared" si="142"/>
        <v>7.4867359966479594E-31</v>
      </c>
      <c r="GU119" s="86">
        <f t="shared" si="142"/>
        <v>1.0320295708107869E-32</v>
      </c>
      <c r="GV119" s="86">
        <f t="shared" si="142"/>
        <v>3.4760518917710917E-33</v>
      </c>
      <c r="GW119" s="86">
        <f t="shared" si="142"/>
        <v>4.3546216080152266E-33</v>
      </c>
      <c r="GX119" s="86">
        <f t="shared" si="142"/>
        <v>4.0635063258545653E-34</v>
      </c>
      <c r="GY119" s="86">
        <f t="shared" si="142"/>
        <v>8.5668136449788445E-30</v>
      </c>
      <c r="GZ119" s="86">
        <f t="shared" si="142"/>
        <v>6.5995889211648976E-37</v>
      </c>
      <c r="HA119" s="86">
        <f t="shared" si="142"/>
        <v>5.0767004996979221E-42</v>
      </c>
      <c r="HC119" s="86">
        <f t="shared" si="73"/>
        <v>0.15066723423383901</v>
      </c>
      <c r="HD119" s="86">
        <f t="shared" si="73"/>
        <v>0.21316665030798948</v>
      </c>
      <c r="HE119" s="86">
        <f t="shared" si="73"/>
        <v>4.2862877026787753E-2</v>
      </c>
      <c r="HF119" s="86">
        <f t="shared" si="73"/>
        <v>7.7547144144177765E-2</v>
      </c>
      <c r="HG119" s="86">
        <f t="shared" si="73"/>
        <v>0.15989373393943013</v>
      </c>
      <c r="HH119" s="86">
        <f t="shared" si="73"/>
        <v>3.7779459543531756E-2</v>
      </c>
      <c r="HI119" s="86">
        <f t="shared" si="138"/>
        <v>5.615394033402199E-2</v>
      </c>
      <c r="HJ119" s="86">
        <f t="shared" si="138"/>
        <v>8.3852674058188977E-3</v>
      </c>
      <c r="HK119" s="86">
        <f t="shared" si="138"/>
        <v>8.4145790223836658E-4</v>
      </c>
      <c r="HL119" s="86">
        <f t="shared" si="138"/>
        <v>5.9130117981525945E-3</v>
      </c>
      <c r="HM119" s="86">
        <f t="shared" si="138"/>
        <v>9.999472339078861E-3</v>
      </c>
      <c r="HN119" s="86">
        <f t="shared" si="138"/>
        <v>2.1309545329364216E-2</v>
      </c>
      <c r="HO119" s="86">
        <f t="shared" si="138"/>
        <v>9.5906027008071243E-2</v>
      </c>
      <c r="HP119" s="86">
        <f t="shared" si="138"/>
        <v>2.970841047523309E-2</v>
      </c>
      <c r="HQ119" s="86">
        <f t="shared" si="138"/>
        <v>9.9528155993046912E-3</v>
      </c>
      <c r="HS119" s="86">
        <f t="shared" si="143"/>
        <v>5.8344442874715313E-12</v>
      </c>
      <c r="HT119" s="86">
        <f t="shared" si="143"/>
        <v>8.3629598957670376E-13</v>
      </c>
      <c r="HU119" s="86">
        <f t="shared" si="143"/>
        <v>3.864174111501912E-11</v>
      </c>
      <c r="HV119" s="86">
        <f t="shared" si="143"/>
        <v>6.0337419428335342E-12</v>
      </c>
      <c r="HW119" s="86">
        <f t="shared" si="143"/>
        <v>1.8797748241163644E-12</v>
      </c>
      <c r="HX119" s="86">
        <f t="shared" si="143"/>
        <v>1.9583042883090225E-12</v>
      </c>
      <c r="HY119" s="86">
        <f t="shared" si="143"/>
        <v>1.6722478763941349E-13</v>
      </c>
      <c r="HZ119" s="86">
        <f t="shared" si="143"/>
        <v>2.4546035138902244E-13</v>
      </c>
      <c r="IA119" s="86">
        <f t="shared" si="143"/>
        <v>2.6113013156641734E-12</v>
      </c>
      <c r="IB119" s="86">
        <f t="shared" si="143"/>
        <v>2.0274195039877932E-14</v>
      </c>
      <c r="IC119" s="86">
        <f t="shared" si="143"/>
        <v>3.9283890940375978E-14</v>
      </c>
      <c r="ID119" s="86">
        <f t="shared" si="143"/>
        <v>9.1797151651830584E-15</v>
      </c>
      <c r="IE119" s="86">
        <f t="shared" si="143"/>
        <v>4.9977814535889166E-15</v>
      </c>
      <c r="IF119" s="86">
        <f t="shared" si="143"/>
        <v>1.1588270153101492E-10</v>
      </c>
      <c r="IG119" s="86">
        <f t="shared" si="143"/>
        <v>1.2186458063688984E-7</v>
      </c>
      <c r="II119" s="86">
        <f t="shared" si="144"/>
        <v>1.3714421339120395E-106</v>
      </c>
      <c r="IJ119" s="86">
        <f t="shared" si="144"/>
        <v>2.4800947496855189E-107</v>
      </c>
      <c r="IK119" s="86">
        <f t="shared" si="144"/>
        <v>4.0500309727842591E-110</v>
      </c>
      <c r="IL119" s="86">
        <f t="shared" si="144"/>
        <v>1.0298762330914805E-99</v>
      </c>
      <c r="IM119" s="86">
        <f t="shared" si="144"/>
        <v>2.0903130973254308E-105</v>
      </c>
      <c r="IN119" s="86">
        <f t="shared" si="144"/>
        <v>9.0017667255356442E-116</v>
      </c>
      <c r="IO119" s="86">
        <f t="shared" si="144"/>
        <v>1.3261490839967835E-128</v>
      </c>
      <c r="IP119" s="86">
        <f t="shared" si="144"/>
        <v>3.2112196993964948E-129</v>
      </c>
      <c r="IQ119" s="86">
        <f t="shared" si="144"/>
        <v>1.7384673340305745E-120</v>
      </c>
      <c r="IR119" s="86">
        <f t="shared" si="144"/>
        <v>4.4753199952684572E-135</v>
      </c>
      <c r="IS119" s="86">
        <f t="shared" si="144"/>
        <v>1.2151674526687886E-132</v>
      </c>
      <c r="IT119" s="86">
        <f t="shared" si="144"/>
        <v>4.967476860814983E-140</v>
      </c>
      <c r="IU119" s="86">
        <f t="shared" si="144"/>
        <v>3.4326985071926924E-136</v>
      </c>
      <c r="IV119" s="86">
        <f t="shared" si="144"/>
        <v>4.1925978184810548E-62</v>
      </c>
      <c r="IW119" s="86">
        <f t="shared" si="144"/>
        <v>4.1625952193491713E-31</v>
      </c>
      <c r="IY119" s="86">
        <f t="shared" si="145"/>
        <v>0.1506672342396736</v>
      </c>
      <c r="IZ119" s="86">
        <f t="shared" si="145"/>
        <v>0.21316665030882578</v>
      </c>
      <c r="JA119" s="86">
        <f t="shared" si="145"/>
        <v>4.2862877065429496E-2</v>
      </c>
      <c r="JB119" s="86">
        <f t="shared" si="145"/>
        <v>7.7547144150211508E-2</v>
      </c>
      <c r="JC119" s="86">
        <f t="shared" si="145"/>
        <v>0.1598937339413099</v>
      </c>
      <c r="JD119" s="86">
        <f t="shared" si="145"/>
        <v>3.7779459545490057E-2</v>
      </c>
      <c r="JE119" s="86">
        <f t="shared" si="145"/>
        <v>5.6153940334189217E-2</v>
      </c>
      <c r="JF119" s="86">
        <f t="shared" si="145"/>
        <v>8.3852674060643576E-3</v>
      </c>
      <c r="JG119" s="86">
        <f t="shared" si="145"/>
        <v>8.4145790484966795E-4</v>
      </c>
      <c r="JH119" s="86">
        <f t="shared" si="145"/>
        <v>5.9130117981728691E-3</v>
      </c>
      <c r="JI119" s="86">
        <f t="shared" si="145"/>
        <v>9.9994723391181456E-3</v>
      </c>
      <c r="JJ119" s="86">
        <f t="shared" si="145"/>
        <v>2.1309545329373396E-2</v>
      </c>
      <c r="JK119" s="86">
        <f t="shared" si="145"/>
        <v>9.5906027008076239E-2</v>
      </c>
      <c r="JL119" s="86">
        <f t="shared" si="145"/>
        <v>2.9708410591115793E-2</v>
      </c>
      <c r="JM119" s="86">
        <f t="shared" si="145"/>
        <v>9.952937463885328E-3</v>
      </c>
    </row>
    <row r="120" spans="2:273" x14ac:dyDescent="0.25">
      <c r="B120" s="2">
        <v>93</v>
      </c>
      <c r="C120" s="37">
        <v>63.328000000000003</v>
      </c>
      <c r="D120" s="37">
        <v>51.762</v>
      </c>
      <c r="E120" s="37">
        <v>48.46</v>
      </c>
      <c r="F120" s="37">
        <v>50.19</v>
      </c>
      <c r="G120" s="37">
        <v>49.097000000000001</v>
      </c>
      <c r="H120" s="37">
        <v>44.905000000000001</v>
      </c>
      <c r="I120" s="37">
        <v>46.677</v>
      </c>
      <c r="J120" s="37">
        <v>49.905000000000001</v>
      </c>
      <c r="K120" s="37">
        <v>43.683</v>
      </c>
      <c r="L120" s="37">
        <v>46.048000000000002</v>
      </c>
      <c r="M120" s="37">
        <v>49.683</v>
      </c>
      <c r="N120" s="37">
        <v>42.338999999999999</v>
      </c>
      <c r="O120" s="37">
        <v>50.274000000000001</v>
      </c>
      <c r="P120" s="37">
        <v>50.405999999999999</v>
      </c>
      <c r="Q120" s="37">
        <v>56.125</v>
      </c>
      <c r="S120" s="4">
        <f t="shared" si="146"/>
        <v>64.111251109256514</v>
      </c>
      <c r="T120" s="4">
        <f t="shared" si="146"/>
        <v>62.681967191376252</v>
      </c>
      <c r="U120" s="4">
        <f t="shared" si="146"/>
        <v>50.443919269892568</v>
      </c>
      <c r="V120" s="4">
        <f t="shared" si="146"/>
        <v>53.603067228564313</v>
      </c>
      <c r="W120" s="4">
        <f t="shared" si="146"/>
        <v>57.533601425900287</v>
      </c>
      <c r="X120" s="4">
        <f t="shared" si="146"/>
        <v>48.365580745321068</v>
      </c>
      <c r="Y120" s="4">
        <f t="shared" si="146"/>
        <v>51.090593372852325</v>
      </c>
      <c r="Z120" s="4">
        <f t="shared" si="146"/>
        <v>52.112315503667645</v>
      </c>
      <c r="AA120" s="4">
        <f t="shared" si="146"/>
        <v>46.586249364659444</v>
      </c>
      <c r="AB120" s="4">
        <f t="shared" si="146"/>
        <v>48.397020101410781</v>
      </c>
      <c r="AC120" s="4">
        <f t="shared" si="146"/>
        <v>51.403315227618386</v>
      </c>
      <c r="AD120" s="4">
        <f t="shared" si="146"/>
        <v>44.88293923427878</v>
      </c>
      <c r="AE120" s="4">
        <f t="shared" si="146"/>
        <v>54.319305863521421</v>
      </c>
      <c r="AF120" s="4">
        <f t="shared" si="146"/>
        <v>52.550891388172282</v>
      </c>
      <c r="AG120" s="4">
        <f t="shared" si="146"/>
        <v>59.171991912328387</v>
      </c>
      <c r="AI120" s="4">
        <f t="shared" si="147"/>
        <v>-0.78325110925651131</v>
      </c>
      <c r="AJ120" s="4">
        <f t="shared" si="147"/>
        <v>-10.919967191376251</v>
      </c>
      <c r="AK120" s="4">
        <f t="shared" si="147"/>
        <v>-1.9839192698925672</v>
      </c>
      <c r="AL120" s="4">
        <f t="shared" si="147"/>
        <v>-3.4130672285643158</v>
      </c>
      <c r="AM120" s="4">
        <f t="shared" si="147"/>
        <v>-8.4366014259002853</v>
      </c>
      <c r="AN120" s="4">
        <f t="shared" si="147"/>
        <v>-3.4605807453210673</v>
      </c>
      <c r="AO120" s="4">
        <f t="shared" si="147"/>
        <v>-4.4135933728523256</v>
      </c>
      <c r="AP120" s="4">
        <f t="shared" si="147"/>
        <v>-2.207315503667644</v>
      </c>
      <c r="AQ120" s="4">
        <f t="shared" si="147"/>
        <v>-2.9032493646594446</v>
      </c>
      <c r="AR120" s="4">
        <f t="shared" si="147"/>
        <v>-2.3490201014107797</v>
      </c>
      <c r="AS120" s="4">
        <f t="shared" si="147"/>
        <v>-1.7203152276183857</v>
      </c>
      <c r="AT120" s="4">
        <f t="shared" si="147"/>
        <v>-2.5439392342787812</v>
      </c>
      <c r="AU120" s="4">
        <f t="shared" si="147"/>
        <v>-4.0453058635214205</v>
      </c>
      <c r="AV120" s="4">
        <f t="shared" si="147"/>
        <v>-2.1448913881722831</v>
      </c>
      <c r="AW120" s="4">
        <f t="shared" si="147"/>
        <v>-3.0469919123283873</v>
      </c>
      <c r="AY120" s="2">
        <f t="shared" si="139"/>
        <v>56.816642697415439</v>
      </c>
      <c r="AZ120" s="2">
        <f t="shared" si="139"/>
        <v>50.016719333362069</v>
      </c>
      <c r="BA120" s="2">
        <f t="shared" si="139"/>
        <v>49.193001036511703</v>
      </c>
      <c r="BB120" s="2">
        <f t="shared" si="139"/>
        <v>50.799479895457864</v>
      </c>
      <c r="BC120" s="2">
        <f t="shared" si="139"/>
        <v>49.709646709237425</v>
      </c>
      <c r="BD120" s="2">
        <f t="shared" si="139"/>
        <v>47.374920301891038</v>
      </c>
      <c r="BE120" s="2">
        <f t="shared" si="139"/>
        <v>49.43342730574556</v>
      </c>
      <c r="BF120" s="2">
        <f t="shared" si="139"/>
        <v>51.995431992679741</v>
      </c>
      <c r="BG120" s="2">
        <f t="shared" si="139"/>
        <v>46.580523666450368</v>
      </c>
      <c r="BH120" s="2">
        <f t="shared" si="139"/>
        <v>48.325662383133533</v>
      </c>
      <c r="BI120" s="2">
        <f t="shared" si="139"/>
        <v>51.260826821153564</v>
      </c>
      <c r="BJ120" s="2">
        <f t="shared" si="139"/>
        <v>44.467388847055844</v>
      </c>
      <c r="BK120" s="2">
        <f t="shared" si="139"/>
        <v>50.841136824877303</v>
      </c>
      <c r="BL120" s="2">
        <f t="shared" si="139"/>
        <v>52.000131117021141</v>
      </c>
      <c r="BM120" s="2">
        <f t="shared" si="139"/>
        <v>59.101352591665837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 t="str">
        <f t="shared" si="140"/>
        <v/>
      </c>
      <c r="CK120" s="2" t="str">
        <f t="shared" si="140"/>
        <v/>
      </c>
      <c r="CL120" s="2">
        <f t="shared" si="140"/>
        <v>49.905000000000001</v>
      </c>
      <c r="CM120" s="2">
        <f t="shared" si="140"/>
        <v>43.683</v>
      </c>
      <c r="CN120" s="2">
        <f t="shared" si="140"/>
        <v>46.048000000000002</v>
      </c>
      <c r="CO120" s="2">
        <f t="shared" si="140"/>
        <v>49.683</v>
      </c>
      <c r="CP120" s="2">
        <f t="shared" si="140"/>
        <v>42.338999999999999</v>
      </c>
      <c r="CQ120" s="2" t="str">
        <f t="shared" si="140"/>
        <v/>
      </c>
      <c r="CR120" s="2">
        <f t="shared" si="140"/>
        <v>50.405999999999999</v>
      </c>
      <c r="CS120" s="2">
        <f t="shared" si="140"/>
        <v>56.125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 t="str">
        <f t="shared" si="115"/>
        <v/>
      </c>
      <c r="DA120" s="2" t="str">
        <f t="shared" si="116"/>
        <v/>
      </c>
      <c r="DB120" s="2">
        <f t="shared" si="117"/>
        <v>49.905000000000001</v>
      </c>
      <c r="DC120" s="2">
        <f t="shared" si="118"/>
        <v>43.683</v>
      </c>
      <c r="DD120" s="2">
        <f t="shared" si="119"/>
        <v>46.048000000000002</v>
      </c>
      <c r="DE120" s="2">
        <f t="shared" si="120"/>
        <v>49.683</v>
      </c>
      <c r="DF120" s="2">
        <f t="shared" si="121"/>
        <v>42.338999999999999</v>
      </c>
      <c r="DG120" s="2" t="str">
        <f t="shared" si="122"/>
        <v/>
      </c>
      <c r="DH120" s="2">
        <f t="shared" si="123"/>
        <v>50.405999999999999</v>
      </c>
      <c r="DI120" s="2">
        <f t="shared" si="124"/>
        <v>56.125</v>
      </c>
      <c r="DK120" s="2">
        <f t="shared" si="148"/>
        <v>76.097297949923004</v>
      </c>
      <c r="DL120" s="2">
        <f t="shared" si="148"/>
        <v>73.126284204167916</v>
      </c>
      <c r="DM120" s="2">
        <f t="shared" si="148"/>
        <v>70.316387191745662</v>
      </c>
      <c r="DN120" s="2">
        <f t="shared" si="148"/>
        <v>71.531543013802235</v>
      </c>
      <c r="DO120" s="2">
        <f t="shared" si="148"/>
        <v>69.967291754756857</v>
      </c>
      <c r="DP120" s="2">
        <f t="shared" si="148"/>
        <v>70.019983368569413</v>
      </c>
      <c r="DQ120" s="2">
        <f t="shared" si="148"/>
        <v>77.448364089398964</v>
      </c>
      <c r="DR120" s="2">
        <f t="shared" si="148"/>
        <v>71.716085714285711</v>
      </c>
      <c r="DS120" s="2">
        <f t="shared" si="148"/>
        <v>70.050704181184685</v>
      </c>
      <c r="DT120" s="2">
        <f t="shared" si="148"/>
        <v>62.58477739212006</v>
      </c>
      <c r="DU120" s="2">
        <f t="shared" si="148"/>
        <v>71.548516898954702</v>
      </c>
      <c r="DV120" s="2">
        <f t="shared" si="148"/>
        <v>70.508594171190879</v>
      </c>
      <c r="DW120" s="2">
        <f t="shared" si="148"/>
        <v>69.7446019027484</v>
      </c>
      <c r="DX120" s="2">
        <f t="shared" si="148"/>
        <v>72.482414823217979</v>
      </c>
      <c r="DY120" s="2">
        <f t="shared" si="148"/>
        <v>68.615320855614982</v>
      </c>
      <c r="EA120" s="2">
        <f t="shared" si="152"/>
        <v>56.644686991464312</v>
      </c>
      <c r="EB120" s="2">
        <f t="shared" si="152"/>
        <v>49.790007872118238</v>
      </c>
      <c r="EC120" s="2">
        <f t="shared" si="152"/>
        <v>48.991941113960991</v>
      </c>
      <c r="ED120" s="2">
        <f t="shared" si="152"/>
        <v>50.601012120908138</v>
      </c>
      <c r="EE120" s="2">
        <f t="shared" si="151"/>
        <v>49.493941014519393</v>
      </c>
      <c r="EF120" s="2">
        <f t="shared" si="151"/>
        <v>47.130087657784017</v>
      </c>
      <c r="EG120" s="2">
        <f t="shared" si="151"/>
        <v>49.078227268671355</v>
      </c>
      <c r="EH120" s="2">
        <f t="shared" si="151"/>
        <v>51.750825831154657</v>
      </c>
      <c r="EI120" s="2">
        <f t="shared" si="151"/>
        <v>46.297401470063164</v>
      </c>
      <c r="EJ120" s="2">
        <f t="shared" si="151"/>
        <v>48.145057282288306</v>
      </c>
      <c r="EK120" s="2">
        <f t="shared" si="151"/>
        <v>51.013383302479056</v>
      </c>
      <c r="EL120" s="2">
        <f t="shared" si="151"/>
        <v>44.172412870464115</v>
      </c>
      <c r="EM120" s="2">
        <f t="shared" si="135"/>
        <v>50.617931650856569</v>
      </c>
      <c r="EN120" s="2">
        <f t="shared" si="135"/>
        <v>51.75089537081368</v>
      </c>
      <c r="EO120" s="2">
        <f t="shared" si="135"/>
        <v>58.94762630459595</v>
      </c>
      <c r="EQ120" s="2">
        <f t="shared" si="149"/>
        <v>56.841179534416469</v>
      </c>
      <c r="ER120" s="2">
        <f t="shared" si="149"/>
        <v>49.318658278083561</v>
      </c>
      <c r="ES120" s="2">
        <f t="shared" si="149"/>
        <v>48.485291963045924</v>
      </c>
      <c r="ET120" s="2">
        <f t="shared" si="149"/>
        <v>50.116472102182136</v>
      </c>
      <c r="EU120" s="2">
        <f t="shared" si="149"/>
        <v>49.626448279710829</v>
      </c>
      <c r="EV120" s="2">
        <f t="shared" si="149"/>
        <v>47.106725840312926</v>
      </c>
      <c r="EW120" s="2">
        <f t="shared" si="149"/>
        <v>48.930201218353318</v>
      </c>
      <c r="EX120" s="2">
        <f t="shared" si="149"/>
        <v>51.625391015274175</v>
      </c>
      <c r="EY120" s="2">
        <f t="shared" si="149"/>
        <v>46.447958678195477</v>
      </c>
      <c r="EZ120" s="2">
        <f t="shared" si="149"/>
        <v>48.186030267926135</v>
      </c>
      <c r="FA120" s="2">
        <f t="shared" si="149"/>
        <v>51.312028318978932</v>
      </c>
      <c r="FB120" s="2">
        <f t="shared" si="149"/>
        <v>43.895887242019249</v>
      </c>
      <c r="FC120" s="2">
        <f t="shared" si="149"/>
        <v>50.732007969690486</v>
      </c>
      <c r="FD120" s="2">
        <f t="shared" si="149"/>
        <v>51.99045058102935</v>
      </c>
      <c r="FE120" s="2">
        <f t="shared" si="149"/>
        <v>59.381027862015316</v>
      </c>
      <c r="FG120" s="2">
        <f t="shared" si="150"/>
        <v>0.99118700331393683</v>
      </c>
      <c r="FH120" s="2">
        <f t="shared" si="150"/>
        <v>0.99022472753802626</v>
      </c>
      <c r="FI120" s="2">
        <f t="shared" si="150"/>
        <v>0.99050698034373152</v>
      </c>
      <c r="FJ120" s="2">
        <f t="shared" si="150"/>
        <v>0.99041725305627204</v>
      </c>
      <c r="FK120" s="2">
        <f t="shared" si="150"/>
        <v>0.98948709503766796</v>
      </c>
      <c r="FL120" s="2">
        <f t="shared" si="150"/>
        <v>0.98930052184694095</v>
      </c>
      <c r="FM120" s="2">
        <f t="shared" si="150"/>
        <v>0.98746414997940346</v>
      </c>
      <c r="FN120" s="2">
        <f t="shared" si="150"/>
        <v>0.98772459712761485</v>
      </c>
      <c r="FO120" s="2">
        <f t="shared" si="150"/>
        <v>0.98810995253496547</v>
      </c>
      <c r="FP120" s="2">
        <f t="shared" si="150"/>
        <v>0.98750236121280677</v>
      </c>
      <c r="FQ120" s="2">
        <f t="shared" si="150"/>
        <v>0.98799492292225066</v>
      </c>
      <c r="FR120" s="2">
        <f t="shared" si="150"/>
        <v>0.98876942382732369</v>
      </c>
      <c r="FS120" s="2">
        <f t="shared" si="150"/>
        <v>0.98834548443340187</v>
      </c>
      <c r="FT120" s="2">
        <f t="shared" si="150"/>
        <v>0.98800472188029831</v>
      </c>
      <c r="FU120" s="2">
        <f t="shared" si="150"/>
        <v>0.98417284452571785</v>
      </c>
      <c r="FW120" s="2">
        <f t="shared" si="141"/>
        <v>2.6459530277842154E-3</v>
      </c>
      <c r="FX120" s="2">
        <f t="shared" si="141"/>
        <v>2.985041607484223E-3</v>
      </c>
      <c r="FY120" s="2">
        <f t="shared" si="141"/>
        <v>2.7108763969163254E-3</v>
      </c>
      <c r="FZ120" s="2">
        <f t="shared" si="141"/>
        <v>4.3426885570583698E-3</v>
      </c>
      <c r="GA120" s="2">
        <f t="shared" si="141"/>
        <v>3.5568172412647446E-3</v>
      </c>
      <c r="GB120" s="2">
        <f t="shared" si="141"/>
        <v>3.3086028697982659E-3</v>
      </c>
      <c r="GC120" s="2">
        <f t="shared" si="141"/>
        <v>2.9977370421388197E-3</v>
      </c>
      <c r="GD120" s="2">
        <f t="shared" si="141"/>
        <v>3.7903909602782795E-3</v>
      </c>
      <c r="GE120" s="2">
        <f t="shared" si="141"/>
        <v>4.6115341088373112E-3</v>
      </c>
      <c r="GF120" s="2">
        <f t="shared" si="141"/>
        <v>3.4826538058712517E-3</v>
      </c>
      <c r="GG120" s="2">
        <f t="shared" si="141"/>
        <v>3.0727351746581795E-3</v>
      </c>
      <c r="GH120" s="2">
        <f t="shared" si="141"/>
        <v>2.873200607004201E-3</v>
      </c>
      <c r="GI120" s="2">
        <f t="shared" si="141"/>
        <v>2.569313560177039E-3</v>
      </c>
      <c r="GJ120" s="2">
        <f t="shared" si="141"/>
        <v>2.318482371388817E-3</v>
      </c>
      <c r="GK120" s="2">
        <f t="shared" si="141"/>
        <v>1.6478536378443547E-3</v>
      </c>
      <c r="GM120" s="86">
        <f t="shared" si="142"/>
        <v>9.0051424526955491E-18</v>
      </c>
      <c r="GN120" s="86">
        <f t="shared" si="142"/>
        <v>5.8233459453065061E-24</v>
      </c>
      <c r="GO120" s="86">
        <f t="shared" si="142"/>
        <v>1.7884753521777745E-26</v>
      </c>
      <c r="GP120" s="86">
        <f t="shared" si="142"/>
        <v>3.553870735812398E-30</v>
      </c>
      <c r="GQ120" s="86">
        <f t="shared" si="142"/>
        <v>1.7405633517359434E-24</v>
      </c>
      <c r="GR120" s="86">
        <f t="shared" si="142"/>
        <v>4.6325976921624153E-25</v>
      </c>
      <c r="GS120" s="86">
        <f t="shared" si="142"/>
        <v>8.8841246186944454E-27</v>
      </c>
      <c r="GT120" s="86">
        <f t="shared" si="142"/>
        <v>5.301166991708936E-33</v>
      </c>
      <c r="GU120" s="86">
        <f t="shared" si="142"/>
        <v>5.9287114633409716E-35</v>
      </c>
      <c r="GV120" s="86">
        <f t="shared" si="142"/>
        <v>1.7663024465601913E-35</v>
      </c>
      <c r="GW120" s="86">
        <f t="shared" si="142"/>
        <v>2.1854519492688964E-35</v>
      </c>
      <c r="GX120" s="86">
        <f t="shared" si="142"/>
        <v>1.8004369071196792E-36</v>
      </c>
      <c r="GY120" s="86">
        <f t="shared" si="142"/>
        <v>6.4800003674161026E-32</v>
      </c>
      <c r="GZ120" s="86">
        <f t="shared" si="142"/>
        <v>1.7319886582187634E-39</v>
      </c>
      <c r="HA120" s="86">
        <f t="shared" si="142"/>
        <v>6.395920584546486E-45</v>
      </c>
      <c r="HC120" s="86">
        <f t="shared" si="73"/>
        <v>8.8514751105757586E-2</v>
      </c>
      <c r="HD120" s="86">
        <f t="shared" si="73"/>
        <v>0.12171662544741943</v>
      </c>
      <c r="HE120" s="86">
        <f t="shared" si="73"/>
        <v>1.6103422016559298E-2</v>
      </c>
      <c r="HF120" s="86">
        <f t="shared" si="73"/>
        <v>3.5404503749914051E-2</v>
      </c>
      <c r="HG120" s="86">
        <f t="shared" si="73"/>
        <v>8.6714974373753015E-2</v>
      </c>
      <c r="HH120" s="86">
        <f t="shared" si="73"/>
        <v>1.4975357571815076E-2</v>
      </c>
      <c r="HI120" s="86">
        <f t="shared" si="138"/>
        <v>2.2617548314357444E-2</v>
      </c>
      <c r="HJ120" s="86">
        <f t="shared" si="138"/>
        <v>2.1270152343039195E-3</v>
      </c>
      <c r="HK120" s="86">
        <f t="shared" si="138"/>
        <v>1.2214934292069656E-4</v>
      </c>
      <c r="HL120" s="86">
        <f t="shared" si="138"/>
        <v>1.3162463335219996E-3</v>
      </c>
      <c r="HM120" s="86">
        <f t="shared" si="138"/>
        <v>2.3407636790244847E-3</v>
      </c>
      <c r="HN120" s="86">
        <f t="shared" si="138"/>
        <v>6.2647381008764953E-3</v>
      </c>
      <c r="HO120" s="86">
        <f t="shared" si="138"/>
        <v>4.2143034020004397E-2</v>
      </c>
      <c r="HP120" s="86">
        <f t="shared" si="138"/>
        <v>9.374796748042865E-3</v>
      </c>
      <c r="HQ120" s="86">
        <f t="shared" si="138"/>
        <v>2.2195542808340833E-3</v>
      </c>
      <c r="HS120" s="86">
        <f t="shared" si="143"/>
        <v>2.1544892727266643E-11</v>
      </c>
      <c r="HT120" s="86">
        <f t="shared" si="143"/>
        <v>3.3536767313274854E-12</v>
      </c>
      <c r="HU120" s="86">
        <f t="shared" si="143"/>
        <v>1.3918525070106878E-10</v>
      </c>
      <c r="HV120" s="86">
        <f t="shared" si="143"/>
        <v>2.3849221670259083E-11</v>
      </c>
      <c r="HW120" s="86">
        <f t="shared" si="143"/>
        <v>7.5944419570210541E-12</v>
      </c>
      <c r="HX120" s="86">
        <f t="shared" si="143"/>
        <v>8.3016183789530503E-12</v>
      </c>
      <c r="HY120" s="86">
        <f t="shared" si="143"/>
        <v>8.0139351322860262E-13</v>
      </c>
      <c r="HZ120" s="86">
        <f t="shared" si="143"/>
        <v>1.2452355150640801E-12</v>
      </c>
      <c r="IA120" s="86">
        <f t="shared" si="143"/>
        <v>1.2343816252213906E-11</v>
      </c>
      <c r="IB120" s="86">
        <f t="shared" si="143"/>
        <v>1.1186160249023583E-13</v>
      </c>
      <c r="IC120" s="86">
        <f t="shared" si="143"/>
        <v>2.0222570826047541E-13</v>
      </c>
      <c r="ID120" s="86">
        <f t="shared" si="143"/>
        <v>5.0508914727417947E-14</v>
      </c>
      <c r="IE120" s="86">
        <f t="shared" si="143"/>
        <v>2.6468226553067207E-14</v>
      </c>
      <c r="IF120" s="86">
        <f t="shared" si="143"/>
        <v>3.5418239773701438E-10</v>
      </c>
      <c r="IG120" s="86">
        <f t="shared" si="143"/>
        <v>2.4879964262715439E-7</v>
      </c>
      <c r="II120" s="86">
        <f t="shared" si="144"/>
        <v>2.0533576431651451E-103</v>
      </c>
      <c r="IJ120" s="86">
        <f t="shared" si="144"/>
        <v>4.5418900771604624E-104</v>
      </c>
      <c r="IK120" s="86">
        <f t="shared" si="144"/>
        <v>7.9951909264306389E-107</v>
      </c>
      <c r="IL120" s="86">
        <f t="shared" si="144"/>
        <v>1.7560887295425899E-96</v>
      </c>
      <c r="IM120" s="86">
        <f t="shared" si="144"/>
        <v>4.1785295317992446E-102</v>
      </c>
      <c r="IN120" s="86">
        <f t="shared" si="144"/>
        <v>3.4682755055089027E-112</v>
      </c>
      <c r="IO120" s="86">
        <f t="shared" si="144"/>
        <v>1.1105435500050925E-124</v>
      </c>
      <c r="IP120" s="86">
        <f t="shared" si="144"/>
        <v>4.0848354600439853E-125</v>
      </c>
      <c r="IQ120" s="86">
        <f t="shared" si="144"/>
        <v>1.5847964546302226E-116</v>
      </c>
      <c r="IR120" s="86">
        <f t="shared" si="144"/>
        <v>7.6027544151989289E-131</v>
      </c>
      <c r="IS120" s="86">
        <f t="shared" si="144"/>
        <v>1.4106607936177216E-128</v>
      </c>
      <c r="IT120" s="86">
        <f t="shared" si="144"/>
        <v>8.7525938760932401E-136</v>
      </c>
      <c r="IU120" s="86">
        <f t="shared" si="144"/>
        <v>3.8712964254697184E-132</v>
      </c>
      <c r="IV120" s="86">
        <f t="shared" si="144"/>
        <v>2.5849512629593728E-60</v>
      </c>
      <c r="IW120" s="86">
        <f t="shared" si="144"/>
        <v>2.803523718543572E-30</v>
      </c>
      <c r="IY120" s="86">
        <f t="shared" si="145"/>
        <v>8.8514751127302491E-2</v>
      </c>
      <c r="IZ120" s="86">
        <f t="shared" si="145"/>
        <v>0.12171662545077311</v>
      </c>
      <c r="JA120" s="86">
        <f t="shared" si="145"/>
        <v>1.6103422155744548E-2</v>
      </c>
      <c r="JB120" s="86">
        <f t="shared" si="145"/>
        <v>3.5404503773763273E-2</v>
      </c>
      <c r="JC120" s="86">
        <f t="shared" si="145"/>
        <v>8.6714974381347454E-2</v>
      </c>
      <c r="JD120" s="86">
        <f t="shared" si="145"/>
        <v>1.4975357580116694E-2</v>
      </c>
      <c r="JE120" s="86">
        <f t="shared" si="145"/>
        <v>2.2617548315158838E-2</v>
      </c>
      <c r="JF120" s="86">
        <f t="shared" si="145"/>
        <v>2.1270152355491552E-3</v>
      </c>
      <c r="JG120" s="86">
        <f t="shared" si="145"/>
        <v>1.2214935526451282E-4</v>
      </c>
      <c r="JH120" s="86">
        <f t="shared" si="145"/>
        <v>1.3162463336338613E-3</v>
      </c>
      <c r="JI120" s="86">
        <f t="shared" si="145"/>
        <v>2.3407636792267105E-3</v>
      </c>
      <c r="JJ120" s="86">
        <f t="shared" si="145"/>
        <v>6.2647381009270043E-3</v>
      </c>
      <c r="JK120" s="86">
        <f t="shared" si="145"/>
        <v>4.2143034020030862E-2</v>
      </c>
      <c r="JL120" s="86">
        <f t="shared" si="145"/>
        <v>9.3747971022252619E-3</v>
      </c>
      <c r="JM120" s="86">
        <f t="shared" si="145"/>
        <v>2.2198030804767106E-3</v>
      </c>
    </row>
    <row r="121" spans="2:273" x14ac:dyDescent="0.25">
      <c r="B121" s="2">
        <v>94</v>
      </c>
      <c r="C121" s="37">
        <v>56.905999999999999</v>
      </c>
      <c r="D121" s="37">
        <v>47.968000000000004</v>
      </c>
      <c r="E121" s="37">
        <v>48.475999999999999</v>
      </c>
      <c r="F121" s="37">
        <v>49.524000000000001</v>
      </c>
      <c r="G121" s="37">
        <v>46.968000000000004</v>
      </c>
      <c r="H121" s="37">
        <v>45.936999999999998</v>
      </c>
      <c r="I121" s="37">
        <v>45.613</v>
      </c>
      <c r="J121" s="37">
        <v>50.524000000000001</v>
      </c>
      <c r="K121" s="37">
        <v>44.317</v>
      </c>
      <c r="L121" s="37">
        <v>46.984000000000002</v>
      </c>
      <c r="M121" s="37">
        <v>48.524000000000001</v>
      </c>
      <c r="N121" s="37">
        <v>42.515999999999998</v>
      </c>
      <c r="O121" s="37">
        <v>48.871000000000002</v>
      </c>
      <c r="P121" s="37">
        <v>50.094000000000001</v>
      </c>
      <c r="Q121" s="37">
        <v>56.203000000000003</v>
      </c>
      <c r="S121" s="4">
        <f t="shared" si="146"/>
        <v>60.017435510849815</v>
      </c>
      <c r="T121" s="4">
        <f t="shared" si="146"/>
        <v>55.382759565880882</v>
      </c>
      <c r="U121" s="4">
        <f t="shared" si="146"/>
        <v>49.325138282143982</v>
      </c>
      <c r="V121" s="4">
        <f t="shared" si="146"/>
        <v>51.55622001211654</v>
      </c>
      <c r="W121" s="4">
        <f t="shared" si="146"/>
        <v>52.762744403087225</v>
      </c>
      <c r="X121" s="4">
        <f t="shared" si="146"/>
        <v>47.479604723645494</v>
      </c>
      <c r="Y121" s="4">
        <f t="shared" si="146"/>
        <v>49.69689005377689</v>
      </c>
      <c r="Z121" s="4">
        <f t="shared" si="146"/>
        <v>51.770935086841568</v>
      </c>
      <c r="AA121" s="4">
        <f t="shared" si="146"/>
        <v>46.415544344764484</v>
      </c>
      <c r="AB121" s="4">
        <f t="shared" si="146"/>
        <v>48.165324289245213</v>
      </c>
      <c r="AC121" s="4">
        <f t="shared" si="146"/>
        <v>51.126999930137636</v>
      </c>
      <c r="AD121" s="4">
        <f t="shared" si="146"/>
        <v>44.358986828845076</v>
      </c>
      <c r="AE121" s="4">
        <f t="shared" si="146"/>
        <v>51.726320645183769</v>
      </c>
      <c r="AF121" s="4">
        <f t="shared" si="146"/>
        <v>51.948129856049626</v>
      </c>
      <c r="AG121" s="4">
        <f t="shared" si="146"/>
        <v>58.989511423709089</v>
      </c>
      <c r="AI121" s="4">
        <f t="shared" si="147"/>
        <v>-3.111435510849816</v>
      </c>
      <c r="AJ121" s="4">
        <f t="shared" si="147"/>
        <v>-7.4147595658808783</v>
      </c>
      <c r="AK121" s="4">
        <f t="shared" si="147"/>
        <v>-0.84913828214398279</v>
      </c>
      <c r="AL121" s="4">
        <f t="shared" si="147"/>
        <v>-2.0322200121165395</v>
      </c>
      <c r="AM121" s="4">
        <f t="shared" si="147"/>
        <v>-5.7947444030872219</v>
      </c>
      <c r="AN121" s="4">
        <f t="shared" si="147"/>
        <v>-1.5426047236454963</v>
      </c>
      <c r="AO121" s="4">
        <f t="shared" si="147"/>
        <v>-4.0838900537768907</v>
      </c>
      <c r="AP121" s="4">
        <f t="shared" si="147"/>
        <v>-1.2469350868415674</v>
      </c>
      <c r="AQ121" s="4">
        <f t="shared" si="147"/>
        <v>-2.098544344764484</v>
      </c>
      <c r="AR121" s="4">
        <f t="shared" si="147"/>
        <v>-1.1813242892452109</v>
      </c>
      <c r="AS121" s="4">
        <f t="shared" si="147"/>
        <v>-2.602999930137635</v>
      </c>
      <c r="AT121" s="4">
        <f t="shared" si="147"/>
        <v>-1.8429868288450777</v>
      </c>
      <c r="AU121" s="4">
        <f t="shared" si="147"/>
        <v>-2.8553206451837667</v>
      </c>
      <c r="AV121" s="4">
        <f t="shared" si="147"/>
        <v>-1.8541298560496244</v>
      </c>
      <c r="AW121" s="4">
        <f t="shared" si="147"/>
        <v>-2.7865114237090864</v>
      </c>
      <c r="AY121" s="2">
        <f t="shared" si="139"/>
        <v>56.652181338403693</v>
      </c>
      <c r="AZ121" s="2">
        <f t="shared" si="139"/>
        <v>49.869017484903942</v>
      </c>
      <c r="BA121" s="2">
        <f t="shared" si="139"/>
        <v>48.985156081407276</v>
      </c>
      <c r="BB121" s="2">
        <f t="shared" si="139"/>
        <v>50.606940244545221</v>
      </c>
      <c r="BC121" s="2">
        <f t="shared" si="139"/>
        <v>49.543372865590769</v>
      </c>
      <c r="BD121" s="2">
        <f t="shared" si="139"/>
        <v>47.19482180127023</v>
      </c>
      <c r="BE121" s="2">
        <f t="shared" si="139"/>
        <v>49.220555175873251</v>
      </c>
      <c r="BF121" s="2">
        <f t="shared" si="139"/>
        <v>51.751279522815459</v>
      </c>
      <c r="BG121" s="2">
        <f t="shared" si="139"/>
        <v>46.415030967541661</v>
      </c>
      <c r="BH121" s="2">
        <f t="shared" si="139"/>
        <v>48.155039785086672</v>
      </c>
      <c r="BI121" s="2">
        <f t="shared" si="139"/>
        <v>51.105259031734334</v>
      </c>
      <c r="BJ121" s="2">
        <f t="shared" si="139"/>
        <v>44.276960378036421</v>
      </c>
      <c r="BK121" s="2">
        <f t="shared" si="139"/>
        <v>50.632276916148506</v>
      </c>
      <c r="BL121" s="2">
        <f t="shared" si="139"/>
        <v>51.830701248643393</v>
      </c>
      <c r="BM121" s="2">
        <f t="shared" si="139"/>
        <v>58.979693792232432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>
        <f t="shared" si="140"/>
        <v>48.475999999999999</v>
      </c>
      <c r="CH121" s="2" t="str">
        <f t="shared" si="140"/>
        <v/>
      </c>
      <c r="CI121" s="2" t="str">
        <f t="shared" si="140"/>
        <v/>
      </c>
      <c r="CJ121" s="2">
        <f t="shared" si="140"/>
        <v>45.936999999999998</v>
      </c>
      <c r="CK121" s="2">
        <f t="shared" si="140"/>
        <v>45.613</v>
      </c>
      <c r="CL121" s="2">
        <f t="shared" si="140"/>
        <v>50.524000000000001</v>
      </c>
      <c r="CM121" s="2">
        <f t="shared" si="140"/>
        <v>44.317</v>
      </c>
      <c r="CN121" s="2">
        <f t="shared" si="140"/>
        <v>46.984000000000002</v>
      </c>
      <c r="CO121" s="2">
        <f t="shared" si="140"/>
        <v>48.524000000000001</v>
      </c>
      <c r="CP121" s="2">
        <f t="shared" si="140"/>
        <v>42.515999999999998</v>
      </c>
      <c r="CQ121" s="2" t="str">
        <f t="shared" si="140"/>
        <v/>
      </c>
      <c r="CR121" s="2">
        <f t="shared" si="140"/>
        <v>50.094000000000001</v>
      </c>
      <c r="CS121" s="2">
        <f t="shared" si="140"/>
        <v>56.203000000000003</v>
      </c>
      <c r="CU121" s="2" t="str">
        <f t="shared" si="110"/>
        <v/>
      </c>
      <c r="CV121" s="2" t="str">
        <f t="shared" si="111"/>
        <v/>
      </c>
      <c r="CW121" s="2">
        <f t="shared" si="112"/>
        <v>48.475999999999999</v>
      </c>
      <c r="CX121" s="2" t="str">
        <f t="shared" si="113"/>
        <v/>
      </c>
      <c r="CY121" s="2" t="str">
        <f t="shared" si="114"/>
        <v/>
      </c>
      <c r="CZ121" s="2">
        <f t="shared" si="115"/>
        <v>45.936999999999998</v>
      </c>
      <c r="DA121" s="2">
        <f t="shared" si="116"/>
        <v>45.613</v>
      </c>
      <c r="DB121" s="2">
        <f t="shared" si="117"/>
        <v>50.524000000000001</v>
      </c>
      <c r="DC121" s="2">
        <f t="shared" si="118"/>
        <v>44.317</v>
      </c>
      <c r="DD121" s="2">
        <f t="shared" si="119"/>
        <v>46.984000000000002</v>
      </c>
      <c r="DE121" s="2">
        <f t="shared" si="120"/>
        <v>48.524000000000001</v>
      </c>
      <c r="DF121" s="2">
        <f t="shared" si="121"/>
        <v>42.515999999999998</v>
      </c>
      <c r="DG121" s="2" t="str">
        <f t="shared" si="122"/>
        <v/>
      </c>
      <c r="DH121" s="2">
        <f t="shared" si="123"/>
        <v>50.094000000000001</v>
      </c>
      <c r="DI121" s="2">
        <f t="shared" si="124"/>
        <v>56.203000000000003</v>
      </c>
      <c r="DK121" s="2">
        <f t="shared" si="148"/>
        <v>76.139614374848051</v>
      </c>
      <c r="DL121" s="2">
        <f t="shared" si="148"/>
        <v>73.141880851706418</v>
      </c>
      <c r="DM121" s="2">
        <f t="shared" si="148"/>
        <v>70.351231612781234</v>
      </c>
      <c r="DN121" s="2">
        <f t="shared" si="148"/>
        <v>71.633106825486863</v>
      </c>
      <c r="DO121" s="2">
        <f t="shared" si="148"/>
        <v>70.06299154334036</v>
      </c>
      <c r="DP121" s="2">
        <f t="shared" si="148"/>
        <v>70.042704369274134</v>
      </c>
      <c r="DQ121" s="2">
        <f t="shared" si="148"/>
        <v>77.573875264270598</v>
      </c>
      <c r="DR121" s="2">
        <f t="shared" si="148"/>
        <v>71.750731707317073</v>
      </c>
      <c r="DS121" s="2">
        <f t="shared" si="148"/>
        <v>70.158487804878064</v>
      </c>
      <c r="DT121" s="2">
        <f t="shared" si="148"/>
        <v>62.628918667917432</v>
      </c>
      <c r="DU121" s="2">
        <f t="shared" si="148"/>
        <v>71.684914634146338</v>
      </c>
      <c r="DV121" s="2">
        <f t="shared" si="148"/>
        <v>70.697695135456343</v>
      </c>
      <c r="DW121" s="2">
        <f t="shared" si="148"/>
        <v>69.829579492600416</v>
      </c>
      <c r="DX121" s="2">
        <f t="shared" si="148"/>
        <v>72.534577694946364</v>
      </c>
      <c r="DY121" s="2">
        <f t="shared" si="148"/>
        <v>68.714034224598947</v>
      </c>
      <c r="EA121" s="2">
        <f t="shared" si="152"/>
        <v>56.49361164881217</v>
      </c>
      <c r="EB121" s="2">
        <f t="shared" si="152"/>
        <v>49.660961201702946</v>
      </c>
      <c r="EC121" s="2">
        <f t="shared" si="152"/>
        <v>48.799842521933009</v>
      </c>
      <c r="ED121" s="2">
        <f t="shared" si="152"/>
        <v>50.42359069782993</v>
      </c>
      <c r="EE121" s="2">
        <f t="shared" si="151"/>
        <v>49.344050005513694</v>
      </c>
      <c r="EF121" s="2">
        <f t="shared" si="151"/>
        <v>46.969541023842922</v>
      </c>
      <c r="EG121" s="2">
        <f t="shared" si="151"/>
        <v>48.892747880788775</v>
      </c>
      <c r="EH121" s="2">
        <f t="shared" si="151"/>
        <v>51.525094369718424</v>
      </c>
      <c r="EI121" s="2">
        <f t="shared" si="151"/>
        <v>46.15374323635514</v>
      </c>
      <c r="EJ121" s="2">
        <f t="shared" si="151"/>
        <v>47.987829428113749</v>
      </c>
      <c r="EK121" s="2">
        <f t="shared" si="151"/>
        <v>50.876239846929636</v>
      </c>
      <c r="EL121" s="2">
        <f t="shared" si="151"/>
        <v>44.004110089728684</v>
      </c>
      <c r="EM121" s="2">
        <f t="shared" si="135"/>
        <v>50.425513438576615</v>
      </c>
      <c r="EN121" s="2">
        <f t="shared" si="135"/>
        <v>51.600874228258938</v>
      </c>
      <c r="EO121" s="2">
        <f t="shared" si="135"/>
        <v>58.836240421740662</v>
      </c>
      <c r="EQ121" s="2">
        <f t="shared" si="149"/>
        <v>56.680286023488783</v>
      </c>
      <c r="ER121" s="2">
        <f t="shared" si="149"/>
        <v>49.214778390042532</v>
      </c>
      <c r="ES121" s="2">
        <f t="shared" si="149"/>
        <v>48.319071556636153</v>
      </c>
      <c r="ET121" s="2">
        <f t="shared" si="149"/>
        <v>49.967905711404221</v>
      </c>
      <c r="EU121" s="2">
        <f t="shared" si="149"/>
        <v>49.469258074855901</v>
      </c>
      <c r="EV121" s="2">
        <f t="shared" si="149"/>
        <v>46.94741648014093</v>
      </c>
      <c r="EW121" s="2">
        <f t="shared" si="149"/>
        <v>48.752371720656129</v>
      </c>
      <c r="EX121" s="2">
        <f t="shared" si="149"/>
        <v>51.406726043029117</v>
      </c>
      <c r="EY121" s="2">
        <f t="shared" si="149"/>
        <v>46.294461076650478</v>
      </c>
      <c r="EZ121" s="2">
        <f t="shared" si="149"/>
        <v>48.026540168477688</v>
      </c>
      <c r="FA121" s="2">
        <f t="shared" si="149"/>
        <v>51.15801610982458</v>
      </c>
      <c r="FB121" s="2">
        <f t="shared" si="149"/>
        <v>43.741620494808203</v>
      </c>
      <c r="FC121" s="2">
        <f t="shared" si="149"/>
        <v>50.533831786033694</v>
      </c>
      <c r="FD121" s="2">
        <f t="shared" si="149"/>
        <v>51.826728177422638</v>
      </c>
      <c r="FE121" s="2">
        <f t="shared" si="149"/>
        <v>59.208856292724363</v>
      </c>
      <c r="FG121" s="2">
        <f t="shared" si="150"/>
        <v>0.9919562139558451</v>
      </c>
      <c r="FH121" s="2">
        <f t="shared" si="150"/>
        <v>0.99107717087090819</v>
      </c>
      <c r="FI121" s="2">
        <f t="shared" si="150"/>
        <v>0.99133502547080454</v>
      </c>
      <c r="FJ121" s="2">
        <f t="shared" si="150"/>
        <v>0.99125305568672561</v>
      </c>
      <c r="FK121" s="2">
        <f t="shared" si="150"/>
        <v>0.99040323950968912</v>
      </c>
      <c r="FL121" s="2">
        <f t="shared" si="150"/>
        <v>0.99023276470149701</v>
      </c>
      <c r="FM121" s="2">
        <f t="shared" si="150"/>
        <v>0.98855454434652756</v>
      </c>
      <c r="FN121" s="2">
        <f t="shared" si="150"/>
        <v>0.98879259437726574</v>
      </c>
      <c r="FO121" s="2">
        <f t="shared" si="150"/>
        <v>0.98914479116300491</v>
      </c>
      <c r="FP121" s="2">
        <f t="shared" si="150"/>
        <v>0.98858947029374755</v>
      </c>
      <c r="FQ121" s="2">
        <f t="shared" si="150"/>
        <v>0.98903966199019944</v>
      </c>
      <c r="FR121" s="2">
        <f t="shared" si="150"/>
        <v>0.9897474615579448</v>
      </c>
      <c r="FS121" s="2">
        <f t="shared" si="150"/>
        <v>0.98936004450957227</v>
      </c>
      <c r="FT121" s="2">
        <f t="shared" si="150"/>
        <v>0.98904861764846896</v>
      </c>
      <c r="FU121" s="2">
        <f t="shared" si="150"/>
        <v>0.9855453328197693</v>
      </c>
      <c r="FW121" s="2">
        <f t="shared" si="141"/>
        <v>2.90048937541018E-3</v>
      </c>
      <c r="FX121" s="2">
        <f t="shared" si="141"/>
        <v>3.2720907031069525E-3</v>
      </c>
      <c r="FY121" s="2">
        <f t="shared" si="141"/>
        <v>2.9716396576408444E-3</v>
      </c>
      <c r="FZ121" s="2">
        <f t="shared" si="141"/>
        <v>4.759669134229449E-3</v>
      </c>
      <c r="GA121" s="2">
        <f t="shared" si="141"/>
        <v>3.898634715502928E-3</v>
      </c>
      <c r="GB121" s="2">
        <f t="shared" si="141"/>
        <v>3.6266532495672263E-3</v>
      </c>
      <c r="GC121" s="2">
        <f t="shared" si="141"/>
        <v>3.2860029389879357E-3</v>
      </c>
      <c r="GD121" s="2">
        <f t="shared" si="141"/>
        <v>4.1545617607702135E-3</v>
      </c>
      <c r="GE121" s="2">
        <f t="shared" si="141"/>
        <v>5.0541979253153086E-3</v>
      </c>
      <c r="GF121" s="2">
        <f t="shared" si="141"/>
        <v>3.8173713254882852E-3</v>
      </c>
      <c r="GG121" s="2">
        <f t="shared" si="141"/>
        <v>3.3681886154624122E-3</v>
      </c>
      <c r="GH121" s="2">
        <f t="shared" si="141"/>
        <v>3.1495287655353113E-3</v>
      </c>
      <c r="GI121" s="2">
        <f t="shared" si="141"/>
        <v>2.8164981365205854E-3</v>
      </c>
      <c r="GJ121" s="2">
        <f t="shared" si="141"/>
        <v>2.541596856368233E-3</v>
      </c>
      <c r="GK121" s="2">
        <f t="shared" si="141"/>
        <v>1.8065483757543632E-3</v>
      </c>
      <c r="GM121" s="86">
        <f t="shared" si="142"/>
        <v>5.7850574715757828E-19</v>
      </c>
      <c r="GN121" s="86">
        <f t="shared" si="142"/>
        <v>1.3077513427449564E-25</v>
      </c>
      <c r="GO121" s="86">
        <f t="shared" si="142"/>
        <v>3.1414921997455294E-28</v>
      </c>
      <c r="GP121" s="86">
        <f t="shared" si="142"/>
        <v>3.2360281461026135E-32</v>
      </c>
      <c r="GQ121" s="86">
        <f t="shared" si="142"/>
        <v>3.6152634831426108E-26</v>
      </c>
      <c r="GR121" s="86">
        <f t="shared" si="142"/>
        <v>1.074391670228519E-26</v>
      </c>
      <c r="GS121" s="86">
        <f t="shared" si="142"/>
        <v>1.3283068325393942E-28</v>
      </c>
      <c r="GT121" s="86">
        <f t="shared" si="142"/>
        <v>3.1553653047758066E-35</v>
      </c>
      <c r="GU121" s="86">
        <f t="shared" si="142"/>
        <v>2.8516202348657188E-37</v>
      </c>
      <c r="GV121" s="86">
        <f t="shared" si="142"/>
        <v>7.4715080777209181E-38</v>
      </c>
      <c r="GW121" s="86">
        <f t="shared" si="142"/>
        <v>9.1177589492375776E-38</v>
      </c>
      <c r="GX121" s="86">
        <f t="shared" si="142"/>
        <v>6.612789938428393E-39</v>
      </c>
      <c r="GY121" s="86">
        <f t="shared" si="142"/>
        <v>4.1140330161156788E-34</v>
      </c>
      <c r="GZ121" s="86">
        <f t="shared" si="142"/>
        <v>3.6919953840024829E-42</v>
      </c>
      <c r="HA121" s="86">
        <f t="shared" si="142"/>
        <v>6.4037360172005013E-48</v>
      </c>
      <c r="HC121" s="86">
        <f t="shared" si="73"/>
        <v>4.7222957619829288E-2</v>
      </c>
      <c r="HD121" s="86">
        <f t="shared" si="73"/>
        <v>6.0794495644322349E-2</v>
      </c>
      <c r="HE121" s="86">
        <f t="shared" si="73"/>
        <v>5.1148792800690263E-3</v>
      </c>
      <c r="HF121" s="86">
        <f t="shared" si="73"/>
        <v>1.406234488080701E-2</v>
      </c>
      <c r="HG121" s="86">
        <f t="shared" si="73"/>
        <v>4.1348902387868432E-2</v>
      </c>
      <c r="HH121" s="86">
        <f t="shared" si="73"/>
        <v>5.1342696578808838E-3</v>
      </c>
      <c r="HI121" s="86">
        <f t="shared" si="138"/>
        <v>7.7536618699430467E-3</v>
      </c>
      <c r="HJ121" s="86">
        <f t="shared" si="138"/>
        <v>4.3953286182611711E-4</v>
      </c>
      <c r="HK121" s="86">
        <f t="shared" si="138"/>
        <v>1.3619867541218237E-5</v>
      </c>
      <c r="HL121" s="86">
        <f t="shared" si="138"/>
        <v>2.3359556603912726E-4</v>
      </c>
      <c r="HM121" s="86">
        <f t="shared" si="138"/>
        <v>4.3228444825817278E-4</v>
      </c>
      <c r="HN121" s="86">
        <f t="shared" si="138"/>
        <v>1.4977463956017414E-3</v>
      </c>
      <c r="HO121" s="86">
        <f t="shared" si="138"/>
        <v>1.5668221815183323E-2</v>
      </c>
      <c r="HP121" s="86">
        <f t="shared" si="138"/>
        <v>2.4146744677799549E-3</v>
      </c>
      <c r="HQ121" s="86">
        <f t="shared" si="138"/>
        <v>3.8519390373437898E-4</v>
      </c>
      <c r="HS121" s="86">
        <f t="shared" si="143"/>
        <v>7.6836158429439185E-11</v>
      </c>
      <c r="HT121" s="86">
        <f t="shared" si="143"/>
        <v>1.2965805964055861E-11</v>
      </c>
      <c r="HU121" s="86">
        <f t="shared" si="143"/>
        <v>4.8349726349893897E-10</v>
      </c>
      <c r="HV121" s="86">
        <f t="shared" si="143"/>
        <v>9.0693640020333515E-11</v>
      </c>
      <c r="HW121" s="86">
        <f t="shared" si="143"/>
        <v>2.9534577583289323E-11</v>
      </c>
      <c r="HX121" s="86">
        <f t="shared" si="143"/>
        <v>3.3782014710903502E-11</v>
      </c>
      <c r="HY121" s="86">
        <f t="shared" si="143"/>
        <v>3.6749899294427623E-12</v>
      </c>
      <c r="HZ121" s="86">
        <f t="shared" si="143"/>
        <v>6.0209893320686806E-12</v>
      </c>
      <c r="IA121" s="86">
        <f t="shared" si="143"/>
        <v>5.561963872746319E-11</v>
      </c>
      <c r="IB121" s="86">
        <f t="shared" si="143"/>
        <v>5.8778033795200557E-13</v>
      </c>
      <c r="IC121" s="86">
        <f t="shared" si="143"/>
        <v>9.9432877215983696E-13</v>
      </c>
      <c r="ID121" s="86">
        <f t="shared" si="143"/>
        <v>2.6503961709138471E-13</v>
      </c>
      <c r="IE121" s="86">
        <f t="shared" si="143"/>
        <v>1.3408421707473114E-13</v>
      </c>
      <c r="IF121" s="86">
        <f t="shared" si="143"/>
        <v>1.0517795565767806E-9</v>
      </c>
      <c r="IG121" s="86">
        <f t="shared" si="143"/>
        <v>4.9943799014640858E-7</v>
      </c>
      <c r="II121" s="86">
        <f t="shared" si="144"/>
        <v>2.7481279289787801E-100</v>
      </c>
      <c r="IJ121" s="86">
        <f t="shared" si="144"/>
        <v>7.3945754352228325E-101</v>
      </c>
      <c r="IK121" s="86">
        <f t="shared" si="144"/>
        <v>1.404199970577505E-103</v>
      </c>
      <c r="IL121" s="86">
        <f t="shared" si="144"/>
        <v>2.6439041920565199E-93</v>
      </c>
      <c r="IM121" s="86">
        <f t="shared" si="144"/>
        <v>7.3884414666375532E-99</v>
      </c>
      <c r="IN121" s="86">
        <f t="shared" si="144"/>
        <v>1.1714522450507672E-108</v>
      </c>
      <c r="IO121" s="86">
        <f t="shared" si="144"/>
        <v>8.0716392702493333E-121</v>
      </c>
      <c r="IP121" s="86">
        <f t="shared" si="144"/>
        <v>4.4526316662228783E-121</v>
      </c>
      <c r="IQ121" s="86">
        <f t="shared" si="144"/>
        <v>1.2380815847322328E-112</v>
      </c>
      <c r="IR121" s="86">
        <f t="shared" si="144"/>
        <v>1.1041351031424622E-126</v>
      </c>
      <c r="IS121" s="86">
        <f t="shared" si="144"/>
        <v>1.4131548557344799E-124</v>
      </c>
      <c r="IT121" s="86">
        <f t="shared" si="144"/>
        <v>1.3243909702781301E-131</v>
      </c>
      <c r="IU121" s="86">
        <f t="shared" si="144"/>
        <v>3.7857884885815164E-128</v>
      </c>
      <c r="IV121" s="86">
        <f t="shared" si="144"/>
        <v>1.4984340939209219E-58</v>
      </c>
      <c r="IW121" s="86">
        <f t="shared" si="144"/>
        <v>1.8382049623017624E-29</v>
      </c>
      <c r="IY121" s="86">
        <f t="shared" si="145"/>
        <v>4.7222957696665444E-2</v>
      </c>
      <c r="IZ121" s="86">
        <f t="shared" si="145"/>
        <v>6.0794495657288158E-2</v>
      </c>
      <c r="JA121" s="86">
        <f t="shared" si="145"/>
        <v>5.1148797635662902E-3</v>
      </c>
      <c r="JB121" s="86">
        <f t="shared" si="145"/>
        <v>1.406234497150065E-2</v>
      </c>
      <c r="JC121" s="86">
        <f t="shared" si="145"/>
        <v>4.1348902417403008E-2</v>
      </c>
      <c r="JD121" s="86">
        <f t="shared" si="145"/>
        <v>5.1342696916628983E-3</v>
      </c>
      <c r="JE121" s="86">
        <f t="shared" si="145"/>
        <v>7.7536618736180367E-3</v>
      </c>
      <c r="JF121" s="86">
        <f t="shared" si="145"/>
        <v>4.3953286784710643E-4</v>
      </c>
      <c r="JG121" s="86">
        <f t="shared" si="145"/>
        <v>1.3619923160856964E-5</v>
      </c>
      <c r="JH121" s="86">
        <f t="shared" si="145"/>
        <v>2.335955666269076E-4</v>
      </c>
      <c r="JI121" s="86">
        <f t="shared" si="145"/>
        <v>4.3228444925250153E-4</v>
      </c>
      <c r="JJ121" s="86">
        <f t="shared" si="145"/>
        <v>1.4977463958667809E-3</v>
      </c>
      <c r="JK121" s="86">
        <f t="shared" si="145"/>
        <v>1.5668221815317407E-2</v>
      </c>
      <c r="JL121" s="86">
        <f t="shared" si="145"/>
        <v>2.4146755195595115E-3</v>
      </c>
      <c r="JM121" s="86">
        <f t="shared" si="145"/>
        <v>3.8569334172452541E-4</v>
      </c>
    </row>
    <row r="122" spans="2:273" x14ac:dyDescent="0.25">
      <c r="B122" s="2">
        <v>95</v>
      </c>
      <c r="C122" s="37">
        <v>55.125</v>
      </c>
      <c r="D122" s="37">
        <v>48.302</v>
      </c>
      <c r="E122" s="37">
        <v>48.19</v>
      </c>
      <c r="F122" s="37">
        <v>48.841000000000001</v>
      </c>
      <c r="G122" s="37">
        <v>46.484000000000002</v>
      </c>
      <c r="H122" s="37">
        <v>45.206000000000003</v>
      </c>
      <c r="I122" s="37">
        <v>46</v>
      </c>
      <c r="J122" s="37">
        <v>50.381</v>
      </c>
      <c r="K122" s="37">
        <v>44.920999999999999</v>
      </c>
      <c r="L122" s="37">
        <v>47.555999999999997</v>
      </c>
      <c r="M122" s="37">
        <v>49.634999999999998</v>
      </c>
      <c r="N122" s="37">
        <v>42.081000000000003</v>
      </c>
      <c r="O122" s="37">
        <v>49.258000000000003</v>
      </c>
      <c r="P122" s="37">
        <v>49.984000000000002</v>
      </c>
      <c r="Q122" s="37">
        <v>56.438000000000002</v>
      </c>
      <c r="S122" s="4">
        <f t="shared" si="146"/>
        <v>57.882689530073989</v>
      </c>
      <c r="T122" s="4">
        <f t="shared" si="146"/>
        <v>51.79486927885501</v>
      </c>
      <c r="U122" s="4">
        <f t="shared" si="146"/>
        <v>48.855607157264892</v>
      </c>
      <c r="V122" s="4">
        <f t="shared" si="146"/>
        <v>50.691405594846806</v>
      </c>
      <c r="W122" s="4">
        <f t="shared" si="146"/>
        <v>50.527779055057529</v>
      </c>
      <c r="X122" s="4">
        <f t="shared" si="146"/>
        <v>47.086058584801933</v>
      </c>
      <c r="Y122" s="4">
        <f t="shared" si="146"/>
        <v>49.124474396324139</v>
      </c>
      <c r="Z122" s="4">
        <f t="shared" si="146"/>
        <v>51.511101820983804</v>
      </c>
      <c r="AA122" s="4">
        <f t="shared" si="146"/>
        <v>46.251212203219609</v>
      </c>
      <c r="AB122" s="4">
        <f t="shared" si="146"/>
        <v>47.986528449801099</v>
      </c>
      <c r="AC122" s="4">
        <f t="shared" si="146"/>
        <v>50.953587745618748</v>
      </c>
      <c r="AD122" s="4">
        <f t="shared" si="146"/>
        <v>44.101059479777156</v>
      </c>
      <c r="AE122" s="4">
        <f t="shared" si="146"/>
        <v>50.711183987160126</v>
      </c>
      <c r="AF122" s="4">
        <f t="shared" si="146"/>
        <v>51.682836403252416</v>
      </c>
      <c r="AG122" s="4">
        <f t="shared" si="146"/>
        <v>58.860342384786627</v>
      </c>
      <c r="AI122" s="4">
        <f t="shared" si="147"/>
        <v>-2.7576895300739892</v>
      </c>
      <c r="AJ122" s="4">
        <f t="shared" si="147"/>
        <v>-3.4928692788550109</v>
      </c>
      <c r="AK122" s="4">
        <f t="shared" si="147"/>
        <v>-0.66560715726489406</v>
      </c>
      <c r="AL122" s="4">
        <f t="shared" si="147"/>
        <v>-1.850405594846805</v>
      </c>
      <c r="AM122" s="4">
        <f t="shared" si="147"/>
        <v>-4.0437790550575272</v>
      </c>
      <c r="AN122" s="4">
        <f t="shared" si="147"/>
        <v>-1.8800585848019296</v>
      </c>
      <c r="AO122" s="4">
        <f t="shared" si="147"/>
        <v>-3.124474396324139</v>
      </c>
      <c r="AP122" s="4">
        <f t="shared" si="147"/>
        <v>-1.1301018209838034</v>
      </c>
      <c r="AQ122" s="4">
        <f t="shared" si="147"/>
        <v>-1.3302122032196095</v>
      </c>
      <c r="AR122" s="4">
        <f t="shared" si="147"/>
        <v>-0.43052844980110194</v>
      </c>
      <c r="AS122" s="4">
        <f t="shared" si="147"/>
        <v>-1.3185877456187498</v>
      </c>
      <c r="AT122" s="4">
        <f t="shared" si="147"/>
        <v>-2.0200594797771529</v>
      </c>
      <c r="AU122" s="4">
        <f t="shared" si="147"/>
        <v>-1.4531839871601235</v>
      </c>
      <c r="AV122" s="4">
        <f t="shared" si="147"/>
        <v>-1.6988364032524146</v>
      </c>
      <c r="AW122" s="4">
        <f t="shared" si="147"/>
        <v>-2.4223423847866243</v>
      </c>
      <c r="AY122" s="2">
        <f t="shared" si="139"/>
        <v>56.488743887524464</v>
      </c>
      <c r="AZ122" s="2">
        <f t="shared" si="139"/>
        <v>49.722813702199787</v>
      </c>
      <c r="BA122" s="2">
        <f t="shared" si="139"/>
        <v>48.77849785031821</v>
      </c>
      <c r="BB122" s="2">
        <f t="shared" si="139"/>
        <v>50.41549515302335</v>
      </c>
      <c r="BC122" s="2">
        <f t="shared" si="139"/>
        <v>49.37830682704233</v>
      </c>
      <c r="BD122" s="2">
        <f t="shared" si="139"/>
        <v>47.016253756863264</v>
      </c>
      <c r="BE122" s="2">
        <f t="shared" si="139"/>
        <v>49.0097262400879</v>
      </c>
      <c r="BF122" s="2">
        <f t="shared" si="139"/>
        <v>51.508455980561521</v>
      </c>
      <c r="BG122" s="2">
        <f t="shared" si="139"/>
        <v>46.251177436583397</v>
      </c>
      <c r="BH122" s="2">
        <f t="shared" si="139"/>
        <v>47.98536775195317</v>
      </c>
      <c r="BI122" s="2">
        <f t="shared" si="139"/>
        <v>50.951014559262532</v>
      </c>
      <c r="BJ122" s="2">
        <f t="shared" si="139"/>
        <v>44.08811622147968</v>
      </c>
      <c r="BK122" s="2">
        <f t="shared" si="139"/>
        <v>50.424574915877173</v>
      </c>
      <c r="BL122" s="2">
        <f t="shared" si="139"/>
        <v>51.662748364200759</v>
      </c>
      <c r="BM122" s="2">
        <f t="shared" si="139"/>
        <v>58.858628281629059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48.19</v>
      </c>
      <c r="CH122" s="2">
        <f t="shared" si="140"/>
        <v>48.841000000000001</v>
      </c>
      <c r="CI122" s="2" t="str">
        <f t="shared" si="140"/>
        <v/>
      </c>
      <c r="CJ122" s="2">
        <f t="shared" si="140"/>
        <v>45.206000000000003</v>
      </c>
      <c r="CK122" s="2">
        <f t="shared" si="140"/>
        <v>46</v>
      </c>
      <c r="CL122" s="2">
        <f t="shared" si="140"/>
        <v>50.381</v>
      </c>
      <c r="CM122" s="2">
        <f t="shared" si="140"/>
        <v>44.920999999999999</v>
      </c>
      <c r="CN122" s="2">
        <f t="shared" si="140"/>
        <v>47.555999999999997</v>
      </c>
      <c r="CO122" s="2">
        <f t="shared" si="140"/>
        <v>49.634999999999998</v>
      </c>
      <c r="CP122" s="2">
        <f t="shared" si="140"/>
        <v>42.081000000000003</v>
      </c>
      <c r="CQ122" s="2">
        <f t="shared" si="140"/>
        <v>49.258000000000003</v>
      </c>
      <c r="CR122" s="2">
        <f t="shared" si="140"/>
        <v>49.984000000000002</v>
      </c>
      <c r="CS122" s="2">
        <f t="shared" si="140"/>
        <v>56.438000000000002</v>
      </c>
      <c r="CU122" s="2" t="str">
        <f t="shared" si="110"/>
        <v/>
      </c>
      <c r="CV122" s="2" t="str">
        <f t="shared" si="111"/>
        <v/>
      </c>
      <c r="CW122" s="2">
        <f t="shared" si="112"/>
        <v>48.19</v>
      </c>
      <c r="CX122" s="2">
        <f t="shared" si="113"/>
        <v>48.841000000000001</v>
      </c>
      <c r="CY122" s="2" t="str">
        <f t="shared" si="114"/>
        <v/>
      </c>
      <c r="CZ122" s="2">
        <f t="shared" si="115"/>
        <v>45.206000000000003</v>
      </c>
      <c r="DA122" s="2">
        <f t="shared" si="116"/>
        <v>46</v>
      </c>
      <c r="DB122" s="2">
        <f t="shared" si="117"/>
        <v>50.381</v>
      </c>
      <c r="DC122" s="2">
        <f t="shared" si="118"/>
        <v>44.920999999999999</v>
      </c>
      <c r="DD122" s="2">
        <f t="shared" si="119"/>
        <v>47.555999999999997</v>
      </c>
      <c r="DE122" s="2">
        <f t="shared" si="120"/>
        <v>49.634999999999998</v>
      </c>
      <c r="DF122" s="2">
        <f t="shared" si="121"/>
        <v>42.081000000000003</v>
      </c>
      <c r="DG122" s="2">
        <f t="shared" si="122"/>
        <v>49.258000000000003</v>
      </c>
      <c r="DH122" s="2">
        <f t="shared" si="123"/>
        <v>49.984000000000002</v>
      </c>
      <c r="DI122" s="2">
        <f t="shared" si="124"/>
        <v>56.438000000000002</v>
      </c>
      <c r="DK122" s="2">
        <f t="shared" si="148"/>
        <v>76.181930799773099</v>
      </c>
      <c r="DL122" s="2">
        <f t="shared" si="148"/>
        <v>73.157477499244933</v>
      </c>
      <c r="DM122" s="2">
        <f t="shared" si="148"/>
        <v>70.386076033816806</v>
      </c>
      <c r="DN122" s="2">
        <f t="shared" si="148"/>
        <v>71.73467063717149</v>
      </c>
      <c r="DO122" s="2">
        <f t="shared" si="148"/>
        <v>70.158691331923876</v>
      </c>
      <c r="DP122" s="2">
        <f t="shared" si="148"/>
        <v>70.065425369978854</v>
      </c>
      <c r="DQ122" s="2">
        <f t="shared" si="148"/>
        <v>77.699386439142245</v>
      </c>
      <c r="DR122" s="2">
        <f t="shared" si="148"/>
        <v>71.785377700348434</v>
      </c>
      <c r="DS122" s="2">
        <f t="shared" si="148"/>
        <v>70.266271428571443</v>
      </c>
      <c r="DT122" s="2">
        <f t="shared" si="148"/>
        <v>62.673059943714811</v>
      </c>
      <c r="DU122" s="2">
        <f t="shared" si="148"/>
        <v>71.821312369337974</v>
      </c>
      <c r="DV122" s="2">
        <f t="shared" si="148"/>
        <v>70.886796099721792</v>
      </c>
      <c r="DW122" s="2">
        <f t="shared" si="148"/>
        <v>69.914557082452419</v>
      </c>
      <c r="DX122" s="2">
        <f t="shared" si="148"/>
        <v>72.586740566674749</v>
      </c>
      <c r="DY122" s="2">
        <f t="shared" si="148"/>
        <v>68.812747593582898</v>
      </c>
      <c r="EA122" s="2">
        <f t="shared" si="152"/>
        <v>56.342536306160028</v>
      </c>
      <c r="EB122" s="2">
        <f t="shared" si="152"/>
        <v>49.531914531287647</v>
      </c>
      <c r="EC122" s="2">
        <f t="shared" si="152"/>
        <v>48.60774392990502</v>
      </c>
      <c r="ED122" s="2">
        <f t="shared" si="152"/>
        <v>50.246169274751722</v>
      </c>
      <c r="EE122" s="2">
        <f t="shared" si="151"/>
        <v>49.194158996507994</v>
      </c>
      <c r="EF122" s="2">
        <f t="shared" si="151"/>
        <v>46.808994389901827</v>
      </c>
      <c r="EG122" s="2">
        <f t="shared" si="151"/>
        <v>48.707268492906209</v>
      </c>
      <c r="EH122" s="2">
        <f t="shared" si="151"/>
        <v>51.299362908282184</v>
      </c>
      <c r="EI122" s="2">
        <f t="shared" si="151"/>
        <v>46.010085002647102</v>
      </c>
      <c r="EJ122" s="2">
        <f t="shared" si="151"/>
        <v>47.830601573939198</v>
      </c>
      <c r="EK122" s="2">
        <f t="shared" si="151"/>
        <v>50.739096391380215</v>
      </c>
      <c r="EL122" s="2">
        <f t="shared" si="151"/>
        <v>43.83580730899326</v>
      </c>
      <c r="EM122" s="2">
        <f t="shared" si="135"/>
        <v>50.233095226296655</v>
      </c>
      <c r="EN122" s="2">
        <f t="shared" si="135"/>
        <v>51.450853085704189</v>
      </c>
      <c r="EO122" s="2">
        <f t="shared" si="135"/>
        <v>58.724854538885374</v>
      </c>
      <c r="EQ122" s="2">
        <f t="shared" si="149"/>
        <v>56.51939251256109</v>
      </c>
      <c r="ER122" s="2">
        <f t="shared" si="149"/>
        <v>49.110898502001504</v>
      </c>
      <c r="ES122" s="2">
        <f t="shared" si="149"/>
        <v>48.152851150226383</v>
      </c>
      <c r="ET122" s="2">
        <f t="shared" si="149"/>
        <v>49.819339320626305</v>
      </c>
      <c r="EU122" s="2">
        <f t="shared" si="149"/>
        <v>49.312067870000973</v>
      </c>
      <c r="EV122" s="2">
        <f t="shared" si="149"/>
        <v>46.788107119968942</v>
      </c>
      <c r="EW122" s="2">
        <f t="shared" si="149"/>
        <v>48.574542222958939</v>
      </c>
      <c r="EX122" s="2">
        <f t="shared" si="149"/>
        <v>51.188061070784059</v>
      </c>
      <c r="EY122" s="2">
        <f t="shared" si="149"/>
        <v>46.140963475105472</v>
      </c>
      <c r="EZ122" s="2">
        <f t="shared" si="149"/>
        <v>47.86705006902924</v>
      </c>
      <c r="FA122" s="2">
        <f t="shared" si="149"/>
        <v>51.004003900670227</v>
      </c>
      <c r="FB122" s="2">
        <f t="shared" si="149"/>
        <v>43.587353747597156</v>
      </c>
      <c r="FC122" s="2">
        <f t="shared" si="149"/>
        <v>50.33565560237691</v>
      </c>
      <c r="FD122" s="2">
        <f t="shared" si="149"/>
        <v>51.663005773815925</v>
      </c>
      <c r="FE122" s="2">
        <f t="shared" si="149"/>
        <v>59.03668472343341</v>
      </c>
      <c r="FG122" s="2">
        <f t="shared" si="150"/>
        <v>0.99265878407536978</v>
      </c>
      <c r="FH122" s="2">
        <f t="shared" si="150"/>
        <v>0.99185588907533084</v>
      </c>
      <c r="FI122" s="2">
        <f t="shared" si="150"/>
        <v>0.99209141961643887</v>
      </c>
      <c r="FJ122" s="2">
        <f t="shared" si="150"/>
        <v>0.99201654762039371</v>
      </c>
      <c r="FK122" s="2">
        <f t="shared" si="150"/>
        <v>0.99124025358477574</v>
      </c>
      <c r="FL122" s="2">
        <f t="shared" si="150"/>
        <v>0.99108451347149729</v>
      </c>
      <c r="FM122" s="2">
        <f t="shared" si="150"/>
        <v>0.98955109754339776</v>
      </c>
      <c r="FN122" s="2">
        <f t="shared" si="150"/>
        <v>0.98976863513298485</v>
      </c>
      <c r="FO122" s="2">
        <f t="shared" si="150"/>
        <v>0.99009046687864566</v>
      </c>
      <c r="FP122" s="2">
        <f t="shared" si="150"/>
        <v>0.98958301454116859</v>
      </c>
      <c r="FQ122" s="2">
        <f t="shared" si="150"/>
        <v>0.98999440362554592</v>
      </c>
      <c r="FR122" s="2">
        <f t="shared" si="150"/>
        <v>0.99064113105959661</v>
      </c>
      <c r="FS122" s="2">
        <f t="shared" si="150"/>
        <v>0.99028715208693652</v>
      </c>
      <c r="FT122" s="2">
        <f t="shared" si="150"/>
        <v>0.99000258705295452</v>
      </c>
      <c r="FU122" s="2">
        <f t="shared" si="150"/>
        <v>0.98680039888644278</v>
      </c>
      <c r="FW122" s="2">
        <f t="shared" si="141"/>
        <v>3.1794336447021516E-3</v>
      </c>
      <c r="FX122" s="2">
        <f t="shared" si="141"/>
        <v>3.5866438606267622E-3</v>
      </c>
      <c r="FY122" s="2">
        <f t="shared" si="141"/>
        <v>3.2574041987157021E-3</v>
      </c>
      <c r="FZ122" s="2">
        <f t="shared" si="141"/>
        <v>5.2164779974511353E-3</v>
      </c>
      <c r="GA122" s="2">
        <f t="shared" si="141"/>
        <v>4.2731606824829094E-3</v>
      </c>
      <c r="GB122" s="2">
        <f t="shared" si="141"/>
        <v>3.9751553342418046E-3</v>
      </c>
      <c r="GC122" s="2">
        <f t="shared" si="141"/>
        <v>3.6018886768100808E-3</v>
      </c>
      <c r="GD122" s="2">
        <f t="shared" si="141"/>
        <v>4.5535612057545942E-3</v>
      </c>
      <c r="GE122" s="2">
        <f t="shared" si="141"/>
        <v>5.5391168405072334E-3</v>
      </c>
      <c r="GF122" s="2">
        <f t="shared" si="141"/>
        <v>4.1841234411893044E-3</v>
      </c>
      <c r="GG122" s="2">
        <f t="shared" si="141"/>
        <v>3.6919456546472278E-3</v>
      </c>
      <c r="GH122" s="2">
        <f t="shared" si="141"/>
        <v>3.4523405883757474E-3</v>
      </c>
      <c r="GI122" s="2">
        <f t="shared" si="141"/>
        <v>3.0873898576901019E-3</v>
      </c>
      <c r="GJ122" s="2">
        <f t="shared" si="141"/>
        <v>2.7861223550087687E-3</v>
      </c>
      <c r="GK122" s="2">
        <f t="shared" si="141"/>
        <v>1.9804957186859737E-3</v>
      </c>
      <c r="GM122" s="86">
        <f t="shared" si="142"/>
        <v>3.3789500477463444E-20</v>
      </c>
      <c r="GN122" s="86">
        <f t="shared" si="142"/>
        <v>2.5713697614478526E-27</v>
      </c>
      <c r="GO122" s="86">
        <f t="shared" si="142"/>
        <v>4.8169248349442854E-30</v>
      </c>
      <c r="GP122" s="86">
        <f t="shared" si="142"/>
        <v>2.5102680465700091E-34</v>
      </c>
      <c r="GQ122" s="86">
        <f t="shared" si="142"/>
        <v>6.5589445591797112E-28</v>
      </c>
      <c r="GR122" s="86">
        <f t="shared" si="142"/>
        <v>2.1993771760890319E-28</v>
      </c>
      <c r="GS122" s="86">
        <f t="shared" si="142"/>
        <v>1.7178711607582974E-30</v>
      </c>
      <c r="GT122" s="86">
        <f t="shared" si="142"/>
        <v>1.5786942028757022E-37</v>
      </c>
      <c r="GU122" s="86">
        <f t="shared" si="142"/>
        <v>1.1483066229944795E-39</v>
      </c>
      <c r="GV122" s="86">
        <f t="shared" si="142"/>
        <v>2.6307919902900669E-40</v>
      </c>
      <c r="GW122" s="86">
        <f t="shared" si="142"/>
        <v>3.1620027052210162E-40</v>
      </c>
      <c r="GX122" s="86">
        <f t="shared" si="142"/>
        <v>2.0132323270657865E-41</v>
      </c>
      <c r="GY122" s="86">
        <f t="shared" si="142"/>
        <v>2.1921510241878618E-36</v>
      </c>
      <c r="GZ122" s="86">
        <f t="shared" si="142"/>
        <v>6.3919923994498186E-45</v>
      </c>
      <c r="HA122" s="86">
        <f t="shared" si="142"/>
        <v>5.0949700699614203E-51</v>
      </c>
      <c r="HC122" s="86">
        <f t="shared" si="73"/>
        <v>2.2838461584854922E-2</v>
      </c>
      <c r="HD122" s="86">
        <f t="shared" si="73"/>
        <v>2.6454928356466244E-2</v>
      </c>
      <c r="HE122" s="86">
        <f t="shared" si="73"/>
        <v>1.3700796327222441E-3</v>
      </c>
      <c r="HF122" s="86">
        <f t="shared" si="73"/>
        <v>4.8482523025559941E-3</v>
      </c>
      <c r="HG122" s="86">
        <f t="shared" si="73"/>
        <v>1.7283471355523668E-2</v>
      </c>
      <c r="HH122" s="86">
        <f t="shared" si="73"/>
        <v>1.520025427733188E-3</v>
      </c>
      <c r="HI122" s="86">
        <f t="shared" si="138"/>
        <v>2.2571484905289968E-3</v>
      </c>
      <c r="HJ122" s="86">
        <f t="shared" si="138"/>
        <v>7.38728769503238E-5</v>
      </c>
      <c r="HK122" s="86">
        <f t="shared" si="138"/>
        <v>1.1648577694871412E-6</v>
      </c>
      <c r="HL122" s="86">
        <f t="shared" si="138"/>
        <v>3.2994051815600526E-5</v>
      </c>
      <c r="HM122" s="86">
        <f t="shared" si="138"/>
        <v>6.2830986848911514E-5</v>
      </c>
      <c r="HN122" s="86">
        <f t="shared" si="138"/>
        <v>2.9051114416622315E-4</v>
      </c>
      <c r="HO122" s="86">
        <f t="shared" si="138"/>
        <v>4.912610310760593E-3</v>
      </c>
      <c r="HP122" s="86">
        <f t="shared" si="138"/>
        <v>5.0635467422393676E-4</v>
      </c>
      <c r="HQ122" s="86">
        <f t="shared" si="138"/>
        <v>5.1932051299839326E-5</v>
      </c>
      <c r="HS122" s="86">
        <f t="shared" si="143"/>
        <v>2.6465451408752839E-10</v>
      </c>
      <c r="HT122" s="86">
        <f t="shared" si="143"/>
        <v>4.832928732637081E-11</v>
      </c>
      <c r="HU122" s="86">
        <f t="shared" si="143"/>
        <v>1.6198618778664124E-9</v>
      </c>
      <c r="HV122" s="86">
        <f t="shared" si="143"/>
        <v>3.3182822497159124E-10</v>
      </c>
      <c r="HW122" s="86">
        <f t="shared" si="143"/>
        <v>1.1056755173532046E-10</v>
      </c>
      <c r="HX122" s="86">
        <f t="shared" si="143"/>
        <v>1.3196772360110036E-10</v>
      </c>
      <c r="HY122" s="86">
        <f t="shared" si="143"/>
        <v>1.6126889492774271E-11</v>
      </c>
      <c r="HZ122" s="86">
        <f t="shared" si="143"/>
        <v>2.7749332981007207E-11</v>
      </c>
      <c r="IA122" s="86">
        <f t="shared" si="143"/>
        <v>2.389010945427605E-10</v>
      </c>
      <c r="IB122" s="86">
        <f t="shared" si="143"/>
        <v>2.9414790522542384E-12</v>
      </c>
      <c r="IC122" s="86">
        <f t="shared" si="143"/>
        <v>4.6699715764668544E-12</v>
      </c>
      <c r="ID122" s="86">
        <f t="shared" si="143"/>
        <v>1.3264044821718068E-12</v>
      </c>
      <c r="IE122" s="86">
        <f t="shared" si="143"/>
        <v>6.4975849381218586E-13</v>
      </c>
      <c r="IF122" s="86">
        <f t="shared" si="143"/>
        <v>3.0347716115106049E-9</v>
      </c>
      <c r="IG122" s="86">
        <f t="shared" si="143"/>
        <v>9.8578758346854592E-7</v>
      </c>
      <c r="II122" s="86">
        <f t="shared" si="144"/>
        <v>3.2877423237524331E-97</v>
      </c>
      <c r="IJ122" s="86">
        <f t="shared" si="144"/>
        <v>1.0702903258333665E-97</v>
      </c>
      <c r="IK122" s="86">
        <f t="shared" si="144"/>
        <v>2.194128169907091E-100</v>
      </c>
      <c r="IL122" s="86">
        <f t="shared" si="144"/>
        <v>3.514690028677527E-90</v>
      </c>
      <c r="IM122" s="86">
        <f t="shared" si="144"/>
        <v>1.1555885050076253E-95</v>
      </c>
      <c r="IN122" s="86">
        <f t="shared" si="144"/>
        <v>3.4686813703228316E-105</v>
      </c>
      <c r="IO122" s="86">
        <f t="shared" si="144"/>
        <v>5.0918344733058931E-117</v>
      </c>
      <c r="IP122" s="86">
        <f t="shared" si="144"/>
        <v>4.1591115466058862E-117</v>
      </c>
      <c r="IQ122" s="86">
        <f t="shared" si="144"/>
        <v>8.288925562252605E-109</v>
      </c>
      <c r="IR122" s="86">
        <f t="shared" si="144"/>
        <v>1.3708237700920595E-122</v>
      </c>
      <c r="IS122" s="86">
        <f t="shared" si="144"/>
        <v>1.2216340496951997E-120</v>
      </c>
      <c r="IT122" s="86">
        <f t="shared" si="144"/>
        <v>1.7209868797569616E-127</v>
      </c>
      <c r="IU122" s="86">
        <f t="shared" si="144"/>
        <v>3.2102483742001578E-124</v>
      </c>
      <c r="IV122" s="86">
        <f t="shared" si="144"/>
        <v>8.1666142704722945E-57</v>
      </c>
      <c r="IW122" s="86">
        <f t="shared" si="144"/>
        <v>1.1733719268123733E-28</v>
      </c>
      <c r="IY122" s="86">
        <f t="shared" si="145"/>
        <v>2.2838461849509436E-2</v>
      </c>
      <c r="IZ122" s="86">
        <f t="shared" si="145"/>
        <v>2.6454928404795533E-2</v>
      </c>
      <c r="JA122" s="86">
        <f t="shared" si="145"/>
        <v>1.370081252584122E-3</v>
      </c>
      <c r="JB122" s="86">
        <f t="shared" si="145"/>
        <v>4.8482526343842187E-3</v>
      </c>
      <c r="JC122" s="86">
        <f t="shared" si="145"/>
        <v>1.7283471466091219E-2</v>
      </c>
      <c r="JD122" s="86">
        <f t="shared" si="145"/>
        <v>1.5200255597009116E-3</v>
      </c>
      <c r="JE122" s="86">
        <f t="shared" si="145"/>
        <v>2.2571485066558861E-3</v>
      </c>
      <c r="JF122" s="86">
        <f t="shared" si="145"/>
        <v>7.3872904699656783E-5</v>
      </c>
      <c r="JG122" s="86">
        <f t="shared" si="145"/>
        <v>1.1650966705816841E-6</v>
      </c>
      <c r="JH122" s="86">
        <f t="shared" si="145"/>
        <v>3.2994054757079577E-5</v>
      </c>
      <c r="JI122" s="86">
        <f t="shared" si="145"/>
        <v>6.2830991518883091E-5</v>
      </c>
      <c r="JJ122" s="86">
        <f t="shared" si="145"/>
        <v>2.9051114549262763E-4</v>
      </c>
      <c r="JK122" s="86">
        <f t="shared" si="145"/>
        <v>4.9126103114103519E-3</v>
      </c>
      <c r="JL122" s="86">
        <f t="shared" si="145"/>
        <v>5.0635770899554828E-4</v>
      </c>
      <c r="JM122" s="86">
        <f t="shared" si="145"/>
        <v>5.2917838883307873E-5</v>
      </c>
    </row>
    <row r="123" spans="2:273" x14ac:dyDescent="0.25">
      <c r="B123" s="2">
        <v>96</v>
      </c>
      <c r="C123" s="37">
        <v>54.561999999999998</v>
      </c>
      <c r="D123" s="37">
        <v>48.031999999999996</v>
      </c>
      <c r="E123" s="37">
        <v>47.968000000000004</v>
      </c>
      <c r="F123" s="37">
        <v>50.031999999999996</v>
      </c>
      <c r="G123" s="37">
        <v>46.564999999999998</v>
      </c>
      <c r="H123" s="37">
        <v>45.491999999999997</v>
      </c>
      <c r="I123" s="37">
        <v>45.918999999999997</v>
      </c>
      <c r="J123" s="37">
        <v>50.348999999999997</v>
      </c>
      <c r="K123" s="37">
        <v>44.920999999999999</v>
      </c>
      <c r="L123" s="37">
        <v>47.079000000000001</v>
      </c>
      <c r="M123" s="37">
        <v>49.73</v>
      </c>
      <c r="N123" s="37">
        <v>42.161000000000001</v>
      </c>
      <c r="O123" s="37">
        <v>48.484000000000002</v>
      </c>
      <c r="P123" s="37">
        <v>50.219000000000001</v>
      </c>
      <c r="Q123" s="37">
        <v>56.780999999999999</v>
      </c>
      <c r="S123" s="4">
        <f t="shared" si="146"/>
        <v>56.843677396262166</v>
      </c>
      <c r="T123" s="4">
        <f t="shared" si="146"/>
        <v>50.247730065509614</v>
      </c>
      <c r="U123" s="4">
        <f t="shared" si="146"/>
        <v>48.587500307497315</v>
      </c>
      <c r="V123" s="4">
        <f t="shared" si="146"/>
        <v>50.293750634635849</v>
      </c>
      <c r="W123" s="4">
        <f t="shared" si="146"/>
        <v>49.569458646513759</v>
      </c>
      <c r="X123" s="4">
        <f t="shared" si="146"/>
        <v>46.853661655865608</v>
      </c>
      <c r="Y123" s="4">
        <f t="shared" si="146"/>
        <v>48.82390555568054</v>
      </c>
      <c r="Z123" s="4">
        <f t="shared" si="146"/>
        <v>51.267157190634158</v>
      </c>
      <c r="AA123" s="4">
        <f t="shared" si="146"/>
        <v>46.088846937878635</v>
      </c>
      <c r="AB123" s="4">
        <f t="shared" si="146"/>
        <v>47.816686408656771</v>
      </c>
      <c r="AC123" s="4">
        <f t="shared" si="146"/>
        <v>50.798239855487736</v>
      </c>
      <c r="AD123" s="4">
        <f t="shared" si="146"/>
        <v>43.902380038810954</v>
      </c>
      <c r="AE123" s="4">
        <f t="shared" si="146"/>
        <v>50.280291227010999</v>
      </c>
      <c r="AF123" s="4">
        <f t="shared" si="146"/>
        <v>51.498917904609357</v>
      </c>
      <c r="AG123" s="4">
        <f t="shared" si="146"/>
        <v>58.739634554548893</v>
      </c>
      <c r="AI123" s="4">
        <f t="shared" si="147"/>
        <v>-2.2816773962621681</v>
      </c>
      <c r="AJ123" s="4">
        <f t="shared" si="147"/>
        <v>-2.2157300655096179</v>
      </c>
      <c r="AK123" s="4">
        <f t="shared" si="147"/>
        <v>-0.61950030749731155</v>
      </c>
      <c r="AL123" s="4">
        <f t="shared" si="147"/>
        <v>-0.26175063463585246</v>
      </c>
      <c r="AM123" s="4">
        <f t="shared" si="147"/>
        <v>-3.0044586465137613</v>
      </c>
      <c r="AN123" s="4">
        <f t="shared" si="147"/>
        <v>-1.3616616558656105</v>
      </c>
      <c r="AO123" s="4">
        <f t="shared" si="147"/>
        <v>-2.9049055556805428</v>
      </c>
      <c r="AP123" s="4">
        <f t="shared" si="147"/>
        <v>-0.91815719063416168</v>
      </c>
      <c r="AQ123" s="4">
        <f t="shared" si="147"/>
        <v>-1.167846937878636</v>
      </c>
      <c r="AR123" s="4">
        <f t="shared" si="147"/>
        <v>-0.73768640865677071</v>
      </c>
      <c r="AS123" s="4">
        <f t="shared" si="147"/>
        <v>-1.0682398554877395</v>
      </c>
      <c r="AT123" s="4">
        <f t="shared" si="147"/>
        <v>-1.7413800388109522</v>
      </c>
      <c r="AU123" s="4">
        <f t="shared" si="147"/>
        <v>-1.7962912270109967</v>
      </c>
      <c r="AV123" s="4">
        <f t="shared" si="147"/>
        <v>-1.2799179046093556</v>
      </c>
      <c r="AW123" s="4">
        <f t="shared" si="147"/>
        <v>-1.9586345545488939</v>
      </c>
      <c r="AY123" s="2">
        <f t="shared" si="139"/>
        <v>56.326254685939588</v>
      </c>
      <c r="AZ123" s="2">
        <f t="shared" si="139"/>
        <v>49.577991881873437</v>
      </c>
      <c r="BA123" s="2">
        <f t="shared" si="139"/>
        <v>48.572941733896954</v>
      </c>
      <c r="BB123" s="2">
        <f t="shared" si="139"/>
        <v>50.225073051273583</v>
      </c>
      <c r="BC123" s="2">
        <f t="shared" si="139"/>
        <v>49.214364059561582</v>
      </c>
      <c r="BD123" s="2">
        <f t="shared" si="139"/>
        <v>46.839100435148445</v>
      </c>
      <c r="BE123" s="2">
        <f t="shared" si="139"/>
        <v>48.800796604624921</v>
      </c>
      <c r="BF123" s="2">
        <f t="shared" si="139"/>
        <v>51.266872659883184</v>
      </c>
      <c r="BG123" s="2">
        <f t="shared" si="139"/>
        <v>46.088844983686158</v>
      </c>
      <c r="BH123" s="2">
        <f t="shared" si="139"/>
        <v>47.816584050160479</v>
      </c>
      <c r="BI123" s="2">
        <f t="shared" si="139"/>
        <v>50.798004209143393</v>
      </c>
      <c r="BJ123" s="2">
        <f t="shared" si="139"/>
        <v>43.90075157766622</v>
      </c>
      <c r="BK123" s="2">
        <f t="shared" si="139"/>
        <v>50.217955847862555</v>
      </c>
      <c r="BL123" s="2">
        <f t="shared" si="139"/>
        <v>51.496164507274571</v>
      </c>
      <c r="BM123" s="2">
        <f t="shared" si="139"/>
        <v>58.738126938207365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48.031999999999996</v>
      </c>
      <c r="CG123" s="2">
        <f t="shared" si="140"/>
        <v>47.968000000000004</v>
      </c>
      <c r="CH123" s="2">
        <f t="shared" si="140"/>
        <v>50.031999999999996</v>
      </c>
      <c r="CI123" s="2">
        <f t="shared" si="140"/>
        <v>46.564999999999998</v>
      </c>
      <c r="CJ123" s="2">
        <f t="shared" si="140"/>
        <v>45.491999999999997</v>
      </c>
      <c r="CK123" s="2">
        <f t="shared" si="140"/>
        <v>45.918999999999997</v>
      </c>
      <c r="CL123" s="2">
        <f t="shared" si="140"/>
        <v>50.348999999999997</v>
      </c>
      <c r="CM123" s="2">
        <f t="shared" si="140"/>
        <v>44.920999999999999</v>
      </c>
      <c r="CN123" s="2">
        <f t="shared" si="140"/>
        <v>47.079000000000001</v>
      </c>
      <c r="CO123" s="2">
        <f t="shared" si="140"/>
        <v>49.73</v>
      </c>
      <c r="CP123" s="2">
        <f t="shared" si="140"/>
        <v>42.161000000000001</v>
      </c>
      <c r="CQ123" s="2">
        <f t="shared" si="140"/>
        <v>48.484000000000002</v>
      </c>
      <c r="CR123" s="2">
        <f t="shared" si="140"/>
        <v>50.219000000000001</v>
      </c>
      <c r="CS123" s="2">
        <f t="shared" si="140"/>
        <v>56.780999999999999</v>
      </c>
      <c r="CU123" s="2" t="str">
        <f t="shared" si="110"/>
        <v/>
      </c>
      <c r="CV123" s="2">
        <f t="shared" si="111"/>
        <v>48.031999999999996</v>
      </c>
      <c r="CW123" s="2">
        <f t="shared" si="112"/>
        <v>47.968000000000004</v>
      </c>
      <c r="CX123" s="2">
        <f t="shared" si="113"/>
        <v>50.031999999999996</v>
      </c>
      <c r="CY123" s="2">
        <f t="shared" si="114"/>
        <v>46.564999999999998</v>
      </c>
      <c r="CZ123" s="2">
        <f t="shared" si="115"/>
        <v>45.491999999999997</v>
      </c>
      <c r="DA123" s="2">
        <f t="shared" si="116"/>
        <v>45.918999999999997</v>
      </c>
      <c r="DB123" s="2">
        <f t="shared" si="117"/>
        <v>50.348999999999997</v>
      </c>
      <c r="DC123" s="2">
        <f t="shared" si="118"/>
        <v>44.920999999999999</v>
      </c>
      <c r="DD123" s="2">
        <f t="shared" si="119"/>
        <v>47.079000000000001</v>
      </c>
      <c r="DE123" s="2">
        <f t="shared" si="120"/>
        <v>49.73</v>
      </c>
      <c r="DF123" s="2">
        <f t="shared" si="121"/>
        <v>42.161000000000001</v>
      </c>
      <c r="DG123" s="2">
        <f t="shared" si="122"/>
        <v>48.484000000000002</v>
      </c>
      <c r="DH123" s="2">
        <f t="shared" si="123"/>
        <v>50.219000000000001</v>
      </c>
      <c r="DI123" s="2">
        <f t="shared" si="124"/>
        <v>56.780999999999999</v>
      </c>
      <c r="DK123" s="2">
        <f t="shared" si="148"/>
        <v>76.224247224698146</v>
      </c>
      <c r="DL123" s="2">
        <f t="shared" si="148"/>
        <v>73.173074146783435</v>
      </c>
      <c r="DM123" s="2">
        <f t="shared" si="148"/>
        <v>70.420920454852379</v>
      </c>
      <c r="DN123" s="2">
        <f t="shared" si="148"/>
        <v>71.836234448856118</v>
      </c>
      <c r="DO123" s="2">
        <f t="shared" si="148"/>
        <v>70.254391120507378</v>
      </c>
      <c r="DP123" s="2">
        <f t="shared" si="148"/>
        <v>70.088146370683575</v>
      </c>
      <c r="DQ123" s="2">
        <f t="shared" si="148"/>
        <v>77.824897614013878</v>
      </c>
      <c r="DR123" s="2">
        <f t="shared" si="148"/>
        <v>71.820023693379781</v>
      </c>
      <c r="DS123" s="2">
        <f t="shared" si="148"/>
        <v>70.374055052264822</v>
      </c>
      <c r="DT123" s="2">
        <f t="shared" si="148"/>
        <v>62.717201219512184</v>
      </c>
      <c r="DU123" s="2">
        <f t="shared" si="148"/>
        <v>71.95771010452961</v>
      </c>
      <c r="DV123" s="2">
        <f t="shared" si="148"/>
        <v>71.075897063987242</v>
      </c>
      <c r="DW123" s="2">
        <f t="shared" si="148"/>
        <v>69.999534672304435</v>
      </c>
      <c r="DX123" s="2">
        <f t="shared" si="148"/>
        <v>72.638903438403133</v>
      </c>
      <c r="DY123" s="2">
        <f t="shared" si="148"/>
        <v>68.911460962566849</v>
      </c>
      <c r="EA123" s="2">
        <f t="shared" si="152"/>
        <v>56.191460963507886</v>
      </c>
      <c r="EB123" s="2">
        <f t="shared" si="152"/>
        <v>49.402867860872355</v>
      </c>
      <c r="EC123" s="2">
        <f t="shared" si="152"/>
        <v>48.415645337877031</v>
      </c>
      <c r="ED123" s="2">
        <f t="shared" si="152"/>
        <v>50.068747851673514</v>
      </c>
      <c r="EE123" s="2">
        <f t="shared" si="151"/>
        <v>49.044267987502302</v>
      </c>
      <c r="EF123" s="2">
        <f t="shared" si="151"/>
        <v>46.648447755960731</v>
      </c>
      <c r="EG123" s="2">
        <f t="shared" si="151"/>
        <v>48.521789105023629</v>
      </c>
      <c r="EH123" s="2">
        <f t="shared" si="151"/>
        <v>51.073631446845944</v>
      </c>
      <c r="EI123" s="2">
        <f t="shared" si="151"/>
        <v>45.866426768939078</v>
      </c>
      <c r="EJ123" s="2">
        <f t="shared" si="151"/>
        <v>47.673373719764648</v>
      </c>
      <c r="EK123" s="2">
        <f t="shared" si="151"/>
        <v>50.601952935830795</v>
      </c>
      <c r="EL123" s="2">
        <f t="shared" si="151"/>
        <v>43.66750452825783</v>
      </c>
      <c r="EM123" s="2">
        <f t="shared" si="135"/>
        <v>50.040677014016701</v>
      </c>
      <c r="EN123" s="2">
        <f t="shared" si="135"/>
        <v>51.300831943149447</v>
      </c>
      <c r="EO123" s="2">
        <f t="shared" si="135"/>
        <v>58.613468656030079</v>
      </c>
      <c r="EQ123" s="2">
        <f t="shared" si="149"/>
        <v>56.358499001633405</v>
      </c>
      <c r="ER123" s="2">
        <f t="shared" si="149"/>
        <v>49.007018613960469</v>
      </c>
      <c r="ES123" s="2">
        <f t="shared" si="149"/>
        <v>47.986630743816612</v>
      </c>
      <c r="ET123" s="2">
        <f t="shared" si="149"/>
        <v>49.67077292984839</v>
      </c>
      <c r="EU123" s="2">
        <f t="shared" si="149"/>
        <v>49.154877665146039</v>
      </c>
      <c r="EV123" s="2">
        <f t="shared" si="149"/>
        <v>46.628797759796946</v>
      </c>
      <c r="EW123" s="2">
        <f t="shared" si="149"/>
        <v>48.39671272526175</v>
      </c>
      <c r="EX123" s="2">
        <f t="shared" si="149"/>
        <v>50.969396098539008</v>
      </c>
      <c r="EY123" s="2">
        <f t="shared" si="149"/>
        <v>45.987465873560467</v>
      </c>
      <c r="EZ123" s="2">
        <f t="shared" si="149"/>
        <v>47.707559969580792</v>
      </c>
      <c r="FA123" s="2">
        <f t="shared" si="149"/>
        <v>50.849991691515882</v>
      </c>
      <c r="FB123" s="2">
        <f t="shared" si="149"/>
        <v>43.433087000386109</v>
      </c>
      <c r="FC123" s="2">
        <f t="shared" si="149"/>
        <v>50.137479418720126</v>
      </c>
      <c r="FD123" s="2">
        <f t="shared" si="149"/>
        <v>51.499283370209213</v>
      </c>
      <c r="FE123" s="2">
        <f t="shared" si="149"/>
        <v>58.864513154142458</v>
      </c>
      <c r="FG123" s="2">
        <f t="shared" si="150"/>
        <v>0.99330040391583041</v>
      </c>
      <c r="FH123" s="2">
        <f t="shared" si="150"/>
        <v>0.99256715623237002</v>
      </c>
      <c r="FI123" s="2">
        <f t="shared" si="150"/>
        <v>0.992782266366664</v>
      </c>
      <c r="FJ123" s="2">
        <f t="shared" si="150"/>
        <v>0.99271388671103888</v>
      </c>
      <c r="FK123" s="2">
        <f t="shared" si="150"/>
        <v>0.99200485395868065</v>
      </c>
      <c r="FL123" s="2">
        <f t="shared" si="150"/>
        <v>0.99186259612977423</v>
      </c>
      <c r="FM123" s="2">
        <f t="shared" si="150"/>
        <v>0.99046171829789642</v>
      </c>
      <c r="FN123" s="2">
        <f t="shared" si="150"/>
        <v>0.99066047644120037</v>
      </c>
      <c r="FO123" s="2">
        <f t="shared" si="150"/>
        <v>0.99095451133385193</v>
      </c>
      <c r="FP123" s="2">
        <f t="shared" si="150"/>
        <v>0.99049088046216416</v>
      </c>
      <c r="FQ123" s="2">
        <f t="shared" si="150"/>
        <v>0.99086674688212051</v>
      </c>
      <c r="FR123" s="2">
        <f t="shared" si="150"/>
        <v>0.9914575755749242</v>
      </c>
      <c r="FS123" s="2">
        <f t="shared" si="150"/>
        <v>0.99113420048538747</v>
      </c>
      <c r="FT123" s="2">
        <f t="shared" si="150"/>
        <v>0.99087422340987785</v>
      </c>
      <c r="FU123" s="2">
        <f t="shared" si="150"/>
        <v>0.98794782304793682</v>
      </c>
      <c r="FW123" s="2">
        <f t="shared" si="141"/>
        <v>3.4851106236771425E-3</v>
      </c>
      <c r="FX123" s="2">
        <f t="shared" si="141"/>
        <v>3.9313164255670337E-3</v>
      </c>
      <c r="FY123" s="2">
        <f t="shared" si="141"/>
        <v>3.5705505684128446E-3</v>
      </c>
      <c r="FZ123" s="2">
        <f t="shared" si="141"/>
        <v>5.7168772155534947E-3</v>
      </c>
      <c r="GA123" s="2">
        <f t="shared" si="141"/>
        <v>4.6834966666138202E-3</v>
      </c>
      <c r="GB123" s="2">
        <f t="shared" si="141"/>
        <v>4.3570001718020506E-3</v>
      </c>
      <c r="GC123" s="2">
        <f t="shared" si="141"/>
        <v>3.94802044725635E-3</v>
      </c>
      <c r="GD123" s="2">
        <f t="shared" si="141"/>
        <v>4.9906880709683988E-3</v>
      </c>
      <c r="GE123" s="2">
        <f t="shared" si="141"/>
        <v>6.07027686126388E-3</v>
      </c>
      <c r="GF123" s="2">
        <f t="shared" si="141"/>
        <v>4.5859488826067024E-3</v>
      </c>
      <c r="GG123" s="2">
        <f t="shared" si="141"/>
        <v>4.0466965097030027E-3</v>
      </c>
      <c r="GH123" s="2">
        <f t="shared" si="141"/>
        <v>3.7841557708888714E-3</v>
      </c>
      <c r="GI123" s="2">
        <f t="shared" si="141"/>
        <v>3.3842476103145428E-3</v>
      </c>
      <c r="GJ123" s="2">
        <f t="shared" si="141"/>
        <v>3.0541014713983739E-3</v>
      </c>
      <c r="GK123" s="2">
        <f t="shared" si="141"/>
        <v>2.1711555203033903E-3</v>
      </c>
      <c r="GM123" s="86">
        <f t="shared" si="142"/>
        <v>1.7943092169132702E-21</v>
      </c>
      <c r="GN123" s="86">
        <f t="shared" si="142"/>
        <v>4.4266083371373227E-29</v>
      </c>
      <c r="GO123" s="86">
        <f t="shared" si="142"/>
        <v>6.447076138139108E-32</v>
      </c>
      <c r="GP123" s="86">
        <f t="shared" si="142"/>
        <v>1.6588354319631151E-36</v>
      </c>
      <c r="GQ123" s="86">
        <f t="shared" si="142"/>
        <v>1.0393211903441152E-29</v>
      </c>
      <c r="GR123" s="86">
        <f t="shared" si="142"/>
        <v>3.9738499143242702E-30</v>
      </c>
      <c r="GS123" s="86">
        <f t="shared" si="142"/>
        <v>1.9216041452634818E-32</v>
      </c>
      <c r="GT123" s="86">
        <f t="shared" si="142"/>
        <v>6.6387960285969016E-40</v>
      </c>
      <c r="GU123" s="86">
        <f t="shared" si="142"/>
        <v>3.871081676233442E-42</v>
      </c>
      <c r="GV123" s="86">
        <f t="shared" si="142"/>
        <v>7.7103209099122953E-43</v>
      </c>
      <c r="GW123" s="86">
        <f t="shared" si="142"/>
        <v>9.1145799713167748E-43</v>
      </c>
      <c r="GX123" s="86">
        <f t="shared" si="142"/>
        <v>5.080183782438544E-44</v>
      </c>
      <c r="GY123" s="86">
        <f t="shared" si="142"/>
        <v>9.802953878300482E-39</v>
      </c>
      <c r="GZ123" s="86">
        <f t="shared" si="142"/>
        <v>8.9875874110803794E-48</v>
      </c>
      <c r="HA123" s="86">
        <f t="shared" si="142"/>
        <v>3.221064961615541E-54</v>
      </c>
      <c r="HC123" s="86">
        <f t="shared" ref="HC123:HK153" si="153" xml:space="preserve"> _xlfn.NORM.DIST($B123, C$8, ABS(C$12), TRUE) * _xlfn.NORM.DIST(($B123 - C$8)*C$16, 0, ABS(C$12), TRUE) * 2</f>
        <v>1.0000002135290387E-2</v>
      </c>
      <c r="HD123" s="86">
        <f t="shared" si="153"/>
        <v>9.9999899271841532E-3</v>
      </c>
      <c r="HE123" s="86">
        <f t="shared" si="153"/>
        <v>3.0894840546090197E-4</v>
      </c>
      <c r="HF123" s="86">
        <f t="shared" si="153"/>
        <v>1.4486197294334264E-3</v>
      </c>
      <c r="HG123" s="86">
        <f t="shared" si="153"/>
        <v>6.3190617127706836E-3</v>
      </c>
      <c r="HH123" s="86">
        <f t="shared" si="153"/>
        <v>3.8816350105740251E-4</v>
      </c>
      <c r="HI123" s="86">
        <f t="shared" si="138"/>
        <v>5.5709118600285202E-4</v>
      </c>
      <c r="HJ123" s="86">
        <f t="shared" si="138"/>
        <v>1.0088218880843733E-5</v>
      </c>
      <c r="HK123" s="86">
        <f t="shared" si="138"/>
        <v>7.635163010524599E-8</v>
      </c>
      <c r="HL123" s="86">
        <f t="shared" si="138"/>
        <v>3.7048903433689643E-6</v>
      </c>
      <c r="HM123" s="86">
        <f t="shared" si="138"/>
        <v>7.1761392660675489E-6</v>
      </c>
      <c r="HN123" s="86">
        <f t="shared" si="138"/>
        <v>4.5646971089456938E-5</v>
      </c>
      <c r="HO123" s="86">
        <f t="shared" si="138"/>
        <v>1.296076423384274E-3</v>
      </c>
      <c r="HP123" s="86">
        <f t="shared" si="138"/>
        <v>8.6301567015528699E-5</v>
      </c>
      <c r="HQ123" s="86">
        <f t="shared" si="138"/>
        <v>5.4341835595868826E-6</v>
      </c>
      <c r="HS123" s="86">
        <f t="shared" si="143"/>
        <v>8.8044541166211089E-10</v>
      </c>
      <c r="HT123" s="86">
        <f t="shared" si="143"/>
        <v>1.7368823949588298E-10</v>
      </c>
      <c r="HU123" s="86">
        <f t="shared" si="143"/>
        <v>5.234383408251482E-9</v>
      </c>
      <c r="HV123" s="86">
        <f t="shared" si="143"/>
        <v>1.168164313873728E-9</v>
      </c>
      <c r="HW123" s="86">
        <f t="shared" si="143"/>
        <v>3.9847877520901611E-10</v>
      </c>
      <c r="HX123" s="86">
        <f t="shared" si="143"/>
        <v>4.9491440205293909E-10</v>
      </c>
      <c r="HY123" s="86">
        <f t="shared" si="143"/>
        <v>6.7725110986256326E-11</v>
      </c>
      <c r="HZ123" s="86">
        <f t="shared" si="143"/>
        <v>1.2190727316821671E-10</v>
      </c>
      <c r="IA123" s="86">
        <f t="shared" si="143"/>
        <v>9.7824276234434713E-10</v>
      </c>
      <c r="IB123" s="86">
        <f t="shared" si="143"/>
        <v>1.4020223645456738E-11</v>
      </c>
      <c r="IC123" s="86">
        <f t="shared" si="143"/>
        <v>2.0951225421826426E-11</v>
      </c>
      <c r="ID123" s="86">
        <f t="shared" si="143"/>
        <v>6.3311647837603494E-12</v>
      </c>
      <c r="IE123" s="86">
        <f t="shared" si="143"/>
        <v>3.0120716085162564E-12</v>
      </c>
      <c r="IF123" s="86">
        <f t="shared" si="143"/>
        <v>8.5083632127253126E-9</v>
      </c>
      <c r="IG123" s="86">
        <f t="shared" si="143"/>
        <v>1.913225243902702E-6</v>
      </c>
      <c r="II123" s="86">
        <f t="shared" si="144"/>
        <v>3.516013045697267E-94</v>
      </c>
      <c r="IJ123" s="86">
        <f t="shared" si="144"/>
        <v>1.3772263054942856E-94</v>
      </c>
      <c r="IK123" s="86">
        <f t="shared" si="144"/>
        <v>3.0502215508109659E-97</v>
      </c>
      <c r="IL123" s="86">
        <f t="shared" si="144"/>
        <v>4.1254833905859348E-87</v>
      </c>
      <c r="IM123" s="86">
        <f t="shared" si="144"/>
        <v>1.5987427283768305E-92</v>
      </c>
      <c r="IN123" s="86">
        <f t="shared" si="144"/>
        <v>9.0040288738672595E-102</v>
      </c>
      <c r="IO123" s="86">
        <f t="shared" si="144"/>
        <v>2.7878977221593477E-113</v>
      </c>
      <c r="IP123" s="86">
        <f t="shared" si="144"/>
        <v>3.3291249911850436E-113</v>
      </c>
      <c r="IQ123" s="86">
        <f t="shared" si="144"/>
        <v>4.755815911574547E-105</v>
      </c>
      <c r="IR123" s="86">
        <f t="shared" si="144"/>
        <v>1.4549670074525455E-118</v>
      </c>
      <c r="IS123" s="86">
        <f t="shared" si="144"/>
        <v>9.1133996133981266E-117</v>
      </c>
      <c r="IT123" s="86">
        <f t="shared" si="144"/>
        <v>1.920544585338609E-123</v>
      </c>
      <c r="IU123" s="86">
        <f t="shared" si="144"/>
        <v>2.3605144246120253E-120</v>
      </c>
      <c r="IV123" s="86">
        <f t="shared" si="144"/>
        <v>4.1847417991198107E-55</v>
      </c>
      <c r="IW123" s="86">
        <f t="shared" si="144"/>
        <v>7.2917543267870329E-28</v>
      </c>
      <c r="IY123" s="86">
        <f t="shared" si="145"/>
        <v>1.0000003015735798E-2</v>
      </c>
      <c r="IZ123" s="86">
        <f t="shared" si="145"/>
        <v>9.9999901008723923E-3</v>
      </c>
      <c r="JA123" s="86">
        <f t="shared" si="145"/>
        <v>3.0895363984431023E-4</v>
      </c>
      <c r="JB123" s="86">
        <f t="shared" si="145"/>
        <v>1.4486208975977403E-3</v>
      </c>
      <c r="JC123" s="86">
        <f t="shared" si="145"/>
        <v>6.3190621112494587E-3</v>
      </c>
      <c r="JD123" s="86">
        <f t="shared" si="145"/>
        <v>3.8816399597180456E-4</v>
      </c>
      <c r="JE123" s="86">
        <f t="shared" si="145"/>
        <v>5.5709125372796302E-4</v>
      </c>
      <c r="JF123" s="86">
        <f t="shared" si="145"/>
        <v>1.00883407881169E-5</v>
      </c>
      <c r="JG123" s="86">
        <f t="shared" si="145"/>
        <v>7.7329872867590335E-8</v>
      </c>
      <c r="JH123" s="86">
        <f t="shared" si="145"/>
        <v>3.7049043635926098E-6</v>
      </c>
      <c r="JI123" s="86">
        <f t="shared" si="145"/>
        <v>7.1761602172929709E-6</v>
      </c>
      <c r="JJ123" s="86">
        <f t="shared" si="145"/>
        <v>4.5646977420621724E-5</v>
      </c>
      <c r="JK123" s="86">
        <f t="shared" si="145"/>
        <v>1.2960764263963457E-3</v>
      </c>
      <c r="JL123" s="86">
        <f t="shared" si="145"/>
        <v>8.6310075378741421E-5</v>
      </c>
      <c r="JM123" s="86">
        <f t="shared" si="145"/>
        <v>7.3474088034895842E-6</v>
      </c>
    </row>
    <row r="124" spans="2:273" x14ac:dyDescent="0.25">
      <c r="B124" s="2">
        <v>97</v>
      </c>
      <c r="C124" s="37">
        <v>55.438000000000002</v>
      </c>
      <c r="D124" s="37">
        <v>47.491999999999997</v>
      </c>
      <c r="E124" s="37">
        <v>47.81</v>
      </c>
      <c r="F124" s="37">
        <v>49.317</v>
      </c>
      <c r="G124" s="37">
        <v>46.064999999999998</v>
      </c>
      <c r="H124" s="37">
        <v>45.968000000000004</v>
      </c>
      <c r="I124" s="37">
        <v>46.323</v>
      </c>
      <c r="J124" s="37">
        <v>50.587000000000003</v>
      </c>
      <c r="K124" s="37">
        <v>44.905000000000001</v>
      </c>
      <c r="L124" s="37">
        <v>46.73</v>
      </c>
      <c r="M124" s="37">
        <v>49.158999999999999</v>
      </c>
      <c r="N124" s="37">
        <v>42.823</v>
      </c>
      <c r="O124" s="37">
        <v>48.887</v>
      </c>
      <c r="P124" s="37">
        <v>50.078000000000003</v>
      </c>
      <c r="Q124" s="37">
        <v>58</v>
      </c>
      <c r="S124" s="4">
        <f t="shared" si="146"/>
        <v>56.33648769758009</v>
      </c>
      <c r="T124" s="4">
        <f t="shared" si="146"/>
        <v>49.620112808828239</v>
      </c>
      <c r="U124" s="4">
        <f t="shared" si="146"/>
        <v>48.370693403376727</v>
      </c>
      <c r="V124" s="4">
        <f t="shared" si="146"/>
        <v>50.050219917312667</v>
      </c>
      <c r="W124" s="4">
        <f t="shared" si="146"/>
        <v>49.146157812598481</v>
      </c>
      <c r="X124" s="4">
        <f t="shared" si="146"/>
        <v>46.665835447397505</v>
      </c>
      <c r="Y124" s="4">
        <f t="shared" si="146"/>
        <v>48.597514540879288</v>
      </c>
      <c r="Z124" s="4">
        <f t="shared" si="146"/>
        <v>51.026470510030343</v>
      </c>
      <c r="AA124" s="4">
        <f t="shared" si="146"/>
        <v>45.927923725578388</v>
      </c>
      <c r="AB124" s="4">
        <f t="shared" si="146"/>
        <v>47.648636840424551</v>
      </c>
      <c r="AC124" s="4">
        <f t="shared" si="146"/>
        <v>50.646160355644511</v>
      </c>
      <c r="AD124" s="4">
        <f t="shared" si="146"/>
        <v>43.714930740097692</v>
      </c>
      <c r="AE124" s="4">
        <f t="shared" si="146"/>
        <v>50.023576737038418</v>
      </c>
      <c r="AF124" s="4">
        <f t="shared" si="146"/>
        <v>51.331160960931037</v>
      </c>
      <c r="AG124" s="4">
        <f t="shared" si="146"/>
        <v>58.620831321833442</v>
      </c>
      <c r="AI124" s="4">
        <f t="shared" si="147"/>
        <v>-0.89848769758008729</v>
      </c>
      <c r="AJ124" s="4">
        <f t="shared" si="147"/>
        <v>-2.1281128088282415</v>
      </c>
      <c r="AK124" s="4">
        <f t="shared" si="147"/>
        <v>-0.56069340337672458</v>
      </c>
      <c r="AL124" s="4">
        <f t="shared" si="147"/>
        <v>-0.73321991731266678</v>
      </c>
      <c r="AM124" s="4">
        <f t="shared" si="147"/>
        <v>-3.0811578125984838</v>
      </c>
      <c r="AN124" s="4">
        <f t="shared" si="147"/>
        <v>-0.6978354473975017</v>
      </c>
      <c r="AO124" s="4">
        <f t="shared" si="147"/>
        <v>-2.2745145408792879</v>
      </c>
      <c r="AP124" s="4">
        <f t="shared" si="147"/>
        <v>-0.43947051003033977</v>
      </c>
      <c r="AQ124" s="4">
        <f t="shared" si="147"/>
        <v>-1.0229237255783872</v>
      </c>
      <c r="AR124" s="4">
        <f t="shared" si="147"/>
        <v>-0.91863684042455418</v>
      </c>
      <c r="AS124" s="4">
        <f t="shared" si="147"/>
        <v>-1.4871603556445123</v>
      </c>
      <c r="AT124" s="4">
        <f t="shared" si="147"/>
        <v>-0.89193074009769191</v>
      </c>
      <c r="AU124" s="4">
        <f t="shared" si="147"/>
        <v>-1.1365767370384177</v>
      </c>
      <c r="AV124" s="4">
        <f t="shared" si="147"/>
        <v>-1.2531609609310337</v>
      </c>
      <c r="AW124" s="4">
        <f t="shared" si="147"/>
        <v>-0.62083132183344247</v>
      </c>
      <c r="AY124" s="2">
        <f t="shared" si="139"/>
        <v>56.164643161779338</v>
      </c>
      <c r="AZ124" s="2">
        <f t="shared" si="139"/>
        <v>49.43444482305344</v>
      </c>
      <c r="BA124" s="2">
        <f t="shared" si="139"/>
        <v>48.368408939075728</v>
      </c>
      <c r="BB124" s="2">
        <f t="shared" si="139"/>
        <v>50.035607002636574</v>
      </c>
      <c r="BC124" s="2">
        <f t="shared" si="139"/>
        <v>49.051465178751762</v>
      </c>
      <c r="BD124" s="2">
        <f t="shared" si="139"/>
        <v>46.663254305611339</v>
      </c>
      <c r="BE124" s="2">
        <f t="shared" si="139"/>
        <v>48.593631499303591</v>
      </c>
      <c r="BF124" s="2">
        <f t="shared" si="139"/>
        <v>51.026446021223208</v>
      </c>
      <c r="BG124" s="2">
        <f t="shared" si="139"/>
        <v>45.927922955681076</v>
      </c>
      <c r="BH124" s="2">
        <f t="shared" si="139"/>
        <v>47.648629785553155</v>
      </c>
      <c r="BI124" s="2">
        <f t="shared" si="139"/>
        <v>50.646143671422742</v>
      </c>
      <c r="BJ124" s="2">
        <f t="shared" si="139"/>
        <v>43.714767692046834</v>
      </c>
      <c r="BK124" s="2">
        <f t="shared" si="139"/>
        <v>50.012348658009429</v>
      </c>
      <c r="BL124" s="2">
        <f t="shared" si="139"/>
        <v>51.330848762807904</v>
      </c>
      <c r="BM124" s="2">
        <f t="shared" si="139"/>
        <v>58.618160186788444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55.438000000000002</v>
      </c>
      <c r="CF124" s="2">
        <f t="shared" si="140"/>
        <v>47.491999999999997</v>
      </c>
      <c r="CG124" s="2">
        <f t="shared" si="140"/>
        <v>47.81</v>
      </c>
      <c r="CH124" s="2">
        <f t="shared" si="140"/>
        <v>49.317</v>
      </c>
      <c r="CI124" s="2">
        <f t="shared" si="140"/>
        <v>46.064999999999998</v>
      </c>
      <c r="CJ124" s="2">
        <f t="shared" si="140"/>
        <v>45.968000000000004</v>
      </c>
      <c r="CK124" s="2">
        <f t="shared" si="140"/>
        <v>46.323</v>
      </c>
      <c r="CL124" s="2">
        <f t="shared" si="140"/>
        <v>50.587000000000003</v>
      </c>
      <c r="CM124" s="2">
        <f t="shared" si="140"/>
        <v>44.905000000000001</v>
      </c>
      <c r="CN124" s="2">
        <f t="shared" si="140"/>
        <v>46.73</v>
      </c>
      <c r="CO124" s="2">
        <f t="shared" si="140"/>
        <v>49.158999999999999</v>
      </c>
      <c r="CP124" s="2">
        <f t="shared" si="140"/>
        <v>42.823</v>
      </c>
      <c r="CQ124" s="2">
        <f t="shared" si="140"/>
        <v>48.887</v>
      </c>
      <c r="CR124" s="2">
        <f t="shared" si="140"/>
        <v>50.078000000000003</v>
      </c>
      <c r="CS124" s="2">
        <f t="shared" si="140"/>
        <v>58</v>
      </c>
      <c r="CU124" s="2">
        <f t="shared" si="110"/>
        <v>55.438000000000002</v>
      </c>
      <c r="CV124" s="2">
        <f t="shared" si="111"/>
        <v>47.491999999999997</v>
      </c>
      <c r="CW124" s="2">
        <f t="shared" si="112"/>
        <v>47.81</v>
      </c>
      <c r="CX124" s="2">
        <f t="shared" si="113"/>
        <v>49.317</v>
      </c>
      <c r="CY124" s="2">
        <f t="shared" si="114"/>
        <v>46.064999999999998</v>
      </c>
      <c r="CZ124" s="2">
        <f t="shared" si="115"/>
        <v>45.968000000000004</v>
      </c>
      <c r="DA124" s="2">
        <f t="shared" si="116"/>
        <v>46.323</v>
      </c>
      <c r="DB124" s="2">
        <f t="shared" si="117"/>
        <v>50.587000000000003</v>
      </c>
      <c r="DC124" s="2">
        <f t="shared" si="118"/>
        <v>44.905000000000001</v>
      </c>
      <c r="DD124" s="2">
        <f t="shared" si="119"/>
        <v>46.73</v>
      </c>
      <c r="DE124" s="2">
        <f t="shared" si="120"/>
        <v>49.158999999999999</v>
      </c>
      <c r="DF124" s="2">
        <f t="shared" si="121"/>
        <v>42.823</v>
      </c>
      <c r="DG124" s="2">
        <f t="shared" si="122"/>
        <v>48.887</v>
      </c>
      <c r="DH124" s="2">
        <f t="shared" si="123"/>
        <v>50.078000000000003</v>
      </c>
      <c r="DI124" s="2">
        <f t="shared" si="124"/>
        <v>58</v>
      </c>
      <c r="DK124" s="2">
        <f t="shared" si="148"/>
        <v>76.266563649623194</v>
      </c>
      <c r="DL124" s="2">
        <f t="shared" si="148"/>
        <v>73.188670794321951</v>
      </c>
      <c r="DM124" s="2">
        <f t="shared" si="148"/>
        <v>70.455764875887951</v>
      </c>
      <c r="DN124" s="2">
        <f t="shared" si="148"/>
        <v>71.937798260540745</v>
      </c>
      <c r="DO124" s="2">
        <f t="shared" si="148"/>
        <v>70.350090909090895</v>
      </c>
      <c r="DP124" s="2">
        <f t="shared" si="148"/>
        <v>70.110867371388295</v>
      </c>
      <c r="DQ124" s="2">
        <f t="shared" si="148"/>
        <v>77.950408788885525</v>
      </c>
      <c r="DR124" s="2">
        <f t="shared" si="148"/>
        <v>71.854669686411142</v>
      </c>
      <c r="DS124" s="2">
        <f t="shared" si="148"/>
        <v>70.481838675958201</v>
      </c>
      <c r="DT124" s="2">
        <f t="shared" si="148"/>
        <v>62.761342495309556</v>
      </c>
      <c r="DU124" s="2">
        <f t="shared" si="148"/>
        <v>72.094107839721246</v>
      </c>
      <c r="DV124" s="2">
        <f t="shared" si="148"/>
        <v>71.264998028252705</v>
      </c>
      <c r="DW124" s="2">
        <f t="shared" si="148"/>
        <v>70.084512262156437</v>
      </c>
      <c r="DX124" s="2">
        <f t="shared" si="148"/>
        <v>72.691066310131518</v>
      </c>
      <c r="DY124" s="2">
        <f t="shared" si="148"/>
        <v>69.010174331550814</v>
      </c>
      <c r="EA124" s="2">
        <f t="shared" si="152"/>
        <v>56.040385620855744</v>
      </c>
      <c r="EB124" s="2">
        <f t="shared" si="152"/>
        <v>49.273821190457063</v>
      </c>
      <c r="EC124" s="2">
        <f t="shared" si="152"/>
        <v>48.223546745849049</v>
      </c>
      <c r="ED124" s="2">
        <f t="shared" si="152"/>
        <v>49.891326428595306</v>
      </c>
      <c r="EE124" s="2">
        <f t="shared" si="151"/>
        <v>48.894376978496602</v>
      </c>
      <c r="EF124" s="2">
        <f t="shared" si="151"/>
        <v>46.487901122019636</v>
      </c>
      <c r="EG124" s="2">
        <f t="shared" si="151"/>
        <v>48.336309717141056</v>
      </c>
      <c r="EH124" s="2">
        <f t="shared" si="151"/>
        <v>50.847899985409711</v>
      </c>
      <c r="EI124" s="2">
        <f t="shared" si="151"/>
        <v>45.72276853523104</v>
      </c>
      <c r="EJ124" s="2">
        <f t="shared" si="151"/>
        <v>47.516145865590097</v>
      </c>
      <c r="EK124" s="2">
        <f t="shared" si="151"/>
        <v>50.464809480281367</v>
      </c>
      <c r="EL124" s="2">
        <f t="shared" si="151"/>
        <v>43.499201747522399</v>
      </c>
      <c r="EM124" s="2">
        <f t="shared" si="135"/>
        <v>49.848258801736748</v>
      </c>
      <c r="EN124" s="2">
        <f t="shared" si="135"/>
        <v>51.150810800594698</v>
      </c>
      <c r="EO124" s="2">
        <f t="shared" si="135"/>
        <v>58.502082773174791</v>
      </c>
      <c r="EQ124" s="2">
        <f t="shared" si="149"/>
        <v>56.197605490705712</v>
      </c>
      <c r="ER124" s="2">
        <f t="shared" si="149"/>
        <v>48.90313872591944</v>
      </c>
      <c r="ES124" s="2">
        <f t="shared" si="149"/>
        <v>47.820410337406841</v>
      </c>
      <c r="ET124" s="2">
        <f t="shared" si="149"/>
        <v>49.522206539070474</v>
      </c>
      <c r="EU124" s="2">
        <f t="shared" si="149"/>
        <v>48.997687460291111</v>
      </c>
      <c r="EV124" s="2">
        <f t="shared" si="149"/>
        <v>46.46948839962495</v>
      </c>
      <c r="EW124" s="2">
        <f t="shared" si="149"/>
        <v>48.218883227564561</v>
      </c>
      <c r="EX124" s="2">
        <f t="shared" si="149"/>
        <v>50.750731126293957</v>
      </c>
      <c r="EY124" s="2">
        <f t="shared" si="149"/>
        <v>45.833968272015468</v>
      </c>
      <c r="EZ124" s="2">
        <f t="shared" si="149"/>
        <v>47.548069870132345</v>
      </c>
      <c r="FA124" s="2">
        <f t="shared" si="149"/>
        <v>50.695979482361523</v>
      </c>
      <c r="FB124" s="2">
        <f t="shared" si="149"/>
        <v>43.278820253175063</v>
      </c>
      <c r="FC124" s="2">
        <f t="shared" si="149"/>
        <v>49.939303235063342</v>
      </c>
      <c r="FD124" s="2">
        <f t="shared" si="149"/>
        <v>51.335560966602493</v>
      </c>
      <c r="FE124" s="2">
        <f t="shared" si="149"/>
        <v>58.692341584851505</v>
      </c>
      <c r="FG124" s="2">
        <f t="shared" si="150"/>
        <v>0.99388629177084153</v>
      </c>
      <c r="FH124" s="2">
        <f t="shared" si="150"/>
        <v>0.99321672959214435</v>
      </c>
      <c r="FI124" s="2">
        <f t="shared" si="150"/>
        <v>0.99341316550865633</v>
      </c>
      <c r="FJ124" s="2">
        <f t="shared" si="150"/>
        <v>0.9933507228588152</v>
      </c>
      <c r="FK124" s="2">
        <f t="shared" si="150"/>
        <v>0.99270320695494918</v>
      </c>
      <c r="FL124" s="2">
        <f t="shared" si="150"/>
        <v>0.99257328191120753</v>
      </c>
      <c r="FM124" s="2">
        <f t="shared" si="150"/>
        <v>0.99129367678300584</v>
      </c>
      <c r="FN124" s="2">
        <f t="shared" si="150"/>
        <v>0.99147524783607044</v>
      </c>
      <c r="FO124" s="2">
        <f t="shared" si="150"/>
        <v>0.9917438451746643</v>
      </c>
      <c r="FP124" s="2">
        <f t="shared" si="150"/>
        <v>0.99132031762332151</v>
      </c>
      <c r="FQ124" s="2">
        <f t="shared" si="150"/>
        <v>0.99166367485965012</v>
      </c>
      <c r="FR124" s="2">
        <f t="shared" si="150"/>
        <v>0.99220335605461041</v>
      </c>
      <c r="FS124" s="2">
        <f t="shared" si="150"/>
        <v>0.99190798220650289</v>
      </c>
      <c r="FT124" s="2">
        <f t="shared" si="150"/>
        <v>0.9916705045020795</v>
      </c>
      <c r="FU124" s="2">
        <f t="shared" si="150"/>
        <v>0.98899661532229111</v>
      </c>
      <c r="FW124" s="2">
        <f t="shared" si="141"/>
        <v>3.8200633626522956E-3</v>
      </c>
      <c r="FX124" s="2">
        <f t="shared" si="141"/>
        <v>4.3089684100146219E-3</v>
      </c>
      <c r="FY124" s="2">
        <f t="shared" si="141"/>
        <v>3.9136826600003095E-3</v>
      </c>
      <c r="FZ124" s="2">
        <f t="shared" si="141"/>
        <v>6.264975744442099E-3</v>
      </c>
      <c r="GA124" s="2">
        <f t="shared" si="141"/>
        <v>5.1330325886195811E-3</v>
      </c>
      <c r="GB124" s="2">
        <f t="shared" si="141"/>
        <v>4.7753483449498504E-3</v>
      </c>
      <c r="GC124" s="2">
        <f t="shared" si="141"/>
        <v>4.327270090292496E-3</v>
      </c>
      <c r="GD124" s="2">
        <f t="shared" si="141"/>
        <v>5.4695471072064373E-3</v>
      </c>
      <c r="GE124" s="2">
        <f t="shared" si="141"/>
        <v>6.6520304655324249E-3</v>
      </c>
      <c r="GF124" s="2">
        <f t="shared" si="141"/>
        <v>5.0261691596368051E-3</v>
      </c>
      <c r="GG124" s="2">
        <f t="shared" si="141"/>
        <v>4.435382836092472E-3</v>
      </c>
      <c r="GH124" s="2">
        <f t="shared" si="141"/>
        <v>4.1477300049689823E-3</v>
      </c>
      <c r="GI124" s="2">
        <f t="shared" si="141"/>
        <v>3.7095425267787713E-3</v>
      </c>
      <c r="GJ124" s="2">
        <f t="shared" si="141"/>
        <v>3.3477692379278779E-3</v>
      </c>
      <c r="GK124" s="2">
        <f t="shared" si="141"/>
        <v>2.3801261254090085E-3</v>
      </c>
      <c r="GM124" s="86">
        <f t="shared" si="142"/>
        <v>8.662394186628566E-23</v>
      </c>
      <c r="GN124" s="86">
        <f t="shared" si="142"/>
        <v>6.6715246586269703E-31</v>
      </c>
      <c r="GO124" s="86">
        <f t="shared" si="142"/>
        <v>7.5317089933837835E-34</v>
      </c>
      <c r="GP124" s="86">
        <f t="shared" si="142"/>
        <v>9.3377140867715187E-39</v>
      </c>
      <c r="GQ124" s="86">
        <f t="shared" si="142"/>
        <v>1.4383532936398089E-31</v>
      </c>
      <c r="GR124" s="86">
        <f t="shared" si="142"/>
        <v>6.3368705866465756E-32</v>
      </c>
      <c r="GS124" s="86">
        <f t="shared" si="142"/>
        <v>1.8590568935942903E-34</v>
      </c>
      <c r="GT124" s="86">
        <f t="shared" si="142"/>
        <v>2.3463786979764578E-42</v>
      </c>
      <c r="GU124" s="86">
        <f t="shared" si="142"/>
        <v>1.0924219598161184E-44</v>
      </c>
      <c r="GV124" s="86">
        <f t="shared" si="142"/>
        <v>1.8807918865918089E-45</v>
      </c>
      <c r="GW124" s="86">
        <f t="shared" si="142"/>
        <v>2.1836657529948751E-45</v>
      </c>
      <c r="GX124" s="86">
        <f t="shared" si="142"/>
        <v>1.0624706326577226E-46</v>
      </c>
      <c r="GY124" s="86">
        <f t="shared" si="142"/>
        <v>3.6787667158906473E-41</v>
      </c>
      <c r="GZ124" s="86">
        <f t="shared" si="142"/>
        <v>1.0262575364803723E-50</v>
      </c>
      <c r="HA124" s="86">
        <f t="shared" si="142"/>
        <v>1.6180099761110973E-57</v>
      </c>
      <c r="HC124" s="86">
        <f t="shared" si="153"/>
        <v>3.9605788072021057E-3</v>
      </c>
      <c r="HD124" s="86">
        <f t="shared" si="153"/>
        <v>3.2766229120484935E-3</v>
      </c>
      <c r="HE124" s="86">
        <f t="shared" si="153"/>
        <v>5.8577165385128571E-5</v>
      </c>
      <c r="HF124" s="86">
        <f t="shared" si="153"/>
        <v>3.7471015784532871E-4</v>
      </c>
      <c r="HG124" s="86">
        <f t="shared" si="153"/>
        <v>2.0177341625328788E-3</v>
      </c>
      <c r="HH124" s="86">
        <f t="shared" si="153"/>
        <v>8.5439604788176211E-5</v>
      </c>
      <c r="HI124" s="86">
        <f t="shared" si="138"/>
        <v>1.1645586184565419E-4</v>
      </c>
      <c r="HJ124" s="86">
        <f t="shared" si="138"/>
        <v>1.1187144673164774E-6</v>
      </c>
      <c r="HK124" s="86">
        <f t="shared" si="138"/>
        <v>3.8334575327492548E-9</v>
      </c>
      <c r="HL124" s="86">
        <f t="shared" si="138"/>
        <v>3.3052139091899336E-7</v>
      </c>
      <c r="HM124" s="86">
        <f t="shared" si="138"/>
        <v>6.4341225296582596E-7</v>
      </c>
      <c r="HN124" s="86">
        <f t="shared" si="138"/>
        <v>5.8045349588745234E-6</v>
      </c>
      <c r="HO124" s="86">
        <f t="shared" si="138"/>
        <v>2.8729089857210653E-4</v>
      </c>
      <c r="HP124" s="86">
        <f t="shared" si="138"/>
        <v>1.1942250100284504E-5</v>
      </c>
      <c r="HQ124" s="86">
        <f t="shared" si="138"/>
        <v>4.4115802357003606E-7</v>
      </c>
      <c r="HS124" s="86">
        <f t="shared" si="143"/>
        <v>2.8291337995268565E-9</v>
      </c>
      <c r="HT124" s="86">
        <f t="shared" si="143"/>
        <v>6.0186277209014247E-10</v>
      </c>
      <c r="HU124" s="86">
        <f t="shared" si="143"/>
        <v>1.6314688269228758E-8</v>
      </c>
      <c r="HV124" s="86">
        <f t="shared" si="143"/>
        <v>3.9570415262694839E-9</v>
      </c>
      <c r="HW124" s="86">
        <f t="shared" si="143"/>
        <v>1.3825578406966485E-9</v>
      </c>
      <c r="HX124" s="86">
        <f t="shared" si="143"/>
        <v>1.7819486908760322E-9</v>
      </c>
      <c r="HY124" s="86">
        <f t="shared" si="143"/>
        <v>2.7219225930664936E-10</v>
      </c>
      <c r="HZ124" s="86">
        <f t="shared" si="143"/>
        <v>5.1053469327387209E-10</v>
      </c>
      <c r="IA124" s="86">
        <f t="shared" si="143"/>
        <v>3.8189456166726162E-9</v>
      </c>
      <c r="IB124" s="86">
        <f t="shared" si="143"/>
        <v>6.3651153467949961E-11</v>
      </c>
      <c r="IC124" s="86">
        <f t="shared" si="143"/>
        <v>8.9792007449315458E-11</v>
      </c>
      <c r="ID124" s="86">
        <f t="shared" si="143"/>
        <v>2.8824077697373326E-11</v>
      </c>
      <c r="IE124" s="86">
        <f t="shared" si="143"/>
        <v>1.3357850892648746E-11</v>
      </c>
      <c r="IF124" s="86">
        <f t="shared" si="143"/>
        <v>2.3179340293069976E-8</v>
      </c>
      <c r="IG124" s="86">
        <f t="shared" si="143"/>
        <v>3.6512503325215054E-6</v>
      </c>
      <c r="II124" s="86">
        <f t="shared" si="144"/>
        <v>3.3612330496618232E-91</v>
      </c>
      <c r="IJ124" s="86">
        <f t="shared" si="144"/>
        <v>1.5755354241608294E-91</v>
      </c>
      <c r="IK124" s="86">
        <f t="shared" si="144"/>
        <v>3.7725998894951341E-94</v>
      </c>
      <c r="IL124" s="86">
        <f t="shared" si="144"/>
        <v>4.2757650157540837E-84</v>
      </c>
      <c r="IM124" s="86">
        <f t="shared" si="144"/>
        <v>1.9565147453900006E-89</v>
      </c>
      <c r="IN124" s="86">
        <f t="shared" si="144"/>
        <v>2.0490192096902818E-98</v>
      </c>
      <c r="IO124" s="86">
        <f t="shared" si="144"/>
        <v>1.3248699538412567E-109</v>
      </c>
      <c r="IP124" s="86">
        <f t="shared" si="144"/>
        <v>2.283545786928669E-109</v>
      </c>
      <c r="IQ124" s="86">
        <f t="shared" si="144"/>
        <v>2.33848462246228E-101</v>
      </c>
      <c r="IR124" s="86">
        <f t="shared" si="144"/>
        <v>1.320203659567951E-114</v>
      </c>
      <c r="IS124" s="86">
        <f t="shared" si="144"/>
        <v>5.8669378955629144E-113</v>
      </c>
      <c r="IT124" s="86">
        <f t="shared" si="144"/>
        <v>1.840604422793366E-119</v>
      </c>
      <c r="IU124" s="86">
        <f t="shared" si="144"/>
        <v>1.5050951208391881E-116</v>
      </c>
      <c r="IV124" s="86">
        <f t="shared" si="144"/>
        <v>2.016140427960247E-53</v>
      </c>
      <c r="IW124" s="86">
        <f t="shared" si="144"/>
        <v>4.4114926596153317E-27</v>
      </c>
      <c r="IY124" s="86">
        <f t="shared" si="145"/>
        <v>3.9605816363359053E-3</v>
      </c>
      <c r="IZ124" s="86">
        <f t="shared" si="145"/>
        <v>3.2766235139112657E-3</v>
      </c>
      <c r="JA124" s="86">
        <f t="shared" si="145"/>
        <v>5.8593480073397803E-5</v>
      </c>
      <c r="JB124" s="86">
        <f t="shared" si="145"/>
        <v>3.7471411488685497E-4</v>
      </c>
      <c r="JC124" s="86">
        <f t="shared" si="145"/>
        <v>2.0177355450907196E-3</v>
      </c>
      <c r="JD124" s="86">
        <f t="shared" si="145"/>
        <v>8.5441386736867083E-5</v>
      </c>
      <c r="JE124" s="86">
        <f t="shared" si="145"/>
        <v>1.164561340379135E-4</v>
      </c>
      <c r="JF124" s="86">
        <f t="shared" si="145"/>
        <v>1.1192250020097513E-6</v>
      </c>
      <c r="JG124" s="86">
        <f t="shared" si="145"/>
        <v>7.6524031494218702E-9</v>
      </c>
      <c r="JH124" s="86">
        <f t="shared" si="145"/>
        <v>3.305850420724613E-7</v>
      </c>
      <c r="JI124" s="86">
        <f t="shared" si="145"/>
        <v>6.4350204497327523E-7</v>
      </c>
      <c r="JJ124" s="86">
        <f t="shared" si="145"/>
        <v>5.8045637829522205E-6</v>
      </c>
      <c r="JK124" s="86">
        <f t="shared" si="145"/>
        <v>2.8729091192995743E-4</v>
      </c>
      <c r="JL124" s="86">
        <f t="shared" si="145"/>
        <v>1.1965429440577574E-5</v>
      </c>
      <c r="JM124" s="86">
        <f t="shared" si="145"/>
        <v>4.0924083560915416E-6</v>
      </c>
    </row>
    <row r="125" spans="2:273" x14ac:dyDescent="0.25">
      <c r="B125" s="2">
        <v>98</v>
      </c>
      <c r="C125" s="37">
        <v>55.188000000000002</v>
      </c>
      <c r="D125" s="37">
        <v>47.365000000000002</v>
      </c>
      <c r="E125" s="37">
        <v>47.524000000000001</v>
      </c>
      <c r="F125" s="37">
        <v>49.81</v>
      </c>
      <c r="G125" s="37">
        <v>47.031999999999996</v>
      </c>
      <c r="H125" s="37">
        <v>46.19</v>
      </c>
      <c r="I125" s="37">
        <v>46.984000000000002</v>
      </c>
      <c r="J125" s="37">
        <v>50</v>
      </c>
      <c r="K125" s="37">
        <v>45.365000000000002</v>
      </c>
      <c r="L125" s="37">
        <v>46.856999999999999</v>
      </c>
      <c r="M125" s="37">
        <v>49.475999999999999</v>
      </c>
      <c r="N125" s="37">
        <v>42.71</v>
      </c>
      <c r="O125" s="37">
        <v>49.015999999999998</v>
      </c>
      <c r="P125" s="37">
        <v>49.765999999999998</v>
      </c>
      <c r="Q125" s="37">
        <v>57.515999999999998</v>
      </c>
      <c r="S125" s="4">
        <f t="shared" si="146"/>
        <v>56.054842468731024</v>
      </c>
      <c r="T125" s="4">
        <f t="shared" si="146"/>
        <v>49.336123372877893</v>
      </c>
      <c r="U125" s="4">
        <f t="shared" si="146"/>
        <v>48.165125628469099</v>
      </c>
      <c r="V125" s="4">
        <f t="shared" si="146"/>
        <v>49.849689284528878</v>
      </c>
      <c r="W125" s="4">
        <f t="shared" si="146"/>
        <v>48.91129461753151</v>
      </c>
      <c r="X125" s="4">
        <f t="shared" si="146"/>
        <v>46.489004478339041</v>
      </c>
      <c r="Y125" s="4">
        <f t="shared" si="146"/>
        <v>48.388648558573699</v>
      </c>
      <c r="Z125" s="4">
        <f t="shared" si="146"/>
        <v>50.787099542807354</v>
      </c>
      <c r="AA125" s="4">
        <f t="shared" si="146"/>
        <v>45.768310278674136</v>
      </c>
      <c r="AB125" s="4">
        <f t="shared" si="146"/>
        <v>47.481449755616346</v>
      </c>
      <c r="AC125" s="4">
        <f t="shared" si="146"/>
        <v>50.495354338370781</v>
      </c>
      <c r="AD125" s="4">
        <f t="shared" si="146"/>
        <v>43.530084682952101</v>
      </c>
      <c r="AE125" s="4">
        <f t="shared" si="146"/>
        <v>49.809357900629216</v>
      </c>
      <c r="AF125" s="4">
        <f t="shared" si="146"/>
        <v>51.166763472105067</v>
      </c>
      <c r="AG125" s="4">
        <f t="shared" si="146"/>
        <v>58.503571497835182</v>
      </c>
      <c r="AI125" s="4">
        <f t="shared" si="147"/>
        <v>-0.86684246873102211</v>
      </c>
      <c r="AJ125" s="4">
        <f t="shared" si="147"/>
        <v>-1.9711233728778907</v>
      </c>
      <c r="AK125" s="4">
        <f t="shared" si="147"/>
        <v>-0.64112562846909782</v>
      </c>
      <c r="AL125" s="4">
        <f t="shared" si="147"/>
        <v>-3.9689284528876101E-2</v>
      </c>
      <c r="AM125" s="4">
        <f t="shared" si="147"/>
        <v>-1.8792946175315137</v>
      </c>
      <c r="AN125" s="4">
        <f t="shared" si="147"/>
        <v>-0.29900447833904309</v>
      </c>
      <c r="AO125" s="4">
        <f t="shared" si="147"/>
        <v>-1.4046485585736974</v>
      </c>
      <c r="AP125" s="4">
        <f t="shared" si="147"/>
        <v>-0.78709954280735417</v>
      </c>
      <c r="AQ125" s="4">
        <f t="shared" si="147"/>
        <v>-0.40331027867413383</v>
      </c>
      <c r="AR125" s="4">
        <f t="shared" si="147"/>
        <v>-0.62444975561634664</v>
      </c>
      <c r="AS125" s="4">
        <f t="shared" si="147"/>
        <v>-1.0193543383707819</v>
      </c>
      <c r="AT125" s="4">
        <f t="shared" si="147"/>
        <v>-0.8200846829520998</v>
      </c>
      <c r="AU125" s="4">
        <f t="shared" si="147"/>
        <v>-0.79335790062921774</v>
      </c>
      <c r="AV125" s="4">
        <f t="shared" si="147"/>
        <v>-1.4007634721050692</v>
      </c>
      <c r="AW125" s="4">
        <f t="shared" si="147"/>
        <v>-0.98757149783518372</v>
      </c>
      <c r="AY125" s="2">
        <f t="shared" si="139"/>
        <v>56.003843527298208</v>
      </c>
      <c r="AZ125" s="2">
        <f t="shared" si="139"/>
        <v>49.292073669297338</v>
      </c>
      <c r="BA125" s="2">
        <f t="shared" si="139"/>
        <v>48.164826209069552</v>
      </c>
      <c r="BB125" s="2">
        <f t="shared" si="139"/>
        <v>49.847034578082933</v>
      </c>
      <c r="BC125" s="2">
        <f t="shared" si="139"/>
        <v>48.889535711141924</v>
      </c>
      <c r="BD125" s="2">
        <f t="shared" si="139"/>
        <v>46.488615547544768</v>
      </c>
      <c r="BE125" s="2">
        <f t="shared" si="139"/>
        <v>48.388104875658186</v>
      </c>
      <c r="BF125" s="2">
        <f t="shared" si="139"/>
        <v>50.787097533432245</v>
      </c>
      <c r="BG125" s="2">
        <f t="shared" si="139"/>
        <v>45.768307755958716</v>
      </c>
      <c r="BH125" s="2">
        <f t="shared" si="139"/>
        <v>47.481449320043339</v>
      </c>
      <c r="BI125" s="2">
        <f t="shared" si="139"/>
        <v>50.495353348126208</v>
      </c>
      <c r="BJ125" s="2">
        <f t="shared" si="139"/>
        <v>43.530071679716791</v>
      </c>
      <c r="BK125" s="2">
        <f t="shared" si="139"/>
        <v>49.807686125323933</v>
      </c>
      <c r="BL125" s="2">
        <f t="shared" si="139"/>
        <v>51.166706878270766</v>
      </c>
      <c r="BM125" s="2">
        <f t="shared" si="139"/>
        <v>58.498698197303625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55.188000000000002</v>
      </c>
      <c r="CF125" s="2">
        <f t="shared" si="140"/>
        <v>47.365000000000002</v>
      </c>
      <c r="CG125" s="2">
        <f t="shared" si="140"/>
        <v>47.524000000000001</v>
      </c>
      <c r="CH125" s="2">
        <f t="shared" si="140"/>
        <v>49.81</v>
      </c>
      <c r="CI125" s="2">
        <f t="shared" si="140"/>
        <v>47.031999999999996</v>
      </c>
      <c r="CJ125" s="2">
        <f t="shared" si="140"/>
        <v>46.19</v>
      </c>
      <c r="CK125" s="2">
        <f t="shared" si="140"/>
        <v>46.984000000000002</v>
      </c>
      <c r="CL125" s="2">
        <f t="shared" si="140"/>
        <v>50</v>
      </c>
      <c r="CM125" s="2">
        <f t="shared" si="140"/>
        <v>45.365000000000002</v>
      </c>
      <c r="CN125" s="2">
        <f t="shared" si="140"/>
        <v>46.856999999999999</v>
      </c>
      <c r="CO125" s="2">
        <f t="shared" si="140"/>
        <v>49.475999999999999</v>
      </c>
      <c r="CP125" s="2">
        <f t="shared" si="140"/>
        <v>42.71</v>
      </c>
      <c r="CQ125" s="2">
        <f t="shared" si="140"/>
        <v>49.015999999999998</v>
      </c>
      <c r="CR125" s="2">
        <f t="shared" si="140"/>
        <v>49.765999999999998</v>
      </c>
      <c r="CS125" s="2">
        <f t="shared" si="140"/>
        <v>57.515999999999998</v>
      </c>
      <c r="CU125" s="2">
        <f t="shared" si="110"/>
        <v>55.188000000000002</v>
      </c>
      <c r="CV125" s="2">
        <f t="shared" si="111"/>
        <v>47.365000000000002</v>
      </c>
      <c r="CW125" s="2">
        <f t="shared" si="112"/>
        <v>47.524000000000001</v>
      </c>
      <c r="CX125" s="2">
        <f t="shared" si="113"/>
        <v>49.81</v>
      </c>
      <c r="CY125" s="2">
        <f t="shared" si="114"/>
        <v>47.031999999999996</v>
      </c>
      <c r="CZ125" s="2">
        <f t="shared" si="115"/>
        <v>46.19</v>
      </c>
      <c r="DA125" s="2">
        <f t="shared" si="116"/>
        <v>46.984000000000002</v>
      </c>
      <c r="DB125" s="2">
        <f t="shared" si="117"/>
        <v>50</v>
      </c>
      <c r="DC125" s="2">
        <f t="shared" si="118"/>
        <v>45.365000000000002</v>
      </c>
      <c r="DD125" s="2">
        <f t="shared" si="119"/>
        <v>46.856999999999999</v>
      </c>
      <c r="DE125" s="2">
        <f t="shared" si="120"/>
        <v>49.475999999999999</v>
      </c>
      <c r="DF125" s="2">
        <f t="shared" si="121"/>
        <v>42.71</v>
      </c>
      <c r="DG125" s="2">
        <f t="shared" si="122"/>
        <v>49.015999999999998</v>
      </c>
      <c r="DH125" s="2">
        <f t="shared" si="123"/>
        <v>49.765999999999998</v>
      </c>
      <c r="DI125" s="2">
        <f t="shared" si="124"/>
        <v>57.515999999999998</v>
      </c>
      <c r="DK125" s="2">
        <f t="shared" si="148"/>
        <v>76.308880074548242</v>
      </c>
      <c r="DL125" s="2">
        <f t="shared" si="148"/>
        <v>73.204267441860452</v>
      </c>
      <c r="DM125" s="2">
        <f t="shared" si="148"/>
        <v>70.490609296923523</v>
      </c>
      <c r="DN125" s="2">
        <f t="shared" si="148"/>
        <v>72.039362072225373</v>
      </c>
      <c r="DO125" s="2">
        <f t="shared" si="148"/>
        <v>70.445790697674397</v>
      </c>
      <c r="DP125" s="2">
        <f t="shared" si="148"/>
        <v>70.133588372093016</v>
      </c>
      <c r="DQ125" s="2">
        <f t="shared" si="148"/>
        <v>78.075919963757158</v>
      </c>
      <c r="DR125" s="2">
        <f t="shared" si="148"/>
        <v>71.889315679442504</v>
      </c>
      <c r="DS125" s="2">
        <f t="shared" si="148"/>
        <v>70.58962229965158</v>
      </c>
      <c r="DT125" s="2">
        <f t="shared" si="148"/>
        <v>62.805483771106928</v>
      </c>
      <c r="DU125" s="2">
        <f t="shared" si="148"/>
        <v>72.230505574912883</v>
      </c>
      <c r="DV125" s="2">
        <f t="shared" si="148"/>
        <v>71.454098992518169</v>
      </c>
      <c r="DW125" s="2">
        <f t="shared" si="148"/>
        <v>70.169489852008439</v>
      </c>
      <c r="DX125" s="2">
        <f t="shared" si="148"/>
        <v>72.743229181859903</v>
      </c>
      <c r="DY125" s="2">
        <f t="shared" si="148"/>
        <v>69.108887700534765</v>
      </c>
      <c r="EA125" s="2">
        <f t="shared" si="152"/>
        <v>55.889310278203602</v>
      </c>
      <c r="EB125" s="2">
        <f t="shared" si="152"/>
        <v>49.144774520041764</v>
      </c>
      <c r="EC125" s="2">
        <f t="shared" si="152"/>
        <v>48.03144815382106</v>
      </c>
      <c r="ED125" s="2">
        <f t="shared" si="152"/>
        <v>49.713905005517091</v>
      </c>
      <c r="EE125" s="2">
        <f t="shared" si="151"/>
        <v>48.744485969490903</v>
      </c>
      <c r="EF125" s="2">
        <f t="shared" si="151"/>
        <v>46.327354488078541</v>
      </c>
      <c r="EG125" s="2">
        <f t="shared" si="151"/>
        <v>48.150830329258483</v>
      </c>
      <c r="EH125" s="2">
        <f t="shared" si="151"/>
        <v>50.622168523973471</v>
      </c>
      <c r="EI125" s="2">
        <f t="shared" si="151"/>
        <v>45.579110301523009</v>
      </c>
      <c r="EJ125" s="2">
        <f t="shared" si="151"/>
        <v>47.35891801141554</v>
      </c>
      <c r="EK125" s="2">
        <f t="shared" si="151"/>
        <v>50.327666024731947</v>
      </c>
      <c r="EL125" s="2">
        <f t="shared" si="151"/>
        <v>43.330898966786968</v>
      </c>
      <c r="EM125" s="2">
        <f t="shared" si="135"/>
        <v>49.655840589456787</v>
      </c>
      <c r="EN125" s="2">
        <f t="shared" si="135"/>
        <v>51.000789658039949</v>
      </c>
      <c r="EO125" s="2">
        <f t="shared" si="135"/>
        <v>58.390696890319504</v>
      </c>
      <c r="EQ125" s="2">
        <f t="shared" si="149"/>
        <v>56.036711979778026</v>
      </c>
      <c r="ER125" s="2">
        <f t="shared" si="149"/>
        <v>48.799258837878412</v>
      </c>
      <c r="ES125" s="2">
        <f t="shared" si="149"/>
        <v>47.654189930997063</v>
      </c>
      <c r="ET125" s="2">
        <f t="shared" si="149"/>
        <v>49.373640148292559</v>
      </c>
      <c r="EU125" s="2">
        <f t="shared" si="149"/>
        <v>48.840497255436176</v>
      </c>
      <c r="EV125" s="2">
        <f t="shared" si="149"/>
        <v>46.310179039452962</v>
      </c>
      <c r="EW125" s="2">
        <f t="shared" si="149"/>
        <v>48.041053729867372</v>
      </c>
      <c r="EX125" s="2">
        <f t="shared" si="149"/>
        <v>50.532066154048906</v>
      </c>
      <c r="EY125" s="2">
        <f t="shared" si="149"/>
        <v>45.680470670470463</v>
      </c>
      <c r="EZ125" s="2">
        <f t="shared" si="149"/>
        <v>47.388579770683897</v>
      </c>
      <c r="FA125" s="2">
        <f t="shared" si="149"/>
        <v>50.541967273207177</v>
      </c>
      <c r="FB125" s="2">
        <f t="shared" si="149"/>
        <v>43.124553505964016</v>
      </c>
      <c r="FC125" s="2">
        <f t="shared" si="149"/>
        <v>49.741127051406558</v>
      </c>
      <c r="FD125" s="2">
        <f t="shared" si="149"/>
        <v>51.171838562995781</v>
      </c>
      <c r="FE125" s="2">
        <f t="shared" si="149"/>
        <v>58.520170015560552</v>
      </c>
      <c r="FG125" s="2">
        <f t="shared" si="150"/>
        <v>0.99442123078292577</v>
      </c>
      <c r="FH125" s="2">
        <f t="shared" si="150"/>
        <v>0.99380988926773361</v>
      </c>
      <c r="FI125" s="2">
        <f t="shared" si="150"/>
        <v>0.99398925189734377</v>
      </c>
      <c r="FJ125" s="2">
        <f t="shared" si="150"/>
        <v>0.99393223714184065</v>
      </c>
      <c r="FK125" s="2">
        <f t="shared" si="150"/>
        <v>0.99334097029563262</v>
      </c>
      <c r="FL125" s="2">
        <f t="shared" si="150"/>
        <v>0.99322232358929341</v>
      </c>
      <c r="FM125" s="2">
        <f t="shared" si="150"/>
        <v>0.99205365145893587</v>
      </c>
      <c r="FN125" s="2">
        <f t="shared" si="150"/>
        <v>0.99221949757938732</v>
      </c>
      <c r="FO125" s="2">
        <f t="shared" si="150"/>
        <v>0.99246482336275088</v>
      </c>
      <c r="FP125" s="2">
        <f t="shared" si="150"/>
        <v>0.99207798540542214</v>
      </c>
      <c r="FQ125" s="2">
        <f t="shared" si="150"/>
        <v>0.99239160030286055</v>
      </c>
      <c r="FR125" s="2">
        <f t="shared" si="150"/>
        <v>0.99288449483123586</v>
      </c>
      <c r="FS125" s="2">
        <f t="shared" si="150"/>
        <v>0.99261473367767705</v>
      </c>
      <c r="FT125" s="2">
        <f t="shared" si="150"/>
        <v>0.99239783815468963</v>
      </c>
      <c r="FU125" s="2">
        <f t="shared" si="150"/>
        <v>0.98995506861690363</v>
      </c>
      <c r="FW125" s="2">
        <f t="shared" si="141"/>
        <v>4.1870730274518771E-3</v>
      </c>
      <c r="FX125" s="2">
        <f t="shared" si="141"/>
        <v>4.7227265704794883E-3</v>
      </c>
      <c r="FY125" s="2">
        <f t="shared" si="141"/>
        <v>4.2896479963894863E-3</v>
      </c>
      <c r="FZ125" s="2">
        <f t="shared" si="141"/>
        <v>6.8652597097888608E-3</v>
      </c>
      <c r="GA125" s="2">
        <f t="shared" si="141"/>
        <v>5.6254724348493582E-3</v>
      </c>
      <c r="GB125" s="2">
        <f t="shared" si="141"/>
        <v>5.2336541058372313E-3</v>
      </c>
      <c r="GC125" s="2">
        <f t="shared" si="141"/>
        <v>4.7427772539728325E-3</v>
      </c>
      <c r="GD125" s="2">
        <f t="shared" si="141"/>
        <v>5.994076119582685E-3</v>
      </c>
      <c r="GE125" s="2">
        <f t="shared" si="141"/>
        <v>7.2891283786110737E-3</v>
      </c>
      <c r="GF125" s="2">
        <f t="shared" si="141"/>
        <v>5.5084137771589711E-3</v>
      </c>
      <c r="GG125" s="2">
        <f t="shared" si="141"/>
        <v>4.8612203689123983E-3</v>
      </c>
      <c r="GH125" s="2">
        <f t="shared" si="141"/>
        <v>4.5460763309885539E-3</v>
      </c>
      <c r="GI125" s="2">
        <f t="shared" si="141"/>
        <v>4.065977325769579E-3</v>
      </c>
      <c r="GJ125" s="2">
        <f t="shared" si="141"/>
        <v>3.6695707524226312E-3</v>
      </c>
      <c r="GK125" s="2">
        <f t="shared" si="141"/>
        <v>2.6091572590823666E-3</v>
      </c>
      <c r="GM125" s="86">
        <f t="shared" si="142"/>
        <v>3.801781014260134E-24</v>
      </c>
      <c r="GN125" s="86">
        <f t="shared" si="142"/>
        <v>8.8025172380342598E-33</v>
      </c>
      <c r="GO125" s="86">
        <f t="shared" si="142"/>
        <v>7.6796532799463881E-36</v>
      </c>
      <c r="GP125" s="86">
        <f t="shared" si="142"/>
        <v>4.4772488775235273E-41</v>
      </c>
      <c r="GQ125" s="86">
        <f t="shared" si="142"/>
        <v>1.738441241241082E-33</v>
      </c>
      <c r="GR125" s="86">
        <f t="shared" si="142"/>
        <v>8.9180153282086797E-34</v>
      </c>
      <c r="GS125" s="86">
        <f t="shared" si="142"/>
        <v>1.5554380581273197E-36</v>
      </c>
      <c r="GT125" s="86">
        <f t="shared" si="142"/>
        <v>6.9694847173651863E-45</v>
      </c>
      <c r="GU125" s="86">
        <f t="shared" si="142"/>
        <v>2.5805321628828738E-47</v>
      </c>
      <c r="GV125" s="86">
        <f t="shared" si="142"/>
        <v>3.8182813178185741E-48</v>
      </c>
      <c r="GW125" s="86">
        <f t="shared" si="142"/>
        <v>4.3479776732250115E-48</v>
      </c>
      <c r="GX125" s="86">
        <f t="shared" si="142"/>
        <v>1.8415506941065564E-49</v>
      </c>
      <c r="GY125" s="86">
        <f t="shared" si="142"/>
        <v>1.1584643841792633E-43</v>
      </c>
      <c r="GZ125" s="86">
        <f t="shared" si="142"/>
        <v>9.5159534430969874E-54</v>
      </c>
      <c r="HA125" s="86">
        <f t="shared" si="142"/>
        <v>6.4574820422961853E-61</v>
      </c>
      <c r="HC125" s="86">
        <f t="shared" si="153"/>
        <v>1.4179902484464922E-3</v>
      </c>
      <c r="HD125" s="86">
        <f t="shared" si="153"/>
        <v>9.2926642775916911E-4</v>
      </c>
      <c r="HE125" s="86">
        <f t="shared" si="153"/>
        <v>9.330758229976239E-6</v>
      </c>
      <c r="HF125" s="86">
        <f t="shared" si="153"/>
        <v>8.384899785288722E-5</v>
      </c>
      <c r="HG125" s="86">
        <f t="shared" si="153"/>
        <v>5.6209247542515024E-4</v>
      </c>
      <c r="HH125" s="86">
        <f t="shared" si="153"/>
        <v>1.6202942518997062E-5</v>
      </c>
      <c r="HI125" s="86">
        <f t="shared" si="138"/>
        <v>2.0605771141731637E-5</v>
      </c>
      <c r="HJ125" s="86">
        <f t="shared" si="138"/>
        <v>1.0070620934821725E-7</v>
      </c>
      <c r="HK125" s="86">
        <f t="shared" si="138"/>
        <v>1.4739087686253833E-10</v>
      </c>
      <c r="HL125" s="86">
        <f t="shared" si="138"/>
        <v>2.3418028440888627E-8</v>
      </c>
      <c r="HM125" s="86">
        <f t="shared" si="138"/>
        <v>4.5259240069644351E-8</v>
      </c>
      <c r="HN125" s="86">
        <f t="shared" si="138"/>
        <v>5.9700721305457367E-7</v>
      </c>
      <c r="HO125" s="86">
        <f t="shared" si="138"/>
        <v>5.3451891485159125E-5</v>
      </c>
      <c r="HP125" s="86">
        <f t="shared" si="138"/>
        <v>1.3408425947333252E-6</v>
      </c>
      <c r="HQ125" s="86">
        <f t="shared" si="138"/>
        <v>2.7781564206780846E-8</v>
      </c>
      <c r="HS125" s="86">
        <f t="shared" si="143"/>
        <v>8.7811704808018237E-9</v>
      </c>
      <c r="HT125" s="86">
        <f t="shared" si="143"/>
        <v>2.010994695148796E-9</v>
      </c>
      <c r="HU125" s="86">
        <f t="shared" si="143"/>
        <v>4.9050308125600585E-8</v>
      </c>
      <c r="HV125" s="86">
        <f t="shared" si="143"/>
        <v>1.2898439204394915E-8</v>
      </c>
      <c r="HW125" s="86">
        <f t="shared" si="143"/>
        <v>4.6183171173199127E-9</v>
      </c>
      <c r="HX125" s="86">
        <f t="shared" si="143"/>
        <v>6.160096768359811E-9</v>
      </c>
      <c r="HY125" s="86">
        <f t="shared" si="143"/>
        <v>1.0470151078654562E-9</v>
      </c>
      <c r="HZ125" s="86">
        <f t="shared" si="143"/>
        <v>2.0382998625004591E-9</v>
      </c>
      <c r="IA125" s="86">
        <f t="shared" si="143"/>
        <v>1.4214816897965718E-8</v>
      </c>
      <c r="IB125" s="86">
        <f t="shared" si="143"/>
        <v>2.7526155490598409E-10</v>
      </c>
      <c r="IC125" s="86">
        <f t="shared" si="143"/>
        <v>3.6764021177458106E-10</v>
      </c>
      <c r="ID125" s="86">
        <f t="shared" si="143"/>
        <v>1.2517424571604952E-10</v>
      </c>
      <c r="IE125" s="86">
        <f t="shared" si="143"/>
        <v>5.6674327812834677E-11</v>
      </c>
      <c r="IF125" s="86">
        <f t="shared" si="143"/>
        <v>6.1363303523821856E-8</v>
      </c>
      <c r="IG125" s="86">
        <f t="shared" si="143"/>
        <v>6.8520796085494903E-6</v>
      </c>
      <c r="II125" s="86">
        <f t="shared" si="144"/>
        <v>2.8724068438480082E-88</v>
      </c>
      <c r="IJ125" s="86">
        <f t="shared" si="144"/>
        <v>1.6024119691721435E-88</v>
      </c>
      <c r="IK125" s="86">
        <f t="shared" si="144"/>
        <v>4.1513932186263845E-91</v>
      </c>
      <c r="IL125" s="86">
        <f t="shared" si="144"/>
        <v>3.9129916059493107E-81</v>
      </c>
      <c r="IM125" s="86">
        <f t="shared" si="144"/>
        <v>2.1179770060114279E-86</v>
      </c>
      <c r="IN125" s="86">
        <f t="shared" si="144"/>
        <v>4.0878607602960007E-95</v>
      </c>
      <c r="IO125" s="86">
        <f t="shared" si="144"/>
        <v>5.4647152683903087E-106</v>
      </c>
      <c r="IP125" s="86">
        <f t="shared" si="144"/>
        <v>1.3422827910151887E-105</v>
      </c>
      <c r="IQ125" s="86">
        <f t="shared" si="144"/>
        <v>9.8544370783901214E-98</v>
      </c>
      <c r="IR125" s="86">
        <f t="shared" si="144"/>
        <v>1.0241164941777538E-110</v>
      </c>
      <c r="IS125" s="86">
        <f t="shared" si="144"/>
        <v>3.259405824046938E-109</v>
      </c>
      <c r="IT125" s="86">
        <f t="shared" si="144"/>
        <v>1.5149199923492023E-115</v>
      </c>
      <c r="IU125" s="86">
        <f t="shared" si="144"/>
        <v>8.3217411963919469E-113</v>
      </c>
      <c r="IV125" s="86">
        <f t="shared" si="144"/>
        <v>9.1327546973520073E-52</v>
      </c>
      <c r="IW125" s="86">
        <f t="shared" si="144"/>
        <v>2.5983582450140038E-26</v>
      </c>
      <c r="IY125" s="86">
        <f t="shared" si="145"/>
        <v>1.417999029616973E-3</v>
      </c>
      <c r="IZ125" s="86">
        <f t="shared" si="145"/>
        <v>9.2926843875386421E-4</v>
      </c>
      <c r="JA125" s="86">
        <f t="shared" si="145"/>
        <v>9.3798085381018403E-6</v>
      </c>
      <c r="JB125" s="86">
        <f t="shared" si="145"/>
        <v>8.3861896292091614E-5</v>
      </c>
      <c r="JC125" s="86">
        <f t="shared" si="145"/>
        <v>5.6209709374226754E-4</v>
      </c>
      <c r="JD125" s="86">
        <f t="shared" si="145"/>
        <v>1.620910261576542E-5</v>
      </c>
      <c r="JE125" s="86">
        <f t="shared" si="145"/>
        <v>2.0606818156839504E-5</v>
      </c>
      <c r="JF125" s="86">
        <f t="shared" si="145"/>
        <v>1.0274450921071771E-7</v>
      </c>
      <c r="JG125" s="86">
        <f t="shared" si="145"/>
        <v>1.4362207774828257E-8</v>
      </c>
      <c r="JH125" s="86">
        <f t="shared" si="145"/>
        <v>2.3693289995794613E-8</v>
      </c>
      <c r="JI125" s="86">
        <f t="shared" si="145"/>
        <v>4.5626880281418931E-8</v>
      </c>
      <c r="JJ125" s="86">
        <f t="shared" si="145"/>
        <v>5.9713238730028973E-7</v>
      </c>
      <c r="JK125" s="86">
        <f t="shared" si="145"/>
        <v>5.3451948159486939E-5</v>
      </c>
      <c r="JL125" s="86">
        <f t="shared" si="145"/>
        <v>1.402205898257147E-6</v>
      </c>
      <c r="JM125" s="86">
        <f t="shared" si="145"/>
        <v>6.879861172756271E-6</v>
      </c>
    </row>
    <row r="126" spans="2:273" x14ac:dyDescent="0.25">
      <c r="B126" s="2">
        <v>99</v>
      </c>
      <c r="C126" s="37">
        <v>55.280999999999999</v>
      </c>
      <c r="D126" s="37">
        <v>47.286000000000001</v>
      </c>
      <c r="E126" s="37">
        <v>47.651000000000003</v>
      </c>
      <c r="F126" s="37">
        <v>48.889000000000003</v>
      </c>
      <c r="G126" s="37">
        <v>47.5</v>
      </c>
      <c r="H126" s="37">
        <v>46.491999999999997</v>
      </c>
      <c r="I126" s="37">
        <v>47.774000000000001</v>
      </c>
      <c r="J126" s="37">
        <v>50.174999999999997</v>
      </c>
      <c r="K126" s="37">
        <v>45.587000000000003</v>
      </c>
      <c r="L126" s="37">
        <v>46.429000000000002</v>
      </c>
      <c r="M126" s="37">
        <v>50.27</v>
      </c>
      <c r="N126" s="37">
        <v>43.564999999999998</v>
      </c>
      <c r="O126" s="37">
        <v>49.064999999999998</v>
      </c>
      <c r="P126" s="37">
        <v>50.390999999999998</v>
      </c>
      <c r="Q126" s="37">
        <v>58.015999999999998</v>
      </c>
      <c r="S126" s="4">
        <f t="shared" si="146"/>
        <v>55.857304807637398</v>
      </c>
      <c r="T126" s="4">
        <f t="shared" si="146"/>
        <v>49.159715831375642</v>
      </c>
      <c r="U126" s="4">
        <f t="shared" si="146"/>
        <v>47.962163851652512</v>
      </c>
      <c r="V126" s="4">
        <f t="shared" si="146"/>
        <v>49.659711349453509</v>
      </c>
      <c r="W126" s="4">
        <f t="shared" si="146"/>
        <v>48.732809121733965</v>
      </c>
      <c r="X126" s="4">
        <f t="shared" si="146"/>
        <v>46.315143328401888</v>
      </c>
      <c r="Y126" s="4">
        <f t="shared" si="146"/>
        <v>48.184162773996782</v>
      </c>
      <c r="Z126" s="4">
        <f t="shared" si="146"/>
        <v>50.548754849701673</v>
      </c>
      <c r="AA126" s="4">
        <f t="shared" si="146"/>
        <v>45.609911077975447</v>
      </c>
      <c r="AB126" s="4">
        <f t="shared" si="146"/>
        <v>47.314990420143722</v>
      </c>
      <c r="AC126" s="4">
        <f t="shared" si="146"/>
        <v>50.345558509224595</v>
      </c>
      <c r="AD126" s="4">
        <f t="shared" si="146"/>
        <v>43.346577286231117</v>
      </c>
      <c r="AE126" s="4">
        <f t="shared" si="146"/>
        <v>49.60411025745173</v>
      </c>
      <c r="AF126" s="4">
        <f t="shared" si="146"/>
        <v>51.003728663637766</v>
      </c>
      <c r="AG126" s="4">
        <f t="shared" si="146"/>
        <v>58.388461549216714</v>
      </c>
      <c r="AI126" s="4">
        <f t="shared" si="147"/>
        <v>-0.57630480763739911</v>
      </c>
      <c r="AJ126" s="4">
        <f t="shared" si="147"/>
        <v>-1.873715831375641</v>
      </c>
      <c r="AK126" s="4">
        <f t="shared" si="147"/>
        <v>-0.31116385165250904</v>
      </c>
      <c r="AL126" s="4">
        <f t="shared" si="147"/>
        <v>-0.7707113494535065</v>
      </c>
      <c r="AM126" s="4">
        <f t="shared" si="147"/>
        <v>-1.2328091217339647</v>
      </c>
      <c r="AN126" s="4">
        <f t="shared" si="147"/>
        <v>0.17685667159810947</v>
      </c>
      <c r="AO126" s="4">
        <f t="shared" si="147"/>
        <v>-0.41016277399678103</v>
      </c>
      <c r="AP126" s="4">
        <f t="shared" si="147"/>
        <v>-0.37375484970167605</v>
      </c>
      <c r="AQ126" s="4">
        <f t="shared" si="147"/>
        <v>-2.2911077975443561E-2</v>
      </c>
      <c r="AR126" s="4">
        <f t="shared" si="147"/>
        <v>-0.88599042014372031</v>
      </c>
      <c r="AS126" s="4">
        <f t="shared" si="147"/>
        <v>-7.5558509224592285E-2</v>
      </c>
      <c r="AT126" s="4">
        <f t="shared" si="147"/>
        <v>0.21842271376888078</v>
      </c>
      <c r="AU126" s="4">
        <f t="shared" si="147"/>
        <v>-0.53911025745173191</v>
      </c>
      <c r="AV126" s="4">
        <f t="shared" si="147"/>
        <v>-0.61272866363776757</v>
      </c>
      <c r="AW126" s="4">
        <f t="shared" si="147"/>
        <v>-0.37246154921671604</v>
      </c>
      <c r="AY126" s="2">
        <f t="shared" si="139"/>
        <v>55.843794483257533</v>
      </c>
      <c r="AZ126" s="2">
        <f t="shared" si="139"/>
        <v>49.150787380635514</v>
      </c>
      <c r="BA126" s="2">
        <f t="shared" si="139"/>
        <v>47.962125550452335</v>
      </c>
      <c r="BB126" s="2">
        <f t="shared" si="139"/>
        <v>49.65929772731193</v>
      </c>
      <c r="BC126" s="2">
        <f t="shared" si="139"/>
        <v>48.728505850002165</v>
      </c>
      <c r="BD126" s="2">
        <f t="shared" si="139"/>
        <v>46.315091573024709</v>
      </c>
      <c r="BE126" s="2">
        <f t="shared" si="139"/>
        <v>48.184098997736946</v>
      </c>
      <c r="BF126" s="2">
        <f t="shared" si="139"/>
        <v>50.548753500955819</v>
      </c>
      <c r="BG126" s="2">
        <f t="shared" si="139"/>
        <v>45.609902460680729</v>
      </c>
      <c r="BH126" s="2">
        <f t="shared" si="139"/>
        <v>47.314990172508331</v>
      </c>
      <c r="BI126" s="2">
        <f t="shared" si="139"/>
        <v>50.345558162122785</v>
      </c>
      <c r="BJ126" s="2">
        <f t="shared" si="139"/>
        <v>43.346576332371853</v>
      </c>
      <c r="BK126" s="2">
        <f t="shared" si="139"/>
        <v>49.60390475254173</v>
      </c>
      <c r="BL126" s="2">
        <f t="shared" si="139"/>
        <v>51.003650886005168</v>
      </c>
      <c r="BM126" s="2">
        <f t="shared" si="139"/>
        <v>58.379711037634799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55.280999999999999</v>
      </c>
      <c r="CF126" s="2">
        <f t="shared" si="140"/>
        <v>47.286000000000001</v>
      </c>
      <c r="CG126" s="2">
        <f t="shared" si="140"/>
        <v>47.651000000000003</v>
      </c>
      <c r="CH126" s="2">
        <f t="shared" si="140"/>
        <v>48.889000000000003</v>
      </c>
      <c r="CI126" s="2">
        <f t="shared" si="140"/>
        <v>47.5</v>
      </c>
      <c r="CJ126" s="2">
        <f t="shared" si="140"/>
        <v>46.491999999999997</v>
      </c>
      <c r="CK126" s="2">
        <f t="shared" si="140"/>
        <v>47.774000000000001</v>
      </c>
      <c r="CL126" s="2">
        <f t="shared" si="140"/>
        <v>50.174999999999997</v>
      </c>
      <c r="CM126" s="2">
        <f t="shared" si="140"/>
        <v>45.587000000000003</v>
      </c>
      <c r="CN126" s="2">
        <f t="shared" si="140"/>
        <v>46.429000000000002</v>
      </c>
      <c r="CO126" s="2">
        <f t="shared" si="140"/>
        <v>50.27</v>
      </c>
      <c r="CP126" s="2">
        <f t="shared" si="140"/>
        <v>43.564999999999998</v>
      </c>
      <c r="CQ126" s="2">
        <f t="shared" si="140"/>
        <v>49.064999999999998</v>
      </c>
      <c r="CR126" s="2">
        <f t="shared" si="140"/>
        <v>50.390999999999998</v>
      </c>
      <c r="CS126" s="2">
        <f t="shared" si="140"/>
        <v>58.015999999999998</v>
      </c>
      <c r="CU126" s="2">
        <f t="shared" si="110"/>
        <v>55.280999999999999</v>
      </c>
      <c r="CV126" s="2">
        <f t="shared" si="111"/>
        <v>47.286000000000001</v>
      </c>
      <c r="CW126" s="2">
        <f t="shared" si="112"/>
        <v>47.651000000000003</v>
      </c>
      <c r="CX126" s="2">
        <f t="shared" si="113"/>
        <v>48.889000000000003</v>
      </c>
      <c r="CY126" s="2">
        <f t="shared" si="114"/>
        <v>47.5</v>
      </c>
      <c r="CZ126" s="2">
        <f t="shared" si="115"/>
        <v>46.491999999999997</v>
      </c>
      <c r="DA126" s="2">
        <f t="shared" si="116"/>
        <v>47.774000000000001</v>
      </c>
      <c r="DB126" s="2">
        <f t="shared" si="117"/>
        <v>50.174999999999997</v>
      </c>
      <c r="DC126" s="2">
        <f t="shared" si="118"/>
        <v>45.587000000000003</v>
      </c>
      <c r="DD126" s="2">
        <f t="shared" si="119"/>
        <v>46.429000000000002</v>
      </c>
      <c r="DE126" s="2">
        <f t="shared" si="120"/>
        <v>50.27</v>
      </c>
      <c r="DF126" s="2">
        <f t="shared" si="121"/>
        <v>43.564999999999998</v>
      </c>
      <c r="DG126" s="2">
        <f t="shared" si="122"/>
        <v>49.064999999999998</v>
      </c>
      <c r="DH126" s="2">
        <f t="shared" si="123"/>
        <v>50.390999999999998</v>
      </c>
      <c r="DI126" s="2">
        <f t="shared" si="124"/>
        <v>58.015999999999998</v>
      </c>
      <c r="DK126" s="2">
        <f t="shared" si="148"/>
        <v>76.351196499473289</v>
      </c>
      <c r="DL126" s="2">
        <f t="shared" si="148"/>
        <v>73.219864089398953</v>
      </c>
      <c r="DM126" s="2">
        <f t="shared" si="148"/>
        <v>70.525453717959095</v>
      </c>
      <c r="DN126" s="2">
        <f t="shared" si="148"/>
        <v>72.14092588391</v>
      </c>
      <c r="DO126" s="2">
        <f t="shared" si="148"/>
        <v>70.541490486257914</v>
      </c>
      <c r="DP126" s="2">
        <f t="shared" si="148"/>
        <v>70.15630937279775</v>
      </c>
      <c r="DQ126" s="2">
        <f t="shared" si="148"/>
        <v>78.201431138628806</v>
      </c>
      <c r="DR126" s="2">
        <f t="shared" si="148"/>
        <v>71.923961672473865</v>
      </c>
      <c r="DS126" s="2">
        <f t="shared" si="148"/>
        <v>70.697405923344959</v>
      </c>
      <c r="DT126" s="2">
        <f t="shared" si="148"/>
        <v>62.849625046904301</v>
      </c>
      <c r="DU126" s="2">
        <f t="shared" si="148"/>
        <v>72.366903310104519</v>
      </c>
      <c r="DV126" s="2">
        <f t="shared" si="148"/>
        <v>71.643199956783619</v>
      </c>
      <c r="DW126" s="2">
        <f t="shared" si="148"/>
        <v>70.254467441860456</v>
      </c>
      <c r="DX126" s="2">
        <f t="shared" si="148"/>
        <v>72.795392053588287</v>
      </c>
      <c r="DY126" s="2">
        <f t="shared" si="148"/>
        <v>69.207601069518731</v>
      </c>
      <c r="EA126" s="2">
        <f t="shared" si="152"/>
        <v>55.738234935551461</v>
      </c>
      <c r="EB126" s="2">
        <f t="shared" si="152"/>
        <v>49.015727849626472</v>
      </c>
      <c r="EC126" s="2">
        <f t="shared" si="152"/>
        <v>47.839349561793071</v>
      </c>
      <c r="ED126" s="2">
        <f t="shared" si="152"/>
        <v>49.536483582438883</v>
      </c>
      <c r="EE126" s="2">
        <f t="shared" si="151"/>
        <v>48.59459496048521</v>
      </c>
      <c r="EF126" s="2">
        <f t="shared" si="151"/>
        <v>46.166807854137453</v>
      </c>
      <c r="EG126" s="2">
        <f t="shared" si="151"/>
        <v>47.96535094137591</v>
      </c>
      <c r="EH126" s="2">
        <f t="shared" si="151"/>
        <v>50.396437062537231</v>
      </c>
      <c r="EI126" s="2">
        <f t="shared" si="151"/>
        <v>45.435452067814978</v>
      </c>
      <c r="EJ126" s="2">
        <f t="shared" si="151"/>
        <v>47.201690157240989</v>
      </c>
      <c r="EK126" s="2">
        <f t="shared" si="151"/>
        <v>50.190522569182527</v>
      </c>
      <c r="EL126" s="2">
        <f t="shared" si="151"/>
        <v>43.162596186051537</v>
      </c>
      <c r="EM126" s="2">
        <f t="shared" si="135"/>
        <v>49.463422377176826</v>
      </c>
      <c r="EN126" s="2">
        <f t="shared" si="135"/>
        <v>50.850768515485207</v>
      </c>
      <c r="EO126" s="2">
        <f t="shared" si="135"/>
        <v>58.279311007464216</v>
      </c>
      <c r="EQ126" s="2">
        <f t="shared" si="149"/>
        <v>55.875818468850341</v>
      </c>
      <c r="ER126" s="2">
        <f t="shared" si="149"/>
        <v>48.695378949837377</v>
      </c>
      <c r="ES126" s="2">
        <f t="shared" si="149"/>
        <v>47.487969524587299</v>
      </c>
      <c r="ET126" s="2">
        <f t="shared" si="149"/>
        <v>49.225073757514643</v>
      </c>
      <c r="EU126" s="2">
        <f t="shared" si="149"/>
        <v>48.683307050581249</v>
      </c>
      <c r="EV126" s="2">
        <f t="shared" si="149"/>
        <v>46.150869679280966</v>
      </c>
      <c r="EW126" s="2">
        <f t="shared" si="149"/>
        <v>47.863224232170182</v>
      </c>
      <c r="EX126" s="2">
        <f t="shared" si="149"/>
        <v>50.313401181803847</v>
      </c>
      <c r="EY126" s="2">
        <f t="shared" si="149"/>
        <v>45.526973068925457</v>
      </c>
      <c r="EZ126" s="2">
        <f t="shared" si="149"/>
        <v>47.22908967123545</v>
      </c>
      <c r="FA126" s="2">
        <f t="shared" si="149"/>
        <v>50.387955064052818</v>
      </c>
      <c r="FB126" s="2">
        <f t="shared" si="149"/>
        <v>42.97028675875297</v>
      </c>
      <c r="FC126" s="2">
        <f t="shared" si="149"/>
        <v>49.542950867749767</v>
      </c>
      <c r="FD126" s="2">
        <f t="shared" si="149"/>
        <v>51.008116159389068</v>
      </c>
      <c r="FE126" s="2">
        <f t="shared" si="149"/>
        <v>58.3479984462696</v>
      </c>
      <c r="FG126" s="2">
        <f t="shared" si="150"/>
        <v>0.99490960327450806</v>
      </c>
      <c r="FH126" s="2">
        <f t="shared" si="150"/>
        <v>0.99435147537498225</v>
      </c>
      <c r="FI126" s="2">
        <f t="shared" si="150"/>
        <v>0.99451523178979673</v>
      </c>
      <c r="FJ126" s="2">
        <f t="shared" si="150"/>
        <v>0.99446317840828202</v>
      </c>
      <c r="FK126" s="2">
        <f t="shared" si="150"/>
        <v>0.99392333227407703</v>
      </c>
      <c r="FL126" s="2">
        <f t="shared" si="150"/>
        <v>0.99381499714675536</v>
      </c>
      <c r="FM126" s="2">
        <f t="shared" si="150"/>
        <v>0.99274777329445074</v>
      </c>
      <c r="FN126" s="2">
        <f t="shared" si="150"/>
        <v>0.99289923627479082</v>
      </c>
      <c r="FO126" s="2">
        <f t="shared" si="150"/>
        <v>0.99312327786823029</v>
      </c>
      <c r="FP126" s="2">
        <f t="shared" si="150"/>
        <v>0.99276999713648439</v>
      </c>
      <c r="FQ126" s="2">
        <f t="shared" si="150"/>
        <v>0.99305640857223099</v>
      </c>
      <c r="FR126" s="2">
        <f t="shared" si="150"/>
        <v>0.99350651667097145</v>
      </c>
      <c r="FS126" s="2">
        <f t="shared" si="150"/>
        <v>0.99326017736815553</v>
      </c>
      <c r="FT126" s="2">
        <f t="shared" si="150"/>
        <v>0.99306210518230342</v>
      </c>
      <c r="FU126" s="2">
        <f t="shared" si="150"/>
        <v>0.99083080955415626</v>
      </c>
      <c r="FW126" s="2">
        <f t="shared" si="141"/>
        <v>4.5891804291846791E-3</v>
      </c>
      <c r="FX126" s="2">
        <f t="shared" si="141"/>
        <v>5.1760083137220763E-3</v>
      </c>
      <c r="FY126" s="2">
        <f t="shared" si="141"/>
        <v>4.7015597214142939E-3</v>
      </c>
      <c r="FZ126" s="2">
        <f t="shared" si="141"/>
        <v>7.5226249879847013E-3</v>
      </c>
      <c r="GA126" s="2">
        <f t="shared" si="141"/>
        <v>6.1648619787816007E-3</v>
      </c>
      <c r="GB126" s="2">
        <f t="shared" si="141"/>
        <v>5.7356914703944537E-3</v>
      </c>
      <c r="GC126" s="2">
        <f t="shared" si="141"/>
        <v>5.1979733875817226E-3</v>
      </c>
      <c r="GD126" s="2">
        <f t="shared" si="141"/>
        <v>6.5685751795445209E-3</v>
      </c>
      <c r="GE126" s="2">
        <f t="shared" si="141"/>
        <v>7.9867537157190648E-3</v>
      </c>
      <c r="GF126" s="2">
        <f t="shared" si="141"/>
        <v>6.0366474750395407E-3</v>
      </c>
      <c r="GG126" s="2">
        <f t="shared" si="141"/>
        <v>5.327723429429128E-3</v>
      </c>
      <c r="GH126" s="2">
        <f t="shared" si="141"/>
        <v>4.9824882693086624E-3</v>
      </c>
      <c r="GI126" s="2">
        <f t="shared" si="141"/>
        <v>4.4565072932470388E-3</v>
      </c>
      <c r="GJ126" s="2">
        <f t="shared" si="141"/>
        <v>4.0221803323867164E-3</v>
      </c>
      <c r="GK126" s="2">
        <f t="shared" si="141"/>
        <v>2.8601640649855613E-3</v>
      </c>
      <c r="GM126" s="86">
        <f t="shared" si="142"/>
        <v>1.5167991069543497E-25</v>
      </c>
      <c r="GN126" s="86">
        <f t="shared" si="142"/>
        <v>1.0167103106124795E-34</v>
      </c>
      <c r="GO126" s="86">
        <f t="shared" si="142"/>
        <v>6.834197519129864E-38</v>
      </c>
      <c r="GP126" s="86">
        <f t="shared" si="142"/>
        <v>1.8285021355982358E-43</v>
      </c>
      <c r="GQ126" s="86">
        <f t="shared" si="142"/>
        <v>1.8349006961449373E-35</v>
      </c>
      <c r="GR126" s="86">
        <f t="shared" si="142"/>
        <v>1.1075704706182826E-35</v>
      </c>
      <c r="GS126" s="86">
        <f t="shared" si="142"/>
        <v>1.1254379074058068E-38</v>
      </c>
      <c r="GT126" s="86">
        <f t="shared" si="142"/>
        <v>1.7397027435311975E-47</v>
      </c>
      <c r="GU126" s="86">
        <f t="shared" si="142"/>
        <v>5.1023207328810652E-50</v>
      </c>
      <c r="GV126" s="86">
        <f t="shared" si="142"/>
        <v>6.4510785699742534E-51</v>
      </c>
      <c r="GW126" s="86">
        <f t="shared" si="142"/>
        <v>7.1947937987207402E-51</v>
      </c>
      <c r="GX126" s="86">
        <f t="shared" si="142"/>
        <v>2.6451999012002588E-52</v>
      </c>
      <c r="GY126" s="86">
        <f t="shared" si="142"/>
        <v>3.0610895819405783E-46</v>
      </c>
      <c r="GZ126" s="86">
        <f t="shared" si="142"/>
        <v>7.1648822652878381E-57</v>
      </c>
      <c r="HA126" s="86">
        <f t="shared" si="142"/>
        <v>2.0475000560888693E-64</v>
      </c>
      <c r="HC126" s="86">
        <f t="shared" si="153"/>
        <v>4.5874273629008315E-4</v>
      </c>
      <c r="HD126" s="86">
        <f t="shared" si="153"/>
        <v>2.2787372162973713E-4</v>
      </c>
      <c r="HE126" s="86">
        <f t="shared" si="153"/>
        <v>1.2480129285993932E-6</v>
      </c>
      <c r="HF126" s="86">
        <f t="shared" si="153"/>
        <v>1.6224312733350683E-5</v>
      </c>
      <c r="HG126" s="86">
        <f t="shared" si="153"/>
        <v>1.3651503948671731E-4</v>
      </c>
      <c r="HH126" s="86">
        <f t="shared" si="153"/>
        <v>2.6467434462379674E-6</v>
      </c>
      <c r="HI126" s="86">
        <f t="shared" si="138"/>
        <v>3.0849550985569026E-6</v>
      </c>
      <c r="HJ126" s="86">
        <f t="shared" si="138"/>
        <v>7.3579449927341293E-9</v>
      </c>
      <c r="HK126" s="86">
        <f t="shared" si="138"/>
        <v>4.3390880556596141E-12</v>
      </c>
      <c r="HL126" s="86">
        <f t="shared" si="138"/>
        <v>1.3174947096553067E-9</v>
      </c>
      <c r="HM126" s="86">
        <f t="shared" si="138"/>
        <v>2.496863939836194E-9</v>
      </c>
      <c r="HN126" s="86">
        <f t="shared" si="138"/>
        <v>4.9649044158131169E-8</v>
      </c>
      <c r="HO126" s="86">
        <f t="shared" si="138"/>
        <v>8.3424477257728915E-6</v>
      </c>
      <c r="HP126" s="86">
        <f t="shared" si="138"/>
        <v>1.221061820979427E-7</v>
      </c>
      <c r="HQ126" s="86">
        <f t="shared" si="138"/>
        <v>1.3571292741664853E-9</v>
      </c>
      <c r="HS126" s="86">
        <f t="shared" si="143"/>
        <v>2.6328176886411128E-8</v>
      </c>
      <c r="HT126" s="86">
        <f t="shared" si="143"/>
        <v>6.4793532705333638E-9</v>
      </c>
      <c r="HU126" s="86">
        <f t="shared" si="143"/>
        <v>1.4225924936614556E-7</v>
      </c>
      <c r="HV126" s="86">
        <f t="shared" si="143"/>
        <v>4.0460337234736551E-8</v>
      </c>
      <c r="HW126" s="86">
        <f t="shared" si="143"/>
        <v>1.4853543591749626E-8</v>
      </c>
      <c r="HX126" s="86">
        <f t="shared" si="143"/>
        <v>2.0447197206544972E-8</v>
      </c>
      <c r="HY126" s="86">
        <f t="shared" si="143"/>
        <v>3.8548511731111518E-9</v>
      </c>
      <c r="HZ126" s="86">
        <f t="shared" si="143"/>
        <v>7.7587070553307327E-9</v>
      </c>
      <c r="IA126" s="86">
        <f t="shared" si="143"/>
        <v>5.0451707154477121E-8</v>
      </c>
      <c r="IB126" s="86">
        <f t="shared" si="143"/>
        <v>1.1339683375115328E-9</v>
      </c>
      <c r="IC126" s="86">
        <f t="shared" si="143"/>
        <v>1.4381082029529913E-9</v>
      </c>
      <c r="ID126" s="86">
        <f t="shared" si="143"/>
        <v>5.1854684500719186E-10</v>
      </c>
      <c r="IE126" s="86">
        <f t="shared" si="143"/>
        <v>2.3005776979245301E-10</v>
      </c>
      <c r="IF126" s="86">
        <f t="shared" si="143"/>
        <v>1.5786575953588052E-7</v>
      </c>
      <c r="IG126" s="86">
        <f t="shared" si="143"/>
        <v>1.264508785555541E-5</v>
      </c>
      <c r="II126" s="86">
        <f t="shared" si="144"/>
        <v>2.1943019340250415E-85</v>
      </c>
      <c r="IJ126" s="86">
        <f t="shared" si="144"/>
        <v>1.4489304139281889E-85</v>
      </c>
      <c r="IK126" s="86">
        <f t="shared" si="144"/>
        <v>4.0643840452528532E-88</v>
      </c>
      <c r="IL126" s="86">
        <f t="shared" si="144"/>
        <v>3.1620250101969994E-78</v>
      </c>
      <c r="IM126" s="86">
        <f t="shared" si="144"/>
        <v>2.0281382660390762E-83</v>
      </c>
      <c r="IN126" s="86">
        <f t="shared" si="144"/>
        <v>7.1497610491634021E-92</v>
      </c>
      <c r="IO126" s="86">
        <f t="shared" si="144"/>
        <v>1.956428250225682E-102</v>
      </c>
      <c r="IP126" s="86">
        <f t="shared" si="144"/>
        <v>6.7614186443437935E-102</v>
      </c>
      <c r="IQ126" s="86">
        <f t="shared" si="144"/>
        <v>3.558953895640873E-94</v>
      </c>
      <c r="IR126" s="86">
        <f t="shared" si="144"/>
        <v>6.7917710295040429E-107</v>
      </c>
      <c r="IS126" s="86">
        <f t="shared" si="144"/>
        <v>1.5626637594096157E-105</v>
      </c>
      <c r="IT126" s="86">
        <f t="shared" si="144"/>
        <v>1.0708194142860725E-111</v>
      </c>
      <c r="IU126" s="86">
        <f t="shared" si="144"/>
        <v>3.989893637285813E-109</v>
      </c>
      <c r="IV126" s="86">
        <f t="shared" si="144"/>
        <v>3.8896926879059221E-50</v>
      </c>
      <c r="IW126" s="86">
        <f t="shared" si="144"/>
        <v>1.4899623266850378E-25</v>
      </c>
      <c r="IY126" s="86">
        <f t="shared" si="145"/>
        <v>4.5876906446696956E-4</v>
      </c>
      <c r="IZ126" s="86">
        <f t="shared" si="145"/>
        <v>2.2788020098300766E-4</v>
      </c>
      <c r="JA126" s="86">
        <f t="shared" si="145"/>
        <v>1.3902721779655388E-6</v>
      </c>
      <c r="JB126" s="86">
        <f t="shared" si="145"/>
        <v>1.6264773070585421E-5</v>
      </c>
      <c r="JC126" s="86">
        <f t="shared" si="145"/>
        <v>1.3652989303030905E-4</v>
      </c>
      <c r="JD126" s="86">
        <f t="shared" si="145"/>
        <v>2.6671906434445124E-6</v>
      </c>
      <c r="JE126" s="86">
        <f t="shared" si="145"/>
        <v>3.0888099497300136E-6</v>
      </c>
      <c r="JF126" s="86">
        <f t="shared" si="145"/>
        <v>1.5116652048064862E-8</v>
      </c>
      <c r="JG126" s="86">
        <f t="shared" si="145"/>
        <v>5.0456046242532784E-8</v>
      </c>
      <c r="JH126" s="86">
        <f t="shared" si="145"/>
        <v>2.4514630471668397E-9</v>
      </c>
      <c r="JI126" s="86">
        <f t="shared" si="145"/>
        <v>3.9349721427891857E-9</v>
      </c>
      <c r="JJ126" s="86">
        <f t="shared" si="145"/>
        <v>5.0167591003138358E-8</v>
      </c>
      <c r="JK126" s="86">
        <f t="shared" si="145"/>
        <v>8.342677783542684E-6</v>
      </c>
      <c r="JL126" s="86">
        <f t="shared" si="145"/>
        <v>2.7997194163382325E-7</v>
      </c>
      <c r="JM126" s="86">
        <f t="shared" si="145"/>
        <v>1.2646444984829577E-5</v>
      </c>
    </row>
    <row r="127" spans="2:273" x14ac:dyDescent="0.25">
      <c r="B127" s="2">
        <v>100</v>
      </c>
      <c r="C127" s="37">
        <v>54.328000000000003</v>
      </c>
      <c r="D127" s="37">
        <v>49.094999999999999</v>
      </c>
      <c r="E127" s="37">
        <v>48.094999999999999</v>
      </c>
      <c r="F127" s="37">
        <v>49.079000000000001</v>
      </c>
      <c r="G127" s="37">
        <v>46.741999999999997</v>
      </c>
      <c r="H127" s="37">
        <v>45.381</v>
      </c>
      <c r="I127" s="37">
        <v>47.854999999999997</v>
      </c>
      <c r="J127" s="37">
        <v>50.174999999999997</v>
      </c>
      <c r="K127" s="37">
        <v>46.508000000000003</v>
      </c>
      <c r="L127" s="37">
        <v>47.54</v>
      </c>
      <c r="M127" s="37">
        <v>50.143000000000001</v>
      </c>
      <c r="N127" s="37">
        <v>43.274000000000001</v>
      </c>
      <c r="O127" s="37">
        <v>48.354999999999997</v>
      </c>
      <c r="P127" s="37">
        <v>49.734000000000002</v>
      </c>
      <c r="Q127" s="37">
        <v>58.811999999999998</v>
      </c>
      <c r="S127" s="4">
        <f t="shared" si="146"/>
        <v>55.687631002325055</v>
      </c>
      <c r="T127" s="4">
        <f t="shared" si="146"/>
        <v>49.012046664648153</v>
      </c>
      <c r="U127" s="4">
        <f t="shared" si="146"/>
        <v>47.760263733549174</v>
      </c>
      <c r="V127" s="4">
        <f t="shared" si="146"/>
        <v>49.472404814284765</v>
      </c>
      <c r="W127" s="4">
        <f t="shared" si="146"/>
        <v>48.569045469677825</v>
      </c>
      <c r="X127" s="4">
        <f t="shared" si="146"/>
        <v>46.142608824344222</v>
      </c>
      <c r="Y127" s="4">
        <f t="shared" si="146"/>
        <v>47.981511752201421</v>
      </c>
      <c r="Z127" s="4">
        <f t="shared" si="146"/>
        <v>50.311349285733506</v>
      </c>
      <c r="AA127" s="4">
        <f t="shared" si="146"/>
        <v>45.452644488428504</v>
      </c>
      <c r="AB127" s="4">
        <f t="shared" si="146"/>
        <v>47.149203786617832</v>
      </c>
      <c r="AC127" s="4">
        <f t="shared" si="146"/>
        <v>50.196688468784728</v>
      </c>
      <c r="AD127" s="4">
        <f t="shared" si="146"/>
        <v>43.164200470454141</v>
      </c>
      <c r="AE127" s="4">
        <f t="shared" si="146"/>
        <v>49.400965695149068</v>
      </c>
      <c r="AF127" s="4">
        <f t="shared" si="146"/>
        <v>50.841782928206747</v>
      </c>
      <c r="AG127" s="4">
        <f t="shared" si="146"/>
        <v>58.276610089306871</v>
      </c>
      <c r="AI127" s="4">
        <f t="shared" si="147"/>
        <v>-1.3596310023250524</v>
      </c>
      <c r="AJ127" s="4">
        <f t="shared" si="147"/>
        <v>8.2953335351845681E-2</v>
      </c>
      <c r="AK127" s="4">
        <f t="shared" si="147"/>
        <v>0.33473626645082533</v>
      </c>
      <c r="AL127" s="4">
        <f t="shared" si="147"/>
        <v>-0.39340481428476437</v>
      </c>
      <c r="AM127" s="4">
        <f t="shared" si="147"/>
        <v>-1.8270454696778273</v>
      </c>
      <c r="AN127" s="4">
        <f t="shared" si="147"/>
        <v>-0.76160882434422206</v>
      </c>
      <c r="AO127" s="4">
        <f t="shared" si="147"/>
        <v>-0.12651175220142363</v>
      </c>
      <c r="AP127" s="4">
        <f t="shared" si="147"/>
        <v>-0.13634928573350891</v>
      </c>
      <c r="AQ127" s="4">
        <f t="shared" si="147"/>
        <v>1.0553555115714985</v>
      </c>
      <c r="AR127" s="4">
        <f t="shared" si="147"/>
        <v>0.39079621338216697</v>
      </c>
      <c r="AS127" s="4">
        <f t="shared" si="147"/>
        <v>-5.3688468784727661E-2</v>
      </c>
      <c r="AT127" s="4">
        <f t="shared" si="147"/>
        <v>0.10979952954586025</v>
      </c>
      <c r="AU127" s="4">
        <f t="shared" si="147"/>
        <v>-1.0459656951490715</v>
      </c>
      <c r="AV127" s="4">
        <f t="shared" si="147"/>
        <v>-1.1077829282067455</v>
      </c>
      <c r="AW127" s="4">
        <f t="shared" si="147"/>
        <v>0.53538991069312658</v>
      </c>
      <c r="AY127" s="2">
        <f t="shared" ref="AY127:BM143" si="154">IF(OR($B127 &lt; C$230, $B127 &gt; C$233), #N/A, ((1-FG127)*DK127) + (FG127 - FW127)*EA127 + (FW127*EQ127))</f>
        <v>55.684438931829447</v>
      </c>
      <c r="AZ127" s="2">
        <f t="shared" si="154"/>
        <v>49.010502236783722</v>
      </c>
      <c r="BA127" s="2">
        <f t="shared" si="154"/>
        <v>47.760243969746519</v>
      </c>
      <c r="BB127" s="2">
        <f t="shared" si="154"/>
        <v>49.472342649864089</v>
      </c>
      <c r="BC127" s="2">
        <f t="shared" si="154"/>
        <v>48.568310208780545</v>
      </c>
      <c r="BD127" s="2">
        <f t="shared" si="154"/>
        <v>46.142596568153252</v>
      </c>
      <c r="BE127" s="2">
        <f t="shared" si="154"/>
        <v>47.98150403151859</v>
      </c>
      <c r="BF127" s="2">
        <f t="shared" si="154"/>
        <v>50.311344881072998</v>
      </c>
      <c r="BG127" s="2">
        <f t="shared" si="154"/>
        <v>45.452616435402639</v>
      </c>
      <c r="BH127" s="2">
        <f t="shared" si="154"/>
        <v>47.149202907661582</v>
      </c>
      <c r="BI127" s="2">
        <f t="shared" si="154"/>
        <v>50.196687352050262</v>
      </c>
      <c r="BJ127" s="2">
        <f t="shared" si="154"/>
        <v>43.164199913378688</v>
      </c>
      <c r="BK127" s="2">
        <f t="shared" si="154"/>
        <v>49.400944640916087</v>
      </c>
      <c r="BL127" s="2">
        <f t="shared" si="154"/>
        <v>50.841598730041163</v>
      </c>
      <c r="BM127" s="2">
        <f t="shared" si="154"/>
        <v>58.261168785294153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54.328000000000003</v>
      </c>
      <c r="CF127" s="2">
        <f t="shared" si="155"/>
        <v>49.094999999999999</v>
      </c>
      <c r="CG127" s="2">
        <f t="shared" si="155"/>
        <v>48.094999999999999</v>
      </c>
      <c r="CH127" s="2">
        <f t="shared" si="155"/>
        <v>49.079000000000001</v>
      </c>
      <c r="CI127" s="2">
        <f t="shared" si="155"/>
        <v>46.741999999999997</v>
      </c>
      <c r="CJ127" s="2">
        <f t="shared" si="155"/>
        <v>45.381</v>
      </c>
      <c r="CK127" s="2">
        <f t="shared" si="155"/>
        <v>47.854999999999997</v>
      </c>
      <c r="CL127" s="2">
        <f t="shared" si="155"/>
        <v>50.174999999999997</v>
      </c>
      <c r="CM127" s="2">
        <f t="shared" si="155"/>
        <v>46.508000000000003</v>
      </c>
      <c r="CN127" s="2">
        <f t="shared" si="155"/>
        <v>47.54</v>
      </c>
      <c r="CO127" s="2">
        <f t="shared" si="155"/>
        <v>50.143000000000001</v>
      </c>
      <c r="CP127" s="2">
        <f t="shared" si="155"/>
        <v>43.274000000000001</v>
      </c>
      <c r="CQ127" s="2">
        <f t="shared" si="155"/>
        <v>48.354999999999997</v>
      </c>
      <c r="CR127" s="2">
        <f t="shared" si="155"/>
        <v>49.734000000000002</v>
      </c>
      <c r="CS127" s="2">
        <f t="shared" si="155"/>
        <v>58.811999999999998</v>
      </c>
      <c r="CU127" s="2">
        <f t="shared" si="110"/>
        <v>54.328000000000003</v>
      </c>
      <c r="CV127" s="2">
        <f t="shared" si="111"/>
        <v>49.094999999999999</v>
      </c>
      <c r="CW127" s="2">
        <f t="shared" si="112"/>
        <v>48.094999999999999</v>
      </c>
      <c r="CX127" s="2">
        <f t="shared" si="113"/>
        <v>49.079000000000001</v>
      </c>
      <c r="CY127" s="2">
        <f t="shared" si="114"/>
        <v>46.741999999999997</v>
      </c>
      <c r="CZ127" s="2">
        <f t="shared" si="115"/>
        <v>45.381</v>
      </c>
      <c r="DA127" s="2">
        <f t="shared" si="116"/>
        <v>47.854999999999997</v>
      </c>
      <c r="DB127" s="2">
        <f t="shared" si="117"/>
        <v>50.174999999999997</v>
      </c>
      <c r="DC127" s="2">
        <f t="shared" si="118"/>
        <v>46.508000000000003</v>
      </c>
      <c r="DD127" s="2">
        <f t="shared" si="119"/>
        <v>47.54</v>
      </c>
      <c r="DE127" s="2">
        <f t="shared" si="120"/>
        <v>50.143000000000001</v>
      </c>
      <c r="DF127" s="2">
        <f t="shared" si="121"/>
        <v>43.274000000000001</v>
      </c>
      <c r="DG127" s="2">
        <f t="shared" si="122"/>
        <v>48.354999999999997</v>
      </c>
      <c r="DH127" s="2">
        <f t="shared" si="123"/>
        <v>49.734000000000002</v>
      </c>
      <c r="DI127" s="2">
        <f t="shared" si="124"/>
        <v>58.811999999999998</v>
      </c>
      <c r="DK127" s="2">
        <f t="shared" si="148"/>
        <v>76.393512924398337</v>
      </c>
      <c r="DL127" s="2">
        <f t="shared" si="148"/>
        <v>73.235460736937469</v>
      </c>
      <c r="DM127" s="2">
        <f t="shared" si="148"/>
        <v>70.560298138994668</v>
      </c>
      <c r="DN127" s="2">
        <f t="shared" si="148"/>
        <v>72.242489695594628</v>
      </c>
      <c r="DO127" s="2">
        <f t="shared" si="148"/>
        <v>70.637190274841416</v>
      </c>
      <c r="DP127" s="2">
        <f t="shared" si="148"/>
        <v>70.179030373502471</v>
      </c>
      <c r="DQ127" s="2">
        <f t="shared" si="148"/>
        <v>78.326942313500439</v>
      </c>
      <c r="DR127" s="2">
        <f t="shared" si="148"/>
        <v>71.958607665505227</v>
      </c>
      <c r="DS127" s="2">
        <f t="shared" si="148"/>
        <v>70.805189547038339</v>
      </c>
      <c r="DT127" s="2">
        <f t="shared" si="148"/>
        <v>62.893766322701673</v>
      </c>
      <c r="DU127" s="2">
        <f t="shared" si="148"/>
        <v>72.503301045296155</v>
      </c>
      <c r="DV127" s="2">
        <f t="shared" si="148"/>
        <v>71.832300921049068</v>
      </c>
      <c r="DW127" s="2">
        <f t="shared" si="148"/>
        <v>70.339445031712458</v>
      </c>
      <c r="DX127" s="2">
        <f t="shared" si="148"/>
        <v>72.847554925316672</v>
      </c>
      <c r="DY127" s="2">
        <f t="shared" si="148"/>
        <v>69.306314438502682</v>
      </c>
      <c r="EA127" s="2">
        <f t="shared" si="152"/>
        <v>55.587159592899326</v>
      </c>
      <c r="EB127" s="2">
        <f t="shared" si="152"/>
        <v>48.88668117921118</v>
      </c>
      <c r="EC127" s="2">
        <f t="shared" si="152"/>
        <v>47.647250969765082</v>
      </c>
      <c r="ED127" s="2">
        <f t="shared" si="152"/>
        <v>49.359062159360676</v>
      </c>
      <c r="EE127" s="2">
        <f t="shared" si="151"/>
        <v>48.444703951479511</v>
      </c>
      <c r="EF127" s="2">
        <f t="shared" si="151"/>
        <v>46.006261220196357</v>
      </c>
      <c r="EG127" s="2">
        <f t="shared" si="151"/>
        <v>47.779871553493336</v>
      </c>
      <c r="EH127" s="2">
        <f t="shared" si="151"/>
        <v>50.170705601100991</v>
      </c>
      <c r="EI127" s="2">
        <f t="shared" si="151"/>
        <v>45.291793834106947</v>
      </c>
      <c r="EJ127" s="2">
        <f t="shared" si="151"/>
        <v>47.044462303066439</v>
      </c>
      <c r="EK127" s="2">
        <f t="shared" si="151"/>
        <v>50.053379113633099</v>
      </c>
      <c r="EL127" s="2">
        <f t="shared" si="151"/>
        <v>42.994293405316107</v>
      </c>
      <c r="EM127" s="2">
        <f t="shared" si="135"/>
        <v>49.271004164896873</v>
      </c>
      <c r="EN127" s="2">
        <f t="shared" si="135"/>
        <v>50.700747372930458</v>
      </c>
      <c r="EO127" s="2">
        <f t="shared" si="135"/>
        <v>58.167925124608928</v>
      </c>
      <c r="EQ127" s="2">
        <f t="shared" si="149"/>
        <v>55.714924957922648</v>
      </c>
      <c r="ER127" s="2">
        <f t="shared" si="149"/>
        <v>48.591499061796348</v>
      </c>
      <c r="ES127" s="2">
        <f t="shared" si="149"/>
        <v>47.321749118177522</v>
      </c>
      <c r="ET127" s="2">
        <f t="shared" si="149"/>
        <v>49.07650736673672</v>
      </c>
      <c r="EU127" s="2">
        <f t="shared" si="149"/>
        <v>48.526116845726321</v>
      </c>
      <c r="EV127" s="2">
        <f t="shared" si="149"/>
        <v>45.991560319108977</v>
      </c>
      <c r="EW127" s="2">
        <f t="shared" si="149"/>
        <v>47.685394734472993</v>
      </c>
      <c r="EX127" s="2">
        <f t="shared" si="149"/>
        <v>50.094736209558789</v>
      </c>
      <c r="EY127" s="2">
        <f t="shared" si="149"/>
        <v>45.373475467380459</v>
      </c>
      <c r="EZ127" s="2">
        <f t="shared" si="149"/>
        <v>47.069599571787002</v>
      </c>
      <c r="FA127" s="2">
        <f t="shared" si="149"/>
        <v>50.233942854898473</v>
      </c>
      <c r="FB127" s="2">
        <f t="shared" si="149"/>
        <v>42.816020011541923</v>
      </c>
      <c r="FC127" s="2">
        <f t="shared" si="149"/>
        <v>49.344774684092982</v>
      </c>
      <c r="FD127" s="2">
        <f t="shared" si="149"/>
        <v>50.844393755782349</v>
      </c>
      <c r="FE127" s="2">
        <f t="shared" si="149"/>
        <v>58.175826876978654</v>
      </c>
      <c r="FG127" s="2">
        <f t="shared" si="150"/>
        <v>0.99535542270478872</v>
      </c>
      <c r="FH127" s="2">
        <f t="shared" si="150"/>
        <v>0.99484592269311278</v>
      </c>
      <c r="FI127" s="2">
        <f t="shared" si="150"/>
        <v>0.99499541672829661</v>
      </c>
      <c r="FJ127" s="2">
        <f t="shared" si="150"/>
        <v>0.99494789740799527</v>
      </c>
      <c r="FK127" s="2">
        <f t="shared" si="150"/>
        <v>0.99445504838711551</v>
      </c>
      <c r="FL127" s="2">
        <f t="shared" si="150"/>
        <v>0.99435613889262564</v>
      </c>
      <c r="FM127" s="2">
        <f t="shared" si="150"/>
        <v>0.99338166736225053</v>
      </c>
      <c r="FN127" s="2">
        <f t="shared" si="150"/>
        <v>0.99351997786031532</v>
      </c>
      <c r="FO127" s="2">
        <f t="shared" si="150"/>
        <v>0.99372455775076507</v>
      </c>
      <c r="FP127" s="2">
        <f t="shared" si="150"/>
        <v>0.99340196159936367</v>
      </c>
      <c r="FQ127" s="2">
        <f t="shared" si="150"/>
        <v>0.99366349799960119</v>
      </c>
      <c r="FR127" s="2">
        <f t="shared" si="150"/>
        <v>0.99407448724060521</v>
      </c>
      <c r="FS127" s="2">
        <f t="shared" si="150"/>
        <v>0.99384956130154156</v>
      </c>
      <c r="FT127" s="2">
        <f t="shared" si="150"/>
        <v>0.99366869972128335</v>
      </c>
      <c r="FU127" s="2">
        <f t="shared" si="150"/>
        <v>0.99163084678140989</v>
      </c>
      <c r="FW127" s="2">
        <f t="shared" ref="FW127:GK143" si="156">POWER(10,($B127-C$232)/C$229)/(1+POWER(10,($B127-C$232)/C$229))</f>
        <v>5.0297093455335881E-3</v>
      </c>
      <c r="FX127" s="2">
        <f t="shared" si="156"/>
        <v>5.6725475479481166E-3</v>
      </c>
      <c r="FY127" s="2">
        <f t="shared" si="156"/>
        <v>5.1528204133568876E-3</v>
      </c>
      <c r="FZ127" s="2">
        <f t="shared" si="156"/>
        <v>8.2424121874533351E-3</v>
      </c>
      <c r="GA127" s="2">
        <f t="shared" si="156"/>
        <v>6.7556186704712581E-3</v>
      </c>
      <c r="GB127" s="2">
        <f t="shared" si="156"/>
        <v>6.2855823896028236E-3</v>
      </c>
      <c r="GC127" s="2">
        <f t="shared" si="156"/>
        <v>5.696607685583964E-3</v>
      </c>
      <c r="GD127" s="2">
        <f t="shared" si="156"/>
        <v>7.19773808268103E-3</v>
      </c>
      <c r="GE127" s="2">
        <f t="shared" si="156"/>
        <v>8.7505585854089664E-3</v>
      </c>
      <c r="GF127" s="2">
        <f t="shared" si="156"/>
        <v>6.6151996097867233E-3</v>
      </c>
      <c r="GG127" s="2">
        <f t="shared" si="156"/>
        <v>5.8387314141022262E-3</v>
      </c>
      <c r="GH127" s="2">
        <f t="shared" si="156"/>
        <v>5.4605648482290809E-3</v>
      </c>
      <c r="GI127" s="2">
        <f t="shared" si="156"/>
        <v>4.8843630178641026E-3</v>
      </c>
      <c r="GJ127" s="2">
        <f t="shared" si="156"/>
        <v>4.4085222964244802E-3</v>
      </c>
      <c r="GK127" s="2">
        <f t="shared" si="156"/>
        <v>3.1352423849869801E-3</v>
      </c>
      <c r="GM127" s="86">
        <f t="shared" ref="GM127:HA143" si="157" xml:space="preserve"> _xlfn.NORM.DIST($B127, C$7, ABS(C$11), TRUE) * _xlfn.NORM.DIST(($B127 - C$7)*C$15, 0, ABS(C$11), TRUE) * 2</f>
        <v>5.5010342989955878E-27</v>
      </c>
      <c r="GN127" s="86">
        <f t="shared" si="157"/>
        <v>1.0279630483408169E-36</v>
      </c>
      <c r="GO127" s="86">
        <f t="shared" si="157"/>
        <v>5.3077783509595924E-40</v>
      </c>
      <c r="GP127" s="86">
        <f t="shared" si="157"/>
        <v>6.3602533542168319E-46</v>
      </c>
      <c r="GQ127" s="86">
        <f t="shared" si="157"/>
        <v>1.6912335764769803E-37</v>
      </c>
      <c r="GR127" s="86">
        <f t="shared" si="157"/>
        <v>1.2138512011743566E-37</v>
      </c>
      <c r="GS127" s="86">
        <f t="shared" si="157"/>
        <v>7.0417111885252788E-41</v>
      </c>
      <c r="GT127" s="86">
        <f t="shared" si="157"/>
        <v>3.6492272237575571E-50</v>
      </c>
      <c r="GU127" s="86">
        <f t="shared" si="157"/>
        <v>8.4439627814555852E-53</v>
      </c>
      <c r="GV127" s="86">
        <f t="shared" si="157"/>
        <v>9.0701395544079991E-54</v>
      </c>
      <c r="GW127" s="86">
        <f t="shared" si="157"/>
        <v>9.8937100677479171E-54</v>
      </c>
      <c r="GX127" s="86">
        <f t="shared" si="157"/>
        <v>3.1486309235414556E-55</v>
      </c>
      <c r="GY127" s="86">
        <f t="shared" si="157"/>
        <v>6.7867446425246449E-49</v>
      </c>
      <c r="GZ127" s="86">
        <f t="shared" si="157"/>
        <v>4.3803248613351499E-60</v>
      </c>
      <c r="HA127" s="86">
        <f t="shared" si="157"/>
        <v>5.157550649564398E-68</v>
      </c>
      <c r="HC127" s="86">
        <f t="shared" si="153"/>
        <v>1.3407318967766787E-4</v>
      </c>
      <c r="HD127" s="86">
        <f t="shared" si="153"/>
        <v>4.828246462264227E-5</v>
      </c>
      <c r="HE127" s="86">
        <f t="shared" si="153"/>
        <v>1.4011658705659948E-7</v>
      </c>
      <c r="HF127" s="86">
        <f t="shared" si="153"/>
        <v>2.7138554140596356E-6</v>
      </c>
      <c r="HG127" s="86">
        <f t="shared" si="153"/>
        <v>2.889285653197177E-5</v>
      </c>
      <c r="HH127" s="86">
        <f t="shared" si="153"/>
        <v>3.7235893319955527E-7</v>
      </c>
      <c r="HI127" s="86">
        <f t="shared" si="138"/>
        <v>3.9071405495296222E-7</v>
      </c>
      <c r="HJ127" s="86">
        <f t="shared" si="138"/>
        <v>4.3630846881319204E-10</v>
      </c>
      <c r="HK127" s="86">
        <f t="shared" si="138"/>
        <v>9.7801693141845838E-14</v>
      </c>
      <c r="HL127" s="86">
        <f t="shared" si="138"/>
        <v>5.885208302528579E-11</v>
      </c>
      <c r="HM127" s="86">
        <f t="shared" si="138"/>
        <v>1.0801235354688434E-10</v>
      </c>
      <c r="HN127" s="86">
        <f t="shared" si="138"/>
        <v>3.3380618707071821E-9</v>
      </c>
      <c r="HO127" s="86">
        <f t="shared" si="138"/>
        <v>1.0918525985982656E-6</v>
      </c>
      <c r="HP127" s="86">
        <f t="shared" si="138"/>
        <v>9.0175480332505678E-9</v>
      </c>
      <c r="HQ127" s="86">
        <f t="shared" si="138"/>
        <v>5.1428299433874407E-11</v>
      </c>
      <c r="HS127" s="86">
        <f t="shared" ref="HS127:IG143" si="158" xml:space="preserve"> _xlfn.NORM.DIST($B127, C$9, ABS(C$13), TRUE) * _xlfn.NORM.DIST(($B127 - C$9)*C$17, 0, ABS(C$13), TRUE) * 2</f>
        <v>7.6257406370665095E-8</v>
      </c>
      <c r="HT127" s="86">
        <f t="shared" si="158"/>
        <v>2.0131788242257895E-8</v>
      </c>
      <c r="HU127" s="86">
        <f t="shared" si="158"/>
        <v>3.9803708261000135E-7</v>
      </c>
      <c r="HV127" s="86">
        <f t="shared" si="158"/>
        <v>1.221450434917543E-7</v>
      </c>
      <c r="HW127" s="86">
        <f t="shared" si="158"/>
        <v>4.5998947595354253E-8</v>
      </c>
      <c r="HX127" s="86">
        <f t="shared" si="158"/>
        <v>6.5172300285406546E-8</v>
      </c>
      <c r="HY127" s="86">
        <f t="shared" si="158"/>
        <v>1.3585278108355179E-8</v>
      </c>
      <c r="HZ127" s="86">
        <f t="shared" si="158"/>
        <v>2.8159401210471335E-8</v>
      </c>
      <c r="IA127" s="86">
        <f t="shared" si="158"/>
        <v>1.7076021925181681E-7</v>
      </c>
      <c r="IB127" s="86">
        <f t="shared" si="158"/>
        <v>4.4504422838256988E-9</v>
      </c>
      <c r="IC127" s="86">
        <f t="shared" si="158"/>
        <v>5.3749186032345871E-9</v>
      </c>
      <c r="ID127" s="86">
        <f t="shared" si="158"/>
        <v>2.0492855990474179E-9</v>
      </c>
      <c r="IE127" s="86">
        <f t="shared" si="158"/>
        <v>8.9353662504431037E-10</v>
      </c>
      <c r="IF127" s="86">
        <f t="shared" si="158"/>
        <v>3.9469275673907864E-7</v>
      </c>
      <c r="IG127" s="86">
        <f t="shared" si="158"/>
        <v>2.2948497354795617E-5</v>
      </c>
      <c r="II127" s="86">
        <f t="shared" ref="II127:IW143" si="159" xml:space="preserve"> _xlfn.NORM.DIST($B127, C$10, ABS(C$14), TRUE) * _xlfn.NORM.DIST(($B127 - C$10)*C$18, 0, ABS(C$14), TRUE) * 2</f>
        <v>1.4984906888455624E-82</v>
      </c>
      <c r="IJ127" s="86">
        <f t="shared" si="159"/>
        <v>1.1648034027442396E-82</v>
      </c>
      <c r="IK127" s="86">
        <f t="shared" si="159"/>
        <v>3.5403608605387049E-85</v>
      </c>
      <c r="IL127" s="86">
        <f t="shared" si="159"/>
        <v>2.2562565029053726E-75</v>
      </c>
      <c r="IM127" s="86">
        <f t="shared" si="159"/>
        <v>1.7179754750929798E-80</v>
      </c>
      <c r="IN127" s="86">
        <f t="shared" si="159"/>
        <v>1.0963192005805909E-88</v>
      </c>
      <c r="IO127" s="86">
        <f t="shared" si="159"/>
        <v>6.0794859250819423E-99</v>
      </c>
      <c r="IP127" s="86">
        <f t="shared" si="159"/>
        <v>2.9187455287861688E-98</v>
      </c>
      <c r="IQ127" s="86">
        <f t="shared" si="159"/>
        <v>1.1015694139353864E-90</v>
      </c>
      <c r="IR127" s="86">
        <f t="shared" si="159"/>
        <v>3.8507631815028667E-103</v>
      </c>
      <c r="IS127" s="86">
        <f t="shared" si="159"/>
        <v>6.4654284918409819E-102</v>
      </c>
      <c r="IT127" s="86">
        <f t="shared" si="159"/>
        <v>6.5004650784169701E-108</v>
      </c>
      <c r="IU127" s="86">
        <f t="shared" si="159"/>
        <v>1.6588586135065764E-105</v>
      </c>
      <c r="IV127" s="86">
        <f t="shared" si="159"/>
        <v>1.5576325925991374E-48</v>
      </c>
      <c r="IW127" s="86">
        <f t="shared" si="159"/>
        <v>8.3179694541696535E-25</v>
      </c>
      <c r="IY127" s="86">
        <f t="shared" ref="IY127:JM143" si="160">GM127+HC127+HS127+II127</f>
        <v>1.3414944708403854E-4</v>
      </c>
      <c r="IZ127" s="86">
        <f t="shared" si="160"/>
        <v>4.8302596410884525E-5</v>
      </c>
      <c r="JA127" s="86">
        <f t="shared" si="160"/>
        <v>5.381536696666008E-7</v>
      </c>
      <c r="JB127" s="86">
        <f t="shared" si="160"/>
        <v>2.83600045755139E-6</v>
      </c>
      <c r="JC127" s="86">
        <f t="shared" si="160"/>
        <v>2.8938855479567126E-5</v>
      </c>
      <c r="JD127" s="86">
        <f t="shared" si="160"/>
        <v>4.3753123348496183E-7</v>
      </c>
      <c r="JE127" s="86">
        <f t="shared" si="160"/>
        <v>4.0429933306131741E-7</v>
      </c>
      <c r="JF127" s="86">
        <f t="shared" si="160"/>
        <v>2.8595709679284527E-8</v>
      </c>
      <c r="JG127" s="86">
        <f t="shared" si="160"/>
        <v>1.7076031705350994E-7</v>
      </c>
      <c r="JH127" s="86">
        <f t="shared" si="160"/>
        <v>4.5092943668509847E-9</v>
      </c>
      <c r="JI127" s="86">
        <f t="shared" si="160"/>
        <v>5.4829309567814712E-9</v>
      </c>
      <c r="JJ127" s="86">
        <f t="shared" si="160"/>
        <v>5.3873474697545996E-9</v>
      </c>
      <c r="JK127" s="86">
        <f t="shared" si="160"/>
        <v>1.09274613522331E-6</v>
      </c>
      <c r="JL127" s="86">
        <f t="shared" si="160"/>
        <v>4.0371030477232919E-7</v>
      </c>
      <c r="JM127" s="86">
        <f t="shared" si="160"/>
        <v>2.2948548783095052E-5</v>
      </c>
    </row>
    <row r="128" spans="2:273" x14ac:dyDescent="0.25">
      <c r="B128" s="2">
        <v>101</v>
      </c>
      <c r="C128" s="37">
        <v>55.359000000000002</v>
      </c>
      <c r="D128" s="37">
        <v>47.777999999999999</v>
      </c>
      <c r="E128" s="37">
        <v>47.713999999999999</v>
      </c>
      <c r="F128" s="37">
        <v>48.905000000000001</v>
      </c>
      <c r="G128" s="37">
        <v>47.194000000000003</v>
      </c>
      <c r="H128" s="37">
        <v>45.206000000000003</v>
      </c>
      <c r="I128" s="37">
        <v>47.387</v>
      </c>
      <c r="J128" s="37">
        <v>50.872999999999998</v>
      </c>
      <c r="K128" s="37">
        <v>46.429000000000002</v>
      </c>
      <c r="L128" s="37">
        <v>48.253999999999998</v>
      </c>
      <c r="M128" s="37">
        <v>50.302</v>
      </c>
      <c r="N128" s="37">
        <v>42</v>
      </c>
      <c r="O128" s="37">
        <v>49.871000000000002</v>
      </c>
      <c r="P128" s="37">
        <v>49.969000000000001</v>
      </c>
      <c r="Q128" s="37">
        <v>59.561999999999998</v>
      </c>
      <c r="S128" s="4">
        <f t="shared" si="146"/>
        <v>55.526395850406182</v>
      </c>
      <c r="T128" s="4">
        <f t="shared" si="146"/>
        <v>48.871370512211634</v>
      </c>
      <c r="U128" s="4">
        <f t="shared" si="146"/>
        <v>47.559167447091042</v>
      </c>
      <c r="V128" s="4">
        <f t="shared" si="146"/>
        <v>49.2861481239688</v>
      </c>
      <c r="W128" s="4">
        <f t="shared" si="146"/>
        <v>48.409006640617186</v>
      </c>
      <c r="X128" s="4">
        <f t="shared" si="146"/>
        <v>45.971071934818454</v>
      </c>
      <c r="Y128" s="4">
        <f t="shared" si="146"/>
        <v>47.780223310462837</v>
      </c>
      <c r="Z128" s="4">
        <f t="shared" si="146"/>
        <v>50.074821753962667</v>
      </c>
      <c r="AA128" s="4">
        <f t="shared" si="146"/>
        <v>45.296451924565716</v>
      </c>
      <c r="AB128" s="4">
        <f t="shared" si="146"/>
        <v>46.984044182513152</v>
      </c>
      <c r="AC128" s="4">
        <f t="shared" si="146"/>
        <v>50.048678101103455</v>
      </c>
      <c r="AD128" s="4">
        <f t="shared" si="146"/>
        <v>42.982867825552134</v>
      </c>
      <c r="AE128" s="4">
        <f t="shared" si="146"/>
        <v>49.198751958675686</v>
      </c>
      <c r="AF128" s="4">
        <f t="shared" si="146"/>
        <v>50.680907112134349</v>
      </c>
      <c r="AG128" s="4">
        <f t="shared" si="146"/>
        <v>58.169818431649048</v>
      </c>
      <c r="AI128" s="4">
        <f t="shared" si="147"/>
        <v>-0.1673958504061801</v>
      </c>
      <c r="AJ128" s="4">
        <f t="shared" si="147"/>
        <v>-1.0933705122116351</v>
      </c>
      <c r="AK128" s="4">
        <f t="shared" si="147"/>
        <v>0.1548325529089567</v>
      </c>
      <c r="AL128" s="4">
        <f t="shared" si="147"/>
        <v>-0.38114812396879927</v>
      </c>
      <c r="AM128" s="4">
        <f t="shared" si="147"/>
        <v>-1.2150066406171831</v>
      </c>
      <c r="AN128" s="4">
        <f t="shared" si="147"/>
        <v>-0.76507193481845093</v>
      </c>
      <c r="AO128" s="4">
        <f t="shared" si="147"/>
        <v>-0.39322331046283665</v>
      </c>
      <c r="AP128" s="4">
        <f t="shared" si="147"/>
        <v>0.79817824603733101</v>
      </c>
      <c r="AQ128" s="4">
        <f t="shared" si="147"/>
        <v>1.1325480754342863</v>
      </c>
      <c r="AR128" s="4">
        <f t="shared" si="147"/>
        <v>1.2699558174868457</v>
      </c>
      <c r="AS128" s="4">
        <f t="shared" si="147"/>
        <v>0.25332189889654444</v>
      </c>
      <c r="AT128" s="4">
        <f t="shared" si="147"/>
        <v>-0.98286782555213392</v>
      </c>
      <c r="AU128" s="4">
        <f t="shared" si="147"/>
        <v>0.67224804132431615</v>
      </c>
      <c r="AV128" s="4">
        <f t="shared" si="147"/>
        <v>-0.7119071121343481</v>
      </c>
      <c r="AW128" s="4">
        <f t="shared" si="147"/>
        <v>1.3921815683509493</v>
      </c>
      <c r="AY128" s="2">
        <f t="shared" si="154"/>
        <v>55.525723698928985</v>
      </c>
      <c r="AZ128" s="2">
        <f t="shared" si="154"/>
        <v>48.871141372101043</v>
      </c>
      <c r="BA128" s="2">
        <f t="shared" si="154"/>
        <v>47.559123221496343</v>
      </c>
      <c r="BB128" s="2">
        <f t="shared" si="154"/>
        <v>49.286119669324158</v>
      </c>
      <c r="BC128" s="2">
        <f t="shared" si="154"/>
        <v>48.408887574659936</v>
      </c>
      <c r="BD128" s="2">
        <f t="shared" si="154"/>
        <v>45.971051054031911</v>
      </c>
      <c r="BE128" s="2">
        <f t="shared" si="154"/>
        <v>47.780217637798557</v>
      </c>
      <c r="BF128" s="2">
        <f t="shared" si="154"/>
        <v>50.074807095226703</v>
      </c>
      <c r="BG128" s="2">
        <f t="shared" si="154"/>
        <v>45.296364955298429</v>
      </c>
      <c r="BH128" s="2">
        <f t="shared" si="154"/>
        <v>46.984041016050682</v>
      </c>
      <c r="BI128" s="2">
        <f t="shared" si="154"/>
        <v>50.048674257066139</v>
      </c>
      <c r="BJ128" s="2">
        <f t="shared" si="154"/>
        <v>42.982865945728335</v>
      </c>
      <c r="BK128" s="2">
        <f t="shared" si="154"/>
        <v>49.198749353005638</v>
      </c>
      <c r="BL128" s="2">
        <f t="shared" si="154"/>
        <v>50.680473899925531</v>
      </c>
      <c r="BM128" s="2">
        <f t="shared" si="154"/>
        <v>58.143041602045379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55.359000000000002</v>
      </c>
      <c r="CF128" s="2">
        <f t="shared" si="155"/>
        <v>47.777999999999999</v>
      </c>
      <c r="CG128" s="2">
        <f t="shared" si="155"/>
        <v>47.713999999999999</v>
      </c>
      <c r="CH128" s="2">
        <f t="shared" si="155"/>
        <v>48.905000000000001</v>
      </c>
      <c r="CI128" s="2">
        <f t="shared" si="155"/>
        <v>47.194000000000003</v>
      </c>
      <c r="CJ128" s="2">
        <f t="shared" si="155"/>
        <v>45.206000000000003</v>
      </c>
      <c r="CK128" s="2">
        <f t="shared" si="155"/>
        <v>47.387</v>
      </c>
      <c r="CL128" s="2">
        <f t="shared" si="155"/>
        <v>50.872999999999998</v>
      </c>
      <c r="CM128" s="2">
        <f t="shared" si="155"/>
        <v>46.429000000000002</v>
      </c>
      <c r="CN128" s="2">
        <f t="shared" si="155"/>
        <v>48.253999999999998</v>
      </c>
      <c r="CO128" s="2">
        <f t="shared" si="155"/>
        <v>50.302</v>
      </c>
      <c r="CP128" s="2">
        <f t="shared" si="155"/>
        <v>42</v>
      </c>
      <c r="CQ128" s="2">
        <f t="shared" si="155"/>
        <v>49.871000000000002</v>
      </c>
      <c r="CR128" s="2">
        <f t="shared" si="155"/>
        <v>49.969000000000001</v>
      </c>
      <c r="CS128" s="2">
        <f t="shared" si="155"/>
        <v>59.561999999999998</v>
      </c>
      <c r="CU128" s="2">
        <f t="shared" si="110"/>
        <v>55.359000000000002</v>
      </c>
      <c r="CV128" s="2">
        <f t="shared" si="111"/>
        <v>47.777999999999999</v>
      </c>
      <c r="CW128" s="2">
        <f t="shared" si="112"/>
        <v>47.713999999999999</v>
      </c>
      <c r="CX128" s="2">
        <f t="shared" si="113"/>
        <v>48.905000000000001</v>
      </c>
      <c r="CY128" s="2">
        <f t="shared" si="114"/>
        <v>47.194000000000003</v>
      </c>
      <c r="CZ128" s="2">
        <f t="shared" si="115"/>
        <v>45.206000000000003</v>
      </c>
      <c r="DA128" s="2">
        <f t="shared" si="116"/>
        <v>47.387</v>
      </c>
      <c r="DB128" s="2">
        <f t="shared" si="117"/>
        <v>50.872999999999998</v>
      </c>
      <c r="DC128" s="2">
        <f t="shared" si="118"/>
        <v>46.429000000000002</v>
      </c>
      <c r="DD128" s="2">
        <f t="shared" si="119"/>
        <v>48.253999999999998</v>
      </c>
      <c r="DE128" s="2">
        <f t="shared" si="120"/>
        <v>50.302</v>
      </c>
      <c r="DF128" s="2">
        <f t="shared" si="121"/>
        <v>42</v>
      </c>
      <c r="DG128" s="2">
        <f t="shared" si="122"/>
        <v>49.871000000000002</v>
      </c>
      <c r="DH128" s="2">
        <f t="shared" si="123"/>
        <v>49.969000000000001</v>
      </c>
      <c r="DI128" s="2">
        <f t="shared" si="124"/>
        <v>59.561999999999998</v>
      </c>
      <c r="DK128" s="2">
        <f t="shared" si="148"/>
        <v>76.435829349323384</v>
      </c>
      <c r="DL128" s="2">
        <f t="shared" si="148"/>
        <v>73.25105738447597</v>
      </c>
      <c r="DM128" s="2">
        <f t="shared" si="148"/>
        <v>70.59514256003024</v>
      </c>
      <c r="DN128" s="2">
        <f t="shared" si="148"/>
        <v>72.344053507279256</v>
      </c>
      <c r="DO128" s="2">
        <f t="shared" si="148"/>
        <v>70.732890063424932</v>
      </c>
      <c r="DP128" s="2">
        <f t="shared" si="148"/>
        <v>70.201751374207191</v>
      </c>
      <c r="DQ128" s="2">
        <f t="shared" si="148"/>
        <v>78.452453488372086</v>
      </c>
      <c r="DR128" s="2">
        <f t="shared" si="148"/>
        <v>71.993253658536588</v>
      </c>
      <c r="DS128" s="2">
        <f t="shared" si="148"/>
        <v>70.912973170731732</v>
      </c>
      <c r="DT128" s="2">
        <f t="shared" si="148"/>
        <v>62.937907598499052</v>
      </c>
      <c r="DU128" s="2">
        <f t="shared" si="148"/>
        <v>72.639698780487805</v>
      </c>
      <c r="DV128" s="2">
        <f t="shared" si="148"/>
        <v>72.021401885314532</v>
      </c>
      <c r="DW128" s="2">
        <f t="shared" si="148"/>
        <v>70.424422621564474</v>
      </c>
      <c r="DX128" s="2">
        <f t="shared" si="148"/>
        <v>72.899717797045071</v>
      </c>
      <c r="DY128" s="2">
        <f t="shared" si="148"/>
        <v>69.405027807486647</v>
      </c>
      <c r="EA128" s="2">
        <f t="shared" si="152"/>
        <v>55.436084250247177</v>
      </c>
      <c r="EB128" s="2">
        <f t="shared" si="152"/>
        <v>48.757634508795881</v>
      </c>
      <c r="EC128" s="2">
        <f t="shared" si="152"/>
        <v>47.455152377737093</v>
      </c>
      <c r="ED128" s="2">
        <f t="shared" si="152"/>
        <v>49.181640736282468</v>
      </c>
      <c r="EE128" s="2">
        <f t="shared" si="151"/>
        <v>48.294812942473811</v>
      </c>
      <c r="EF128" s="2">
        <f t="shared" si="151"/>
        <v>45.845714586255262</v>
      </c>
      <c r="EG128" s="2">
        <f t="shared" si="151"/>
        <v>47.594392165610763</v>
      </c>
      <c r="EH128" s="2">
        <f t="shared" si="151"/>
        <v>49.944974139664751</v>
      </c>
      <c r="EI128" s="2">
        <f t="shared" si="151"/>
        <v>45.148135600398916</v>
      </c>
      <c r="EJ128" s="2">
        <f t="shared" si="151"/>
        <v>46.887234448891888</v>
      </c>
      <c r="EK128" s="2">
        <f t="shared" si="151"/>
        <v>49.916235658083679</v>
      </c>
      <c r="EL128" s="2">
        <f t="shared" si="151"/>
        <v>42.825990624580676</v>
      </c>
      <c r="EM128" s="2">
        <f t="shared" si="135"/>
        <v>49.078585952616919</v>
      </c>
      <c r="EN128" s="2">
        <f t="shared" si="135"/>
        <v>50.550726230375716</v>
      </c>
      <c r="EO128" s="2">
        <f t="shared" si="135"/>
        <v>58.056539241753633</v>
      </c>
      <c r="EQ128" s="2">
        <f t="shared" si="149"/>
        <v>55.554031446994955</v>
      </c>
      <c r="ER128" s="2">
        <f t="shared" si="149"/>
        <v>48.48761917375532</v>
      </c>
      <c r="ES128" s="2">
        <f t="shared" si="149"/>
        <v>47.155528711767751</v>
      </c>
      <c r="ET128" s="2">
        <f t="shared" si="149"/>
        <v>48.927940975958805</v>
      </c>
      <c r="EU128" s="2">
        <f t="shared" si="149"/>
        <v>48.368926640871386</v>
      </c>
      <c r="EV128" s="2">
        <f t="shared" si="149"/>
        <v>45.832250958936982</v>
      </c>
      <c r="EW128" s="2">
        <f t="shared" si="149"/>
        <v>47.507565236775804</v>
      </c>
      <c r="EX128" s="2">
        <f t="shared" si="149"/>
        <v>49.876071237313738</v>
      </c>
      <c r="EY128" s="2">
        <f t="shared" si="149"/>
        <v>45.219977865835453</v>
      </c>
      <c r="EZ128" s="2">
        <f t="shared" si="149"/>
        <v>46.910109472338554</v>
      </c>
      <c r="FA128" s="2">
        <f t="shared" si="149"/>
        <v>50.079930645744113</v>
      </c>
      <c r="FB128" s="2">
        <f t="shared" si="149"/>
        <v>42.661753264330876</v>
      </c>
      <c r="FC128" s="2">
        <f t="shared" si="149"/>
        <v>49.146598500436198</v>
      </c>
      <c r="FD128" s="2">
        <f t="shared" si="149"/>
        <v>50.680671352175636</v>
      </c>
      <c r="FE128" s="2">
        <f t="shared" si="149"/>
        <v>58.003655307687701</v>
      </c>
      <c r="FG128" s="2">
        <f t="shared" si="150"/>
        <v>0.99576236335715906</v>
      </c>
      <c r="FH128" s="2">
        <f t="shared" si="150"/>
        <v>0.99529729293778002</v>
      </c>
      <c r="FI128" s="2">
        <f t="shared" si="150"/>
        <v>0.9954337550679857</v>
      </c>
      <c r="FJ128" s="2">
        <f t="shared" si="150"/>
        <v>0.99539037855830537</v>
      </c>
      <c r="FK128" s="2">
        <f t="shared" si="150"/>
        <v>0.99494047550541287</v>
      </c>
      <c r="FL128" s="2">
        <f t="shared" si="150"/>
        <v>0.99485018010089477</v>
      </c>
      <c r="FM128" s="2">
        <f t="shared" si="150"/>
        <v>0.99396049183946478</v>
      </c>
      <c r="FN128" s="2">
        <f t="shared" si="150"/>
        <v>0.99408677801745771</v>
      </c>
      <c r="FO128" s="2">
        <f t="shared" si="150"/>
        <v>0.99427356667712585</v>
      </c>
      <c r="FP128" s="2">
        <f t="shared" si="150"/>
        <v>0.99397902194603638</v>
      </c>
      <c r="FQ128" s="2">
        <f t="shared" si="150"/>
        <v>0.99421781767390793</v>
      </c>
      <c r="FR128" s="2">
        <f t="shared" si="150"/>
        <v>0.99459304905377155</v>
      </c>
      <c r="FS128" s="2">
        <f t="shared" si="150"/>
        <v>0.99438769601878596</v>
      </c>
      <c r="FT128" s="2">
        <f t="shared" si="150"/>
        <v>0.99422256699272005</v>
      </c>
      <c r="FU128" s="2">
        <f t="shared" si="150"/>
        <v>0.99236161668291234</v>
      </c>
      <c r="FW128" s="2">
        <f t="shared" si="156"/>
        <v>5.5122917505873708E-3</v>
      </c>
      <c r="FX128" s="2">
        <f t="shared" si="156"/>
        <v>6.2164225968377599E-3</v>
      </c>
      <c r="FY128" s="2">
        <f t="shared" si="156"/>
        <v>5.6471478380716441E-3</v>
      </c>
      <c r="FZ128" s="2">
        <f t="shared" si="156"/>
        <v>9.030444120068145E-3</v>
      </c>
      <c r="GA128" s="2">
        <f t="shared" si="156"/>
        <v>7.4025638053350244E-3</v>
      </c>
      <c r="GB128" s="2">
        <f t="shared" si="156"/>
        <v>6.8878271127738953E-3</v>
      </c>
      <c r="GC128" s="2">
        <f t="shared" si="156"/>
        <v>6.242775099808087E-3</v>
      </c>
      <c r="GD128" s="2">
        <f t="shared" si="156"/>
        <v>7.8866861588569211E-3</v>
      </c>
      <c r="GE128" s="2">
        <f t="shared" si="156"/>
        <v>9.5867032327794539E-3</v>
      </c>
      <c r="GF128" s="2">
        <f t="shared" si="156"/>
        <v>7.2487957905099402E-3</v>
      </c>
      <c r="GG128" s="2">
        <f t="shared" si="156"/>
        <v>6.3984373831800431E-3</v>
      </c>
      <c r="GH128" s="2">
        <f t="shared" si="156"/>
        <v>5.984237646039392E-3</v>
      </c>
      <c r="GI128" s="2">
        <f t="shared" si="156"/>
        <v>5.3530749973381775E-3</v>
      </c>
      <c r="GJ128" s="2">
        <f t="shared" si="156"/>
        <v>4.8317934864969079E-3</v>
      </c>
      <c r="GK128" s="2">
        <f t="shared" si="156"/>
        <v>3.4366853774751602E-3</v>
      </c>
      <c r="GM128" s="86">
        <f t="shared" si="157"/>
        <v>1.8135096291389204E-28</v>
      </c>
      <c r="GN128" s="86">
        <f t="shared" si="157"/>
        <v>9.0976630481470223E-39</v>
      </c>
      <c r="GO128" s="86">
        <f t="shared" si="157"/>
        <v>3.5974928421912376E-42</v>
      </c>
      <c r="GP128" s="86">
        <f t="shared" si="157"/>
        <v>1.8842140057348486E-48</v>
      </c>
      <c r="GQ128" s="86">
        <f t="shared" si="157"/>
        <v>1.3611766297263345E-39</v>
      </c>
      <c r="GR128" s="86">
        <f t="shared" si="157"/>
        <v>1.1739049450755811E-39</v>
      </c>
      <c r="GS128" s="86">
        <f t="shared" si="157"/>
        <v>3.8098099425460706E-43</v>
      </c>
      <c r="GT128" s="86">
        <f t="shared" si="157"/>
        <v>6.4321983408969314E-53</v>
      </c>
      <c r="GU128" s="86">
        <f t="shared" si="157"/>
        <v>1.1695717483102541E-55</v>
      </c>
      <c r="GV128" s="86">
        <f t="shared" si="157"/>
        <v>1.0611929718840546E-56</v>
      </c>
      <c r="GW128" s="86">
        <f t="shared" si="157"/>
        <v>1.1305536286661209E-56</v>
      </c>
      <c r="GX128" s="86">
        <f t="shared" si="157"/>
        <v>3.1056695876501895E-58</v>
      </c>
      <c r="GY128" s="86">
        <f t="shared" si="157"/>
        <v>1.2624660378431709E-51</v>
      </c>
      <c r="GZ128" s="86">
        <f t="shared" si="157"/>
        <v>2.1743293331797129E-63</v>
      </c>
      <c r="HA128" s="86">
        <f t="shared" si="157"/>
        <v>1.0320569950472321E-71</v>
      </c>
      <c r="HC128" s="86">
        <f t="shared" si="153"/>
        <v>3.5394599694754061E-5</v>
      </c>
      <c r="HD128" s="86">
        <f t="shared" si="153"/>
        <v>8.8355599118205629E-6</v>
      </c>
      <c r="HE128" s="86">
        <f t="shared" si="153"/>
        <v>1.3202105526865773E-8</v>
      </c>
      <c r="HF128" s="86">
        <f t="shared" si="153"/>
        <v>3.923738221113806E-7</v>
      </c>
      <c r="HG128" s="86">
        <f t="shared" si="153"/>
        <v>5.3275255594233355E-6</v>
      </c>
      <c r="HH128" s="86">
        <f t="shared" si="153"/>
        <v>4.5115560853945382E-8</v>
      </c>
      <c r="HI128" s="86">
        <f t="shared" si="138"/>
        <v>4.1858697090437917E-8</v>
      </c>
      <c r="HJ128" s="86">
        <f t="shared" si="138"/>
        <v>2.0997189092263352E-11</v>
      </c>
      <c r="HK128" s="86">
        <f t="shared" si="138"/>
        <v>1.687716196147653E-15</v>
      </c>
      <c r="HL128" s="86">
        <f t="shared" ref="HL128:HQ170" si="161" xml:space="preserve"> _xlfn.NORM.DIST($B128, L$8, ABS(L$12), TRUE) * _xlfn.NORM.DIST(($B128 - L$8)*L$16, 0, ABS(L$12), TRUE) * 2</f>
        <v>2.0872642518902173E-12</v>
      </c>
      <c r="HM128" s="86">
        <f t="shared" si="161"/>
        <v>3.6635782924298977E-12</v>
      </c>
      <c r="HN128" s="86">
        <f t="shared" si="161"/>
        <v>1.8142760314284857E-10</v>
      </c>
      <c r="HO128" s="86">
        <f t="shared" si="161"/>
        <v>1.1981165195671052E-7</v>
      </c>
      <c r="HP128" s="86">
        <f t="shared" si="161"/>
        <v>5.4000639502170858E-10</v>
      </c>
      <c r="HQ128" s="86">
        <f t="shared" si="161"/>
        <v>1.511833610841467E-12</v>
      </c>
      <c r="HS128" s="86">
        <f t="shared" si="158"/>
        <v>2.1338385949205612E-7</v>
      </c>
      <c r="HT128" s="86">
        <f t="shared" si="158"/>
        <v>6.0323651682993552E-8</v>
      </c>
      <c r="HU128" s="86">
        <f t="shared" si="158"/>
        <v>1.0744886810508922E-6</v>
      </c>
      <c r="HV128" s="86">
        <f t="shared" si="158"/>
        <v>3.5490084815507997E-7</v>
      </c>
      <c r="HW128" s="86">
        <f t="shared" si="158"/>
        <v>1.3717188670120827E-7</v>
      </c>
      <c r="HX128" s="86">
        <f t="shared" si="158"/>
        <v>1.9948357570841588E-7</v>
      </c>
      <c r="HY128" s="86">
        <f t="shared" si="158"/>
        <v>4.5831825502966348E-8</v>
      </c>
      <c r="HZ128" s="86">
        <f t="shared" si="158"/>
        <v>9.7455866246734212E-8</v>
      </c>
      <c r="IA128" s="86">
        <f t="shared" si="158"/>
        <v>5.5121027412657659E-7</v>
      </c>
      <c r="IB128" s="86">
        <f t="shared" si="158"/>
        <v>1.6641253876235326E-8</v>
      </c>
      <c r="IC128" s="86">
        <f t="shared" si="158"/>
        <v>1.919531356882858E-8</v>
      </c>
      <c r="ID128" s="86">
        <f t="shared" si="158"/>
        <v>7.7266120683984704E-9</v>
      </c>
      <c r="IE128" s="86">
        <f t="shared" si="158"/>
        <v>3.3207721163594775E-9</v>
      </c>
      <c r="IF128" s="86">
        <f t="shared" si="158"/>
        <v>9.5905715233031474E-7</v>
      </c>
      <c r="IG128" s="86">
        <f t="shared" si="158"/>
        <v>4.0957636908563366E-5</v>
      </c>
      <c r="II128" s="86">
        <f t="shared" si="159"/>
        <v>9.1479393918004866E-80</v>
      </c>
      <c r="IJ128" s="86">
        <f t="shared" si="159"/>
        <v>8.325189598860928E-80</v>
      </c>
      <c r="IK128" s="86">
        <f t="shared" si="159"/>
        <v>2.7438265367456455E-82</v>
      </c>
      <c r="IL128" s="86">
        <f t="shared" si="159"/>
        <v>1.4216223011147476E-72</v>
      </c>
      <c r="IM128" s="86">
        <f t="shared" si="159"/>
        <v>1.2873142858795711E-77</v>
      </c>
      <c r="IN128" s="86">
        <f t="shared" si="159"/>
        <v>1.4737964880577597E-85</v>
      </c>
      <c r="IO128" s="86">
        <f t="shared" si="159"/>
        <v>1.6397627516258817E-95</v>
      </c>
      <c r="IP128" s="86">
        <f t="shared" si="159"/>
        <v>1.0797534939915457E-94</v>
      </c>
      <c r="IQ128" s="86">
        <f t="shared" si="159"/>
        <v>2.9221762041291872E-87</v>
      </c>
      <c r="IR128" s="86">
        <f t="shared" si="159"/>
        <v>1.8665765381090447E-99</v>
      </c>
      <c r="IS128" s="86">
        <f t="shared" si="159"/>
        <v>2.3085458676326458E-98</v>
      </c>
      <c r="IT128" s="86">
        <f t="shared" si="159"/>
        <v>3.3890568599817097E-104</v>
      </c>
      <c r="IU128" s="86">
        <f t="shared" si="159"/>
        <v>5.9808465790426468E-102</v>
      </c>
      <c r="IV128" s="86">
        <f t="shared" si="159"/>
        <v>5.8648234146057557E-47</v>
      </c>
      <c r="IW128" s="86">
        <f t="shared" si="159"/>
        <v>4.5209348402486362E-24</v>
      </c>
      <c r="IY128" s="86">
        <f t="shared" si="160"/>
        <v>3.5607983554246118E-5</v>
      </c>
      <c r="IZ128" s="86">
        <f t="shared" si="160"/>
        <v>8.8958835635035564E-6</v>
      </c>
      <c r="JA128" s="86">
        <f t="shared" si="160"/>
        <v>1.087690786577758E-6</v>
      </c>
      <c r="JB128" s="86">
        <f t="shared" si="160"/>
        <v>7.4727467026646052E-7</v>
      </c>
      <c r="JC128" s="86">
        <f t="shared" si="160"/>
        <v>5.4646974461245441E-6</v>
      </c>
      <c r="JD128" s="86">
        <f t="shared" si="160"/>
        <v>2.4459913656236126E-7</v>
      </c>
      <c r="JE128" s="86">
        <f t="shared" si="160"/>
        <v>8.7690522593404258E-8</v>
      </c>
      <c r="JF128" s="86">
        <f t="shared" si="160"/>
        <v>9.7476863435826469E-8</v>
      </c>
      <c r="JG128" s="86">
        <f t="shared" si="160"/>
        <v>5.5121027581429281E-7</v>
      </c>
      <c r="JH128" s="86">
        <f t="shared" si="160"/>
        <v>1.6643341140487215E-8</v>
      </c>
      <c r="JI128" s="86">
        <f t="shared" si="160"/>
        <v>1.9198977147121012E-8</v>
      </c>
      <c r="JJ128" s="86">
        <f t="shared" si="160"/>
        <v>7.908039671541319E-9</v>
      </c>
      <c r="JK128" s="86">
        <f t="shared" si="160"/>
        <v>1.2313242407307001E-7</v>
      </c>
      <c r="JL128" s="86">
        <f t="shared" si="160"/>
        <v>9.595971587253365E-7</v>
      </c>
      <c r="JM128" s="86">
        <f t="shared" si="160"/>
        <v>4.095763842039698E-5</v>
      </c>
    </row>
    <row r="129" spans="2:273" x14ac:dyDescent="0.25">
      <c r="B129" s="2">
        <v>102</v>
      </c>
      <c r="C129" s="37">
        <v>55.515999999999998</v>
      </c>
      <c r="D129" s="37">
        <v>48.286000000000001</v>
      </c>
      <c r="E129" s="37">
        <v>46.793999999999997</v>
      </c>
      <c r="F129" s="37">
        <v>49.889000000000003</v>
      </c>
      <c r="G129" s="37">
        <v>47.548000000000002</v>
      </c>
      <c r="H129" s="37">
        <v>45.317</v>
      </c>
      <c r="I129" s="37">
        <v>47.338999999999999</v>
      </c>
      <c r="J129" s="37">
        <v>51.174999999999997</v>
      </c>
      <c r="K129" s="37">
        <v>46.063000000000002</v>
      </c>
      <c r="L129" s="37">
        <v>47.920999999999999</v>
      </c>
      <c r="M129" s="37">
        <v>50.19</v>
      </c>
      <c r="N129" s="37">
        <v>42.968000000000004</v>
      </c>
      <c r="O129" s="37">
        <v>47.661000000000001</v>
      </c>
      <c r="P129" s="37">
        <v>49.984000000000002</v>
      </c>
      <c r="Q129" s="37">
        <v>58.75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55.36772532917815</v>
      </c>
      <c r="T129" s="4">
        <f t="shared" si="162"/>
        <v>48.732667465903418</v>
      </c>
      <c r="U129" s="4">
        <f t="shared" si="162"/>
        <v>47.358820024729319</v>
      </c>
      <c r="V129" s="4">
        <f t="shared" si="162"/>
        <v>49.100643989103084</v>
      </c>
      <c r="W129" s="4">
        <f t="shared" si="162"/>
        <v>48.250228449425308</v>
      </c>
      <c r="X129" s="4">
        <f t="shared" si="162"/>
        <v>45.800439247320185</v>
      </c>
      <c r="Y129" s="4">
        <f t="shared" si="162"/>
        <v>47.580160724968785</v>
      </c>
      <c r="Z129" s="4">
        <f t="shared" si="162"/>
        <v>49.839126335060932</v>
      </c>
      <c r="AA129" s="4">
        <f t="shared" si="162"/>
        <v>45.141325591334265</v>
      </c>
      <c r="AB129" s="4">
        <f t="shared" si="162"/>
        <v>46.819471648907033</v>
      </c>
      <c r="AC129" s="4">
        <f t="shared" si="162"/>
        <v>49.901468736937318</v>
      </c>
      <c r="AD129" s="4">
        <f t="shared" si="162"/>
        <v>42.802509510465264</v>
      </c>
      <c r="AE129" s="4">
        <f t="shared" si="162"/>
        <v>48.997268871893361</v>
      </c>
      <c r="AF129" s="4">
        <f t="shared" si="162"/>
        <v>50.521194875948133</v>
      </c>
      <c r="AG129" s="4">
        <f t="shared" si="162"/>
        <v>58.070930639722135</v>
      </c>
      <c r="AI129" s="4">
        <f t="shared" ref="AI129:AW145" si="163">IF(OR($B129 &lt; C$230, $B129 &gt; C$233), 0, C129-S129)</f>
        <v>0.14827467082184853</v>
      </c>
      <c r="AJ129" s="4">
        <f t="shared" si="163"/>
        <v>-0.44666746590341688</v>
      </c>
      <c r="AK129" s="4">
        <f t="shared" si="163"/>
        <v>-0.5648200247293218</v>
      </c>
      <c r="AL129" s="4">
        <f t="shared" si="163"/>
        <v>0.7883560108969192</v>
      </c>
      <c r="AM129" s="4">
        <f t="shared" si="163"/>
        <v>-0.70222844942530571</v>
      </c>
      <c r="AN129" s="4">
        <f t="shared" si="163"/>
        <v>-0.48343924732018451</v>
      </c>
      <c r="AO129" s="4">
        <f t="shared" si="163"/>
        <v>-0.24116072496878616</v>
      </c>
      <c r="AP129" s="4">
        <f t="shared" si="163"/>
        <v>1.335873664939065</v>
      </c>
      <c r="AQ129" s="4">
        <f t="shared" si="163"/>
        <v>0.92167440866573713</v>
      </c>
      <c r="AR129" s="4">
        <f t="shared" si="163"/>
        <v>1.1015283510929663</v>
      </c>
      <c r="AS129" s="4">
        <f t="shared" si="163"/>
        <v>0.28853126306267995</v>
      </c>
      <c r="AT129" s="4">
        <f t="shared" si="163"/>
        <v>0.16549048953473999</v>
      </c>
      <c r="AU129" s="4">
        <f t="shared" si="163"/>
        <v>-1.3362688718933597</v>
      </c>
      <c r="AV129" s="4">
        <f t="shared" si="163"/>
        <v>-0.53719487594813131</v>
      </c>
      <c r="AW129" s="4">
        <f t="shared" si="163"/>
        <v>0.67906936027786458</v>
      </c>
      <c r="AY129" s="2">
        <f t="shared" si="154"/>
        <v>55.367599266556432</v>
      </c>
      <c r="AZ129" s="2">
        <f t="shared" si="154"/>
        <v>48.732634342498478</v>
      </c>
      <c r="BA129" s="2">
        <f t="shared" si="154"/>
        <v>47.35870956940223</v>
      </c>
      <c r="BB129" s="2">
        <f t="shared" si="154"/>
        <v>49.100583113250664</v>
      </c>
      <c r="BC129" s="2">
        <f t="shared" si="154"/>
        <v>48.250180664216657</v>
      </c>
      <c r="BD129" s="2">
        <f t="shared" si="154"/>
        <v>45.800381468410436</v>
      </c>
      <c r="BE129" s="2">
        <f t="shared" si="154"/>
        <v>47.580144572457492</v>
      </c>
      <c r="BF129" s="2">
        <f t="shared" si="154"/>
        <v>49.839079837828933</v>
      </c>
      <c r="BG129" s="2">
        <f t="shared" si="154"/>
        <v>45.141068831456572</v>
      </c>
      <c r="BH129" s="2">
        <f t="shared" si="154"/>
        <v>46.819460787833123</v>
      </c>
      <c r="BI129" s="2">
        <f t="shared" si="154"/>
        <v>49.901456094509953</v>
      </c>
      <c r="BJ129" s="2">
        <f t="shared" si="154"/>
        <v>42.802502996890063</v>
      </c>
      <c r="BK129" s="2">
        <f t="shared" si="154"/>
        <v>48.997265766695079</v>
      </c>
      <c r="BL129" s="2">
        <f t="shared" si="154"/>
        <v>50.520205073469214</v>
      </c>
      <c r="BM129" s="2">
        <f t="shared" si="154"/>
        <v>58.025299775052652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55.515999999999998</v>
      </c>
      <c r="CF129" s="2">
        <f t="shared" si="155"/>
        <v>48.286000000000001</v>
      </c>
      <c r="CG129" s="2">
        <f t="shared" si="155"/>
        <v>46.793999999999997</v>
      </c>
      <c r="CH129" s="2">
        <f t="shared" si="155"/>
        <v>49.889000000000003</v>
      </c>
      <c r="CI129" s="2">
        <f t="shared" si="155"/>
        <v>47.548000000000002</v>
      </c>
      <c r="CJ129" s="2">
        <f t="shared" si="155"/>
        <v>45.317</v>
      </c>
      <c r="CK129" s="2">
        <f t="shared" si="155"/>
        <v>47.338999999999999</v>
      </c>
      <c r="CL129" s="2">
        <f t="shared" si="155"/>
        <v>51.174999999999997</v>
      </c>
      <c r="CM129" s="2">
        <f t="shared" si="155"/>
        <v>46.063000000000002</v>
      </c>
      <c r="CN129" s="2">
        <f t="shared" si="155"/>
        <v>47.920999999999999</v>
      </c>
      <c r="CO129" s="2">
        <f t="shared" si="155"/>
        <v>50.19</v>
      </c>
      <c r="CP129" s="2">
        <f t="shared" si="155"/>
        <v>42.968000000000004</v>
      </c>
      <c r="CQ129" s="2">
        <f t="shared" si="155"/>
        <v>47.661000000000001</v>
      </c>
      <c r="CR129" s="2">
        <f t="shared" si="155"/>
        <v>49.984000000000002</v>
      </c>
      <c r="CS129" s="2">
        <f t="shared" si="155"/>
        <v>58.75</v>
      </c>
      <c r="CU129" s="2">
        <f t="shared" si="110"/>
        <v>55.515999999999998</v>
      </c>
      <c r="CV129" s="2">
        <f t="shared" si="111"/>
        <v>48.286000000000001</v>
      </c>
      <c r="CW129" s="2">
        <f t="shared" si="112"/>
        <v>46.793999999999997</v>
      </c>
      <c r="CX129" s="2">
        <f t="shared" si="113"/>
        <v>49.889000000000003</v>
      </c>
      <c r="CY129" s="2">
        <f t="shared" si="114"/>
        <v>47.548000000000002</v>
      </c>
      <c r="CZ129" s="2">
        <f t="shared" si="115"/>
        <v>45.317</v>
      </c>
      <c r="DA129" s="2">
        <f t="shared" si="116"/>
        <v>47.338999999999999</v>
      </c>
      <c r="DB129" s="2">
        <f t="shared" si="117"/>
        <v>51.174999999999997</v>
      </c>
      <c r="DC129" s="2">
        <f t="shared" si="118"/>
        <v>46.063000000000002</v>
      </c>
      <c r="DD129" s="2">
        <f t="shared" si="119"/>
        <v>47.920999999999999</v>
      </c>
      <c r="DE129" s="2">
        <f t="shared" si="120"/>
        <v>50.19</v>
      </c>
      <c r="DF129" s="2">
        <f t="shared" si="121"/>
        <v>42.968000000000004</v>
      </c>
      <c r="DG129" s="2">
        <f t="shared" si="122"/>
        <v>47.661000000000001</v>
      </c>
      <c r="DH129" s="2">
        <f t="shared" si="123"/>
        <v>49.984000000000002</v>
      </c>
      <c r="DI129" s="2">
        <f t="shared" si="124"/>
        <v>58.75</v>
      </c>
      <c r="DK129" s="2">
        <f t="shared" ref="DK129:DY145" si="164">BO$228*$B129+BO$229</f>
        <v>76.478145774248432</v>
      </c>
      <c r="DL129" s="2">
        <f t="shared" si="164"/>
        <v>73.266654032014486</v>
      </c>
      <c r="DM129" s="2">
        <f t="shared" si="164"/>
        <v>70.629986981065812</v>
      </c>
      <c r="DN129" s="2">
        <f t="shared" si="164"/>
        <v>72.445617318963883</v>
      </c>
      <c r="DO129" s="2">
        <f t="shared" si="164"/>
        <v>70.828589852008434</v>
      </c>
      <c r="DP129" s="2">
        <f t="shared" si="164"/>
        <v>70.224472374911912</v>
      </c>
      <c r="DQ129" s="2">
        <f t="shared" si="164"/>
        <v>78.577964663243719</v>
      </c>
      <c r="DR129" s="2">
        <f t="shared" si="164"/>
        <v>72.027899651567935</v>
      </c>
      <c r="DS129" s="2">
        <f t="shared" si="164"/>
        <v>71.020756794425111</v>
      </c>
      <c r="DT129" s="2">
        <f t="shared" si="164"/>
        <v>62.982048874296424</v>
      </c>
      <c r="DU129" s="2">
        <f t="shared" si="164"/>
        <v>72.776096515679427</v>
      </c>
      <c r="DV129" s="2">
        <f t="shared" si="164"/>
        <v>72.210502849579996</v>
      </c>
      <c r="DW129" s="2">
        <f t="shared" si="164"/>
        <v>70.509400211416477</v>
      </c>
      <c r="DX129" s="2">
        <f t="shared" si="164"/>
        <v>72.951880668773455</v>
      </c>
      <c r="DY129" s="2">
        <f t="shared" si="164"/>
        <v>69.503741176470598</v>
      </c>
      <c r="EA129" s="2">
        <f t="shared" si="152"/>
        <v>55.285008907595042</v>
      </c>
      <c r="EB129" s="2">
        <f t="shared" si="152"/>
        <v>48.628587838380589</v>
      </c>
      <c r="EC129" s="2">
        <f t="shared" si="152"/>
        <v>47.263053785709104</v>
      </c>
      <c r="ED129" s="2">
        <f t="shared" si="152"/>
        <v>49.00421931320426</v>
      </c>
      <c r="EE129" s="2">
        <f t="shared" si="151"/>
        <v>48.144921933468112</v>
      </c>
      <c r="EF129" s="2">
        <f t="shared" si="151"/>
        <v>45.685167952314174</v>
      </c>
      <c r="EG129" s="2">
        <f t="shared" si="151"/>
        <v>47.40891277772819</v>
      </c>
      <c r="EH129" s="2">
        <f t="shared" si="151"/>
        <v>49.719242678228511</v>
      </c>
      <c r="EI129" s="2">
        <f t="shared" si="151"/>
        <v>45.004477366690885</v>
      </c>
      <c r="EJ129" s="2">
        <f t="shared" si="151"/>
        <v>46.730006594717338</v>
      </c>
      <c r="EK129" s="2">
        <f t="shared" si="151"/>
        <v>49.779092202534258</v>
      </c>
      <c r="EL129" s="2">
        <f t="shared" si="151"/>
        <v>42.657687843845245</v>
      </c>
      <c r="EM129" s="2">
        <f t="shared" si="135"/>
        <v>48.886167740336958</v>
      </c>
      <c r="EN129" s="2">
        <f t="shared" si="135"/>
        <v>50.400705087820967</v>
      </c>
      <c r="EO129" s="2">
        <f t="shared" si="135"/>
        <v>57.945153358898345</v>
      </c>
      <c r="EQ129" s="2">
        <f t="shared" ref="EQ129:FE145" si="165">CU$228*$B129+CU$229</f>
        <v>55.393137936067269</v>
      </c>
      <c r="ER129" s="2">
        <f t="shared" si="165"/>
        <v>48.383739285714285</v>
      </c>
      <c r="ES129" s="2">
        <f t="shared" si="165"/>
        <v>46.98930830535798</v>
      </c>
      <c r="ET129" s="2">
        <f t="shared" si="165"/>
        <v>48.779374585180889</v>
      </c>
      <c r="EU129" s="2">
        <f t="shared" si="165"/>
        <v>48.211736436016459</v>
      </c>
      <c r="EV129" s="2">
        <f t="shared" si="165"/>
        <v>45.672941598764993</v>
      </c>
      <c r="EW129" s="2">
        <f t="shared" si="165"/>
        <v>47.329735739078615</v>
      </c>
      <c r="EX129" s="2">
        <f t="shared" si="165"/>
        <v>49.657406265068687</v>
      </c>
      <c r="EY129" s="2">
        <f t="shared" si="165"/>
        <v>45.066480264290448</v>
      </c>
      <c r="EZ129" s="2">
        <f t="shared" si="165"/>
        <v>46.750619372890107</v>
      </c>
      <c r="FA129" s="2">
        <f t="shared" si="165"/>
        <v>49.925918436589768</v>
      </c>
      <c r="FB129" s="2">
        <f t="shared" si="165"/>
        <v>42.50748651711983</v>
      </c>
      <c r="FC129" s="2">
        <f t="shared" si="165"/>
        <v>48.948422316779414</v>
      </c>
      <c r="FD129" s="2">
        <f t="shared" si="165"/>
        <v>50.516948948568924</v>
      </c>
      <c r="FE129" s="2">
        <f t="shared" si="165"/>
        <v>57.831483738396749</v>
      </c>
      <c r="FG129" s="2">
        <f t="shared" ref="FG129:FU145" si="166">POWER(10,($B129-C$231)/C$229)/(1+POWER(10,($B129-C$231)/C$229))</f>
        <v>0.99613378786907181</v>
      </c>
      <c r="FH129" s="2">
        <f t="shared" si="166"/>
        <v>0.99570930474996389</v>
      </c>
      <c r="FI129" s="2">
        <f t="shared" si="166"/>
        <v>0.99583386125537898</v>
      </c>
      <c r="FJ129" s="2">
        <f t="shared" si="166"/>
        <v>0.99579426944932403</v>
      </c>
      <c r="FK129" s="2">
        <f t="shared" si="166"/>
        <v>0.99538360367633782</v>
      </c>
      <c r="FL129" s="2">
        <f t="shared" si="166"/>
        <v>0.99530117926248973</v>
      </c>
      <c r="FM129" s="2">
        <f t="shared" si="166"/>
        <v>0.99448897447222828</v>
      </c>
      <c r="FN129" s="2">
        <f t="shared" si="166"/>
        <v>0.99460427006114394</v>
      </c>
      <c r="FO129" s="2">
        <f t="shared" si="166"/>
        <v>0.99477479794716106</v>
      </c>
      <c r="FP129" s="2">
        <f t="shared" si="166"/>
        <v>0.99450589207834239</v>
      </c>
      <c r="FQ129" s="2">
        <f t="shared" si="166"/>
        <v>0.99472390272678846</v>
      </c>
      <c r="FR129" s="2">
        <f t="shared" si="166"/>
        <v>0.99506645497995805</v>
      </c>
      <c r="FS129" s="2">
        <f t="shared" si="166"/>
        <v>0.99487898906793915</v>
      </c>
      <c r="FT129" s="2">
        <f t="shared" si="166"/>
        <v>0.9947282385659757</v>
      </c>
      <c r="FU129" s="2">
        <f t="shared" si="166"/>
        <v>0.99302902646364266</v>
      </c>
      <c r="FW129" s="2">
        <f t="shared" si="156"/>
        <v>6.0408950708591728E-3</v>
      </c>
      <c r="FX129" s="2">
        <f t="shared" si="156"/>
        <v>6.8120862918775232E-3</v>
      </c>
      <c r="FY129" s="2">
        <f t="shared" si="156"/>
        <v>6.1886027592150724E-3</v>
      </c>
      <c r="FZ129" s="2">
        <f t="shared" si="156"/>
        <v>9.893065834977878E-3</v>
      </c>
      <c r="GA129" s="2">
        <f t="shared" si="156"/>
        <v>8.1109570760957289E-3</v>
      </c>
      <c r="GB129" s="2">
        <f t="shared" si="156"/>
        <v>7.5473368529179619E-3</v>
      </c>
      <c r="GC129" s="2">
        <f t="shared" si="156"/>
        <v>6.8409465351798862E-3</v>
      </c>
      <c r="GD129" s="2">
        <f t="shared" si="156"/>
        <v>8.6410045309541494E-3</v>
      </c>
      <c r="GE129" s="2">
        <f t="shared" si="156"/>
        <v>1.0501897780100354E-2</v>
      </c>
      <c r="GF129" s="2">
        <f t="shared" si="156"/>
        <v>7.9425918750667991E-3</v>
      </c>
      <c r="GG129" s="2">
        <f t="shared" si="156"/>
        <v>7.0114188631913528E-3</v>
      </c>
      <c r="GH129" s="2">
        <f t="shared" si="156"/>
        <v>6.5577999637547518E-3</v>
      </c>
      <c r="GI129" s="2">
        <f t="shared" si="156"/>
        <v>5.8665002334077386E-3</v>
      </c>
      <c r="GJ129" s="2">
        <f t="shared" si="156"/>
        <v>5.2954876472866503E-3</v>
      </c>
      <c r="GK129" s="2">
        <f t="shared" si="156"/>
        <v>3.7670015767520904E-3</v>
      </c>
      <c r="GM129" s="86">
        <f t="shared" si="157"/>
        <v>5.4342428654250769E-30</v>
      </c>
      <c r="GN129" s="86">
        <f t="shared" si="157"/>
        <v>7.0475351241514476E-41</v>
      </c>
      <c r="GO129" s="86">
        <f t="shared" si="157"/>
        <v>2.1278089804238415E-44</v>
      </c>
      <c r="GP129" s="86">
        <f t="shared" si="157"/>
        <v>4.7538569940769318E-51</v>
      </c>
      <c r="GQ129" s="86">
        <f t="shared" si="157"/>
        <v>9.5659407537020782E-42</v>
      </c>
      <c r="GR129" s="86">
        <f t="shared" si="157"/>
        <v>1.0017457466174362E-41</v>
      </c>
      <c r="GS129" s="86">
        <f t="shared" si="157"/>
        <v>1.7822919303595822E-45</v>
      </c>
      <c r="GT129" s="86">
        <f t="shared" si="157"/>
        <v>9.5264962549971819E-56</v>
      </c>
      <c r="GU129" s="86">
        <f t="shared" si="157"/>
        <v>1.3557908818392861E-58</v>
      </c>
      <c r="GV129" s="86">
        <f t="shared" si="157"/>
        <v>1.0331335017824969E-59</v>
      </c>
      <c r="GW129" s="86">
        <f t="shared" si="157"/>
        <v>1.0734877307985467E-59</v>
      </c>
      <c r="GX129" s="86">
        <f t="shared" si="157"/>
        <v>2.5382950372552529E-61</v>
      </c>
      <c r="GY129" s="86">
        <f t="shared" si="157"/>
        <v>1.9703010233743058E-54</v>
      </c>
      <c r="GZ129" s="86">
        <f t="shared" si="157"/>
        <v>8.7629170760151777E-67</v>
      </c>
      <c r="HA129" s="86">
        <f t="shared" si="157"/>
        <v>1.6405429855226385E-75</v>
      </c>
      <c r="HC129" s="86">
        <f t="shared" si="153"/>
        <v>8.4398355656986881E-6</v>
      </c>
      <c r="HD129" s="86">
        <f t="shared" si="153"/>
        <v>1.3960876756557413E-6</v>
      </c>
      <c r="HE129" s="86">
        <f t="shared" si="153"/>
        <v>1.0438410181035958E-9</v>
      </c>
      <c r="HF129" s="86">
        <f t="shared" si="153"/>
        <v>4.9032280265463952E-8</v>
      </c>
      <c r="HG129" s="86">
        <f t="shared" si="153"/>
        <v>8.5571222102051671E-7</v>
      </c>
      <c r="HH129" s="86">
        <f t="shared" si="153"/>
        <v>4.7076722796549581E-9</v>
      </c>
      <c r="HI129" s="86">
        <f t="shared" si="153"/>
        <v>3.7933416906017982E-9</v>
      </c>
      <c r="HJ129" s="86">
        <f t="shared" si="153"/>
        <v>8.2008279198439224E-13</v>
      </c>
      <c r="HK129" s="86">
        <f t="shared" si="153"/>
        <v>2.2296859319447156E-17</v>
      </c>
      <c r="HL129" s="86">
        <f t="shared" si="161"/>
        <v>5.8774602673734384E-14</v>
      </c>
      <c r="HM129" s="86">
        <f t="shared" si="161"/>
        <v>9.7425810777412506E-14</v>
      </c>
      <c r="HN129" s="86">
        <f t="shared" si="161"/>
        <v>7.9713173563182516E-12</v>
      </c>
      <c r="HO129" s="86">
        <f t="shared" si="161"/>
        <v>1.1022193651061768E-8</v>
      </c>
      <c r="HP129" s="86">
        <f t="shared" si="161"/>
        <v>2.6221664163288909E-11</v>
      </c>
      <c r="HQ129" s="86">
        <f t="shared" si="161"/>
        <v>3.4475429167117972E-14</v>
      </c>
      <c r="HS129" s="86">
        <f t="shared" si="158"/>
        <v>5.7688210770310451E-7</v>
      </c>
      <c r="HT129" s="86">
        <f t="shared" si="158"/>
        <v>1.7433085122394322E-7</v>
      </c>
      <c r="HU129" s="86">
        <f t="shared" si="158"/>
        <v>2.7986552122619133E-6</v>
      </c>
      <c r="HV129" s="86">
        <f t="shared" si="158"/>
        <v>9.9256006515969971E-7</v>
      </c>
      <c r="HW129" s="86">
        <f t="shared" si="158"/>
        <v>3.9392376203642682E-7</v>
      </c>
      <c r="HX129" s="86">
        <f t="shared" si="158"/>
        <v>5.8640941112484657E-7</v>
      </c>
      <c r="HY129" s="86">
        <f t="shared" si="158"/>
        <v>1.4802598484684755E-7</v>
      </c>
      <c r="HZ129" s="86">
        <f t="shared" si="158"/>
        <v>3.2165080870522321E-7</v>
      </c>
      <c r="IA129" s="86">
        <f t="shared" si="158"/>
        <v>1.6971327686505432E-6</v>
      </c>
      <c r="IB129" s="86">
        <f t="shared" si="158"/>
        <v>5.9290708884149968E-8</v>
      </c>
      <c r="IC129" s="86">
        <f t="shared" si="158"/>
        <v>6.550821179895061E-8</v>
      </c>
      <c r="ID129" s="86">
        <f t="shared" si="158"/>
        <v>2.779594525326593E-8</v>
      </c>
      <c r="IE129" s="86">
        <f t="shared" si="158"/>
        <v>1.1809888346703973E-8</v>
      </c>
      <c r="IF129" s="86">
        <f t="shared" si="158"/>
        <v>2.2649983986529699E-6</v>
      </c>
      <c r="IG129" s="86">
        <f t="shared" si="158"/>
        <v>7.189192780866874E-5</v>
      </c>
      <c r="II129" s="86">
        <f t="shared" si="159"/>
        <v>4.9923915632645182E-77</v>
      </c>
      <c r="IJ129" s="86">
        <f t="shared" si="159"/>
        <v>5.2902589663043888E-77</v>
      </c>
      <c r="IK129" s="86">
        <f t="shared" si="159"/>
        <v>1.8920244100520604E-79</v>
      </c>
      <c r="IL129" s="86">
        <f t="shared" si="159"/>
        <v>7.9096762507259889E-70</v>
      </c>
      <c r="IM129" s="86">
        <f t="shared" si="159"/>
        <v>8.5330812174222372E-75</v>
      </c>
      <c r="IN129" s="86">
        <f t="shared" si="159"/>
        <v>1.7369936676860755E-82</v>
      </c>
      <c r="IO129" s="86">
        <f t="shared" si="159"/>
        <v>3.8389401281233421E-92</v>
      </c>
      <c r="IP129" s="86">
        <f t="shared" si="159"/>
        <v>3.4231715679791419E-91</v>
      </c>
      <c r="IQ129" s="86">
        <f t="shared" si="159"/>
        <v>6.6437360671961736E-84</v>
      </c>
      <c r="IR129" s="86">
        <f t="shared" si="159"/>
        <v>7.7354470077372925E-96</v>
      </c>
      <c r="IS129" s="86">
        <f t="shared" si="159"/>
        <v>7.1136769185131254E-95</v>
      </c>
      <c r="IT129" s="86">
        <f t="shared" si="159"/>
        <v>1.5174847612135184E-100</v>
      </c>
      <c r="IU129" s="86">
        <f t="shared" si="159"/>
        <v>1.869931548188374E-98</v>
      </c>
      <c r="IV129" s="86">
        <f t="shared" si="159"/>
        <v>2.0762955513338529E-45</v>
      </c>
      <c r="IW129" s="86">
        <f t="shared" si="159"/>
        <v>2.3922762436553086E-23</v>
      </c>
      <c r="IY129" s="86">
        <f t="shared" si="160"/>
        <v>9.0167176734017922E-6</v>
      </c>
      <c r="IZ129" s="86">
        <f t="shared" si="160"/>
        <v>1.5704185268796845E-6</v>
      </c>
      <c r="JA129" s="86">
        <f t="shared" si="160"/>
        <v>2.7996990532800167E-6</v>
      </c>
      <c r="JB129" s="86">
        <f t="shared" si="160"/>
        <v>1.0415923454251637E-6</v>
      </c>
      <c r="JC129" s="86">
        <f t="shared" si="160"/>
        <v>1.2496359830569435E-6</v>
      </c>
      <c r="JD129" s="86">
        <f t="shared" si="160"/>
        <v>5.9111708340450151E-7</v>
      </c>
      <c r="JE129" s="86">
        <f t="shared" si="160"/>
        <v>1.5181932653744935E-7</v>
      </c>
      <c r="JF129" s="86">
        <f t="shared" si="160"/>
        <v>3.2165162878801519E-7</v>
      </c>
      <c r="JG129" s="86">
        <f t="shared" si="160"/>
        <v>1.6971327686728401E-6</v>
      </c>
      <c r="JH129" s="86">
        <f t="shared" si="160"/>
        <v>5.9290767658752644E-8</v>
      </c>
      <c r="JI129" s="86">
        <f t="shared" si="160"/>
        <v>6.5508309224761386E-8</v>
      </c>
      <c r="JJ129" s="86">
        <f t="shared" si="160"/>
        <v>2.7803916570622249E-8</v>
      </c>
      <c r="JK129" s="86">
        <f t="shared" si="160"/>
        <v>2.2832081997765741E-8</v>
      </c>
      <c r="JL129" s="86">
        <f t="shared" si="160"/>
        <v>2.2650246203171332E-6</v>
      </c>
      <c r="JM129" s="86">
        <f t="shared" si="160"/>
        <v>7.1891927843144174E-5</v>
      </c>
    </row>
    <row r="130" spans="2:273" x14ac:dyDescent="0.25">
      <c r="B130" s="2">
        <v>103</v>
      </c>
      <c r="C130" s="37">
        <v>55.561999999999998</v>
      </c>
      <c r="D130" s="37">
        <v>48.651000000000003</v>
      </c>
      <c r="E130" s="37">
        <v>46.984000000000002</v>
      </c>
      <c r="F130" s="37">
        <v>48.841000000000001</v>
      </c>
      <c r="G130" s="37">
        <v>48.305999999999997</v>
      </c>
      <c r="H130" s="37">
        <v>45.365000000000002</v>
      </c>
      <c r="I130" s="37">
        <v>47.064999999999998</v>
      </c>
      <c r="J130" s="37">
        <v>50.031999999999996</v>
      </c>
      <c r="K130" s="37">
        <v>46.365000000000002</v>
      </c>
      <c r="L130" s="37">
        <v>46.365000000000002</v>
      </c>
      <c r="M130" s="37">
        <v>50.412999999999997</v>
      </c>
      <c r="N130" s="37">
        <v>42</v>
      </c>
      <c r="O130" s="37">
        <v>49.031999999999996</v>
      </c>
      <c r="P130" s="37">
        <v>50.155999999999999</v>
      </c>
      <c r="Q130" s="37">
        <v>59.828000000000003</v>
      </c>
      <c r="S130" s="4">
        <f t="shared" si="162"/>
        <v>55.210040563296538</v>
      </c>
      <c r="T130" s="4">
        <f t="shared" si="162"/>
        <v>48.594932098143559</v>
      </c>
      <c r="U130" s="4">
        <f t="shared" si="162"/>
        <v>47.159220615949074</v>
      </c>
      <c r="V130" s="4">
        <f t="shared" si="162"/>
        <v>48.915847455873504</v>
      </c>
      <c r="W130" s="4">
        <f t="shared" si="162"/>
        <v>48.09222910673774</v>
      </c>
      <c r="X130" s="4">
        <f t="shared" si="162"/>
        <v>45.6306765950591</v>
      </c>
      <c r="Y130" s="4">
        <f t="shared" si="162"/>
        <v>47.381244263412306</v>
      </c>
      <c r="Z130" s="4">
        <f t="shared" si="162"/>
        <v>49.604247337934645</v>
      </c>
      <c r="AA130" s="4">
        <f t="shared" si="162"/>
        <v>44.987375923009289</v>
      </c>
      <c r="AB130" s="4">
        <f t="shared" si="162"/>
        <v>46.655456632487351</v>
      </c>
      <c r="AC130" s="4">
        <f t="shared" si="162"/>
        <v>49.755013416408183</v>
      </c>
      <c r="AD130" s="4">
        <f t="shared" si="162"/>
        <v>42.623065989729383</v>
      </c>
      <c r="AE130" s="4">
        <f t="shared" si="162"/>
        <v>48.796453734519098</v>
      </c>
      <c r="AF130" s="4">
        <f t="shared" si="162"/>
        <v>50.362921636677719</v>
      </c>
      <c r="AG130" s="4">
        <f t="shared" si="162"/>
        <v>57.984329428369044</v>
      </c>
      <c r="AI130" s="4">
        <f t="shared" si="163"/>
        <v>0.35195943670345997</v>
      </c>
      <c r="AJ130" s="4">
        <f t="shared" si="163"/>
        <v>5.606790185644428E-2</v>
      </c>
      <c r="AK130" s="4">
        <f t="shared" si="163"/>
        <v>-0.17522061594907257</v>
      </c>
      <c r="AL130" s="4">
        <f t="shared" si="163"/>
        <v>-7.4847455873502611E-2</v>
      </c>
      <c r="AM130" s="4">
        <f t="shared" si="163"/>
        <v>0.21377089326225729</v>
      </c>
      <c r="AN130" s="4">
        <f t="shared" si="163"/>
        <v>-0.26567659505909802</v>
      </c>
      <c r="AO130" s="4">
        <f t="shared" si="163"/>
        <v>-0.31624426341230816</v>
      </c>
      <c r="AP130" s="4">
        <f t="shared" si="163"/>
        <v>0.42775266206535179</v>
      </c>
      <c r="AQ130" s="4">
        <f t="shared" si="163"/>
        <v>1.3776240769907133</v>
      </c>
      <c r="AR130" s="4">
        <f t="shared" si="163"/>
        <v>-0.29045663248734854</v>
      </c>
      <c r="AS130" s="4">
        <f t="shared" si="163"/>
        <v>0.65798658359181417</v>
      </c>
      <c r="AT130" s="4">
        <f t="shared" si="163"/>
        <v>-0.62306598972938332</v>
      </c>
      <c r="AU130" s="4">
        <f t="shared" si="163"/>
        <v>0.23554626548089885</v>
      </c>
      <c r="AV130" s="4">
        <f t="shared" si="163"/>
        <v>-0.20692163667771979</v>
      </c>
      <c r="AW130" s="4">
        <f t="shared" si="163"/>
        <v>1.8436705716309589</v>
      </c>
      <c r="AY130" s="2">
        <f t="shared" si="154"/>
        <v>55.210019515461568</v>
      </c>
      <c r="AZ130" s="2">
        <f t="shared" si="154"/>
        <v>48.594916724215942</v>
      </c>
      <c r="BA130" s="2">
        <f t="shared" si="154"/>
        <v>47.158953561769763</v>
      </c>
      <c r="BB130" s="2">
        <f t="shared" si="154"/>
        <v>48.915691201089174</v>
      </c>
      <c r="BC130" s="2">
        <f t="shared" si="154"/>
        <v>48.092135882721202</v>
      </c>
      <c r="BD130" s="2">
        <f t="shared" si="154"/>
        <v>45.630519768533567</v>
      </c>
      <c r="BE130" s="2">
        <f t="shared" si="154"/>
        <v>47.381196297224506</v>
      </c>
      <c r="BF130" s="2">
        <f t="shared" si="154"/>
        <v>49.60410688535373</v>
      </c>
      <c r="BG130" s="2">
        <f t="shared" si="154"/>
        <v>44.986654045105226</v>
      </c>
      <c r="BH130" s="2">
        <f t="shared" si="154"/>
        <v>46.655421182539683</v>
      </c>
      <c r="BI130" s="2">
        <f t="shared" si="154"/>
        <v>49.754973732971919</v>
      </c>
      <c r="BJ130" s="2">
        <f t="shared" si="154"/>
        <v>42.623044463931315</v>
      </c>
      <c r="BK130" s="2">
        <f t="shared" si="154"/>
        <v>48.796443923149361</v>
      </c>
      <c r="BL130" s="2">
        <f t="shared" si="154"/>
        <v>50.36072576978237</v>
      </c>
      <c r="BM130" s="2">
        <f t="shared" si="154"/>
        <v>57.907913727653643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55.561999999999998</v>
      </c>
      <c r="CF130" s="2">
        <f t="shared" si="155"/>
        <v>48.651000000000003</v>
      </c>
      <c r="CG130" s="2">
        <f t="shared" si="155"/>
        <v>46.984000000000002</v>
      </c>
      <c r="CH130" s="2">
        <f t="shared" si="155"/>
        <v>48.841000000000001</v>
      </c>
      <c r="CI130" s="2">
        <f t="shared" si="155"/>
        <v>48.305999999999997</v>
      </c>
      <c r="CJ130" s="2">
        <f t="shared" si="155"/>
        <v>45.365000000000002</v>
      </c>
      <c r="CK130" s="2">
        <f t="shared" si="155"/>
        <v>47.064999999999998</v>
      </c>
      <c r="CL130" s="2">
        <f t="shared" si="155"/>
        <v>50.031999999999996</v>
      </c>
      <c r="CM130" s="2">
        <f t="shared" si="155"/>
        <v>46.365000000000002</v>
      </c>
      <c r="CN130" s="2">
        <f t="shared" si="155"/>
        <v>46.365000000000002</v>
      </c>
      <c r="CO130" s="2">
        <f t="shared" si="155"/>
        <v>50.412999999999997</v>
      </c>
      <c r="CP130" s="2">
        <f t="shared" si="155"/>
        <v>42</v>
      </c>
      <c r="CQ130" s="2">
        <f t="shared" si="155"/>
        <v>49.031999999999996</v>
      </c>
      <c r="CR130" s="2">
        <f t="shared" si="155"/>
        <v>50.155999999999999</v>
      </c>
      <c r="CS130" s="2">
        <f t="shared" si="155"/>
        <v>59.828000000000003</v>
      </c>
      <c r="CU130" s="2">
        <f t="shared" si="110"/>
        <v>55.561999999999998</v>
      </c>
      <c r="CV130" s="2">
        <f t="shared" si="111"/>
        <v>48.651000000000003</v>
      </c>
      <c r="CW130" s="2">
        <f t="shared" si="112"/>
        <v>46.984000000000002</v>
      </c>
      <c r="CX130" s="2">
        <f t="shared" si="113"/>
        <v>48.841000000000001</v>
      </c>
      <c r="CY130" s="2">
        <f t="shared" si="114"/>
        <v>48.305999999999997</v>
      </c>
      <c r="CZ130" s="2">
        <f t="shared" si="115"/>
        <v>45.365000000000002</v>
      </c>
      <c r="DA130" s="2">
        <f t="shared" si="116"/>
        <v>47.064999999999998</v>
      </c>
      <c r="DB130" s="2">
        <f t="shared" si="117"/>
        <v>50.031999999999996</v>
      </c>
      <c r="DC130" s="2">
        <f t="shared" si="118"/>
        <v>46.365000000000002</v>
      </c>
      <c r="DD130" s="2">
        <f t="shared" si="119"/>
        <v>46.365000000000002</v>
      </c>
      <c r="DE130" s="2">
        <f t="shared" si="120"/>
        <v>50.412999999999997</v>
      </c>
      <c r="DF130" s="2">
        <f t="shared" si="121"/>
        <v>42</v>
      </c>
      <c r="DG130" s="2">
        <f t="shared" si="122"/>
        <v>49.031999999999996</v>
      </c>
      <c r="DH130" s="2">
        <f t="shared" si="123"/>
        <v>50.155999999999999</v>
      </c>
      <c r="DI130" s="2">
        <f t="shared" si="124"/>
        <v>59.828000000000003</v>
      </c>
      <c r="DK130" s="2">
        <f t="shared" si="164"/>
        <v>76.52046219917348</v>
      </c>
      <c r="DL130" s="2">
        <f t="shared" si="164"/>
        <v>73.282250679552988</v>
      </c>
      <c r="DM130" s="2">
        <f t="shared" si="164"/>
        <v>70.664831402101385</v>
      </c>
      <c r="DN130" s="2">
        <f t="shared" si="164"/>
        <v>72.547181130648511</v>
      </c>
      <c r="DO130" s="2">
        <f t="shared" si="164"/>
        <v>70.924289640591951</v>
      </c>
      <c r="DP130" s="2">
        <f t="shared" si="164"/>
        <v>70.247193375616632</v>
      </c>
      <c r="DQ130" s="2">
        <f t="shared" si="164"/>
        <v>78.703475838115367</v>
      </c>
      <c r="DR130" s="2">
        <f t="shared" si="164"/>
        <v>72.062545644599297</v>
      </c>
      <c r="DS130" s="2">
        <f t="shared" si="164"/>
        <v>71.12854041811849</v>
      </c>
      <c r="DT130" s="2">
        <f t="shared" si="164"/>
        <v>63.026190150093797</v>
      </c>
      <c r="DU130" s="2">
        <f t="shared" si="164"/>
        <v>72.912494250871077</v>
      </c>
      <c r="DV130" s="2">
        <f t="shared" si="164"/>
        <v>72.399603813845445</v>
      </c>
      <c r="DW130" s="2">
        <f t="shared" si="164"/>
        <v>70.594377801268493</v>
      </c>
      <c r="DX130" s="2">
        <f t="shared" si="164"/>
        <v>73.00404354050184</v>
      </c>
      <c r="DY130" s="2">
        <f t="shared" si="164"/>
        <v>69.602454545454563</v>
      </c>
      <c r="EA130" s="2">
        <f t="shared" si="152"/>
        <v>55.1339335649429</v>
      </c>
      <c r="EB130" s="2">
        <f t="shared" si="152"/>
        <v>48.49954116796529</v>
      </c>
      <c r="EC130" s="2">
        <f t="shared" si="152"/>
        <v>47.070955193681122</v>
      </c>
      <c r="ED130" s="2">
        <f t="shared" si="152"/>
        <v>48.826797890126045</v>
      </c>
      <c r="EE130" s="2">
        <f t="shared" si="151"/>
        <v>47.995030924462419</v>
      </c>
      <c r="EF130" s="2">
        <f t="shared" si="151"/>
        <v>45.524621318373079</v>
      </c>
      <c r="EG130" s="2">
        <f t="shared" si="151"/>
        <v>47.223433389845617</v>
      </c>
      <c r="EH130" s="2">
        <f t="shared" si="151"/>
        <v>49.493511216792278</v>
      </c>
      <c r="EI130" s="2">
        <f t="shared" si="151"/>
        <v>44.860819132982854</v>
      </c>
      <c r="EJ130" s="2">
        <f t="shared" si="151"/>
        <v>46.572778740542788</v>
      </c>
      <c r="EK130" s="2">
        <f t="shared" si="151"/>
        <v>49.641948746984838</v>
      </c>
      <c r="EL130" s="2">
        <f t="shared" si="151"/>
        <v>42.489385063109815</v>
      </c>
      <c r="EM130" s="2">
        <f t="shared" si="135"/>
        <v>48.693749528056998</v>
      </c>
      <c r="EN130" s="2">
        <f t="shared" si="135"/>
        <v>50.250683945266218</v>
      </c>
      <c r="EO130" s="2">
        <f t="shared" si="135"/>
        <v>57.833767476043057</v>
      </c>
      <c r="EQ130" s="2">
        <f t="shared" si="165"/>
        <v>55.232244425139584</v>
      </c>
      <c r="ER130" s="2">
        <f t="shared" si="165"/>
        <v>48.279859397673256</v>
      </c>
      <c r="ES130" s="2">
        <f t="shared" si="165"/>
        <v>46.823087898948202</v>
      </c>
      <c r="ET130" s="2">
        <f t="shared" si="165"/>
        <v>48.630808194402974</v>
      </c>
      <c r="EU130" s="2">
        <f t="shared" si="165"/>
        <v>48.054546231161524</v>
      </c>
      <c r="EV130" s="2">
        <f t="shared" si="165"/>
        <v>45.513632238592997</v>
      </c>
      <c r="EW130" s="2">
        <f t="shared" si="165"/>
        <v>47.151906241381425</v>
      </c>
      <c r="EX130" s="2">
        <f t="shared" si="165"/>
        <v>49.438741292823636</v>
      </c>
      <c r="EY130" s="2">
        <f t="shared" si="165"/>
        <v>44.912982662745442</v>
      </c>
      <c r="EZ130" s="2">
        <f t="shared" si="165"/>
        <v>46.591129273441659</v>
      </c>
      <c r="FA130" s="2">
        <f t="shared" si="165"/>
        <v>49.771906227435409</v>
      </c>
      <c r="FB130" s="2">
        <f t="shared" si="165"/>
        <v>42.353219769908776</v>
      </c>
      <c r="FC130" s="2">
        <f t="shared" si="165"/>
        <v>48.75024613312263</v>
      </c>
      <c r="FD130" s="2">
        <f t="shared" si="165"/>
        <v>50.353226544962212</v>
      </c>
      <c r="FE130" s="2">
        <f t="shared" si="165"/>
        <v>57.659312169105803</v>
      </c>
      <c r="FG130" s="2">
        <f t="shared" si="166"/>
        <v>0.99647277272037771</v>
      </c>
      <c r="FH130" s="2">
        <f t="shared" si="166"/>
        <v>0.99608536151183014</v>
      </c>
      <c r="FI130" s="2">
        <f t="shared" si="166"/>
        <v>0.99619904297062711</v>
      </c>
      <c r="FJ130" s="2">
        <f t="shared" si="166"/>
        <v>0.99616290820116637</v>
      </c>
      <c r="FK130" s="2">
        <f t="shared" si="166"/>
        <v>0.99578808566462129</v>
      </c>
      <c r="FL130" s="2">
        <f t="shared" si="166"/>
        <v>0.9957128520540629</v>
      </c>
      <c r="FM130" s="2">
        <f t="shared" si="166"/>
        <v>0.99497144658430126</v>
      </c>
      <c r="FN130" s="2">
        <f t="shared" si="166"/>
        <v>0.99507669839455481</v>
      </c>
      <c r="FO130" s="2">
        <f t="shared" si="166"/>
        <v>0.99523236711764362</v>
      </c>
      <c r="FP130" s="2">
        <f t="shared" si="166"/>
        <v>0.99498689057575118</v>
      </c>
      <c r="FQ130" s="2">
        <f t="shared" si="166"/>
        <v>0.99518590720592637</v>
      </c>
      <c r="FR130" s="2">
        <f t="shared" si="166"/>
        <v>0.99549859941409524</v>
      </c>
      <c r="FS130" s="2">
        <f t="shared" si="166"/>
        <v>0.99532747711327596</v>
      </c>
      <c r="FT130" s="2">
        <f t="shared" si="166"/>
        <v>0.99518986521082398</v>
      </c>
      <c r="FU130" s="2">
        <f t="shared" si="166"/>
        <v>0.99363849461672005</v>
      </c>
      <c r="FW130" s="2">
        <f t="shared" si="156"/>
        <v>6.6198515838389689E-3</v>
      </c>
      <c r="FX130" s="2">
        <f t="shared" si="156"/>
        <v>7.4643983538444673E-3</v>
      </c>
      <c r="FY130" s="2">
        <f t="shared" si="156"/>
        <v>6.7816189212041057E-3</v>
      </c>
      <c r="FZ130" s="2">
        <f t="shared" si="156"/>
        <v>1.0837187263537685E-2</v>
      </c>
      <c r="GA130" s="2">
        <f t="shared" si="156"/>
        <v>8.8865336001424725E-3</v>
      </c>
      <c r="GB130" s="2">
        <f t="shared" si="156"/>
        <v>8.2694688559345926E-3</v>
      </c>
      <c r="GC130" s="2">
        <f t="shared" si="156"/>
        <v>7.4960013395684311E-3</v>
      </c>
      <c r="GD130" s="2">
        <f t="shared" si="156"/>
        <v>9.4667809036458068E-3</v>
      </c>
      <c r="GE130" s="2">
        <f t="shared" si="156"/>
        <v>1.1503446594131161E-2</v>
      </c>
      <c r="GF130" s="2">
        <f t="shared" si="156"/>
        <v>8.7022104217072457E-3</v>
      </c>
      <c r="GG130" s="2">
        <f t="shared" si="156"/>
        <v>7.6826709720794273E-3</v>
      </c>
      <c r="GH130" s="2">
        <f t="shared" si="156"/>
        <v>7.1859382416647353E-3</v>
      </c>
      <c r="GI130" s="2">
        <f t="shared" si="156"/>
        <v>6.4288509323745056E-3</v>
      </c>
      <c r="GJ130" s="2">
        <f t="shared" si="156"/>
        <v>5.8034217802546738E-3</v>
      </c>
      <c r="GK130" s="2">
        <f t="shared" si="156"/>
        <v>4.1289345005586934E-3</v>
      </c>
      <c r="GM130" s="86">
        <f t="shared" si="157"/>
        <v>1.4800860461497182E-31</v>
      </c>
      <c r="GN130" s="86">
        <f t="shared" si="157"/>
        <v>4.7784120698147861E-43</v>
      </c>
      <c r="GO130" s="86">
        <f t="shared" si="157"/>
        <v>1.098235671144711E-46</v>
      </c>
      <c r="GP130" s="86">
        <f t="shared" si="157"/>
        <v>1.0214245992392843E-53</v>
      </c>
      <c r="GQ130" s="86">
        <f t="shared" si="157"/>
        <v>5.8698460376691983E-44</v>
      </c>
      <c r="GR130" s="86">
        <f t="shared" si="157"/>
        <v>7.5426512248285099E-44</v>
      </c>
      <c r="GS130" s="86">
        <f t="shared" si="157"/>
        <v>7.2092171401098745E-48</v>
      </c>
      <c r="GT130" s="86">
        <f t="shared" si="157"/>
        <v>1.185512402548354E-58</v>
      </c>
      <c r="GU130" s="86">
        <f t="shared" si="157"/>
        <v>1.3153106633232624E-61</v>
      </c>
      <c r="GV130" s="86">
        <f t="shared" si="157"/>
        <v>8.3692088713685889E-63</v>
      </c>
      <c r="GW130" s="86">
        <f t="shared" si="157"/>
        <v>8.4695623346676349E-63</v>
      </c>
      <c r="GX130" s="86">
        <f t="shared" si="157"/>
        <v>1.7189635261470349E-64</v>
      </c>
      <c r="GY130" s="86">
        <f t="shared" si="157"/>
        <v>2.5797841979113538E-57</v>
      </c>
      <c r="GZ130" s="86">
        <f t="shared" si="157"/>
        <v>2.8672157162128049E-70</v>
      </c>
      <c r="HA130" s="86">
        <f t="shared" si="157"/>
        <v>2.071475134364484E-79</v>
      </c>
      <c r="HC130" s="86">
        <f t="shared" si="153"/>
        <v>1.8177483077346219E-6</v>
      </c>
      <c r="HD130" s="86">
        <f t="shared" si="153"/>
        <v>1.9044170222639114E-7</v>
      </c>
      <c r="HE130" s="86">
        <f t="shared" si="153"/>
        <v>6.9253434929548684E-11</v>
      </c>
      <c r="HF130" s="86">
        <f t="shared" si="153"/>
        <v>5.2957612343935783E-9</v>
      </c>
      <c r="HG130" s="86">
        <f t="shared" si="153"/>
        <v>1.1972196032023619E-7</v>
      </c>
      <c r="HH130" s="86">
        <f t="shared" si="153"/>
        <v>4.2306631180799159E-10</v>
      </c>
      <c r="HI130" s="86">
        <f t="shared" si="153"/>
        <v>2.9078513049071224E-10</v>
      </c>
      <c r="HJ130" s="86">
        <f t="shared" si="153"/>
        <v>2.5994273860752793E-14</v>
      </c>
      <c r="HK130" s="86">
        <f t="shared" si="153"/>
        <v>2.2550680103887479E-19</v>
      </c>
      <c r="HL130" s="86">
        <f t="shared" si="161"/>
        <v>1.3139804207060368E-15</v>
      </c>
      <c r="HM130" s="86">
        <f t="shared" si="161"/>
        <v>2.0312741879586347E-15</v>
      </c>
      <c r="HN130" s="86">
        <f t="shared" si="161"/>
        <v>2.8312062396113311E-13</v>
      </c>
      <c r="HO130" s="86">
        <f t="shared" si="161"/>
        <v>8.5008900352366523E-10</v>
      </c>
      <c r="HP130" s="86">
        <f t="shared" si="161"/>
        <v>1.0324537094367014E-12</v>
      </c>
      <c r="HQ130" s="86">
        <f t="shared" si="161"/>
        <v>6.0978739496931654E-16</v>
      </c>
      <c r="HS130" s="86">
        <f t="shared" si="158"/>
        <v>1.5069148727029557E-6</v>
      </c>
      <c r="HT130" s="86">
        <f t="shared" si="158"/>
        <v>4.8592744595171532E-7</v>
      </c>
      <c r="HU130" s="86">
        <f t="shared" si="158"/>
        <v>7.0340169977243924E-6</v>
      </c>
      <c r="HV130" s="86">
        <f t="shared" si="158"/>
        <v>2.672157956867543E-6</v>
      </c>
      <c r="HW130" s="86">
        <f t="shared" si="158"/>
        <v>1.0894878932802005E-6</v>
      </c>
      <c r="HX130" s="86">
        <f t="shared" si="158"/>
        <v>1.6557040055832223E-6</v>
      </c>
      <c r="HY130" s="86">
        <f t="shared" si="158"/>
        <v>4.5773995499564362E-7</v>
      </c>
      <c r="HZ130" s="86">
        <f t="shared" si="158"/>
        <v>1.0125100661531191E-6</v>
      </c>
      <c r="IA130" s="86">
        <f t="shared" si="158"/>
        <v>4.9846615205359898E-6</v>
      </c>
      <c r="IB130" s="86">
        <f t="shared" si="158"/>
        <v>2.0130095484287899E-7</v>
      </c>
      <c r="IC130" s="86">
        <f t="shared" si="158"/>
        <v>2.1365403473766575E-7</v>
      </c>
      <c r="ID130" s="86">
        <f t="shared" si="158"/>
        <v>9.5414946521557732E-8</v>
      </c>
      <c r="IE130" s="86">
        <f t="shared" si="158"/>
        <v>4.0194251405574555E-8</v>
      </c>
      <c r="IF130" s="86">
        <f t="shared" si="158"/>
        <v>5.1994258438836015E-6</v>
      </c>
      <c r="IG130" s="86">
        <f t="shared" si="158"/>
        <v>1.2411020944639071E-4</v>
      </c>
      <c r="II130" s="86">
        <f t="shared" si="159"/>
        <v>2.4356503525874279E-74</v>
      </c>
      <c r="IJ130" s="86">
        <f t="shared" si="159"/>
        <v>2.9888642612503378E-74</v>
      </c>
      <c r="IK130" s="86">
        <f t="shared" si="159"/>
        <v>1.1608140690420694E-76</v>
      </c>
      <c r="IL130" s="86">
        <f t="shared" si="159"/>
        <v>3.8861397241972922E-67</v>
      </c>
      <c r="IM130" s="86">
        <f t="shared" si="159"/>
        <v>5.0036459496621182E-72</v>
      </c>
      <c r="IN130" s="86">
        <f t="shared" si="159"/>
        <v>1.7948356313532683E-79</v>
      </c>
      <c r="IO130" s="86">
        <f t="shared" si="159"/>
        <v>7.8012290615653346E-89</v>
      </c>
      <c r="IP130" s="86">
        <f t="shared" si="159"/>
        <v>9.3006732868396912E-88</v>
      </c>
      <c r="IQ130" s="86">
        <f t="shared" si="159"/>
        <v>1.2946029266148044E-80</v>
      </c>
      <c r="IR130" s="86">
        <f t="shared" si="159"/>
        <v>2.7407622168304118E-92</v>
      </c>
      <c r="IS130" s="86">
        <f t="shared" si="159"/>
        <v>1.8917750299706042E-91</v>
      </c>
      <c r="IT130" s="86">
        <f t="shared" si="159"/>
        <v>5.8356060718828648E-97</v>
      </c>
      <c r="IU130" s="86">
        <f t="shared" si="159"/>
        <v>5.069945311078208E-95</v>
      </c>
      <c r="IV130" s="86">
        <f t="shared" si="159"/>
        <v>6.9114962576936603E-44</v>
      </c>
      <c r="IW130" s="86">
        <f t="shared" si="159"/>
        <v>1.2324518836272393E-22</v>
      </c>
      <c r="IY130" s="86">
        <f t="shared" si="160"/>
        <v>3.3246631804375776E-6</v>
      </c>
      <c r="IZ130" s="86">
        <f t="shared" si="160"/>
        <v>6.7636914817810646E-7</v>
      </c>
      <c r="JA130" s="86">
        <f t="shared" si="160"/>
        <v>7.0340862511593221E-6</v>
      </c>
      <c r="JB130" s="86">
        <f t="shared" si="160"/>
        <v>2.6774537181019364E-6</v>
      </c>
      <c r="JC130" s="86">
        <f t="shared" si="160"/>
        <v>1.2092098536004367E-6</v>
      </c>
      <c r="JD130" s="86">
        <f t="shared" si="160"/>
        <v>1.6561270718950302E-6</v>
      </c>
      <c r="JE130" s="86">
        <f t="shared" si="160"/>
        <v>4.5803074012613434E-7</v>
      </c>
      <c r="JF130" s="86">
        <f t="shared" si="160"/>
        <v>1.0125100921473931E-6</v>
      </c>
      <c r="JG130" s="86">
        <f t="shared" si="160"/>
        <v>4.9846615205362151E-6</v>
      </c>
      <c r="JH130" s="86">
        <f t="shared" si="160"/>
        <v>2.0130095615685942E-7</v>
      </c>
      <c r="JI130" s="86">
        <f t="shared" si="160"/>
        <v>2.1365403676893994E-7</v>
      </c>
      <c r="JJ130" s="86">
        <f t="shared" si="160"/>
        <v>9.541522964218169E-8</v>
      </c>
      <c r="JK130" s="86">
        <f t="shared" si="160"/>
        <v>4.1044340409098222E-8</v>
      </c>
      <c r="JL130" s="86">
        <f t="shared" si="160"/>
        <v>5.1994268763373108E-6</v>
      </c>
      <c r="JM130" s="86">
        <f t="shared" si="160"/>
        <v>1.2411020944700049E-4</v>
      </c>
    </row>
    <row r="131" spans="2:273" x14ac:dyDescent="0.25">
      <c r="B131" s="2">
        <v>104</v>
      </c>
      <c r="C131" s="37">
        <v>55.219000000000001</v>
      </c>
      <c r="D131" s="37">
        <v>48.713999999999999</v>
      </c>
      <c r="E131" s="37">
        <v>47.286000000000001</v>
      </c>
      <c r="F131" s="37">
        <v>48.793999999999997</v>
      </c>
      <c r="G131" s="37">
        <v>47.951999999999998</v>
      </c>
      <c r="H131" s="37">
        <v>46.206000000000003</v>
      </c>
      <c r="I131" s="37">
        <v>47.774000000000001</v>
      </c>
      <c r="J131" s="37">
        <v>50.508000000000003</v>
      </c>
      <c r="K131" s="37">
        <v>45.825000000000003</v>
      </c>
      <c r="L131" s="37">
        <v>47.429000000000002</v>
      </c>
      <c r="M131" s="37">
        <v>49.777999999999999</v>
      </c>
      <c r="N131" s="37">
        <v>43.258000000000003</v>
      </c>
      <c r="O131" s="37">
        <v>49.161000000000001</v>
      </c>
      <c r="P131" s="37">
        <v>50.155999999999999</v>
      </c>
      <c r="Q131" s="37">
        <v>59.609000000000002</v>
      </c>
      <c r="S131" s="4">
        <f t="shared" si="162"/>
        <v>55.052944605314494</v>
      </c>
      <c r="T131" s="4">
        <f t="shared" si="162"/>
        <v>48.457961979779846</v>
      </c>
      <c r="U131" s="4">
        <f t="shared" si="162"/>
        <v>46.960432096712367</v>
      </c>
      <c r="V131" s="4">
        <f t="shared" si="162"/>
        <v>48.73179498605284</v>
      </c>
      <c r="W131" s="4">
        <f t="shared" si="162"/>
        <v>47.934938559146325</v>
      </c>
      <c r="X131" s="4">
        <f t="shared" si="162"/>
        <v>45.461811596271836</v>
      </c>
      <c r="Y131" s="4">
        <f t="shared" si="162"/>
        <v>47.183427063743231</v>
      </c>
      <c r="Z131" s="4">
        <f t="shared" si="162"/>
        <v>49.370239925851891</v>
      </c>
      <c r="AA131" s="4">
        <f t="shared" si="162"/>
        <v>44.83498414064259</v>
      </c>
      <c r="AB131" s="4">
        <f t="shared" si="162"/>
        <v>46.491993800145693</v>
      </c>
      <c r="AC131" s="4">
        <f t="shared" si="162"/>
        <v>49.609290345984299</v>
      </c>
      <c r="AD131" s="4">
        <f t="shared" si="162"/>
        <v>42.444496152600145</v>
      </c>
      <c r="AE131" s="4">
        <f t="shared" si="162"/>
        <v>48.59626764456663</v>
      </c>
      <c r="AF131" s="4">
        <f t="shared" si="162"/>
        <v>50.206704098210125</v>
      </c>
      <c r="AG131" s="4">
        <f t="shared" si="162"/>
        <v>57.916610623283681</v>
      </c>
      <c r="AI131" s="4">
        <f t="shared" si="163"/>
        <v>0.16605539468550745</v>
      </c>
      <c r="AJ131" s="4">
        <f t="shared" si="163"/>
        <v>0.25603802022015287</v>
      </c>
      <c r="AK131" s="4">
        <f t="shared" si="163"/>
        <v>0.32556790328763441</v>
      </c>
      <c r="AL131" s="4">
        <f t="shared" si="163"/>
        <v>6.2205013947156829E-2</v>
      </c>
      <c r="AM131" s="4">
        <f t="shared" si="163"/>
        <v>1.706144085367356E-2</v>
      </c>
      <c r="AN131" s="4">
        <f t="shared" si="163"/>
        <v>0.74418840372816675</v>
      </c>
      <c r="AO131" s="4">
        <f t="shared" si="163"/>
        <v>0.59057293625676976</v>
      </c>
      <c r="AP131" s="4">
        <f t="shared" si="163"/>
        <v>1.1377600741481118</v>
      </c>
      <c r="AQ131" s="4">
        <f t="shared" si="163"/>
        <v>0.99001585935741332</v>
      </c>
      <c r="AR131" s="4">
        <f t="shared" si="163"/>
        <v>0.93700619985430933</v>
      </c>
      <c r="AS131" s="4">
        <f t="shared" si="163"/>
        <v>0.16870965401570004</v>
      </c>
      <c r="AT131" s="4">
        <f t="shared" si="163"/>
        <v>0.8135038473998577</v>
      </c>
      <c r="AU131" s="4">
        <f t="shared" si="163"/>
        <v>0.56473235543337097</v>
      </c>
      <c r="AV131" s="4">
        <f t="shared" si="163"/>
        <v>-5.0704098210125892E-2</v>
      </c>
      <c r="AW131" s="4">
        <f t="shared" si="163"/>
        <v>1.6923893767163207</v>
      </c>
      <c r="AY131" s="2">
        <f t="shared" si="154"/>
        <v>55.052941478218806</v>
      </c>
      <c r="AZ131" s="2">
        <f t="shared" si="154"/>
        <v>48.45792974416937</v>
      </c>
      <c r="BA131" s="2">
        <f t="shared" si="154"/>
        <v>46.959809822261136</v>
      </c>
      <c r="BB131" s="2">
        <f t="shared" si="154"/>
        <v>48.731405941999654</v>
      </c>
      <c r="BC131" s="2">
        <f t="shared" si="154"/>
        <v>47.934703088245442</v>
      </c>
      <c r="BD131" s="2">
        <f t="shared" si="154"/>
        <v>45.461403055365729</v>
      </c>
      <c r="BE131" s="2">
        <f t="shared" si="154"/>
        <v>47.183290603369741</v>
      </c>
      <c r="BF131" s="2">
        <f t="shared" si="154"/>
        <v>49.369835908039867</v>
      </c>
      <c r="BG131" s="2">
        <f t="shared" si="154"/>
        <v>44.833051391110438</v>
      </c>
      <c r="BH131" s="2">
        <f t="shared" si="154"/>
        <v>46.491883696652287</v>
      </c>
      <c r="BI131" s="2">
        <f t="shared" si="154"/>
        <v>49.609171462750602</v>
      </c>
      <c r="BJ131" s="2">
        <f t="shared" si="154"/>
        <v>42.444428361709498</v>
      </c>
      <c r="BK131" s="2">
        <f t="shared" si="154"/>
        <v>48.596236870937048</v>
      </c>
      <c r="BL131" s="2">
        <f t="shared" si="154"/>
        <v>50.201974013514381</v>
      </c>
      <c r="BM131" s="2">
        <f t="shared" si="154"/>
        <v>57.790854002392031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55.219000000000001</v>
      </c>
      <c r="CF131" s="2">
        <f t="shared" si="155"/>
        <v>48.713999999999999</v>
      </c>
      <c r="CG131" s="2">
        <f t="shared" si="155"/>
        <v>47.286000000000001</v>
      </c>
      <c r="CH131" s="2">
        <f t="shared" si="155"/>
        <v>48.793999999999997</v>
      </c>
      <c r="CI131" s="2">
        <f t="shared" si="155"/>
        <v>47.951999999999998</v>
      </c>
      <c r="CJ131" s="2">
        <f t="shared" si="155"/>
        <v>46.206000000000003</v>
      </c>
      <c r="CK131" s="2">
        <f t="shared" si="155"/>
        <v>47.774000000000001</v>
      </c>
      <c r="CL131" s="2">
        <f t="shared" si="155"/>
        <v>50.508000000000003</v>
      </c>
      <c r="CM131" s="2">
        <f t="shared" si="155"/>
        <v>45.825000000000003</v>
      </c>
      <c r="CN131" s="2">
        <f t="shared" si="155"/>
        <v>47.429000000000002</v>
      </c>
      <c r="CO131" s="2">
        <f t="shared" si="155"/>
        <v>49.777999999999999</v>
      </c>
      <c r="CP131" s="2">
        <f t="shared" si="155"/>
        <v>43.258000000000003</v>
      </c>
      <c r="CQ131" s="2">
        <f t="shared" si="155"/>
        <v>49.161000000000001</v>
      </c>
      <c r="CR131" s="2">
        <f t="shared" si="155"/>
        <v>50.155999999999999</v>
      </c>
      <c r="CS131" s="2">
        <f t="shared" si="155"/>
        <v>59.609000000000002</v>
      </c>
      <c r="CU131" s="2">
        <f t="shared" si="110"/>
        <v>55.219000000000001</v>
      </c>
      <c r="CV131" s="2">
        <f t="shared" si="111"/>
        <v>48.713999999999999</v>
      </c>
      <c r="CW131" s="2">
        <f t="shared" si="112"/>
        <v>47.286000000000001</v>
      </c>
      <c r="CX131" s="2">
        <f t="shared" si="113"/>
        <v>48.793999999999997</v>
      </c>
      <c r="CY131" s="2">
        <f t="shared" si="114"/>
        <v>47.951999999999998</v>
      </c>
      <c r="CZ131" s="2">
        <f t="shared" si="115"/>
        <v>46.206000000000003</v>
      </c>
      <c r="DA131" s="2">
        <f t="shared" si="116"/>
        <v>47.774000000000001</v>
      </c>
      <c r="DB131" s="2">
        <f t="shared" si="117"/>
        <v>50.508000000000003</v>
      </c>
      <c r="DC131" s="2">
        <f t="shared" si="118"/>
        <v>45.825000000000003</v>
      </c>
      <c r="DD131" s="2">
        <f t="shared" si="119"/>
        <v>47.429000000000002</v>
      </c>
      <c r="DE131" s="2">
        <f t="shared" si="120"/>
        <v>49.777999999999999</v>
      </c>
      <c r="DF131" s="2">
        <f t="shared" si="121"/>
        <v>43.258000000000003</v>
      </c>
      <c r="DG131" s="2">
        <f t="shared" si="122"/>
        <v>49.161000000000001</v>
      </c>
      <c r="DH131" s="2">
        <f t="shared" si="123"/>
        <v>50.155999999999999</v>
      </c>
      <c r="DI131" s="2">
        <f t="shared" si="124"/>
        <v>59.609000000000002</v>
      </c>
      <c r="DK131" s="2">
        <f t="shared" si="164"/>
        <v>76.562778624098527</v>
      </c>
      <c r="DL131" s="2">
        <f t="shared" si="164"/>
        <v>73.297847327091503</v>
      </c>
      <c r="DM131" s="2">
        <f t="shared" si="164"/>
        <v>70.699675823136957</v>
      </c>
      <c r="DN131" s="2">
        <f t="shared" si="164"/>
        <v>72.648744942333138</v>
      </c>
      <c r="DO131" s="2">
        <f t="shared" si="164"/>
        <v>71.019989429175453</v>
      </c>
      <c r="DP131" s="2">
        <f t="shared" si="164"/>
        <v>70.269914376321353</v>
      </c>
      <c r="DQ131" s="2">
        <f t="shared" si="164"/>
        <v>78.828987012987</v>
      </c>
      <c r="DR131" s="2">
        <f t="shared" si="164"/>
        <v>72.097191637630658</v>
      </c>
      <c r="DS131" s="2">
        <f t="shared" si="164"/>
        <v>71.236324041811869</v>
      </c>
      <c r="DT131" s="2">
        <f t="shared" si="164"/>
        <v>63.070331425891169</v>
      </c>
      <c r="DU131" s="2">
        <f t="shared" si="164"/>
        <v>73.048891986062713</v>
      </c>
      <c r="DV131" s="2">
        <f t="shared" si="164"/>
        <v>72.588704778110895</v>
      </c>
      <c r="DW131" s="2">
        <f t="shared" si="164"/>
        <v>70.679355391120495</v>
      </c>
      <c r="DX131" s="2">
        <f t="shared" si="164"/>
        <v>73.056206412230225</v>
      </c>
      <c r="DY131" s="2">
        <f t="shared" si="164"/>
        <v>69.701167914438514</v>
      </c>
      <c r="EA131" s="2">
        <f t="shared" si="152"/>
        <v>54.982858222290758</v>
      </c>
      <c r="EB131" s="2">
        <f t="shared" si="152"/>
        <v>48.370494497549998</v>
      </c>
      <c r="EC131" s="2">
        <f t="shared" si="152"/>
        <v>46.878856601653133</v>
      </c>
      <c r="ED131" s="2">
        <f t="shared" si="152"/>
        <v>48.649376467047844</v>
      </c>
      <c r="EE131" s="2">
        <f t="shared" si="151"/>
        <v>47.84513991545672</v>
      </c>
      <c r="EF131" s="2">
        <f t="shared" si="151"/>
        <v>45.364074684431984</v>
      </c>
      <c r="EG131" s="2">
        <f t="shared" si="151"/>
        <v>47.037954001963044</v>
      </c>
      <c r="EH131" s="2">
        <f t="shared" si="151"/>
        <v>49.267779755356038</v>
      </c>
      <c r="EI131" s="2">
        <f t="shared" si="151"/>
        <v>44.717160899274823</v>
      </c>
      <c r="EJ131" s="2">
        <f t="shared" si="151"/>
        <v>46.415550886368237</v>
      </c>
      <c r="EK131" s="2">
        <f t="shared" si="151"/>
        <v>49.504805291435417</v>
      </c>
      <c r="EL131" s="2">
        <f t="shared" si="151"/>
        <v>42.321082282374391</v>
      </c>
      <c r="EM131" s="2">
        <f t="shared" si="135"/>
        <v>48.501331315777051</v>
      </c>
      <c r="EN131" s="2">
        <f t="shared" si="135"/>
        <v>50.100662802711469</v>
      </c>
      <c r="EO131" s="2">
        <f t="shared" si="135"/>
        <v>57.72238159318777</v>
      </c>
      <c r="EQ131" s="2">
        <f t="shared" si="165"/>
        <v>55.071350914211891</v>
      </c>
      <c r="ER131" s="2">
        <f t="shared" si="165"/>
        <v>48.175979509632228</v>
      </c>
      <c r="ES131" s="2">
        <f t="shared" si="165"/>
        <v>46.656867492538439</v>
      </c>
      <c r="ET131" s="2">
        <f t="shared" si="165"/>
        <v>48.482241803625058</v>
      </c>
      <c r="EU131" s="2">
        <f t="shared" si="165"/>
        <v>47.897356026306596</v>
      </c>
      <c r="EV131" s="2">
        <f t="shared" si="165"/>
        <v>45.354322878421002</v>
      </c>
      <c r="EW131" s="2">
        <f t="shared" si="165"/>
        <v>46.974076743684236</v>
      </c>
      <c r="EX131" s="2">
        <f t="shared" si="165"/>
        <v>49.220076320578578</v>
      </c>
      <c r="EY131" s="2">
        <f t="shared" si="165"/>
        <v>44.759485061200436</v>
      </c>
      <c r="EZ131" s="2">
        <f t="shared" si="165"/>
        <v>46.431639173993212</v>
      </c>
      <c r="FA131" s="2">
        <f t="shared" si="165"/>
        <v>49.617894018281063</v>
      </c>
      <c r="FB131" s="2">
        <f t="shared" si="165"/>
        <v>42.198953022697737</v>
      </c>
      <c r="FC131" s="2">
        <f t="shared" si="165"/>
        <v>48.552069949465846</v>
      </c>
      <c r="FD131" s="2">
        <f t="shared" si="165"/>
        <v>50.189504141355499</v>
      </c>
      <c r="FE131" s="2">
        <f t="shared" si="165"/>
        <v>57.48714059981485</v>
      </c>
      <c r="FG131" s="2">
        <f t="shared" si="166"/>
        <v>0.99678213179772046</v>
      </c>
      <c r="FH131" s="2">
        <f t="shared" si="166"/>
        <v>0.99642857710517463</v>
      </c>
      <c r="FI131" s="2">
        <f t="shared" si="166"/>
        <v>0.9965323262500092</v>
      </c>
      <c r="FJ131" s="2">
        <f t="shared" si="166"/>
        <v>0.99649934878929325</v>
      </c>
      <c r="FK131" s="2">
        <f t="shared" si="166"/>
        <v>0.99615726434307472</v>
      </c>
      <c r="FL131" s="2">
        <f t="shared" si="166"/>
        <v>0.9960885991347771</v>
      </c>
      <c r="FM131" s="2">
        <f t="shared" si="166"/>
        <v>0.99541187472497816</v>
      </c>
      <c r="FN131" s="2">
        <f t="shared" si="166"/>
        <v>0.99550794962688016</v>
      </c>
      <c r="FO131" s="2">
        <f t="shared" si="166"/>
        <v>0.99565004232590926</v>
      </c>
      <c r="FP131" s="2">
        <f t="shared" si="166"/>
        <v>0.99542597226581975</v>
      </c>
      <c r="FQ131" s="2">
        <f t="shared" si="166"/>
        <v>0.99560763463694968</v>
      </c>
      <c r="FR131" s="2">
        <f t="shared" si="166"/>
        <v>0.99589304721426797</v>
      </c>
      <c r="FS131" s="2">
        <f t="shared" si="166"/>
        <v>0.99573685576785376</v>
      </c>
      <c r="FT131" s="2">
        <f t="shared" si="166"/>
        <v>0.99561124743909168</v>
      </c>
      <c r="FU131" s="2">
        <f t="shared" si="166"/>
        <v>0.99419498881844048</v>
      </c>
      <c r="FW131" s="2">
        <f t="shared" si="156"/>
        <v>7.2538900716943655E-3</v>
      </c>
      <c r="FX131" s="2">
        <f t="shared" si="156"/>
        <v>8.178660166389266E-3</v>
      </c>
      <c r="FY131" s="2">
        <f t="shared" si="156"/>
        <v>7.4310353160493559E-3</v>
      </c>
      <c r="FZ131" s="2">
        <f t="shared" si="156"/>
        <v>1.1870328492987877E-2</v>
      </c>
      <c r="GA131" s="2">
        <f t="shared" si="156"/>
        <v>9.735543498095087E-3</v>
      </c>
      <c r="GB131" s="2">
        <f t="shared" si="156"/>
        <v>9.0600639628355233E-3</v>
      </c>
      <c r="GC131" s="2">
        <f t="shared" si="156"/>
        <v>8.2132621902340584E-3</v>
      </c>
      <c r="GD131" s="2">
        <f t="shared" si="156"/>
        <v>1.037064694314631E-2</v>
      </c>
      <c r="GE131" s="2">
        <f t="shared" si="156"/>
        <v>1.2599295272703082E-2</v>
      </c>
      <c r="GF131" s="2">
        <f t="shared" si="156"/>
        <v>9.5337796762713176E-3</v>
      </c>
      <c r="GG131" s="2">
        <f t="shared" si="156"/>
        <v>8.4176419666306349E-3</v>
      </c>
      <c r="GH131" s="2">
        <f t="shared" si="156"/>
        <v>7.8737658263742984E-3</v>
      </c>
      <c r="GI131" s="2">
        <f t="shared" si="156"/>
        <v>7.04472542534074E-3</v>
      </c>
      <c r="GJ131" s="2">
        <f t="shared" si="156"/>
        <v>6.3597645895706401E-3</v>
      </c>
      <c r="GK131" s="2">
        <f t="shared" si="156"/>
        <v>4.525483916906067E-3</v>
      </c>
      <c r="GM131" s="86">
        <f t="shared" si="157"/>
        <v>3.6639488646126037E-33</v>
      </c>
      <c r="GN131" s="86">
        <f t="shared" si="157"/>
        <v>2.8356570614194796E-45</v>
      </c>
      <c r="GO131" s="86">
        <f t="shared" si="157"/>
        <v>4.946230242707484E-49</v>
      </c>
      <c r="GP131" s="86">
        <f t="shared" si="157"/>
        <v>1.8689430687742293E-56</v>
      </c>
      <c r="GQ131" s="86">
        <f t="shared" si="157"/>
        <v>3.1448222639509642E-46</v>
      </c>
      <c r="GR131" s="86">
        <f t="shared" si="157"/>
        <v>5.0109307422018157E-46</v>
      </c>
      <c r="GS131" s="86">
        <f t="shared" si="157"/>
        <v>2.5212483431552273E-50</v>
      </c>
      <c r="GT131" s="86">
        <f t="shared" si="157"/>
        <v>1.2395475239743964E-61</v>
      </c>
      <c r="GU131" s="86">
        <f t="shared" si="157"/>
        <v>1.0678724964133955E-64</v>
      </c>
      <c r="GV131" s="86">
        <f t="shared" si="157"/>
        <v>5.6410974987104747E-66</v>
      </c>
      <c r="GW131" s="86">
        <f t="shared" si="157"/>
        <v>5.5522373092675708E-66</v>
      </c>
      <c r="GX131" s="86">
        <f t="shared" si="157"/>
        <v>9.6452704320908811E-68</v>
      </c>
      <c r="GY131" s="86">
        <f t="shared" si="157"/>
        <v>2.833717225323264E-60</v>
      </c>
      <c r="GZ131" s="86">
        <f t="shared" si="157"/>
        <v>7.6163240865237828E-74</v>
      </c>
      <c r="HA131" s="86">
        <f t="shared" si="157"/>
        <v>2.0776174623764674E-83</v>
      </c>
      <c r="HC131" s="86">
        <f t="shared" si="153"/>
        <v>3.5362950820576959E-7</v>
      </c>
      <c r="HD131" s="86">
        <f t="shared" si="153"/>
        <v>2.2426048087284367E-8</v>
      </c>
      <c r="HE131" s="86">
        <f t="shared" si="153"/>
        <v>3.8552715552969214E-12</v>
      </c>
      <c r="HF131" s="86">
        <f t="shared" si="153"/>
        <v>4.9435963961598273E-10</v>
      </c>
      <c r="HG131" s="86">
        <f t="shared" si="153"/>
        <v>1.4590172385035579E-8</v>
      </c>
      <c r="HH131" s="86">
        <f t="shared" si="153"/>
        <v>3.2744537493758179E-11</v>
      </c>
      <c r="HI131" s="86">
        <f t="shared" si="153"/>
        <v>1.8855653514418257E-11</v>
      </c>
      <c r="HJ131" s="86">
        <f t="shared" si="153"/>
        <v>6.6866203636105695E-16</v>
      </c>
      <c r="HK131" s="86">
        <f t="shared" si="153"/>
        <v>1.7458995718207637E-21</v>
      </c>
      <c r="HL131" s="86">
        <f t="shared" si="161"/>
        <v>2.3321508588461931E-17</v>
      </c>
      <c r="HM131" s="86">
        <f t="shared" si="161"/>
        <v>3.3202925669563793E-17</v>
      </c>
      <c r="HN131" s="86">
        <f t="shared" si="161"/>
        <v>8.1286875788067315E-15</v>
      </c>
      <c r="HO131" s="86">
        <f t="shared" si="161"/>
        <v>5.496558142479863E-11</v>
      </c>
      <c r="HP131" s="86">
        <f t="shared" si="161"/>
        <v>3.2962864835507444E-14</v>
      </c>
      <c r="HQ131" s="86">
        <f t="shared" si="161"/>
        <v>8.364676458728093E-18</v>
      </c>
      <c r="HS131" s="86">
        <f t="shared" si="158"/>
        <v>3.8036407583985685E-6</v>
      </c>
      <c r="HT131" s="86">
        <f t="shared" si="158"/>
        <v>1.3065049200951188E-6</v>
      </c>
      <c r="HU131" s="86">
        <f t="shared" si="158"/>
        <v>1.7061011848365565E-5</v>
      </c>
      <c r="HV131" s="86">
        <f t="shared" si="158"/>
        <v>6.9257002746841032E-6</v>
      </c>
      <c r="HW131" s="86">
        <f t="shared" si="158"/>
        <v>2.9022332960855122E-6</v>
      </c>
      <c r="HX131" s="86">
        <f t="shared" si="158"/>
        <v>4.4904989266610848E-6</v>
      </c>
      <c r="HY131" s="86">
        <f t="shared" si="158"/>
        <v>1.3553500123077507E-6</v>
      </c>
      <c r="HZ131" s="86">
        <f t="shared" si="158"/>
        <v>3.0402059615042858E-6</v>
      </c>
      <c r="IA131" s="86">
        <f t="shared" si="158"/>
        <v>1.3968067022241204E-5</v>
      </c>
      <c r="IB131" s="86">
        <f t="shared" si="158"/>
        <v>6.5134153444024094E-7</v>
      </c>
      <c r="IC131" s="86">
        <f t="shared" si="158"/>
        <v>6.6601298996798201E-7</v>
      </c>
      <c r="ID131" s="86">
        <f t="shared" si="158"/>
        <v>3.1256089639772359E-7</v>
      </c>
      <c r="IE131" s="86">
        <f t="shared" si="158"/>
        <v>1.3092662907962321E-7</v>
      </c>
      <c r="IF131" s="86">
        <f t="shared" si="158"/>
        <v>1.1602062992538908E-5</v>
      </c>
      <c r="IG131" s="86">
        <f t="shared" si="158"/>
        <v>2.107346028415738E-4</v>
      </c>
      <c r="II131" s="86">
        <f t="shared" si="159"/>
        <v>1.0623001882925037E-71</v>
      </c>
      <c r="IJ131" s="86">
        <f t="shared" si="159"/>
        <v>1.5013687280442395E-71</v>
      </c>
      <c r="IK131" s="86">
        <f t="shared" si="159"/>
        <v>6.3367939499198038E-74</v>
      </c>
      <c r="IL131" s="86">
        <f t="shared" si="159"/>
        <v>1.6860491476946815E-64</v>
      </c>
      <c r="IM131" s="86">
        <f t="shared" si="159"/>
        <v>2.5955699664437878E-69</v>
      </c>
      <c r="IN131" s="86">
        <f t="shared" si="159"/>
        <v>1.6260080164975351E-76</v>
      </c>
      <c r="IO131" s="86">
        <f t="shared" si="159"/>
        <v>1.3760733620498261E-85</v>
      </c>
      <c r="IP131" s="86">
        <f t="shared" si="159"/>
        <v>2.1656494050485795E-84</v>
      </c>
      <c r="IQ131" s="86">
        <f t="shared" si="159"/>
        <v>2.162152187637041E-77</v>
      </c>
      <c r="IR131" s="86">
        <f t="shared" si="159"/>
        <v>8.3025150768409429E-89</v>
      </c>
      <c r="IS131" s="86">
        <f t="shared" si="159"/>
        <v>4.3418033534366403E-88</v>
      </c>
      <c r="IT131" s="86">
        <f t="shared" si="159"/>
        <v>1.9273878341209303E-93</v>
      </c>
      <c r="IU131" s="86">
        <f t="shared" si="159"/>
        <v>1.1920662177790538E-91</v>
      </c>
      <c r="IV131" s="86">
        <f t="shared" si="159"/>
        <v>2.1632575617264954E-42</v>
      </c>
      <c r="IW131" s="86">
        <f t="shared" si="159"/>
        <v>6.1816976015984272E-22</v>
      </c>
      <c r="IY131" s="86">
        <f t="shared" si="160"/>
        <v>4.157270266604338E-6</v>
      </c>
      <c r="IZ131" s="86">
        <f t="shared" si="160"/>
        <v>1.3289309681824032E-6</v>
      </c>
      <c r="JA131" s="86">
        <f t="shared" si="160"/>
        <v>1.7061015703637119E-5</v>
      </c>
      <c r="JB131" s="86">
        <f t="shared" si="160"/>
        <v>6.9261946343237196E-6</v>
      </c>
      <c r="JC131" s="86">
        <f t="shared" si="160"/>
        <v>2.9168234684705477E-6</v>
      </c>
      <c r="JD131" s="86">
        <f t="shared" si="160"/>
        <v>4.4905316711985782E-6</v>
      </c>
      <c r="JE131" s="86">
        <f t="shared" si="160"/>
        <v>1.3553688679612651E-6</v>
      </c>
      <c r="JF131" s="86">
        <f t="shared" si="160"/>
        <v>3.040205962172948E-6</v>
      </c>
      <c r="JG131" s="86">
        <f t="shared" si="160"/>
        <v>1.3968067022241205E-5</v>
      </c>
      <c r="JH131" s="86">
        <f t="shared" si="160"/>
        <v>6.5134153446356241E-7</v>
      </c>
      <c r="JI131" s="86">
        <f t="shared" si="160"/>
        <v>6.6601299000118496E-7</v>
      </c>
      <c r="JJ131" s="86">
        <f t="shared" si="160"/>
        <v>3.1256090452641116E-7</v>
      </c>
      <c r="JK131" s="86">
        <f t="shared" si="160"/>
        <v>1.30981594661048E-7</v>
      </c>
      <c r="JL131" s="86">
        <f t="shared" si="160"/>
        <v>1.1602063025501772E-5</v>
      </c>
      <c r="JM131" s="86">
        <f t="shared" si="160"/>
        <v>2.1073460284158217E-4</v>
      </c>
    </row>
    <row r="132" spans="2:273" x14ac:dyDescent="0.25">
      <c r="B132" s="2">
        <v>105</v>
      </c>
      <c r="C132" s="37">
        <v>56.219000000000001</v>
      </c>
      <c r="D132" s="37">
        <v>47.73</v>
      </c>
      <c r="E132" s="37">
        <v>46.634999999999998</v>
      </c>
      <c r="F132" s="37">
        <v>48.332999999999998</v>
      </c>
      <c r="G132" s="37">
        <v>48.29</v>
      </c>
      <c r="H132" s="37">
        <v>45.73</v>
      </c>
      <c r="I132" s="37">
        <v>49.402999999999999</v>
      </c>
      <c r="J132" s="37">
        <v>49.570999999999998</v>
      </c>
      <c r="K132" s="37">
        <v>46.524000000000001</v>
      </c>
      <c r="L132" s="37">
        <v>46.713999999999999</v>
      </c>
      <c r="M132" s="37">
        <v>50.46</v>
      </c>
      <c r="N132" s="37">
        <v>42.694000000000003</v>
      </c>
      <c r="O132" s="37">
        <v>47.887</v>
      </c>
      <c r="P132" s="37">
        <v>50.078000000000003</v>
      </c>
      <c r="Q132" s="37">
        <v>59.780999999999999</v>
      </c>
      <c r="S132" s="4">
        <f t="shared" si="162"/>
        <v>54.896325515881216</v>
      </c>
      <c r="T132" s="4">
        <f t="shared" si="162"/>
        <v>48.321699787523073</v>
      </c>
      <c r="U132" s="4">
        <f t="shared" si="162"/>
        <v>46.762634147781512</v>
      </c>
      <c r="V132" s="4">
        <f t="shared" si="162"/>
        <v>48.548624501612686</v>
      </c>
      <c r="W132" s="4">
        <f t="shared" si="162"/>
        <v>47.778415747566555</v>
      </c>
      <c r="X132" s="4">
        <f t="shared" si="162"/>
        <v>45.293994048041128</v>
      </c>
      <c r="Y132" s="4">
        <f t="shared" si="162"/>
        <v>46.98672245833847</v>
      </c>
      <c r="Z132" s="4">
        <f t="shared" si="162"/>
        <v>49.137325010365892</v>
      </c>
      <c r="AA132" s="4">
        <f t="shared" si="162"/>
        <v>44.685124040265322</v>
      </c>
      <c r="AB132" s="4">
        <f t="shared" si="162"/>
        <v>46.329137639266172</v>
      </c>
      <c r="AC132" s="4">
        <f t="shared" si="162"/>
        <v>49.464336675646919</v>
      </c>
      <c r="AD132" s="4">
        <f t="shared" si="162"/>
        <v>42.266800563952415</v>
      </c>
      <c r="AE132" s="4">
        <f t="shared" si="162"/>
        <v>48.396692832208984</v>
      </c>
      <c r="AF132" s="4">
        <f t="shared" si="162"/>
        <v>50.053785219982103</v>
      </c>
      <c r="AG132" s="4">
        <f t="shared" si="162"/>
        <v>57.877468986435233</v>
      </c>
      <c r="AI132" s="4">
        <f t="shared" si="163"/>
        <v>1.3226744841187852</v>
      </c>
      <c r="AJ132" s="4">
        <f t="shared" si="163"/>
        <v>-0.59169978752307628</v>
      </c>
      <c r="AK132" s="4">
        <f t="shared" si="163"/>
        <v>-0.12763414778151372</v>
      </c>
      <c r="AL132" s="4">
        <f t="shared" si="163"/>
        <v>-0.21562450161268742</v>
      </c>
      <c r="AM132" s="4">
        <f t="shared" si="163"/>
        <v>0.51158425243344396</v>
      </c>
      <c r="AN132" s="4">
        <f t="shared" si="163"/>
        <v>0.43600595195886882</v>
      </c>
      <c r="AO132" s="4">
        <f t="shared" si="163"/>
        <v>2.416277541661529</v>
      </c>
      <c r="AP132" s="4">
        <f t="shared" si="163"/>
        <v>0.43367498963410611</v>
      </c>
      <c r="AQ132" s="4">
        <f t="shared" si="163"/>
        <v>1.8388759597346791</v>
      </c>
      <c r="AR132" s="4">
        <f t="shared" si="163"/>
        <v>0.38486236073382685</v>
      </c>
      <c r="AS132" s="4">
        <f t="shared" si="163"/>
        <v>0.99566332435308169</v>
      </c>
      <c r="AT132" s="4">
        <f t="shared" si="163"/>
        <v>0.42719943604758726</v>
      </c>
      <c r="AU132" s="4">
        <f t="shared" si="163"/>
        <v>-0.50969283220898376</v>
      </c>
      <c r="AV132" s="4">
        <f t="shared" si="163"/>
        <v>2.4214780017899784E-2</v>
      </c>
      <c r="AW132" s="4">
        <f t="shared" si="163"/>
        <v>1.9035310135647663</v>
      </c>
      <c r="AY132" s="2">
        <f t="shared" si="154"/>
        <v>54.896325102619116</v>
      </c>
      <c r="AZ132" s="2">
        <f t="shared" si="154"/>
        <v>48.321619941410809</v>
      </c>
      <c r="BA132" s="2">
        <f t="shared" si="154"/>
        <v>46.761236856721986</v>
      </c>
      <c r="BB132" s="2">
        <f t="shared" si="154"/>
        <v>48.547693044243744</v>
      </c>
      <c r="BC132" s="2">
        <f t="shared" si="154"/>
        <v>47.777835361423691</v>
      </c>
      <c r="BD132" s="2">
        <f t="shared" si="154"/>
        <v>45.29297321909926</v>
      </c>
      <c r="BE132" s="2">
        <f t="shared" si="154"/>
        <v>46.986351250191298</v>
      </c>
      <c r="BF132" s="2">
        <f t="shared" si="154"/>
        <v>49.136218286102661</v>
      </c>
      <c r="BG132" s="2">
        <f t="shared" si="154"/>
        <v>44.680196131664061</v>
      </c>
      <c r="BH132" s="2">
        <f t="shared" si="154"/>
        <v>46.32881223049089</v>
      </c>
      <c r="BI132" s="2">
        <f t="shared" si="154"/>
        <v>49.463996765239692</v>
      </c>
      <c r="BJ132" s="2">
        <f t="shared" si="154"/>
        <v>42.266597116459423</v>
      </c>
      <c r="BK132" s="2">
        <f t="shared" si="154"/>
        <v>48.39660050815408</v>
      </c>
      <c r="BL132" s="2">
        <f t="shared" si="154"/>
        <v>50.043892010839826</v>
      </c>
      <c r="BM132" s="2">
        <f t="shared" si="154"/>
        <v>57.674091218513702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56.219000000000001</v>
      </c>
      <c r="CF132" s="2">
        <f t="shared" si="155"/>
        <v>47.73</v>
      </c>
      <c r="CG132" s="2">
        <f t="shared" si="155"/>
        <v>46.634999999999998</v>
      </c>
      <c r="CH132" s="2">
        <f t="shared" si="155"/>
        <v>48.332999999999998</v>
      </c>
      <c r="CI132" s="2">
        <f t="shared" si="155"/>
        <v>48.29</v>
      </c>
      <c r="CJ132" s="2">
        <f t="shared" si="155"/>
        <v>45.73</v>
      </c>
      <c r="CK132" s="2">
        <f t="shared" si="155"/>
        <v>49.402999999999999</v>
      </c>
      <c r="CL132" s="2">
        <f t="shared" si="155"/>
        <v>49.570999999999998</v>
      </c>
      <c r="CM132" s="2">
        <f t="shared" si="155"/>
        <v>46.524000000000001</v>
      </c>
      <c r="CN132" s="2">
        <f t="shared" si="155"/>
        <v>46.713999999999999</v>
      </c>
      <c r="CO132" s="2">
        <f t="shared" si="155"/>
        <v>50.46</v>
      </c>
      <c r="CP132" s="2">
        <f t="shared" si="155"/>
        <v>42.694000000000003</v>
      </c>
      <c r="CQ132" s="2">
        <f t="shared" si="155"/>
        <v>47.887</v>
      </c>
      <c r="CR132" s="2">
        <f t="shared" si="155"/>
        <v>50.078000000000003</v>
      </c>
      <c r="CS132" s="2">
        <f t="shared" si="155"/>
        <v>59.780999999999999</v>
      </c>
      <c r="CU132" s="2">
        <f t="shared" si="110"/>
        <v>56.219000000000001</v>
      </c>
      <c r="CV132" s="2">
        <f t="shared" si="111"/>
        <v>47.73</v>
      </c>
      <c r="CW132" s="2">
        <f t="shared" si="112"/>
        <v>46.634999999999998</v>
      </c>
      <c r="CX132" s="2">
        <f t="shared" si="113"/>
        <v>48.332999999999998</v>
      </c>
      <c r="CY132" s="2">
        <f t="shared" si="114"/>
        <v>48.29</v>
      </c>
      <c r="CZ132" s="2">
        <f t="shared" si="115"/>
        <v>45.73</v>
      </c>
      <c r="DA132" s="2">
        <f t="shared" si="116"/>
        <v>49.402999999999999</v>
      </c>
      <c r="DB132" s="2">
        <f t="shared" si="117"/>
        <v>49.570999999999998</v>
      </c>
      <c r="DC132" s="2">
        <f t="shared" si="118"/>
        <v>46.524000000000001</v>
      </c>
      <c r="DD132" s="2">
        <f t="shared" si="119"/>
        <v>46.713999999999999</v>
      </c>
      <c r="DE132" s="2">
        <f t="shared" si="120"/>
        <v>50.46</v>
      </c>
      <c r="DF132" s="2">
        <f t="shared" si="121"/>
        <v>42.694000000000003</v>
      </c>
      <c r="DG132" s="2">
        <f t="shared" si="122"/>
        <v>47.887</v>
      </c>
      <c r="DH132" s="2">
        <f t="shared" si="123"/>
        <v>50.078000000000003</v>
      </c>
      <c r="DI132" s="2">
        <f t="shared" si="124"/>
        <v>59.780999999999999</v>
      </c>
      <c r="DK132" s="2">
        <f t="shared" si="164"/>
        <v>76.605095049023575</v>
      </c>
      <c r="DL132" s="2">
        <f t="shared" si="164"/>
        <v>73.313443974630005</v>
      </c>
      <c r="DM132" s="2">
        <f t="shared" si="164"/>
        <v>70.734520244172529</v>
      </c>
      <c r="DN132" s="2">
        <f t="shared" si="164"/>
        <v>72.750308754017766</v>
      </c>
      <c r="DO132" s="2">
        <f t="shared" si="164"/>
        <v>71.11568921775897</v>
      </c>
      <c r="DP132" s="2">
        <f t="shared" si="164"/>
        <v>70.292635377026073</v>
      </c>
      <c r="DQ132" s="2">
        <f t="shared" si="164"/>
        <v>78.954498187858647</v>
      </c>
      <c r="DR132" s="2">
        <f t="shared" si="164"/>
        <v>72.131837630662019</v>
      </c>
      <c r="DS132" s="2">
        <f t="shared" si="164"/>
        <v>71.344107665505248</v>
      </c>
      <c r="DT132" s="2">
        <f t="shared" si="164"/>
        <v>63.114472701688541</v>
      </c>
      <c r="DU132" s="2">
        <f t="shared" si="164"/>
        <v>73.18528972125435</v>
      </c>
      <c r="DV132" s="2">
        <f t="shared" si="164"/>
        <v>72.777805742376358</v>
      </c>
      <c r="DW132" s="2">
        <f t="shared" si="164"/>
        <v>70.764332980972512</v>
      </c>
      <c r="DX132" s="2">
        <f t="shared" si="164"/>
        <v>73.108369283958609</v>
      </c>
      <c r="DY132" s="2">
        <f t="shared" si="164"/>
        <v>69.799881283422479</v>
      </c>
      <c r="EA132" s="2">
        <f t="shared" si="152"/>
        <v>54.831782879638617</v>
      </c>
      <c r="EB132" s="2">
        <f t="shared" si="152"/>
        <v>48.241447827134706</v>
      </c>
      <c r="EC132" s="2">
        <f t="shared" si="152"/>
        <v>46.686758009625152</v>
      </c>
      <c r="ED132" s="2">
        <f t="shared" si="152"/>
        <v>48.471955043969629</v>
      </c>
      <c r="EE132" s="2">
        <f t="shared" si="151"/>
        <v>47.69524890645102</v>
      </c>
      <c r="EF132" s="2">
        <f t="shared" si="151"/>
        <v>45.203528050490888</v>
      </c>
      <c r="EG132" s="2">
        <f t="shared" si="151"/>
        <v>46.852474614080471</v>
      </c>
      <c r="EH132" s="2">
        <f t="shared" si="151"/>
        <v>49.042048293919805</v>
      </c>
      <c r="EI132" s="2">
        <f t="shared" si="151"/>
        <v>44.573502665566792</v>
      </c>
      <c r="EJ132" s="2">
        <f t="shared" si="151"/>
        <v>46.258323032193687</v>
      </c>
      <c r="EK132" s="2">
        <f t="shared" si="151"/>
        <v>49.36766183588599</v>
      </c>
      <c r="EL132" s="2">
        <f t="shared" si="151"/>
        <v>42.15277950163896</v>
      </c>
      <c r="EM132" s="2">
        <f t="shared" si="135"/>
        <v>48.30891310349709</v>
      </c>
      <c r="EN132" s="2">
        <f t="shared" si="135"/>
        <v>49.950641660156727</v>
      </c>
      <c r="EO132" s="2">
        <f t="shared" si="135"/>
        <v>57.610995710332475</v>
      </c>
      <c r="EQ132" s="2">
        <f t="shared" si="165"/>
        <v>54.910457403284198</v>
      </c>
      <c r="ER132" s="2">
        <f t="shared" si="165"/>
        <v>48.072099621591192</v>
      </c>
      <c r="ES132" s="2">
        <f t="shared" si="165"/>
        <v>46.490647086128661</v>
      </c>
      <c r="ET132" s="2">
        <f t="shared" si="165"/>
        <v>48.333675412847143</v>
      </c>
      <c r="EU132" s="2">
        <f t="shared" si="165"/>
        <v>47.740165821451669</v>
      </c>
      <c r="EV132" s="2">
        <f t="shared" si="165"/>
        <v>45.195013518249013</v>
      </c>
      <c r="EW132" s="2">
        <f t="shared" si="165"/>
        <v>46.796247245987047</v>
      </c>
      <c r="EX132" s="2">
        <f t="shared" si="165"/>
        <v>49.001411348333519</v>
      </c>
      <c r="EY132" s="2">
        <f t="shared" si="165"/>
        <v>44.605987459655438</v>
      </c>
      <c r="EZ132" s="2">
        <f t="shared" si="165"/>
        <v>46.272149074544764</v>
      </c>
      <c r="FA132" s="2">
        <f t="shared" si="165"/>
        <v>49.463881809126704</v>
      </c>
      <c r="FB132" s="2">
        <f t="shared" si="165"/>
        <v>42.044686275486683</v>
      </c>
      <c r="FC132" s="2">
        <f t="shared" si="165"/>
        <v>48.353893765809062</v>
      </c>
      <c r="FD132" s="2">
        <f t="shared" si="165"/>
        <v>50.025781737748787</v>
      </c>
      <c r="FE132" s="2">
        <f t="shared" si="165"/>
        <v>57.314969030523898</v>
      </c>
      <c r="FG132" s="2">
        <f t="shared" si="166"/>
        <v>0.99706443815219459</v>
      </c>
      <c r="FH132" s="2">
        <f t="shared" si="166"/>
        <v>0.99674179972995502</v>
      </c>
      <c r="FI132" s="2">
        <f t="shared" si="166"/>
        <v>0.99683647870630898</v>
      </c>
      <c r="FJ132" s="2">
        <f t="shared" si="166"/>
        <v>0.99680638445560943</v>
      </c>
      <c r="FK132" s="2">
        <f t="shared" si="166"/>
        <v>0.99649419804955697</v>
      </c>
      <c r="FL132" s="2">
        <f t="shared" si="166"/>
        <v>0.99643153188672784</v>
      </c>
      <c r="FM132" s="2">
        <f t="shared" si="166"/>
        <v>0.99581389006212295</v>
      </c>
      <c r="FN132" s="2">
        <f t="shared" si="166"/>
        <v>0.9959015814617157</v>
      </c>
      <c r="FO132" s="2">
        <f t="shared" si="166"/>
        <v>0.99603127242348422</v>
      </c>
      <c r="FP132" s="2">
        <f t="shared" si="166"/>
        <v>0.99582675754346739</v>
      </c>
      <c r="FQ132" s="2">
        <f t="shared" si="166"/>
        <v>0.9959925663833723</v>
      </c>
      <c r="FR132" s="2">
        <f t="shared" si="166"/>
        <v>0.99625306052118023</v>
      </c>
      <c r="FS132" s="2">
        <f t="shared" si="166"/>
        <v>0.99611050726104622</v>
      </c>
      <c r="FT132" s="2">
        <f t="shared" si="166"/>
        <v>0.99599586384535577</v>
      </c>
      <c r="FU132" s="2">
        <f t="shared" si="166"/>
        <v>0.99470306131976505</v>
      </c>
      <c r="FW132" s="2">
        <f t="shared" si="156"/>
        <v>7.9481698359368438E-3</v>
      </c>
      <c r="FX132" s="2">
        <f t="shared" si="156"/>
        <v>8.9606520326938558E-3</v>
      </c>
      <c r="FY132" s="2">
        <f t="shared" si="156"/>
        <v>8.1421308374848983E-3</v>
      </c>
      <c r="FZ132" s="2">
        <f t="shared" si="156"/>
        <v>1.300066764656274E-2</v>
      </c>
      <c r="GA132" s="2">
        <f t="shared" si="156"/>
        <v>1.0664794076926019E-2</v>
      </c>
      <c r="GB132" s="2">
        <f t="shared" si="156"/>
        <v>9.9254867365723403E-3</v>
      </c>
      <c r="GC132" s="2">
        <f t="shared" si="156"/>
        <v>8.998532467187844E-3</v>
      </c>
      <c r="GD132" s="2">
        <f t="shared" si="156"/>
        <v>1.1359822281592907E-2</v>
      </c>
      <c r="GE132" s="2">
        <f t="shared" si="156"/>
        <v>1.3798080196447926E-2</v>
      </c>
      <c r="GF132" s="2">
        <f t="shared" si="156"/>
        <v>1.044397515403365E-2</v>
      </c>
      <c r="GG132" s="2">
        <f t="shared" si="156"/>
        <v>9.2222712984106649E-3</v>
      </c>
      <c r="GH132" s="2">
        <f t="shared" si="156"/>
        <v>8.6268591848404456E-3</v>
      </c>
      <c r="GI132" s="2">
        <f t="shared" si="156"/>
        <v>7.7191414165100605E-3</v>
      </c>
      <c r="GJ132" s="2">
        <f t="shared" si="156"/>
        <v>6.9690671345040275E-3</v>
      </c>
      <c r="GK132" s="2">
        <f t="shared" si="156"/>
        <v>4.959928884729947E-3</v>
      </c>
      <c r="GM132" s="86">
        <f t="shared" si="157"/>
        <v>8.2435233164254224E-35</v>
      </c>
      <c r="GN132" s="86">
        <f t="shared" si="157"/>
        <v>1.47276445403406E-47</v>
      </c>
      <c r="GO132" s="86">
        <f t="shared" si="157"/>
        <v>1.9438179745438524E-51</v>
      </c>
      <c r="GP132" s="86">
        <f t="shared" si="157"/>
        <v>2.912068556727733E-59</v>
      </c>
      <c r="GQ132" s="86">
        <f t="shared" si="157"/>
        <v>1.4710296445445914E-48</v>
      </c>
      <c r="GR132" s="86">
        <f t="shared" si="157"/>
        <v>2.9371594050290702E-48</v>
      </c>
      <c r="GS132" s="86">
        <f t="shared" si="157"/>
        <v>7.6233704614421249E-53</v>
      </c>
      <c r="GT132" s="86">
        <f t="shared" si="157"/>
        <v>1.0889064424169072E-64</v>
      </c>
      <c r="GU132" s="86">
        <f t="shared" si="157"/>
        <v>7.2552527778213479E-68</v>
      </c>
      <c r="GV132" s="86">
        <f t="shared" si="157"/>
        <v>3.1635918568264598E-69</v>
      </c>
      <c r="GW132" s="86">
        <f t="shared" si="157"/>
        <v>3.0241581591319549E-69</v>
      </c>
      <c r="GX132" s="86">
        <f t="shared" si="157"/>
        <v>4.4840644707084185E-71</v>
      </c>
      <c r="GY132" s="86">
        <f t="shared" si="157"/>
        <v>2.611184139356647E-63</v>
      </c>
      <c r="GZ132" s="86">
        <f t="shared" si="157"/>
        <v>1.6424418627156861E-77</v>
      </c>
      <c r="HA132" s="86">
        <f t="shared" si="157"/>
        <v>1.6551288756999808E-87</v>
      </c>
      <c r="HC132" s="86">
        <f t="shared" si="153"/>
        <v>6.2143302053321955E-8</v>
      </c>
      <c r="HD132" s="86">
        <f t="shared" si="153"/>
        <v>2.2796868872639202E-9</v>
      </c>
      <c r="HE132" s="86">
        <f t="shared" si="153"/>
        <v>1.8008220670152287E-13</v>
      </c>
      <c r="HF132" s="86">
        <f t="shared" si="153"/>
        <v>3.9886955702709593E-11</v>
      </c>
      <c r="HG132" s="86">
        <f t="shared" si="153"/>
        <v>1.5487920253049836E-9</v>
      </c>
      <c r="HH132" s="86">
        <f t="shared" si="153"/>
        <v>2.1827170364907315E-12</v>
      </c>
      <c r="HI132" s="86">
        <f t="shared" si="153"/>
        <v>1.0342600853283309E-12</v>
      </c>
      <c r="HJ132" s="86">
        <f t="shared" si="153"/>
        <v>1.3957891646305255E-17</v>
      </c>
      <c r="HK132" s="86">
        <f t="shared" si="153"/>
        <v>1.0346319380824575E-23</v>
      </c>
      <c r="HL132" s="86">
        <f t="shared" si="161"/>
        <v>3.2859767936060791E-19</v>
      </c>
      <c r="HM132" s="86">
        <f t="shared" si="161"/>
        <v>4.2547894898058193E-19</v>
      </c>
      <c r="HN132" s="86">
        <f t="shared" si="161"/>
        <v>1.8865191646472566E-16</v>
      </c>
      <c r="HO132" s="86">
        <f t="shared" si="161"/>
        <v>2.979541801587807E-12</v>
      </c>
      <c r="HP132" s="86">
        <f t="shared" si="161"/>
        <v>8.5331639172450209E-16</v>
      </c>
      <c r="HQ132" s="86">
        <f t="shared" si="161"/>
        <v>8.8970553180284808E-20</v>
      </c>
      <c r="HS132" s="86">
        <f t="shared" si="158"/>
        <v>9.2780241371336183E-6</v>
      </c>
      <c r="HT132" s="86">
        <f t="shared" si="158"/>
        <v>3.3886601790409319E-6</v>
      </c>
      <c r="HU132" s="86">
        <f t="shared" si="158"/>
        <v>3.9939124484031392E-5</v>
      </c>
      <c r="HV132" s="86">
        <f t="shared" si="158"/>
        <v>1.7282489675072868E-5</v>
      </c>
      <c r="HW132" s="86">
        <f t="shared" si="158"/>
        <v>7.4470117351595733E-6</v>
      </c>
      <c r="HX132" s="86">
        <f t="shared" si="158"/>
        <v>1.1699926610421043E-5</v>
      </c>
      <c r="HY132" s="86">
        <f t="shared" si="158"/>
        <v>3.8431023154566352E-6</v>
      </c>
      <c r="HZ132" s="86">
        <f t="shared" si="158"/>
        <v>8.7086772110843549E-6</v>
      </c>
      <c r="IA132" s="86">
        <f t="shared" si="158"/>
        <v>3.7349437767784863E-5</v>
      </c>
      <c r="IB132" s="86">
        <f t="shared" si="158"/>
        <v>2.008748059976091E-6</v>
      </c>
      <c r="IC132" s="86">
        <f t="shared" si="158"/>
        <v>1.984523744294955E-6</v>
      </c>
      <c r="ID132" s="86">
        <f t="shared" si="158"/>
        <v>9.7719452582690012E-7</v>
      </c>
      <c r="IE132" s="86">
        <f t="shared" si="158"/>
        <v>4.0820260566401882E-7</v>
      </c>
      <c r="IF132" s="86">
        <f t="shared" si="158"/>
        <v>2.5167389460272539E-5</v>
      </c>
      <c r="IG132" s="86">
        <f t="shared" si="158"/>
        <v>3.5195358115384674E-4</v>
      </c>
      <c r="II132" s="86">
        <f t="shared" si="159"/>
        <v>4.142008025404422E-69</v>
      </c>
      <c r="IJ132" s="86">
        <f t="shared" si="159"/>
        <v>6.7054235394066994E-69</v>
      </c>
      <c r="IK132" s="86">
        <f t="shared" si="159"/>
        <v>3.0778888994718357E-71</v>
      </c>
      <c r="IL132" s="86">
        <f t="shared" si="159"/>
        <v>6.4598358024576121E-62</v>
      </c>
      <c r="IM132" s="86">
        <f t="shared" si="159"/>
        <v>1.1911071024859254E-66</v>
      </c>
      <c r="IN132" s="86">
        <f t="shared" si="159"/>
        <v>1.2915118514794865E-73</v>
      </c>
      <c r="IO132" s="86">
        <f t="shared" si="159"/>
        <v>2.1069431830672511E-82</v>
      </c>
      <c r="IP132" s="86">
        <f t="shared" si="159"/>
        <v>4.3217207203856693E-81</v>
      </c>
      <c r="IQ132" s="86">
        <f t="shared" si="159"/>
        <v>3.0950599643709609E-74</v>
      </c>
      <c r="IR132" s="86">
        <f t="shared" si="159"/>
        <v>2.1503381230254434E-85</v>
      </c>
      <c r="IS132" s="86">
        <f t="shared" si="159"/>
        <v>8.6000708026266E-85</v>
      </c>
      <c r="IT132" s="86">
        <f t="shared" si="159"/>
        <v>5.467382412537042E-90</v>
      </c>
      <c r="IU132" s="86">
        <f t="shared" si="159"/>
        <v>2.4306494281112527E-88</v>
      </c>
      <c r="IV132" s="86">
        <f t="shared" si="159"/>
        <v>6.3665250879310399E-41</v>
      </c>
      <c r="IW132" s="86">
        <f t="shared" si="159"/>
        <v>3.0187588473392879E-21</v>
      </c>
      <c r="IY132" s="86">
        <f t="shared" si="160"/>
        <v>9.3401674391869411E-6</v>
      </c>
      <c r="IZ132" s="86">
        <f t="shared" si="160"/>
        <v>3.3909398659281957E-6</v>
      </c>
      <c r="JA132" s="86">
        <f t="shared" si="160"/>
        <v>3.9939124664113598E-5</v>
      </c>
      <c r="JB132" s="86">
        <f t="shared" si="160"/>
        <v>1.7282529562028572E-5</v>
      </c>
      <c r="JC132" s="86">
        <f t="shared" si="160"/>
        <v>7.4485605271848783E-6</v>
      </c>
      <c r="JD132" s="86">
        <f t="shared" si="160"/>
        <v>1.169992879313808E-5</v>
      </c>
      <c r="JE132" s="86">
        <f t="shared" si="160"/>
        <v>3.8431033497167202E-6</v>
      </c>
      <c r="JF132" s="86">
        <f t="shared" si="160"/>
        <v>8.7086772110983123E-6</v>
      </c>
      <c r="JG132" s="86">
        <f t="shared" si="160"/>
        <v>3.7349437767784863E-5</v>
      </c>
      <c r="JH132" s="86">
        <f t="shared" si="160"/>
        <v>2.0087480599764196E-6</v>
      </c>
      <c r="JI132" s="86">
        <f t="shared" si="160"/>
        <v>1.9845237442953807E-6</v>
      </c>
      <c r="JJ132" s="86">
        <f t="shared" si="160"/>
        <v>9.7719452601555193E-7</v>
      </c>
      <c r="JK132" s="86">
        <f t="shared" si="160"/>
        <v>4.0820558520582043E-7</v>
      </c>
      <c r="JL132" s="86">
        <f t="shared" si="160"/>
        <v>2.5167389461125857E-5</v>
      </c>
      <c r="JM132" s="86">
        <f t="shared" si="160"/>
        <v>3.5195358115384684E-4</v>
      </c>
    </row>
    <row r="133" spans="2:273" x14ac:dyDescent="0.25">
      <c r="B133" s="2">
        <v>106</v>
      </c>
      <c r="C133" s="37">
        <v>54.405999999999999</v>
      </c>
      <c r="D133" s="37">
        <v>48.587000000000003</v>
      </c>
      <c r="E133" s="37">
        <v>46.73</v>
      </c>
      <c r="F133" s="37">
        <v>48.587000000000003</v>
      </c>
      <c r="G133" s="37">
        <v>48.387</v>
      </c>
      <c r="H133" s="37">
        <v>46.048000000000002</v>
      </c>
      <c r="I133" s="37">
        <v>48.128999999999998</v>
      </c>
      <c r="J133" s="37">
        <v>49.793999999999997</v>
      </c>
      <c r="K133" s="37">
        <v>46.475999999999999</v>
      </c>
      <c r="L133" s="37">
        <v>47.015999999999998</v>
      </c>
      <c r="M133" s="37">
        <v>50.889000000000003</v>
      </c>
      <c r="N133" s="37">
        <v>43.354999999999997</v>
      </c>
      <c r="O133" s="37">
        <v>48.484000000000002</v>
      </c>
      <c r="P133" s="37">
        <v>50.561999999999998</v>
      </c>
      <c r="Q133" s="37">
        <v>60.280999999999999</v>
      </c>
      <c r="S133" s="4">
        <f t="shared" si="162"/>
        <v>54.740133073701145</v>
      </c>
      <c r="T133" s="4">
        <f t="shared" si="162"/>
        <v>48.186130948107746</v>
      </c>
      <c r="U133" s="4">
        <f t="shared" si="162"/>
        <v>46.566220398498821</v>
      </c>
      <c r="V133" s="4">
        <f t="shared" si="162"/>
        <v>48.366665743056117</v>
      </c>
      <c r="W133" s="4">
        <f t="shared" si="162"/>
        <v>47.622865510716871</v>
      </c>
      <c r="X133" s="4">
        <f t="shared" si="162"/>
        <v>45.1276232191533</v>
      </c>
      <c r="Y133" s="4">
        <f t="shared" si="162"/>
        <v>46.791273119808054</v>
      </c>
      <c r="Z133" s="4">
        <f t="shared" si="162"/>
        <v>48.906095929975585</v>
      </c>
      <c r="AA133" s="4">
        <f t="shared" si="162"/>
        <v>44.539992998142857</v>
      </c>
      <c r="AB133" s="4">
        <f t="shared" si="162"/>
        <v>46.167088122053002</v>
      </c>
      <c r="AC133" s="4">
        <f t="shared" si="162"/>
        <v>49.320327639876609</v>
      </c>
      <c r="AD133" s="4">
        <f t="shared" si="162"/>
        <v>42.090079204909195</v>
      </c>
      <c r="AE133" s="4">
        <f t="shared" si="162"/>
        <v>48.197758184457861</v>
      </c>
      <c r="AF133" s="4">
        <f t="shared" si="162"/>
        <v>49.906517266536142</v>
      </c>
      <c r="AG133" s="4">
        <f t="shared" si="162"/>
        <v>57.880817662426637</v>
      </c>
      <c r="AI133" s="4">
        <f t="shared" si="163"/>
        <v>-0.33413307370114609</v>
      </c>
      <c r="AJ133" s="4">
        <f t="shared" si="163"/>
        <v>0.40086905189225774</v>
      </c>
      <c r="AK133" s="4">
        <f t="shared" si="163"/>
        <v>0.16377960150117588</v>
      </c>
      <c r="AL133" s="4">
        <f t="shared" si="163"/>
        <v>0.22033425694388598</v>
      </c>
      <c r="AM133" s="4">
        <f t="shared" si="163"/>
        <v>0.76413448928312988</v>
      </c>
      <c r="AN133" s="4">
        <f t="shared" si="163"/>
        <v>0.92037678084670205</v>
      </c>
      <c r="AO133" s="4">
        <f t="shared" si="163"/>
        <v>1.3377268801919442</v>
      </c>
      <c r="AP133" s="4">
        <f t="shared" si="163"/>
        <v>0.88790407002441185</v>
      </c>
      <c r="AQ133" s="4">
        <f t="shared" si="163"/>
        <v>1.936007001857142</v>
      </c>
      <c r="AR133" s="4">
        <f t="shared" si="163"/>
        <v>0.84891187794699619</v>
      </c>
      <c r="AS133" s="4">
        <f t="shared" si="163"/>
        <v>1.5686723601233936</v>
      </c>
      <c r="AT133" s="4">
        <f t="shared" si="163"/>
        <v>1.2649207950908021</v>
      </c>
      <c r="AU133" s="4">
        <f t="shared" si="163"/>
        <v>0.2862418155421409</v>
      </c>
      <c r="AV133" s="4">
        <f t="shared" si="163"/>
        <v>0.65548273346385599</v>
      </c>
      <c r="AW133" s="4">
        <f t="shared" si="163"/>
        <v>2.4001823375733622</v>
      </c>
      <c r="AY133" s="2">
        <f t="shared" si="154"/>
        <v>54.740133025136394</v>
      </c>
      <c r="AZ133" s="2">
        <f t="shared" si="154"/>
        <v>48.185938859133344</v>
      </c>
      <c r="BA133" s="2">
        <f t="shared" si="154"/>
        <v>46.563196876682959</v>
      </c>
      <c r="BB133" s="2">
        <f t="shared" si="154"/>
        <v>48.36452183752953</v>
      </c>
      <c r="BC133" s="2">
        <f t="shared" si="154"/>
        <v>47.621488781447489</v>
      </c>
      <c r="BD133" s="2">
        <f t="shared" si="154"/>
        <v>45.125176605636767</v>
      </c>
      <c r="BE133" s="2">
        <f t="shared" si="154"/>
        <v>46.790307619683986</v>
      </c>
      <c r="BF133" s="2">
        <f t="shared" si="154"/>
        <v>48.90320893199214</v>
      </c>
      <c r="BG133" s="2">
        <f t="shared" si="154"/>
        <v>44.528027660725655</v>
      </c>
      <c r="BH133" s="2">
        <f t="shared" si="154"/>
        <v>46.166172955617924</v>
      </c>
      <c r="BI133" s="2">
        <f t="shared" si="154"/>
        <v>49.319400082405387</v>
      </c>
      <c r="BJ133" s="2">
        <f t="shared" si="154"/>
        <v>42.089497366690161</v>
      </c>
      <c r="BK133" s="2">
        <f t="shared" si="154"/>
        <v>48.197493424029183</v>
      </c>
      <c r="BL133" s="2">
        <f t="shared" si="154"/>
        <v>49.886425837419459</v>
      </c>
      <c r="BM133" s="2">
        <f t="shared" si="154"/>
        <v>57.557596005730836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54.405999999999999</v>
      </c>
      <c r="CF133" s="2">
        <f t="shared" si="155"/>
        <v>48.587000000000003</v>
      </c>
      <c r="CG133" s="2">
        <f t="shared" si="155"/>
        <v>46.73</v>
      </c>
      <c r="CH133" s="2">
        <f t="shared" si="155"/>
        <v>48.587000000000003</v>
      </c>
      <c r="CI133" s="2">
        <f t="shared" si="155"/>
        <v>48.387</v>
      </c>
      <c r="CJ133" s="2">
        <f t="shared" si="155"/>
        <v>46.048000000000002</v>
      </c>
      <c r="CK133" s="2">
        <f t="shared" si="155"/>
        <v>48.128999999999998</v>
      </c>
      <c r="CL133" s="2">
        <f t="shared" si="155"/>
        <v>49.793999999999997</v>
      </c>
      <c r="CM133" s="2">
        <f t="shared" si="155"/>
        <v>46.475999999999999</v>
      </c>
      <c r="CN133" s="2">
        <f t="shared" si="155"/>
        <v>47.015999999999998</v>
      </c>
      <c r="CO133" s="2">
        <f t="shared" si="155"/>
        <v>50.889000000000003</v>
      </c>
      <c r="CP133" s="2">
        <f t="shared" si="155"/>
        <v>43.354999999999997</v>
      </c>
      <c r="CQ133" s="2">
        <f t="shared" si="155"/>
        <v>48.484000000000002</v>
      </c>
      <c r="CR133" s="2">
        <f t="shared" si="155"/>
        <v>50.561999999999998</v>
      </c>
      <c r="CS133" s="2">
        <f t="shared" si="155"/>
        <v>60.280999999999999</v>
      </c>
      <c r="CU133" s="2">
        <f t="shared" si="110"/>
        <v>54.405999999999999</v>
      </c>
      <c r="CV133" s="2">
        <f t="shared" si="111"/>
        <v>48.587000000000003</v>
      </c>
      <c r="CW133" s="2">
        <f t="shared" si="112"/>
        <v>46.73</v>
      </c>
      <c r="CX133" s="2">
        <f t="shared" si="113"/>
        <v>48.587000000000003</v>
      </c>
      <c r="CY133" s="2">
        <f t="shared" si="114"/>
        <v>48.387</v>
      </c>
      <c r="CZ133" s="2">
        <f t="shared" si="115"/>
        <v>46.048000000000002</v>
      </c>
      <c r="DA133" s="2">
        <f t="shared" si="116"/>
        <v>48.128999999999998</v>
      </c>
      <c r="DB133" s="2">
        <f t="shared" si="117"/>
        <v>49.793999999999997</v>
      </c>
      <c r="DC133" s="2">
        <f t="shared" si="118"/>
        <v>46.475999999999999</v>
      </c>
      <c r="DD133" s="2">
        <f t="shared" si="119"/>
        <v>47.015999999999998</v>
      </c>
      <c r="DE133" s="2">
        <f t="shared" si="120"/>
        <v>50.889000000000003</v>
      </c>
      <c r="DF133" s="2">
        <f t="shared" si="121"/>
        <v>43.354999999999997</v>
      </c>
      <c r="DG133" s="2">
        <f t="shared" si="122"/>
        <v>48.484000000000002</v>
      </c>
      <c r="DH133" s="2">
        <f t="shared" si="123"/>
        <v>50.561999999999998</v>
      </c>
      <c r="DI133" s="2">
        <f t="shared" si="124"/>
        <v>60.280999999999999</v>
      </c>
      <c r="DK133" s="2">
        <f t="shared" si="164"/>
        <v>76.647411473948608</v>
      </c>
      <c r="DL133" s="2">
        <f t="shared" si="164"/>
        <v>73.32904062216852</v>
      </c>
      <c r="DM133" s="2">
        <f t="shared" si="164"/>
        <v>70.769364665208101</v>
      </c>
      <c r="DN133" s="2">
        <f t="shared" si="164"/>
        <v>72.851872565702394</v>
      </c>
      <c r="DO133" s="2">
        <f t="shared" si="164"/>
        <v>71.211389006342472</v>
      </c>
      <c r="DP133" s="2">
        <f t="shared" si="164"/>
        <v>70.315356377730794</v>
      </c>
      <c r="DQ133" s="2">
        <f t="shared" si="164"/>
        <v>79.08000936273028</v>
      </c>
      <c r="DR133" s="2">
        <f t="shared" si="164"/>
        <v>72.166483623693381</v>
      </c>
      <c r="DS133" s="2">
        <f t="shared" si="164"/>
        <v>71.451891289198628</v>
      </c>
      <c r="DT133" s="2">
        <f t="shared" si="164"/>
        <v>63.158613977485913</v>
      </c>
      <c r="DU133" s="2">
        <f t="shared" si="164"/>
        <v>73.321687456445986</v>
      </c>
      <c r="DV133" s="2">
        <f t="shared" si="164"/>
        <v>72.966906706641822</v>
      </c>
      <c r="DW133" s="2">
        <f t="shared" si="164"/>
        <v>70.849310570824514</v>
      </c>
      <c r="DX133" s="2">
        <f t="shared" si="164"/>
        <v>73.160532155686994</v>
      </c>
      <c r="DY133" s="2">
        <f t="shared" si="164"/>
        <v>69.89859465240643</v>
      </c>
      <c r="EA133" s="2">
        <f t="shared" si="152"/>
        <v>54.680707536986475</v>
      </c>
      <c r="EB133" s="2">
        <f t="shared" si="152"/>
        <v>48.112401156719415</v>
      </c>
      <c r="EC133" s="2">
        <f t="shared" si="152"/>
        <v>46.494659417597163</v>
      </c>
      <c r="ED133" s="2">
        <f t="shared" si="152"/>
        <v>48.294533620891421</v>
      </c>
      <c r="EE133" s="2">
        <f t="shared" si="151"/>
        <v>47.545357897445328</v>
      </c>
      <c r="EF133" s="2">
        <f t="shared" si="151"/>
        <v>45.042981416549793</v>
      </c>
      <c r="EG133" s="2">
        <f t="shared" si="151"/>
        <v>46.666995226197898</v>
      </c>
      <c r="EH133" s="2">
        <f t="shared" si="151"/>
        <v>48.816316832483565</v>
      </c>
      <c r="EI133" s="2">
        <f t="shared" si="151"/>
        <v>44.429844431858761</v>
      </c>
      <c r="EJ133" s="2">
        <f t="shared" si="151"/>
        <v>46.101095178019129</v>
      </c>
      <c r="EK133" s="2">
        <f t="shared" si="151"/>
        <v>49.230518380336569</v>
      </c>
      <c r="EL133" s="2">
        <f t="shared" si="151"/>
        <v>41.98447672090353</v>
      </c>
      <c r="EM133" s="2">
        <f t="shared" si="135"/>
        <v>48.11649489121713</v>
      </c>
      <c r="EN133" s="2">
        <f t="shared" si="135"/>
        <v>49.800620517601985</v>
      </c>
      <c r="EO133" s="2">
        <f t="shared" si="135"/>
        <v>57.499609827477187</v>
      </c>
      <c r="EQ133" s="2">
        <f t="shared" si="165"/>
        <v>54.749563892356512</v>
      </c>
      <c r="ER133" s="2">
        <f t="shared" si="165"/>
        <v>47.968219733550164</v>
      </c>
      <c r="ES133" s="2">
        <f t="shared" si="165"/>
        <v>46.32442667971889</v>
      </c>
      <c r="ET133" s="2">
        <f t="shared" si="165"/>
        <v>48.185109022069227</v>
      </c>
      <c r="EU133" s="2">
        <f t="shared" si="165"/>
        <v>47.582975616596741</v>
      </c>
      <c r="EV133" s="2">
        <f t="shared" si="165"/>
        <v>45.035704158077017</v>
      </c>
      <c r="EW133" s="2">
        <f t="shared" si="165"/>
        <v>46.618417748289858</v>
      </c>
      <c r="EX133" s="2">
        <f t="shared" si="165"/>
        <v>48.782746376088468</v>
      </c>
      <c r="EY133" s="2">
        <f t="shared" si="165"/>
        <v>44.452489858110432</v>
      </c>
      <c r="EZ133" s="2">
        <f t="shared" si="165"/>
        <v>46.112658975096316</v>
      </c>
      <c r="FA133" s="2">
        <f t="shared" si="165"/>
        <v>49.309869599972359</v>
      </c>
      <c r="FB133" s="2">
        <f t="shared" si="165"/>
        <v>41.890419528275643</v>
      </c>
      <c r="FC133" s="2">
        <f t="shared" si="165"/>
        <v>48.155717582152278</v>
      </c>
      <c r="FD133" s="2">
        <f t="shared" si="165"/>
        <v>49.862059334142067</v>
      </c>
      <c r="FE133" s="2">
        <f t="shared" si="165"/>
        <v>57.142797461232945</v>
      </c>
      <c r="FG133" s="2">
        <f t="shared" si="166"/>
        <v>0.99732204406554936</v>
      </c>
      <c r="FH133" s="2">
        <f t="shared" si="166"/>
        <v>0.9970276339002665</v>
      </c>
      <c r="FI133" s="2">
        <f t="shared" si="166"/>
        <v>0.99711403096402618</v>
      </c>
      <c r="FJ133" s="2">
        <f t="shared" si="166"/>
        <v>0.9970865693224138</v>
      </c>
      <c r="FK133" s="2">
        <f t="shared" si="166"/>
        <v>0.99680168402781</v>
      </c>
      <c r="FL133" s="2">
        <f t="shared" si="166"/>
        <v>0.99674449621651529</v>
      </c>
      <c r="FM133" s="2">
        <f t="shared" si="166"/>
        <v>0.99618081563295935</v>
      </c>
      <c r="FN133" s="2">
        <f t="shared" si="166"/>
        <v>0.99626084946983751</v>
      </c>
      <c r="FO133" s="2">
        <f t="shared" si="166"/>
        <v>0.99637921303482468</v>
      </c>
      <c r="FP133" s="2">
        <f t="shared" si="166"/>
        <v>0.99619255955186525</v>
      </c>
      <c r="FQ133" s="2">
        <f t="shared" si="166"/>
        <v>0.99634388791932216</v>
      </c>
      <c r="FR133" s="2">
        <f t="shared" si="166"/>
        <v>0.99658162357617841</v>
      </c>
      <c r="FS133" s="2">
        <f t="shared" si="166"/>
        <v>0.99645152605688025</v>
      </c>
      <c r="FT133" s="2">
        <f t="shared" si="166"/>
        <v>0.99634689736146953</v>
      </c>
      <c r="FU133" s="2">
        <f t="shared" si="166"/>
        <v>0.99516688192146907</v>
      </c>
      <c r="FW133" s="2">
        <f t="shared" si="156"/>
        <v>8.7083171682652474E-3</v>
      </c>
      <c r="FX133" s="2">
        <f t="shared" si="156"/>
        <v>9.8166729892150192E-3</v>
      </c>
      <c r="FY133" s="2">
        <f t="shared" si="156"/>
        <v>8.9206614140653201E-3</v>
      </c>
      <c r="FZ133" s="2">
        <f t="shared" si="156"/>
        <v>1.4237091297174835E-2</v>
      </c>
      <c r="GA133" s="2">
        <f t="shared" si="156"/>
        <v>1.1681694641348798E-2</v>
      </c>
      <c r="GB133" s="2">
        <f t="shared" si="156"/>
        <v>1.0872668201188256E-2</v>
      </c>
      <c r="GC133" s="2">
        <f t="shared" si="156"/>
        <v>9.8581361865519145E-3</v>
      </c>
      <c r="GD133" s="2">
        <f t="shared" si="156"/>
        <v>1.2442161144249522E-2</v>
      </c>
      <c r="GE133" s="2">
        <f t="shared" si="156"/>
        <v>1.5109180533084453E-2</v>
      </c>
      <c r="GF133" s="2">
        <f t="shared" si="156"/>
        <v>1.1440063847418995E-2</v>
      </c>
      <c r="GG133" s="2">
        <f t="shared" si="156"/>
        <v>1.0103030245667008E-2</v>
      </c>
      <c r="GH133" s="2">
        <f t="shared" si="156"/>
        <v>9.4512966471423116E-3</v>
      </c>
      <c r="GI133" s="2">
        <f t="shared" si="156"/>
        <v>8.4575716586216022E-3</v>
      </c>
      <c r="GJ133" s="2">
        <f t="shared" si="156"/>
        <v>7.6362957974923703E-3</v>
      </c>
      <c r="GK133" s="2">
        <f t="shared" si="156"/>
        <v>5.4358526851655898E-3</v>
      </c>
      <c r="GM133" s="86">
        <f t="shared" si="157"/>
        <v>1.6856391575998941E-36</v>
      </c>
      <c r="GN133" s="86">
        <f t="shared" si="157"/>
        <v>6.6943584231698717E-50</v>
      </c>
      <c r="GO133" s="86">
        <f t="shared" si="157"/>
        <v>6.6654094375691935E-54</v>
      </c>
      <c r="GP133" s="86">
        <f t="shared" si="157"/>
        <v>3.8637586436401795E-62</v>
      </c>
      <c r="GQ133" s="86">
        <f t="shared" si="157"/>
        <v>6.0074362235988493E-51</v>
      </c>
      <c r="GR133" s="86">
        <f t="shared" si="157"/>
        <v>1.5189349022945143E-50</v>
      </c>
      <c r="GS133" s="86">
        <f t="shared" si="157"/>
        <v>1.9928240011463949E-55</v>
      </c>
      <c r="GT133" s="86">
        <f t="shared" si="157"/>
        <v>8.0366556428136368E-68</v>
      </c>
      <c r="GU133" s="86">
        <f t="shared" si="157"/>
        <v>4.1249185001224224E-71</v>
      </c>
      <c r="GV133" s="86">
        <f t="shared" si="157"/>
        <v>1.4761221536292479E-72</v>
      </c>
      <c r="GW133" s="86">
        <f t="shared" si="157"/>
        <v>1.3685404443618024E-72</v>
      </c>
      <c r="GX133" s="86">
        <f t="shared" si="157"/>
        <v>1.7271355623127006E-74</v>
      </c>
      <c r="GY133" s="86">
        <f t="shared" si="157"/>
        <v>2.0184262182726861E-66</v>
      </c>
      <c r="GZ133" s="86">
        <f t="shared" si="157"/>
        <v>2.8752875069100023E-81</v>
      </c>
      <c r="HA133" s="86">
        <f t="shared" si="157"/>
        <v>1.047287613127381E-91</v>
      </c>
      <c r="HC133" s="86">
        <f t="shared" si="153"/>
        <v>9.8647474649035851E-9</v>
      </c>
      <c r="HD133" s="86">
        <f t="shared" si="153"/>
        <v>2.0004576824727069E-10</v>
      </c>
      <c r="HE133" s="86">
        <f t="shared" si="153"/>
        <v>7.0580313428184428E-15</v>
      </c>
      <c r="HF133" s="86">
        <f t="shared" si="153"/>
        <v>2.7815896882849179E-12</v>
      </c>
      <c r="HG133" s="86">
        <f t="shared" si="153"/>
        <v>1.432117656478242E-10</v>
      </c>
      <c r="HH133" s="86">
        <f t="shared" si="153"/>
        <v>1.2530721654667919E-13</v>
      </c>
      <c r="HI133" s="86">
        <f t="shared" si="153"/>
        <v>4.7987441330751826E-14</v>
      </c>
      <c r="HJ133" s="86">
        <f t="shared" si="153"/>
        <v>2.3641918938504917E-19</v>
      </c>
      <c r="HK133" s="86">
        <f t="shared" si="153"/>
        <v>4.6926221926592258E-26</v>
      </c>
      <c r="HL133" s="86">
        <f t="shared" si="161"/>
        <v>3.6751467744360372E-21</v>
      </c>
      <c r="HM133" s="86">
        <f t="shared" si="161"/>
        <v>4.2741141947179121E-21</v>
      </c>
      <c r="HN133" s="86">
        <f t="shared" si="161"/>
        <v>3.5389007419082359E-18</v>
      </c>
      <c r="HO133" s="86">
        <f t="shared" si="161"/>
        <v>1.3540548785887897E-13</v>
      </c>
      <c r="HP133" s="86">
        <f t="shared" si="161"/>
        <v>1.7910291059948516E-17</v>
      </c>
      <c r="HQ133" s="86">
        <f t="shared" si="161"/>
        <v>7.3364578621435898E-22</v>
      </c>
      <c r="HS133" s="86">
        <f t="shared" si="158"/>
        <v>2.1872395969580001E-5</v>
      </c>
      <c r="HT133" s="86">
        <f t="shared" si="158"/>
        <v>8.4793123435871766E-6</v>
      </c>
      <c r="HU133" s="86">
        <f t="shared" si="158"/>
        <v>9.024733407148031E-5</v>
      </c>
      <c r="HV133" s="86">
        <f t="shared" si="158"/>
        <v>4.1527851397376636E-5</v>
      </c>
      <c r="HW133" s="86">
        <f t="shared" si="158"/>
        <v>1.8408387633842909E-5</v>
      </c>
      <c r="HX133" s="86">
        <f t="shared" si="158"/>
        <v>2.9288678845010927E-5</v>
      </c>
      <c r="HY133" s="86">
        <f t="shared" si="158"/>
        <v>1.0436653511460472E-5</v>
      </c>
      <c r="HZ133" s="86">
        <f t="shared" si="158"/>
        <v>2.3801808844925961E-5</v>
      </c>
      <c r="IA133" s="86">
        <f t="shared" si="158"/>
        <v>9.5313234850672262E-5</v>
      </c>
      <c r="IB133" s="86">
        <f t="shared" si="158"/>
        <v>5.9054294311239302E-6</v>
      </c>
      <c r="IC133" s="86">
        <f t="shared" si="158"/>
        <v>5.6530465428857741E-6</v>
      </c>
      <c r="ID133" s="86">
        <f t="shared" si="158"/>
        <v>2.9161190259537119E-6</v>
      </c>
      <c r="IE133" s="86">
        <f t="shared" si="158"/>
        <v>1.2182852825072756E-6</v>
      </c>
      <c r="IF133" s="86">
        <f t="shared" si="158"/>
        <v>5.307595547190269E-5</v>
      </c>
      <c r="IG133" s="86">
        <f t="shared" si="158"/>
        <v>5.7819971246183784E-4</v>
      </c>
      <c r="II133" s="86">
        <f t="shared" si="159"/>
        <v>1.4438152655651231E-66</v>
      </c>
      <c r="IJ133" s="86">
        <f t="shared" si="159"/>
        <v>2.6627404399338493E-66</v>
      </c>
      <c r="IK133" s="86">
        <f t="shared" si="159"/>
        <v>1.3302046725920518E-68</v>
      </c>
      <c r="IL133" s="86">
        <f t="shared" si="159"/>
        <v>2.1856465577853513E-59</v>
      </c>
      <c r="IM133" s="86">
        <f t="shared" si="159"/>
        <v>4.8355692929073107E-64</v>
      </c>
      <c r="IN133" s="86">
        <f t="shared" si="159"/>
        <v>8.994113195182299E-71</v>
      </c>
      <c r="IO133" s="86">
        <f t="shared" si="159"/>
        <v>2.8002892214196061E-79</v>
      </c>
      <c r="IP133" s="86">
        <f t="shared" si="159"/>
        <v>7.3914082843782004E-78</v>
      </c>
      <c r="IQ133" s="86">
        <f t="shared" si="159"/>
        <v>3.7974596755303735E-71</v>
      </c>
      <c r="IR133" s="86">
        <f t="shared" si="159"/>
        <v>4.7617806327476623E-82</v>
      </c>
      <c r="IS133" s="86">
        <f t="shared" si="159"/>
        <v>1.4701829169391724E-81</v>
      </c>
      <c r="IT133" s="86">
        <f t="shared" si="159"/>
        <v>1.3320575378778956E-86</v>
      </c>
      <c r="IU133" s="86">
        <f t="shared" si="159"/>
        <v>4.2980820873013135E-85</v>
      </c>
      <c r="IV133" s="86">
        <f t="shared" si="159"/>
        <v>1.761813087030131E-39</v>
      </c>
      <c r="IW133" s="86">
        <f t="shared" si="159"/>
        <v>1.4352775491312834E-20</v>
      </c>
      <c r="IY133" s="86">
        <f t="shared" si="160"/>
        <v>2.1882260717044906E-5</v>
      </c>
      <c r="IZ133" s="86">
        <f t="shared" si="160"/>
        <v>8.4795123893554233E-6</v>
      </c>
      <c r="JA133" s="86">
        <f t="shared" si="160"/>
        <v>9.0247334078538344E-5</v>
      </c>
      <c r="JB133" s="86">
        <f t="shared" si="160"/>
        <v>4.1527854178966325E-5</v>
      </c>
      <c r="JC133" s="86">
        <f t="shared" si="160"/>
        <v>1.8408530845608557E-5</v>
      </c>
      <c r="JD133" s="86">
        <f t="shared" si="160"/>
        <v>2.9288678970318142E-5</v>
      </c>
      <c r="JE133" s="86">
        <f t="shared" si="160"/>
        <v>1.0436653559447914E-5</v>
      </c>
      <c r="JF133" s="86">
        <f t="shared" si="160"/>
        <v>2.3801808844926198E-5</v>
      </c>
      <c r="JG133" s="86">
        <f t="shared" si="160"/>
        <v>9.5313234850672262E-5</v>
      </c>
      <c r="JH133" s="86">
        <f t="shared" si="160"/>
        <v>5.9054294311239336E-6</v>
      </c>
      <c r="JI133" s="86">
        <f t="shared" si="160"/>
        <v>5.6530465428857783E-6</v>
      </c>
      <c r="JJ133" s="86">
        <f t="shared" si="160"/>
        <v>2.9161190259572508E-6</v>
      </c>
      <c r="JK133" s="86">
        <f t="shared" si="160"/>
        <v>1.2182854179127633E-6</v>
      </c>
      <c r="JL133" s="86">
        <f t="shared" si="160"/>
        <v>5.30759554719206E-5</v>
      </c>
      <c r="JM133" s="86">
        <f t="shared" si="160"/>
        <v>5.7819971246183784E-4</v>
      </c>
    </row>
    <row r="134" spans="2:273" x14ac:dyDescent="0.25">
      <c r="B134" s="2">
        <v>107</v>
      </c>
      <c r="C134" s="37">
        <v>55</v>
      </c>
      <c r="D134" s="37">
        <v>48.079000000000001</v>
      </c>
      <c r="E134" s="37">
        <v>46.238</v>
      </c>
      <c r="F134" s="37">
        <v>49.381</v>
      </c>
      <c r="G134" s="37">
        <v>48.305999999999997</v>
      </c>
      <c r="H134" s="37">
        <v>44.905000000000001</v>
      </c>
      <c r="I134" s="37">
        <v>48.805999999999997</v>
      </c>
      <c r="J134" s="37">
        <v>49.015999999999998</v>
      </c>
      <c r="K134" s="37">
        <v>46.73</v>
      </c>
      <c r="L134" s="37">
        <v>47.73</v>
      </c>
      <c r="M134" s="37">
        <v>50.570999999999998</v>
      </c>
      <c r="N134" s="37">
        <v>41.451999999999998</v>
      </c>
      <c r="O134" s="37">
        <v>48.694000000000003</v>
      </c>
      <c r="P134" s="37">
        <v>50.75</v>
      </c>
      <c r="Q134" s="37">
        <v>59.796999999999997</v>
      </c>
      <c r="S134" s="4">
        <f t="shared" si="162"/>
        <v>54.584330359180889</v>
      </c>
      <c r="T134" s="4">
        <f t="shared" si="162"/>
        <v>48.051288094059657</v>
      </c>
      <c r="U134" s="4">
        <f t="shared" si="162"/>
        <v>46.371960284846715</v>
      </c>
      <c r="V134" s="4">
        <f t="shared" si="162"/>
        <v>48.186608977038595</v>
      </c>
      <c r="W134" s="4">
        <f t="shared" si="162"/>
        <v>47.468763523071679</v>
      </c>
      <c r="X134" s="4">
        <f t="shared" si="162"/>
        <v>44.963588056935549</v>
      </c>
      <c r="Y134" s="4">
        <f t="shared" si="162"/>
        <v>46.597495491456861</v>
      </c>
      <c r="Z134" s="4">
        <f t="shared" si="162"/>
        <v>48.677937812418293</v>
      </c>
      <c r="AA134" s="4">
        <f t="shared" si="162"/>
        <v>44.40415620605733</v>
      </c>
      <c r="AB134" s="4">
        <f t="shared" si="162"/>
        <v>46.006383323477728</v>
      </c>
      <c r="AC134" s="4">
        <f t="shared" si="162"/>
        <v>49.177750324508338</v>
      </c>
      <c r="AD134" s="4">
        <f t="shared" si="162"/>
        <v>41.914665473032443</v>
      </c>
      <c r="AE134" s="4">
        <f t="shared" si="162"/>
        <v>47.999602494615075</v>
      </c>
      <c r="AF134" s="4">
        <f t="shared" si="162"/>
        <v>49.769142890870434</v>
      </c>
      <c r="AG134" s="4">
        <f t="shared" si="162"/>
        <v>57.946141750628072</v>
      </c>
      <c r="AI134" s="4">
        <f t="shared" si="163"/>
        <v>0.41566964081911095</v>
      </c>
      <c r="AJ134" s="4">
        <f t="shared" si="163"/>
        <v>2.7711905940343229E-2</v>
      </c>
      <c r="AK134" s="4">
        <f t="shared" si="163"/>
        <v>-0.13396028484671518</v>
      </c>
      <c r="AL134" s="4">
        <f t="shared" si="163"/>
        <v>1.1943910229614048</v>
      </c>
      <c r="AM134" s="4">
        <f t="shared" si="163"/>
        <v>0.83723647692831804</v>
      </c>
      <c r="AN134" s="4">
        <f t="shared" si="163"/>
        <v>-5.8588056935548138E-2</v>
      </c>
      <c r="AO134" s="4">
        <f t="shared" si="163"/>
        <v>2.2085045085431361</v>
      </c>
      <c r="AP134" s="4">
        <f t="shared" si="163"/>
        <v>0.33806218758170559</v>
      </c>
      <c r="AQ134" s="4">
        <f t="shared" si="163"/>
        <v>2.325843793942667</v>
      </c>
      <c r="AR134" s="4">
        <f t="shared" si="163"/>
        <v>1.7236166765222691</v>
      </c>
      <c r="AS134" s="4">
        <f t="shared" si="163"/>
        <v>1.3932496754916599</v>
      </c>
      <c r="AT134" s="4">
        <f t="shared" si="163"/>
        <v>-0.46266547303244465</v>
      </c>
      <c r="AU134" s="4">
        <f t="shared" si="163"/>
        <v>0.69439750538492717</v>
      </c>
      <c r="AV134" s="4">
        <f t="shared" si="163"/>
        <v>0.98085710912956614</v>
      </c>
      <c r="AW134" s="4">
        <f t="shared" si="163"/>
        <v>1.8508582493719246</v>
      </c>
      <c r="AY134" s="2">
        <f t="shared" si="154"/>
        <v>54.584330354107394</v>
      </c>
      <c r="AZ134" s="2">
        <f t="shared" si="154"/>
        <v>48.050842766578079</v>
      </c>
      <c r="BA134" s="2">
        <f t="shared" si="154"/>
        <v>46.365655639997762</v>
      </c>
      <c r="BB134" s="2">
        <f t="shared" si="154"/>
        <v>48.181865209487945</v>
      </c>
      <c r="BC134" s="2">
        <f t="shared" si="154"/>
        <v>47.465622208653393</v>
      </c>
      <c r="BD134" s="2">
        <f t="shared" si="154"/>
        <v>44.957963703570037</v>
      </c>
      <c r="BE134" s="2">
        <f t="shared" si="154"/>
        <v>46.595094388381199</v>
      </c>
      <c r="BF134" s="2">
        <f t="shared" si="154"/>
        <v>48.670766119926014</v>
      </c>
      <c r="BG134" s="2">
        <f t="shared" si="154"/>
        <v>44.376489179498279</v>
      </c>
      <c r="BH134" s="2">
        <f t="shared" si="154"/>
        <v>46.003934183723402</v>
      </c>
      <c r="BI134" s="2">
        <f t="shared" si="154"/>
        <v>49.175334587192687</v>
      </c>
      <c r="BJ134" s="2">
        <f t="shared" si="154"/>
        <v>41.913079772954475</v>
      </c>
      <c r="BK134" s="2">
        <f t="shared" si="154"/>
        <v>47.998876741189626</v>
      </c>
      <c r="BL134" s="2">
        <f t="shared" si="154"/>
        <v>49.72952513830878</v>
      </c>
      <c r="BM134" s="2">
        <f t="shared" si="154"/>
        <v>57.441338915688867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55</v>
      </c>
      <c r="CF134" s="2">
        <f t="shared" si="155"/>
        <v>48.079000000000001</v>
      </c>
      <c r="CG134" s="2">
        <f t="shared" si="155"/>
        <v>46.238</v>
      </c>
      <c r="CH134" s="2">
        <f t="shared" si="155"/>
        <v>49.381</v>
      </c>
      <c r="CI134" s="2">
        <f t="shared" si="155"/>
        <v>48.305999999999997</v>
      </c>
      <c r="CJ134" s="2">
        <f t="shared" si="155"/>
        <v>44.905000000000001</v>
      </c>
      <c r="CK134" s="2">
        <f t="shared" si="155"/>
        <v>48.805999999999997</v>
      </c>
      <c r="CL134" s="2">
        <f t="shared" si="155"/>
        <v>49.015999999999998</v>
      </c>
      <c r="CM134" s="2">
        <f t="shared" si="155"/>
        <v>46.73</v>
      </c>
      <c r="CN134" s="2">
        <f t="shared" si="155"/>
        <v>47.73</v>
      </c>
      <c r="CO134" s="2">
        <f t="shared" si="155"/>
        <v>50.570999999999998</v>
      </c>
      <c r="CP134" s="2">
        <f t="shared" si="155"/>
        <v>41.451999999999998</v>
      </c>
      <c r="CQ134" s="2">
        <f t="shared" si="155"/>
        <v>48.694000000000003</v>
      </c>
      <c r="CR134" s="2">
        <f t="shared" si="155"/>
        <v>50.75</v>
      </c>
      <c r="CS134" s="2">
        <f t="shared" si="155"/>
        <v>59.796999999999997</v>
      </c>
      <c r="CU134" s="2">
        <f t="shared" si="110"/>
        <v>55</v>
      </c>
      <c r="CV134" s="2">
        <f t="shared" si="111"/>
        <v>48.079000000000001</v>
      </c>
      <c r="CW134" s="2">
        <f t="shared" si="112"/>
        <v>46.238</v>
      </c>
      <c r="CX134" s="2">
        <f t="shared" si="113"/>
        <v>49.381</v>
      </c>
      <c r="CY134" s="2">
        <f t="shared" si="114"/>
        <v>48.305999999999997</v>
      </c>
      <c r="CZ134" s="2">
        <f t="shared" si="115"/>
        <v>44.905000000000001</v>
      </c>
      <c r="DA134" s="2">
        <f t="shared" si="116"/>
        <v>48.805999999999997</v>
      </c>
      <c r="DB134" s="2">
        <f t="shared" si="117"/>
        <v>49.015999999999998</v>
      </c>
      <c r="DC134" s="2">
        <f t="shared" si="118"/>
        <v>46.73</v>
      </c>
      <c r="DD134" s="2">
        <f t="shared" si="119"/>
        <v>47.73</v>
      </c>
      <c r="DE134" s="2">
        <f t="shared" si="120"/>
        <v>50.570999999999998</v>
      </c>
      <c r="DF134" s="2">
        <f t="shared" si="121"/>
        <v>41.451999999999998</v>
      </c>
      <c r="DG134" s="2">
        <f t="shared" si="122"/>
        <v>48.694000000000003</v>
      </c>
      <c r="DH134" s="2">
        <f t="shared" si="123"/>
        <v>50.75</v>
      </c>
      <c r="DI134" s="2">
        <f t="shared" si="124"/>
        <v>59.796999999999997</v>
      </c>
      <c r="DK134" s="2">
        <f t="shared" si="164"/>
        <v>76.689727898873656</v>
      </c>
      <c r="DL134" s="2">
        <f t="shared" si="164"/>
        <v>73.344637269707022</v>
      </c>
      <c r="DM134" s="2">
        <f t="shared" si="164"/>
        <v>70.804209086243674</v>
      </c>
      <c r="DN134" s="2">
        <f t="shared" si="164"/>
        <v>72.953436377387021</v>
      </c>
      <c r="DO134" s="2">
        <f t="shared" si="164"/>
        <v>71.307088794925988</v>
      </c>
      <c r="DP134" s="2">
        <f t="shared" si="164"/>
        <v>70.338077378435514</v>
      </c>
      <c r="DQ134" s="2">
        <f t="shared" si="164"/>
        <v>79.205520537601927</v>
      </c>
      <c r="DR134" s="2">
        <f t="shared" si="164"/>
        <v>72.201129616724728</v>
      </c>
      <c r="DS134" s="2">
        <f t="shared" si="164"/>
        <v>71.559674912892007</v>
      </c>
      <c r="DT134" s="2">
        <f t="shared" si="164"/>
        <v>63.202755253283286</v>
      </c>
      <c r="DU134" s="2">
        <f t="shared" si="164"/>
        <v>73.458085191637622</v>
      </c>
      <c r="DV134" s="2">
        <f t="shared" si="164"/>
        <v>73.156007670907272</v>
      </c>
      <c r="DW134" s="2">
        <f t="shared" si="164"/>
        <v>70.934288160676516</v>
      </c>
      <c r="DX134" s="2">
        <f t="shared" si="164"/>
        <v>73.212695027415378</v>
      </c>
      <c r="DY134" s="2">
        <f t="shared" si="164"/>
        <v>69.997308021390381</v>
      </c>
      <c r="EA134" s="2">
        <f t="shared" si="152"/>
        <v>54.529632194334333</v>
      </c>
      <c r="EB134" s="2">
        <f t="shared" si="152"/>
        <v>47.983354486304115</v>
      </c>
      <c r="EC134" s="2">
        <f t="shared" si="152"/>
        <v>46.302560825569174</v>
      </c>
      <c r="ED134" s="2">
        <f t="shared" si="152"/>
        <v>48.117112197813213</v>
      </c>
      <c r="EE134" s="2">
        <f t="shared" si="151"/>
        <v>47.395466888439628</v>
      </c>
      <c r="EF134" s="2">
        <f t="shared" si="151"/>
        <v>44.882434782608698</v>
      </c>
      <c r="EG134" s="2">
        <f t="shared" si="151"/>
        <v>46.481515838315325</v>
      </c>
      <c r="EH134" s="2">
        <f t="shared" si="151"/>
        <v>48.590585371047325</v>
      </c>
      <c r="EI134" s="2">
        <f t="shared" si="151"/>
        <v>44.28618619815073</v>
      </c>
      <c r="EJ134" s="2">
        <f t="shared" si="151"/>
        <v>45.943867323844579</v>
      </c>
      <c r="EK134" s="2">
        <f t="shared" si="151"/>
        <v>49.093374924787149</v>
      </c>
      <c r="EL134" s="2">
        <f t="shared" si="151"/>
        <v>41.816173940168099</v>
      </c>
      <c r="EM134" s="2">
        <f t="shared" si="135"/>
        <v>47.924076678937176</v>
      </c>
      <c r="EN134" s="2">
        <f t="shared" si="135"/>
        <v>49.650599375047236</v>
      </c>
      <c r="EO134" s="2">
        <f t="shared" si="135"/>
        <v>57.388223944621899</v>
      </c>
      <c r="EQ134" s="2">
        <f t="shared" si="165"/>
        <v>54.588670381428827</v>
      </c>
      <c r="ER134" s="2">
        <f t="shared" si="165"/>
        <v>47.864339845509136</v>
      </c>
      <c r="ES134" s="2">
        <f t="shared" si="165"/>
        <v>46.158206273309119</v>
      </c>
      <c r="ET134" s="2">
        <f t="shared" si="165"/>
        <v>48.036542631291312</v>
      </c>
      <c r="EU134" s="2">
        <f t="shared" si="165"/>
        <v>47.425785411741806</v>
      </c>
      <c r="EV134" s="2">
        <f t="shared" si="165"/>
        <v>44.876394797905022</v>
      </c>
      <c r="EW134" s="2">
        <f t="shared" si="165"/>
        <v>46.440588250592668</v>
      </c>
      <c r="EX134" s="2">
        <f t="shared" si="165"/>
        <v>48.564081403843417</v>
      </c>
      <c r="EY134" s="2">
        <f t="shared" si="165"/>
        <v>44.298992256565427</v>
      </c>
      <c r="EZ134" s="2">
        <f t="shared" si="165"/>
        <v>45.953168875647876</v>
      </c>
      <c r="FA134" s="2">
        <f t="shared" si="165"/>
        <v>49.155857390818007</v>
      </c>
      <c r="FB134" s="2">
        <f t="shared" si="165"/>
        <v>41.73615278106459</v>
      </c>
      <c r="FC134" s="2">
        <f t="shared" si="165"/>
        <v>47.957541398495493</v>
      </c>
      <c r="FD134" s="2">
        <f t="shared" si="165"/>
        <v>49.698336930535355</v>
      </c>
      <c r="FE134" s="2">
        <f t="shared" si="165"/>
        <v>56.970625891941992</v>
      </c>
      <c r="FG134" s="2">
        <f t="shared" si="166"/>
        <v>0.99755709953715277</v>
      </c>
      <c r="FH134" s="2">
        <f t="shared" si="166"/>
        <v>0.99728846073338018</v>
      </c>
      <c r="FI134" s="2">
        <f t="shared" si="166"/>
        <v>0.99736729642421462</v>
      </c>
      <c r="FJ134" s="2">
        <f t="shared" si="166"/>
        <v>0.99734223832427349</v>
      </c>
      <c r="FK134" s="2">
        <f t="shared" si="166"/>
        <v>0.99708228006928556</v>
      </c>
      <c r="FL134" s="2">
        <f t="shared" si="166"/>
        <v>0.99703009453531255</v>
      </c>
      <c r="FM134" s="2">
        <f t="shared" si="166"/>
        <v>0.99651569156896846</v>
      </c>
      <c r="FN134" s="2">
        <f t="shared" si="166"/>
        <v>0.99658873186320152</v>
      </c>
      <c r="FO134" s="2">
        <f t="shared" si="166"/>
        <v>0.99669675065853425</v>
      </c>
      <c r="FP134" s="2">
        <f t="shared" si="166"/>
        <v>0.99652640934137227</v>
      </c>
      <c r="FQ134" s="2">
        <f t="shared" si="166"/>
        <v>0.99666451313228954</v>
      </c>
      <c r="FR134" s="2">
        <f t="shared" si="166"/>
        <v>0.99688146565549041</v>
      </c>
      <c r="FS134" s="2">
        <f t="shared" si="166"/>
        <v>0.99676274254072883</v>
      </c>
      <c r="FT134" s="2">
        <f t="shared" si="166"/>
        <v>0.99666725954216751</v>
      </c>
      <c r="FU134" s="2">
        <f t="shared" si="166"/>
        <v>0.99559026863329902</v>
      </c>
      <c r="FW134" s="2">
        <f t="shared" si="156"/>
        <v>9.5404643575046164E-3</v>
      </c>
      <c r="FX134" s="2">
        <f t="shared" si="156"/>
        <v>1.0753583227487656E-2</v>
      </c>
      <c r="FY134" s="2">
        <f t="shared" si="156"/>
        <v>9.7728996962045227E-3</v>
      </c>
      <c r="FZ134" s="2">
        <f t="shared" si="156"/>
        <v>1.5589247278823189E-2</v>
      </c>
      <c r="GA134" s="2">
        <f t="shared" si="156"/>
        <v>1.2794303918905004E-2</v>
      </c>
      <c r="GB134" s="2">
        <f t="shared" si="156"/>
        <v>1.1909151209666072E-2</v>
      </c>
      <c r="GC134" s="2">
        <f t="shared" si="156"/>
        <v>1.0798960543662812E-2</v>
      </c>
      <c r="GD134" s="2">
        <f t="shared" si="156"/>
        <v>1.3626201552516461E-2</v>
      </c>
      <c r="GE134" s="2">
        <f t="shared" si="156"/>
        <v>1.6542772509383886E-2</v>
      </c>
      <c r="GF134" s="2">
        <f t="shared" si="156"/>
        <v>1.25299510546539E-2</v>
      </c>
      <c r="GG134" s="2">
        <f t="shared" si="156"/>
        <v>1.1066965163451492E-2</v>
      </c>
      <c r="GH134" s="2">
        <f t="shared" si="156"/>
        <v>1.0353699739351997E-2</v>
      </c>
      <c r="GI134" s="2">
        <f t="shared" si="156"/>
        <v>9.2659821408988142E-3</v>
      </c>
      <c r="GJ134" s="2">
        <f t="shared" si="156"/>
        <v>8.3668676682656581E-3</v>
      </c>
      <c r="GK134" s="2">
        <f t="shared" si="156"/>
        <v>5.9571697611055761E-3</v>
      </c>
      <c r="GM134" s="86">
        <f t="shared" si="157"/>
        <v>3.1325109818809125E-38</v>
      </c>
      <c r="GN134" s="86">
        <f t="shared" si="157"/>
        <v>2.6629815384868758E-52</v>
      </c>
      <c r="GO134" s="86">
        <f t="shared" si="157"/>
        <v>1.9942351024739272E-56</v>
      </c>
      <c r="GP134" s="86">
        <f t="shared" si="157"/>
        <v>4.3652508980606072E-65</v>
      </c>
      <c r="GQ134" s="86">
        <f t="shared" si="157"/>
        <v>2.141838537012301E-53</v>
      </c>
      <c r="GR134" s="86">
        <f t="shared" si="157"/>
        <v>6.9301389097813871E-53</v>
      </c>
      <c r="GS134" s="86">
        <f t="shared" si="157"/>
        <v>4.5036948138571882E-58</v>
      </c>
      <c r="GT134" s="86">
        <f t="shared" si="157"/>
        <v>4.9831682863781659E-71</v>
      </c>
      <c r="GU134" s="86">
        <f t="shared" si="157"/>
        <v>1.9624396618103652E-74</v>
      </c>
      <c r="GV134" s="86">
        <f t="shared" si="157"/>
        <v>5.7303003542168439E-76</v>
      </c>
      <c r="GW134" s="86">
        <f t="shared" si="157"/>
        <v>5.1453572775644247E-76</v>
      </c>
      <c r="GX134" s="86">
        <f t="shared" si="157"/>
        <v>5.5114573357267837E-78</v>
      </c>
      <c r="GY134" s="86">
        <f t="shared" si="157"/>
        <v>1.3087904360110472E-69</v>
      </c>
      <c r="GZ134" s="86">
        <f t="shared" si="157"/>
        <v>4.0860836942986824E-85</v>
      </c>
      <c r="HA134" s="86">
        <f t="shared" si="157"/>
        <v>5.2632797504275822E-96</v>
      </c>
      <c r="HC134" s="86">
        <f t="shared" si="153"/>
        <v>1.4145992357332578E-9</v>
      </c>
      <c r="HD134" s="86">
        <f t="shared" si="153"/>
        <v>1.5153658546498991E-11</v>
      </c>
      <c r="HE134" s="86">
        <f t="shared" si="153"/>
        <v>2.321048692412209E-16</v>
      </c>
      <c r="HF134" s="86">
        <f t="shared" si="153"/>
        <v>1.6765789519766804E-13</v>
      </c>
      <c r="HG134" s="86">
        <f t="shared" si="153"/>
        <v>1.1535074538323014E-11</v>
      </c>
      <c r="HH134" s="86">
        <f t="shared" si="153"/>
        <v>6.195241240997688E-15</v>
      </c>
      <c r="HI134" s="86">
        <f t="shared" si="153"/>
        <v>1.8832865069049174E-15</v>
      </c>
      <c r="HJ134" s="86">
        <f t="shared" si="153"/>
        <v>3.2490264262783147E-21</v>
      </c>
      <c r="HK134" s="86">
        <f t="shared" si="153"/>
        <v>1.6287683788836828E-28</v>
      </c>
      <c r="HL134" s="86">
        <f t="shared" si="161"/>
        <v>3.2624370920983975E-23</v>
      </c>
      <c r="HM134" s="86">
        <f t="shared" si="161"/>
        <v>3.3654646307295888E-23</v>
      </c>
      <c r="HN134" s="86">
        <f t="shared" si="161"/>
        <v>5.3654640107256601E-20</v>
      </c>
      <c r="HO134" s="86">
        <f t="shared" si="161"/>
        <v>5.1586749942614642E-15</v>
      </c>
      <c r="HP134" s="86">
        <f t="shared" si="161"/>
        <v>3.0476814861501724E-19</v>
      </c>
      <c r="HQ134" s="86">
        <f t="shared" si="161"/>
        <v>4.6890379799067433E-24</v>
      </c>
      <c r="HS134" s="86">
        <f t="shared" si="158"/>
        <v>4.9838579342182957E-5</v>
      </c>
      <c r="HT134" s="86">
        <f t="shared" si="158"/>
        <v>2.047156273294434E-5</v>
      </c>
      <c r="HU134" s="86">
        <f t="shared" si="158"/>
        <v>1.9686444880588413E-4</v>
      </c>
      <c r="HV134" s="86">
        <f t="shared" si="158"/>
        <v>9.6098799890380684E-5</v>
      </c>
      <c r="HW134" s="86">
        <f t="shared" si="158"/>
        <v>4.3841180478783783E-5</v>
      </c>
      <c r="HX134" s="86">
        <f t="shared" si="158"/>
        <v>7.0453344146653826E-5</v>
      </c>
      <c r="HY134" s="86">
        <f t="shared" si="158"/>
        <v>2.714851170686172E-5</v>
      </c>
      <c r="HZ134" s="86">
        <f t="shared" si="158"/>
        <v>6.2079297766308653E-5</v>
      </c>
      <c r="IA134" s="86">
        <f t="shared" si="158"/>
        <v>2.3218123727410396E-4</v>
      </c>
      <c r="IB134" s="86">
        <f t="shared" si="158"/>
        <v>1.6551932668572295E-5</v>
      </c>
      <c r="IC134" s="86">
        <f t="shared" si="158"/>
        <v>1.539634882566288E-5</v>
      </c>
      <c r="ID134" s="86">
        <f t="shared" si="158"/>
        <v>8.3073493776053142E-6</v>
      </c>
      <c r="IE134" s="86">
        <f t="shared" si="158"/>
        <v>3.4809172682739804E-6</v>
      </c>
      <c r="IF134" s="86">
        <f t="shared" si="158"/>
        <v>1.0883056398576811E-4</v>
      </c>
      <c r="IG134" s="86">
        <f t="shared" si="158"/>
        <v>9.3440839820860874E-4</v>
      </c>
      <c r="II134" s="86">
        <f t="shared" si="159"/>
        <v>4.4994073754318622E-64</v>
      </c>
      <c r="IJ134" s="86">
        <f t="shared" si="159"/>
        <v>9.4015980193664863E-64</v>
      </c>
      <c r="IK134" s="86">
        <f t="shared" si="159"/>
        <v>5.1153134553593667E-66</v>
      </c>
      <c r="IL134" s="86">
        <f t="shared" si="159"/>
        <v>6.5306117400983485E-57</v>
      </c>
      <c r="IM134" s="86">
        <f t="shared" si="159"/>
        <v>1.7367222356659506E-61</v>
      </c>
      <c r="IN134" s="86">
        <f t="shared" si="159"/>
        <v>5.4917336116685244E-68</v>
      </c>
      <c r="IO134" s="86">
        <f t="shared" si="159"/>
        <v>3.2307123725305774E-76</v>
      </c>
      <c r="IP134" s="86">
        <f t="shared" si="159"/>
        <v>1.0834459228591768E-74</v>
      </c>
      <c r="IQ134" s="86">
        <f t="shared" si="159"/>
        <v>3.9936248342151241E-68</v>
      </c>
      <c r="IR134" s="86">
        <f t="shared" si="159"/>
        <v>9.015810168841165E-79</v>
      </c>
      <c r="IS134" s="86">
        <f t="shared" si="159"/>
        <v>2.1691261541644555E-78</v>
      </c>
      <c r="IT134" s="86">
        <f t="shared" si="159"/>
        <v>2.7874434690860716E-83</v>
      </c>
      <c r="IU134" s="86">
        <f t="shared" si="159"/>
        <v>6.5911840722953122E-82</v>
      </c>
      <c r="IV134" s="86">
        <f t="shared" si="159"/>
        <v>4.5844339645219494E-38</v>
      </c>
      <c r="IW134" s="86">
        <f t="shared" si="159"/>
        <v>6.6440713283869575E-20</v>
      </c>
      <c r="IY134" s="86">
        <f t="shared" si="160"/>
        <v>4.9839993941418687E-5</v>
      </c>
      <c r="IZ134" s="86">
        <f t="shared" si="160"/>
        <v>2.0471577886602887E-5</v>
      </c>
      <c r="JA134" s="86">
        <f t="shared" si="160"/>
        <v>1.9686444880611623E-4</v>
      </c>
      <c r="JB134" s="86">
        <f t="shared" si="160"/>
        <v>9.6098800058038578E-5</v>
      </c>
      <c r="JC134" s="86">
        <f t="shared" si="160"/>
        <v>4.3841192013858321E-5</v>
      </c>
      <c r="JD134" s="86">
        <f t="shared" si="160"/>
        <v>7.0453344152849066E-5</v>
      </c>
      <c r="JE134" s="86">
        <f t="shared" si="160"/>
        <v>2.7148511708745006E-5</v>
      </c>
      <c r="JF134" s="86">
        <f t="shared" si="160"/>
        <v>6.2079297766308653E-5</v>
      </c>
      <c r="JG134" s="86">
        <f t="shared" si="160"/>
        <v>2.3218123727410396E-4</v>
      </c>
      <c r="JH134" s="86">
        <f t="shared" si="160"/>
        <v>1.6551932668572295E-5</v>
      </c>
      <c r="JI134" s="86">
        <f t="shared" si="160"/>
        <v>1.539634882566288E-5</v>
      </c>
      <c r="JJ134" s="86">
        <f t="shared" si="160"/>
        <v>8.3073493776053684E-6</v>
      </c>
      <c r="JK134" s="86">
        <f t="shared" si="160"/>
        <v>3.4809172734326554E-6</v>
      </c>
      <c r="JL134" s="86">
        <f t="shared" si="160"/>
        <v>1.0883056398576841E-4</v>
      </c>
      <c r="JM134" s="86">
        <f t="shared" si="160"/>
        <v>9.3440839820860884E-4</v>
      </c>
    </row>
    <row r="135" spans="2:273" x14ac:dyDescent="0.25">
      <c r="B135" s="2">
        <v>108</v>
      </c>
      <c r="C135" s="37">
        <v>54.703000000000003</v>
      </c>
      <c r="D135" s="37">
        <v>48.555999999999997</v>
      </c>
      <c r="E135" s="37">
        <v>47.158999999999999</v>
      </c>
      <c r="F135" s="37">
        <v>49</v>
      </c>
      <c r="G135" s="37">
        <v>48.241999999999997</v>
      </c>
      <c r="H135" s="37">
        <v>45.920999999999999</v>
      </c>
      <c r="I135" s="37">
        <v>48.597000000000001</v>
      </c>
      <c r="J135" s="37">
        <v>49.238</v>
      </c>
      <c r="K135" s="37">
        <v>45.015999999999998</v>
      </c>
      <c r="L135" s="37">
        <v>47.619</v>
      </c>
      <c r="M135" s="37">
        <v>50.555999999999997</v>
      </c>
      <c r="N135" s="37">
        <v>42.418999999999997</v>
      </c>
      <c r="O135" s="37">
        <v>48.694000000000003</v>
      </c>
      <c r="P135" s="37">
        <v>50.828000000000003</v>
      </c>
      <c r="Q135" s="37">
        <v>60.578000000000003</v>
      </c>
      <c r="S135" s="4">
        <f t="shared" si="162"/>
        <v>54.428884462642301</v>
      </c>
      <c r="T135" s="4">
        <f t="shared" si="162"/>
        <v>47.917287078297363</v>
      </c>
      <c r="U135" s="4">
        <f t="shared" si="162"/>
        <v>46.181250932254933</v>
      </c>
      <c r="V135" s="4">
        <f t="shared" si="162"/>
        <v>48.009790138024151</v>
      </c>
      <c r="W135" s="4">
        <f t="shared" si="162"/>
        <v>47.317091506030494</v>
      </c>
      <c r="X135" s="4">
        <f t="shared" si="162"/>
        <v>44.80369036346756</v>
      </c>
      <c r="Y135" s="4">
        <f t="shared" si="162"/>
        <v>46.406360649043833</v>
      </c>
      <c r="Z135" s="4">
        <f t="shared" si="162"/>
        <v>48.455816757329615</v>
      </c>
      <c r="AA135" s="4">
        <f t="shared" si="162"/>
        <v>44.286449532199974</v>
      </c>
      <c r="AB135" s="4">
        <f t="shared" si="162"/>
        <v>45.848303151136079</v>
      </c>
      <c r="AC135" s="4">
        <f t="shared" si="162"/>
        <v>49.037760652482383</v>
      </c>
      <c r="AD135" s="4">
        <f t="shared" si="162"/>
        <v>41.74141705022874</v>
      </c>
      <c r="AE135" s="4">
        <f t="shared" si="162"/>
        <v>47.802615575725497</v>
      </c>
      <c r="AF135" s="4">
        <f t="shared" si="162"/>
        <v>49.648996092031112</v>
      </c>
      <c r="AG135" s="4">
        <f t="shared" si="162"/>
        <v>58.100050822354021</v>
      </c>
      <c r="AI135" s="4">
        <f t="shared" si="163"/>
        <v>0.27411553735770156</v>
      </c>
      <c r="AJ135" s="4">
        <f t="shared" si="163"/>
        <v>0.63871292170263416</v>
      </c>
      <c r="AK135" s="4">
        <f t="shared" si="163"/>
        <v>0.97774906774506576</v>
      </c>
      <c r="AL135" s="4">
        <f t="shared" si="163"/>
        <v>0.99020986197584904</v>
      </c>
      <c r="AM135" s="4">
        <f t="shared" si="163"/>
        <v>0.92490849396950381</v>
      </c>
      <c r="AN135" s="4">
        <f t="shared" si="163"/>
        <v>1.1173096365324398</v>
      </c>
      <c r="AO135" s="4">
        <f t="shared" si="163"/>
        <v>2.1906393509561681</v>
      </c>
      <c r="AP135" s="4">
        <f t="shared" si="163"/>
        <v>0.78218324267038497</v>
      </c>
      <c r="AQ135" s="4">
        <f t="shared" si="163"/>
        <v>0.72955046780002419</v>
      </c>
      <c r="AR135" s="4">
        <f t="shared" si="163"/>
        <v>1.7706968488639205</v>
      </c>
      <c r="AS135" s="4">
        <f t="shared" si="163"/>
        <v>1.5182393475176141</v>
      </c>
      <c r="AT135" s="4">
        <f t="shared" si="163"/>
        <v>0.67758294977125644</v>
      </c>
      <c r="AU135" s="4">
        <f t="shared" si="163"/>
        <v>0.8913844242745057</v>
      </c>
      <c r="AV135" s="4">
        <f t="shared" si="163"/>
        <v>1.179003907968891</v>
      </c>
      <c r="AW135" s="4">
        <f t="shared" si="163"/>
        <v>2.4779491776459821</v>
      </c>
      <c r="AY135" s="2">
        <f t="shared" si="154"/>
        <v>54.42888446217124</v>
      </c>
      <c r="AZ135" s="2">
        <f t="shared" si="154"/>
        <v>47.916292410155066</v>
      </c>
      <c r="BA135" s="2">
        <f t="shared" si="154"/>
        <v>46.168582308969398</v>
      </c>
      <c r="BB135" s="2">
        <f t="shared" si="154"/>
        <v>47.999699557250317</v>
      </c>
      <c r="BC135" s="2">
        <f t="shared" si="154"/>
        <v>47.310197073880545</v>
      </c>
      <c r="BD135" s="2">
        <f t="shared" si="154"/>
        <v>44.791288851051284</v>
      </c>
      <c r="BE135" s="2">
        <f t="shared" si="154"/>
        <v>46.400651217032546</v>
      </c>
      <c r="BF135" s="2">
        <f t="shared" si="154"/>
        <v>48.438851323661176</v>
      </c>
      <c r="BG135" s="2">
        <f t="shared" si="154"/>
        <v>44.225527382992567</v>
      </c>
      <c r="BH135" s="2">
        <f t="shared" si="154"/>
        <v>45.842066237744582</v>
      </c>
      <c r="BI135" s="2">
        <f t="shared" si="154"/>
        <v>49.031755955427641</v>
      </c>
      <c r="BJ135" s="2">
        <f t="shared" si="154"/>
        <v>41.737298837757024</v>
      </c>
      <c r="BK135" s="2">
        <f t="shared" si="154"/>
        <v>47.800713959507817</v>
      </c>
      <c r="BL135" s="2">
        <f t="shared" si="154"/>
        <v>49.57314283957836</v>
      </c>
      <c r="BM135" s="2">
        <f t="shared" si="154"/>
        <v>57.325290312232184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54.703000000000003</v>
      </c>
      <c r="CF135" s="2">
        <f t="shared" si="155"/>
        <v>48.555999999999997</v>
      </c>
      <c r="CG135" s="2">
        <f t="shared" si="155"/>
        <v>47.158999999999999</v>
      </c>
      <c r="CH135" s="2">
        <f t="shared" si="155"/>
        <v>49</v>
      </c>
      <c r="CI135" s="2">
        <f t="shared" si="155"/>
        <v>48.241999999999997</v>
      </c>
      <c r="CJ135" s="2">
        <f t="shared" si="155"/>
        <v>45.920999999999999</v>
      </c>
      <c r="CK135" s="2">
        <f t="shared" si="155"/>
        <v>48.597000000000001</v>
      </c>
      <c r="CL135" s="2">
        <f t="shared" si="155"/>
        <v>49.238</v>
      </c>
      <c r="CM135" s="2">
        <f t="shared" si="155"/>
        <v>45.015999999999998</v>
      </c>
      <c r="CN135" s="2">
        <f t="shared" si="155"/>
        <v>47.619</v>
      </c>
      <c r="CO135" s="2">
        <f t="shared" si="155"/>
        <v>50.555999999999997</v>
      </c>
      <c r="CP135" s="2">
        <f t="shared" si="155"/>
        <v>42.418999999999997</v>
      </c>
      <c r="CQ135" s="2">
        <f t="shared" si="155"/>
        <v>48.694000000000003</v>
      </c>
      <c r="CR135" s="2">
        <f t="shared" si="155"/>
        <v>50.828000000000003</v>
      </c>
      <c r="CS135" s="2">
        <f t="shared" si="155"/>
        <v>60.578000000000003</v>
      </c>
      <c r="CU135" s="2">
        <f t="shared" si="110"/>
        <v>54.703000000000003</v>
      </c>
      <c r="CV135" s="2">
        <f t="shared" si="111"/>
        <v>48.555999999999997</v>
      </c>
      <c r="CW135" s="2">
        <f t="shared" si="112"/>
        <v>47.158999999999999</v>
      </c>
      <c r="CX135" s="2">
        <f t="shared" si="113"/>
        <v>49</v>
      </c>
      <c r="CY135" s="2">
        <f t="shared" si="114"/>
        <v>48.241999999999997</v>
      </c>
      <c r="CZ135" s="2">
        <f t="shared" si="115"/>
        <v>45.920999999999999</v>
      </c>
      <c r="DA135" s="2">
        <f t="shared" si="116"/>
        <v>48.597000000000001</v>
      </c>
      <c r="DB135" s="2">
        <f t="shared" si="117"/>
        <v>49.238</v>
      </c>
      <c r="DC135" s="2">
        <f t="shared" si="118"/>
        <v>45.015999999999998</v>
      </c>
      <c r="DD135" s="2">
        <f t="shared" si="119"/>
        <v>47.619</v>
      </c>
      <c r="DE135" s="2">
        <f t="shared" si="120"/>
        <v>50.555999999999997</v>
      </c>
      <c r="DF135" s="2">
        <f t="shared" si="121"/>
        <v>42.418999999999997</v>
      </c>
      <c r="DG135" s="2">
        <f t="shared" si="122"/>
        <v>48.694000000000003</v>
      </c>
      <c r="DH135" s="2">
        <f t="shared" si="123"/>
        <v>50.828000000000003</v>
      </c>
      <c r="DI135" s="2">
        <f t="shared" si="124"/>
        <v>60.578000000000003</v>
      </c>
      <c r="DK135" s="2">
        <f t="shared" si="164"/>
        <v>76.732044323798704</v>
      </c>
      <c r="DL135" s="2">
        <f t="shared" si="164"/>
        <v>73.360233917245537</v>
      </c>
      <c r="DM135" s="2">
        <f t="shared" si="164"/>
        <v>70.839053507279246</v>
      </c>
      <c r="DN135" s="2">
        <f t="shared" si="164"/>
        <v>73.055000189071649</v>
      </c>
      <c r="DO135" s="2">
        <f t="shared" si="164"/>
        <v>71.402788583509491</v>
      </c>
      <c r="DP135" s="2">
        <f t="shared" si="164"/>
        <v>70.360798379140235</v>
      </c>
      <c r="DQ135" s="2">
        <f t="shared" si="164"/>
        <v>79.33103171247356</v>
      </c>
      <c r="DR135" s="2">
        <f t="shared" si="164"/>
        <v>72.235775609756089</v>
      </c>
      <c r="DS135" s="2">
        <f t="shared" si="164"/>
        <v>71.667458536585386</v>
      </c>
      <c r="DT135" s="2">
        <f t="shared" si="164"/>
        <v>63.246896529080665</v>
      </c>
      <c r="DU135" s="2">
        <f t="shared" si="164"/>
        <v>73.594482926829258</v>
      </c>
      <c r="DV135" s="2">
        <f t="shared" si="164"/>
        <v>73.345108635172721</v>
      </c>
      <c r="DW135" s="2">
        <f t="shared" si="164"/>
        <v>71.019265750528533</v>
      </c>
      <c r="DX135" s="2">
        <f t="shared" si="164"/>
        <v>73.264857899143763</v>
      </c>
      <c r="DY135" s="2">
        <f t="shared" si="164"/>
        <v>70.096021390374347</v>
      </c>
      <c r="EA135" s="2">
        <f t="shared" si="152"/>
        <v>54.378556851682191</v>
      </c>
      <c r="EB135" s="2">
        <f t="shared" si="152"/>
        <v>47.854307815888824</v>
      </c>
      <c r="EC135" s="2">
        <f t="shared" si="152"/>
        <v>46.110462233541185</v>
      </c>
      <c r="ED135" s="2">
        <f t="shared" si="152"/>
        <v>47.939690774734999</v>
      </c>
      <c r="EE135" s="2">
        <f t="shared" si="151"/>
        <v>47.245575879433929</v>
      </c>
      <c r="EF135" s="2">
        <f t="shared" si="151"/>
        <v>44.721888148667603</v>
      </c>
      <c r="EG135" s="2">
        <f t="shared" si="151"/>
        <v>46.296036450432752</v>
      </c>
      <c r="EH135" s="2">
        <f t="shared" si="151"/>
        <v>48.364853909611085</v>
      </c>
      <c r="EI135" s="2">
        <f t="shared" si="151"/>
        <v>44.142527964442699</v>
      </c>
      <c r="EJ135" s="2">
        <f t="shared" si="151"/>
        <v>45.786639469670028</v>
      </c>
      <c r="EK135" s="2">
        <f t="shared" si="151"/>
        <v>48.956231469237721</v>
      </c>
      <c r="EL135" s="2">
        <f t="shared" si="151"/>
        <v>41.647871159432668</v>
      </c>
      <c r="EM135" s="2">
        <f t="shared" si="135"/>
        <v>47.731658466657223</v>
      </c>
      <c r="EN135" s="2">
        <f t="shared" si="135"/>
        <v>49.500578232492487</v>
      </c>
      <c r="EO135" s="2">
        <f t="shared" si="135"/>
        <v>57.276838061766611</v>
      </c>
      <c r="EQ135" s="2">
        <f t="shared" si="165"/>
        <v>54.427776870501134</v>
      </c>
      <c r="ER135" s="2">
        <f t="shared" si="165"/>
        <v>47.7604599574681</v>
      </c>
      <c r="ES135" s="2">
        <f t="shared" si="165"/>
        <v>45.991985866899341</v>
      </c>
      <c r="ET135" s="2">
        <f t="shared" si="165"/>
        <v>47.887976240513396</v>
      </c>
      <c r="EU135" s="2">
        <f t="shared" si="165"/>
        <v>47.268595206886879</v>
      </c>
      <c r="EV135" s="2">
        <f t="shared" si="165"/>
        <v>44.717085437733033</v>
      </c>
      <c r="EW135" s="2">
        <f t="shared" si="165"/>
        <v>46.262758752895479</v>
      </c>
      <c r="EX135" s="2">
        <f t="shared" si="165"/>
        <v>48.345416431598366</v>
      </c>
      <c r="EY135" s="2">
        <f t="shared" si="165"/>
        <v>44.145494655020428</v>
      </c>
      <c r="EZ135" s="2">
        <f t="shared" si="165"/>
        <v>45.793678776199428</v>
      </c>
      <c r="FA135" s="2">
        <f t="shared" si="165"/>
        <v>49.001845181663654</v>
      </c>
      <c r="FB135" s="2">
        <f t="shared" si="165"/>
        <v>41.581886033853543</v>
      </c>
      <c r="FC135" s="2">
        <f t="shared" si="165"/>
        <v>47.759365214838709</v>
      </c>
      <c r="FD135" s="2">
        <f t="shared" si="165"/>
        <v>49.534614526928635</v>
      </c>
      <c r="FE135" s="2">
        <f t="shared" si="165"/>
        <v>56.79845432265104</v>
      </c>
      <c r="FG135" s="2">
        <f t="shared" si="166"/>
        <v>0.99777156929999722</v>
      </c>
      <c r="FH135" s="2">
        <f t="shared" si="166"/>
        <v>0.99752645664452988</v>
      </c>
      <c r="FI135" s="2">
        <f t="shared" si="166"/>
        <v>0.99759838947048762</v>
      </c>
      <c r="FJ135" s="2">
        <f t="shared" si="166"/>
        <v>0.99757552556973828</v>
      </c>
      <c r="FK135" s="2">
        <f t="shared" si="166"/>
        <v>0.99733832447107329</v>
      </c>
      <c r="FL135" s="2">
        <f t="shared" si="166"/>
        <v>0.99729070603302761</v>
      </c>
      <c r="FM135" s="2">
        <f t="shared" si="166"/>
        <v>0.99682129841253897</v>
      </c>
      <c r="FN135" s="2">
        <f t="shared" si="166"/>
        <v>0.99688795238782169</v>
      </c>
      <c r="FO135" s="2">
        <f t="shared" si="166"/>
        <v>0.99698652492854578</v>
      </c>
      <c r="FP135" s="2">
        <f t="shared" si="166"/>
        <v>0.9968310791241729</v>
      </c>
      <c r="FQ135" s="2">
        <f t="shared" si="166"/>
        <v>0.99695710677345817</v>
      </c>
      <c r="FR135" s="2">
        <f t="shared" si="166"/>
        <v>0.99715508223738003</v>
      </c>
      <c r="FS135" s="2">
        <f t="shared" si="166"/>
        <v>0.99704674489164069</v>
      </c>
      <c r="FT135" s="2">
        <f t="shared" si="166"/>
        <v>0.99695961299930269</v>
      </c>
      <c r="FU135" s="2">
        <f t="shared" si="166"/>
        <v>0.9959767161263321</v>
      </c>
      <c r="FW135" s="2">
        <f t="shared" si="156"/>
        <v>1.0451291291547822E-2</v>
      </c>
      <c r="FX135" s="2">
        <f t="shared" si="156"/>
        <v>1.1778849144594258E-2</v>
      </c>
      <c r="FY135" s="2">
        <f t="shared" si="156"/>
        <v>1.0705677349418907E-2</v>
      </c>
      <c r="FZ135" s="2">
        <f t="shared" si="156"/>
        <v>1.7067599682310107E-2</v>
      </c>
      <c r="GA135" s="2">
        <f t="shared" si="156"/>
        <v>1.4011380035636484E-2</v>
      </c>
      <c r="GB135" s="2">
        <f t="shared" si="156"/>
        <v>1.3043138416534867E-2</v>
      </c>
      <c r="GC135" s="2">
        <f t="shared" si="156"/>
        <v>1.1828501084920836E-2</v>
      </c>
      <c r="GD135" s="2">
        <f t="shared" si="156"/>
        <v>1.4921216998998314E-2</v>
      </c>
      <c r="GE135" s="2">
        <f t="shared" si="156"/>
        <v>1.8109885677586784E-2</v>
      </c>
      <c r="GF135" s="2">
        <f t="shared" si="156"/>
        <v>1.3722229778387563E-2</v>
      </c>
      <c r="GG135" s="2">
        <f t="shared" si="156"/>
        <v>1.2121743361248358E-2</v>
      </c>
      <c r="GH135" s="2">
        <f t="shared" si="156"/>
        <v>1.1341277140718845E-2</v>
      </c>
      <c r="GI135" s="2">
        <f t="shared" si="156"/>
        <v>1.0150872855834072E-2</v>
      </c>
      <c r="GJ135" s="2">
        <f t="shared" si="156"/>
        <v>9.1666884312831282E-3</v>
      </c>
      <c r="GK135" s="2">
        <f t="shared" si="156"/>
        <v>6.5281547817288383E-3</v>
      </c>
      <c r="GM135" s="86">
        <f t="shared" si="157"/>
        <v>5.2903636535622067E-40</v>
      </c>
      <c r="GN135" s="86">
        <f t="shared" si="157"/>
        <v>9.2704138059179604E-55</v>
      </c>
      <c r="GO135" s="86">
        <f t="shared" si="157"/>
        <v>5.205869074933606E-59</v>
      </c>
      <c r="GP135" s="86">
        <f t="shared" si="157"/>
        <v>4.1994072950405532E-68</v>
      </c>
      <c r="GQ135" s="86">
        <f t="shared" si="157"/>
        <v>6.6665681456946736E-56</v>
      </c>
      <c r="GR135" s="86">
        <f t="shared" si="157"/>
        <v>2.789492585821898E-55</v>
      </c>
      <c r="GS135" s="86">
        <f t="shared" si="157"/>
        <v>8.7990434861055988E-61</v>
      </c>
      <c r="GT135" s="86">
        <f t="shared" si="157"/>
        <v>2.5957923956724422E-74</v>
      </c>
      <c r="GU135" s="86">
        <f t="shared" si="157"/>
        <v>7.8124020068549356E-78</v>
      </c>
      <c r="GV135" s="86">
        <f t="shared" si="157"/>
        <v>1.8506945188209977E-79</v>
      </c>
      <c r="GW135" s="86">
        <f t="shared" si="157"/>
        <v>1.6071895867114574E-79</v>
      </c>
      <c r="GX135" s="86">
        <f t="shared" si="157"/>
        <v>1.4570719872934202E-81</v>
      </c>
      <c r="GY135" s="86">
        <f t="shared" si="157"/>
        <v>7.1186479686804351E-73</v>
      </c>
      <c r="GZ135" s="86">
        <f t="shared" si="157"/>
        <v>4.7136440800088046E-89</v>
      </c>
      <c r="HA135" s="86">
        <f t="shared" si="157"/>
        <v>2.1008375415371937E-100</v>
      </c>
      <c r="HC135" s="86">
        <f t="shared" si="153"/>
        <v>1.832483442381214E-10</v>
      </c>
      <c r="HD135" s="86">
        <f t="shared" si="153"/>
        <v>9.9092183040039588E-13</v>
      </c>
      <c r="HE135" s="86">
        <f t="shared" si="153"/>
        <v>6.4041051094397476E-18</v>
      </c>
      <c r="HF135" s="86">
        <f t="shared" si="153"/>
        <v>8.7339509200136659E-15</v>
      </c>
      <c r="HG135" s="86">
        <f t="shared" si="153"/>
        <v>8.0931027498148049E-13</v>
      </c>
      <c r="HH135" s="86">
        <f t="shared" si="153"/>
        <v>2.6376646640892568E-16</v>
      </c>
      <c r="HI135" s="86">
        <f t="shared" si="153"/>
        <v>6.2512762961623381E-17</v>
      </c>
      <c r="HJ135" s="86">
        <f t="shared" si="153"/>
        <v>3.6222964895056661E-23</v>
      </c>
      <c r="HK135" s="86">
        <f t="shared" si="153"/>
        <v>4.3257875420626491E-31</v>
      </c>
      <c r="HL135" s="86">
        <f t="shared" si="161"/>
        <v>2.298354055198314E-25</v>
      </c>
      <c r="HM135" s="86">
        <f t="shared" si="161"/>
        <v>2.0769833831821265E-25</v>
      </c>
      <c r="HN135" s="86">
        <f t="shared" si="161"/>
        <v>6.5740958659115777E-22</v>
      </c>
      <c r="HO135" s="86">
        <f t="shared" si="161"/>
        <v>1.6475281674841844E-16</v>
      </c>
      <c r="HP135" s="86">
        <f t="shared" si="161"/>
        <v>4.2040700369910511E-21</v>
      </c>
      <c r="HQ135" s="86">
        <f t="shared" si="161"/>
        <v>2.3224921894734351E-26</v>
      </c>
      <c r="HS135" s="86">
        <f t="shared" si="158"/>
        <v>1.0977701427429728E-4</v>
      </c>
      <c r="HT135" s="86">
        <f t="shared" si="158"/>
        <v>4.7691997264344802E-5</v>
      </c>
      <c r="HU135" s="86">
        <f t="shared" si="158"/>
        <v>4.1462764574472634E-4</v>
      </c>
      <c r="HV135" s="86">
        <f t="shared" si="158"/>
        <v>2.1419170607079116E-4</v>
      </c>
      <c r="HW135" s="86">
        <f t="shared" si="158"/>
        <v>1.0060868860052077E-4</v>
      </c>
      <c r="HX135" s="86">
        <f t="shared" si="158"/>
        <v>1.6287413221550647E-4</v>
      </c>
      <c r="HY135" s="86">
        <f t="shared" si="158"/>
        <v>6.765489773245188E-5</v>
      </c>
      <c r="HZ135" s="86">
        <f t="shared" si="158"/>
        <v>1.5454029002850587E-4</v>
      </c>
      <c r="IA135" s="86">
        <f t="shared" si="158"/>
        <v>5.4000741509727568E-4</v>
      </c>
      <c r="IB135" s="86">
        <f t="shared" si="158"/>
        <v>4.4237066575203057E-5</v>
      </c>
      <c r="IC135" s="86">
        <f t="shared" si="158"/>
        <v>4.0098164220358179E-5</v>
      </c>
      <c r="ID135" s="86">
        <f t="shared" si="158"/>
        <v>2.2595093479466348E-5</v>
      </c>
      <c r="IE135" s="86">
        <f t="shared" si="158"/>
        <v>9.5227164953759078E-6</v>
      </c>
      <c r="IF135" s="86">
        <f t="shared" si="158"/>
        <v>2.1698891491258275E-4</v>
      </c>
      <c r="IG135" s="86">
        <f t="shared" si="158"/>
        <v>1.4855498852222053E-3</v>
      </c>
      <c r="II135" s="86">
        <f t="shared" si="159"/>
        <v>1.2535692288195272E-61</v>
      </c>
      <c r="IJ135" s="86">
        <f t="shared" si="159"/>
        <v>2.9515598189567718E-61</v>
      </c>
      <c r="IK135" s="86">
        <f t="shared" si="159"/>
        <v>1.7503331626647247E-63</v>
      </c>
      <c r="IL135" s="86">
        <f t="shared" si="159"/>
        <v>1.7232650769452081E-54</v>
      </c>
      <c r="IM135" s="86">
        <f t="shared" si="159"/>
        <v>5.5183184831661158E-59</v>
      </c>
      <c r="IN135" s="86">
        <f t="shared" si="159"/>
        <v>2.9400795653499711E-65</v>
      </c>
      <c r="IO135" s="86">
        <f t="shared" si="159"/>
        <v>3.235533867087687E-73</v>
      </c>
      <c r="IP135" s="86">
        <f t="shared" si="159"/>
        <v>1.3611466921831778E-71</v>
      </c>
      <c r="IQ135" s="86">
        <f t="shared" si="159"/>
        <v>3.5999844335921634E-65</v>
      </c>
      <c r="IR135" s="86">
        <f t="shared" si="159"/>
        <v>1.4595552023637078E-75</v>
      </c>
      <c r="IS135" s="86">
        <f t="shared" si="159"/>
        <v>2.7621634289838953E-75</v>
      </c>
      <c r="IT135" s="86">
        <f t="shared" si="159"/>
        <v>5.009973632395288E-80</v>
      </c>
      <c r="IU135" s="86">
        <f t="shared" si="159"/>
        <v>8.765865322777702E-79</v>
      </c>
      <c r="IV135" s="86">
        <f t="shared" si="159"/>
        <v>1.1217234103217323E-36</v>
      </c>
      <c r="IW135" s="86">
        <f t="shared" si="159"/>
        <v>2.994524899488389E-19</v>
      </c>
      <c r="IY135" s="86">
        <f t="shared" si="160"/>
        <v>1.0977719752264152E-4</v>
      </c>
      <c r="IZ135" s="86">
        <f t="shared" si="160"/>
        <v>4.7691998255266631E-5</v>
      </c>
      <c r="JA135" s="86">
        <f t="shared" si="160"/>
        <v>4.1462764574473274E-4</v>
      </c>
      <c r="JB135" s="86">
        <f t="shared" si="160"/>
        <v>2.1419170607952511E-4</v>
      </c>
      <c r="JC135" s="86">
        <f t="shared" si="160"/>
        <v>1.0060868940983104E-4</v>
      </c>
      <c r="JD135" s="86">
        <f t="shared" si="160"/>
        <v>1.6287413221577023E-4</v>
      </c>
      <c r="JE135" s="86">
        <f t="shared" si="160"/>
        <v>6.7654897732514398E-5</v>
      </c>
      <c r="JF135" s="86">
        <f t="shared" si="160"/>
        <v>1.5454029002850587E-4</v>
      </c>
      <c r="JG135" s="86">
        <f t="shared" si="160"/>
        <v>5.4000741509727568E-4</v>
      </c>
      <c r="JH135" s="86">
        <f t="shared" si="160"/>
        <v>4.4237066575203057E-5</v>
      </c>
      <c r="JI135" s="86">
        <f t="shared" si="160"/>
        <v>4.0098164220358179E-5</v>
      </c>
      <c r="JJ135" s="86">
        <f t="shared" si="160"/>
        <v>2.2595093479466348E-5</v>
      </c>
      <c r="JK135" s="86">
        <f t="shared" si="160"/>
        <v>9.5227164955406608E-6</v>
      </c>
      <c r="JL135" s="86">
        <f t="shared" si="160"/>
        <v>2.1698891491258275E-4</v>
      </c>
      <c r="JM135" s="86">
        <f t="shared" si="160"/>
        <v>1.4855498852222055E-3</v>
      </c>
    </row>
    <row r="136" spans="2:273" x14ac:dyDescent="0.25">
      <c r="B136" s="2">
        <v>109</v>
      </c>
      <c r="C136" s="37">
        <v>54.780999999999999</v>
      </c>
      <c r="D136" s="37">
        <v>49.094999999999999</v>
      </c>
      <c r="E136" s="37">
        <v>46.475999999999999</v>
      </c>
      <c r="F136" s="37">
        <v>48.651000000000003</v>
      </c>
      <c r="G136" s="37">
        <v>49.951999999999998</v>
      </c>
      <c r="H136" s="37">
        <v>45.683</v>
      </c>
      <c r="I136" s="37">
        <v>48.081000000000003</v>
      </c>
      <c r="J136" s="37">
        <v>49.206000000000003</v>
      </c>
      <c r="K136" s="37">
        <v>45.508000000000003</v>
      </c>
      <c r="L136" s="37">
        <v>46.651000000000003</v>
      </c>
      <c r="M136" s="37">
        <v>49.872999999999998</v>
      </c>
      <c r="N136" s="37">
        <v>41.468000000000004</v>
      </c>
      <c r="O136" s="37">
        <v>48.145000000000003</v>
      </c>
      <c r="P136" s="37">
        <v>51.780999999999999</v>
      </c>
      <c r="Q136" s="37">
        <v>61.703000000000003</v>
      </c>
      <c r="S136" s="4">
        <f t="shared" si="162"/>
        <v>54.273764787482058</v>
      </c>
      <c r="T136" s="4">
        <f t="shared" si="162"/>
        <v>47.784393196483677</v>
      </c>
      <c r="U136" s="4">
        <f t="shared" si="162"/>
        <v>45.996480561122034</v>
      </c>
      <c r="V136" s="4">
        <f t="shared" si="162"/>
        <v>47.83863877773166</v>
      </c>
      <c r="W136" s="4">
        <f t="shared" si="162"/>
        <v>47.169732087782414</v>
      </c>
      <c r="X136" s="4">
        <f t="shared" si="162"/>
        <v>44.651338344821241</v>
      </c>
      <c r="Y136" s="4">
        <f t="shared" si="162"/>
        <v>46.219903174131602</v>
      </c>
      <c r="Z136" s="4">
        <f t="shared" si="162"/>
        <v>48.245647804578532</v>
      </c>
      <c r="AA136" s="4">
        <f t="shared" si="162"/>
        <v>44.202842755379159</v>
      </c>
      <c r="AB136" s="4">
        <f t="shared" si="162"/>
        <v>45.695654946481078</v>
      </c>
      <c r="AC136" s="4">
        <f t="shared" si="162"/>
        <v>48.902867223333331</v>
      </c>
      <c r="AD136" s="4">
        <f t="shared" si="162"/>
        <v>41.572304875913701</v>
      </c>
      <c r="AE136" s="4">
        <f t="shared" si="162"/>
        <v>47.607733515204636</v>
      </c>
      <c r="AF136" s="4">
        <f t="shared" si="162"/>
        <v>49.558249427707317</v>
      </c>
      <c r="AG136" s="4">
        <f t="shared" si="162"/>
        <v>58.377943942410376</v>
      </c>
      <c r="AI136" s="4">
        <f t="shared" si="163"/>
        <v>0.50723521251794068</v>
      </c>
      <c r="AJ136" s="4">
        <f t="shared" si="163"/>
        <v>1.3106068035163219</v>
      </c>
      <c r="AK136" s="4">
        <f t="shared" si="163"/>
        <v>0.47951943887796489</v>
      </c>
      <c r="AL136" s="4">
        <f t="shared" si="163"/>
        <v>0.8123612222683434</v>
      </c>
      <c r="AM136" s="4">
        <f t="shared" si="163"/>
        <v>2.7822679122175842</v>
      </c>
      <c r="AN136" s="4">
        <f t="shared" si="163"/>
        <v>1.031661655178759</v>
      </c>
      <c r="AO136" s="4">
        <f t="shared" si="163"/>
        <v>1.8610968258684011</v>
      </c>
      <c r="AP136" s="4">
        <f t="shared" si="163"/>
        <v>0.96035219542147132</v>
      </c>
      <c r="AQ136" s="4">
        <f t="shared" si="163"/>
        <v>1.3051572446208439</v>
      </c>
      <c r="AR136" s="4">
        <f t="shared" si="163"/>
        <v>0.95534505351892562</v>
      </c>
      <c r="AS136" s="4">
        <f t="shared" si="163"/>
        <v>0.97013277666666653</v>
      </c>
      <c r="AT136" s="4">
        <f t="shared" si="163"/>
        <v>-0.10430487591369797</v>
      </c>
      <c r="AU136" s="4">
        <f t="shared" si="163"/>
        <v>0.53726648479536721</v>
      </c>
      <c r="AV136" s="4">
        <f t="shared" si="163"/>
        <v>2.2227505722926821</v>
      </c>
      <c r="AW136" s="4">
        <f t="shared" si="163"/>
        <v>3.3250560575896273</v>
      </c>
      <c r="AY136" s="2">
        <f t="shared" si="154"/>
        <v>54.273764787443191</v>
      </c>
      <c r="AZ136" s="2">
        <f t="shared" si="154"/>
        <v>47.782252793064224</v>
      </c>
      <c r="BA136" s="2">
        <f t="shared" si="154"/>
        <v>45.971949326228739</v>
      </c>
      <c r="BB136" s="2">
        <f t="shared" si="154"/>
        <v>47.818004754900869</v>
      </c>
      <c r="BC136" s="2">
        <f t="shared" si="154"/>
        <v>47.155177174628157</v>
      </c>
      <c r="BD136" s="2">
        <f t="shared" si="154"/>
        <v>44.62510996185928</v>
      </c>
      <c r="BE136" s="2">
        <f t="shared" si="154"/>
        <v>46.206922458510618</v>
      </c>
      <c r="BF136" s="2">
        <f t="shared" si="154"/>
        <v>48.207429063241882</v>
      </c>
      <c r="BG136" s="2">
        <f t="shared" si="154"/>
        <v>44.075092157562203</v>
      </c>
      <c r="BH136" s="2">
        <f t="shared" si="154"/>
        <v>45.680541325797257</v>
      </c>
      <c r="BI136" s="2">
        <f t="shared" si="154"/>
        <v>48.888622139556837</v>
      </c>
      <c r="BJ136" s="2">
        <f t="shared" si="154"/>
        <v>41.562112736614658</v>
      </c>
      <c r="BK136" s="2">
        <f t="shared" si="154"/>
        <v>47.602970802228249</v>
      </c>
      <c r="BL136" s="2">
        <f t="shared" si="154"/>
        <v>49.417234871243252</v>
      </c>
      <c r="BM136" s="2">
        <f t="shared" si="154"/>
        <v>57.209420241255856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54.780999999999999</v>
      </c>
      <c r="CF136" s="2">
        <f t="shared" si="155"/>
        <v>49.094999999999999</v>
      </c>
      <c r="CG136" s="2">
        <f t="shared" si="155"/>
        <v>46.475999999999999</v>
      </c>
      <c r="CH136" s="2">
        <f t="shared" si="155"/>
        <v>48.651000000000003</v>
      </c>
      <c r="CI136" s="2">
        <f t="shared" si="155"/>
        <v>49.951999999999998</v>
      </c>
      <c r="CJ136" s="2">
        <f t="shared" si="155"/>
        <v>45.683</v>
      </c>
      <c r="CK136" s="2">
        <f t="shared" si="155"/>
        <v>48.081000000000003</v>
      </c>
      <c r="CL136" s="2">
        <f t="shared" si="155"/>
        <v>49.206000000000003</v>
      </c>
      <c r="CM136" s="2">
        <f t="shared" si="155"/>
        <v>45.508000000000003</v>
      </c>
      <c r="CN136" s="2">
        <f t="shared" si="155"/>
        <v>46.651000000000003</v>
      </c>
      <c r="CO136" s="2">
        <f t="shared" si="155"/>
        <v>49.872999999999998</v>
      </c>
      <c r="CP136" s="2">
        <f t="shared" si="155"/>
        <v>41.468000000000004</v>
      </c>
      <c r="CQ136" s="2">
        <f t="shared" si="155"/>
        <v>48.145000000000003</v>
      </c>
      <c r="CR136" s="2">
        <f t="shared" si="155"/>
        <v>51.780999999999999</v>
      </c>
      <c r="CS136" s="2">
        <f t="shared" si="155"/>
        <v>61.703000000000003</v>
      </c>
      <c r="CU136" s="2">
        <f t="shared" si="110"/>
        <v>54.780999999999999</v>
      </c>
      <c r="CV136" s="2">
        <f t="shared" si="111"/>
        <v>49.094999999999999</v>
      </c>
      <c r="CW136" s="2">
        <f t="shared" si="112"/>
        <v>46.475999999999999</v>
      </c>
      <c r="CX136" s="2">
        <f t="shared" si="113"/>
        <v>48.651000000000003</v>
      </c>
      <c r="CY136" s="2">
        <f t="shared" si="114"/>
        <v>49.951999999999998</v>
      </c>
      <c r="CZ136" s="2">
        <f t="shared" si="115"/>
        <v>45.683</v>
      </c>
      <c r="DA136" s="2">
        <f t="shared" si="116"/>
        <v>48.081000000000003</v>
      </c>
      <c r="DB136" s="2">
        <f t="shared" si="117"/>
        <v>49.206000000000003</v>
      </c>
      <c r="DC136" s="2">
        <f t="shared" si="118"/>
        <v>45.508000000000003</v>
      </c>
      <c r="DD136" s="2">
        <f t="shared" si="119"/>
        <v>46.651000000000003</v>
      </c>
      <c r="DE136" s="2">
        <f t="shared" si="120"/>
        <v>49.872999999999998</v>
      </c>
      <c r="DF136" s="2">
        <f t="shared" si="121"/>
        <v>41.468000000000004</v>
      </c>
      <c r="DG136" s="2">
        <f t="shared" si="122"/>
        <v>48.145000000000003</v>
      </c>
      <c r="DH136" s="2">
        <f t="shared" si="123"/>
        <v>51.780999999999999</v>
      </c>
      <c r="DI136" s="2">
        <f t="shared" si="124"/>
        <v>61.703000000000003</v>
      </c>
      <c r="DK136" s="2">
        <f t="shared" si="164"/>
        <v>76.774360748723751</v>
      </c>
      <c r="DL136" s="2">
        <f t="shared" si="164"/>
        <v>73.375830564784039</v>
      </c>
      <c r="DM136" s="2">
        <f t="shared" si="164"/>
        <v>70.873897928314818</v>
      </c>
      <c r="DN136" s="2">
        <f t="shared" si="164"/>
        <v>73.156564000756276</v>
      </c>
      <c r="DO136" s="2">
        <f t="shared" si="164"/>
        <v>71.498488372093007</v>
      </c>
      <c r="DP136" s="2">
        <f t="shared" si="164"/>
        <v>70.383519379844955</v>
      </c>
      <c r="DQ136" s="2">
        <f t="shared" si="164"/>
        <v>79.456542887345208</v>
      </c>
      <c r="DR136" s="2">
        <f t="shared" si="164"/>
        <v>72.270421602787451</v>
      </c>
      <c r="DS136" s="2">
        <f t="shared" si="164"/>
        <v>71.775242160278765</v>
      </c>
      <c r="DT136" s="2">
        <f t="shared" si="164"/>
        <v>63.291037804878037</v>
      </c>
      <c r="DU136" s="2">
        <f t="shared" si="164"/>
        <v>73.730880662020894</v>
      </c>
      <c r="DV136" s="2">
        <f t="shared" si="164"/>
        <v>73.534209599438185</v>
      </c>
      <c r="DW136" s="2">
        <f t="shared" si="164"/>
        <v>71.104243340380535</v>
      </c>
      <c r="DX136" s="2">
        <f t="shared" si="164"/>
        <v>73.317020770872148</v>
      </c>
      <c r="DY136" s="2">
        <f t="shared" si="164"/>
        <v>70.194734759358298</v>
      </c>
      <c r="EA136" s="2">
        <f t="shared" si="152"/>
        <v>54.227481509030049</v>
      </c>
      <c r="EB136" s="2">
        <f t="shared" si="152"/>
        <v>47.725261145473524</v>
      </c>
      <c r="EC136" s="2">
        <f t="shared" si="152"/>
        <v>45.918363641513196</v>
      </c>
      <c r="ED136" s="2">
        <f t="shared" si="152"/>
        <v>47.762269351656798</v>
      </c>
      <c r="EE136" s="2">
        <f t="shared" si="151"/>
        <v>47.095684870428229</v>
      </c>
      <c r="EF136" s="2">
        <f t="shared" si="151"/>
        <v>44.561341514726507</v>
      </c>
      <c r="EG136" s="2">
        <f t="shared" si="151"/>
        <v>46.110557062550171</v>
      </c>
      <c r="EH136" s="2">
        <f t="shared" si="151"/>
        <v>48.139122448174845</v>
      </c>
      <c r="EI136" s="2">
        <f t="shared" si="151"/>
        <v>43.998869730734668</v>
      </c>
      <c r="EJ136" s="2">
        <f t="shared" si="151"/>
        <v>45.629411615495471</v>
      </c>
      <c r="EK136" s="2">
        <f t="shared" si="151"/>
        <v>48.819088013688301</v>
      </c>
      <c r="EL136" s="2">
        <f t="shared" si="151"/>
        <v>41.479568378697238</v>
      </c>
      <c r="EM136" s="2">
        <f t="shared" si="135"/>
        <v>47.539240254377262</v>
      </c>
      <c r="EN136" s="2">
        <f t="shared" si="135"/>
        <v>49.350557089937737</v>
      </c>
      <c r="EO136" s="2">
        <f t="shared" si="135"/>
        <v>57.165452178911323</v>
      </c>
      <c r="EQ136" s="2">
        <f t="shared" si="165"/>
        <v>54.266883359573441</v>
      </c>
      <c r="ER136" s="2">
        <f t="shared" si="165"/>
        <v>47.656580069427072</v>
      </c>
      <c r="ES136" s="2">
        <f t="shared" si="165"/>
        <v>45.825765460489578</v>
      </c>
      <c r="ET136" s="2">
        <f t="shared" si="165"/>
        <v>47.73940984973548</v>
      </c>
      <c r="EU136" s="2">
        <f t="shared" si="165"/>
        <v>47.111405002031944</v>
      </c>
      <c r="EV136" s="2">
        <f t="shared" si="165"/>
        <v>44.557776077561037</v>
      </c>
      <c r="EW136" s="2">
        <f t="shared" si="165"/>
        <v>46.08492925519829</v>
      </c>
      <c r="EX136" s="2">
        <f t="shared" si="165"/>
        <v>48.126751459353308</v>
      </c>
      <c r="EY136" s="2">
        <f t="shared" si="165"/>
        <v>43.991997053475416</v>
      </c>
      <c r="EZ136" s="2">
        <f t="shared" si="165"/>
        <v>45.634188676750981</v>
      </c>
      <c r="FA136" s="2">
        <f t="shared" si="165"/>
        <v>48.847832972509302</v>
      </c>
      <c r="FB136" s="2">
        <f t="shared" si="165"/>
        <v>41.427619286642496</v>
      </c>
      <c r="FC136" s="2">
        <f t="shared" si="165"/>
        <v>47.561189031181925</v>
      </c>
      <c r="FD136" s="2">
        <f t="shared" si="165"/>
        <v>49.370892123321923</v>
      </c>
      <c r="FE136" s="2">
        <f t="shared" si="165"/>
        <v>56.626282753360087</v>
      </c>
      <c r="FG136" s="2">
        <f t="shared" si="166"/>
        <v>0.99796724846950391</v>
      </c>
      <c r="FH136" s="2">
        <f t="shared" si="166"/>
        <v>0.99774361055630578</v>
      </c>
      <c r="FI136" s="2">
        <f t="shared" si="166"/>
        <v>0.99780924222367207</v>
      </c>
      <c r="FJ136" s="2">
        <f t="shared" si="166"/>
        <v>0.99778838124082525</v>
      </c>
      <c r="FK136" s="2">
        <f t="shared" si="166"/>
        <v>0.99757195442190572</v>
      </c>
      <c r="FL136" s="2">
        <f t="shared" si="166"/>
        <v>0.99752850535921433</v>
      </c>
      <c r="FM136" s="2">
        <f t="shared" si="166"/>
        <v>0.99710017864239708</v>
      </c>
      <c r="FN136" s="2">
        <f t="shared" si="166"/>
        <v>0.99716100145218711</v>
      </c>
      <c r="FO136" s="2">
        <f t="shared" si="166"/>
        <v>0.99725094915123436</v>
      </c>
      <c r="FP136" s="2">
        <f t="shared" si="166"/>
        <v>0.99710910374159167</v>
      </c>
      <c r="FQ136" s="2">
        <f t="shared" si="166"/>
        <v>0.99722410517181037</v>
      </c>
      <c r="FR136" s="2">
        <f t="shared" si="166"/>
        <v>0.99740475451656652</v>
      </c>
      <c r="FS136" s="2">
        <f t="shared" si="166"/>
        <v>0.99730589925575786</v>
      </c>
      <c r="FT136" s="2">
        <f t="shared" si="166"/>
        <v>0.99722639210089048</v>
      </c>
      <c r="FU136" s="2">
        <f t="shared" si="166"/>
        <v>0.99632942209311504</v>
      </c>
      <c r="FW136" s="2">
        <f t="shared" si="156"/>
        <v>1.1448069685279659E-2</v>
      </c>
      <c r="FX136" s="2">
        <f t="shared" si="156"/>
        <v>1.2900591003765817E-2</v>
      </c>
      <c r="FY136" s="2">
        <f t="shared" si="156"/>
        <v>1.1726429976061185E-2</v>
      </c>
      <c r="FZ136" s="2">
        <f t="shared" si="156"/>
        <v>1.8683485727402596E-2</v>
      </c>
      <c r="GA136" s="2">
        <f t="shared" si="156"/>
        <v>1.5342432918571873E-2</v>
      </c>
      <c r="GB136" s="2">
        <f t="shared" si="156"/>
        <v>1.4283542780348284E-2</v>
      </c>
      <c r="GC136" s="2">
        <f t="shared" si="156"/>
        <v>1.2954909487802934E-2</v>
      </c>
      <c r="GD136" s="2">
        <f t="shared" si="156"/>
        <v>1.6337270420629695E-2</v>
      </c>
      <c r="GE136" s="2">
        <f t="shared" si="156"/>
        <v>1.9822460796181971E-2</v>
      </c>
      <c r="GF136" s="2">
        <f t="shared" si="156"/>
        <v>1.5026232585612935E-2</v>
      </c>
      <c r="GG136" s="2">
        <f t="shared" si="156"/>
        <v>1.3275701575152763E-2</v>
      </c>
      <c r="GH136" s="2">
        <f t="shared" si="156"/>
        <v>1.24218712640751E-2</v>
      </c>
      <c r="GI136" s="2">
        <f t="shared" si="156"/>
        <v>1.1119321185557675E-2</v>
      </c>
      <c r="GJ136" s="2">
        <f t="shared" si="156"/>
        <v>1.0042192825369682E-2</v>
      </c>
      <c r="GK136" s="2">
        <f t="shared" si="156"/>
        <v>7.15347394536529E-3</v>
      </c>
      <c r="GM136" s="86">
        <f t="shared" si="157"/>
        <v>8.1195646123665524E-42</v>
      </c>
      <c r="GN136" s="86">
        <f t="shared" si="157"/>
        <v>2.8241700713874776E-57</v>
      </c>
      <c r="GO136" s="86">
        <f t="shared" si="157"/>
        <v>1.1856793779048807E-61</v>
      </c>
      <c r="GP136" s="86">
        <f t="shared" si="157"/>
        <v>3.4398208404376951E-71</v>
      </c>
      <c r="GQ136" s="86">
        <f t="shared" si="157"/>
        <v>1.8114441182712831E-58</v>
      </c>
      <c r="GR136" s="86">
        <f t="shared" si="157"/>
        <v>9.9055598350209642E-58</v>
      </c>
      <c r="GS136" s="86">
        <f t="shared" si="157"/>
        <v>1.4861329516940042E-63</v>
      </c>
      <c r="GT136" s="86">
        <f t="shared" si="157"/>
        <v>1.1359471185239589E-77</v>
      </c>
      <c r="GU136" s="86">
        <f t="shared" si="157"/>
        <v>2.6023763557984009E-81</v>
      </c>
      <c r="GV136" s="86">
        <f t="shared" si="157"/>
        <v>4.9726066440783875E-83</v>
      </c>
      <c r="GW136" s="86">
        <f t="shared" si="157"/>
        <v>4.1706332562528514E-83</v>
      </c>
      <c r="GX136" s="86">
        <f t="shared" si="157"/>
        <v>3.1912432670547608E-85</v>
      </c>
      <c r="GY136" s="86">
        <f t="shared" si="157"/>
        <v>3.2477619328472559E-76</v>
      </c>
      <c r="GZ136" s="86">
        <f t="shared" si="157"/>
        <v>4.4138690318886138E-93</v>
      </c>
      <c r="HA136" s="86">
        <f t="shared" si="157"/>
        <v>6.659841883171923E-105</v>
      </c>
      <c r="HC136" s="86">
        <f t="shared" si="153"/>
        <v>2.1443815425074052E-11</v>
      </c>
      <c r="HD136" s="86">
        <f t="shared" si="153"/>
        <v>5.5935785987410633E-14</v>
      </c>
      <c r="HE136" s="86">
        <f t="shared" si="153"/>
        <v>1.4824711766793688E-19</v>
      </c>
      <c r="HF136" s="86">
        <f t="shared" si="153"/>
        <v>3.9321780294651047E-16</v>
      </c>
      <c r="HG136" s="86">
        <f t="shared" si="153"/>
        <v>4.9459768864829973E-14</v>
      </c>
      <c r="HH136" s="86">
        <f t="shared" si="153"/>
        <v>9.6700706623118618E-18</v>
      </c>
      <c r="HI136" s="86">
        <f t="shared" si="153"/>
        <v>1.7548900450774643E-18</v>
      </c>
      <c r="HJ136" s="86">
        <f t="shared" si="153"/>
        <v>3.275855603916291E-25</v>
      </c>
      <c r="HK136" s="86">
        <f t="shared" si="153"/>
        <v>8.7898297010869271E-34</v>
      </c>
      <c r="HL136" s="86">
        <f t="shared" si="161"/>
        <v>1.2848330021402381E-27</v>
      </c>
      <c r="HM136" s="86">
        <f t="shared" si="161"/>
        <v>1.0045324917160713E-27</v>
      </c>
      <c r="HN136" s="86">
        <f t="shared" si="161"/>
        <v>6.5089025699734798E-24</v>
      </c>
      <c r="HO136" s="86">
        <f t="shared" si="161"/>
        <v>4.4105186740718577E-18</v>
      </c>
      <c r="HP136" s="86">
        <f t="shared" si="161"/>
        <v>4.7006427355517227E-23</v>
      </c>
      <c r="HQ136" s="86">
        <f t="shared" si="161"/>
        <v>8.9128885980110237E-29</v>
      </c>
      <c r="HS136" s="86">
        <f t="shared" si="158"/>
        <v>2.3376888498920443E-4</v>
      </c>
      <c r="HT136" s="86">
        <f t="shared" si="158"/>
        <v>1.07224846044399E-4</v>
      </c>
      <c r="HU136" s="86">
        <f t="shared" si="158"/>
        <v>8.4328622293174853E-4</v>
      </c>
      <c r="HV136" s="86">
        <f t="shared" si="158"/>
        <v>4.598976782026785E-4</v>
      </c>
      <c r="HW136" s="86">
        <f t="shared" si="158"/>
        <v>2.2250275189094129E-4</v>
      </c>
      <c r="HX136" s="86">
        <f t="shared" si="158"/>
        <v>3.6192791807896393E-4</v>
      </c>
      <c r="HY136" s="86">
        <f t="shared" si="158"/>
        <v>1.6154415746955978E-4</v>
      </c>
      <c r="HZ136" s="86">
        <f t="shared" si="158"/>
        <v>3.6726846393339481E-4</v>
      </c>
      <c r="IA136" s="86">
        <f t="shared" si="158"/>
        <v>1.1994358704120374E-3</v>
      </c>
      <c r="IB136" s="86">
        <f t="shared" si="158"/>
        <v>1.1275656889623243E-4</v>
      </c>
      <c r="IC136" s="86">
        <f t="shared" si="158"/>
        <v>9.98786755339808E-5</v>
      </c>
      <c r="ID136" s="86">
        <f t="shared" si="158"/>
        <v>5.8685235288453595E-5</v>
      </c>
      <c r="IE136" s="86">
        <f t="shared" si="158"/>
        <v>2.4946351841938662E-5</v>
      </c>
      <c r="IF136" s="86">
        <f t="shared" si="158"/>
        <v>4.2072851079977307E-4</v>
      </c>
      <c r="IG136" s="86">
        <f t="shared" si="158"/>
        <v>2.3235748680389451E-3</v>
      </c>
      <c r="II136" s="86">
        <f t="shared" si="159"/>
        <v>3.1224633934303481E-59</v>
      </c>
      <c r="IJ136" s="86">
        <f t="shared" si="159"/>
        <v>8.239214874701559E-59</v>
      </c>
      <c r="IK136" s="86">
        <f t="shared" si="159"/>
        <v>5.3293065102410391E-61</v>
      </c>
      <c r="IL136" s="86">
        <f t="shared" si="159"/>
        <v>4.015910282383091E-52</v>
      </c>
      <c r="IM136" s="86">
        <f t="shared" si="159"/>
        <v>1.5512613730217003E-56</v>
      </c>
      <c r="IN136" s="86">
        <f t="shared" si="159"/>
        <v>1.3801141881604997E-62</v>
      </c>
      <c r="IO136" s="86">
        <f t="shared" si="159"/>
        <v>2.8128928380394929E-70</v>
      </c>
      <c r="IP136" s="86">
        <f t="shared" si="159"/>
        <v>1.4656453302059874E-68</v>
      </c>
      <c r="IQ136" s="86">
        <f t="shared" si="159"/>
        <v>2.7816542900475216E-62</v>
      </c>
      <c r="IR136" s="86">
        <f t="shared" si="159"/>
        <v>2.0203416575925966E-72</v>
      </c>
      <c r="IS136" s="86">
        <f t="shared" si="159"/>
        <v>3.035795521257455E-72</v>
      </c>
      <c r="IT136" s="86">
        <f t="shared" si="159"/>
        <v>7.7342507619624882E-77</v>
      </c>
      <c r="IU136" s="86">
        <f t="shared" si="159"/>
        <v>1.0110564509452279E-75</v>
      </c>
      <c r="IV136" s="86">
        <f t="shared" si="159"/>
        <v>2.5808692304670096E-35</v>
      </c>
      <c r="IW136" s="86">
        <f t="shared" si="159"/>
        <v>1.314078657730661E-18</v>
      </c>
      <c r="IY136" s="86">
        <f t="shared" si="160"/>
        <v>2.3376890643301984E-4</v>
      </c>
      <c r="IZ136" s="86">
        <f t="shared" si="160"/>
        <v>1.0722484610033479E-4</v>
      </c>
      <c r="JA136" s="86">
        <f t="shared" si="160"/>
        <v>8.4328622293174864E-4</v>
      </c>
      <c r="JB136" s="86">
        <f t="shared" si="160"/>
        <v>4.5989767820307174E-4</v>
      </c>
      <c r="JC136" s="86">
        <f t="shared" si="160"/>
        <v>2.2250275194040105E-4</v>
      </c>
      <c r="JD136" s="86">
        <f t="shared" si="160"/>
        <v>3.6192791807897358E-4</v>
      </c>
      <c r="JE136" s="86">
        <f t="shared" si="160"/>
        <v>1.6154415746956154E-4</v>
      </c>
      <c r="JF136" s="86">
        <f t="shared" si="160"/>
        <v>3.6726846393339481E-4</v>
      </c>
      <c r="JG136" s="86">
        <f t="shared" si="160"/>
        <v>1.1994358704120374E-3</v>
      </c>
      <c r="JH136" s="86">
        <f t="shared" si="160"/>
        <v>1.1275656889623243E-4</v>
      </c>
      <c r="JI136" s="86">
        <f t="shared" si="160"/>
        <v>9.98786755339808E-5</v>
      </c>
      <c r="JJ136" s="86">
        <f t="shared" si="160"/>
        <v>5.8685235288453595E-5</v>
      </c>
      <c r="JK136" s="86">
        <f t="shared" si="160"/>
        <v>2.4946351841943074E-5</v>
      </c>
      <c r="JL136" s="86">
        <f t="shared" si="160"/>
        <v>4.2072851079977307E-4</v>
      </c>
      <c r="JM136" s="86">
        <f t="shared" si="160"/>
        <v>2.3235748680389464E-3</v>
      </c>
    </row>
    <row r="137" spans="2:273" x14ac:dyDescent="0.25">
      <c r="B137" s="2">
        <v>110</v>
      </c>
      <c r="C137" s="37">
        <v>54.546999999999997</v>
      </c>
      <c r="D137" s="37">
        <v>50.174999999999997</v>
      </c>
      <c r="E137" s="37">
        <v>45.396999999999998</v>
      </c>
      <c r="F137" s="37">
        <v>47.667000000000002</v>
      </c>
      <c r="G137" s="37">
        <v>48.515999999999998</v>
      </c>
      <c r="H137" s="37">
        <v>46.048000000000002</v>
      </c>
      <c r="I137" s="37">
        <v>48.225999999999999</v>
      </c>
      <c r="J137" s="37">
        <v>48.651000000000003</v>
      </c>
      <c r="K137" s="37">
        <v>44.634999999999998</v>
      </c>
      <c r="L137" s="37">
        <v>47.777999999999999</v>
      </c>
      <c r="M137" s="37">
        <v>49.365000000000002</v>
      </c>
      <c r="N137" s="37">
        <v>43.661000000000001</v>
      </c>
      <c r="O137" s="37">
        <v>47.548000000000002</v>
      </c>
      <c r="P137" s="37">
        <v>50.703000000000003</v>
      </c>
      <c r="Q137" s="37">
        <v>62.219000000000001</v>
      </c>
      <c r="S137" s="4">
        <f t="shared" si="162"/>
        <v>54.118942642848815</v>
      </c>
      <c r="T137" s="4">
        <f t="shared" si="162"/>
        <v>47.653130414607851</v>
      </c>
      <c r="U137" s="4">
        <f t="shared" si="162"/>
        <v>45.821507512162512</v>
      </c>
      <c r="V137" s="4">
        <f t="shared" si="162"/>
        <v>47.677326806347033</v>
      </c>
      <c r="W137" s="4">
        <f t="shared" si="162"/>
        <v>47.030084414489998</v>
      </c>
      <c r="X137" s="4">
        <f t="shared" si="162"/>
        <v>44.512594576956026</v>
      </c>
      <c r="Y137" s="4">
        <f t="shared" si="162"/>
        <v>46.042074997650076</v>
      </c>
      <c r="Z137" s="4">
        <f t="shared" si="162"/>
        <v>48.058455802832803</v>
      </c>
      <c r="AA137" s="4">
        <f t="shared" si="162"/>
        <v>44.180244707218762</v>
      </c>
      <c r="AB137" s="4">
        <f t="shared" si="162"/>
        <v>45.554183995339272</v>
      </c>
      <c r="AC137" s="4">
        <f t="shared" si="162"/>
        <v>48.778146241118321</v>
      </c>
      <c r="AD137" s="4">
        <f t="shared" si="162"/>
        <v>41.411520746919457</v>
      </c>
      <c r="AE137" s="4">
        <f t="shared" si="162"/>
        <v>47.417017134946121</v>
      </c>
      <c r="AF137" s="4">
        <f t="shared" si="162"/>
        <v>49.516301665594803</v>
      </c>
      <c r="AG137" s="4">
        <f t="shared" si="162"/>
        <v>58.825634652262657</v>
      </c>
      <c r="AI137" s="4">
        <f t="shared" si="163"/>
        <v>0.42805735715118232</v>
      </c>
      <c r="AJ137" s="4">
        <f t="shared" si="163"/>
        <v>2.521869585392146</v>
      </c>
      <c r="AK137" s="4">
        <f t="shared" si="163"/>
        <v>-0.42450751216251348</v>
      </c>
      <c r="AL137" s="4">
        <f t="shared" si="163"/>
        <v>-1.0326806347030981E-2</v>
      </c>
      <c r="AM137" s="4">
        <f t="shared" si="163"/>
        <v>1.4859155855099999</v>
      </c>
      <c r="AN137" s="4">
        <f t="shared" si="163"/>
        <v>1.5354054230439758</v>
      </c>
      <c r="AO137" s="4">
        <f t="shared" si="163"/>
        <v>2.1839250023499233</v>
      </c>
      <c r="AP137" s="4">
        <f t="shared" si="163"/>
        <v>0.59254419716720008</v>
      </c>
      <c r="AQ137" s="4">
        <f t="shared" si="163"/>
        <v>0.45475529278123616</v>
      </c>
      <c r="AR137" s="4">
        <f t="shared" si="163"/>
        <v>2.2238160046607263</v>
      </c>
      <c r="AS137" s="4">
        <f t="shared" si="163"/>
        <v>0.58685375888168068</v>
      </c>
      <c r="AT137" s="4">
        <f t="shared" si="163"/>
        <v>2.2494792530805441</v>
      </c>
      <c r="AU137" s="4">
        <f t="shared" si="163"/>
        <v>0.13098286505388046</v>
      </c>
      <c r="AV137" s="4">
        <f t="shared" si="163"/>
        <v>1.1866983344052002</v>
      </c>
      <c r="AW137" s="4">
        <f t="shared" si="163"/>
        <v>3.393365347737344</v>
      </c>
      <c r="AY137" s="2">
        <f t="shared" si="154"/>
        <v>54.118942642845965</v>
      </c>
      <c r="AZ137" s="2">
        <f t="shared" si="154"/>
        <v>47.648692982690449</v>
      </c>
      <c r="BA137" s="2">
        <f t="shared" si="154"/>
        <v>45.775732308557828</v>
      </c>
      <c r="BB137" s="2">
        <f t="shared" si="154"/>
        <v>47.636764137382535</v>
      </c>
      <c r="BC137" s="2">
        <f t="shared" si="154"/>
        <v>47.000528477927382</v>
      </c>
      <c r="BD137" s="2">
        <f t="shared" si="154"/>
        <v>44.459388269896493</v>
      </c>
      <c r="BE137" s="2">
        <f t="shared" si="154"/>
        <v>46.013856884118681</v>
      </c>
      <c r="BF137" s="2">
        <f t="shared" si="154"/>
        <v>47.976466761267815</v>
      </c>
      <c r="BG137" s="2">
        <f t="shared" si="154"/>
        <v>43.925136289169799</v>
      </c>
      <c r="BH137" s="2">
        <f t="shared" si="154"/>
        <v>45.519333418347415</v>
      </c>
      <c r="BI137" s="2">
        <f t="shared" si="154"/>
        <v>48.745893144381725</v>
      </c>
      <c r="BJ137" s="2">
        <f t="shared" si="154"/>
        <v>41.387483161067053</v>
      </c>
      <c r="BK137" s="2">
        <f t="shared" si="154"/>
        <v>47.405615064887094</v>
      </c>
      <c r="BL137" s="2">
        <f t="shared" si="154"/>
        <v>49.261759900967675</v>
      </c>
      <c r="BM137" s="2">
        <f t="shared" si="154"/>
        <v>57.093698280652667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54.546999999999997</v>
      </c>
      <c r="CF137" s="2">
        <f t="shared" si="155"/>
        <v>50.174999999999997</v>
      </c>
      <c r="CG137" s="2">
        <f t="shared" si="155"/>
        <v>45.396999999999998</v>
      </c>
      <c r="CH137" s="2">
        <f t="shared" si="155"/>
        <v>47.667000000000002</v>
      </c>
      <c r="CI137" s="2">
        <f t="shared" si="155"/>
        <v>48.515999999999998</v>
      </c>
      <c r="CJ137" s="2">
        <f t="shared" si="155"/>
        <v>46.048000000000002</v>
      </c>
      <c r="CK137" s="2">
        <f t="shared" si="155"/>
        <v>48.225999999999999</v>
      </c>
      <c r="CL137" s="2">
        <f t="shared" si="155"/>
        <v>48.651000000000003</v>
      </c>
      <c r="CM137" s="2">
        <f t="shared" si="155"/>
        <v>44.634999999999998</v>
      </c>
      <c r="CN137" s="2">
        <f t="shared" si="155"/>
        <v>47.777999999999999</v>
      </c>
      <c r="CO137" s="2">
        <f t="shared" si="155"/>
        <v>49.365000000000002</v>
      </c>
      <c r="CP137" s="2">
        <f t="shared" si="155"/>
        <v>43.661000000000001</v>
      </c>
      <c r="CQ137" s="2">
        <f t="shared" si="155"/>
        <v>47.548000000000002</v>
      </c>
      <c r="CR137" s="2">
        <f t="shared" si="155"/>
        <v>50.703000000000003</v>
      </c>
      <c r="CS137" s="2">
        <f t="shared" si="155"/>
        <v>62.219000000000001</v>
      </c>
      <c r="CU137" s="2">
        <f t="shared" si="110"/>
        <v>54.546999999999997</v>
      </c>
      <c r="CV137" s="2">
        <f t="shared" si="111"/>
        <v>50.174999999999997</v>
      </c>
      <c r="CW137" s="2">
        <f t="shared" si="112"/>
        <v>45.396999999999998</v>
      </c>
      <c r="CX137" s="2">
        <f t="shared" si="113"/>
        <v>47.667000000000002</v>
      </c>
      <c r="CY137" s="2">
        <f t="shared" si="114"/>
        <v>48.515999999999998</v>
      </c>
      <c r="CZ137" s="2">
        <f t="shared" si="115"/>
        <v>46.048000000000002</v>
      </c>
      <c r="DA137" s="2">
        <f t="shared" si="116"/>
        <v>48.225999999999999</v>
      </c>
      <c r="DB137" s="2">
        <f t="shared" si="117"/>
        <v>48.651000000000003</v>
      </c>
      <c r="DC137" s="2">
        <f t="shared" si="118"/>
        <v>44.634999999999998</v>
      </c>
      <c r="DD137" s="2">
        <f t="shared" si="119"/>
        <v>47.777999999999999</v>
      </c>
      <c r="DE137" s="2">
        <f t="shared" si="120"/>
        <v>49.365000000000002</v>
      </c>
      <c r="DF137" s="2">
        <f t="shared" si="121"/>
        <v>43.661000000000001</v>
      </c>
      <c r="DG137" s="2">
        <f t="shared" si="122"/>
        <v>47.548000000000002</v>
      </c>
      <c r="DH137" s="2">
        <f t="shared" si="123"/>
        <v>50.703000000000003</v>
      </c>
      <c r="DI137" s="2">
        <f t="shared" si="124"/>
        <v>62.219000000000001</v>
      </c>
      <c r="DK137" s="2">
        <f t="shared" si="164"/>
        <v>76.816677173648799</v>
      </c>
      <c r="DL137" s="2">
        <f t="shared" si="164"/>
        <v>73.391427212322554</v>
      </c>
      <c r="DM137" s="2">
        <f t="shared" si="164"/>
        <v>70.908742349350391</v>
      </c>
      <c r="DN137" s="2">
        <f t="shared" si="164"/>
        <v>73.258127812440918</v>
      </c>
      <c r="DO137" s="2">
        <f t="shared" si="164"/>
        <v>71.594188160676509</v>
      </c>
      <c r="DP137" s="2">
        <f t="shared" si="164"/>
        <v>70.406240380549676</v>
      </c>
      <c r="DQ137" s="2">
        <f t="shared" si="164"/>
        <v>79.582054062216841</v>
      </c>
      <c r="DR137" s="2">
        <f t="shared" si="164"/>
        <v>72.305067595818812</v>
      </c>
      <c r="DS137" s="2">
        <f t="shared" si="164"/>
        <v>71.883025783972144</v>
      </c>
      <c r="DT137" s="2">
        <f t="shared" si="164"/>
        <v>63.33517908067541</v>
      </c>
      <c r="DU137" s="2">
        <f t="shared" si="164"/>
        <v>73.86727839721253</v>
      </c>
      <c r="DV137" s="2">
        <f t="shared" si="164"/>
        <v>73.723310563703635</v>
      </c>
      <c r="DW137" s="2">
        <f t="shared" si="164"/>
        <v>71.189220930232551</v>
      </c>
      <c r="DX137" s="2">
        <f t="shared" si="164"/>
        <v>73.369183642600532</v>
      </c>
      <c r="DY137" s="2">
        <f t="shared" si="164"/>
        <v>70.293448128342263</v>
      </c>
      <c r="EA137" s="2">
        <f t="shared" si="152"/>
        <v>54.076406166377907</v>
      </c>
      <c r="EB137" s="2">
        <f t="shared" si="152"/>
        <v>47.596214475058233</v>
      </c>
      <c r="EC137" s="2">
        <f t="shared" si="152"/>
        <v>45.726265049485207</v>
      </c>
      <c r="ED137" s="2">
        <f t="shared" si="152"/>
        <v>47.584847928578583</v>
      </c>
      <c r="EE137" s="2">
        <f t="shared" si="151"/>
        <v>46.945793861422537</v>
      </c>
      <c r="EF137" s="2">
        <f t="shared" si="151"/>
        <v>44.400794880785419</v>
      </c>
      <c r="EG137" s="2">
        <f t="shared" si="151"/>
        <v>45.925077674667605</v>
      </c>
      <c r="EH137" s="2">
        <f t="shared" si="151"/>
        <v>47.913390986738605</v>
      </c>
      <c r="EI137" s="2">
        <f t="shared" si="151"/>
        <v>43.855211497026637</v>
      </c>
      <c r="EJ137" s="2">
        <f t="shared" si="151"/>
        <v>45.47218376132092</v>
      </c>
      <c r="EK137" s="2">
        <f t="shared" si="151"/>
        <v>48.681944558138881</v>
      </c>
      <c r="EL137" s="2">
        <f t="shared" si="151"/>
        <v>41.311265597961807</v>
      </c>
      <c r="EM137" s="2">
        <f t="shared" si="135"/>
        <v>47.346822042097301</v>
      </c>
      <c r="EN137" s="2">
        <f t="shared" si="135"/>
        <v>49.200535947382996</v>
      </c>
      <c r="EO137" s="2">
        <f t="shared" si="135"/>
        <v>57.054066296056028</v>
      </c>
      <c r="EQ137" s="2">
        <f t="shared" si="165"/>
        <v>54.105989848645756</v>
      </c>
      <c r="ER137" s="2">
        <f t="shared" si="165"/>
        <v>47.552700181386044</v>
      </c>
      <c r="ES137" s="2">
        <f t="shared" si="165"/>
        <v>45.6595450540798</v>
      </c>
      <c r="ET137" s="2">
        <f t="shared" si="165"/>
        <v>47.590843458957565</v>
      </c>
      <c r="EU137" s="2">
        <f t="shared" si="165"/>
        <v>46.954214797177016</v>
      </c>
      <c r="EV137" s="2">
        <f t="shared" si="165"/>
        <v>44.398466717389041</v>
      </c>
      <c r="EW137" s="2">
        <f t="shared" si="165"/>
        <v>45.907099757501101</v>
      </c>
      <c r="EX137" s="2">
        <f t="shared" si="165"/>
        <v>47.90808648710825</v>
      </c>
      <c r="EY137" s="2">
        <f t="shared" si="165"/>
        <v>43.838499451930417</v>
      </c>
      <c r="EZ137" s="2">
        <f t="shared" si="165"/>
        <v>45.474698577302533</v>
      </c>
      <c r="FA137" s="2">
        <f t="shared" si="165"/>
        <v>48.69382076335495</v>
      </c>
      <c r="FB137" s="2">
        <f t="shared" si="165"/>
        <v>41.27335253943145</v>
      </c>
      <c r="FC137" s="2">
        <f t="shared" si="165"/>
        <v>47.363012847525141</v>
      </c>
      <c r="FD137" s="2">
        <f t="shared" si="165"/>
        <v>49.20716971971521</v>
      </c>
      <c r="FE137" s="2">
        <f t="shared" si="165"/>
        <v>56.454111184069134</v>
      </c>
      <c r="FG137" s="2">
        <f t="shared" si="166"/>
        <v>0.99814577692394368</v>
      </c>
      <c r="FH137" s="2">
        <f t="shared" si="166"/>
        <v>0.99794173972704892</v>
      </c>
      <c r="FI137" s="2">
        <f t="shared" si="166"/>
        <v>0.99800161994797576</v>
      </c>
      <c r="FJ137" s="2">
        <f t="shared" si="166"/>
        <v>0.99798258713363597</v>
      </c>
      <c r="FK137" s="2">
        <f t="shared" si="166"/>
        <v>0.99778512292424093</v>
      </c>
      <c r="FL137" s="2">
        <f t="shared" si="166"/>
        <v>0.99774547981955086</v>
      </c>
      <c r="FM137" s="2">
        <f t="shared" si="166"/>
        <v>0.99735465652275013</v>
      </c>
      <c r="FN137" s="2">
        <f t="shared" si="166"/>
        <v>0.99741015560550217</v>
      </c>
      <c r="FO137" s="2">
        <f t="shared" si="166"/>
        <v>0.99749222923164793</v>
      </c>
      <c r="FP137" s="2">
        <f t="shared" si="166"/>
        <v>0.99736280045893089</v>
      </c>
      <c r="FQ137" s="2">
        <f t="shared" si="166"/>
        <v>0.99746773532553568</v>
      </c>
      <c r="FR137" s="2">
        <f t="shared" si="166"/>
        <v>0.99763256737686057</v>
      </c>
      <c r="FS137" s="2">
        <f t="shared" si="166"/>
        <v>0.99754236833326027</v>
      </c>
      <c r="FT137" s="2">
        <f t="shared" si="166"/>
        <v>0.99746982204845991</v>
      </c>
      <c r="FU137" s="2">
        <f t="shared" si="166"/>
        <v>0.99665131163275855</v>
      </c>
      <c r="FW137" s="2">
        <f t="shared" si="156"/>
        <v>1.2538709929234575E-2</v>
      </c>
      <c r="FX137" s="2">
        <f t="shared" si="156"/>
        <v>1.4127633137012229E-2</v>
      </c>
      <c r="FY137" s="2">
        <f t="shared" si="156"/>
        <v>1.2843244649156997E-2</v>
      </c>
      <c r="FZ137" s="2">
        <f t="shared" si="156"/>
        <v>2.0449174089729849E-2</v>
      </c>
      <c r="GA137" s="2">
        <f t="shared" si="156"/>
        <v>1.6797778926418538E-2</v>
      </c>
      <c r="GB137" s="2">
        <f t="shared" si="156"/>
        <v>1.5640040457665007E-2</v>
      </c>
      <c r="GC137" s="2">
        <f t="shared" si="156"/>
        <v>1.4187043878364326E-2</v>
      </c>
      <c r="GD137" s="2">
        <f t="shared" si="156"/>
        <v>1.788527020986545E-2</v>
      </c>
      <c r="GE137" s="2">
        <f t="shared" si="156"/>
        <v>2.1693408816969507E-2</v>
      </c>
      <c r="GF137" s="2">
        <f t="shared" si="156"/>
        <v>1.6452085748831176E-2</v>
      </c>
      <c r="GG137" s="2">
        <f t="shared" si="156"/>
        <v>1.4537896948413355E-2</v>
      </c>
      <c r="GH137" s="2">
        <f t="shared" si="156"/>
        <v>1.3604007413353519E-2</v>
      </c>
      <c r="GI137" s="2">
        <f t="shared" si="156"/>
        <v>1.2179027915129566E-2</v>
      </c>
      <c r="GJ137" s="2">
        <f t="shared" si="156"/>
        <v>1.1000387719699871E-2</v>
      </c>
      <c r="GK137" s="2">
        <f t="shared" si="156"/>
        <v>7.8382186277757733E-3</v>
      </c>
      <c r="GM137" s="86">
        <f t="shared" si="157"/>
        <v>1.1324635980207567E-43</v>
      </c>
      <c r="GN137" s="86">
        <f t="shared" si="157"/>
        <v>7.5289258884067407E-60</v>
      </c>
      <c r="GO137" s="86">
        <f t="shared" si="157"/>
        <v>2.3560736318807102E-64</v>
      </c>
      <c r="GP137" s="86">
        <f t="shared" si="157"/>
        <v>2.3990694942561375E-74</v>
      </c>
      <c r="GQ137" s="86">
        <f t="shared" si="157"/>
        <v>4.2967915136654963E-61</v>
      </c>
      <c r="GR137" s="86">
        <f t="shared" si="157"/>
        <v>3.1030878076641241E-60</v>
      </c>
      <c r="GS137" s="86">
        <f t="shared" si="157"/>
        <v>2.1698286902325202E-66</v>
      </c>
      <c r="GT137" s="86">
        <f t="shared" si="157"/>
        <v>4.1759977554585169E-81</v>
      </c>
      <c r="GU137" s="86">
        <f t="shared" si="157"/>
        <v>7.2534303653277383E-85</v>
      </c>
      <c r="GV137" s="86">
        <f t="shared" si="157"/>
        <v>1.1115164644458652E-86</v>
      </c>
      <c r="GW137" s="86">
        <f t="shared" si="157"/>
        <v>8.9910523793126284E-87</v>
      </c>
      <c r="GX137" s="86">
        <f t="shared" si="157"/>
        <v>5.7902007751999104E-89</v>
      </c>
      <c r="GY137" s="86">
        <f t="shared" si="157"/>
        <v>1.2428534867118574E-79</v>
      </c>
      <c r="GZ137" s="86">
        <f t="shared" si="157"/>
        <v>3.3549456051657169E-97</v>
      </c>
      <c r="HA137" s="86">
        <f t="shared" si="157"/>
        <v>1.676723131627791E-109</v>
      </c>
      <c r="HC137" s="86">
        <f t="shared" si="153"/>
        <v>2.2667761157486993E-12</v>
      </c>
      <c r="HD137" s="86">
        <f t="shared" si="153"/>
        <v>2.7255675971404146E-15</v>
      </c>
      <c r="HE137" s="86">
        <f t="shared" si="153"/>
        <v>2.8790069683341824E-21</v>
      </c>
      <c r="HF137" s="86">
        <f t="shared" si="153"/>
        <v>1.5299072155152538E-17</v>
      </c>
      <c r="HG137" s="86">
        <f t="shared" si="153"/>
        <v>2.6327747632936062E-15</v>
      </c>
      <c r="HH137" s="86">
        <f t="shared" si="153"/>
        <v>3.0524841704517691E-19</v>
      </c>
      <c r="HI137" s="86">
        <f t="shared" si="153"/>
        <v>4.166010958043132E-20</v>
      </c>
      <c r="HJ137" s="86">
        <f t="shared" si="153"/>
        <v>2.4028382845752424E-27</v>
      </c>
      <c r="HK137" s="86">
        <f t="shared" si="153"/>
        <v>1.3663228577350533E-36</v>
      </c>
      <c r="HL137" s="86">
        <f t="shared" si="161"/>
        <v>5.6987380431530497E-30</v>
      </c>
      <c r="HM137" s="86">
        <f t="shared" si="161"/>
        <v>3.807058455931178E-30</v>
      </c>
      <c r="HN137" s="86">
        <f t="shared" si="161"/>
        <v>5.2068253260335135E-26</v>
      </c>
      <c r="HO137" s="86">
        <f t="shared" si="161"/>
        <v>9.8962686446955593E-20</v>
      </c>
      <c r="HP137" s="86">
        <f t="shared" si="161"/>
        <v>4.2597277711688968E-25</v>
      </c>
      <c r="HQ137" s="86">
        <f t="shared" si="161"/>
        <v>2.6497377305300244E-31</v>
      </c>
      <c r="HS137" s="86">
        <f t="shared" si="158"/>
        <v>4.8133814006485039E-4</v>
      </c>
      <c r="HT137" s="86">
        <f t="shared" si="158"/>
        <v>2.3267917466705186E-4</v>
      </c>
      <c r="HU137" s="86">
        <f t="shared" si="158"/>
        <v>1.6565053519248421E-3</v>
      </c>
      <c r="HV137" s="86">
        <f t="shared" si="158"/>
        <v>9.5141312986957692E-4</v>
      </c>
      <c r="HW137" s="86">
        <f t="shared" si="158"/>
        <v>4.7429498754651992E-4</v>
      </c>
      <c r="HX137" s="86">
        <f t="shared" si="158"/>
        <v>7.7319786685987337E-4</v>
      </c>
      <c r="HY137" s="86">
        <f t="shared" si="158"/>
        <v>3.6965860262529291E-4</v>
      </c>
      <c r="HZ137" s="86">
        <f t="shared" si="158"/>
        <v>8.3343704723902164E-4</v>
      </c>
      <c r="IA137" s="86">
        <f t="shared" si="158"/>
        <v>2.5449464508095453E-3</v>
      </c>
      <c r="IB137" s="86">
        <f t="shared" si="158"/>
        <v>2.7415899720916587E-4</v>
      </c>
      <c r="IC137" s="86">
        <f t="shared" si="158"/>
        <v>2.3798028213623689E-4</v>
      </c>
      <c r="ID137" s="86">
        <f t="shared" si="158"/>
        <v>1.4557387746808276E-4</v>
      </c>
      <c r="IE137" s="86">
        <f t="shared" si="158"/>
        <v>6.2588603258843152E-5</v>
      </c>
      <c r="IF137" s="86">
        <f t="shared" si="158"/>
        <v>7.9340069402197399E-4</v>
      </c>
      <c r="IG137" s="86">
        <f t="shared" si="158"/>
        <v>3.5758106214959198E-3</v>
      </c>
      <c r="II137" s="86">
        <f t="shared" si="159"/>
        <v>6.9535971425901291E-57</v>
      </c>
      <c r="IJ137" s="86">
        <f t="shared" si="159"/>
        <v>2.0450885311274538E-56</v>
      </c>
      <c r="IK137" s="86">
        <f t="shared" si="159"/>
        <v>1.4438744227098153E-58</v>
      </c>
      <c r="IL137" s="86">
        <f t="shared" si="159"/>
        <v>8.2653196515712515E-50</v>
      </c>
      <c r="IM137" s="86">
        <f t="shared" si="159"/>
        <v>3.8581021707433042E-54</v>
      </c>
      <c r="IN137" s="86">
        <f t="shared" si="159"/>
        <v>5.6804871788453415E-60</v>
      </c>
      <c r="IO137" s="86">
        <f t="shared" si="159"/>
        <v>2.1228915134280853E-67</v>
      </c>
      <c r="IP137" s="86">
        <f t="shared" si="159"/>
        <v>1.352658921380765E-65</v>
      </c>
      <c r="IQ137" s="86">
        <f t="shared" si="159"/>
        <v>1.8424064946841024E-59</v>
      </c>
      <c r="IR137" s="86">
        <f t="shared" si="159"/>
        <v>2.3912572803463884E-69</v>
      </c>
      <c r="IS137" s="86">
        <f t="shared" si="159"/>
        <v>2.8797990364549738E-69</v>
      </c>
      <c r="IT137" s="86">
        <f t="shared" si="159"/>
        <v>1.0255623985722789E-73</v>
      </c>
      <c r="IU137" s="86">
        <f t="shared" si="159"/>
        <v>1.0113752321357453E-72</v>
      </c>
      <c r="IV137" s="86">
        <f t="shared" si="159"/>
        <v>5.5838365606307167E-34</v>
      </c>
      <c r="IW137" s="86">
        <f t="shared" si="159"/>
        <v>5.614607008990703E-18</v>
      </c>
      <c r="IY137" s="86">
        <f t="shared" si="160"/>
        <v>4.8133814233162651E-4</v>
      </c>
      <c r="IZ137" s="86">
        <f t="shared" si="160"/>
        <v>2.3267917466977743E-4</v>
      </c>
      <c r="JA137" s="86">
        <f t="shared" si="160"/>
        <v>1.6565053519248421E-3</v>
      </c>
      <c r="JB137" s="86">
        <f t="shared" si="160"/>
        <v>9.5141312986959221E-4</v>
      </c>
      <c r="JC137" s="86">
        <f t="shared" si="160"/>
        <v>4.7429498754915269E-4</v>
      </c>
      <c r="JD137" s="86">
        <f t="shared" si="160"/>
        <v>7.7319786685987369E-4</v>
      </c>
      <c r="JE137" s="86">
        <f t="shared" si="160"/>
        <v>3.6965860262529296E-4</v>
      </c>
      <c r="JF137" s="86">
        <f t="shared" si="160"/>
        <v>8.3343704723902164E-4</v>
      </c>
      <c r="JG137" s="86">
        <f t="shared" si="160"/>
        <v>2.5449464508095453E-3</v>
      </c>
      <c r="JH137" s="86">
        <f t="shared" si="160"/>
        <v>2.7415899720916587E-4</v>
      </c>
      <c r="JI137" s="86">
        <f t="shared" si="160"/>
        <v>2.3798028213623689E-4</v>
      </c>
      <c r="JJ137" s="86">
        <f t="shared" si="160"/>
        <v>1.4557387746808276E-4</v>
      </c>
      <c r="JK137" s="86">
        <f t="shared" si="160"/>
        <v>6.2588603258843247E-5</v>
      </c>
      <c r="JL137" s="86">
        <f t="shared" si="160"/>
        <v>7.9340069402197399E-4</v>
      </c>
      <c r="JM137" s="86">
        <f t="shared" si="160"/>
        <v>3.5758106214959255E-3</v>
      </c>
    </row>
    <row r="138" spans="2:273" x14ac:dyDescent="0.25">
      <c r="B138" s="2">
        <v>111</v>
      </c>
      <c r="C138" s="37">
        <v>56.061999999999998</v>
      </c>
      <c r="D138" s="37">
        <v>49</v>
      </c>
      <c r="E138" s="37">
        <v>46.603000000000002</v>
      </c>
      <c r="F138" s="37">
        <v>46.158999999999999</v>
      </c>
      <c r="G138" s="37">
        <v>49.097000000000001</v>
      </c>
      <c r="H138" s="37">
        <v>45.253999999999998</v>
      </c>
      <c r="I138" s="37">
        <v>47</v>
      </c>
      <c r="J138" s="37">
        <v>48.396999999999998</v>
      </c>
      <c r="K138" s="37">
        <v>44.841000000000001</v>
      </c>
      <c r="L138" s="37">
        <v>46.841000000000001</v>
      </c>
      <c r="M138" s="37">
        <v>49.555999999999997</v>
      </c>
      <c r="N138" s="37">
        <v>42.854999999999997</v>
      </c>
      <c r="O138" s="37">
        <v>48.79</v>
      </c>
      <c r="P138" s="37">
        <v>50.875</v>
      </c>
      <c r="Q138" s="37">
        <v>62.421999999999997</v>
      </c>
      <c r="S138" s="4">
        <f t="shared" si="162"/>
        <v>53.964391032986711</v>
      </c>
      <c r="T138" s="4">
        <f t="shared" si="162"/>
        <v>47.524449059950229</v>
      </c>
      <c r="U138" s="4">
        <f t="shared" si="162"/>
        <v>45.662221542930347</v>
      </c>
      <c r="V138" s="4">
        <f t="shared" si="162"/>
        <v>47.532620048849886</v>
      </c>
      <c r="W138" s="4">
        <f t="shared" si="162"/>
        <v>46.903949216176606</v>
      </c>
      <c r="X138" s="4">
        <f t="shared" si="162"/>
        <v>44.39761402219888</v>
      </c>
      <c r="Y138" s="4">
        <f t="shared" si="162"/>
        <v>45.880059160586249</v>
      </c>
      <c r="Z138" s="4">
        <f t="shared" si="162"/>
        <v>47.913429980591125</v>
      </c>
      <c r="AA138" s="4">
        <f t="shared" si="162"/>
        <v>44.260744241383101</v>
      </c>
      <c r="AB138" s="4">
        <f t="shared" si="162"/>
        <v>45.434888645095931</v>
      </c>
      <c r="AC138" s="4">
        <f t="shared" si="162"/>
        <v>48.673227196955473</v>
      </c>
      <c r="AD138" s="4">
        <f t="shared" si="162"/>
        <v>41.267398986445848</v>
      </c>
      <c r="AE138" s="4">
        <f t="shared" si="162"/>
        <v>47.234708670835623</v>
      </c>
      <c r="AF138" s="4">
        <f t="shared" si="162"/>
        <v>49.552807119343953</v>
      </c>
      <c r="AG138" s="4">
        <f t="shared" si="162"/>
        <v>59.500706767494457</v>
      </c>
      <c r="AI138" s="4">
        <f t="shared" si="163"/>
        <v>2.0976089670132865</v>
      </c>
      <c r="AJ138" s="4">
        <f t="shared" si="163"/>
        <v>1.4755509400497715</v>
      </c>
      <c r="AK138" s="4">
        <f t="shared" si="163"/>
        <v>0.94077845706965491</v>
      </c>
      <c r="AL138" s="4">
        <f t="shared" si="163"/>
        <v>-1.3736200488498866</v>
      </c>
      <c r="AM138" s="4">
        <f t="shared" si="163"/>
        <v>2.193050783823395</v>
      </c>
      <c r="AN138" s="4">
        <f t="shared" si="163"/>
        <v>0.8563859778011178</v>
      </c>
      <c r="AO138" s="4">
        <f t="shared" si="163"/>
        <v>1.1199408394137507</v>
      </c>
      <c r="AP138" s="4">
        <f t="shared" si="163"/>
        <v>0.48357001940887301</v>
      </c>
      <c r="AQ138" s="4">
        <f t="shared" si="163"/>
        <v>0.58025575861690015</v>
      </c>
      <c r="AR138" s="4">
        <f t="shared" si="163"/>
        <v>1.4061113549040698</v>
      </c>
      <c r="AS138" s="4">
        <f t="shared" si="163"/>
        <v>0.88277280304452432</v>
      </c>
      <c r="AT138" s="4">
        <f t="shared" si="163"/>
        <v>1.5876010135541492</v>
      </c>
      <c r="AU138" s="4">
        <f t="shared" si="163"/>
        <v>1.5552913291643762</v>
      </c>
      <c r="AV138" s="4">
        <f t="shared" si="163"/>
        <v>1.322192880656047</v>
      </c>
      <c r="AW138" s="4">
        <f t="shared" si="163"/>
        <v>2.9212932325055405</v>
      </c>
      <c r="AY138" s="2">
        <f t="shared" si="154"/>
        <v>53.964391032986526</v>
      </c>
      <c r="AZ138" s="2">
        <f t="shared" si="154"/>
        <v>47.515585945039675</v>
      </c>
      <c r="BA138" s="2">
        <f t="shared" si="154"/>
        <v>45.579909958789223</v>
      </c>
      <c r="BB138" s="2">
        <f t="shared" si="154"/>
        <v>47.455964501230667</v>
      </c>
      <c r="BC138" s="2">
        <f t="shared" si="154"/>
        <v>46.84621892975553</v>
      </c>
      <c r="BD138" s="2">
        <f t="shared" si="154"/>
        <v>44.294088091309511</v>
      </c>
      <c r="BE138" s="2">
        <f t="shared" si="154"/>
        <v>45.821407428290257</v>
      </c>
      <c r="BF138" s="2">
        <f t="shared" si="154"/>
        <v>47.745934609057066</v>
      </c>
      <c r="BG138" s="2">
        <f t="shared" si="154"/>
        <v>43.775615182064264</v>
      </c>
      <c r="BH138" s="2">
        <f t="shared" si="154"/>
        <v>45.35841812892793</v>
      </c>
      <c r="BI138" s="2">
        <f t="shared" si="154"/>
        <v>48.603530804801636</v>
      </c>
      <c r="BJ138" s="2">
        <f t="shared" si="154"/>
        <v>41.213375174251013</v>
      </c>
      <c r="BK138" s="2">
        <f t="shared" si="154"/>
        <v>47.208616467380487</v>
      </c>
      <c r="BL138" s="2">
        <f t="shared" si="154"/>
        <v>49.106679077911508</v>
      </c>
      <c r="BM138" s="2">
        <f t="shared" si="154"/>
        <v>56.9780933706163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56.061999999999998</v>
      </c>
      <c r="CF138" s="2">
        <f t="shared" si="155"/>
        <v>49</v>
      </c>
      <c r="CG138" s="2">
        <f t="shared" si="155"/>
        <v>46.603000000000002</v>
      </c>
      <c r="CH138" s="2">
        <f t="shared" si="155"/>
        <v>46.158999999999999</v>
      </c>
      <c r="CI138" s="2">
        <f t="shared" si="155"/>
        <v>49.097000000000001</v>
      </c>
      <c r="CJ138" s="2">
        <f t="shared" si="155"/>
        <v>45.253999999999998</v>
      </c>
      <c r="CK138" s="2">
        <f t="shared" si="155"/>
        <v>47</v>
      </c>
      <c r="CL138" s="2">
        <f t="shared" si="155"/>
        <v>48.396999999999998</v>
      </c>
      <c r="CM138" s="2">
        <f t="shared" si="155"/>
        <v>44.841000000000001</v>
      </c>
      <c r="CN138" s="2">
        <f t="shared" si="155"/>
        <v>46.841000000000001</v>
      </c>
      <c r="CO138" s="2">
        <f t="shared" si="155"/>
        <v>49.555999999999997</v>
      </c>
      <c r="CP138" s="2">
        <f t="shared" si="155"/>
        <v>42.854999999999997</v>
      </c>
      <c r="CQ138" s="2">
        <f t="shared" si="155"/>
        <v>48.79</v>
      </c>
      <c r="CR138" s="2">
        <f t="shared" si="155"/>
        <v>50.875</v>
      </c>
      <c r="CS138" s="2">
        <f t="shared" si="155"/>
        <v>62.421999999999997</v>
      </c>
      <c r="CU138" s="2">
        <f t="shared" si="110"/>
        <v>56.061999999999998</v>
      </c>
      <c r="CV138" s="2">
        <f t="shared" si="111"/>
        <v>49</v>
      </c>
      <c r="CW138" s="2">
        <f t="shared" si="112"/>
        <v>46.603000000000002</v>
      </c>
      <c r="CX138" s="2">
        <f t="shared" si="113"/>
        <v>46.158999999999999</v>
      </c>
      <c r="CY138" s="2">
        <f t="shared" si="114"/>
        <v>49.097000000000001</v>
      </c>
      <c r="CZ138" s="2">
        <f t="shared" si="115"/>
        <v>45.253999999999998</v>
      </c>
      <c r="DA138" s="2">
        <f t="shared" si="116"/>
        <v>47</v>
      </c>
      <c r="DB138" s="2">
        <f t="shared" si="117"/>
        <v>48.396999999999998</v>
      </c>
      <c r="DC138" s="2">
        <f t="shared" si="118"/>
        <v>44.841000000000001</v>
      </c>
      <c r="DD138" s="2">
        <f t="shared" si="119"/>
        <v>46.841000000000001</v>
      </c>
      <c r="DE138" s="2">
        <f t="shared" si="120"/>
        <v>49.555999999999997</v>
      </c>
      <c r="DF138" s="2">
        <f t="shared" si="121"/>
        <v>42.854999999999997</v>
      </c>
      <c r="DG138" s="2">
        <f t="shared" si="122"/>
        <v>48.79</v>
      </c>
      <c r="DH138" s="2">
        <f t="shared" si="123"/>
        <v>50.875</v>
      </c>
      <c r="DI138" s="2">
        <f t="shared" si="124"/>
        <v>62.421999999999997</v>
      </c>
      <c r="DK138" s="2">
        <f t="shared" si="164"/>
        <v>76.858993598573846</v>
      </c>
      <c r="DL138" s="2">
        <f t="shared" si="164"/>
        <v>73.407023859861056</v>
      </c>
      <c r="DM138" s="2">
        <f t="shared" si="164"/>
        <v>70.943586770385963</v>
      </c>
      <c r="DN138" s="2">
        <f t="shared" si="164"/>
        <v>73.359691624125546</v>
      </c>
      <c r="DO138" s="2">
        <f t="shared" si="164"/>
        <v>71.689887949260026</v>
      </c>
      <c r="DP138" s="2">
        <f t="shared" si="164"/>
        <v>70.428961381254396</v>
      </c>
      <c r="DQ138" s="2">
        <f t="shared" si="164"/>
        <v>79.707565237088488</v>
      </c>
      <c r="DR138" s="2">
        <f t="shared" si="164"/>
        <v>72.339713588850174</v>
      </c>
      <c r="DS138" s="2">
        <f t="shared" si="164"/>
        <v>71.990809407665523</v>
      </c>
      <c r="DT138" s="2">
        <f t="shared" si="164"/>
        <v>63.379320356472782</v>
      </c>
      <c r="DU138" s="2">
        <f t="shared" si="164"/>
        <v>74.003676132404166</v>
      </c>
      <c r="DV138" s="2">
        <f t="shared" si="164"/>
        <v>73.912411527969098</v>
      </c>
      <c r="DW138" s="2">
        <f t="shared" si="164"/>
        <v>71.274198520084553</v>
      </c>
      <c r="DX138" s="2">
        <f t="shared" si="164"/>
        <v>73.421346514328917</v>
      </c>
      <c r="DY138" s="2">
        <f t="shared" si="164"/>
        <v>70.392161497326214</v>
      </c>
      <c r="EA138" s="2">
        <f t="shared" si="152"/>
        <v>53.925330823725773</v>
      </c>
      <c r="EB138" s="2">
        <f t="shared" si="152"/>
        <v>47.467167804642941</v>
      </c>
      <c r="EC138" s="2">
        <f t="shared" si="152"/>
        <v>45.534166457457225</v>
      </c>
      <c r="ED138" s="2">
        <f t="shared" si="152"/>
        <v>47.407426505500375</v>
      </c>
      <c r="EE138" s="2">
        <f t="shared" si="151"/>
        <v>46.795902852416837</v>
      </c>
      <c r="EF138" s="2">
        <f t="shared" si="151"/>
        <v>44.240248246844324</v>
      </c>
      <c r="EG138" s="2">
        <f t="shared" si="151"/>
        <v>45.739598286785025</v>
      </c>
      <c r="EH138" s="2">
        <f t="shared" si="151"/>
        <v>47.687659525302372</v>
      </c>
      <c r="EI138" s="2">
        <f t="shared" si="151"/>
        <v>43.711553263318606</v>
      </c>
      <c r="EJ138" s="2">
        <f t="shared" si="151"/>
        <v>45.31495590714637</v>
      </c>
      <c r="EK138" s="2">
        <f t="shared" si="151"/>
        <v>48.54480110258946</v>
      </c>
      <c r="EL138" s="2">
        <f t="shared" si="151"/>
        <v>41.142962817226376</v>
      </c>
      <c r="EM138" s="2">
        <f t="shared" si="135"/>
        <v>47.154403829817355</v>
      </c>
      <c r="EN138" s="2">
        <f t="shared" si="135"/>
        <v>49.050514804828254</v>
      </c>
      <c r="EO138" s="2">
        <f t="shared" si="135"/>
        <v>56.94268041320074</v>
      </c>
      <c r="EQ138" s="2">
        <f t="shared" si="165"/>
        <v>53.94509633771807</v>
      </c>
      <c r="ER138" s="2">
        <f t="shared" si="165"/>
        <v>47.448820293345008</v>
      </c>
      <c r="ES138" s="2">
        <f t="shared" si="165"/>
        <v>45.493324647670029</v>
      </c>
      <c r="ET138" s="2">
        <f t="shared" si="165"/>
        <v>47.442277068179649</v>
      </c>
      <c r="EU138" s="2">
        <f t="shared" si="165"/>
        <v>46.797024592322089</v>
      </c>
      <c r="EV138" s="2">
        <f t="shared" si="165"/>
        <v>44.239157357217053</v>
      </c>
      <c r="EW138" s="2">
        <f t="shared" si="165"/>
        <v>45.729270259803911</v>
      </c>
      <c r="EX138" s="2">
        <f t="shared" si="165"/>
        <v>47.689421514863199</v>
      </c>
      <c r="EY138" s="2">
        <f t="shared" si="165"/>
        <v>43.685001850385412</v>
      </c>
      <c r="EZ138" s="2">
        <f t="shared" si="165"/>
        <v>45.315208477854085</v>
      </c>
      <c r="FA138" s="2">
        <f t="shared" si="165"/>
        <v>48.539808554200597</v>
      </c>
      <c r="FB138" s="2">
        <f t="shared" si="165"/>
        <v>41.119085792220403</v>
      </c>
      <c r="FC138" s="2">
        <f t="shared" si="165"/>
        <v>47.164836663868357</v>
      </c>
      <c r="FD138" s="2">
        <f t="shared" si="165"/>
        <v>49.043447316108498</v>
      </c>
      <c r="FE138" s="2">
        <f t="shared" si="165"/>
        <v>56.281939614778189</v>
      </c>
      <c r="FG138" s="2">
        <f t="shared" si="166"/>
        <v>0.99830865251011847</v>
      </c>
      <c r="FH138" s="2">
        <f t="shared" si="166"/>
        <v>0.9981225042977564</v>
      </c>
      <c r="FI138" s="2">
        <f t="shared" si="166"/>
        <v>0.99817713520654228</v>
      </c>
      <c r="FJ138" s="2">
        <f t="shared" si="166"/>
        <v>0.99815977093850383</v>
      </c>
      <c r="FK138" s="2">
        <f t="shared" si="166"/>
        <v>0.99797961435585736</v>
      </c>
      <c r="FL138" s="2">
        <f t="shared" si="166"/>
        <v>0.99794344519224099</v>
      </c>
      <c r="FM138" s="2">
        <f t="shared" si="166"/>
        <v>0.99758685638787581</v>
      </c>
      <c r="FN138" s="2">
        <f t="shared" si="166"/>
        <v>0.99763749547661318</v>
      </c>
      <c r="FO138" s="2">
        <f t="shared" si="166"/>
        <v>0.99771238109833116</v>
      </c>
      <c r="FP138" s="2">
        <f t="shared" si="166"/>
        <v>0.9975942871994361</v>
      </c>
      <c r="FQ138" s="2">
        <f t="shared" si="166"/>
        <v>0.99769003248064969</v>
      </c>
      <c r="FR138" s="2">
        <f t="shared" si="166"/>
        <v>0.99784042592881228</v>
      </c>
      <c r="FS138" s="2">
        <f t="shared" si="166"/>
        <v>0.99775812848740142</v>
      </c>
      <c r="FT138" s="2">
        <f t="shared" si="166"/>
        <v>0.99769193644258181</v>
      </c>
      <c r="FU138" s="2">
        <f t="shared" si="166"/>
        <v>0.99694505977857306</v>
      </c>
      <c r="FW138" s="2">
        <f t="shared" si="156"/>
        <v>1.3731810507624963E-2</v>
      </c>
      <c r="FX138" s="2">
        <f t="shared" si="156"/>
        <v>1.5469556559820546E-2</v>
      </c>
      <c r="FY138" s="2">
        <f t="shared" si="156"/>
        <v>1.4064909992941164E-2</v>
      </c>
      <c r="FZ138" s="2">
        <f t="shared" si="156"/>
        <v>2.2377924124801492E-2</v>
      </c>
      <c r="GA138" s="2">
        <f t="shared" si="156"/>
        <v>1.838859741855163E-2</v>
      </c>
      <c r="GB138" s="2">
        <f t="shared" si="156"/>
        <v>1.712312587203382E-2</v>
      </c>
      <c r="GC138" s="2">
        <f t="shared" si="156"/>
        <v>1.5534521553077862E-2</v>
      </c>
      <c r="GD138" s="2">
        <f t="shared" si="156"/>
        <v>1.9577027899787849E-2</v>
      </c>
      <c r="GE138" s="2">
        <f t="shared" si="156"/>
        <v>2.3736670318480833E-2</v>
      </c>
      <c r="GF138" s="2">
        <f t="shared" si="156"/>
        <v>1.8010765401094402E-2</v>
      </c>
      <c r="GG138" s="2">
        <f t="shared" si="156"/>
        <v>1.5918160367994476E-2</v>
      </c>
      <c r="GH138" s="2">
        <f t="shared" si="156"/>
        <v>1.4896945415600321E-2</v>
      </c>
      <c r="GI138" s="2">
        <f t="shared" si="156"/>
        <v>1.3338365837325955E-2</v>
      </c>
      <c r="GJ138" s="2">
        <f t="shared" si="156"/>
        <v>1.2048897817868305E-2</v>
      </c>
      <c r="GK138" s="2">
        <f t="shared" si="156"/>
        <v>8.5879414729550033E-3</v>
      </c>
      <c r="GM138" s="86">
        <f t="shared" si="157"/>
        <v>1.4353263427009787E-45</v>
      </c>
      <c r="GN138" s="86">
        <f t="shared" si="157"/>
        <v>1.7563698906988804E-62</v>
      </c>
      <c r="GO138" s="86">
        <f t="shared" si="157"/>
        <v>4.084595415546288E-67</v>
      </c>
      <c r="GP138" s="86">
        <f t="shared" si="157"/>
        <v>1.4246224287641592E-77</v>
      </c>
      <c r="GQ138" s="86">
        <f t="shared" si="157"/>
        <v>8.8971456350988546E-64</v>
      </c>
      <c r="GR138" s="86">
        <f t="shared" si="157"/>
        <v>8.5755422848900762E-63</v>
      </c>
      <c r="GS138" s="86">
        <f t="shared" si="157"/>
        <v>2.7386047491290694E-69</v>
      </c>
      <c r="GT138" s="86">
        <f t="shared" si="157"/>
        <v>1.2896362497333225E-84</v>
      </c>
      <c r="GU138" s="86">
        <f t="shared" si="157"/>
        <v>1.6915925752751405E-88</v>
      </c>
      <c r="GV138" s="86">
        <f t="shared" si="157"/>
        <v>2.0669079732165974E-90</v>
      </c>
      <c r="GW138" s="86">
        <f t="shared" si="157"/>
        <v>1.6102140712053682E-90</v>
      </c>
      <c r="GX138" s="86">
        <f t="shared" si="157"/>
        <v>8.7030847172895568E-93</v>
      </c>
      <c r="GY138" s="86">
        <f t="shared" si="157"/>
        <v>3.989286495637491E-83</v>
      </c>
      <c r="GZ138" s="86">
        <f t="shared" si="157"/>
        <v>2.0698829414027526E-101</v>
      </c>
      <c r="HA138" s="86">
        <f t="shared" si="157"/>
        <v>3.3525551721757787E-114</v>
      </c>
      <c r="HC138" s="86">
        <f t="shared" si="153"/>
        <v>2.1644265485818552E-13</v>
      </c>
      <c r="HD138" s="86">
        <f t="shared" si="153"/>
        <v>1.146365674261195E-16</v>
      </c>
      <c r="HE138" s="86">
        <f t="shared" si="153"/>
        <v>4.69028062299701E-23</v>
      </c>
      <c r="HF138" s="86">
        <f t="shared" si="153"/>
        <v>5.1437003947928919E-19</v>
      </c>
      <c r="HG138" s="86">
        <f t="shared" si="153"/>
        <v>1.2206070488302085E-16</v>
      </c>
      <c r="HH138" s="86">
        <f t="shared" si="153"/>
        <v>8.2957021793692012E-21</v>
      </c>
      <c r="HI138" s="86">
        <f t="shared" si="153"/>
        <v>8.3625274717540599E-22</v>
      </c>
      <c r="HJ138" s="86">
        <f t="shared" si="153"/>
        <v>1.4293326265098418E-29</v>
      </c>
      <c r="HK138" s="86">
        <f t="shared" si="153"/>
        <v>1.6245536541395899E-39</v>
      </c>
      <c r="HL138" s="86">
        <f t="shared" si="161"/>
        <v>2.0052175901249124E-32</v>
      </c>
      <c r="HM138" s="86">
        <f t="shared" si="161"/>
        <v>1.1304746578272919E-32</v>
      </c>
      <c r="HN138" s="86">
        <f t="shared" si="161"/>
        <v>3.3649732749506413E-28</v>
      </c>
      <c r="HO138" s="86">
        <f t="shared" si="161"/>
        <v>1.8609586748890532E-21</v>
      </c>
      <c r="HP138" s="86">
        <f t="shared" si="161"/>
        <v>3.1281897964473052E-27</v>
      </c>
      <c r="HQ138" s="86">
        <f t="shared" si="161"/>
        <v>6.1015547137598726E-34</v>
      </c>
      <c r="HS138" s="86">
        <f t="shared" si="158"/>
        <v>9.5844517056441246E-4</v>
      </c>
      <c r="HT138" s="86">
        <f t="shared" si="158"/>
        <v>4.8741034845827962E-4</v>
      </c>
      <c r="HU138" s="86">
        <f t="shared" si="158"/>
        <v>3.1433677579368571E-3</v>
      </c>
      <c r="HV138" s="86">
        <f t="shared" si="158"/>
        <v>1.896752149187487E-3</v>
      </c>
      <c r="HW138" s="86">
        <f t="shared" si="158"/>
        <v>9.7465099656465803E-4</v>
      </c>
      <c r="HX138" s="86">
        <f t="shared" si="158"/>
        <v>1.5883504463997317E-3</v>
      </c>
      <c r="HY138" s="86">
        <f t="shared" si="158"/>
        <v>8.1080479143398685E-4</v>
      </c>
      <c r="HZ138" s="86">
        <f t="shared" si="158"/>
        <v>1.8064353269334281E-3</v>
      </c>
      <c r="IA138" s="86">
        <f t="shared" si="158"/>
        <v>5.1598635036665293E-3</v>
      </c>
      <c r="IB138" s="86">
        <f t="shared" si="158"/>
        <v>6.3601392268505602E-4</v>
      </c>
      <c r="IC138" s="86">
        <f t="shared" si="158"/>
        <v>5.4252173518511831E-4</v>
      </c>
      <c r="ID138" s="86">
        <f t="shared" si="158"/>
        <v>3.4495646976452664E-4</v>
      </c>
      <c r="IE138" s="86">
        <f t="shared" si="158"/>
        <v>1.5041662284727111E-4</v>
      </c>
      <c r="IF138" s="86">
        <f t="shared" si="158"/>
        <v>1.4553347456084994E-3</v>
      </c>
      <c r="IG138" s="86">
        <f t="shared" si="158"/>
        <v>5.4146784393035762E-3</v>
      </c>
      <c r="II138" s="86">
        <f t="shared" si="159"/>
        <v>1.3844981790422305E-54</v>
      </c>
      <c r="IJ138" s="86">
        <f t="shared" si="159"/>
        <v>4.5137619332633427E-54</v>
      </c>
      <c r="IK138" s="86">
        <f t="shared" si="159"/>
        <v>3.4810044968019846E-56</v>
      </c>
      <c r="IL138" s="86">
        <f t="shared" si="159"/>
        <v>1.5024145785381949E-47</v>
      </c>
      <c r="IM138" s="86">
        <f t="shared" si="159"/>
        <v>8.4895034303419894E-52</v>
      </c>
      <c r="IN138" s="86">
        <f t="shared" si="159"/>
        <v>2.0501216333701534E-57</v>
      </c>
      <c r="IO138" s="86">
        <f t="shared" si="159"/>
        <v>1.3908429247435902E-64</v>
      </c>
      <c r="IP138" s="86">
        <f t="shared" si="159"/>
        <v>1.0700226896027127E-62</v>
      </c>
      <c r="IQ138" s="86">
        <f t="shared" si="159"/>
        <v>1.0460655100234232E-56</v>
      </c>
      <c r="IR138" s="86">
        <f t="shared" si="159"/>
        <v>2.4201051098189615E-66</v>
      </c>
      <c r="IS138" s="86">
        <f t="shared" si="159"/>
        <v>2.3579077968675558E-66</v>
      </c>
      <c r="IT138" s="86">
        <f t="shared" si="159"/>
        <v>1.1680865979480506E-70</v>
      </c>
      <c r="IU138" s="86">
        <f t="shared" si="159"/>
        <v>8.7743105371692777E-70</v>
      </c>
      <c r="IV138" s="86">
        <f t="shared" si="159"/>
        <v>1.1360372683809426E-32</v>
      </c>
      <c r="IW138" s="86">
        <f t="shared" si="159"/>
        <v>2.3357532460561598E-17</v>
      </c>
      <c r="IY138" s="86">
        <f t="shared" si="160"/>
        <v>9.584451707808551E-4</v>
      </c>
      <c r="IZ138" s="86">
        <f t="shared" si="160"/>
        <v>4.8741034845839427E-4</v>
      </c>
      <c r="JA138" s="86">
        <f t="shared" si="160"/>
        <v>3.1433677579368571E-3</v>
      </c>
      <c r="JB138" s="86">
        <f t="shared" si="160"/>
        <v>1.8967521491874875E-3</v>
      </c>
      <c r="JC138" s="86">
        <f t="shared" si="160"/>
        <v>9.7465099656478011E-4</v>
      </c>
      <c r="JD138" s="86">
        <f t="shared" si="160"/>
        <v>1.5883504463997317E-3</v>
      </c>
      <c r="JE138" s="86">
        <f t="shared" si="160"/>
        <v>8.1080479143398685E-4</v>
      </c>
      <c r="JF138" s="86">
        <f t="shared" si="160"/>
        <v>1.8064353269334281E-3</v>
      </c>
      <c r="JG138" s="86">
        <f t="shared" si="160"/>
        <v>5.1598635036665293E-3</v>
      </c>
      <c r="JH138" s="86">
        <f t="shared" si="160"/>
        <v>6.3601392268505602E-4</v>
      </c>
      <c r="JI138" s="86">
        <f t="shared" si="160"/>
        <v>5.4252173518511831E-4</v>
      </c>
      <c r="JJ138" s="86">
        <f t="shared" si="160"/>
        <v>3.4495646976452664E-4</v>
      </c>
      <c r="JK138" s="86">
        <f t="shared" si="160"/>
        <v>1.5041662284727111E-4</v>
      </c>
      <c r="JL138" s="86">
        <f t="shared" si="160"/>
        <v>1.4553347456084994E-3</v>
      </c>
      <c r="JM138" s="86">
        <f t="shared" si="160"/>
        <v>5.4146784393035996E-3</v>
      </c>
    </row>
    <row r="139" spans="2:273" x14ac:dyDescent="0.25">
      <c r="B139" s="2">
        <v>112</v>
      </c>
      <c r="C139" s="37">
        <v>52.969000000000001</v>
      </c>
      <c r="D139" s="37">
        <v>48.094999999999999</v>
      </c>
      <c r="E139" s="37">
        <v>46</v>
      </c>
      <c r="F139" s="37">
        <v>47.889000000000003</v>
      </c>
      <c r="G139" s="37">
        <v>48.902999999999999</v>
      </c>
      <c r="H139" s="37">
        <v>44.984000000000002</v>
      </c>
      <c r="I139" s="37">
        <v>45.564999999999998</v>
      </c>
      <c r="J139" s="37">
        <v>48.475999999999999</v>
      </c>
      <c r="K139" s="37">
        <v>44.889000000000003</v>
      </c>
      <c r="L139" s="37">
        <v>45.968000000000004</v>
      </c>
      <c r="M139" s="37">
        <v>48.825000000000003</v>
      </c>
      <c r="N139" s="37">
        <v>41.725999999999999</v>
      </c>
      <c r="O139" s="37">
        <v>48.194000000000003</v>
      </c>
      <c r="P139" s="37">
        <v>50.453000000000003</v>
      </c>
      <c r="Q139" s="37">
        <v>63.453000000000003</v>
      </c>
      <c r="S139" s="4">
        <f t="shared" si="162"/>
        <v>53.810084477948116</v>
      </c>
      <c r="T139" s="4">
        <f t="shared" si="162"/>
        <v>47.399963713085924</v>
      </c>
      <c r="U139" s="4">
        <f t="shared" si="162"/>
        <v>45.527093034971983</v>
      </c>
      <c r="V139" s="4">
        <f t="shared" si="162"/>
        <v>47.414858432213357</v>
      </c>
      <c r="W139" s="4">
        <f t="shared" si="162"/>
        <v>46.800682402745252</v>
      </c>
      <c r="X139" s="4">
        <f t="shared" si="162"/>
        <v>44.322386078362364</v>
      </c>
      <c r="Y139" s="4">
        <f t="shared" si="162"/>
        <v>45.74609291747133</v>
      </c>
      <c r="Z139" s="4">
        <f t="shared" si="162"/>
        <v>47.841653791351888</v>
      </c>
      <c r="AA139" s="4">
        <f t="shared" si="162"/>
        <v>44.504999482782686</v>
      </c>
      <c r="AB139" s="4">
        <f t="shared" si="162"/>
        <v>45.357441520375126</v>
      </c>
      <c r="AC139" s="4">
        <f t="shared" si="162"/>
        <v>48.605239828641885</v>
      </c>
      <c r="AD139" s="4">
        <f t="shared" si="162"/>
        <v>41.155461087807474</v>
      </c>
      <c r="AE139" s="4">
        <f t="shared" si="162"/>
        <v>47.069020146294378</v>
      </c>
      <c r="AF139" s="4">
        <f t="shared" si="162"/>
        <v>49.711171798619127</v>
      </c>
      <c r="AG139" s="4">
        <f t="shared" si="162"/>
        <v>60.473293701574583</v>
      </c>
      <c r="AI139" s="4">
        <f t="shared" si="163"/>
        <v>-0.84108447794811525</v>
      </c>
      <c r="AJ139" s="4">
        <f t="shared" si="163"/>
        <v>0.69503628691407471</v>
      </c>
      <c r="AK139" s="4">
        <f t="shared" si="163"/>
        <v>0.47290696502801666</v>
      </c>
      <c r="AL139" s="4">
        <f t="shared" si="163"/>
        <v>0.47414156778664562</v>
      </c>
      <c r="AM139" s="4">
        <f t="shared" si="163"/>
        <v>2.1023175972547463</v>
      </c>
      <c r="AN139" s="4">
        <f t="shared" si="163"/>
        <v>0.66161392163763821</v>
      </c>
      <c r="AO139" s="4">
        <f t="shared" si="163"/>
        <v>-0.18109291747133227</v>
      </c>
      <c r="AP139" s="4">
        <f t="shared" si="163"/>
        <v>0.63434620864811109</v>
      </c>
      <c r="AQ139" s="4">
        <f t="shared" si="163"/>
        <v>0.38400051721731643</v>
      </c>
      <c r="AR139" s="4">
        <f t="shared" si="163"/>
        <v>0.61055847962487775</v>
      </c>
      <c r="AS139" s="4">
        <f t="shared" si="163"/>
        <v>0.21976017135811787</v>
      </c>
      <c r="AT139" s="4">
        <f t="shared" si="163"/>
        <v>0.57053891219252506</v>
      </c>
      <c r="AU139" s="4">
        <f t="shared" si="163"/>
        <v>1.124979853705625</v>
      </c>
      <c r="AV139" s="4">
        <f t="shared" si="163"/>
        <v>0.74182820138087635</v>
      </c>
      <c r="AW139" s="4">
        <f t="shared" si="163"/>
        <v>2.9797062984254197</v>
      </c>
      <c r="AY139" s="2">
        <f t="shared" si="154"/>
        <v>53.810084477948102</v>
      </c>
      <c r="AZ139" s="2">
        <f t="shared" si="154"/>
        <v>47.382908405476236</v>
      </c>
      <c r="BA139" s="2">
        <f t="shared" si="154"/>
        <v>45.384463995855519</v>
      </c>
      <c r="BB139" s="2">
        <f t="shared" si="154"/>
        <v>47.275596122286451</v>
      </c>
      <c r="BC139" s="2">
        <f t="shared" si="154"/>
        <v>46.692218270758651</v>
      </c>
      <c r="BD139" s="2">
        <f t="shared" si="154"/>
        <v>44.12917660339928</v>
      </c>
      <c r="BE139" s="2">
        <f t="shared" si="154"/>
        <v>45.629530951524139</v>
      </c>
      <c r="BF139" s="2">
        <f t="shared" si="154"/>
        <v>47.51580544292996</v>
      </c>
      <c r="BG139" s="2">
        <f t="shared" si="154"/>
        <v>43.626486587513384</v>
      </c>
      <c r="BH139" s="2">
        <f t="shared" si="154"/>
        <v>45.197772598605177</v>
      </c>
      <c r="BI139" s="2">
        <f t="shared" si="154"/>
        <v>48.461498565471999</v>
      </c>
      <c r="BJ139" s="2">
        <f t="shared" si="154"/>
        <v>41.039757079490791</v>
      </c>
      <c r="BK139" s="2">
        <f t="shared" si="154"/>
        <v>47.011946509407316</v>
      </c>
      <c r="BL139" s="2">
        <f t="shared" si="154"/>
        <v>48.951955786013421</v>
      </c>
      <c r="BM139" s="2">
        <f t="shared" si="154"/>
        <v>56.862573624345309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52.969000000000001</v>
      </c>
      <c r="CF139" s="2">
        <f t="shared" si="155"/>
        <v>48.094999999999999</v>
      </c>
      <c r="CG139" s="2">
        <f t="shared" si="155"/>
        <v>46</v>
      </c>
      <c r="CH139" s="2">
        <f t="shared" si="155"/>
        <v>47.889000000000003</v>
      </c>
      <c r="CI139" s="2">
        <f t="shared" si="155"/>
        <v>48.902999999999999</v>
      </c>
      <c r="CJ139" s="2">
        <f t="shared" si="155"/>
        <v>44.984000000000002</v>
      </c>
      <c r="CK139" s="2">
        <f t="shared" si="155"/>
        <v>45.564999999999998</v>
      </c>
      <c r="CL139" s="2">
        <f t="shared" si="155"/>
        <v>48.475999999999999</v>
      </c>
      <c r="CM139" s="2" t="str">
        <f t="shared" si="155"/>
        <v/>
      </c>
      <c r="CN139" s="2">
        <f t="shared" si="155"/>
        <v>45.968000000000004</v>
      </c>
      <c r="CO139" s="2">
        <f t="shared" si="155"/>
        <v>48.825000000000003</v>
      </c>
      <c r="CP139" s="2">
        <f t="shared" si="155"/>
        <v>41.725999999999999</v>
      </c>
      <c r="CQ139" s="2">
        <f t="shared" si="155"/>
        <v>48.194000000000003</v>
      </c>
      <c r="CR139" s="2">
        <f t="shared" si="155"/>
        <v>50.453000000000003</v>
      </c>
      <c r="CS139" s="2">
        <f t="shared" si="155"/>
        <v>63.453000000000003</v>
      </c>
      <c r="CU139" s="2">
        <f t="shared" si="110"/>
        <v>52.969000000000001</v>
      </c>
      <c r="CV139" s="2">
        <f t="shared" si="111"/>
        <v>48.094999999999999</v>
      </c>
      <c r="CW139" s="2">
        <f t="shared" si="112"/>
        <v>46</v>
      </c>
      <c r="CX139" s="2">
        <f t="shared" si="113"/>
        <v>47.889000000000003</v>
      </c>
      <c r="CY139" s="2">
        <f t="shared" si="114"/>
        <v>48.902999999999999</v>
      </c>
      <c r="CZ139" s="2">
        <f t="shared" si="115"/>
        <v>44.984000000000002</v>
      </c>
      <c r="DA139" s="2">
        <f t="shared" si="116"/>
        <v>45.564999999999998</v>
      </c>
      <c r="DB139" s="2">
        <f t="shared" si="117"/>
        <v>48.475999999999999</v>
      </c>
      <c r="DC139" s="2" t="str">
        <f t="shared" si="118"/>
        <v/>
      </c>
      <c r="DD139" s="2">
        <f t="shared" si="119"/>
        <v>45.968000000000004</v>
      </c>
      <c r="DE139" s="2">
        <f t="shared" si="120"/>
        <v>48.825000000000003</v>
      </c>
      <c r="DF139" s="2">
        <f t="shared" si="121"/>
        <v>41.725999999999999</v>
      </c>
      <c r="DG139" s="2">
        <f t="shared" si="122"/>
        <v>48.194000000000003</v>
      </c>
      <c r="DH139" s="2">
        <f t="shared" si="123"/>
        <v>50.453000000000003</v>
      </c>
      <c r="DI139" s="2">
        <f t="shared" si="124"/>
        <v>63.453000000000003</v>
      </c>
      <c r="DK139" s="2">
        <f t="shared" si="164"/>
        <v>76.901310023498894</v>
      </c>
      <c r="DL139" s="2">
        <f t="shared" si="164"/>
        <v>73.422620507399557</v>
      </c>
      <c r="DM139" s="2">
        <f t="shared" si="164"/>
        <v>70.978431191421535</v>
      </c>
      <c r="DN139" s="2">
        <f t="shared" si="164"/>
        <v>73.461255435810173</v>
      </c>
      <c r="DO139" s="2">
        <f t="shared" si="164"/>
        <v>71.785587737843528</v>
      </c>
      <c r="DP139" s="2">
        <f t="shared" si="164"/>
        <v>70.451682381959131</v>
      </c>
      <c r="DQ139" s="2">
        <f t="shared" si="164"/>
        <v>79.833076411960121</v>
      </c>
      <c r="DR139" s="2">
        <f t="shared" si="164"/>
        <v>72.374359581881535</v>
      </c>
      <c r="DS139" s="2">
        <f t="shared" si="164"/>
        <v>72.098593031358902</v>
      </c>
      <c r="DT139" s="2">
        <f t="shared" si="164"/>
        <v>63.423461632270154</v>
      </c>
      <c r="DU139" s="2">
        <f t="shared" si="164"/>
        <v>74.140073867595817</v>
      </c>
      <c r="DV139" s="2">
        <f t="shared" si="164"/>
        <v>74.101512492234548</v>
      </c>
      <c r="DW139" s="2">
        <f t="shared" si="164"/>
        <v>71.35917610993657</v>
      </c>
      <c r="DX139" s="2">
        <f t="shared" si="164"/>
        <v>73.473509386057302</v>
      </c>
      <c r="DY139" s="2">
        <f t="shared" si="164"/>
        <v>70.490874866310179</v>
      </c>
      <c r="EA139" s="2">
        <f t="shared" si="152"/>
        <v>53.774255481073624</v>
      </c>
      <c r="EB139" s="2">
        <f t="shared" si="152"/>
        <v>47.338121134227649</v>
      </c>
      <c r="EC139" s="2">
        <f t="shared" si="152"/>
        <v>45.342067865429236</v>
      </c>
      <c r="ED139" s="2">
        <f t="shared" si="152"/>
        <v>47.230005082422167</v>
      </c>
      <c r="EE139" s="2">
        <f t="shared" si="151"/>
        <v>46.646011843411145</v>
      </c>
      <c r="EF139" s="2">
        <f t="shared" si="151"/>
        <v>44.079701612903229</v>
      </c>
      <c r="EG139" s="2">
        <f t="shared" si="151"/>
        <v>45.554118898902459</v>
      </c>
      <c r="EH139" s="2">
        <f t="shared" si="151"/>
        <v>47.461928063866132</v>
      </c>
      <c r="EI139" s="2">
        <f t="shared" si="151"/>
        <v>43.567895029610575</v>
      </c>
      <c r="EJ139" s="2">
        <f t="shared" si="151"/>
        <v>45.157728052971819</v>
      </c>
      <c r="EK139" s="2">
        <f t="shared" si="151"/>
        <v>48.40765764704004</v>
      </c>
      <c r="EL139" s="2">
        <f t="shared" si="151"/>
        <v>40.974660036490945</v>
      </c>
      <c r="EM139" s="2">
        <f t="shared" si="135"/>
        <v>46.961985617537394</v>
      </c>
      <c r="EN139" s="2">
        <f t="shared" si="135"/>
        <v>48.900493662273504</v>
      </c>
      <c r="EO139" s="2">
        <f t="shared" si="135"/>
        <v>56.831294530345453</v>
      </c>
      <c r="EQ139" s="2">
        <f t="shared" si="165"/>
        <v>53.784202826790377</v>
      </c>
      <c r="ER139" s="2">
        <f t="shared" si="165"/>
        <v>47.34494040530398</v>
      </c>
      <c r="ES139" s="2">
        <f t="shared" si="165"/>
        <v>45.327104241260258</v>
      </c>
      <c r="ET139" s="2">
        <f t="shared" si="165"/>
        <v>47.293710677401734</v>
      </c>
      <c r="EU139" s="2">
        <f t="shared" si="165"/>
        <v>46.639834387467161</v>
      </c>
      <c r="EV139" s="2">
        <f t="shared" si="165"/>
        <v>44.079847997045057</v>
      </c>
      <c r="EW139" s="2">
        <f t="shared" si="165"/>
        <v>45.551440762106722</v>
      </c>
      <c r="EX139" s="2">
        <f t="shared" si="165"/>
        <v>47.470756542618147</v>
      </c>
      <c r="EY139" s="2">
        <f t="shared" si="165"/>
        <v>43.531504248840406</v>
      </c>
      <c r="EZ139" s="2">
        <f t="shared" si="165"/>
        <v>45.155718378405638</v>
      </c>
      <c r="FA139" s="2">
        <f t="shared" si="165"/>
        <v>48.385796345046245</v>
      </c>
      <c r="FB139" s="2">
        <f t="shared" si="165"/>
        <v>40.964819045009357</v>
      </c>
      <c r="FC139" s="2">
        <f t="shared" si="165"/>
        <v>46.966660480211573</v>
      </c>
      <c r="FD139" s="2">
        <f t="shared" si="165"/>
        <v>48.879724912501786</v>
      </c>
      <c r="FE139" s="2">
        <f t="shared" si="165"/>
        <v>56.109768045487236</v>
      </c>
      <c r="FG139" s="2">
        <f t="shared" si="166"/>
        <v>0.9984572431626586</v>
      </c>
      <c r="FH139" s="2">
        <f t="shared" si="166"/>
        <v>0.99828742065184994</v>
      </c>
      <c r="FI139" s="2">
        <f t="shared" si="166"/>
        <v>0.99833726085905938</v>
      </c>
      <c r="FJ139" s="2">
        <f t="shared" si="166"/>
        <v>0.99832141935288599</v>
      </c>
      <c r="FK139" s="2">
        <f t="shared" si="166"/>
        <v>0.99815705876944616</v>
      </c>
      <c r="FL139" s="2">
        <f t="shared" si="166"/>
        <v>0.99812406026379852</v>
      </c>
      <c r="FM139" s="2">
        <f t="shared" si="166"/>
        <v>0.99779871946986665</v>
      </c>
      <c r="FN139" s="2">
        <f t="shared" si="166"/>
        <v>0.99784492228031529</v>
      </c>
      <c r="FO139" s="2">
        <f t="shared" si="166"/>
        <v>0.99791324673183912</v>
      </c>
      <c r="FP139" s="2">
        <f t="shared" si="166"/>
        <v>0.99780549932495699</v>
      </c>
      <c r="FQ139" s="2">
        <f t="shared" si="166"/>
        <v>0.99789285630240432</v>
      </c>
      <c r="FR139" s="2">
        <f t="shared" si="166"/>
        <v>0.99803007071447547</v>
      </c>
      <c r="FS139" s="2">
        <f t="shared" si="166"/>
        <v>0.99795498547969952</v>
      </c>
      <c r="FT139" s="2">
        <f t="shared" si="166"/>
        <v>0.99789459344211595</v>
      </c>
      <c r="FU139" s="2">
        <f t="shared" si="166"/>
        <v>0.99721311228452514</v>
      </c>
      <c r="FW139" s="2">
        <f t="shared" si="156"/>
        <v>1.5036709876577339E-2</v>
      </c>
      <c r="FX139" s="2">
        <f t="shared" si="156"/>
        <v>1.6936753791721697E-2</v>
      </c>
      <c r="FY139" s="2">
        <f t="shared" si="156"/>
        <v>1.5400968683480867E-2</v>
      </c>
      <c r="FZ139" s="2">
        <f t="shared" si="156"/>
        <v>2.4484045270812348E-2</v>
      </c>
      <c r="GA139" s="2">
        <f t="shared" si="156"/>
        <v>2.0126988862149486E-2</v>
      </c>
      <c r="GB139" s="2">
        <f t="shared" si="156"/>
        <v>1.8744168646386155E-2</v>
      </c>
      <c r="GC139" s="2">
        <f t="shared" si="156"/>
        <v>1.7007773894903055E-2</v>
      </c>
      <c r="GD139" s="2">
        <f t="shared" si="156"/>
        <v>2.1425317034070645E-2</v>
      </c>
      <c r="GE139" s="2">
        <f t="shared" si="156"/>
        <v>2.5967274547363715E-2</v>
      </c>
      <c r="GF139" s="2">
        <f t="shared" si="156"/>
        <v>1.9714155331897999E-2</v>
      </c>
      <c r="GG139" s="2">
        <f t="shared" si="156"/>
        <v>1.742715192357425E-2</v>
      </c>
      <c r="GH139" s="2">
        <f t="shared" si="156"/>
        <v>1.6310733554874966E-2</v>
      </c>
      <c r="GI139" s="2">
        <f t="shared" si="156"/>
        <v>1.4606430859641462E-2</v>
      </c>
      <c r="GJ139" s="2">
        <f t="shared" si="156"/>
        <v>1.3196013960209219E-2</v>
      </c>
      <c r="GK139" s="2">
        <f t="shared" si="156"/>
        <v>9.408695009049204E-3</v>
      </c>
      <c r="GM139" s="86">
        <f t="shared" si="157"/>
        <v>1.6531152164211929E-47</v>
      </c>
      <c r="GN139" s="86">
        <f t="shared" si="157"/>
        <v>3.5853426362537113E-65</v>
      </c>
      <c r="GO139" s="86">
        <f t="shared" si="157"/>
        <v>6.1778790944543063E-70</v>
      </c>
      <c r="GP139" s="86">
        <f t="shared" si="157"/>
        <v>7.2027444563898395E-81</v>
      </c>
      <c r="GQ139" s="86">
        <f t="shared" si="157"/>
        <v>1.6081818383793371E-66</v>
      </c>
      <c r="GR139" s="86">
        <f t="shared" si="157"/>
        <v>2.0906118472916885E-65</v>
      </c>
      <c r="GS139" s="86">
        <f t="shared" si="157"/>
        <v>2.9878619627047419E-72</v>
      </c>
      <c r="GT139" s="86">
        <f t="shared" si="157"/>
        <v>3.3455726117904151E-88</v>
      </c>
      <c r="GU139" s="86">
        <f t="shared" si="157"/>
        <v>3.3007967631364283E-92</v>
      </c>
      <c r="GV139" s="86">
        <f t="shared" si="157"/>
        <v>3.1973590138917949E-94</v>
      </c>
      <c r="GW139" s="86">
        <f t="shared" si="157"/>
        <v>2.395591511613751E-94</v>
      </c>
      <c r="GX139" s="86">
        <f t="shared" si="157"/>
        <v>1.0836531445452409E-96</v>
      </c>
      <c r="GY139" s="86">
        <f t="shared" si="157"/>
        <v>1.0739922070358204E-86</v>
      </c>
      <c r="GZ139" s="86">
        <f t="shared" si="157"/>
        <v>1.0365536745740497E-105</v>
      </c>
      <c r="HA139" s="86">
        <f t="shared" si="157"/>
        <v>5.3235256511422938E-119</v>
      </c>
      <c r="HC139" s="86">
        <f t="shared" si="153"/>
        <v>1.8667359207041009E-14</v>
      </c>
      <c r="HD139" s="86">
        <f t="shared" si="153"/>
        <v>4.1616445790797968E-18</v>
      </c>
      <c r="HE139" s="86">
        <f t="shared" si="153"/>
        <v>6.4094791616459455E-25</v>
      </c>
      <c r="HF139" s="86">
        <f t="shared" si="153"/>
        <v>1.4942763373040081E-20</v>
      </c>
      <c r="HG139" s="86">
        <f t="shared" si="153"/>
        <v>4.9284417522294079E-18</v>
      </c>
      <c r="HH139" s="86">
        <f t="shared" si="153"/>
        <v>1.9408407324123726E-22</v>
      </c>
      <c r="HI139" s="86">
        <f t="shared" si="153"/>
        <v>1.4192455841566355E-23</v>
      </c>
      <c r="HJ139" s="86">
        <f t="shared" si="153"/>
        <v>6.8945040986210101E-32</v>
      </c>
      <c r="HK139" s="86">
        <f t="shared" si="153"/>
        <v>1.4773239356447071E-42</v>
      </c>
      <c r="HL139" s="86">
        <f t="shared" si="161"/>
        <v>5.596880238402963E-35</v>
      </c>
      <c r="HM139" s="86">
        <f t="shared" si="161"/>
        <v>2.6298436931076814E-35</v>
      </c>
      <c r="HN139" s="86">
        <f t="shared" si="161"/>
        <v>1.7566466263436988E-30</v>
      </c>
      <c r="HO139" s="86">
        <f t="shared" si="161"/>
        <v>2.9325233333789223E-23</v>
      </c>
      <c r="HP139" s="86">
        <f t="shared" si="161"/>
        <v>1.8614056354526146E-29</v>
      </c>
      <c r="HQ139" s="86">
        <f t="shared" si="161"/>
        <v>1.0881050496157954E-36</v>
      </c>
      <c r="HS139" s="86">
        <f t="shared" si="158"/>
        <v>1.8459075460089392E-3</v>
      </c>
      <c r="HT139" s="86">
        <f t="shared" si="158"/>
        <v>9.8577351060749499E-4</v>
      </c>
      <c r="HU139" s="86">
        <f t="shared" si="158"/>
        <v>5.7633271775716947E-3</v>
      </c>
      <c r="HV139" s="86">
        <f t="shared" si="158"/>
        <v>3.6448441156113009E-3</v>
      </c>
      <c r="HW139" s="86">
        <f t="shared" si="158"/>
        <v>1.9311670597673067E-3</v>
      </c>
      <c r="HX139" s="86">
        <f t="shared" si="158"/>
        <v>3.1382525261204009E-3</v>
      </c>
      <c r="HY139" s="86">
        <f t="shared" si="158"/>
        <v>1.7050495724401714E-3</v>
      </c>
      <c r="HZ139" s="86">
        <f t="shared" si="158"/>
        <v>3.7407593954431094E-3</v>
      </c>
      <c r="IA139" s="86">
        <f t="shared" si="158"/>
        <v>1.0000000332754059E-2</v>
      </c>
      <c r="IB139" s="86">
        <f t="shared" si="158"/>
        <v>1.4081384503766084E-3</v>
      </c>
      <c r="IC139" s="86">
        <f t="shared" si="158"/>
        <v>1.1835875797078089E-3</v>
      </c>
      <c r="ID139" s="86">
        <f t="shared" si="158"/>
        <v>7.8103173409467639E-4</v>
      </c>
      <c r="IE139" s="86">
        <f t="shared" si="158"/>
        <v>3.4632792301834037E-4</v>
      </c>
      <c r="IF139" s="86">
        <f t="shared" si="158"/>
        <v>2.5969998528090539E-3</v>
      </c>
      <c r="IG139" s="86">
        <f t="shared" si="158"/>
        <v>8.06836858311007E-3</v>
      </c>
      <c r="II139" s="86">
        <f t="shared" si="159"/>
        <v>2.4646427436933622E-52</v>
      </c>
      <c r="IJ139" s="86">
        <f t="shared" si="159"/>
        <v>8.8587854053191861E-52</v>
      </c>
      <c r="IK139" s="86">
        <f t="shared" si="159"/>
        <v>7.4680009238947115E-54</v>
      </c>
      <c r="IL139" s="86">
        <f t="shared" si="159"/>
        <v>2.4120478562801451E-45</v>
      </c>
      <c r="IM139" s="86">
        <f t="shared" si="159"/>
        <v>1.6528010863990094E-49</v>
      </c>
      <c r="IN139" s="86">
        <f t="shared" si="159"/>
        <v>6.487936670934128E-55</v>
      </c>
      <c r="IO139" s="86">
        <f t="shared" si="159"/>
        <v>7.9106629349604183E-62</v>
      </c>
      <c r="IP139" s="86">
        <f t="shared" si="159"/>
        <v>7.2552677611763544E-60</v>
      </c>
      <c r="IQ139" s="86">
        <f t="shared" si="159"/>
        <v>5.0913812573035135E-54</v>
      </c>
      <c r="IR139" s="86">
        <f t="shared" si="159"/>
        <v>2.0943943715419033E-63</v>
      </c>
      <c r="IS139" s="86">
        <f t="shared" si="159"/>
        <v>1.6663853249414136E-63</v>
      </c>
      <c r="IT139" s="86">
        <f t="shared" si="159"/>
        <v>1.1427880974471893E-67</v>
      </c>
      <c r="IU139" s="86">
        <f t="shared" si="159"/>
        <v>6.6021504585443326E-67</v>
      </c>
      <c r="IV139" s="86">
        <f t="shared" si="159"/>
        <v>2.1734654787557225E-31</v>
      </c>
      <c r="IW139" s="86">
        <f t="shared" si="159"/>
        <v>9.4612702956455422E-17</v>
      </c>
      <c r="IY139" s="86">
        <f t="shared" si="160"/>
        <v>1.8459075460276065E-3</v>
      </c>
      <c r="IZ139" s="86">
        <f t="shared" si="160"/>
        <v>9.8577351060749911E-4</v>
      </c>
      <c r="JA139" s="86">
        <f t="shared" si="160"/>
        <v>5.7633271775716947E-3</v>
      </c>
      <c r="JB139" s="86">
        <f t="shared" si="160"/>
        <v>3.6448441156113009E-3</v>
      </c>
      <c r="JC139" s="86">
        <f t="shared" si="160"/>
        <v>1.9311670597673117E-3</v>
      </c>
      <c r="JD139" s="86">
        <f t="shared" si="160"/>
        <v>3.1382525261204009E-3</v>
      </c>
      <c r="JE139" s="86">
        <f t="shared" si="160"/>
        <v>1.7050495724401714E-3</v>
      </c>
      <c r="JF139" s="86">
        <f t="shared" si="160"/>
        <v>3.7407593954431094E-3</v>
      </c>
      <c r="JG139" s="86">
        <f t="shared" si="160"/>
        <v>1.0000000332754059E-2</v>
      </c>
      <c r="JH139" s="86">
        <f t="shared" si="160"/>
        <v>1.4081384503766084E-3</v>
      </c>
      <c r="JI139" s="86">
        <f t="shared" si="160"/>
        <v>1.1835875797078089E-3</v>
      </c>
      <c r="JJ139" s="86">
        <f t="shared" si="160"/>
        <v>7.8103173409467639E-4</v>
      </c>
      <c r="JK139" s="86">
        <f t="shared" si="160"/>
        <v>3.4632792301834037E-4</v>
      </c>
      <c r="JL139" s="86">
        <f t="shared" si="160"/>
        <v>2.5969998528090539E-3</v>
      </c>
      <c r="JM139" s="86">
        <f t="shared" si="160"/>
        <v>8.0683685831101654E-3</v>
      </c>
    </row>
    <row r="140" spans="2:273" x14ac:dyDescent="0.25">
      <c r="B140" s="2">
        <v>113</v>
      </c>
      <c r="C140" s="37">
        <v>52.25</v>
      </c>
      <c r="D140" s="37">
        <v>47.951999999999998</v>
      </c>
      <c r="E140" s="37">
        <v>45.603000000000002</v>
      </c>
      <c r="F140" s="37">
        <v>47.110999999999997</v>
      </c>
      <c r="G140" s="37">
        <v>48.564999999999998</v>
      </c>
      <c r="H140" s="37">
        <v>44.381</v>
      </c>
      <c r="I140" s="37">
        <v>46.661000000000001</v>
      </c>
      <c r="J140" s="37">
        <v>49.238</v>
      </c>
      <c r="K140" s="37">
        <v>45.936999999999998</v>
      </c>
      <c r="L140" s="37">
        <v>45.079000000000001</v>
      </c>
      <c r="M140" s="37">
        <v>49.222000000000001</v>
      </c>
      <c r="N140" s="37">
        <v>42.581000000000003</v>
      </c>
      <c r="O140" s="37">
        <v>48.918999999999997</v>
      </c>
      <c r="P140" s="37">
        <v>51.546999999999997</v>
      </c>
      <c r="Q140" s="37">
        <v>63.280999999999999</v>
      </c>
      <c r="S140" s="4">
        <f t="shared" si="162"/>
        <v>53.655998843361829</v>
      </c>
      <c r="T140" s="4">
        <f t="shared" si="162"/>
        <v>47.282259930508552</v>
      </c>
      <c r="U140" s="4">
        <f t="shared" si="162"/>
        <v>45.427534834297802</v>
      </c>
      <c r="V140" s="4">
        <f t="shared" si="162"/>
        <v>47.338868479280109</v>
      </c>
      <c r="W140" s="4">
        <f t="shared" si="162"/>
        <v>46.734513392135028</v>
      </c>
      <c r="X140" s="4">
        <f t="shared" si="162"/>
        <v>44.310480873615582</v>
      </c>
      <c r="Y140" s="4">
        <f t="shared" si="162"/>
        <v>45.659678239728507</v>
      </c>
      <c r="Z140" s="4">
        <f t="shared" si="162"/>
        <v>47.889707124471641</v>
      </c>
      <c r="AA140" s="4">
        <f t="shared" si="162"/>
        <v>44.992521872525685</v>
      </c>
      <c r="AB140" s="4">
        <f t="shared" si="162"/>
        <v>45.35461534353783</v>
      </c>
      <c r="AC140" s="4">
        <f t="shared" si="162"/>
        <v>48.602694584424128</v>
      </c>
      <c r="AD140" s="4">
        <f t="shared" si="162"/>
        <v>41.102745977314022</v>
      </c>
      <c r="AE140" s="4">
        <f t="shared" si="162"/>
        <v>46.934910627527969</v>
      </c>
      <c r="AF140" s="4">
        <f t="shared" si="162"/>
        <v>50.05207243964194</v>
      </c>
      <c r="AG140" s="4">
        <f t="shared" si="162"/>
        <v>61.825908351646156</v>
      </c>
      <c r="AI140" s="4">
        <f t="shared" si="163"/>
        <v>-1.4059988433618287</v>
      </c>
      <c r="AJ140" s="4">
        <f t="shared" si="163"/>
        <v>0.66974006949144638</v>
      </c>
      <c r="AK140" s="4">
        <f t="shared" si="163"/>
        <v>0.1754651657021995</v>
      </c>
      <c r="AL140" s="4">
        <f t="shared" si="163"/>
        <v>-0.22786847928011156</v>
      </c>
      <c r="AM140" s="4">
        <f t="shared" si="163"/>
        <v>1.8304866078649695</v>
      </c>
      <c r="AN140" s="4">
        <f t="shared" si="163"/>
        <v>7.0519126384418485E-2</v>
      </c>
      <c r="AO140" s="4">
        <f t="shared" si="163"/>
        <v>1.0013217602714946</v>
      </c>
      <c r="AP140" s="4">
        <f t="shared" si="163"/>
        <v>1.3482928755283581</v>
      </c>
      <c r="AQ140" s="4">
        <f t="shared" si="163"/>
        <v>0.94447812747431215</v>
      </c>
      <c r="AR140" s="4">
        <f t="shared" si="163"/>
        <v>-0.27561534353782946</v>
      </c>
      <c r="AS140" s="4">
        <f t="shared" si="163"/>
        <v>0.61930541557587304</v>
      </c>
      <c r="AT140" s="4">
        <f t="shared" si="163"/>
        <v>1.4782540226859808</v>
      </c>
      <c r="AU140" s="4">
        <f t="shared" si="163"/>
        <v>1.9840893724720274</v>
      </c>
      <c r="AV140" s="4">
        <f t="shared" si="163"/>
        <v>1.4949275603580574</v>
      </c>
      <c r="AW140" s="4">
        <f t="shared" si="163"/>
        <v>1.455091648353843</v>
      </c>
      <c r="AY140" s="2">
        <f t="shared" si="154"/>
        <v>53.655998843361829</v>
      </c>
      <c r="AZ140" s="2">
        <f t="shared" si="154"/>
        <v>47.250640735005817</v>
      </c>
      <c r="BA140" s="2">
        <f t="shared" si="154"/>
        <v>45.189379103005187</v>
      </c>
      <c r="BB140" s="2">
        <f t="shared" si="154"/>
        <v>47.095652790291169</v>
      </c>
      <c r="BC140" s="2">
        <f t="shared" si="154"/>
        <v>46.53849785801264</v>
      </c>
      <c r="BD140" s="2">
        <f t="shared" si="154"/>
        <v>43.964623639475001</v>
      </c>
      <c r="BE140" s="2">
        <f t="shared" si="154"/>
        <v>45.438188021274939</v>
      </c>
      <c r="BF140" s="2">
        <f t="shared" si="154"/>
        <v>47.286054630706047</v>
      </c>
      <c r="BG140" s="2">
        <f t="shared" si="154"/>
        <v>43.477710342239071</v>
      </c>
      <c r="BH140" s="2">
        <f t="shared" si="154"/>
        <v>45.037375384318601</v>
      </c>
      <c r="BI140" s="2">
        <f t="shared" si="154"/>
        <v>48.319761262213603</v>
      </c>
      <c r="BJ140" s="2">
        <f t="shared" si="154"/>
        <v>40.86660030221401</v>
      </c>
      <c r="BK140" s="2">
        <f t="shared" si="154"/>
        <v>46.815578329407295</v>
      </c>
      <c r="BL140" s="2">
        <f t="shared" si="154"/>
        <v>48.797555405958548</v>
      </c>
      <c r="BM140" s="2">
        <f t="shared" si="154"/>
        <v>56.747106119008698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52.25</v>
      </c>
      <c r="CF140" s="2">
        <f t="shared" si="155"/>
        <v>47.951999999999998</v>
      </c>
      <c r="CG140" s="2" t="str">
        <f t="shared" si="155"/>
        <v/>
      </c>
      <c r="CH140" s="2">
        <f t="shared" si="155"/>
        <v>47.110999999999997</v>
      </c>
      <c r="CI140" s="2">
        <f t="shared" si="155"/>
        <v>48.564999999999998</v>
      </c>
      <c r="CJ140" s="2">
        <f t="shared" si="155"/>
        <v>44.381</v>
      </c>
      <c r="CK140" s="2">
        <f t="shared" si="155"/>
        <v>46.661000000000001</v>
      </c>
      <c r="CL140" s="2">
        <f t="shared" si="155"/>
        <v>49.238</v>
      </c>
      <c r="CM140" s="2" t="str">
        <f t="shared" si="155"/>
        <v/>
      </c>
      <c r="CN140" s="2">
        <f t="shared" si="155"/>
        <v>45.079000000000001</v>
      </c>
      <c r="CO140" s="2">
        <f t="shared" si="155"/>
        <v>49.222000000000001</v>
      </c>
      <c r="CP140" s="2">
        <f t="shared" si="155"/>
        <v>42.581000000000003</v>
      </c>
      <c r="CQ140" s="2">
        <f t="shared" si="155"/>
        <v>48.918999999999997</v>
      </c>
      <c r="CR140" s="2">
        <f t="shared" si="155"/>
        <v>51.546999999999997</v>
      </c>
      <c r="CS140" s="2" t="str">
        <f t="shared" si="155"/>
        <v/>
      </c>
      <c r="CU140" s="2">
        <f t="shared" si="110"/>
        <v>52.25</v>
      </c>
      <c r="CV140" s="2">
        <f t="shared" si="111"/>
        <v>47.951999999999998</v>
      </c>
      <c r="CW140" s="2" t="str">
        <f t="shared" si="112"/>
        <v/>
      </c>
      <c r="CX140" s="2">
        <f t="shared" si="113"/>
        <v>47.110999999999997</v>
      </c>
      <c r="CY140" s="2">
        <f t="shared" si="114"/>
        <v>48.564999999999998</v>
      </c>
      <c r="CZ140" s="2">
        <f t="shared" si="115"/>
        <v>44.381</v>
      </c>
      <c r="DA140" s="2">
        <f t="shared" si="116"/>
        <v>46.661000000000001</v>
      </c>
      <c r="DB140" s="2">
        <f t="shared" si="117"/>
        <v>49.238</v>
      </c>
      <c r="DC140" s="2" t="str">
        <f t="shared" si="118"/>
        <v/>
      </c>
      <c r="DD140" s="2">
        <f t="shared" si="119"/>
        <v>45.079000000000001</v>
      </c>
      <c r="DE140" s="2">
        <f t="shared" si="120"/>
        <v>49.222000000000001</v>
      </c>
      <c r="DF140" s="2">
        <f t="shared" si="121"/>
        <v>42.581000000000003</v>
      </c>
      <c r="DG140" s="2">
        <f t="shared" si="122"/>
        <v>48.918999999999997</v>
      </c>
      <c r="DH140" s="2">
        <f t="shared" si="123"/>
        <v>51.546999999999997</v>
      </c>
      <c r="DI140" s="2" t="str">
        <f t="shared" si="124"/>
        <v/>
      </c>
      <c r="DK140" s="2">
        <f t="shared" si="164"/>
        <v>76.943626448423942</v>
      </c>
      <c r="DL140" s="2">
        <f t="shared" si="164"/>
        <v>73.438217154938073</v>
      </c>
      <c r="DM140" s="2">
        <f t="shared" si="164"/>
        <v>71.013275612457107</v>
      </c>
      <c r="DN140" s="2">
        <f t="shared" si="164"/>
        <v>73.562819247494801</v>
      </c>
      <c r="DO140" s="2">
        <f t="shared" si="164"/>
        <v>71.881287526427045</v>
      </c>
      <c r="DP140" s="2">
        <f t="shared" si="164"/>
        <v>70.474403382663851</v>
      </c>
      <c r="DQ140" s="2">
        <f t="shared" si="164"/>
        <v>79.958587586831754</v>
      </c>
      <c r="DR140" s="2">
        <f t="shared" si="164"/>
        <v>72.409005574912882</v>
      </c>
      <c r="DS140" s="2">
        <f t="shared" si="164"/>
        <v>72.206376655052281</v>
      </c>
      <c r="DT140" s="2">
        <f t="shared" si="164"/>
        <v>63.467602908067526</v>
      </c>
      <c r="DU140" s="2">
        <f t="shared" si="164"/>
        <v>74.276471602787453</v>
      </c>
      <c r="DV140" s="2">
        <f t="shared" si="164"/>
        <v>74.290613456500012</v>
      </c>
      <c r="DW140" s="2">
        <f t="shared" si="164"/>
        <v>71.444153699788572</v>
      </c>
      <c r="DX140" s="2">
        <f t="shared" si="164"/>
        <v>73.525672257785686</v>
      </c>
      <c r="DY140" s="2">
        <f t="shared" si="164"/>
        <v>70.58958823529413</v>
      </c>
      <c r="EA140" s="2">
        <f t="shared" si="152"/>
        <v>53.623180138421489</v>
      </c>
      <c r="EB140" s="2">
        <f t="shared" si="152"/>
        <v>47.20907446381235</v>
      </c>
      <c r="EC140" s="2">
        <f t="shared" si="152"/>
        <v>45.149969273401254</v>
      </c>
      <c r="ED140" s="2">
        <f t="shared" si="152"/>
        <v>47.052583659343952</v>
      </c>
      <c r="EE140" s="2">
        <f t="shared" si="151"/>
        <v>46.496120834405446</v>
      </c>
      <c r="EF140" s="2">
        <f t="shared" si="151"/>
        <v>43.91915497896214</v>
      </c>
      <c r="EG140" s="2">
        <f t="shared" si="151"/>
        <v>45.368639511019879</v>
      </c>
      <c r="EH140" s="2">
        <f t="shared" si="151"/>
        <v>47.236196602429899</v>
      </c>
      <c r="EI140" s="2">
        <f t="shared" si="151"/>
        <v>43.424236795902544</v>
      </c>
      <c r="EJ140" s="2">
        <f t="shared" si="151"/>
        <v>45.000500198797269</v>
      </c>
      <c r="EK140" s="2">
        <f t="shared" si="151"/>
        <v>48.270514191490612</v>
      </c>
      <c r="EL140" s="2">
        <f t="shared" si="151"/>
        <v>40.806357255755515</v>
      </c>
      <c r="EM140" s="2">
        <f t="shared" si="135"/>
        <v>46.769567405257433</v>
      </c>
      <c r="EN140" s="2">
        <f t="shared" si="135"/>
        <v>48.750472519718755</v>
      </c>
      <c r="EO140" s="2">
        <f t="shared" si="135"/>
        <v>56.719908647490158</v>
      </c>
      <c r="EQ140" s="2">
        <f t="shared" si="165"/>
        <v>53.623309315862684</v>
      </c>
      <c r="ER140" s="2">
        <f t="shared" si="165"/>
        <v>47.241060517262952</v>
      </c>
      <c r="ES140" s="2">
        <f t="shared" si="165"/>
        <v>45.16088383485048</v>
      </c>
      <c r="ET140" s="2">
        <f t="shared" si="165"/>
        <v>47.145144286623818</v>
      </c>
      <c r="EU140" s="2">
        <f t="shared" si="165"/>
        <v>46.482644182612226</v>
      </c>
      <c r="EV140" s="2">
        <f t="shared" si="165"/>
        <v>43.920538636873061</v>
      </c>
      <c r="EW140" s="2">
        <f t="shared" si="165"/>
        <v>45.373611264409533</v>
      </c>
      <c r="EX140" s="2">
        <f t="shared" si="165"/>
        <v>47.252091570373089</v>
      </c>
      <c r="EY140" s="2">
        <f t="shared" si="165"/>
        <v>43.378006647295408</v>
      </c>
      <c r="EZ140" s="2">
        <f t="shared" si="165"/>
        <v>44.99622827895719</v>
      </c>
      <c r="FA140" s="2">
        <f t="shared" si="165"/>
        <v>48.231784135891893</v>
      </c>
      <c r="FB140" s="2">
        <f t="shared" si="165"/>
        <v>40.81055229779831</v>
      </c>
      <c r="FC140" s="2">
        <f t="shared" si="165"/>
        <v>46.768484296554789</v>
      </c>
      <c r="FD140" s="2">
        <f t="shared" si="165"/>
        <v>48.716002508895073</v>
      </c>
      <c r="FE140" s="2">
        <f t="shared" si="165"/>
        <v>55.937596476196283</v>
      </c>
      <c r="FG140" s="2">
        <f t="shared" si="166"/>
        <v>0.99859279801998424</v>
      </c>
      <c r="FH140" s="2">
        <f t="shared" si="166"/>
        <v>0.99843787367688364</v>
      </c>
      <c r="FI140" s="2">
        <f t="shared" si="166"/>
        <v>0.99848334198879141</v>
      </c>
      <c r="FJ140" s="2">
        <f t="shared" si="166"/>
        <v>0.99846889011491202</v>
      </c>
      <c r="FK140" s="2">
        <f t="shared" si="166"/>
        <v>0.99831894502349383</v>
      </c>
      <c r="FL140" s="2">
        <f t="shared" si="166"/>
        <v>0.99828884017852249</v>
      </c>
      <c r="FM140" s="2">
        <f t="shared" si="166"/>
        <v>0.99799201937264448</v>
      </c>
      <c r="FN140" s="2">
        <f t="shared" si="166"/>
        <v>0.99803417299303565</v>
      </c>
      <c r="FO140" s="2">
        <f t="shared" si="166"/>
        <v>0.99809650889719848</v>
      </c>
      <c r="FP140" s="2">
        <f t="shared" si="166"/>
        <v>0.99799820506625425</v>
      </c>
      <c r="FQ140" s="2">
        <f t="shared" si="166"/>
        <v>0.9980779057402781</v>
      </c>
      <c r="FR140" s="2">
        <f t="shared" si="166"/>
        <v>0.9982030916763609</v>
      </c>
      <c r="FS140" s="2">
        <f t="shared" si="166"/>
        <v>0.99813458893043605</v>
      </c>
      <c r="FT140" s="2">
        <f t="shared" si="166"/>
        <v>0.99807949061791901</v>
      </c>
      <c r="FU140" s="2">
        <f t="shared" si="166"/>
        <v>0.99745770478418194</v>
      </c>
      <c r="FW140" s="2">
        <f t="shared" si="156"/>
        <v>1.6463540621912135E-2</v>
      </c>
      <c r="FX140" s="2">
        <f t="shared" si="156"/>
        <v>1.854048558360772E-2</v>
      </c>
      <c r="FY140" s="2">
        <f t="shared" si="156"/>
        <v>1.6861772167290782E-2</v>
      </c>
      <c r="FZ140" s="2">
        <f t="shared" si="156"/>
        <v>2.6782955723627853E-2</v>
      </c>
      <c r="GA140" s="2">
        <f t="shared" si="156"/>
        <v>2.2026033945499957E-2</v>
      </c>
      <c r="GB140" s="2">
        <f t="shared" si="156"/>
        <v>2.0515471972648681E-2</v>
      </c>
      <c r="GC140" s="2">
        <f t="shared" si="156"/>
        <v>1.861810317972902E-2</v>
      </c>
      <c r="GD140" s="2">
        <f t="shared" si="156"/>
        <v>2.34439325843473E-2</v>
      </c>
      <c r="GE140" s="2">
        <f t="shared" si="156"/>
        <v>2.8401397021602572E-2</v>
      </c>
      <c r="GF140" s="2">
        <f t="shared" si="156"/>
        <v>2.1575105924263198E-2</v>
      </c>
      <c r="GG140" s="2">
        <f t="shared" si="156"/>
        <v>1.9076418156707971E-2</v>
      </c>
      <c r="GH140" s="2">
        <f t="shared" si="156"/>
        <v>1.7856264549739102E-2</v>
      </c>
      <c r="GI140" s="2">
        <f t="shared" si="156"/>
        <v>1.5993095457342999E-2</v>
      </c>
      <c r="GJ140" s="2">
        <f t="shared" si="156"/>
        <v>1.4450743942082591E-2</v>
      </c>
      <c r="GK140" s="2">
        <f t="shared" si="156"/>
        <v>1.0307072851913946E-2</v>
      </c>
      <c r="GM140" s="86">
        <f t="shared" si="157"/>
        <v>1.7301085325804539E-49</v>
      </c>
      <c r="GN140" s="86">
        <f t="shared" si="157"/>
        <v>6.4042541632646142E-68</v>
      </c>
      <c r="GO140" s="86">
        <f t="shared" si="157"/>
        <v>8.1517719694912835E-73</v>
      </c>
      <c r="GP140" s="86">
        <f t="shared" si="157"/>
        <v>3.1004831899205085E-84</v>
      </c>
      <c r="GQ140" s="86">
        <f t="shared" si="157"/>
        <v>2.5374013017338591E-69</v>
      </c>
      <c r="GR140" s="86">
        <f t="shared" si="157"/>
        <v>4.495953372916397E-68</v>
      </c>
      <c r="GS140" s="86">
        <f t="shared" si="157"/>
        <v>2.8178031322872724E-75</v>
      </c>
      <c r="GT140" s="86">
        <f t="shared" si="157"/>
        <v>7.290576729974353E-92</v>
      </c>
      <c r="GU140" s="86">
        <f t="shared" si="157"/>
        <v>5.388956756350901E-96</v>
      </c>
      <c r="GV140" s="86">
        <f t="shared" si="157"/>
        <v>4.1145162072137036E-98</v>
      </c>
      <c r="GW140" s="86">
        <f t="shared" si="157"/>
        <v>2.9606698763558755E-98</v>
      </c>
      <c r="GX140" s="86">
        <f t="shared" si="157"/>
        <v>1.1177302523672321E-100</v>
      </c>
      <c r="GY140" s="86">
        <f t="shared" si="157"/>
        <v>2.4250978393968778E-90</v>
      </c>
      <c r="GZ140" s="86">
        <f t="shared" si="157"/>
        <v>4.2132330570439121E-110</v>
      </c>
      <c r="HA140" s="86">
        <f t="shared" si="157"/>
        <v>6.7131107217495772E-124</v>
      </c>
      <c r="HC140" s="86">
        <f t="shared" si="153"/>
        <v>1.4541299826817792E-15</v>
      </c>
      <c r="HD140" s="86">
        <f t="shared" si="153"/>
        <v>1.3039309242234358E-19</v>
      </c>
      <c r="HE140" s="86">
        <f t="shared" si="153"/>
        <v>7.3465075666065202E-27</v>
      </c>
      <c r="HF140" s="86">
        <f t="shared" si="153"/>
        <v>3.7505520879609152E-22</v>
      </c>
      <c r="HG140" s="86">
        <f t="shared" si="153"/>
        <v>1.7329363249608708E-19</v>
      </c>
      <c r="HH140" s="86">
        <f t="shared" si="153"/>
        <v>3.9086319479217981E-24</v>
      </c>
      <c r="HI140" s="86">
        <f t="shared" si="153"/>
        <v>2.0362770404449391E-25</v>
      </c>
      <c r="HJ140" s="86">
        <f t="shared" si="153"/>
        <v>2.6964259191369989E-34</v>
      </c>
      <c r="HK140" s="86">
        <f t="shared" si="153"/>
        <v>1.0273885088268272E-45</v>
      </c>
      <c r="HL140" s="86">
        <f t="shared" si="161"/>
        <v>1.2390423027344781E-37</v>
      </c>
      <c r="HM140" s="86">
        <f t="shared" si="161"/>
        <v>4.7923764349272613E-38</v>
      </c>
      <c r="HN140" s="86">
        <f t="shared" si="161"/>
        <v>7.406861194126345E-33</v>
      </c>
      <c r="HO140" s="86">
        <f t="shared" si="161"/>
        <v>3.8720513366607501E-25</v>
      </c>
      <c r="HP140" s="86">
        <f t="shared" si="161"/>
        <v>8.9738241782046438E-32</v>
      </c>
      <c r="HQ140" s="86">
        <f t="shared" si="161"/>
        <v>1.5025862466408185E-39</v>
      </c>
      <c r="HS140" s="86">
        <f t="shared" si="158"/>
        <v>3.4392049599338702E-3</v>
      </c>
      <c r="HT140" s="86">
        <f t="shared" si="158"/>
        <v>1.9252296662961084E-3</v>
      </c>
      <c r="HU140" s="86">
        <f t="shared" si="158"/>
        <v>1.0212292366304651E-2</v>
      </c>
      <c r="HV140" s="86">
        <f t="shared" si="158"/>
        <v>6.7526794194711776E-3</v>
      </c>
      <c r="HW140" s="86">
        <f t="shared" si="158"/>
        <v>3.690220615039437E-3</v>
      </c>
      <c r="HX140" s="86">
        <f t="shared" si="158"/>
        <v>5.9651859939075479E-3</v>
      </c>
      <c r="HY140" s="86">
        <f t="shared" si="158"/>
        <v>3.4385399199944404E-3</v>
      </c>
      <c r="HZ140" s="86">
        <f t="shared" si="158"/>
        <v>7.4032971809877409E-3</v>
      </c>
      <c r="IA140" s="86">
        <f t="shared" si="158"/>
        <v>1.8531251260419185E-2</v>
      </c>
      <c r="IB140" s="86">
        <f t="shared" si="158"/>
        <v>2.9762135907629777E-3</v>
      </c>
      <c r="IC140" s="86">
        <f t="shared" si="158"/>
        <v>2.4717370448745575E-3</v>
      </c>
      <c r="ID140" s="86">
        <f t="shared" si="158"/>
        <v>1.6900765489448564E-3</v>
      </c>
      <c r="IE140" s="86">
        <f t="shared" si="158"/>
        <v>7.6411490816609212E-4</v>
      </c>
      <c r="IF140" s="86">
        <f t="shared" si="158"/>
        <v>4.5090489540395304E-3</v>
      </c>
      <c r="IG140" s="86">
        <f t="shared" si="158"/>
        <v>1.1831810380557776E-2</v>
      </c>
      <c r="II140" s="86">
        <f t="shared" si="159"/>
        <v>3.9228602732926826E-50</v>
      </c>
      <c r="IJ140" s="86">
        <f t="shared" si="159"/>
        <v>1.5460660157475635E-49</v>
      </c>
      <c r="IK140" s="86">
        <f t="shared" si="159"/>
        <v>1.4257306055882418E-51</v>
      </c>
      <c r="IL140" s="86">
        <f t="shared" si="159"/>
        <v>3.4202700892287059E-43</v>
      </c>
      <c r="IM140" s="86">
        <f t="shared" si="159"/>
        <v>2.8470771693614221E-47</v>
      </c>
      <c r="IN140" s="86">
        <f t="shared" si="159"/>
        <v>1.800431487244973E-52</v>
      </c>
      <c r="IO140" s="86">
        <f t="shared" si="159"/>
        <v>3.9060843308769887E-59</v>
      </c>
      <c r="IP140" s="86">
        <f t="shared" si="159"/>
        <v>4.2167797901192492E-57</v>
      </c>
      <c r="IQ140" s="86">
        <f t="shared" si="159"/>
        <v>2.1243631532731644E-51</v>
      </c>
      <c r="IR140" s="86">
        <f t="shared" si="159"/>
        <v>1.5499210150434991E-60</v>
      </c>
      <c r="IS140" s="86">
        <f t="shared" si="159"/>
        <v>1.0165240034713587E-60</v>
      </c>
      <c r="IT140" s="86">
        <f t="shared" si="159"/>
        <v>9.603803551301847E-65</v>
      </c>
      <c r="IU140" s="86">
        <f t="shared" si="159"/>
        <v>4.308618384788013E-64</v>
      </c>
      <c r="IV140" s="86">
        <f t="shared" si="159"/>
        <v>3.9103960050799986E-30</v>
      </c>
      <c r="IW140" s="86">
        <f t="shared" si="159"/>
        <v>3.7315770339050292E-16</v>
      </c>
      <c r="IY140" s="86">
        <f t="shared" si="160"/>
        <v>3.4392049599353243E-3</v>
      </c>
      <c r="IZ140" s="86">
        <f t="shared" si="160"/>
        <v>1.9252296662961087E-3</v>
      </c>
      <c r="JA140" s="86">
        <f t="shared" si="160"/>
        <v>1.0212292366304651E-2</v>
      </c>
      <c r="JB140" s="86">
        <f t="shared" si="160"/>
        <v>6.7526794194711776E-3</v>
      </c>
      <c r="JC140" s="86">
        <f t="shared" si="160"/>
        <v>3.690220615039437E-3</v>
      </c>
      <c r="JD140" s="86">
        <f t="shared" si="160"/>
        <v>5.9651859939075479E-3</v>
      </c>
      <c r="JE140" s="86">
        <f t="shared" si="160"/>
        <v>3.4385399199944404E-3</v>
      </c>
      <c r="JF140" s="86">
        <f t="shared" si="160"/>
        <v>7.4032971809877409E-3</v>
      </c>
      <c r="JG140" s="86">
        <f t="shared" si="160"/>
        <v>1.8531251260419185E-2</v>
      </c>
      <c r="JH140" s="86">
        <f t="shared" si="160"/>
        <v>2.9762135907629777E-3</v>
      </c>
      <c r="JI140" s="86">
        <f t="shared" si="160"/>
        <v>2.4717370448745575E-3</v>
      </c>
      <c r="JJ140" s="86">
        <f t="shared" si="160"/>
        <v>1.6900765489448564E-3</v>
      </c>
      <c r="JK140" s="86">
        <f t="shared" si="160"/>
        <v>7.6411490816609212E-4</v>
      </c>
      <c r="JL140" s="86">
        <f t="shared" si="160"/>
        <v>4.5090489540395304E-3</v>
      </c>
      <c r="JM140" s="86">
        <f t="shared" si="160"/>
        <v>1.1831810380558149E-2</v>
      </c>
    </row>
    <row r="141" spans="2:273" x14ac:dyDescent="0.25">
      <c r="B141" s="2">
        <v>114</v>
      </c>
      <c r="C141" s="37">
        <v>53.780999999999999</v>
      </c>
      <c r="D141" s="37">
        <v>47.667000000000002</v>
      </c>
      <c r="E141" s="37">
        <v>44.762</v>
      </c>
      <c r="F141" s="37">
        <v>46.286000000000001</v>
      </c>
      <c r="G141" s="37">
        <v>47.581000000000003</v>
      </c>
      <c r="H141" s="37">
        <v>44.206000000000003</v>
      </c>
      <c r="I141" s="37">
        <v>47.113</v>
      </c>
      <c r="J141" s="37">
        <v>48.444000000000003</v>
      </c>
      <c r="K141" s="37">
        <v>45.713999999999999</v>
      </c>
      <c r="L141" s="37">
        <v>45.889000000000003</v>
      </c>
      <c r="M141" s="37">
        <v>48.856999999999999</v>
      </c>
      <c r="N141" s="37">
        <v>42.451999999999998</v>
      </c>
      <c r="O141" s="37">
        <v>46.854999999999997</v>
      </c>
      <c r="P141" s="37">
        <v>50.530999999999999</v>
      </c>
      <c r="Q141" s="37">
        <v>64.796999999999997</v>
      </c>
      <c r="S141" s="4">
        <f t="shared" si="162"/>
        <v>53.502111176132736</v>
      </c>
      <c r="T141" s="4">
        <f t="shared" si="162"/>
        <v>47.175242183484983</v>
      </c>
      <c r="U141" s="4">
        <f t="shared" si="162"/>
        <v>45.377813945366654</v>
      </c>
      <c r="V141" s="4">
        <f t="shared" si="162"/>
        <v>47.324453928139008</v>
      </c>
      <c r="W141" s="4">
        <f t="shared" si="162"/>
        <v>46.725761602855023</v>
      </c>
      <c r="X141" s="4">
        <f t="shared" si="162"/>
        <v>44.394203550477556</v>
      </c>
      <c r="Y141" s="4">
        <f t="shared" si="162"/>
        <v>45.649752552355913</v>
      </c>
      <c r="Z141" s="4">
        <f t="shared" si="162"/>
        <v>48.121523871087902</v>
      </c>
      <c r="AA141" s="4">
        <f t="shared" si="162"/>
        <v>45.815702422845987</v>
      </c>
      <c r="AB141" s="4">
        <f t="shared" si="162"/>
        <v>45.476986092809014</v>
      </c>
      <c r="AC141" s="4">
        <f t="shared" si="162"/>
        <v>48.709799424132989</v>
      </c>
      <c r="AD141" s="4">
        <f t="shared" si="162"/>
        <v>41.153160189665577</v>
      </c>
      <c r="AE141" s="4">
        <f t="shared" si="162"/>
        <v>46.85798074892368</v>
      </c>
      <c r="AF141" s="4">
        <f t="shared" si="162"/>
        <v>50.65621034342584</v>
      </c>
      <c r="AG141" s="4">
        <f t="shared" si="162"/>
        <v>63.651915760692681</v>
      </c>
      <c r="AI141" s="4">
        <f t="shared" si="163"/>
        <v>0.27888882386726266</v>
      </c>
      <c r="AJ141" s="4">
        <f t="shared" si="163"/>
        <v>0.49175781651501893</v>
      </c>
      <c r="AK141" s="4">
        <f t="shared" si="163"/>
        <v>-0.61581394536665357</v>
      </c>
      <c r="AL141" s="4">
        <f t="shared" si="163"/>
        <v>-1.0384539281390062</v>
      </c>
      <c r="AM141" s="4">
        <f t="shared" si="163"/>
        <v>0.85523839714497996</v>
      </c>
      <c r="AN141" s="4">
        <f t="shared" si="163"/>
        <v>-0.18820355047755299</v>
      </c>
      <c r="AO141" s="4">
        <f t="shared" si="163"/>
        <v>1.4632474476440862</v>
      </c>
      <c r="AP141" s="4">
        <f t="shared" si="163"/>
        <v>0.32247612891210053</v>
      </c>
      <c r="AQ141" s="4">
        <f t="shared" si="163"/>
        <v>-0.10170242284598885</v>
      </c>
      <c r="AR141" s="4">
        <f t="shared" si="163"/>
        <v>0.41201390719098896</v>
      </c>
      <c r="AS141" s="4">
        <f t="shared" si="163"/>
        <v>0.14720057586701074</v>
      </c>
      <c r="AT141" s="4">
        <f t="shared" si="163"/>
        <v>1.298839810334421</v>
      </c>
      <c r="AU141" s="4">
        <f t="shared" si="163"/>
        <v>-2.980748923683052E-3</v>
      </c>
      <c r="AV141" s="4">
        <f t="shared" si="163"/>
        <v>-0.12521034342584159</v>
      </c>
      <c r="AW141" s="4">
        <f t="shared" si="163"/>
        <v>1.145084239307316</v>
      </c>
      <c r="AY141" s="2">
        <f t="shared" si="154"/>
        <v>53.502111176132736</v>
      </c>
      <c r="AZ141" s="2">
        <f t="shared" si="154"/>
        <v>47.118766861319116</v>
      </c>
      <c r="BA141" s="2">
        <f t="shared" si="154"/>
        <v>44.994642894135119</v>
      </c>
      <c r="BB141" s="2">
        <f t="shared" si="154"/>
        <v>46.916131859972374</v>
      </c>
      <c r="BC141" s="2">
        <f t="shared" si="154"/>
        <v>46.385030492539244</v>
      </c>
      <c r="BD141" s="2">
        <f t="shared" si="154"/>
        <v>43.800401498804121</v>
      </c>
      <c r="BE141" s="2">
        <f t="shared" si="154"/>
        <v>45.247342710417399</v>
      </c>
      <c r="BF141" s="2">
        <f t="shared" si="154"/>
        <v>47.056659968381865</v>
      </c>
      <c r="BG141" s="2">
        <f t="shared" si="154"/>
        <v>43.329248116245324</v>
      </c>
      <c r="BH141" s="2">
        <f t="shared" si="154"/>
        <v>44.877206351154058</v>
      </c>
      <c r="BI141" s="2">
        <f t="shared" si="154"/>
        <v>48.178284904973317</v>
      </c>
      <c r="BJ141" s="2">
        <f t="shared" si="154"/>
        <v>40.693879285370706</v>
      </c>
      <c r="BK141" s="2">
        <f t="shared" si="154"/>
        <v>46.619486567030968</v>
      </c>
      <c r="BL141" s="2">
        <f t="shared" si="154"/>
        <v>48.643445085055433</v>
      </c>
      <c r="BM141" s="2">
        <f t="shared" si="154"/>
        <v>56.631656666685814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53.780999999999999</v>
      </c>
      <c r="CF141" s="2">
        <f t="shared" si="155"/>
        <v>47.667000000000002</v>
      </c>
      <c r="CG141" s="2" t="str">
        <f t="shared" si="155"/>
        <v/>
      </c>
      <c r="CH141" s="2" t="str">
        <f t="shared" si="155"/>
        <v/>
      </c>
      <c r="CI141" s="2">
        <f t="shared" si="155"/>
        <v>47.581000000000003</v>
      </c>
      <c r="CJ141" s="2" t="str">
        <f t="shared" si="155"/>
        <v/>
      </c>
      <c r="CK141" s="2">
        <f t="shared" si="155"/>
        <v>47.113</v>
      </c>
      <c r="CL141" s="2" t="str">
        <f t="shared" si="155"/>
        <v/>
      </c>
      <c r="CM141" s="2" t="str">
        <f t="shared" si="155"/>
        <v/>
      </c>
      <c r="CN141" s="2">
        <f t="shared" si="155"/>
        <v>45.889000000000003</v>
      </c>
      <c r="CO141" s="2">
        <f t="shared" si="155"/>
        <v>48.856999999999999</v>
      </c>
      <c r="CP141" s="2">
        <f t="shared" si="155"/>
        <v>42.451999999999998</v>
      </c>
      <c r="CQ141" s="2">
        <f t="shared" si="155"/>
        <v>46.854999999999997</v>
      </c>
      <c r="CR141" s="2">
        <f t="shared" si="155"/>
        <v>50.530999999999999</v>
      </c>
      <c r="CS141" s="2" t="str">
        <f t="shared" si="155"/>
        <v/>
      </c>
      <c r="CU141" s="2">
        <f t="shared" si="110"/>
        <v>53.780999999999999</v>
      </c>
      <c r="CV141" s="2">
        <f t="shared" si="111"/>
        <v>47.667000000000002</v>
      </c>
      <c r="CW141" s="2" t="str">
        <f t="shared" si="112"/>
        <v/>
      </c>
      <c r="CX141" s="2" t="str">
        <f t="shared" si="113"/>
        <v/>
      </c>
      <c r="CY141" s="2">
        <f t="shared" si="114"/>
        <v>47.581000000000003</v>
      </c>
      <c r="CZ141" s="2" t="str">
        <f t="shared" si="115"/>
        <v/>
      </c>
      <c r="DA141" s="2">
        <f t="shared" si="116"/>
        <v>47.113</v>
      </c>
      <c r="DB141" s="2" t="str">
        <f t="shared" si="117"/>
        <v/>
      </c>
      <c r="DC141" s="2" t="str">
        <f t="shared" si="118"/>
        <v/>
      </c>
      <c r="DD141" s="2">
        <f t="shared" si="119"/>
        <v>45.889000000000003</v>
      </c>
      <c r="DE141" s="2">
        <f t="shared" si="120"/>
        <v>48.856999999999999</v>
      </c>
      <c r="DF141" s="2">
        <f t="shared" si="121"/>
        <v>42.451999999999998</v>
      </c>
      <c r="DG141" s="2">
        <f t="shared" si="122"/>
        <v>46.854999999999997</v>
      </c>
      <c r="DH141" s="2">
        <f t="shared" si="123"/>
        <v>50.530999999999999</v>
      </c>
      <c r="DI141" s="2" t="str">
        <f t="shared" si="124"/>
        <v/>
      </c>
      <c r="DK141" s="2">
        <f t="shared" si="164"/>
        <v>76.985942873348989</v>
      </c>
      <c r="DL141" s="2">
        <f t="shared" si="164"/>
        <v>73.453813802476574</v>
      </c>
      <c r="DM141" s="2">
        <f t="shared" si="164"/>
        <v>71.04812003349268</v>
      </c>
      <c r="DN141" s="2">
        <f t="shared" si="164"/>
        <v>73.664383059179428</v>
      </c>
      <c r="DO141" s="2">
        <f t="shared" si="164"/>
        <v>71.976987315010547</v>
      </c>
      <c r="DP141" s="2">
        <f t="shared" si="164"/>
        <v>70.497124383368572</v>
      </c>
      <c r="DQ141" s="2">
        <f t="shared" si="164"/>
        <v>80.084098761703402</v>
      </c>
      <c r="DR141" s="2">
        <f t="shared" si="164"/>
        <v>72.443651567944244</v>
      </c>
      <c r="DS141" s="2">
        <f t="shared" si="164"/>
        <v>72.314160278745661</v>
      </c>
      <c r="DT141" s="2">
        <f t="shared" si="164"/>
        <v>63.511744183864906</v>
      </c>
      <c r="DU141" s="2">
        <f t="shared" si="164"/>
        <v>74.412869337979089</v>
      </c>
      <c r="DV141" s="2">
        <f t="shared" si="164"/>
        <v>74.479714420765461</v>
      </c>
      <c r="DW141" s="2">
        <f t="shared" si="164"/>
        <v>71.529131289640588</v>
      </c>
      <c r="DX141" s="2">
        <f t="shared" si="164"/>
        <v>73.577835129514071</v>
      </c>
      <c r="DY141" s="2">
        <f t="shared" si="164"/>
        <v>70.688301604278081</v>
      </c>
      <c r="EA141" s="2">
        <f t="shared" si="152"/>
        <v>53.47210479576934</v>
      </c>
      <c r="EB141" s="2">
        <f t="shared" si="152"/>
        <v>47.080027793397058</v>
      </c>
      <c r="EC141" s="2">
        <f t="shared" si="152"/>
        <v>44.957870681373265</v>
      </c>
      <c r="ED141" s="2">
        <f t="shared" si="152"/>
        <v>46.875162236265751</v>
      </c>
      <c r="EE141" s="2">
        <f t="shared" si="151"/>
        <v>46.346229825399746</v>
      </c>
      <c r="EF141" s="2">
        <f t="shared" si="151"/>
        <v>43.758608345021045</v>
      </c>
      <c r="EG141" s="2">
        <f t="shared" si="151"/>
        <v>45.183160123137313</v>
      </c>
      <c r="EH141" s="2">
        <f t="shared" si="151"/>
        <v>47.010465140993659</v>
      </c>
      <c r="EI141" s="2">
        <f t="shared" si="151"/>
        <v>43.280578562194513</v>
      </c>
      <c r="EJ141" s="2">
        <f t="shared" si="151"/>
        <v>44.843272344622719</v>
      </c>
      <c r="EK141" s="2">
        <f t="shared" si="151"/>
        <v>48.133370735941192</v>
      </c>
      <c r="EL141" s="2">
        <f t="shared" si="151"/>
        <v>40.638054475020084</v>
      </c>
      <c r="EM141" s="2">
        <f t="shared" si="135"/>
        <v>46.57714919297748</v>
      </c>
      <c r="EN141" s="2">
        <f t="shared" si="135"/>
        <v>48.600451377164006</v>
      </c>
      <c r="EO141" s="2">
        <f t="shared" si="135"/>
        <v>56.60852276463487</v>
      </c>
      <c r="EQ141" s="2">
        <f t="shared" si="165"/>
        <v>53.462415804934999</v>
      </c>
      <c r="ER141" s="2">
        <f t="shared" si="165"/>
        <v>47.137180629221916</v>
      </c>
      <c r="ES141" s="2">
        <f t="shared" si="165"/>
        <v>44.994663428440717</v>
      </c>
      <c r="ET141" s="2">
        <f t="shared" si="165"/>
        <v>46.996577895845903</v>
      </c>
      <c r="EU141" s="2">
        <f t="shared" si="165"/>
        <v>46.325453977757292</v>
      </c>
      <c r="EV141" s="2">
        <f t="shared" si="165"/>
        <v>43.761229276701073</v>
      </c>
      <c r="EW141" s="2">
        <f t="shared" si="165"/>
        <v>45.195781766712344</v>
      </c>
      <c r="EX141" s="2">
        <f t="shared" si="165"/>
        <v>47.033426598128038</v>
      </c>
      <c r="EY141" s="2">
        <f t="shared" si="165"/>
        <v>43.224509045750402</v>
      </c>
      <c r="EZ141" s="2">
        <f t="shared" si="165"/>
        <v>44.836738179508743</v>
      </c>
      <c r="FA141" s="2">
        <f t="shared" si="165"/>
        <v>48.07777192673754</v>
      </c>
      <c r="FB141" s="2">
        <f t="shared" si="165"/>
        <v>40.656285550587263</v>
      </c>
      <c r="FC141" s="2">
        <f t="shared" si="165"/>
        <v>46.570308112898005</v>
      </c>
      <c r="FD141" s="2">
        <f t="shared" si="165"/>
        <v>48.552280105288354</v>
      </c>
      <c r="FE141" s="2">
        <f t="shared" si="165"/>
        <v>55.765424906905338</v>
      </c>
      <c r="FG141" s="2">
        <f t="shared" si="166"/>
        <v>0.99871645761474259</v>
      </c>
      <c r="FH141" s="2">
        <f t="shared" si="166"/>
        <v>0.99857512801195769</v>
      </c>
      <c r="FI141" s="2">
        <f t="shared" si="166"/>
        <v>0.99861660684110432</v>
      </c>
      <c r="FJ141" s="2">
        <f t="shared" si="166"/>
        <v>0.99860342304020733</v>
      </c>
      <c r="FK141" s="2">
        <f t="shared" si="166"/>
        <v>0.99846663283245685</v>
      </c>
      <c r="FL141" s="2">
        <f t="shared" si="166"/>
        <v>0.99843916869069171</v>
      </c>
      <c r="FM141" s="2">
        <f t="shared" si="166"/>
        <v>0.99816837629038735</v>
      </c>
      <c r="FN141" s="2">
        <f t="shared" si="166"/>
        <v>0.99820683429484502</v>
      </c>
      <c r="FO141" s="2">
        <f t="shared" si="166"/>
        <v>0.998263704675454</v>
      </c>
      <c r="FP141" s="2">
        <f t="shared" si="166"/>
        <v>0.99817401970092268</v>
      </c>
      <c r="FQ141" s="2">
        <f t="shared" si="166"/>
        <v>0.99824673268223374</v>
      </c>
      <c r="FR141" s="2">
        <f t="shared" si="166"/>
        <v>0.99836094098242312</v>
      </c>
      <c r="FS141" s="2">
        <f t="shared" si="166"/>
        <v>0.99829844559844771</v>
      </c>
      <c r="FT141" s="2">
        <f t="shared" si="166"/>
        <v>0.99824817859665449</v>
      </c>
      <c r="FU141" s="2">
        <f t="shared" si="166"/>
        <v>0.9976808804322197</v>
      </c>
      <c r="FW141" s="2">
        <f t="shared" si="156"/>
        <v>1.8023285628363854E-2</v>
      </c>
      <c r="FX141" s="2">
        <f t="shared" si="156"/>
        <v>2.0292939140587662E-2</v>
      </c>
      <c r="FY141" s="2">
        <f t="shared" si="156"/>
        <v>1.8458537303801488E-2</v>
      </c>
      <c r="FZ141" s="2">
        <f t="shared" si="156"/>
        <v>2.92912392589403E-2</v>
      </c>
      <c r="GA141" s="2">
        <f t="shared" si="156"/>
        <v>2.4099853009349862E-2</v>
      </c>
      <c r="GB141" s="2">
        <f t="shared" si="156"/>
        <v>2.2450331855640576E-2</v>
      </c>
      <c r="GC141" s="2">
        <f t="shared" si="156"/>
        <v>2.0377740856291838E-2</v>
      </c>
      <c r="GD141" s="2">
        <f t="shared" si="156"/>
        <v>2.5647750102900484E-2</v>
      </c>
      <c r="GE141" s="2">
        <f t="shared" si="156"/>
        <v>3.1056414410060514E-2</v>
      </c>
      <c r="GF141" s="2">
        <f t="shared" si="156"/>
        <v>2.3607493583028966E-2</v>
      </c>
      <c r="GG141" s="2">
        <f t="shared" si="156"/>
        <v>2.0878450649200207E-2</v>
      </c>
      <c r="GH141" s="2">
        <f t="shared" si="156"/>
        <v>1.954533321223114E-2</v>
      </c>
      <c r="GI141" s="2">
        <f t="shared" si="156"/>
        <v>1.7509064234327375E-2</v>
      </c>
      <c r="GJ141" s="2">
        <f t="shared" si="156"/>
        <v>1.5822865700606596E-2</v>
      </c>
      <c r="GK141" s="2">
        <f t="shared" si="156"/>
        <v>1.1290253532048869E-2</v>
      </c>
      <c r="GM141" s="86">
        <f t="shared" si="157"/>
        <v>1.6453318776951141E-51</v>
      </c>
      <c r="GN141" s="86">
        <f t="shared" si="157"/>
        <v>1.0009713962495578E-70</v>
      </c>
      <c r="GO141" s="86">
        <f t="shared" si="157"/>
        <v>9.3838153959981372E-76</v>
      </c>
      <c r="GP141" s="86">
        <f t="shared" si="157"/>
        <v>1.1362823251554472E-87</v>
      </c>
      <c r="GQ141" s="86">
        <f t="shared" si="157"/>
        <v>3.4946585090562391E-72</v>
      </c>
      <c r="GR141" s="86">
        <f t="shared" si="157"/>
        <v>8.5290274291306833E-71</v>
      </c>
      <c r="GS141" s="86">
        <f t="shared" si="157"/>
        <v>2.297057656441809E-78</v>
      </c>
      <c r="GT141" s="86">
        <f t="shared" si="157"/>
        <v>1.3345471842366053E-95</v>
      </c>
      <c r="GU141" s="86">
        <f t="shared" si="157"/>
        <v>7.3611587372573494E-100</v>
      </c>
      <c r="GV141" s="86">
        <f t="shared" si="157"/>
        <v>4.4044919637081723E-102</v>
      </c>
      <c r="GW141" s="86">
        <f t="shared" si="157"/>
        <v>3.039539321903143E-102</v>
      </c>
      <c r="GX141" s="86">
        <f t="shared" si="157"/>
        <v>9.5500564502205383E-105</v>
      </c>
      <c r="GY141" s="86">
        <f t="shared" si="157"/>
        <v>4.5927389250018082E-94</v>
      </c>
      <c r="GZ141" s="86">
        <f t="shared" si="157"/>
        <v>1.3899823912291912E-114</v>
      </c>
      <c r="HA141" s="86">
        <f t="shared" si="157"/>
        <v>6.7226728440550869E-129</v>
      </c>
      <c r="HC141" s="86">
        <f t="shared" si="153"/>
        <v>1.0230008670421239E-16</v>
      </c>
      <c r="HD141" s="86">
        <f t="shared" si="153"/>
        <v>3.5258273438635305E-21</v>
      </c>
      <c r="HE141" s="86">
        <f t="shared" si="153"/>
        <v>7.0621879636559462E-29</v>
      </c>
      <c r="HF141" s="86">
        <f t="shared" si="153"/>
        <v>8.1326557523838952E-24</v>
      </c>
      <c r="HG141" s="86">
        <f t="shared" si="153"/>
        <v>5.3059171123925E-21</v>
      </c>
      <c r="HH141" s="86">
        <f t="shared" si="153"/>
        <v>6.7751656704594474E-26</v>
      </c>
      <c r="HI141" s="86">
        <f t="shared" si="153"/>
        <v>2.4696381340311034E-27</v>
      </c>
      <c r="HJ141" s="86">
        <f t="shared" si="153"/>
        <v>8.5496355575514226E-37</v>
      </c>
      <c r="HK141" s="86">
        <f t="shared" si="153"/>
        <v>5.4634968431250768E-49</v>
      </c>
      <c r="HL141" s="86">
        <f t="shared" si="161"/>
        <v>2.1753999777050231E-40</v>
      </c>
      <c r="HM141" s="86">
        <f t="shared" si="161"/>
        <v>6.8403838543982934E-41</v>
      </c>
      <c r="HN141" s="86">
        <f t="shared" si="161"/>
        <v>2.5222410034148298E-35</v>
      </c>
      <c r="HO141" s="86">
        <f t="shared" si="161"/>
        <v>4.2834302629449239E-27</v>
      </c>
      <c r="HP141" s="86">
        <f t="shared" si="161"/>
        <v>3.5047519087257417E-34</v>
      </c>
      <c r="HQ141" s="86">
        <f t="shared" si="161"/>
        <v>1.6065615610843723E-42</v>
      </c>
      <c r="HS141" s="86">
        <f t="shared" si="158"/>
        <v>6.2000952077635278E-3</v>
      </c>
      <c r="HT141" s="86">
        <f t="shared" si="158"/>
        <v>3.6315920399505189E-3</v>
      </c>
      <c r="HU141" s="86">
        <f t="shared" si="158"/>
        <v>1.7491917054577331E-2</v>
      </c>
      <c r="HV141" s="86">
        <f t="shared" si="158"/>
        <v>1.2064461018819054E-2</v>
      </c>
      <c r="HW141" s="86">
        <f t="shared" si="158"/>
        <v>6.8021532400261101E-3</v>
      </c>
      <c r="HX141" s="86">
        <f t="shared" si="158"/>
        <v>1.0911122530372488E-2</v>
      </c>
      <c r="HY141" s="86">
        <f t="shared" si="158"/>
        <v>6.6519634727073606E-3</v>
      </c>
      <c r="HZ141" s="86">
        <f t="shared" si="158"/>
        <v>1.4007608532110449E-2</v>
      </c>
      <c r="IA141" s="86">
        <f t="shared" si="158"/>
        <v>3.2843580225556349E-2</v>
      </c>
      <c r="IB141" s="86">
        <f t="shared" si="158"/>
        <v>6.0070667041621506E-3</v>
      </c>
      <c r="IC141" s="86">
        <f t="shared" si="158"/>
        <v>4.9425048471588226E-3</v>
      </c>
      <c r="ID141" s="86">
        <f t="shared" si="158"/>
        <v>3.4962364392820354E-3</v>
      </c>
      <c r="IE141" s="86">
        <f t="shared" si="158"/>
        <v>1.6158783632239943E-3</v>
      </c>
      <c r="IF141" s="86">
        <f t="shared" si="158"/>
        <v>7.6185857409552275E-3</v>
      </c>
      <c r="IG141" s="86">
        <f t="shared" si="158"/>
        <v>1.7076931200390617E-2</v>
      </c>
      <c r="II141" s="86">
        <f t="shared" si="159"/>
        <v>5.5827489087936043E-48</v>
      </c>
      <c r="IJ141" s="86">
        <f t="shared" si="159"/>
        <v>2.3994415038234326E-47</v>
      </c>
      <c r="IK141" s="86">
        <f t="shared" si="159"/>
        <v>2.422217879034745E-49</v>
      </c>
      <c r="IL141" s="86">
        <f t="shared" si="159"/>
        <v>4.2837736586637523E-41</v>
      </c>
      <c r="IM141" s="86">
        <f t="shared" si="159"/>
        <v>4.3393991517587294E-45</v>
      </c>
      <c r="IN141" s="86">
        <f t="shared" si="159"/>
        <v>4.3812740832568966E-50</v>
      </c>
      <c r="IO141" s="86">
        <f t="shared" si="159"/>
        <v>1.674458422097428E-56</v>
      </c>
      <c r="IP141" s="86">
        <f t="shared" si="159"/>
        <v>2.1008134145457775E-54</v>
      </c>
      <c r="IQ141" s="86">
        <f t="shared" si="159"/>
        <v>7.5989292993942985E-49</v>
      </c>
      <c r="IR141" s="86">
        <f t="shared" si="159"/>
        <v>9.8084155405908864E-58</v>
      </c>
      <c r="IS141" s="86">
        <f t="shared" si="159"/>
        <v>5.3525867437588364E-58</v>
      </c>
      <c r="IT141" s="86">
        <f t="shared" si="159"/>
        <v>6.9329412385944679E-62</v>
      </c>
      <c r="IU141" s="86">
        <f t="shared" si="159"/>
        <v>2.4388206568937268E-61</v>
      </c>
      <c r="IV141" s="86">
        <f t="shared" si="159"/>
        <v>6.6161382403398049E-29</v>
      </c>
      <c r="IW141" s="86">
        <f t="shared" si="159"/>
        <v>1.4330512909585232E-15</v>
      </c>
      <c r="IY141" s="86">
        <f t="shared" si="160"/>
        <v>6.2000952077636302E-3</v>
      </c>
      <c r="IZ141" s="86">
        <f t="shared" si="160"/>
        <v>3.6315920399505189E-3</v>
      </c>
      <c r="JA141" s="86">
        <f t="shared" si="160"/>
        <v>1.7491917054577331E-2</v>
      </c>
      <c r="JB141" s="86">
        <f t="shared" si="160"/>
        <v>1.2064461018819054E-2</v>
      </c>
      <c r="JC141" s="86">
        <f t="shared" si="160"/>
        <v>6.8021532400261101E-3</v>
      </c>
      <c r="JD141" s="86">
        <f t="shared" si="160"/>
        <v>1.0911122530372488E-2</v>
      </c>
      <c r="JE141" s="86">
        <f t="shared" si="160"/>
        <v>6.6519634727073606E-3</v>
      </c>
      <c r="JF141" s="86">
        <f t="shared" si="160"/>
        <v>1.4007608532110449E-2</v>
      </c>
      <c r="JG141" s="86">
        <f t="shared" si="160"/>
        <v>3.2843580225556349E-2</v>
      </c>
      <c r="JH141" s="86">
        <f t="shared" si="160"/>
        <v>6.0070667041621506E-3</v>
      </c>
      <c r="JI141" s="86">
        <f t="shared" si="160"/>
        <v>4.9425048471588226E-3</v>
      </c>
      <c r="JJ141" s="86">
        <f t="shared" si="160"/>
        <v>3.4962364392820354E-3</v>
      </c>
      <c r="JK141" s="86">
        <f t="shared" si="160"/>
        <v>1.6158783632239943E-3</v>
      </c>
      <c r="JL141" s="86">
        <f t="shared" si="160"/>
        <v>7.6185857409552275E-3</v>
      </c>
      <c r="JM141" s="86">
        <f t="shared" si="160"/>
        <v>1.707693120039205E-2</v>
      </c>
    </row>
    <row r="142" spans="2:273" x14ac:dyDescent="0.25">
      <c r="B142" s="2">
        <v>115</v>
      </c>
      <c r="C142" s="37">
        <v>52.640999999999998</v>
      </c>
      <c r="D142" s="37">
        <v>49.015999999999998</v>
      </c>
      <c r="E142" s="37">
        <v>45.015999999999998</v>
      </c>
      <c r="F142" s="37">
        <v>46.920999999999999</v>
      </c>
      <c r="G142" s="37">
        <v>47.418999999999997</v>
      </c>
      <c r="H142" s="37">
        <v>44.524000000000001</v>
      </c>
      <c r="I142" s="37">
        <v>46.451999999999998</v>
      </c>
      <c r="J142" s="37">
        <v>48.872999999999998</v>
      </c>
      <c r="K142" s="37">
        <v>47.920999999999999</v>
      </c>
      <c r="L142" s="37">
        <v>46.094999999999999</v>
      </c>
      <c r="M142" s="37">
        <v>49.206000000000003</v>
      </c>
      <c r="N142" s="37">
        <v>42.515999999999998</v>
      </c>
      <c r="O142" s="37">
        <v>46.531999999999996</v>
      </c>
      <c r="P142" s="37">
        <v>51.25</v>
      </c>
      <c r="Q142" s="37">
        <v>65.983999999999995</v>
      </c>
      <c r="S142" s="4">
        <f t="shared" si="162"/>
        <v>53.34839954521884</v>
      </c>
      <c r="T142" s="4">
        <f t="shared" si="162"/>
        <v>47.084454609837998</v>
      </c>
      <c r="U142" s="4">
        <f t="shared" si="162"/>
        <v>45.394176154086246</v>
      </c>
      <c r="V142" s="4">
        <f t="shared" si="162"/>
        <v>47.395946685120123</v>
      </c>
      <c r="W142" s="4">
        <f t="shared" si="162"/>
        <v>46.801476101803232</v>
      </c>
      <c r="X142" s="4">
        <f t="shared" si="162"/>
        <v>44.614232299663563</v>
      </c>
      <c r="Y142" s="4">
        <f t="shared" si="162"/>
        <v>45.755970037541012</v>
      </c>
      <c r="Z142" s="4">
        <f t="shared" si="162"/>
        <v>48.61601745970016</v>
      </c>
      <c r="AA142" s="4">
        <f t="shared" si="162"/>
        <v>47.063877607472357</v>
      </c>
      <c r="AB142" s="4">
        <f t="shared" si="162"/>
        <v>45.796232305660524</v>
      </c>
      <c r="AC142" s="4">
        <f t="shared" si="162"/>
        <v>48.989972720006733</v>
      </c>
      <c r="AD142" s="4">
        <f t="shared" si="162"/>
        <v>41.372783017365968</v>
      </c>
      <c r="AE142" s="4">
        <f t="shared" si="162"/>
        <v>46.879257539759791</v>
      </c>
      <c r="AF142" s="4">
        <f t="shared" si="162"/>
        <v>51.625152878071084</v>
      </c>
      <c r="AG142" s="4">
        <f t="shared" si="162"/>
        <v>66.052257527680581</v>
      </c>
      <c r="AI142" s="4">
        <f t="shared" si="163"/>
        <v>-0.7073995452188413</v>
      </c>
      <c r="AJ142" s="4">
        <f t="shared" si="163"/>
        <v>1.9315453901620003</v>
      </c>
      <c r="AK142" s="4">
        <f t="shared" si="163"/>
        <v>-0.37817615408624761</v>
      </c>
      <c r="AL142" s="4">
        <f t="shared" si="163"/>
        <v>-0.47494668512012339</v>
      </c>
      <c r="AM142" s="4">
        <f t="shared" si="163"/>
        <v>0.61752389819676523</v>
      </c>
      <c r="AN142" s="4">
        <f t="shared" si="163"/>
        <v>-9.0232299663561832E-2</v>
      </c>
      <c r="AO142" s="4">
        <f t="shared" si="163"/>
        <v>0.69602996245898652</v>
      </c>
      <c r="AP142" s="4">
        <f t="shared" si="163"/>
        <v>0.25698254029983758</v>
      </c>
      <c r="AQ142" s="4">
        <f t="shared" si="163"/>
        <v>0.85712239252764277</v>
      </c>
      <c r="AR142" s="4">
        <f t="shared" si="163"/>
        <v>0.29876769433947459</v>
      </c>
      <c r="AS142" s="4">
        <f t="shared" si="163"/>
        <v>0.21602727999326987</v>
      </c>
      <c r="AT142" s="4">
        <f t="shared" si="163"/>
        <v>1.1432169826340299</v>
      </c>
      <c r="AU142" s="4">
        <f t="shared" si="163"/>
        <v>-0.34725753975979501</v>
      </c>
      <c r="AV142" s="4">
        <f t="shared" si="163"/>
        <v>-0.37515287807108422</v>
      </c>
      <c r="AW142" s="4">
        <f t="shared" si="163"/>
        <v>-6.825752768058635E-2</v>
      </c>
      <c r="AY142" s="2">
        <f t="shared" si="154"/>
        <v>53.34839954521884</v>
      </c>
      <c r="AZ142" s="2">
        <f t="shared" si="154"/>
        <v>46.987274203759654</v>
      </c>
      <c r="BA142" s="2">
        <f t="shared" si="154"/>
        <v>44.800245898110916</v>
      </c>
      <c r="BB142" s="2">
        <f t="shared" si="154"/>
        <v>46.737034317892707</v>
      </c>
      <c r="BC142" s="2">
        <f t="shared" si="154"/>
        <v>46.231790252303171</v>
      </c>
      <c r="BD142" s="2">
        <f t="shared" si="154"/>
        <v>43.636484770817177</v>
      </c>
      <c r="BE142" s="2">
        <f t="shared" si="154"/>
        <v>45.056962412812538</v>
      </c>
      <c r="BF142" s="2">
        <f t="shared" si="154"/>
        <v>46.827601586837893</v>
      </c>
      <c r="BG142" s="2">
        <f t="shared" si="154"/>
        <v>43.181063169811289</v>
      </c>
      <c r="BH142" s="2">
        <f t="shared" si="154"/>
        <v>44.717246568565379</v>
      </c>
      <c r="BI142" s="2">
        <f t="shared" si="154"/>
        <v>48.037036462138282</v>
      </c>
      <c r="BJ142" s="2">
        <f t="shared" si="154"/>
        <v>40.521571398407659</v>
      </c>
      <c r="BK142" s="2">
        <f t="shared" si="154"/>
        <v>46.423647229116064</v>
      </c>
      <c r="BL142" s="2">
        <f t="shared" si="154"/>
        <v>48.48959351424574</v>
      </c>
      <c r="BM142" s="2">
        <f t="shared" si="154"/>
        <v>56.516189564883376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>
        <f t="shared" si="155"/>
        <v>49.015999999999998</v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>
        <f t="shared" si="155"/>
        <v>49.206000000000003</v>
      </c>
      <c r="CP142" s="2">
        <f t="shared" si="155"/>
        <v>42.515999999999998</v>
      </c>
      <c r="CQ142" s="2">
        <f t="shared" si="155"/>
        <v>46.531999999999996</v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>
        <f t="shared" si="111"/>
        <v>49.015999999999998</v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>
        <f t="shared" si="120"/>
        <v>49.206000000000003</v>
      </c>
      <c r="DF142" s="2">
        <f t="shared" si="121"/>
        <v>42.515999999999998</v>
      </c>
      <c r="DG142" s="2">
        <f t="shared" si="122"/>
        <v>46.531999999999996</v>
      </c>
      <c r="DH142" s="2" t="str">
        <f t="shared" si="123"/>
        <v/>
      </c>
      <c r="DI142" s="2" t="str">
        <f t="shared" si="124"/>
        <v/>
      </c>
      <c r="DK142" s="2">
        <f t="shared" si="164"/>
        <v>77.028259298274037</v>
      </c>
      <c r="DL142" s="2">
        <f t="shared" si="164"/>
        <v>73.46941045001509</v>
      </c>
      <c r="DM142" s="2">
        <f t="shared" si="164"/>
        <v>71.082964454528252</v>
      </c>
      <c r="DN142" s="2">
        <f t="shared" si="164"/>
        <v>73.765946870864056</v>
      </c>
      <c r="DO142" s="2">
        <f t="shared" si="164"/>
        <v>72.072687103594063</v>
      </c>
      <c r="DP142" s="2">
        <f t="shared" si="164"/>
        <v>70.519845384073292</v>
      </c>
      <c r="DQ142" s="2">
        <f t="shared" si="164"/>
        <v>80.209609936575049</v>
      </c>
      <c r="DR142" s="2">
        <f t="shared" si="164"/>
        <v>72.478297560975605</v>
      </c>
      <c r="DS142" s="2">
        <f t="shared" si="164"/>
        <v>72.42194390243904</v>
      </c>
      <c r="DT142" s="2">
        <f t="shared" si="164"/>
        <v>63.555885459662278</v>
      </c>
      <c r="DU142" s="2">
        <f t="shared" si="164"/>
        <v>74.549267073170725</v>
      </c>
      <c r="DV142" s="2">
        <f t="shared" si="164"/>
        <v>74.668815385030925</v>
      </c>
      <c r="DW142" s="2">
        <f t="shared" si="164"/>
        <v>71.614108879492591</v>
      </c>
      <c r="DX142" s="2">
        <f t="shared" si="164"/>
        <v>73.629998001242456</v>
      </c>
      <c r="DY142" s="2">
        <f t="shared" si="164"/>
        <v>70.787014973262046</v>
      </c>
      <c r="EA142" s="2">
        <f t="shared" si="152"/>
        <v>53.321029453117205</v>
      </c>
      <c r="EB142" s="2">
        <f t="shared" si="152"/>
        <v>46.950981122981759</v>
      </c>
      <c r="EC142" s="2">
        <f t="shared" si="152"/>
        <v>44.765772089345276</v>
      </c>
      <c r="ED142" s="2">
        <f t="shared" si="152"/>
        <v>46.697740813187536</v>
      </c>
      <c r="EE142" s="2">
        <f t="shared" si="151"/>
        <v>46.196338816394046</v>
      </c>
      <c r="EF142" s="2">
        <f t="shared" si="151"/>
        <v>43.59806171107995</v>
      </c>
      <c r="EG142" s="2">
        <f t="shared" si="151"/>
        <v>44.997680735254733</v>
      </c>
      <c r="EH142" s="2">
        <f t="shared" si="151"/>
        <v>46.784733679557419</v>
      </c>
      <c r="EI142" s="2">
        <f t="shared" si="151"/>
        <v>43.136920328486482</v>
      </c>
      <c r="EJ142" s="2">
        <f t="shared" si="151"/>
        <v>44.686044490448168</v>
      </c>
      <c r="EK142" s="2">
        <f t="shared" si="151"/>
        <v>47.996227280391771</v>
      </c>
      <c r="EL142" s="2">
        <f t="shared" si="151"/>
        <v>40.469751694284653</v>
      </c>
      <c r="EM142" s="2">
        <f t="shared" si="135"/>
        <v>46.384730980697526</v>
      </c>
      <c r="EN142" s="2">
        <f t="shared" si="135"/>
        <v>48.450430234609264</v>
      </c>
      <c r="EO142" s="2">
        <f t="shared" si="135"/>
        <v>56.497136881779582</v>
      </c>
      <c r="EQ142" s="2">
        <f t="shared" si="165"/>
        <v>53.301522294007313</v>
      </c>
      <c r="ER142" s="2">
        <f t="shared" si="165"/>
        <v>47.033300741180888</v>
      </c>
      <c r="ES142" s="2">
        <f t="shared" si="165"/>
        <v>44.828443022030939</v>
      </c>
      <c r="ET142" s="2">
        <f t="shared" si="165"/>
        <v>46.848011505067987</v>
      </c>
      <c r="EU142" s="2">
        <f t="shared" si="165"/>
        <v>46.168263772902364</v>
      </c>
      <c r="EV142" s="2">
        <f t="shared" si="165"/>
        <v>43.601919916529077</v>
      </c>
      <c r="EW142" s="2">
        <f t="shared" si="165"/>
        <v>45.017952269015154</v>
      </c>
      <c r="EX142" s="2">
        <f t="shared" si="165"/>
        <v>46.81476162588298</v>
      </c>
      <c r="EY142" s="2">
        <f t="shared" si="165"/>
        <v>43.071011444205396</v>
      </c>
      <c r="EZ142" s="2">
        <f t="shared" si="165"/>
        <v>44.677248080060295</v>
      </c>
      <c r="FA142" s="2">
        <f t="shared" si="165"/>
        <v>47.923759717583188</v>
      </c>
      <c r="FB142" s="2">
        <f t="shared" si="165"/>
        <v>40.502018803376217</v>
      </c>
      <c r="FC142" s="2">
        <f t="shared" si="165"/>
        <v>46.372131929241213</v>
      </c>
      <c r="FD142" s="2">
        <f t="shared" si="165"/>
        <v>48.388557701681641</v>
      </c>
      <c r="FE142" s="2">
        <f t="shared" si="165"/>
        <v>55.593253337614385</v>
      </c>
      <c r="FG142" s="2">
        <f t="shared" si="166"/>
        <v>0.99882926321141519</v>
      </c>
      <c r="FH142" s="2">
        <f t="shared" si="166"/>
        <v>0.99870033835935468</v>
      </c>
      <c r="FI142" s="2">
        <f t="shared" si="166"/>
        <v>0.99873817685033628</v>
      </c>
      <c r="FJ142" s="2">
        <f t="shared" si="166"/>
        <v>0.99872615013937371</v>
      </c>
      <c r="FK142" s="2">
        <f t="shared" si="166"/>
        <v>0.99860136381892817</v>
      </c>
      <c r="FL142" s="2">
        <f t="shared" si="166"/>
        <v>0.99857630940319586</v>
      </c>
      <c r="FM142" s="2">
        <f t="shared" si="166"/>
        <v>0.9983292700633084</v>
      </c>
      <c r="FN142" s="2">
        <f t="shared" si="166"/>
        <v>0.9983643553695255</v>
      </c>
      <c r="FO142" s="2">
        <f t="shared" si="166"/>
        <v>0.99841623788416733</v>
      </c>
      <c r="FP142" s="2">
        <f t="shared" si="166"/>
        <v>0.99833441857169614</v>
      </c>
      <c r="FQ142" s="2">
        <f t="shared" si="166"/>
        <v>0.99840075448867105</v>
      </c>
      <c r="FR142" s="2">
        <f t="shared" si="166"/>
        <v>0.9985049447936204</v>
      </c>
      <c r="FS142" s="2">
        <f t="shared" si="166"/>
        <v>0.99844793156891587</v>
      </c>
      <c r="FT142" s="2">
        <f t="shared" si="166"/>
        <v>0.99840207358508648</v>
      </c>
      <c r="FU142" s="2">
        <f t="shared" si="166"/>
        <v>0.99788450613427737</v>
      </c>
      <c r="FW142" s="2">
        <f t="shared" si="156"/>
        <v>1.9727835886322962E-2</v>
      </c>
      <c r="FX142" s="2">
        <f t="shared" si="156"/>
        <v>2.2207287295245164E-2</v>
      </c>
      <c r="FY142" s="2">
        <f t="shared" si="156"/>
        <v>2.0203404526448584E-2</v>
      </c>
      <c r="FZ142" s="2">
        <f t="shared" si="156"/>
        <v>3.202669882582123E-2</v>
      </c>
      <c r="GA142" s="2">
        <f t="shared" si="156"/>
        <v>2.6363664924941403E-2</v>
      </c>
      <c r="GB142" s="2">
        <f t="shared" si="156"/>
        <v>2.4563096506658513E-2</v>
      </c>
      <c r="GC142" s="2">
        <f t="shared" si="156"/>
        <v>2.2299906747666833E-2</v>
      </c>
      <c r="GD142" s="2">
        <f t="shared" si="156"/>
        <v>2.8052783595041576E-2</v>
      </c>
      <c r="GE142" s="2">
        <f t="shared" si="156"/>
        <v>3.3950955129943665E-2</v>
      </c>
      <c r="GF142" s="2">
        <f t="shared" si="156"/>
        <v>2.5826279827599531E-2</v>
      </c>
      <c r="GG142" s="2">
        <f t="shared" si="156"/>
        <v>2.2846745358353727E-2</v>
      </c>
      <c r="GH142" s="2">
        <f t="shared" si="156"/>
        <v>2.1390695301705686E-2</v>
      </c>
      <c r="GI142" s="2">
        <f t="shared" si="156"/>
        <v>1.9165931253876205E-2</v>
      </c>
      <c r="GJ142" s="2">
        <f t="shared" si="156"/>
        <v>1.7322982642146822E-2</v>
      </c>
      <c r="GK142" s="2">
        <f t="shared" si="156"/>
        <v>1.2366046945780718E-2</v>
      </c>
      <c r="GM142" s="86">
        <f t="shared" si="157"/>
        <v>1.4217926120744826E-53</v>
      </c>
      <c r="GN142" s="86">
        <f t="shared" si="157"/>
        <v>1.3689338635087844E-73</v>
      </c>
      <c r="GO142" s="86">
        <f t="shared" si="157"/>
        <v>9.4235533293642582E-79</v>
      </c>
      <c r="GP142" s="86">
        <f t="shared" si="157"/>
        <v>3.5453688001260163E-91</v>
      </c>
      <c r="GQ142" s="86">
        <f t="shared" si="157"/>
        <v>4.201210208855427E-75</v>
      </c>
      <c r="GR142" s="86">
        <f t="shared" si="157"/>
        <v>1.4272488711479332E-73</v>
      </c>
      <c r="GS142" s="86">
        <f t="shared" si="157"/>
        <v>1.6185902623378486E-81</v>
      </c>
      <c r="GT142" s="86">
        <f t="shared" si="157"/>
        <v>2.0520100173493929E-99</v>
      </c>
      <c r="GU142" s="86">
        <f t="shared" si="157"/>
        <v>8.4127180806867318E-104</v>
      </c>
      <c r="GV142" s="86">
        <f t="shared" si="157"/>
        <v>3.9220717300633466E-106</v>
      </c>
      <c r="GW142" s="86">
        <f t="shared" si="157"/>
        <v>2.5921434986828463E-106</v>
      </c>
      <c r="GX142" s="86">
        <f t="shared" si="157"/>
        <v>6.7591194918589683E-109</v>
      </c>
      <c r="GY142" s="86">
        <f t="shared" si="157"/>
        <v>7.2949313269591517E-98</v>
      </c>
      <c r="GZ142" s="86">
        <f t="shared" si="157"/>
        <v>3.7219123088860696E-119</v>
      </c>
      <c r="HA142" s="86">
        <f t="shared" si="157"/>
        <v>5.3462214596490502E-134</v>
      </c>
      <c r="HC142" s="86">
        <f t="shared" si="153"/>
        <v>6.4993817805005676E-18</v>
      </c>
      <c r="HD142" s="86">
        <f t="shared" si="153"/>
        <v>8.2271909905550244E-23</v>
      </c>
      <c r="HE142" s="86">
        <f t="shared" si="153"/>
        <v>5.6932979825348958E-31</v>
      </c>
      <c r="HF142" s="86">
        <f t="shared" si="153"/>
        <v>1.5233751323996094E-25</v>
      </c>
      <c r="HG142" s="86">
        <f t="shared" si="153"/>
        <v>1.414516815353847E-22</v>
      </c>
      <c r="HH142" s="86">
        <f t="shared" si="153"/>
        <v>1.0107392038074479E-27</v>
      </c>
      <c r="HI142" s="86">
        <f t="shared" si="153"/>
        <v>2.5316683714432439E-29</v>
      </c>
      <c r="HJ142" s="86">
        <f t="shared" si="153"/>
        <v>2.1975640535891937E-39</v>
      </c>
      <c r="HK142" s="86">
        <f t="shared" si="153"/>
        <v>2.2215023273877214E-52</v>
      </c>
      <c r="HL142" s="86">
        <f t="shared" si="161"/>
        <v>3.028765375725562E-43</v>
      </c>
      <c r="HM142" s="86">
        <f t="shared" si="161"/>
        <v>7.6467734192252386E-44</v>
      </c>
      <c r="HN142" s="86">
        <f t="shared" si="161"/>
        <v>6.9358577125856894E-38</v>
      </c>
      <c r="HO142" s="86">
        <f t="shared" si="161"/>
        <v>3.9696388571338608E-29</v>
      </c>
      <c r="HP142" s="86">
        <f t="shared" si="161"/>
        <v>1.1087608204284259E-36</v>
      </c>
      <c r="HQ142" s="86">
        <f t="shared" si="161"/>
        <v>1.3298442217292814E-45</v>
      </c>
      <c r="HS142" s="86">
        <f t="shared" si="158"/>
        <v>1.0817364038687671E-2</v>
      </c>
      <c r="HT142" s="86">
        <f t="shared" si="158"/>
        <v>6.6178104036939359E-3</v>
      </c>
      <c r="HU142" s="86">
        <f t="shared" si="158"/>
        <v>2.8965672965259637E-2</v>
      </c>
      <c r="HV142" s="86">
        <f t="shared" si="158"/>
        <v>2.0790789311419769E-2</v>
      </c>
      <c r="HW142" s="86">
        <f t="shared" si="158"/>
        <v>1.2097778230249101E-2</v>
      </c>
      <c r="HX142" s="86">
        <f t="shared" si="158"/>
        <v>1.9210240575069974E-2</v>
      </c>
      <c r="HY142" s="86">
        <f t="shared" si="158"/>
        <v>1.2347882441465091E-2</v>
      </c>
      <c r="HZ142" s="86">
        <f t="shared" si="158"/>
        <v>2.5345525428724425E-2</v>
      </c>
      <c r="IA142" s="86">
        <f t="shared" si="158"/>
        <v>5.5668304089549744E-2</v>
      </c>
      <c r="IB142" s="86">
        <f t="shared" si="158"/>
        <v>1.158214879585881E-2</v>
      </c>
      <c r="IC142" s="86">
        <f t="shared" si="158"/>
        <v>9.4660609828198967E-3</v>
      </c>
      <c r="ID142" s="86">
        <f t="shared" si="158"/>
        <v>6.9165303037398568E-3</v>
      </c>
      <c r="IE142" s="86">
        <f t="shared" si="158"/>
        <v>3.2760369372276735E-3</v>
      </c>
      <c r="IF142" s="86">
        <f t="shared" si="158"/>
        <v>1.2529119290397262E-2</v>
      </c>
      <c r="IG142" s="86">
        <f t="shared" si="158"/>
        <v>2.4260844712515328E-2</v>
      </c>
      <c r="II142" s="86">
        <f t="shared" si="159"/>
        <v>7.1039431137741302E-46</v>
      </c>
      <c r="IJ142" s="86">
        <f t="shared" si="159"/>
        <v>3.3115493537987355E-45</v>
      </c>
      <c r="IK142" s="86">
        <f t="shared" si="159"/>
        <v>3.6621951718854438E-47</v>
      </c>
      <c r="IL142" s="86">
        <f t="shared" si="159"/>
        <v>4.7391293200129475E-39</v>
      </c>
      <c r="IM142" s="86">
        <f t="shared" si="159"/>
        <v>5.8522633894688601E-43</v>
      </c>
      <c r="IN142" s="86">
        <f t="shared" si="159"/>
        <v>9.3495271319858578E-48</v>
      </c>
      <c r="IO142" s="86">
        <f t="shared" si="159"/>
        <v>6.2319207451042289E-54</v>
      </c>
      <c r="IP142" s="86">
        <f t="shared" si="159"/>
        <v>8.9719344066268701E-52</v>
      </c>
      <c r="IQ142" s="86">
        <f t="shared" si="159"/>
        <v>2.3303532439404354E-46</v>
      </c>
      <c r="IR142" s="86">
        <f t="shared" si="159"/>
        <v>5.3080923661018959E-55</v>
      </c>
      <c r="IS142" s="86">
        <f t="shared" si="159"/>
        <v>2.4329022691148472E-55</v>
      </c>
      <c r="IT142" s="86">
        <f t="shared" si="159"/>
        <v>4.2993118051572507E-59</v>
      </c>
      <c r="IU142" s="86">
        <f t="shared" si="159"/>
        <v>1.1973484488273948E-58</v>
      </c>
      <c r="IV142" s="86">
        <f t="shared" si="159"/>
        <v>1.0527197214674502E-27</v>
      </c>
      <c r="IW142" s="86">
        <f t="shared" si="159"/>
        <v>5.3587517362734071E-15</v>
      </c>
      <c r="IY142" s="86">
        <f t="shared" si="160"/>
        <v>1.0817364038687678E-2</v>
      </c>
      <c r="IZ142" s="86">
        <f t="shared" si="160"/>
        <v>6.6178104036939359E-3</v>
      </c>
      <c r="JA142" s="86">
        <f t="shared" si="160"/>
        <v>2.8965672965259637E-2</v>
      </c>
      <c r="JB142" s="86">
        <f t="shared" si="160"/>
        <v>2.0790789311419769E-2</v>
      </c>
      <c r="JC142" s="86">
        <f t="shared" si="160"/>
        <v>1.2097778230249101E-2</v>
      </c>
      <c r="JD142" s="86">
        <f t="shared" si="160"/>
        <v>1.9210240575069974E-2</v>
      </c>
      <c r="JE142" s="86">
        <f t="shared" si="160"/>
        <v>1.2347882441465091E-2</v>
      </c>
      <c r="JF142" s="86">
        <f t="shared" si="160"/>
        <v>2.5345525428724425E-2</v>
      </c>
      <c r="JG142" s="86">
        <f t="shared" si="160"/>
        <v>5.5668304089549744E-2</v>
      </c>
      <c r="JH142" s="86">
        <f t="shared" si="160"/>
        <v>1.158214879585881E-2</v>
      </c>
      <c r="JI142" s="86">
        <f t="shared" si="160"/>
        <v>9.4660609828198967E-3</v>
      </c>
      <c r="JJ142" s="86">
        <f t="shared" si="160"/>
        <v>6.9165303037398568E-3</v>
      </c>
      <c r="JK142" s="86">
        <f t="shared" si="160"/>
        <v>3.2760369372276735E-3</v>
      </c>
      <c r="JL142" s="86">
        <f t="shared" si="160"/>
        <v>1.2529119290397262E-2</v>
      </c>
      <c r="JM142" s="86">
        <f t="shared" si="160"/>
        <v>2.4260844712520688E-2</v>
      </c>
    </row>
    <row r="143" spans="2:273" x14ac:dyDescent="0.25">
      <c r="B143" s="2">
        <v>116</v>
      </c>
      <c r="C143" s="37">
        <v>52.561999999999998</v>
      </c>
      <c r="D143" s="37">
        <v>48.110999999999997</v>
      </c>
      <c r="E143" s="37">
        <v>44.063000000000002</v>
      </c>
      <c r="F143" s="37">
        <v>48.143000000000001</v>
      </c>
      <c r="G143" s="37">
        <v>48.145000000000003</v>
      </c>
      <c r="H143" s="37">
        <v>44.094999999999999</v>
      </c>
      <c r="I143" s="37">
        <v>45.29</v>
      </c>
      <c r="J143" s="37">
        <v>50.396999999999998</v>
      </c>
      <c r="K143" s="37">
        <v>47.634999999999998</v>
      </c>
      <c r="L143" s="37">
        <v>47.444000000000003</v>
      </c>
      <c r="M143" s="37">
        <v>50.206000000000003</v>
      </c>
      <c r="N143" s="37">
        <v>42.258000000000003</v>
      </c>
      <c r="O143" s="37">
        <v>46.338999999999999</v>
      </c>
      <c r="P143" s="37">
        <v>52.438000000000002</v>
      </c>
      <c r="Q143" s="37">
        <v>69.141000000000005</v>
      </c>
      <c r="S143" s="4">
        <f t="shared" si="162"/>
        <v>53.194842886900474</v>
      </c>
      <c r="T143" s="4">
        <f t="shared" si="162"/>
        <v>47.017254411313132</v>
      </c>
      <c r="U143" s="4">
        <f t="shared" si="162"/>
        <v>45.49280390851537</v>
      </c>
      <c r="V143" s="4">
        <f t="shared" si="162"/>
        <v>47.580171545317363</v>
      </c>
      <c r="W143" s="4">
        <f t="shared" si="162"/>
        <v>46.994808895908072</v>
      </c>
      <c r="X143" s="4">
        <f t="shared" si="162"/>
        <v>45.016538378562167</v>
      </c>
      <c r="Y143" s="4">
        <f t="shared" si="162"/>
        <v>46.02778529988764</v>
      </c>
      <c r="Z143" s="4">
        <f t="shared" si="162"/>
        <v>49.457317997903402</v>
      </c>
      <c r="AA143" s="4">
        <f t="shared" si="162"/>
        <v>48.793825381303321</v>
      </c>
      <c r="AB143" s="4">
        <f t="shared" si="162"/>
        <v>46.40423148476561</v>
      </c>
      <c r="AC143" s="4">
        <f t="shared" si="162"/>
        <v>49.526394737796487</v>
      </c>
      <c r="AD143" s="4">
        <f t="shared" si="162"/>
        <v>41.852927923810526</v>
      </c>
      <c r="AE143" s="4">
        <f t="shared" si="162"/>
        <v>47.059993554306466</v>
      </c>
      <c r="AF143" s="4">
        <f t="shared" si="162"/>
        <v>53.078850290824604</v>
      </c>
      <c r="AG143" s="4">
        <f t="shared" si="162"/>
        <v>69.130124719214209</v>
      </c>
      <c r="AI143" s="4">
        <f t="shared" si="163"/>
        <v>-0.63284288690047674</v>
      </c>
      <c r="AJ143" s="4">
        <f t="shared" si="163"/>
        <v>1.0937455886868648</v>
      </c>
      <c r="AK143" s="4">
        <f t="shared" si="163"/>
        <v>-1.4298039085153675</v>
      </c>
      <c r="AL143" s="4">
        <f t="shared" si="163"/>
        <v>0.56282845468263787</v>
      </c>
      <c r="AM143" s="4">
        <f t="shared" si="163"/>
        <v>1.150191104091931</v>
      </c>
      <c r="AN143" s="4">
        <f t="shared" si="163"/>
        <v>-0.92153837856216825</v>
      </c>
      <c r="AO143" s="4">
        <f t="shared" si="163"/>
        <v>-0.73778529988764063</v>
      </c>
      <c r="AP143" s="4">
        <f t="shared" si="163"/>
        <v>0.93968200209659614</v>
      </c>
      <c r="AQ143" s="4">
        <f t="shared" si="163"/>
        <v>-1.1588253813033234</v>
      </c>
      <c r="AR143" s="4">
        <f t="shared" si="163"/>
        <v>1.0397685152343925</v>
      </c>
      <c r="AS143" s="4">
        <f t="shared" si="163"/>
        <v>0.67960526220351625</v>
      </c>
      <c r="AT143" s="4">
        <f t="shared" si="163"/>
        <v>0.4050720761894766</v>
      </c>
      <c r="AU143" s="4">
        <f t="shared" si="163"/>
        <v>-0.72099355430646739</v>
      </c>
      <c r="AV143" s="4">
        <f t="shared" si="163"/>
        <v>-0.6408502908246021</v>
      </c>
      <c r="AW143" s="4">
        <f t="shared" si="163"/>
        <v>1.0875280785796804E-2</v>
      </c>
      <c r="AY143" s="2">
        <f t="shared" si="154"/>
        <v>53.194842886900474</v>
      </c>
      <c r="AZ143" s="2">
        <f t="shared" si="154"/>
        <v>46.856153631298341</v>
      </c>
      <c r="BA143" s="2">
        <f t="shared" si="154"/>
        <v>44.606181560845584</v>
      </c>
      <c r="BB143" s="2">
        <f t="shared" si="154"/>
        <v>46.558364863930862</v>
      </c>
      <c r="BC143" s="2">
        <f t="shared" si="154"/>
        <v>46.078752330448935</v>
      </c>
      <c r="BD143" s="2">
        <f t="shared" si="154"/>
        <v>43.472850172737154</v>
      </c>
      <c r="BE143" s="2">
        <f t="shared" si="154"/>
        <v>44.867017675422886</v>
      </c>
      <c r="BF143" s="2">
        <f t="shared" si="154"/>
        <v>46.59886186830326</v>
      </c>
      <c r="BG143" s="2">
        <f t="shared" si="154"/>
        <v>43.033120119543391</v>
      </c>
      <c r="BH143" s="2">
        <f t="shared" si="154"/>
        <v>44.557478210527258</v>
      </c>
      <c r="BI143" s="2">
        <f t="shared" si="154"/>
        <v>47.895983646044904</v>
      </c>
      <c r="BJ143" s="2">
        <f t="shared" si="154"/>
        <v>40.349656859723659</v>
      </c>
      <c r="BK143" s="2">
        <f t="shared" si="154"/>
        <v>46.228037559100351</v>
      </c>
      <c r="BL143" s="2">
        <f t="shared" si="154"/>
        <v>48.335970711491136</v>
      </c>
      <c r="BM143" s="2">
        <f t="shared" si="154"/>
        <v>56.400667326166868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>
        <f t="shared" si="155"/>
        <v>46.338999999999999</v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>
        <f t="shared" si="122"/>
        <v>46.338999999999999</v>
      </c>
      <c r="DH143" s="2" t="str">
        <f t="shared" si="123"/>
        <v/>
      </c>
      <c r="DI143" s="2" t="str">
        <f t="shared" si="124"/>
        <v/>
      </c>
      <c r="DK143" s="2">
        <f t="shared" si="164"/>
        <v>77.070575723199084</v>
      </c>
      <c r="DL143" s="2">
        <f t="shared" si="164"/>
        <v>73.485007097553591</v>
      </c>
      <c r="DM143" s="2">
        <f t="shared" si="164"/>
        <v>71.117808875563824</v>
      </c>
      <c r="DN143" s="2">
        <f t="shared" si="164"/>
        <v>73.867510682548684</v>
      </c>
      <c r="DO143" s="2">
        <f t="shared" si="164"/>
        <v>72.16838689217758</v>
      </c>
      <c r="DP143" s="2">
        <f t="shared" si="164"/>
        <v>70.542566384778013</v>
      </c>
      <c r="DQ143" s="2">
        <f t="shared" si="164"/>
        <v>80.335121111446682</v>
      </c>
      <c r="DR143" s="2">
        <f t="shared" si="164"/>
        <v>72.512943554006966</v>
      </c>
      <c r="DS143" s="2">
        <f t="shared" si="164"/>
        <v>72.529727526132419</v>
      </c>
      <c r="DT143" s="2">
        <f t="shared" si="164"/>
        <v>63.60002673545965</v>
      </c>
      <c r="DU143" s="2">
        <f t="shared" si="164"/>
        <v>74.685664808362361</v>
      </c>
      <c r="DV143" s="2">
        <f t="shared" si="164"/>
        <v>74.857916349296374</v>
      </c>
      <c r="DW143" s="2">
        <f t="shared" si="164"/>
        <v>71.699086469344593</v>
      </c>
      <c r="DX143" s="2">
        <f t="shared" si="164"/>
        <v>73.68216087297084</v>
      </c>
      <c r="DY143" s="2">
        <f t="shared" si="164"/>
        <v>70.885728342245997</v>
      </c>
      <c r="EA143" s="2">
        <f t="shared" si="152"/>
        <v>53.169954110465063</v>
      </c>
      <c r="EB143" s="2">
        <f t="shared" si="152"/>
        <v>46.821934452566467</v>
      </c>
      <c r="EC143" s="2">
        <f t="shared" si="152"/>
        <v>44.573673497317287</v>
      </c>
      <c r="ED143" s="2">
        <f t="shared" si="152"/>
        <v>46.520319390109329</v>
      </c>
      <c r="EE143" s="2">
        <f t="shared" si="151"/>
        <v>46.046447807388347</v>
      </c>
      <c r="EF143" s="2">
        <f t="shared" si="151"/>
        <v>43.437515077138855</v>
      </c>
      <c r="EG143" s="2">
        <f t="shared" si="151"/>
        <v>44.812201347372167</v>
      </c>
      <c r="EH143" s="2">
        <f t="shared" si="151"/>
        <v>46.559002218121179</v>
      </c>
      <c r="EI143" s="2">
        <f t="shared" si="151"/>
        <v>42.993262094778451</v>
      </c>
      <c r="EJ143" s="2">
        <f t="shared" si="151"/>
        <v>44.528816636273618</v>
      </c>
      <c r="EK143" s="2">
        <f t="shared" si="151"/>
        <v>47.859083824842344</v>
      </c>
      <c r="EL143" s="2">
        <f t="shared" si="151"/>
        <v>40.301448913549223</v>
      </c>
      <c r="EM143" s="2">
        <f t="shared" si="135"/>
        <v>46.192312768417565</v>
      </c>
      <c r="EN143" s="2">
        <f t="shared" si="135"/>
        <v>48.300409092054522</v>
      </c>
      <c r="EO143" s="2">
        <f t="shared" si="135"/>
        <v>56.385750998924294</v>
      </c>
      <c r="EQ143" s="2">
        <f t="shared" si="165"/>
        <v>53.14062878307962</v>
      </c>
      <c r="ER143" s="2">
        <f t="shared" si="165"/>
        <v>46.92942085313986</v>
      </c>
      <c r="ES143" s="2">
        <f t="shared" si="165"/>
        <v>44.662222615621168</v>
      </c>
      <c r="ET143" s="2">
        <f t="shared" si="165"/>
        <v>46.699445114290072</v>
      </c>
      <c r="EU143" s="2">
        <f t="shared" si="165"/>
        <v>46.011073568047436</v>
      </c>
      <c r="EV143" s="2">
        <f t="shared" si="165"/>
        <v>43.442610556357081</v>
      </c>
      <c r="EW143" s="2">
        <f t="shared" si="165"/>
        <v>44.840122771317965</v>
      </c>
      <c r="EX143" s="2">
        <f t="shared" si="165"/>
        <v>46.596096653637929</v>
      </c>
      <c r="EY143" s="2">
        <f t="shared" si="165"/>
        <v>42.917513842660398</v>
      </c>
      <c r="EZ143" s="2">
        <f t="shared" si="165"/>
        <v>44.517757980611847</v>
      </c>
      <c r="FA143" s="2">
        <f t="shared" si="165"/>
        <v>47.769747508428836</v>
      </c>
      <c r="FB143" s="2">
        <f t="shared" si="165"/>
        <v>40.34775205616517</v>
      </c>
      <c r="FC143" s="2">
        <f t="shared" si="165"/>
        <v>46.173955745584429</v>
      </c>
      <c r="FD143" s="2">
        <f t="shared" si="165"/>
        <v>48.224835298074922</v>
      </c>
      <c r="FE143" s="2">
        <f t="shared" si="165"/>
        <v>55.421081768323432</v>
      </c>
      <c r="FG143" s="2">
        <f t="shared" si="166"/>
        <v>0.99893216535883855</v>
      </c>
      <c r="FH143" s="2">
        <f t="shared" si="166"/>
        <v>0.99881455893377558</v>
      </c>
      <c r="FI143" s="2">
        <f t="shared" si="166"/>
        <v>0.99884907582677473</v>
      </c>
      <c r="FJ143" s="2">
        <f t="shared" si="166"/>
        <v>0.99883810488840641</v>
      </c>
      <c r="FK143" s="2">
        <f t="shared" si="166"/>
        <v>0.99872427164526212</v>
      </c>
      <c r="FL143" s="2">
        <f t="shared" si="166"/>
        <v>0.99870141607107299</v>
      </c>
      <c r="FM143" s="2">
        <f t="shared" si="166"/>
        <v>0.99847605215843427</v>
      </c>
      <c r="FN143" s="2">
        <f t="shared" si="166"/>
        <v>0.99850805964911238</v>
      </c>
      <c r="FO143" s="2">
        <f t="shared" si="166"/>
        <v>0.99855539047142872</v>
      </c>
      <c r="FP143" s="2">
        <f t="shared" si="166"/>
        <v>0.99848074903259998</v>
      </c>
      <c r="FQ143" s="2">
        <f t="shared" si="166"/>
        <v>0.99854126549119748</v>
      </c>
      <c r="FR143" s="2">
        <f t="shared" si="166"/>
        <v>0.99863631405529751</v>
      </c>
      <c r="FS143" s="2">
        <f t="shared" si="166"/>
        <v>0.99858430343254645</v>
      </c>
      <c r="FT143" s="2">
        <f t="shared" si="166"/>
        <v>0.99854246885993003</v>
      </c>
      <c r="FU143" s="2">
        <f t="shared" si="166"/>
        <v>0.99807028746615711</v>
      </c>
      <c r="FW143" s="2">
        <f t="shared" si="156"/>
        <v>2.1590049435379125E-2</v>
      </c>
      <c r="FX143" s="2">
        <f t="shared" si="156"/>
        <v>2.4297747927658382E-2</v>
      </c>
      <c r="FY143" s="2">
        <f t="shared" si="156"/>
        <v>2.2109496984358178E-2</v>
      </c>
      <c r="FZ143" s="2">
        <f t="shared" si="156"/>
        <v>3.5008405251165997E-2</v>
      </c>
      <c r="GA143" s="2">
        <f t="shared" si="156"/>
        <v>2.8833844334453317E-2</v>
      </c>
      <c r="GB143" s="2">
        <f t="shared" si="156"/>
        <v>2.6869224972843664E-2</v>
      </c>
      <c r="GC143" s="2">
        <f t="shared" si="156"/>
        <v>2.4398868462731139E-2</v>
      </c>
      <c r="GD143" s="2">
        <f t="shared" si="156"/>
        <v>3.0676240860656314E-2</v>
      </c>
      <c r="GE143" s="2">
        <f t="shared" si="156"/>
        <v>3.7104943796383759E-2</v>
      </c>
      <c r="GF143" s="2">
        <f t="shared" si="156"/>
        <v>2.8247569016504454E-2</v>
      </c>
      <c r="GG143" s="2">
        <f t="shared" si="156"/>
        <v>2.4995861939937334E-2</v>
      </c>
      <c r="GH143" s="2">
        <f t="shared" si="156"/>
        <v>2.3406126938971289E-2</v>
      </c>
      <c r="GI143" s="2">
        <f t="shared" si="156"/>
        <v>2.0976238681606682E-2</v>
      </c>
      <c r="GJ143" s="2">
        <f t="shared" si="156"/>
        <v>1.8962580785418834E-2</v>
      </c>
      <c r="GK143" s="2">
        <f t="shared" si="156"/>
        <v>1.3542943387068899E-2</v>
      </c>
      <c r="GM143" s="86">
        <f t="shared" si="157"/>
        <v>1.1163866410400384E-55</v>
      </c>
      <c r="GN143" s="86">
        <f t="shared" si="157"/>
        <v>1.6381130627553222E-76</v>
      </c>
      <c r="GO143" s="86">
        <f t="shared" si="157"/>
        <v>8.2556471781405505E-82</v>
      </c>
      <c r="GP143" s="86">
        <f t="shared" si="157"/>
        <v>9.4177704170390459E-95</v>
      </c>
      <c r="GQ143" s="86">
        <f t="shared" si="157"/>
        <v>4.4085026225132573E-78</v>
      </c>
      <c r="GR143" s="86">
        <f t="shared" si="157"/>
        <v>2.1067642540722633E-76</v>
      </c>
      <c r="GS143" s="86">
        <f t="shared" si="157"/>
        <v>9.8582267710949496E-85</v>
      </c>
      <c r="GT143" s="86">
        <f t="shared" si="157"/>
        <v>2.6502802333715336E-103</v>
      </c>
      <c r="GU143" s="86">
        <f t="shared" si="157"/>
        <v>8.0439367581283575E-108</v>
      </c>
      <c r="GV143" s="86">
        <f t="shared" si="157"/>
        <v>2.9051683542174721E-110</v>
      </c>
      <c r="GW143" s="86">
        <f t="shared" si="157"/>
        <v>1.8362725585965717E-110</v>
      </c>
      <c r="GX143" s="86">
        <f t="shared" si="157"/>
        <v>3.9626251458062232E-113</v>
      </c>
      <c r="GY143" s="86">
        <f t="shared" si="157"/>
        <v>9.7178600578043412E-102</v>
      </c>
      <c r="GZ143" s="86">
        <f t="shared" si="157"/>
        <v>8.088710680773725E-124</v>
      </c>
      <c r="HA143" s="86">
        <f t="shared" si="157"/>
        <v>3.3762313806090714E-139</v>
      </c>
      <c r="HC143" s="86">
        <f t="shared" si="153"/>
        <v>3.7287380872993646E-19</v>
      </c>
      <c r="HD143" s="86">
        <f t="shared" si="153"/>
        <v>1.6565047731515418E-24</v>
      </c>
      <c r="HE143" s="86">
        <f t="shared" si="153"/>
        <v>3.8487699429525817E-33</v>
      </c>
      <c r="HF143" s="86">
        <f t="shared" si="153"/>
        <v>2.4648142682470534E-27</v>
      </c>
      <c r="HG143" s="86">
        <f t="shared" si="153"/>
        <v>3.2831501311687549E-24</v>
      </c>
      <c r="HH143" s="86">
        <f t="shared" si="153"/>
        <v>1.297621982992701E-29</v>
      </c>
      <c r="HI143" s="86">
        <f t="shared" si="153"/>
        <v>2.1934094481319835E-31</v>
      </c>
      <c r="HJ143" s="86">
        <f t="shared" si="153"/>
        <v>4.5786209656877622E-42</v>
      </c>
      <c r="HK143" s="86">
        <f t="shared" si="153"/>
        <v>6.9060410878906646E-56</v>
      </c>
      <c r="HL143" s="86">
        <f t="shared" si="161"/>
        <v>3.3437179816258983E-46</v>
      </c>
      <c r="HM143" s="86">
        <f t="shared" si="161"/>
        <v>6.6943262493224351E-47</v>
      </c>
      <c r="HN143" s="86">
        <f t="shared" si="161"/>
        <v>1.540057075465962E-40</v>
      </c>
      <c r="HO143" s="86">
        <f t="shared" si="161"/>
        <v>3.0816195149732516E-31</v>
      </c>
      <c r="HP143" s="86">
        <f t="shared" si="161"/>
        <v>2.8410588404933308E-39</v>
      </c>
      <c r="HQ143" s="86">
        <f t="shared" si="161"/>
        <v>8.5213820637747742E-49</v>
      </c>
      <c r="HS143" s="86">
        <f t="shared" si="158"/>
        <v>1.8268918378868914E-2</v>
      </c>
      <c r="HT143" s="86">
        <f t="shared" si="158"/>
        <v>1.165283563435832E-2</v>
      </c>
      <c r="HU143" s="86">
        <f t="shared" si="158"/>
        <v>4.6372912602075766E-2</v>
      </c>
      <c r="HV143" s="86">
        <f t="shared" si="158"/>
        <v>3.4563898701892581E-2</v>
      </c>
      <c r="HW143" s="86">
        <f t="shared" si="158"/>
        <v>2.0764638438751246E-2</v>
      </c>
      <c r="HX143" s="86">
        <f t="shared" si="158"/>
        <v>3.2560154402118797E-2</v>
      </c>
      <c r="HY143" s="86">
        <f t="shared" si="158"/>
        <v>2.1999781413927971E-2</v>
      </c>
      <c r="HZ143" s="86">
        <f t="shared" si="158"/>
        <v>4.3861262030811483E-2</v>
      </c>
      <c r="IA143" s="86">
        <f t="shared" si="158"/>
        <v>9.0171837301990743E-2</v>
      </c>
      <c r="IB143" s="86">
        <f t="shared" si="158"/>
        <v>2.1339437087544936E-2</v>
      </c>
      <c r="IC143" s="86">
        <f t="shared" si="158"/>
        <v>1.7370064158556214E-2</v>
      </c>
      <c r="ID143" s="86">
        <f t="shared" si="158"/>
        <v>1.3089148161786733E-2</v>
      </c>
      <c r="IE143" s="86">
        <f t="shared" si="158"/>
        <v>6.3694491071785864E-3</v>
      </c>
      <c r="IF143" s="86">
        <f t="shared" si="158"/>
        <v>2.0059165344426658E-2</v>
      </c>
      <c r="IG143" s="86">
        <f t="shared" si="158"/>
        <v>3.393029988251145E-2</v>
      </c>
      <c r="II143" s="86">
        <f t="shared" si="159"/>
        <v>8.0829032616909302E-44</v>
      </c>
      <c r="IJ143" s="86">
        <f t="shared" si="159"/>
        <v>4.0644579992889158E-43</v>
      </c>
      <c r="IK143" s="86">
        <f t="shared" si="159"/>
        <v>4.927571410027617E-45</v>
      </c>
      <c r="IL143" s="86">
        <f t="shared" si="159"/>
        <v>4.6311831586977016E-37</v>
      </c>
      <c r="IM143" s="86">
        <f t="shared" si="159"/>
        <v>6.9838536677926866E-41</v>
      </c>
      <c r="IN143" s="86">
        <f t="shared" si="159"/>
        <v>1.7496722124904371E-45</v>
      </c>
      <c r="IO143" s="86">
        <f t="shared" si="159"/>
        <v>2.0137049190098679E-51</v>
      </c>
      <c r="IP143" s="86">
        <f t="shared" si="159"/>
        <v>3.2846621065444825E-49</v>
      </c>
      <c r="IQ143" s="86">
        <f t="shared" si="159"/>
        <v>6.1270758427175094E-44</v>
      </c>
      <c r="IR143" s="86">
        <f t="shared" si="159"/>
        <v>2.456639652119428E-52</v>
      </c>
      <c r="IS143" s="86">
        <f t="shared" si="159"/>
        <v>9.5457989645185737E-53</v>
      </c>
      <c r="IT143" s="86">
        <f t="shared" si="159"/>
        <v>2.2903337089124867E-56</v>
      </c>
      <c r="IU143" s="86">
        <f t="shared" si="159"/>
        <v>5.0988284789712492E-56</v>
      </c>
      <c r="IV143" s="86">
        <f t="shared" si="159"/>
        <v>1.5752677432362512E-26</v>
      </c>
      <c r="IW143" s="86">
        <f t="shared" si="159"/>
        <v>1.9512130440671013E-14</v>
      </c>
      <c r="IY143" s="86">
        <f t="shared" si="160"/>
        <v>1.8268918378868914E-2</v>
      </c>
      <c r="IZ143" s="86">
        <f t="shared" si="160"/>
        <v>1.165283563435832E-2</v>
      </c>
      <c r="JA143" s="86">
        <f t="shared" si="160"/>
        <v>4.6372912602075766E-2</v>
      </c>
      <c r="JB143" s="86">
        <f t="shared" si="160"/>
        <v>3.4563898701892581E-2</v>
      </c>
      <c r="JC143" s="86">
        <f t="shared" si="160"/>
        <v>2.0764638438751246E-2</v>
      </c>
      <c r="JD143" s="86">
        <f t="shared" si="160"/>
        <v>3.2560154402118797E-2</v>
      </c>
      <c r="JE143" s="86">
        <f t="shared" si="160"/>
        <v>2.1999781413927971E-2</v>
      </c>
      <c r="JF143" s="86">
        <f t="shared" si="160"/>
        <v>4.3861262030811483E-2</v>
      </c>
      <c r="JG143" s="86">
        <f t="shared" si="160"/>
        <v>9.0171837301990743E-2</v>
      </c>
      <c r="JH143" s="86">
        <f t="shared" si="160"/>
        <v>2.1339437087544936E-2</v>
      </c>
      <c r="JI143" s="86">
        <f t="shared" si="160"/>
        <v>1.7370064158556214E-2</v>
      </c>
      <c r="JJ143" s="86">
        <f t="shared" si="160"/>
        <v>1.3089148161786733E-2</v>
      </c>
      <c r="JK143" s="86">
        <f t="shared" si="160"/>
        <v>6.3694491071785864E-3</v>
      </c>
      <c r="JL143" s="86">
        <f t="shared" si="160"/>
        <v>2.0059165344426658E-2</v>
      </c>
      <c r="JM143" s="86">
        <f t="shared" si="160"/>
        <v>3.3930299882530962E-2</v>
      </c>
    </row>
    <row r="144" spans="2:273" x14ac:dyDescent="0.25">
      <c r="B144" s="2">
        <v>117</v>
      </c>
      <c r="C144" s="37">
        <v>52.438000000000002</v>
      </c>
      <c r="D144" s="37">
        <v>48.015999999999998</v>
      </c>
      <c r="E144" s="37">
        <v>44.777999999999999</v>
      </c>
      <c r="F144" s="37">
        <v>47.936999999999998</v>
      </c>
      <c r="G144" s="37">
        <v>48.661000000000001</v>
      </c>
      <c r="H144" s="37">
        <v>45.683</v>
      </c>
      <c r="I144" s="37">
        <v>46.064999999999998</v>
      </c>
      <c r="J144" s="37">
        <v>50.381</v>
      </c>
      <c r="K144" s="37">
        <v>51.713999999999999</v>
      </c>
      <c r="L144" s="37">
        <v>47.46</v>
      </c>
      <c r="M144" s="37">
        <v>50.508000000000003</v>
      </c>
      <c r="N144" s="37">
        <v>44.258000000000003</v>
      </c>
      <c r="O144" s="37">
        <v>47.887</v>
      </c>
      <c r="P144" s="37">
        <v>54.046999999999997</v>
      </c>
      <c r="Q144" s="37">
        <v>71.453000000000003</v>
      </c>
      <c r="S144" s="4">
        <f t="shared" si="162"/>
        <v>53.041420854032708</v>
      </c>
      <c r="T144" s="4">
        <f t="shared" si="162"/>
        <v>46.98266451276811</v>
      </c>
      <c r="U144" s="4">
        <f t="shared" si="162"/>
        <v>45.686233051929207</v>
      </c>
      <c r="V144" s="4">
        <f t="shared" si="162"/>
        <v>47.90211824358888</v>
      </c>
      <c r="W144" s="4">
        <f t="shared" si="162"/>
        <v>47.342264504873654</v>
      </c>
      <c r="X144" s="4">
        <f t="shared" si="162"/>
        <v>45.645235590594559</v>
      </c>
      <c r="Y144" s="4">
        <f t="shared" si="162"/>
        <v>46.519660941258842</v>
      </c>
      <c r="Z144" s="4">
        <f t="shared" si="162"/>
        <v>50.714233614411235</v>
      </c>
      <c r="AA144" s="4">
        <f t="shared" si="162"/>
        <v>50.984829767954366</v>
      </c>
      <c r="AB144" s="4">
        <f t="shared" si="162"/>
        <v>47.404186033507408</v>
      </c>
      <c r="AC144" s="4">
        <f t="shared" si="162"/>
        <v>50.416576480106819</v>
      </c>
      <c r="AD144" s="4">
        <f t="shared" si="162"/>
        <v>42.70752033748073</v>
      </c>
      <c r="AE144" s="4">
        <f t="shared" si="162"/>
        <v>47.484688185877125</v>
      </c>
      <c r="AF144" s="4">
        <f t="shared" si="162"/>
        <v>55.148387515103948</v>
      </c>
      <c r="AG144" s="4">
        <f t="shared" si="162"/>
        <v>72.983448032802258</v>
      </c>
      <c r="AI144" s="4">
        <f t="shared" si="163"/>
        <v>-0.60342085403270573</v>
      </c>
      <c r="AJ144" s="4">
        <f t="shared" si="163"/>
        <v>1.0333354872318878</v>
      </c>
      <c r="AK144" s="4">
        <f t="shared" si="163"/>
        <v>-0.90823305192920856</v>
      </c>
      <c r="AL144" s="4">
        <f t="shared" si="163"/>
        <v>3.4881756411117237E-2</v>
      </c>
      <c r="AM144" s="4">
        <f t="shared" si="163"/>
        <v>1.3187354951263472</v>
      </c>
      <c r="AN144" s="4">
        <f t="shared" si="163"/>
        <v>3.7764409405440347E-2</v>
      </c>
      <c r="AO144" s="4">
        <f t="shared" si="163"/>
        <v>-0.45466094125884382</v>
      </c>
      <c r="AP144" s="4">
        <f t="shared" si="163"/>
        <v>-0.33323361441123467</v>
      </c>
      <c r="AQ144" s="4">
        <f t="shared" si="163"/>
        <v>0.72917023204563236</v>
      </c>
      <c r="AR144" s="4">
        <f t="shared" si="163"/>
        <v>5.5813966492593181E-2</v>
      </c>
      <c r="AS144" s="4">
        <f t="shared" si="163"/>
        <v>9.1423519893183425E-2</v>
      </c>
      <c r="AT144" s="4">
        <f t="shared" si="163"/>
        <v>1.5504796625192725</v>
      </c>
      <c r="AU144" s="4">
        <f t="shared" si="163"/>
        <v>0.40231181412287498</v>
      </c>
      <c r="AV144" s="4">
        <f t="shared" si="163"/>
        <v>-1.1013875151039514</v>
      </c>
      <c r="AW144" s="4">
        <f t="shared" si="163"/>
        <v>-1.5304480328022549</v>
      </c>
      <c r="AY144" s="2">
        <f t="shared" ref="AY144:BM160" si="167">IF(OR($B144 &lt; C$230, $B144 &gt; C$233), #N/A, ((1-FG144)*DK144) + (FG144 - FW144)*EA144 + (FW144*EQ144))</f>
        <v>53.041420854032708</v>
      </c>
      <c r="AZ144" s="2">
        <f t="shared" si="167"/>
        <v>46.72539944247999</v>
      </c>
      <c r="BA144" s="2">
        <f t="shared" si="167"/>
        <v>44.412446264779632</v>
      </c>
      <c r="BB144" s="2">
        <f t="shared" si="167"/>
        <v>46.380132005788617</v>
      </c>
      <c r="BC144" s="2">
        <f t="shared" si="167"/>
        <v>45.925892878592641</v>
      </c>
      <c r="BD144" s="2">
        <f t="shared" si="167"/>
        <v>43.309476399818429</v>
      </c>
      <c r="BE144" s="2">
        <f t="shared" si="167"/>
        <v>44.677482046345347</v>
      </c>
      <c r="BF144" s="2">
        <f t="shared" si="167"/>
        <v>46.370425372183078</v>
      </c>
      <c r="BG144" s="2">
        <f t="shared" si="167"/>
        <v>42.885384713543921</v>
      </c>
      <c r="BH144" s="2">
        <f t="shared" si="167"/>
        <v>44.397884459585704</v>
      </c>
      <c r="BI144" s="2">
        <f t="shared" si="167"/>
        <v>47.755094699603568</v>
      </c>
      <c r="BJ144" s="2">
        <f t="shared" si="167"/>
        <v>40.178118672399208</v>
      </c>
      <c r="BK144" s="2">
        <f t="shared" si="167"/>
        <v>46.032635909776161</v>
      </c>
      <c r="BL144" s="2">
        <f t="shared" si="167"/>
        <v>48.182547810825092</v>
      </c>
      <c r="BM144" s="2">
        <f t="shared" si="167"/>
        <v>56.285050386427002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77.112892148124132</v>
      </c>
      <c r="DL144" s="2">
        <f t="shared" si="164"/>
        <v>73.500603745092107</v>
      </c>
      <c r="DM144" s="2">
        <f t="shared" si="164"/>
        <v>71.152653296599397</v>
      </c>
      <c r="DN144" s="2">
        <f t="shared" si="164"/>
        <v>73.969074494233311</v>
      </c>
      <c r="DO144" s="2">
        <f t="shared" si="164"/>
        <v>72.264086680761082</v>
      </c>
      <c r="DP144" s="2">
        <f t="shared" si="164"/>
        <v>70.565287385482733</v>
      </c>
      <c r="DQ144" s="2">
        <f t="shared" si="164"/>
        <v>80.460632286318315</v>
      </c>
      <c r="DR144" s="2">
        <f t="shared" si="164"/>
        <v>72.547589547038328</v>
      </c>
      <c r="DS144" s="2">
        <f t="shared" si="164"/>
        <v>72.637511149825798</v>
      </c>
      <c r="DT144" s="2">
        <f t="shared" si="164"/>
        <v>63.644168011257022</v>
      </c>
      <c r="DU144" s="2">
        <f t="shared" si="164"/>
        <v>74.822062543553997</v>
      </c>
      <c r="DV144" s="2">
        <f t="shared" si="164"/>
        <v>75.047017313561838</v>
      </c>
      <c r="DW144" s="2">
        <f t="shared" si="164"/>
        <v>71.784064059196609</v>
      </c>
      <c r="DX144" s="2">
        <f t="shared" si="164"/>
        <v>73.734323744699225</v>
      </c>
      <c r="DY144" s="2">
        <f t="shared" si="164"/>
        <v>70.984441711229962</v>
      </c>
      <c r="EA144" s="2">
        <f t="shared" si="152"/>
        <v>53.018878767812922</v>
      </c>
      <c r="EB144" s="2">
        <f t="shared" si="152"/>
        <v>46.692887782151175</v>
      </c>
      <c r="EC144" s="2">
        <f t="shared" si="152"/>
        <v>44.381574905289298</v>
      </c>
      <c r="ED144" s="2">
        <f t="shared" si="152"/>
        <v>46.342897967031121</v>
      </c>
      <c r="EE144" s="2">
        <f t="shared" si="151"/>
        <v>45.896556798382655</v>
      </c>
      <c r="EF144" s="2">
        <f t="shared" si="151"/>
        <v>43.276968443197759</v>
      </c>
      <c r="EG144" s="2">
        <f t="shared" si="151"/>
        <v>44.626721959489586</v>
      </c>
      <c r="EH144" s="2">
        <f t="shared" si="151"/>
        <v>46.333270756684939</v>
      </c>
      <c r="EI144" s="2">
        <f t="shared" si="151"/>
        <v>42.84960386107042</v>
      </c>
      <c r="EJ144" s="2">
        <f t="shared" si="151"/>
        <v>44.371588782099067</v>
      </c>
      <c r="EK144" s="2">
        <f t="shared" si="151"/>
        <v>47.721940369292923</v>
      </c>
      <c r="EL144" s="2">
        <f t="shared" si="151"/>
        <v>40.133146132813792</v>
      </c>
      <c r="EM144" s="2">
        <f t="shared" si="135"/>
        <v>45.999894556137605</v>
      </c>
      <c r="EN144" s="2">
        <f t="shared" si="135"/>
        <v>48.150387949499773</v>
      </c>
      <c r="EO144" s="2">
        <f t="shared" si="135"/>
        <v>56.274365116069006</v>
      </c>
      <c r="EQ144" s="2">
        <f t="shared" si="165"/>
        <v>52.979735272151935</v>
      </c>
      <c r="ER144" s="2">
        <f t="shared" si="165"/>
        <v>46.825540965098824</v>
      </c>
      <c r="ES144" s="2">
        <f t="shared" si="165"/>
        <v>44.496002209211397</v>
      </c>
      <c r="ET144" s="2">
        <f t="shared" si="165"/>
        <v>46.550878723512156</v>
      </c>
      <c r="EU144" s="2">
        <f t="shared" si="165"/>
        <v>45.853883363192509</v>
      </c>
      <c r="EV144" s="2">
        <f t="shared" si="165"/>
        <v>43.283301196185093</v>
      </c>
      <c r="EW144" s="2">
        <f t="shared" si="165"/>
        <v>44.662293273620776</v>
      </c>
      <c r="EX144" s="2">
        <f t="shared" si="165"/>
        <v>46.377431681392878</v>
      </c>
      <c r="EY144" s="2">
        <f t="shared" si="165"/>
        <v>42.764016241115385</v>
      </c>
      <c r="EZ144" s="2">
        <f t="shared" si="165"/>
        <v>44.3582678811634</v>
      </c>
      <c r="FA144" s="2">
        <f t="shared" si="165"/>
        <v>47.615735299274483</v>
      </c>
      <c r="FB144" s="2">
        <f t="shared" si="165"/>
        <v>40.193485308954124</v>
      </c>
      <c r="FC144" s="2">
        <f t="shared" si="165"/>
        <v>45.975779561927645</v>
      </c>
      <c r="FD144" s="2">
        <f t="shared" si="165"/>
        <v>48.061112894468209</v>
      </c>
      <c r="FE144" s="2">
        <f t="shared" si="165"/>
        <v>55.24891019903248</v>
      </c>
      <c r="FG144" s="2">
        <f t="shared" si="166"/>
        <v>0.99902603172063231</v>
      </c>
      <c r="FH144" s="2">
        <f t="shared" si="166"/>
        <v>0.99891875211758252</v>
      </c>
      <c r="FI144" s="2">
        <f t="shared" si="166"/>
        <v>0.99895023837058683</v>
      </c>
      <c r="FJ144" s="2">
        <f t="shared" si="166"/>
        <v>0.99894023071939331</v>
      </c>
      <c r="FK144" s="2">
        <f t="shared" si="166"/>
        <v>0.99883639129701762</v>
      </c>
      <c r="FL144" s="2">
        <f t="shared" si="166"/>
        <v>0.99881554204328749</v>
      </c>
      <c r="FM144" s="2">
        <f t="shared" si="166"/>
        <v>0.99860995665772812</v>
      </c>
      <c r="FN144" s="2">
        <f t="shared" si="166"/>
        <v>0.99863915558404004</v>
      </c>
      <c r="FO144" s="2">
        <f t="shared" si="166"/>
        <v>0.9986823329626755</v>
      </c>
      <c r="FP144" s="2">
        <f t="shared" si="166"/>
        <v>0.99861424140512189</v>
      </c>
      <c r="FQ144" s="2">
        <f t="shared" si="166"/>
        <v>0.9986694475360619</v>
      </c>
      <c r="FR144" s="2">
        <f t="shared" si="166"/>
        <v>0.99875615438843945</v>
      </c>
      <c r="FS144" s="2">
        <f t="shared" si="166"/>
        <v>0.99870870853429172</v>
      </c>
      <c r="FT144" s="2">
        <f t="shared" si="166"/>
        <v>0.99867054530305854</v>
      </c>
      <c r="FU144" s="2">
        <f t="shared" si="166"/>
        <v>0.99823978237827982</v>
      </c>
      <c r="FW144" s="2">
        <f t="shared" ref="FW144:GK160" si="169">POWER(10,($B144-C$232)/C$229)/(1+POWER(10,($B144-C$232)/C$229))</f>
        <v>2.362381079343118E-2</v>
      </c>
      <c r="FX144" s="2">
        <f t="shared" si="169"/>
        <v>2.657964274271734E-2</v>
      </c>
      <c r="FY144" s="2">
        <f t="shared" si="169"/>
        <v>2.4190979969370991E-2</v>
      </c>
      <c r="FZ144" s="2">
        <f t="shared" si="169"/>
        <v>3.8256739075190137E-2</v>
      </c>
      <c r="GA144" s="2">
        <f t="shared" si="169"/>
        <v>3.1527975924632683E-2</v>
      </c>
      <c r="GB144" s="2">
        <f t="shared" si="169"/>
        <v>2.938534386889494E-2</v>
      </c>
      <c r="GC144" s="2">
        <f t="shared" si="169"/>
        <v>2.6690000118838951E-2</v>
      </c>
      <c r="GD144" s="2">
        <f t="shared" si="169"/>
        <v>3.3536574786213809E-2</v>
      </c>
      <c r="GE144" s="2">
        <f t="shared" si="169"/>
        <v>4.0539637316630274E-2</v>
      </c>
      <c r="GF144" s="2">
        <f t="shared" si="169"/>
        <v>3.088866343372396E-2</v>
      </c>
      <c r="GG144" s="2">
        <f t="shared" si="169"/>
        <v>2.7341482104723137E-2</v>
      </c>
      <c r="GH144" s="2">
        <f t="shared" si="169"/>
        <v>2.5606483772023739E-2</v>
      </c>
      <c r="GI144" s="2">
        <f t="shared" si="169"/>
        <v>2.2953536140290727E-2</v>
      </c>
      <c r="GJ144" s="2">
        <f t="shared" si="169"/>
        <v>2.0754087277781309E-2</v>
      </c>
      <c r="GK144" s="2">
        <f t="shared" si="169"/>
        <v>1.483016506041528E-2</v>
      </c>
      <c r="GM144" s="86">
        <f t="shared" ref="GM144:HA160" si="170" xml:space="preserve"> _xlfn.NORM.DIST($B144, C$7, ABS(C$11), TRUE) * _xlfn.NORM.DIST(($B144 - C$7)*C$15, 0, ABS(C$11), TRUE) * 2</f>
        <v>7.9649324458273296E-58</v>
      </c>
      <c r="GN144" s="86">
        <f t="shared" si="170"/>
        <v>1.7151385505882465E-79</v>
      </c>
      <c r="GO144" s="86">
        <f t="shared" si="170"/>
        <v>6.3093193718579746E-85</v>
      </c>
      <c r="GP144" s="86">
        <f t="shared" si="170"/>
        <v>2.1298052546374368E-98</v>
      </c>
      <c r="GQ144" s="86">
        <f t="shared" si="170"/>
        <v>4.0378312267728612E-81</v>
      </c>
      <c r="GR144" s="86">
        <f t="shared" si="170"/>
        <v>2.7431030293138537E-79</v>
      </c>
      <c r="GS144" s="86">
        <f t="shared" si="170"/>
        <v>5.1898046262587491E-88</v>
      </c>
      <c r="GT144" s="86">
        <f t="shared" si="170"/>
        <v>2.8751768227512899E-107</v>
      </c>
      <c r="GU144" s="86">
        <f t="shared" si="170"/>
        <v>6.4348284802480762E-112</v>
      </c>
      <c r="GV144" s="86">
        <f t="shared" si="170"/>
        <v>1.7900159814830289E-114</v>
      </c>
      <c r="GW144" s="86">
        <f t="shared" si="170"/>
        <v>1.0805274202506513E-114</v>
      </c>
      <c r="GX144" s="86">
        <f t="shared" si="170"/>
        <v>1.9243246264206653E-117</v>
      </c>
      <c r="GY144" s="86">
        <f t="shared" si="170"/>
        <v>1.0857091159358944E-105</v>
      </c>
      <c r="GZ144" s="86">
        <f t="shared" si="170"/>
        <v>1.4267322471173275E-128</v>
      </c>
      <c r="HA144" s="86">
        <f t="shared" si="170"/>
        <v>1.6931350609115354E-144</v>
      </c>
      <c r="HC144" s="86">
        <f t="shared" si="153"/>
        <v>1.931596407871815E-20</v>
      </c>
      <c r="HD144" s="86">
        <f t="shared" si="153"/>
        <v>2.877736697395629E-26</v>
      </c>
      <c r="HE144" s="86">
        <f t="shared" si="153"/>
        <v>2.1816339965923764E-35</v>
      </c>
      <c r="HF144" s="86">
        <f t="shared" si="153"/>
        <v>3.444543312096173E-29</v>
      </c>
      <c r="HG144" s="86">
        <f t="shared" si="153"/>
        <v>6.6339855574697126E-26</v>
      </c>
      <c r="HH144" s="86">
        <f t="shared" si="153"/>
        <v>1.4335579721535654E-31</v>
      </c>
      <c r="HI144" s="86">
        <f t="shared" si="153"/>
        <v>1.605968508967477E-33</v>
      </c>
      <c r="HJ144" s="86">
        <f t="shared" si="153"/>
        <v>7.7320466223952011E-45</v>
      </c>
      <c r="HK144" s="86">
        <f t="shared" si="153"/>
        <v>1.6412963884943412E-59</v>
      </c>
      <c r="HL144" s="86">
        <f t="shared" si="161"/>
        <v>2.9268349345331624E-49</v>
      </c>
      <c r="HM144" s="86">
        <f t="shared" si="161"/>
        <v>4.589148920102892E-50</v>
      </c>
      <c r="HN144" s="86">
        <f t="shared" si="161"/>
        <v>2.7609685720722757E-43</v>
      </c>
      <c r="HO144" s="86">
        <f t="shared" si="161"/>
        <v>2.0037262256528702E-33</v>
      </c>
      <c r="HP144" s="86">
        <f t="shared" si="161"/>
        <v>5.8958774103466745E-42</v>
      </c>
      <c r="HQ144" s="86">
        <f t="shared" si="161"/>
        <v>4.2265835198799263E-52</v>
      </c>
      <c r="HS144" s="86">
        <f t="shared" ref="HS144:IG160" si="171" xml:space="preserve"> _xlfn.NORM.DIST($B144, C$9, ABS(C$13), TRUE) * _xlfn.NORM.DIST(($B144 - C$9)*C$17, 0, ABS(C$13), TRUE) * 2</f>
        <v>2.9869828692280043E-2</v>
      </c>
      <c r="HT144" s="86">
        <f t="shared" si="171"/>
        <v>1.9830732864452479E-2</v>
      </c>
      <c r="HU144" s="86">
        <f t="shared" si="171"/>
        <v>7.1754266437821387E-2</v>
      </c>
      <c r="HV144" s="86">
        <f t="shared" si="171"/>
        <v>5.5427299034209732E-2</v>
      </c>
      <c r="HW144" s="86">
        <f t="shared" si="171"/>
        <v>3.440003491641111E-2</v>
      </c>
      <c r="HX144" s="86">
        <f t="shared" si="171"/>
        <v>5.312587800514252E-2</v>
      </c>
      <c r="HY144" s="86">
        <f t="shared" si="171"/>
        <v>3.7626174716456899E-2</v>
      </c>
      <c r="HZ144" s="86">
        <f t="shared" si="171"/>
        <v>7.2568511709651937E-2</v>
      </c>
      <c r="IA144" s="86">
        <f t="shared" si="171"/>
        <v>0.139330397339538</v>
      </c>
      <c r="IB144" s="86">
        <f t="shared" si="171"/>
        <v>3.7577116372552705E-2</v>
      </c>
      <c r="IC144" s="86">
        <f t="shared" si="171"/>
        <v>3.05451232022865E-2</v>
      </c>
      <c r="ID144" s="86">
        <f t="shared" si="171"/>
        <v>2.3702642482147877E-2</v>
      </c>
      <c r="IE144" s="86">
        <f t="shared" si="171"/>
        <v>1.187947462665841E-2</v>
      </c>
      <c r="IF144" s="86">
        <f t="shared" si="171"/>
        <v>3.1271612518852347E-2</v>
      </c>
      <c r="IG144" s="86">
        <f t="shared" si="171"/>
        <v>4.6720525763096238E-2</v>
      </c>
      <c r="II144" s="86">
        <f t="shared" ref="II144:IW160" si="172" xml:space="preserve"> _xlfn.NORM.DIST($B144, C$10, ABS(C$14), TRUE) * _xlfn.NORM.DIST(($B144 - C$10)*C$18, 0, ABS(C$14), TRUE) * 2</f>
        <v>8.2236183952126748E-42</v>
      </c>
      <c r="IJ144" s="86">
        <f t="shared" si="172"/>
        <v>4.4364606330850196E-41</v>
      </c>
      <c r="IK144" s="86">
        <f t="shared" si="172"/>
        <v>5.9006369706921203E-43</v>
      </c>
      <c r="IL144" s="86">
        <f t="shared" si="172"/>
        <v>3.9978212873759922E-35</v>
      </c>
      <c r="IM144" s="86">
        <f t="shared" si="172"/>
        <v>7.3749231799215926E-39</v>
      </c>
      <c r="IN144" s="86">
        <f t="shared" si="172"/>
        <v>2.8715403588097641E-43</v>
      </c>
      <c r="IO144" s="86">
        <f t="shared" si="172"/>
        <v>5.649480317814376E-49</v>
      </c>
      <c r="IP144" s="86">
        <f t="shared" si="172"/>
        <v>1.0308995763071748E-46</v>
      </c>
      <c r="IQ144" s="86">
        <f t="shared" si="172"/>
        <v>1.3812258328193448E-41</v>
      </c>
      <c r="IR144" s="86">
        <f t="shared" si="172"/>
        <v>9.723483029733619E-50</v>
      </c>
      <c r="IS144" s="86">
        <f t="shared" si="172"/>
        <v>3.2332496960659196E-50</v>
      </c>
      <c r="IT144" s="86">
        <f t="shared" si="172"/>
        <v>1.0481634862488097E-53</v>
      </c>
      <c r="IU144" s="86">
        <f t="shared" si="172"/>
        <v>1.8833907453677382E-53</v>
      </c>
      <c r="IV144" s="86">
        <f t="shared" si="172"/>
        <v>2.2168643127669316E-25</v>
      </c>
      <c r="IW144" s="86">
        <f t="shared" si="172"/>
        <v>6.918179824976936E-14</v>
      </c>
      <c r="IY144" s="86">
        <f t="shared" ref="IY144:JM160" si="173">GM144+HC144+HS144+II144</f>
        <v>2.9869828692280043E-2</v>
      </c>
      <c r="IZ144" s="86">
        <f t="shared" si="173"/>
        <v>1.9830732864452479E-2</v>
      </c>
      <c r="JA144" s="86">
        <f t="shared" si="173"/>
        <v>7.1754266437821387E-2</v>
      </c>
      <c r="JB144" s="86">
        <f t="shared" si="173"/>
        <v>5.5427299034209732E-2</v>
      </c>
      <c r="JC144" s="86">
        <f t="shared" si="173"/>
        <v>3.440003491641111E-2</v>
      </c>
      <c r="JD144" s="86">
        <f t="shared" si="173"/>
        <v>5.312587800514252E-2</v>
      </c>
      <c r="JE144" s="86">
        <f t="shared" si="173"/>
        <v>3.7626174716456899E-2</v>
      </c>
      <c r="JF144" s="86">
        <f t="shared" si="173"/>
        <v>7.2568511709651937E-2</v>
      </c>
      <c r="JG144" s="86">
        <f t="shared" si="173"/>
        <v>0.139330397339538</v>
      </c>
      <c r="JH144" s="86">
        <f t="shared" si="173"/>
        <v>3.7577116372552705E-2</v>
      </c>
      <c r="JI144" s="86">
        <f t="shared" si="173"/>
        <v>3.05451232022865E-2</v>
      </c>
      <c r="JJ144" s="86">
        <f t="shared" si="173"/>
        <v>2.3702642482147877E-2</v>
      </c>
      <c r="JK144" s="86">
        <f t="shared" si="173"/>
        <v>1.187947462665841E-2</v>
      </c>
      <c r="JL144" s="86">
        <f t="shared" si="173"/>
        <v>3.1271612518852347E-2</v>
      </c>
      <c r="JM144" s="86">
        <f t="shared" si="173"/>
        <v>4.6720525763165419E-2</v>
      </c>
    </row>
    <row r="145" spans="2:273" x14ac:dyDescent="0.25">
      <c r="B145" s="2">
        <v>118</v>
      </c>
      <c r="C145" s="37">
        <v>52.921999999999997</v>
      </c>
      <c r="D145" s="37">
        <v>47.127000000000002</v>
      </c>
      <c r="E145" s="37">
        <v>44.73</v>
      </c>
      <c r="F145" s="37">
        <v>47.302</v>
      </c>
      <c r="G145" s="37">
        <v>48.258000000000003</v>
      </c>
      <c r="H145" s="37">
        <v>45.920999999999999</v>
      </c>
      <c r="I145" s="37">
        <v>47.241999999999997</v>
      </c>
      <c r="J145" s="37">
        <v>53.253999999999998</v>
      </c>
      <c r="K145" s="37">
        <v>53.841000000000001</v>
      </c>
      <c r="L145" s="37">
        <v>49.698</v>
      </c>
      <c r="M145" s="37">
        <v>51.920999999999999</v>
      </c>
      <c r="N145" s="37">
        <v>44.774000000000001</v>
      </c>
      <c r="O145" s="37">
        <v>48.225999999999999</v>
      </c>
      <c r="P145" s="37">
        <v>57.953000000000003</v>
      </c>
      <c r="Q145" s="37">
        <v>75.483999999999995</v>
      </c>
      <c r="S145" s="4">
        <f t="shared" si="162"/>
        <v>52.888113668845435</v>
      </c>
      <c r="T145" s="4">
        <f t="shared" si="162"/>
        <v>46.990690031771663</v>
      </c>
      <c r="U145" s="4">
        <f t="shared" si="162"/>
        <v>45.977964610349126</v>
      </c>
      <c r="V145" s="4">
        <f t="shared" si="162"/>
        <v>48.377669015380853</v>
      </c>
      <c r="W145" s="4">
        <f t="shared" si="162"/>
        <v>47.877891002538036</v>
      </c>
      <c r="X145" s="4">
        <f t="shared" si="162"/>
        <v>46.530065945434941</v>
      </c>
      <c r="Y145" s="4">
        <f t="shared" si="162"/>
        <v>47.280551218915114</v>
      </c>
      <c r="Z145" s="4">
        <f t="shared" si="162"/>
        <v>52.406223289959442</v>
      </c>
      <c r="AA145" s="4">
        <f t="shared" si="162"/>
        <v>53.48309358618382</v>
      </c>
      <c r="AB145" s="4">
        <f t="shared" si="162"/>
        <v>48.889510383354967</v>
      </c>
      <c r="AC145" s="4">
        <f t="shared" si="162"/>
        <v>51.757372935120593</v>
      </c>
      <c r="AD145" s="4">
        <f t="shared" si="162"/>
        <v>44.060360756856895</v>
      </c>
      <c r="AE145" s="4">
        <f t="shared" si="162"/>
        <v>48.259525136906184</v>
      </c>
      <c r="AF145" s="4">
        <f t="shared" si="162"/>
        <v>57.962863051695066</v>
      </c>
      <c r="AG145" s="4">
        <f t="shared" si="162"/>
        <v>77.695331034962678</v>
      </c>
      <c r="AI145" s="4">
        <f t="shared" si="163"/>
        <v>3.3886331154562299E-2</v>
      </c>
      <c r="AJ145" s="4">
        <f t="shared" si="163"/>
        <v>0.13630996822833907</v>
      </c>
      <c r="AK145" s="4">
        <f t="shared" si="163"/>
        <v>-1.2479646103491291</v>
      </c>
      <c r="AL145" s="4">
        <f t="shared" si="163"/>
        <v>-1.0756690153808535</v>
      </c>
      <c r="AM145" s="4">
        <f t="shared" si="163"/>
        <v>0.38010899746196714</v>
      </c>
      <c r="AN145" s="4">
        <f t="shared" si="163"/>
        <v>-0.60906594543494208</v>
      </c>
      <c r="AO145" s="4">
        <f t="shared" si="163"/>
        <v>-3.8551218915117147E-2</v>
      </c>
      <c r="AP145" s="4">
        <f t="shared" si="163"/>
        <v>0.84777671004055577</v>
      </c>
      <c r="AQ145" s="4">
        <f t="shared" si="163"/>
        <v>0.35790641381618116</v>
      </c>
      <c r="AR145" s="4">
        <f t="shared" si="163"/>
        <v>0.80848961664503349</v>
      </c>
      <c r="AS145" s="4">
        <f t="shared" si="163"/>
        <v>0.1636270648794067</v>
      </c>
      <c r="AT145" s="4">
        <f t="shared" si="163"/>
        <v>0.71363924314310623</v>
      </c>
      <c r="AU145" s="4">
        <f t="shared" si="163"/>
        <v>-3.3525136906185082E-2</v>
      </c>
      <c r="AV145" s="4">
        <f t="shared" si="163"/>
        <v>-9.8630516950635183E-3</v>
      </c>
      <c r="AW145" s="4">
        <f t="shared" si="163"/>
        <v>-2.2113310349626829</v>
      </c>
      <c r="AY145" s="2">
        <f t="shared" si="167"/>
        <v>52.888113668845435</v>
      </c>
      <c r="AZ145" s="2">
        <f t="shared" si="167"/>
        <v>46.595009366142818</v>
      </c>
      <c r="BA145" s="2">
        <f t="shared" si="167"/>
        <v>44.21903936524123</v>
      </c>
      <c r="BB145" s="2">
        <f t="shared" si="167"/>
        <v>46.202348164360195</v>
      </c>
      <c r="BC145" s="2">
        <f t="shared" si="167"/>
        <v>45.773188855064156</v>
      </c>
      <c r="BD145" s="2">
        <f t="shared" si="167"/>
        <v>43.146343987395561</v>
      </c>
      <c r="BE145" s="2">
        <f t="shared" si="167"/>
        <v>44.488331938050251</v>
      </c>
      <c r="BF145" s="2">
        <f t="shared" si="167"/>
        <v>46.142278769720519</v>
      </c>
      <c r="BG145" s="2">
        <f t="shared" si="167"/>
        <v>42.737823615957687</v>
      </c>
      <c r="BH145" s="2">
        <f t="shared" si="167"/>
        <v>44.238449414769001</v>
      </c>
      <c r="BI145" s="2">
        <f t="shared" si="167"/>
        <v>47.61433818408365</v>
      </c>
      <c r="BJ145" s="2">
        <f t="shared" si="167"/>
        <v>40.006942572849177</v>
      </c>
      <c r="BK145" s="2">
        <f t="shared" si="167"/>
        <v>45.837421619284257</v>
      </c>
      <c r="BL145" s="2">
        <f t="shared" si="167"/>
        <v>48.029296856424622</v>
      </c>
      <c r="BM145" s="2">
        <f t="shared" si="167"/>
        <v>56.16929679134266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77.15520857304918</v>
      </c>
      <c r="DL145" s="2">
        <f t="shared" si="164"/>
        <v>73.516200392630608</v>
      </c>
      <c r="DM145" s="2">
        <f t="shared" si="164"/>
        <v>71.187497717634969</v>
      </c>
      <c r="DN145" s="2">
        <f t="shared" si="164"/>
        <v>74.070638305917939</v>
      </c>
      <c r="DO145" s="2">
        <f t="shared" si="164"/>
        <v>72.359786469344584</v>
      </c>
      <c r="DP145" s="2">
        <f t="shared" si="164"/>
        <v>70.588008386187454</v>
      </c>
      <c r="DQ145" s="2">
        <f t="shared" si="164"/>
        <v>80.586143461189963</v>
      </c>
      <c r="DR145" s="2">
        <f t="shared" si="164"/>
        <v>72.582235540069689</v>
      </c>
      <c r="DS145" s="2">
        <f t="shared" si="164"/>
        <v>72.745294773519177</v>
      </c>
      <c r="DT145" s="2">
        <f t="shared" si="164"/>
        <v>63.688309287054395</v>
      </c>
      <c r="DU145" s="2">
        <f t="shared" si="164"/>
        <v>74.958460278745633</v>
      </c>
      <c r="DV145" s="2">
        <f t="shared" si="164"/>
        <v>75.236118277827288</v>
      </c>
      <c r="DW145" s="2">
        <f t="shared" si="164"/>
        <v>71.869041649048611</v>
      </c>
      <c r="DX145" s="2">
        <f t="shared" si="164"/>
        <v>73.786486616427609</v>
      </c>
      <c r="DY145" s="2">
        <f t="shared" si="164"/>
        <v>71.083155080213913</v>
      </c>
      <c r="EA145" s="2">
        <f t="shared" si="152"/>
        <v>52.86780342516078</v>
      </c>
      <c r="EB145" s="2">
        <f t="shared" si="152"/>
        <v>46.563841111735883</v>
      </c>
      <c r="EC145" s="2">
        <f t="shared" si="152"/>
        <v>44.189476313261309</v>
      </c>
      <c r="ED145" s="2">
        <f t="shared" si="152"/>
        <v>46.165476543952913</v>
      </c>
      <c r="EE145" s="2">
        <f t="shared" si="151"/>
        <v>45.746665789376955</v>
      </c>
      <c r="EF145" s="2">
        <f t="shared" si="151"/>
        <v>43.116421809256664</v>
      </c>
      <c r="EG145" s="2">
        <f t="shared" si="151"/>
        <v>44.44124257160702</v>
      </c>
      <c r="EH145" s="2">
        <f t="shared" si="151"/>
        <v>46.107539295248699</v>
      </c>
      <c r="EI145" s="2">
        <f t="shared" si="151"/>
        <v>42.705945627362389</v>
      </c>
      <c r="EJ145" s="2">
        <f t="shared" si="151"/>
        <v>44.21436092792451</v>
      </c>
      <c r="EK145" s="2">
        <f t="shared" si="151"/>
        <v>47.584796913743503</v>
      </c>
      <c r="EL145" s="2">
        <f t="shared" si="151"/>
        <v>39.964843352078361</v>
      </c>
      <c r="EM145" s="2">
        <f t="shared" si="135"/>
        <v>45.807476343857658</v>
      </c>
      <c r="EN145" s="2">
        <f t="shared" si="135"/>
        <v>48.000366806945024</v>
      </c>
      <c r="EO145" s="2">
        <f t="shared" si="135"/>
        <v>56.162979233213719</v>
      </c>
      <c r="EQ145" s="2">
        <f t="shared" si="165"/>
        <v>52.818841761224249</v>
      </c>
      <c r="ER145" s="2">
        <f t="shared" si="165"/>
        <v>46.721661077057796</v>
      </c>
      <c r="ES145" s="2">
        <f t="shared" si="165"/>
        <v>44.32978180280162</v>
      </c>
      <c r="ET145" s="2">
        <f t="shared" si="165"/>
        <v>46.402312332734233</v>
      </c>
      <c r="EU145" s="2">
        <f t="shared" si="165"/>
        <v>45.696693158337574</v>
      </c>
      <c r="EV145" s="2">
        <f t="shared" si="165"/>
        <v>43.123991836013104</v>
      </c>
      <c r="EW145" s="2">
        <f t="shared" si="165"/>
        <v>44.484463775923579</v>
      </c>
      <c r="EX145" s="2">
        <f t="shared" si="165"/>
        <v>46.15876670914782</v>
      </c>
      <c r="EY145" s="2">
        <f t="shared" si="165"/>
        <v>42.610518639570387</v>
      </c>
      <c r="EZ145" s="2">
        <f t="shared" si="165"/>
        <v>44.198777781714952</v>
      </c>
      <c r="FA145" s="2">
        <f t="shared" si="165"/>
        <v>47.461723090120131</v>
      </c>
      <c r="FB145" s="2">
        <f t="shared" si="165"/>
        <v>40.03921856174307</v>
      </c>
      <c r="FC145" s="2">
        <f t="shared" si="165"/>
        <v>45.777603378270861</v>
      </c>
      <c r="FD145" s="2">
        <f t="shared" si="165"/>
        <v>47.897390490861497</v>
      </c>
      <c r="FE145" s="2">
        <f t="shared" si="165"/>
        <v>55.076738629741527</v>
      </c>
      <c r="FG145" s="2">
        <f t="shared" si="166"/>
        <v>0.99911165424199444</v>
      </c>
      <c r="FH145" s="2">
        <f t="shared" si="166"/>
        <v>0.99901379638567289</v>
      </c>
      <c r="FI145" s="2">
        <f t="shared" si="166"/>
        <v>0.99904251757483886</v>
      </c>
      <c r="FJ145" s="2">
        <f t="shared" si="166"/>
        <v>0.99903338879410608</v>
      </c>
      <c r="FK145" s="2">
        <f t="shared" si="166"/>
        <v>0.99893866758564176</v>
      </c>
      <c r="FL145" s="2">
        <f t="shared" si="166"/>
        <v>0.99891964891110818</v>
      </c>
      <c r="FM145" s="2">
        <f t="shared" si="166"/>
        <v>0.99873211033067677</v>
      </c>
      <c r="FN145" s="2">
        <f t="shared" si="166"/>
        <v>0.99875874651482388</v>
      </c>
      <c r="FO145" s="2">
        <f t="shared" si="166"/>
        <v>0.99879813403445739</v>
      </c>
      <c r="FP145" s="2">
        <f t="shared" si="166"/>
        <v>0.99873601902134612</v>
      </c>
      <c r="FQ145" s="2">
        <f t="shared" si="166"/>
        <v>0.99878637964693151</v>
      </c>
      <c r="FR145" s="2">
        <f t="shared" si="166"/>
        <v>0.99886547515177737</v>
      </c>
      <c r="FS145" s="2">
        <f t="shared" si="166"/>
        <v>0.99882219436463959</v>
      </c>
      <c r="FT145" s="2">
        <f t="shared" si="166"/>
        <v>0.99878738105669951</v>
      </c>
      <c r="FU145" s="2">
        <f t="shared" si="166"/>
        <v>0.99839441377605742</v>
      </c>
      <c r="FW145" s="2">
        <f t="shared" si="169"/>
        <v>2.584409004314233E-2</v>
      </c>
      <c r="FX145" s="2">
        <f t="shared" si="169"/>
        <v>2.9069454299523789E-2</v>
      </c>
      <c r="FY145" s="2">
        <f t="shared" si="169"/>
        <v>2.6463119748723007E-2</v>
      </c>
      <c r="FZ145" s="2">
        <f t="shared" si="169"/>
        <v>4.179342318495332E-2</v>
      </c>
      <c r="GA145" s="2">
        <f t="shared" si="169"/>
        <v>3.4464904125731055E-2</v>
      </c>
      <c r="GB145" s="2">
        <f t="shared" si="169"/>
        <v>3.2129300825732988E-2</v>
      </c>
      <c r="GC145" s="2">
        <f t="shared" si="169"/>
        <v>2.9189839259760614E-2</v>
      </c>
      <c r="GD145" s="2">
        <f t="shared" si="169"/>
        <v>3.6653528765913261E-2</v>
      </c>
      <c r="GE145" s="2">
        <f t="shared" si="169"/>
        <v>4.4277650047302455E-2</v>
      </c>
      <c r="GF145" s="2">
        <f t="shared" si="169"/>
        <v>3.3768114195918915E-2</v>
      </c>
      <c r="GG145" s="2">
        <f t="shared" si="169"/>
        <v>2.9900465828765373E-2</v>
      </c>
      <c r="GH145" s="2">
        <f t="shared" si="169"/>
        <v>2.8007758881665346E-2</v>
      </c>
      <c r="GI145" s="2">
        <f t="shared" si="169"/>
        <v>2.5112440007995344E-2</v>
      </c>
      <c r="GJ145" s="2">
        <f t="shared" si="169"/>
        <v>2.2710929702510096E-2</v>
      </c>
      <c r="GK145" s="2">
        <f t="shared" si="169"/>
        <v>1.623771990608568E-2</v>
      </c>
      <c r="GM145" s="86">
        <f t="shared" si="170"/>
        <v>5.1633607078509369E-60</v>
      </c>
      <c r="GN145" s="86">
        <f t="shared" si="170"/>
        <v>1.5712387054545186E-82</v>
      </c>
      <c r="GO145" s="86">
        <f t="shared" si="170"/>
        <v>4.2063263048365748E-88</v>
      </c>
      <c r="GP145" s="86">
        <f t="shared" si="170"/>
        <v>4.1004428259085221E-102</v>
      </c>
      <c r="GQ145" s="86">
        <f t="shared" si="170"/>
        <v>3.2280429743196271E-84</v>
      </c>
      <c r="GR145" s="86">
        <f t="shared" si="170"/>
        <v>3.150449248748978E-82</v>
      </c>
      <c r="GS145" s="86">
        <f t="shared" si="170"/>
        <v>2.3614968647789193E-91</v>
      </c>
      <c r="GT145" s="86">
        <f t="shared" si="170"/>
        <v>2.6199425944395775E-111</v>
      </c>
      <c r="GU145" s="86">
        <f t="shared" si="170"/>
        <v>4.3066096903813721E-116</v>
      </c>
      <c r="GV145" s="86">
        <f t="shared" si="170"/>
        <v>9.1741630867774455E-119</v>
      </c>
      <c r="GW145" s="86">
        <f t="shared" si="170"/>
        <v>5.2813998276205628E-119</v>
      </c>
      <c r="GX145" s="86">
        <f t="shared" si="170"/>
        <v>7.7405229898525987E-122</v>
      </c>
      <c r="GY145" s="86">
        <f t="shared" si="170"/>
        <v>1.0172870953776033E-109</v>
      </c>
      <c r="GZ145" s="86">
        <f t="shared" si="170"/>
        <v>2.0424418366731307E-133</v>
      </c>
      <c r="HA145" s="86">
        <f t="shared" si="170"/>
        <v>6.7424749320260173E-150</v>
      </c>
      <c r="HC145" s="86">
        <f t="shared" si="153"/>
        <v>9.0345679769122164E-22</v>
      </c>
      <c r="HD145" s="86">
        <f t="shared" si="153"/>
        <v>4.3131466380453994E-28</v>
      </c>
      <c r="HE145" s="86">
        <f t="shared" si="153"/>
        <v>1.0368452759023507E-37</v>
      </c>
      <c r="HF145" s="86">
        <f t="shared" si="153"/>
        <v>4.1573673312031509E-31</v>
      </c>
      <c r="HG145" s="86">
        <f t="shared" si="153"/>
        <v>1.1668825176893048E-27</v>
      </c>
      <c r="HH145" s="86">
        <f t="shared" si="153"/>
        <v>1.3627327725562592E-33</v>
      </c>
      <c r="HI145" s="86">
        <f t="shared" si="153"/>
        <v>9.9363402477260852E-36</v>
      </c>
      <c r="HJ145" s="86">
        <f t="shared" si="153"/>
        <v>1.0582568203492058E-47</v>
      </c>
      <c r="HK145" s="86">
        <f t="shared" si="153"/>
        <v>2.9818938772469932E-63</v>
      </c>
      <c r="HL145" s="86">
        <f t="shared" si="161"/>
        <v>2.0311469870088207E-52</v>
      </c>
      <c r="HM145" s="86">
        <f t="shared" si="161"/>
        <v>2.4633302663923297E-53</v>
      </c>
      <c r="HN145" s="86">
        <f t="shared" si="161"/>
        <v>3.9961523646250229E-46</v>
      </c>
      <c r="HO145" s="86">
        <f t="shared" si="161"/>
        <v>1.0911751351518956E-35</v>
      </c>
      <c r="HP145" s="86">
        <f t="shared" si="161"/>
        <v>9.9085396403515969E-45</v>
      </c>
      <c r="HQ145" s="86">
        <f t="shared" si="161"/>
        <v>1.6225821420590736E-55</v>
      </c>
      <c r="HS145" s="86">
        <f t="shared" si="171"/>
        <v>4.7279960489403777E-2</v>
      </c>
      <c r="HT145" s="86">
        <f t="shared" si="171"/>
        <v>3.2620682320155449E-2</v>
      </c>
      <c r="HU145" s="86">
        <f t="shared" si="171"/>
        <v>0.10721827244936963</v>
      </c>
      <c r="HV145" s="86">
        <f t="shared" si="171"/>
        <v>8.5692762967445157E-2</v>
      </c>
      <c r="HW145" s="86">
        <f t="shared" si="171"/>
        <v>5.5001120257121956E-2</v>
      </c>
      <c r="HX145" s="86">
        <f t="shared" si="171"/>
        <v>8.3400609322705307E-2</v>
      </c>
      <c r="HY145" s="86">
        <f t="shared" si="171"/>
        <v>6.1763661272559042E-2</v>
      </c>
      <c r="HZ145" s="86">
        <f t="shared" si="171"/>
        <v>0.11464695452925308</v>
      </c>
      <c r="IA145" s="86">
        <f t="shared" si="171"/>
        <v>0.20466098452665912</v>
      </c>
      <c r="IB145" s="86">
        <f t="shared" si="171"/>
        <v>6.3230723019369037E-2</v>
      </c>
      <c r="IC145" s="86">
        <f t="shared" si="171"/>
        <v>5.147358503151174E-2</v>
      </c>
      <c r="ID145" s="86">
        <f t="shared" si="171"/>
        <v>4.1077244822214698E-2</v>
      </c>
      <c r="IE145" s="86">
        <f t="shared" si="171"/>
        <v>2.1259552428887128E-2</v>
      </c>
      <c r="IF145" s="86">
        <f t="shared" si="171"/>
        <v>4.7483243600379248E-2</v>
      </c>
      <c r="IG145" s="86">
        <f t="shared" si="171"/>
        <v>6.3346596305609029E-2</v>
      </c>
      <c r="II145" s="86">
        <f t="shared" si="172"/>
        <v>7.4816626067459692E-40</v>
      </c>
      <c r="IJ145" s="86">
        <f t="shared" si="172"/>
        <v>4.3067172717454737E-39</v>
      </c>
      <c r="IK145" s="86">
        <f t="shared" si="172"/>
        <v>6.2885654837727862E-41</v>
      </c>
      <c r="IL145" s="86">
        <f t="shared" si="172"/>
        <v>3.0486731388180557E-33</v>
      </c>
      <c r="IM145" s="86">
        <f t="shared" si="172"/>
        <v>6.8916970247510065E-37</v>
      </c>
      <c r="IN145" s="86">
        <f t="shared" si="172"/>
        <v>4.1331267211364801E-41</v>
      </c>
      <c r="IO145" s="86">
        <f t="shared" si="172"/>
        <v>1.3761737328161135E-46</v>
      </c>
      <c r="IP145" s="86">
        <f t="shared" si="172"/>
        <v>2.7738267327769325E-44</v>
      </c>
      <c r="IQ145" s="86">
        <f t="shared" si="172"/>
        <v>2.6697793753246899E-39</v>
      </c>
      <c r="IR145" s="86">
        <f t="shared" si="172"/>
        <v>3.2915073521225142E-47</v>
      </c>
      <c r="IS145" s="86">
        <f t="shared" si="172"/>
        <v>9.4540779326286515E-48</v>
      </c>
      <c r="IT145" s="86">
        <f t="shared" si="172"/>
        <v>4.1210004950630371E-51</v>
      </c>
      <c r="IU145" s="86">
        <f t="shared" si="172"/>
        <v>6.0345163209998667E-51</v>
      </c>
      <c r="IV145" s="86">
        <f t="shared" si="172"/>
        <v>2.9341160677398903E-24</v>
      </c>
      <c r="IW145" s="86">
        <f t="shared" si="172"/>
        <v>2.3885397084230222E-13</v>
      </c>
      <c r="IY145" s="86">
        <f t="shared" si="173"/>
        <v>4.7279960489403777E-2</v>
      </c>
      <c r="IZ145" s="86">
        <f t="shared" si="173"/>
        <v>3.2620682320155449E-2</v>
      </c>
      <c r="JA145" s="86">
        <f t="shared" si="173"/>
        <v>0.10721827244936963</v>
      </c>
      <c r="JB145" s="86">
        <f t="shared" si="173"/>
        <v>8.5692762967445157E-2</v>
      </c>
      <c r="JC145" s="86">
        <f t="shared" si="173"/>
        <v>5.5001120257121956E-2</v>
      </c>
      <c r="JD145" s="86">
        <f t="shared" si="173"/>
        <v>8.3400609322705307E-2</v>
      </c>
      <c r="JE145" s="86">
        <f t="shared" si="173"/>
        <v>6.1763661272559042E-2</v>
      </c>
      <c r="JF145" s="86">
        <f t="shared" si="173"/>
        <v>0.11464695452925308</v>
      </c>
      <c r="JG145" s="86">
        <f t="shared" si="173"/>
        <v>0.20466098452665912</v>
      </c>
      <c r="JH145" s="86">
        <f t="shared" si="173"/>
        <v>6.3230723019369037E-2</v>
      </c>
      <c r="JI145" s="86">
        <f t="shared" si="173"/>
        <v>5.147358503151174E-2</v>
      </c>
      <c r="JJ145" s="86">
        <f t="shared" si="173"/>
        <v>4.1077244822214698E-2</v>
      </c>
      <c r="JK145" s="86">
        <f t="shared" si="173"/>
        <v>2.1259552428887128E-2</v>
      </c>
      <c r="JL145" s="86">
        <f t="shared" si="173"/>
        <v>4.7483243600379248E-2</v>
      </c>
      <c r="JM145" s="86">
        <f t="shared" si="173"/>
        <v>6.334659630584788E-2</v>
      </c>
    </row>
    <row r="146" spans="2:273" x14ac:dyDescent="0.25">
      <c r="B146" s="2">
        <v>119</v>
      </c>
      <c r="C146" s="37">
        <v>51.969000000000001</v>
      </c>
      <c r="D146" s="37">
        <v>47.396999999999998</v>
      </c>
      <c r="E146" s="37">
        <v>45.46</v>
      </c>
      <c r="F146" s="37">
        <v>48.46</v>
      </c>
      <c r="G146" s="37">
        <v>49.064999999999998</v>
      </c>
      <c r="H146" s="37">
        <v>48.048000000000002</v>
      </c>
      <c r="I146" s="37">
        <v>48.177</v>
      </c>
      <c r="J146" s="37">
        <v>55.603000000000002</v>
      </c>
      <c r="K146" s="37">
        <v>56.079000000000001</v>
      </c>
      <c r="L146" s="37">
        <v>51.856999999999999</v>
      </c>
      <c r="M146" s="37">
        <v>54.063000000000002</v>
      </c>
      <c r="N146" s="37">
        <v>46.968000000000004</v>
      </c>
      <c r="O146" s="37">
        <v>47.918999999999997</v>
      </c>
      <c r="P146" s="37">
        <v>61.328000000000003</v>
      </c>
      <c r="Q146" s="37">
        <v>81.093999999999994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52.734901978947988</v>
      </c>
      <c r="T146" s="4">
        <f t="shared" si="174"/>
        <v>47.050862592965977</v>
      </c>
      <c r="U146" s="4">
        <f t="shared" si="174"/>
        <v>46.35541591861486</v>
      </c>
      <c r="V146" s="4">
        <f t="shared" si="174"/>
        <v>49.003081733894895</v>
      </c>
      <c r="W146" s="4">
        <f t="shared" si="174"/>
        <v>48.623549466356735</v>
      </c>
      <c r="X146" s="4">
        <f t="shared" si="174"/>
        <v>47.667810292694178</v>
      </c>
      <c r="Y146" s="4">
        <f t="shared" si="174"/>
        <v>48.336009148070708</v>
      </c>
      <c r="Z146" s="4">
        <f t="shared" si="174"/>
        <v>54.456586109493543</v>
      </c>
      <c r="AA146" s="4">
        <f t="shared" si="174"/>
        <v>55.956456583154541</v>
      </c>
      <c r="AB146" s="4">
        <f t="shared" si="174"/>
        <v>50.906597065435662</v>
      </c>
      <c r="AC146" s="4">
        <f t="shared" si="174"/>
        <v>53.616874909735778</v>
      </c>
      <c r="AD146" s="4">
        <f t="shared" si="174"/>
        <v>46.017432642832517</v>
      </c>
      <c r="AE146" s="4">
        <f t="shared" si="174"/>
        <v>49.502581045778115</v>
      </c>
      <c r="AF146" s="4">
        <f t="shared" si="174"/>
        <v>61.629946748514151</v>
      </c>
      <c r="AG146" s="4">
        <f t="shared" si="174"/>
        <v>83.322874314951974</v>
      </c>
      <c r="AI146" s="4">
        <f t="shared" ref="AI146:AW162" si="175">IF(OR($B146 &lt; C$230, $B146 &gt; C$233), 0, C146-S146)</f>
        <v>-0.76590197894798706</v>
      </c>
      <c r="AJ146" s="4">
        <f t="shared" si="175"/>
        <v>0.34613740703402129</v>
      </c>
      <c r="AK146" s="4">
        <f t="shared" si="175"/>
        <v>-0.8954159186148587</v>
      </c>
      <c r="AL146" s="4">
        <f t="shared" si="175"/>
        <v>-0.54308173389489411</v>
      </c>
      <c r="AM146" s="4">
        <f t="shared" si="175"/>
        <v>0.44145053364326259</v>
      </c>
      <c r="AN146" s="4">
        <f t="shared" si="175"/>
        <v>0.38018970730582424</v>
      </c>
      <c r="AO146" s="4">
        <f t="shared" si="175"/>
        <v>-0.15900914807070876</v>
      </c>
      <c r="AP146" s="4">
        <f t="shared" si="175"/>
        <v>1.1464138905064587</v>
      </c>
      <c r="AQ146" s="4">
        <f t="shared" si="175"/>
        <v>0.12254341684545977</v>
      </c>
      <c r="AR146" s="4">
        <f t="shared" si="175"/>
        <v>0.95040293456433744</v>
      </c>
      <c r="AS146" s="4">
        <f t="shared" si="175"/>
        <v>0.44612509026422487</v>
      </c>
      <c r="AT146" s="4">
        <f t="shared" si="175"/>
        <v>0.95056735716748619</v>
      </c>
      <c r="AU146" s="4">
        <f t="shared" si="175"/>
        <v>-1.5835810457781179</v>
      </c>
      <c r="AV146" s="4">
        <f t="shared" si="175"/>
        <v>-0.3019467485141476</v>
      </c>
      <c r="AW146" s="4">
        <f t="shared" si="175"/>
        <v>-2.2288743149519803</v>
      </c>
      <c r="AY146" s="2">
        <f t="shared" si="167"/>
        <v>52.734901978947988</v>
      </c>
      <c r="AZ146" s="2">
        <f t="shared" si="167"/>
        <v>46.464984581494903</v>
      </c>
      <c r="BA146" s="2">
        <f t="shared" si="167"/>
        <v>44.025963242956934</v>
      </c>
      <c r="BB146" s="2">
        <f t="shared" si="167"/>
        <v>46.025029787145584</v>
      </c>
      <c r="BC146" s="2">
        <f t="shared" si="167"/>
        <v>45.620617878102365</v>
      </c>
      <c r="BD146" s="2">
        <f t="shared" si="167"/>
        <v>42.983435183958456</v>
      </c>
      <c r="BE146" s="2">
        <f t="shared" si="167"/>
        <v>44.299546505027493</v>
      </c>
      <c r="BF146" s="2">
        <f t="shared" si="167"/>
        <v>45.914410786820198</v>
      </c>
      <c r="BG146" s="2">
        <f t="shared" si="167"/>
        <v>42.590404201406692</v>
      </c>
      <c r="BH146" s="2">
        <f t="shared" si="167"/>
        <v>44.079158003331415</v>
      </c>
      <c r="BI146" s="2">
        <f t="shared" si="167"/>
        <v>47.473682768273747</v>
      </c>
      <c r="BJ146" s="2">
        <f t="shared" si="167"/>
        <v>39.836116991883969</v>
      </c>
      <c r="BK146" s="2">
        <f t="shared" si="167"/>
        <v>45.642374890256171</v>
      </c>
      <c r="BL146" s="2">
        <f t="shared" si="167"/>
        <v>47.876190601149354</v>
      </c>
      <c r="BM146" s="2">
        <f t="shared" si="167"/>
        <v>56.05336186070943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77.197524997974227</v>
      </c>
      <c r="DL146" s="2">
        <f t="shared" si="176"/>
        <v>73.531797040169124</v>
      </c>
      <c r="DM146" s="2">
        <f t="shared" si="176"/>
        <v>71.222342138670541</v>
      </c>
      <c r="DN146" s="2">
        <f t="shared" si="176"/>
        <v>74.172202117602566</v>
      </c>
      <c r="DO146" s="2">
        <f t="shared" si="176"/>
        <v>72.455486257928101</v>
      </c>
      <c r="DP146" s="2">
        <f t="shared" si="176"/>
        <v>70.610729386892174</v>
      </c>
      <c r="DQ146" s="2">
        <f t="shared" si="176"/>
        <v>80.711654636061596</v>
      </c>
      <c r="DR146" s="2">
        <f t="shared" si="176"/>
        <v>72.616881533101036</v>
      </c>
      <c r="DS146" s="2">
        <f t="shared" si="176"/>
        <v>72.853078397212556</v>
      </c>
      <c r="DT146" s="2">
        <f t="shared" si="176"/>
        <v>63.732450562851767</v>
      </c>
      <c r="DU146" s="2">
        <f t="shared" si="176"/>
        <v>75.094858013937269</v>
      </c>
      <c r="DV146" s="2">
        <f t="shared" si="176"/>
        <v>75.425219242092751</v>
      </c>
      <c r="DW146" s="2">
        <f t="shared" si="176"/>
        <v>71.954019238900628</v>
      </c>
      <c r="DX146" s="2">
        <f t="shared" si="176"/>
        <v>73.838649488155994</v>
      </c>
      <c r="DY146" s="2">
        <f t="shared" si="176"/>
        <v>71.181868449197879</v>
      </c>
      <c r="EA146" s="2">
        <f t="shared" si="152"/>
        <v>52.716728082508638</v>
      </c>
      <c r="EB146" s="2">
        <f t="shared" si="152"/>
        <v>46.434794441320584</v>
      </c>
      <c r="EC146" s="2">
        <f t="shared" si="152"/>
        <v>43.997377721233327</v>
      </c>
      <c r="ED146" s="2">
        <f t="shared" si="152"/>
        <v>45.988055120874705</v>
      </c>
      <c r="EE146" s="2">
        <f t="shared" si="151"/>
        <v>45.596774780371263</v>
      </c>
      <c r="EF146" s="2">
        <f t="shared" si="151"/>
        <v>42.955875175315569</v>
      </c>
      <c r="EG146" s="2">
        <f t="shared" si="151"/>
        <v>44.25576318372444</v>
      </c>
      <c r="EH146" s="2">
        <f t="shared" si="151"/>
        <v>45.881807833812466</v>
      </c>
      <c r="EI146" s="2">
        <f t="shared" si="151"/>
        <v>42.562287393654358</v>
      </c>
      <c r="EJ146" s="2">
        <f t="shared" si="151"/>
        <v>44.057133073749959</v>
      </c>
      <c r="EK146" s="2">
        <f t="shared" si="151"/>
        <v>47.447653458194083</v>
      </c>
      <c r="EL146" s="2">
        <f t="shared" si="151"/>
        <v>39.796540571342931</v>
      </c>
      <c r="EM146" s="2">
        <f t="shared" si="135"/>
        <v>45.615058131577698</v>
      </c>
      <c r="EN146" s="2">
        <f t="shared" si="135"/>
        <v>47.850345664390275</v>
      </c>
      <c r="EO146" s="2">
        <f t="shared" si="135"/>
        <v>56.051593350358424</v>
      </c>
      <c r="EQ146" s="2">
        <f t="shared" ref="EQ146:FE162" si="177">CU$228*$B146+CU$229</f>
        <v>52.657948250296556</v>
      </c>
      <c r="ER146" s="2">
        <f t="shared" si="177"/>
        <v>46.617781189016767</v>
      </c>
      <c r="ES146" s="2">
        <f t="shared" si="177"/>
        <v>44.163561396391856</v>
      </c>
      <c r="ET146" s="2">
        <f t="shared" si="177"/>
        <v>46.253745941956318</v>
      </c>
      <c r="EU146" s="2">
        <f t="shared" si="177"/>
        <v>45.539502953482646</v>
      </c>
      <c r="EV146" s="2">
        <f t="shared" si="177"/>
        <v>42.964682475841101</v>
      </c>
      <c r="EW146" s="2">
        <f t="shared" si="177"/>
        <v>44.30663427822639</v>
      </c>
      <c r="EX146" s="2">
        <f t="shared" si="177"/>
        <v>45.940101736902761</v>
      </c>
      <c r="EY146" s="2">
        <f t="shared" si="177"/>
        <v>42.457021038025381</v>
      </c>
      <c r="EZ146" s="2">
        <f t="shared" si="177"/>
        <v>44.039287682266504</v>
      </c>
      <c r="FA146" s="2">
        <f t="shared" si="177"/>
        <v>47.307710880965779</v>
      </c>
      <c r="FB146" s="2">
        <f t="shared" si="177"/>
        <v>39.88495181453203</v>
      </c>
      <c r="FC146" s="2">
        <f t="shared" si="177"/>
        <v>45.579427194614077</v>
      </c>
      <c r="FD146" s="2">
        <f t="shared" si="177"/>
        <v>47.733668087254784</v>
      </c>
      <c r="FE146" s="2">
        <f t="shared" si="177"/>
        <v>54.904567060450574</v>
      </c>
      <c r="FG146" s="2">
        <f t="shared" ref="FG146:FU162" si="178">POWER(10,($B146-C$231)/C$229)/(1+POWER(10,($B146-C$231)/C$229))</f>
        <v>0.99918975570702195</v>
      </c>
      <c r="FH146" s="2">
        <f t="shared" si="178"/>
        <v>0.99910049355904496</v>
      </c>
      <c r="FI146" s="2">
        <f t="shared" si="178"/>
        <v>0.99912669207524873</v>
      </c>
      <c r="FJ146" s="2">
        <f t="shared" si="178"/>
        <v>0.99911836511858143</v>
      </c>
      <c r="FK146" s="2">
        <f t="shared" si="178"/>
        <v>0.99903196293307961</v>
      </c>
      <c r="FL146" s="2">
        <f t="shared" si="178"/>
        <v>0.99901461442667072</v>
      </c>
      <c r="FM146" s="2">
        <f t="shared" si="178"/>
        <v>0.99884354186336666</v>
      </c>
      <c r="FN146" s="2">
        <f t="shared" si="178"/>
        <v>0.99886783971614856</v>
      </c>
      <c r="FO146" s="2">
        <f t="shared" si="178"/>
        <v>0.99890376928428315</v>
      </c>
      <c r="FP146" s="2">
        <f t="shared" si="178"/>
        <v>0.99884710742590643</v>
      </c>
      <c r="FQ146" s="2">
        <f t="shared" si="178"/>
        <v>0.99889304687666647</v>
      </c>
      <c r="FR146" s="2">
        <f t="shared" si="178"/>
        <v>0.9989651977408468</v>
      </c>
      <c r="FS146" s="2">
        <f t="shared" si="178"/>
        <v>0.99892571716153034</v>
      </c>
      <c r="FT146" s="2">
        <f t="shared" si="178"/>
        <v>0.99889396036823386</v>
      </c>
      <c r="FU146" s="2">
        <f t="shared" si="178"/>
        <v>0.99853548106152556</v>
      </c>
      <c r="FW146" s="2">
        <f t="shared" si="169"/>
        <v>2.8267000541396473E-2</v>
      </c>
      <c r="FX146" s="2">
        <f t="shared" si="169"/>
        <v>3.1784879939718416E-2</v>
      </c>
      <c r="FY146" s="2">
        <f t="shared" si="169"/>
        <v>2.8942340709473446E-2</v>
      </c>
      <c r="FZ146" s="2">
        <f t="shared" si="169"/>
        <v>4.5641543528551549E-2</v>
      </c>
      <c r="GA146" s="2">
        <f t="shared" si="169"/>
        <v>3.7664776314603403E-2</v>
      </c>
      <c r="GB146" s="2">
        <f t="shared" si="169"/>
        <v>3.5120212984752493E-2</v>
      </c>
      <c r="GC146" s="2">
        <f t="shared" si="169"/>
        <v>3.1916140603462193E-2</v>
      </c>
      <c r="GD146" s="2">
        <f t="shared" si="169"/>
        <v>4.0048174093600661E-2</v>
      </c>
      <c r="GE146" s="2">
        <f t="shared" si="169"/>
        <v>4.8342965031080022E-2</v>
      </c>
      <c r="GF146" s="2">
        <f t="shared" si="169"/>
        <v>3.6905766134403051E-2</v>
      </c>
      <c r="GG146" s="2">
        <f t="shared" si="169"/>
        <v>3.2690903979119335E-2</v>
      </c>
      <c r="GH146" s="2">
        <f t="shared" si="169"/>
        <v>3.0627138180989659E-2</v>
      </c>
      <c r="GI146" s="2">
        <f t="shared" si="169"/>
        <v>2.7468691694474558E-2</v>
      </c>
      <c r="GJ146" s="2">
        <f t="shared" si="169"/>
        <v>2.4847595429788392E-2</v>
      </c>
      <c r="GK146" s="2">
        <f t="shared" si="169"/>
        <v>1.7776457483994236E-2</v>
      </c>
      <c r="GM146" s="86">
        <f t="shared" si="170"/>
        <v>3.0413044020105044E-62</v>
      </c>
      <c r="GN146" s="86">
        <f t="shared" si="170"/>
        <v>1.2594090213853962E-85</v>
      </c>
      <c r="GO146" s="86">
        <f t="shared" si="170"/>
        <v>2.4462841091103787E-91</v>
      </c>
      <c r="GP146" s="86">
        <f t="shared" si="170"/>
        <v>6.7207073764431379E-106</v>
      </c>
      <c r="GQ146" s="86">
        <f t="shared" si="170"/>
        <v>2.2524678755942269E-87</v>
      </c>
      <c r="GR146" s="86">
        <f t="shared" si="170"/>
        <v>3.1915495987703745E-85</v>
      </c>
      <c r="GS146" s="86">
        <f t="shared" si="170"/>
        <v>9.2875694081518487E-95</v>
      </c>
      <c r="GT146" s="86">
        <f t="shared" si="170"/>
        <v>2.0052466022411439E-115</v>
      </c>
      <c r="GU146" s="86">
        <f t="shared" si="170"/>
        <v>2.4113417717204553E-120</v>
      </c>
      <c r="GV146" s="86">
        <f t="shared" si="170"/>
        <v>3.9110591203366692E-123</v>
      </c>
      <c r="GW146" s="86">
        <f t="shared" si="170"/>
        <v>2.144229632940266E-123</v>
      </c>
      <c r="GX146" s="86">
        <f t="shared" si="170"/>
        <v>2.5790119292694579E-126</v>
      </c>
      <c r="GY146" s="86">
        <f t="shared" si="170"/>
        <v>7.9938304556466417E-114</v>
      </c>
      <c r="GZ146" s="86">
        <f t="shared" si="170"/>
        <v>2.372986804989076E-138</v>
      </c>
      <c r="HA146" s="86">
        <f t="shared" si="170"/>
        <v>2.1321115446808424E-155</v>
      </c>
      <c r="HC146" s="86">
        <f t="shared" si="153"/>
        <v>3.8151178547018884E-23</v>
      </c>
      <c r="HD146" s="86">
        <f t="shared" si="153"/>
        <v>5.576877590519773E-30</v>
      </c>
      <c r="HE146" s="86">
        <f t="shared" si="153"/>
        <v>4.1313330988604939E-40</v>
      </c>
      <c r="HF146" s="86">
        <f t="shared" si="153"/>
        <v>4.3332693683425361E-33</v>
      </c>
      <c r="HG146" s="86">
        <f t="shared" si="153"/>
        <v>1.7865619030471873E-29</v>
      </c>
      <c r="HH146" s="86">
        <f t="shared" si="153"/>
        <v>1.1145695085936147E-35</v>
      </c>
      <c r="HI146" s="86">
        <f t="shared" si="153"/>
        <v>5.1946737073079364E-38</v>
      </c>
      <c r="HJ146" s="86">
        <f t="shared" si="153"/>
        <v>1.173808664351427E-50</v>
      </c>
      <c r="HK146" s="86">
        <f t="shared" si="153"/>
        <v>4.1411306651846905E-67</v>
      </c>
      <c r="HL146" s="86">
        <f t="shared" si="161"/>
        <v>1.1174589312369706E-55</v>
      </c>
      <c r="HM146" s="86">
        <f t="shared" si="161"/>
        <v>1.0352604095634208E-56</v>
      </c>
      <c r="HN146" s="86">
        <f t="shared" si="161"/>
        <v>4.6692724389608597E-49</v>
      </c>
      <c r="HO146" s="86">
        <f t="shared" si="161"/>
        <v>4.9764004735374125E-38</v>
      </c>
      <c r="HP146" s="86">
        <f t="shared" si="161"/>
        <v>1.3484467504994734E-47</v>
      </c>
      <c r="HQ146" s="86">
        <f t="shared" si="161"/>
        <v>4.8209474510191481E-59</v>
      </c>
      <c r="HS146" s="86">
        <f t="shared" si="171"/>
        <v>7.2429145157123745E-2</v>
      </c>
      <c r="HT146" s="86">
        <f t="shared" si="171"/>
        <v>5.1864643425620388E-2</v>
      </c>
      <c r="HU146" s="86">
        <f t="shared" si="171"/>
        <v>0.15445983390130383</v>
      </c>
      <c r="HV146" s="86">
        <f t="shared" si="171"/>
        <v>0.12756710169617705</v>
      </c>
      <c r="HW146" s="86">
        <f t="shared" si="171"/>
        <v>8.4828342056464417E-2</v>
      </c>
      <c r="HX146" s="86">
        <f t="shared" si="171"/>
        <v>0.12580975879572406</v>
      </c>
      <c r="HY146" s="86">
        <f t="shared" si="171"/>
        <v>9.7229881277897487E-2</v>
      </c>
      <c r="HZ146" s="86">
        <f t="shared" si="171"/>
        <v>0.17249436963732395</v>
      </c>
      <c r="IA146" s="86">
        <f t="shared" si="171"/>
        <v>0.28425643990745286</v>
      </c>
      <c r="IB146" s="86">
        <f t="shared" si="171"/>
        <v>0.10157333614284722</v>
      </c>
      <c r="IC146" s="86">
        <f t="shared" si="171"/>
        <v>8.3079164525445129E-2</v>
      </c>
      <c r="ID146" s="86">
        <f t="shared" si="171"/>
        <v>6.8109112597844454E-2</v>
      </c>
      <c r="IE146" s="86">
        <f t="shared" si="171"/>
        <v>3.6512453566690362E-2</v>
      </c>
      <c r="IF146" s="86">
        <f t="shared" si="171"/>
        <v>7.024122811977436E-2</v>
      </c>
      <c r="IG146" s="86">
        <f t="shared" si="171"/>
        <v>8.4585666307578911E-2</v>
      </c>
      <c r="II146" s="86">
        <f t="shared" si="172"/>
        <v>6.0867534770740691E-38</v>
      </c>
      <c r="IJ146" s="86">
        <f t="shared" si="172"/>
        <v>3.7183133695961952E-37</v>
      </c>
      <c r="IK146" s="86">
        <f t="shared" si="172"/>
        <v>5.9649128599601056E-39</v>
      </c>
      <c r="IL146" s="86">
        <f t="shared" si="172"/>
        <v>2.0538749787522238E-31</v>
      </c>
      <c r="IM146" s="86">
        <f t="shared" si="172"/>
        <v>5.6992483398470457E-35</v>
      </c>
      <c r="IN146" s="86">
        <f t="shared" si="172"/>
        <v>5.2175137624548356E-39</v>
      </c>
      <c r="IO146" s="86">
        <f t="shared" si="172"/>
        <v>2.9107471860578635E-44</v>
      </c>
      <c r="IP146" s="86">
        <f t="shared" si="172"/>
        <v>6.3987803572216296E-42</v>
      </c>
      <c r="IQ146" s="86">
        <f t="shared" si="172"/>
        <v>4.4249288899825687E-37</v>
      </c>
      <c r="IR146" s="86">
        <f t="shared" si="172"/>
        <v>9.5296452351887952E-45</v>
      </c>
      <c r="IS146" s="86">
        <f t="shared" si="172"/>
        <v>2.3865292940829983E-45</v>
      </c>
      <c r="IT146" s="86">
        <f t="shared" si="172"/>
        <v>1.391981975936145E-48</v>
      </c>
      <c r="IU146" s="86">
        <f t="shared" si="172"/>
        <v>1.6772167942143732E-48</v>
      </c>
      <c r="IV146" s="86">
        <f t="shared" si="172"/>
        <v>3.6524136988320427E-23</v>
      </c>
      <c r="IW146" s="86">
        <f t="shared" si="172"/>
        <v>8.0303476983686452E-13</v>
      </c>
      <c r="IY146" s="86">
        <f t="shared" si="173"/>
        <v>7.2429145157123745E-2</v>
      </c>
      <c r="IZ146" s="86">
        <f t="shared" si="173"/>
        <v>5.1864643425620388E-2</v>
      </c>
      <c r="JA146" s="86">
        <f t="shared" si="173"/>
        <v>0.15445983390130383</v>
      </c>
      <c r="JB146" s="86">
        <f t="shared" si="173"/>
        <v>0.12756710169617705</v>
      </c>
      <c r="JC146" s="86">
        <f t="shared" si="173"/>
        <v>8.4828342056464417E-2</v>
      </c>
      <c r="JD146" s="86">
        <f t="shared" si="173"/>
        <v>0.12580975879572406</v>
      </c>
      <c r="JE146" s="86">
        <f t="shared" si="173"/>
        <v>9.7229881277897487E-2</v>
      </c>
      <c r="JF146" s="86">
        <f t="shared" si="173"/>
        <v>0.17249436963732395</v>
      </c>
      <c r="JG146" s="86">
        <f t="shared" si="173"/>
        <v>0.28425643990745286</v>
      </c>
      <c r="JH146" s="86">
        <f t="shared" si="173"/>
        <v>0.10157333614284722</v>
      </c>
      <c r="JI146" s="86">
        <f t="shared" si="173"/>
        <v>8.3079164525445129E-2</v>
      </c>
      <c r="JJ146" s="86">
        <f t="shared" si="173"/>
        <v>6.8109112597844454E-2</v>
      </c>
      <c r="JK146" s="86">
        <f t="shared" si="173"/>
        <v>3.6512453566690362E-2</v>
      </c>
      <c r="JL146" s="86">
        <f t="shared" si="173"/>
        <v>7.024122811977436E-2</v>
      </c>
      <c r="JM146" s="86">
        <f t="shared" si="173"/>
        <v>8.4585666308381949E-2</v>
      </c>
    </row>
    <row r="147" spans="2:273" x14ac:dyDescent="0.25">
      <c r="B147" s="2">
        <v>120</v>
      </c>
      <c r="C147" s="37">
        <v>52.780999999999999</v>
      </c>
      <c r="D147" s="37">
        <v>48.793999999999997</v>
      </c>
      <c r="E147" s="37">
        <v>46.634999999999998</v>
      </c>
      <c r="F147" s="37">
        <v>49.667000000000002</v>
      </c>
      <c r="G147" s="37">
        <v>50.305999999999997</v>
      </c>
      <c r="H147" s="37">
        <v>49.094999999999999</v>
      </c>
      <c r="I147" s="37">
        <v>49.613</v>
      </c>
      <c r="J147" s="37">
        <v>56.570999999999998</v>
      </c>
      <c r="K147" s="37">
        <v>57.762</v>
      </c>
      <c r="L147" s="37">
        <v>53.475999999999999</v>
      </c>
      <c r="M147" s="37">
        <v>55.587000000000003</v>
      </c>
      <c r="N147" s="37">
        <v>49.402999999999999</v>
      </c>
      <c r="O147" s="37">
        <v>51.661000000000001</v>
      </c>
      <c r="P147" s="37">
        <v>64.703000000000003</v>
      </c>
      <c r="Q147" s="37">
        <v>88.203000000000003</v>
      </c>
      <c r="S147" s="4">
        <f t="shared" si="174"/>
        <v>52.581766716309417</v>
      </c>
      <c r="T147" s="4">
        <f t="shared" si="174"/>
        <v>47.169790176902964</v>
      </c>
      <c r="U147" s="4">
        <f t="shared" si="174"/>
        <v>46.782417470731787</v>
      </c>
      <c r="V147" s="4">
        <f t="shared" si="174"/>
        <v>49.742092236594722</v>
      </c>
      <c r="W147" s="4">
        <f t="shared" si="174"/>
        <v>49.574855849174824</v>
      </c>
      <c r="X147" s="4">
        <f t="shared" si="174"/>
        <v>48.99898065888889</v>
      </c>
      <c r="Y147" s="4">
        <f t="shared" si="174"/>
        <v>49.66248032190925</v>
      </c>
      <c r="Z147" s="4">
        <f t="shared" si="174"/>
        <v>56.6437831149915</v>
      </c>
      <c r="AA147" s="4">
        <f t="shared" si="174"/>
        <v>57.903165120480949</v>
      </c>
      <c r="AB147" s="4">
        <f t="shared" si="174"/>
        <v>53.400490151852047</v>
      </c>
      <c r="AC147" s="4">
        <f t="shared" si="174"/>
        <v>55.9909587181345</v>
      </c>
      <c r="AD147" s="4">
        <f t="shared" si="174"/>
        <v>48.620146774151955</v>
      </c>
      <c r="AE147" s="4">
        <f t="shared" si="174"/>
        <v>51.32174993256988</v>
      </c>
      <c r="AF147" s="4">
        <f t="shared" si="174"/>
        <v>66.210201635744383</v>
      </c>
      <c r="AG147" s="4">
        <f t="shared" si="174"/>
        <v>89.885161940106727</v>
      </c>
      <c r="AI147" s="4">
        <f t="shared" si="175"/>
        <v>0.19923328369058169</v>
      </c>
      <c r="AJ147" s="4">
        <f t="shared" si="175"/>
        <v>1.6242098230970328</v>
      </c>
      <c r="AK147" s="4">
        <f t="shared" si="175"/>
        <v>-0.14741747073178857</v>
      </c>
      <c r="AL147" s="4">
        <f t="shared" si="175"/>
        <v>-7.5092236594720418E-2</v>
      </c>
      <c r="AM147" s="4">
        <f t="shared" si="175"/>
        <v>0.73114415082517326</v>
      </c>
      <c r="AN147" s="4">
        <f t="shared" si="175"/>
        <v>9.6019341111109213E-2</v>
      </c>
      <c r="AO147" s="4">
        <f t="shared" si="175"/>
        <v>-4.9480321909250335E-2</v>
      </c>
      <c r="AP147" s="4">
        <f t="shared" si="175"/>
        <v>-7.2783114991501918E-2</v>
      </c>
      <c r="AQ147" s="4">
        <f t="shared" si="175"/>
        <v>-0.14116512048094876</v>
      </c>
      <c r="AR147" s="4">
        <f t="shared" si="175"/>
        <v>7.5509848147952141E-2</v>
      </c>
      <c r="AS147" s="4">
        <f t="shared" si="175"/>
        <v>-0.40395871813449702</v>
      </c>
      <c r="AT147" s="4">
        <f t="shared" si="175"/>
        <v>0.78285322584804362</v>
      </c>
      <c r="AU147" s="4">
        <f t="shared" si="175"/>
        <v>0.33925006743012176</v>
      </c>
      <c r="AV147" s="4">
        <f t="shared" si="175"/>
        <v>-1.50720163574438</v>
      </c>
      <c r="AW147" s="4">
        <f t="shared" si="175"/>
        <v>-1.6821619401067238</v>
      </c>
      <c r="AY147" s="2">
        <f t="shared" si="167"/>
        <v>52.581766716309417</v>
      </c>
      <c r="AZ147" s="2">
        <f t="shared" si="167"/>
        <v>46.335329755849408</v>
      </c>
      <c r="BA147" s="2">
        <f t="shared" si="167"/>
        <v>43.833223371722084</v>
      </c>
      <c r="BB147" s="2">
        <f t="shared" si="167"/>
        <v>45.848197466134984</v>
      </c>
      <c r="BC147" s="2">
        <f t="shared" si="167"/>
        <v>45.468158084139539</v>
      </c>
      <c r="BD147" s="2">
        <f t="shared" si="167"/>
        <v>42.820733834484194</v>
      </c>
      <c r="BE147" s="2">
        <f t="shared" si="167"/>
        <v>44.111107534943351</v>
      </c>
      <c r="BF147" s="2">
        <f t="shared" si="167"/>
        <v>45.686812154197597</v>
      </c>
      <c r="BG147" s="2">
        <f t="shared" si="167"/>
        <v>42.443094360114003</v>
      </c>
      <c r="BH147" s="2">
        <f t="shared" si="167"/>
        <v>43.91999589632421</v>
      </c>
      <c r="BI147" s="2">
        <f t="shared" si="167"/>
        <v>47.333097019454968</v>
      </c>
      <c r="BJ147" s="2">
        <f t="shared" si="167"/>
        <v>39.665633027476623</v>
      </c>
      <c r="BK147" s="2">
        <f t="shared" si="167"/>
        <v>45.447476672043457</v>
      </c>
      <c r="BL147" s="2">
        <f t="shared" si="167"/>
        <v>47.723202309116878</v>
      </c>
      <c r="BM147" s="2">
        <f t="shared" si="167"/>
        <v>55.937197830487406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77.239841422899275</v>
      </c>
      <c r="DL147" s="2">
        <f t="shared" si="176"/>
        <v>73.547393687707626</v>
      </c>
      <c r="DM147" s="2">
        <f t="shared" si="176"/>
        <v>71.257186559706113</v>
      </c>
      <c r="DN147" s="2">
        <f t="shared" si="176"/>
        <v>74.273765929287194</v>
      </c>
      <c r="DO147" s="2">
        <f t="shared" si="176"/>
        <v>72.551186046511617</v>
      </c>
      <c r="DP147" s="2">
        <f t="shared" si="176"/>
        <v>70.633450387596895</v>
      </c>
      <c r="DQ147" s="2">
        <f t="shared" si="176"/>
        <v>80.837165810933243</v>
      </c>
      <c r="DR147" s="2">
        <f t="shared" si="176"/>
        <v>72.651527526132398</v>
      </c>
      <c r="DS147" s="2">
        <f t="shared" si="176"/>
        <v>72.96086202090595</v>
      </c>
      <c r="DT147" s="2">
        <f t="shared" si="176"/>
        <v>63.776591838649139</v>
      </c>
      <c r="DU147" s="2">
        <f t="shared" si="176"/>
        <v>75.231255749128906</v>
      </c>
      <c r="DV147" s="2">
        <f t="shared" si="176"/>
        <v>75.614320206358201</v>
      </c>
      <c r="DW147" s="2">
        <f t="shared" si="176"/>
        <v>72.03899682875263</v>
      </c>
      <c r="DX147" s="2">
        <f t="shared" si="176"/>
        <v>73.890812359884379</v>
      </c>
      <c r="DY147" s="2">
        <f t="shared" si="176"/>
        <v>71.28058181818183</v>
      </c>
      <c r="EA147" s="2">
        <f t="shared" si="152"/>
        <v>52.565652739856496</v>
      </c>
      <c r="EB147" s="2">
        <f t="shared" si="152"/>
        <v>46.305747770905292</v>
      </c>
      <c r="EC147" s="2">
        <f t="shared" si="152"/>
        <v>43.805279129205339</v>
      </c>
      <c r="ED147" s="2">
        <f t="shared" si="152"/>
        <v>45.81063369779649</v>
      </c>
      <c r="EE147" s="2">
        <f t="shared" si="151"/>
        <v>45.446883771365563</v>
      </c>
      <c r="EF147" s="2">
        <f t="shared" si="151"/>
        <v>42.795328541374474</v>
      </c>
      <c r="EG147" s="2">
        <f t="shared" si="151"/>
        <v>44.070283795841874</v>
      </c>
      <c r="EH147" s="2">
        <f t="shared" si="151"/>
        <v>45.656076372376226</v>
      </c>
      <c r="EI147" s="2">
        <f t="shared" si="151"/>
        <v>42.41862915994632</v>
      </c>
      <c r="EJ147" s="2">
        <f t="shared" si="151"/>
        <v>43.899905219575409</v>
      </c>
      <c r="EK147" s="2">
        <f t="shared" si="151"/>
        <v>47.310510002644662</v>
      </c>
      <c r="EL147" s="2">
        <f t="shared" ref="EL147:EO210" si="179">CP$228*$B147+CP$229</f>
        <v>39.6282377906075</v>
      </c>
      <c r="EM147" s="2">
        <f t="shared" si="135"/>
        <v>45.422639919297737</v>
      </c>
      <c r="EN147" s="2">
        <f t="shared" si="135"/>
        <v>47.700324521835533</v>
      </c>
      <c r="EO147" s="2">
        <f t="shared" si="135"/>
        <v>55.940207467503136</v>
      </c>
      <c r="EQ147" s="2">
        <f t="shared" si="177"/>
        <v>52.497054739368863</v>
      </c>
      <c r="ER147" s="2">
        <f t="shared" si="177"/>
        <v>46.513901300975732</v>
      </c>
      <c r="ES147" s="2">
        <f t="shared" si="177"/>
        <v>43.997340989982078</v>
      </c>
      <c r="ET147" s="2">
        <f t="shared" si="177"/>
        <v>46.105179551178402</v>
      </c>
      <c r="EU147" s="2">
        <f t="shared" si="177"/>
        <v>45.382312748627712</v>
      </c>
      <c r="EV147" s="2">
        <f t="shared" si="177"/>
        <v>42.805373115669113</v>
      </c>
      <c r="EW147" s="2">
        <f t="shared" si="177"/>
        <v>44.128804780529201</v>
      </c>
      <c r="EX147" s="2">
        <f t="shared" si="177"/>
        <v>45.72143676465771</v>
      </c>
      <c r="EY147" s="2">
        <f t="shared" si="177"/>
        <v>42.303523436480376</v>
      </c>
      <c r="EZ147" s="2">
        <f t="shared" si="177"/>
        <v>43.879797582818057</v>
      </c>
      <c r="FA147" s="2">
        <f t="shared" si="177"/>
        <v>47.153698671811426</v>
      </c>
      <c r="FB147" s="2">
        <f t="shared" si="177"/>
        <v>39.730685067320977</v>
      </c>
      <c r="FC147" s="2">
        <f t="shared" si="177"/>
        <v>45.381251010957293</v>
      </c>
      <c r="FD147" s="2">
        <f t="shared" si="177"/>
        <v>47.569945683648072</v>
      </c>
      <c r="FE147" s="2">
        <f t="shared" si="177"/>
        <v>54.732395491159622</v>
      </c>
      <c r="FG147" s="2">
        <f t="shared" si="178"/>
        <v>0.99926099573665716</v>
      </c>
      <c r="FH147" s="2">
        <f t="shared" si="178"/>
        <v>0.99917957544178637</v>
      </c>
      <c r="FI147" s="2">
        <f t="shared" si="178"/>
        <v>0.99920347250005903</v>
      </c>
      <c r="FJ147" s="2">
        <f t="shared" si="178"/>
        <v>0.99919587705250656</v>
      </c>
      <c r="FK147" s="2">
        <f t="shared" si="178"/>
        <v>0.99911706449647686</v>
      </c>
      <c r="FL147" s="2">
        <f t="shared" si="178"/>
        <v>0.99910123975074461</v>
      </c>
      <c r="FM147" s="2">
        <f t="shared" si="178"/>
        <v>0.99894519031114559</v>
      </c>
      <c r="FN147" s="2">
        <f t="shared" si="178"/>
        <v>0.99896735467935005</v>
      </c>
      <c r="FO147" s="2">
        <f t="shared" si="178"/>
        <v>0.99900012926087878</v>
      </c>
      <c r="FP147" s="2">
        <f t="shared" si="178"/>
        <v>0.9989484428036961</v>
      </c>
      <c r="FQ147" s="2">
        <f t="shared" si="178"/>
        <v>0.99899034841292134</v>
      </c>
      <c r="FR147" s="2">
        <f t="shared" si="178"/>
        <v>0.99905616318541568</v>
      </c>
      <c r="FS147" s="2">
        <f t="shared" si="178"/>
        <v>0.99902014978619991</v>
      </c>
      <c r="FT147" s="2">
        <f t="shared" si="178"/>
        <v>0.99899118168937961</v>
      </c>
      <c r="FU147" s="2">
        <f t="shared" si="178"/>
        <v>0.99866417071631386</v>
      </c>
      <c r="FW147" s="2">
        <f t="shared" si="169"/>
        <v>3.0909853979756888E-2</v>
      </c>
      <c r="FX147" s="2">
        <f t="shared" si="169"/>
        <v>3.4744880979778646E-2</v>
      </c>
      <c r="FY147" s="2">
        <f t="shared" si="169"/>
        <v>3.1646279474452713E-2</v>
      </c>
      <c r="FZ147" s="2">
        <f t="shared" si="169"/>
        <v>4.9825554782412122E-2</v>
      </c>
      <c r="GA147" s="2">
        <f t="shared" si="169"/>
        <v>4.1149077253469335E-2</v>
      </c>
      <c r="GB147" s="2">
        <f t="shared" si="169"/>
        <v>3.8378508545725977E-2</v>
      </c>
      <c r="GC147" s="2">
        <f t="shared" si="169"/>
        <v>3.4887924970909756E-2</v>
      </c>
      <c r="GD147" s="2">
        <f t="shared" si="169"/>
        <v>4.3742936797311817E-2</v>
      </c>
      <c r="GE147" s="2">
        <f t="shared" si="169"/>
        <v>5.2760927906483984E-2</v>
      </c>
      <c r="GF147" s="2">
        <f t="shared" si="169"/>
        <v>4.0322794466036628E-2</v>
      </c>
      <c r="GG147" s="2">
        <f t="shared" si="169"/>
        <v>3.573216562401197E-2</v>
      </c>
      <c r="GH147" s="2">
        <f t="shared" si="169"/>
        <v>3.3483051795141987E-2</v>
      </c>
      <c r="GI147" s="2">
        <f t="shared" si="169"/>
        <v>3.0039213703412903E-2</v>
      </c>
      <c r="GJ147" s="2">
        <f t="shared" si="169"/>
        <v>2.7179690071103872E-2</v>
      </c>
      <c r="GK147" s="2">
        <f t="shared" si="169"/>
        <v>1.9458126559752601E-2</v>
      </c>
      <c r="GM147" s="86">
        <f t="shared" si="170"/>
        <v>1.6276418166754093E-64</v>
      </c>
      <c r="GN147" s="86">
        <f t="shared" si="170"/>
        <v>8.8321710340190603E-89</v>
      </c>
      <c r="GO147" s="86">
        <f t="shared" si="170"/>
        <v>1.2410493051629622E-94</v>
      </c>
      <c r="GP147" s="86">
        <f t="shared" si="170"/>
        <v>9.3775020026690014E-110</v>
      </c>
      <c r="GQ147" s="86">
        <f t="shared" si="170"/>
        <v>1.3718304700184952E-90</v>
      </c>
      <c r="GR147" s="86">
        <f t="shared" si="170"/>
        <v>2.8518343168068142E-88</v>
      </c>
      <c r="GS147" s="86">
        <f t="shared" si="170"/>
        <v>3.1571091392481E-98</v>
      </c>
      <c r="GT147" s="86">
        <f t="shared" si="170"/>
        <v>1.2891018873191267E-119</v>
      </c>
      <c r="GU147" s="86">
        <f t="shared" si="170"/>
        <v>1.1295398146641299E-124</v>
      </c>
      <c r="GV147" s="86">
        <f t="shared" si="170"/>
        <v>1.3868689091500237E-127</v>
      </c>
      <c r="GW147" s="86">
        <f t="shared" si="170"/>
        <v>7.2309809659048771E-128</v>
      </c>
      <c r="GX147" s="86">
        <f t="shared" si="170"/>
        <v>7.1174140265820024E-131</v>
      </c>
      <c r="GY147" s="86">
        <f t="shared" si="170"/>
        <v>5.2679559360041301E-118</v>
      </c>
      <c r="GZ147" s="86">
        <f t="shared" si="170"/>
        <v>2.2375565302086563E-143</v>
      </c>
      <c r="HA147" s="86">
        <f t="shared" si="170"/>
        <v>5.3537507272784108E-161</v>
      </c>
      <c r="HC147" s="86">
        <f t="shared" si="153"/>
        <v>1.4544294102556728E-24</v>
      </c>
      <c r="HD147" s="86">
        <f t="shared" si="153"/>
        <v>6.2203138817480044E-32</v>
      </c>
      <c r="HE147" s="86">
        <f t="shared" si="153"/>
        <v>1.3800176945258735E-42</v>
      </c>
      <c r="HF147" s="86">
        <f t="shared" si="153"/>
        <v>3.9002892718527997E-35</v>
      </c>
      <c r="HG147" s="86">
        <f t="shared" si="153"/>
        <v>2.380777339930468E-31</v>
      </c>
      <c r="HH147" s="86">
        <f t="shared" si="153"/>
        <v>7.8429494507274078E-38</v>
      </c>
      <c r="HI147" s="86">
        <f t="shared" si="153"/>
        <v>2.2945904724448686E-40</v>
      </c>
      <c r="HJ147" s="86">
        <f t="shared" si="153"/>
        <v>1.0550869919417267E-53</v>
      </c>
      <c r="HK147" s="86">
        <f t="shared" si="153"/>
        <v>4.3958586169561139E-71</v>
      </c>
      <c r="HL147" s="86">
        <f t="shared" si="161"/>
        <v>4.8735317470702701E-59</v>
      </c>
      <c r="HM147" s="86">
        <f t="shared" si="161"/>
        <v>3.4063301419979261E-60</v>
      </c>
      <c r="HN147" s="86">
        <f t="shared" si="161"/>
        <v>4.404089880770615E-52</v>
      </c>
      <c r="HO147" s="86">
        <f t="shared" si="161"/>
        <v>1.900516430437252E-40</v>
      </c>
      <c r="HP147" s="86">
        <f t="shared" si="161"/>
        <v>1.4859131676757205E-50</v>
      </c>
      <c r="HQ147" s="86">
        <f t="shared" si="161"/>
        <v>1.1085106107825169E-62</v>
      </c>
      <c r="HS147" s="86">
        <f t="shared" si="171"/>
        <v>0.10729763562741264</v>
      </c>
      <c r="HT147" s="86">
        <f t="shared" si="171"/>
        <v>7.966959443508416E-2</v>
      </c>
      <c r="HU147" s="86">
        <f t="shared" si="171"/>
        <v>0.2139592755405593</v>
      </c>
      <c r="HV147" s="86">
        <f t="shared" si="171"/>
        <v>0.18243821285243028</v>
      </c>
      <c r="HW147" s="86">
        <f t="shared" si="171"/>
        <v>0.12604966405871457</v>
      </c>
      <c r="HX147" s="86">
        <f t="shared" si="171"/>
        <v>0.18192415173004056</v>
      </c>
      <c r="HY147" s="86">
        <f t="shared" si="171"/>
        <v>0.14651858138434393</v>
      </c>
      <c r="HZ147" s="86">
        <f t="shared" si="171"/>
        <v>0.24606243655385596</v>
      </c>
      <c r="IA147" s="86">
        <f t="shared" si="171"/>
        <v>0.37065594970893401</v>
      </c>
      <c r="IB147" s="86">
        <f t="shared" si="171"/>
        <v>0.15541697462855045</v>
      </c>
      <c r="IC147" s="86">
        <f t="shared" si="171"/>
        <v>0.12823773984268924</v>
      </c>
      <c r="ID147" s="86">
        <f t="shared" si="171"/>
        <v>0.10792954024905951</v>
      </c>
      <c r="IE147" s="86">
        <f t="shared" si="171"/>
        <v>6.0171954709073536E-2</v>
      </c>
      <c r="IF147" s="86">
        <f t="shared" si="171"/>
        <v>0.10124881265131537</v>
      </c>
      <c r="IG147" s="86">
        <f t="shared" si="171"/>
        <v>0.11124883552883882</v>
      </c>
      <c r="II147" s="86">
        <f t="shared" si="172"/>
        <v>4.428325339704641E-36</v>
      </c>
      <c r="IJ147" s="86">
        <f t="shared" si="172"/>
        <v>2.855293636272445E-35</v>
      </c>
      <c r="IK147" s="86">
        <f t="shared" si="172"/>
        <v>5.0358240186970913E-37</v>
      </c>
      <c r="IL147" s="86">
        <f t="shared" si="172"/>
        <v>1.2224584009870995E-29</v>
      </c>
      <c r="IM147" s="86">
        <f t="shared" si="172"/>
        <v>4.1710893320663598E-33</v>
      </c>
      <c r="IN147" s="86">
        <f t="shared" si="172"/>
        <v>5.7767869063442693E-37</v>
      </c>
      <c r="IO147" s="86">
        <f t="shared" si="172"/>
        <v>5.345861011504747E-42</v>
      </c>
      <c r="IP147" s="86">
        <f t="shared" si="172"/>
        <v>1.2655784495204103E-39</v>
      </c>
      <c r="IQ147" s="86">
        <f t="shared" si="172"/>
        <v>6.2889818647077872E-35</v>
      </c>
      <c r="IR147" s="86">
        <f t="shared" si="172"/>
        <v>2.3598548685076014E-42</v>
      </c>
      <c r="IS147" s="86">
        <f t="shared" si="172"/>
        <v>5.2011320237566155E-43</v>
      </c>
      <c r="IT147" s="86">
        <f t="shared" si="172"/>
        <v>4.0395861852125334E-46</v>
      </c>
      <c r="IU147" s="86">
        <f t="shared" si="172"/>
        <v>4.0438431256947158E-46</v>
      </c>
      <c r="IV147" s="86">
        <f t="shared" si="172"/>
        <v>4.2762094105944249E-22</v>
      </c>
      <c r="IW147" s="86">
        <f t="shared" si="172"/>
        <v>2.6290919559991173E-12</v>
      </c>
      <c r="IY147" s="86">
        <f t="shared" si="173"/>
        <v>0.10729763562741264</v>
      </c>
      <c r="IZ147" s="86">
        <f t="shared" si="173"/>
        <v>7.966959443508416E-2</v>
      </c>
      <c r="JA147" s="86">
        <f t="shared" si="173"/>
        <v>0.2139592755405593</v>
      </c>
      <c r="JB147" s="86">
        <f t="shared" si="173"/>
        <v>0.18243821285243028</v>
      </c>
      <c r="JC147" s="86">
        <f t="shared" si="173"/>
        <v>0.12604966405871457</v>
      </c>
      <c r="JD147" s="86">
        <f t="shared" si="173"/>
        <v>0.18192415173004056</v>
      </c>
      <c r="JE147" s="86">
        <f t="shared" si="173"/>
        <v>0.14651858138434393</v>
      </c>
      <c r="JF147" s="86">
        <f t="shared" si="173"/>
        <v>0.24606243655385596</v>
      </c>
      <c r="JG147" s="86">
        <f t="shared" si="173"/>
        <v>0.37065594970893401</v>
      </c>
      <c r="JH147" s="86">
        <f t="shared" si="173"/>
        <v>0.15541697462855045</v>
      </c>
      <c r="JI147" s="86">
        <f t="shared" si="173"/>
        <v>0.12823773984268924</v>
      </c>
      <c r="JJ147" s="86">
        <f t="shared" si="173"/>
        <v>0.10792954024905951</v>
      </c>
      <c r="JK147" s="86">
        <f t="shared" si="173"/>
        <v>6.0171954709073536E-2</v>
      </c>
      <c r="JL147" s="86">
        <f t="shared" si="173"/>
        <v>0.10124881265131537</v>
      </c>
      <c r="JM147" s="86">
        <f t="shared" si="173"/>
        <v>0.11124883553146792</v>
      </c>
    </row>
    <row r="148" spans="2:273" x14ac:dyDescent="0.25">
      <c r="B148" s="2">
        <v>121</v>
      </c>
      <c r="C148" s="37">
        <v>50.969000000000001</v>
      </c>
      <c r="D148" s="37">
        <v>48.27</v>
      </c>
      <c r="E148" s="37">
        <v>47.127000000000002</v>
      </c>
      <c r="F148" s="37">
        <v>50.73</v>
      </c>
      <c r="G148" s="37">
        <v>51.064999999999998</v>
      </c>
      <c r="H148" s="37">
        <v>50.444000000000003</v>
      </c>
      <c r="I148" s="37">
        <v>50.871000000000002</v>
      </c>
      <c r="J148" s="37">
        <v>58.302</v>
      </c>
      <c r="K148" s="37">
        <v>57.856999999999999</v>
      </c>
      <c r="L148" s="37">
        <v>57.968000000000004</v>
      </c>
      <c r="M148" s="37">
        <v>59</v>
      </c>
      <c r="N148" s="37">
        <v>52.805999999999997</v>
      </c>
      <c r="O148" s="37">
        <v>52.935000000000002</v>
      </c>
      <c r="P148" s="37">
        <v>72.25</v>
      </c>
      <c r="Q148" s="37">
        <v>95.718999999999994</v>
      </c>
      <c r="S148" s="4">
        <f t="shared" si="174"/>
        <v>52.428688959123498</v>
      </c>
      <c r="T148" s="4">
        <f t="shared" si="174"/>
        <v>47.347587956950704</v>
      </c>
      <c r="U148" s="4">
        <f t="shared" si="174"/>
        <v>47.194380123426882</v>
      </c>
      <c r="V148" s="4">
        <f t="shared" si="174"/>
        <v>50.514185911833145</v>
      </c>
      <c r="W148" s="4">
        <f t="shared" si="174"/>
        <v>50.683896275434556</v>
      </c>
      <c r="X148" s="4">
        <f t="shared" si="174"/>
        <v>50.386174464456673</v>
      </c>
      <c r="Y148" s="4">
        <f t="shared" si="174"/>
        <v>51.15732389943598</v>
      </c>
      <c r="Z148" s="4">
        <f t="shared" si="174"/>
        <v>58.580890002252616</v>
      </c>
      <c r="AA148" s="4">
        <f t="shared" si="174"/>
        <v>58.764029907316164</v>
      </c>
      <c r="AB148" s="4">
        <f t="shared" si="174"/>
        <v>56.15242220875006</v>
      </c>
      <c r="AC148" s="4">
        <f t="shared" si="174"/>
        <v>58.74761077955786</v>
      </c>
      <c r="AD148" s="4">
        <f t="shared" si="174"/>
        <v>51.779525383305803</v>
      </c>
      <c r="AE148" s="4">
        <f t="shared" si="174"/>
        <v>53.776685328226527</v>
      </c>
      <c r="AF148" s="4">
        <f t="shared" si="174"/>
        <v>71.684528786911159</v>
      </c>
      <c r="AG148" s="4">
        <f t="shared" si="174"/>
        <v>97.351323251821384</v>
      </c>
      <c r="AI148" s="4">
        <f t="shared" si="175"/>
        <v>-1.4596889591234969</v>
      </c>
      <c r="AJ148" s="4">
        <f t="shared" si="175"/>
        <v>0.9224120430492988</v>
      </c>
      <c r="AK148" s="4">
        <f t="shared" si="175"/>
        <v>-6.7380123426879379E-2</v>
      </c>
      <c r="AL148" s="4">
        <f t="shared" si="175"/>
        <v>0.21581408816685155</v>
      </c>
      <c r="AM148" s="4">
        <f t="shared" si="175"/>
        <v>0.38110372456544184</v>
      </c>
      <c r="AN148" s="4">
        <f t="shared" si="175"/>
        <v>5.782553554332992E-2</v>
      </c>
      <c r="AO148" s="4">
        <f t="shared" si="175"/>
        <v>-0.28632389943597758</v>
      </c>
      <c r="AP148" s="4">
        <f t="shared" si="175"/>
        <v>-0.2788900022526164</v>
      </c>
      <c r="AQ148" s="4">
        <f t="shared" si="175"/>
        <v>-0.90702990731616495</v>
      </c>
      <c r="AR148" s="4">
        <f t="shared" si="175"/>
        <v>1.8155777912499431</v>
      </c>
      <c r="AS148" s="4">
        <f t="shared" si="175"/>
        <v>0.25238922044214007</v>
      </c>
      <c r="AT148" s="4">
        <f t="shared" si="175"/>
        <v>1.0264746166941947</v>
      </c>
      <c r="AU148" s="4">
        <f t="shared" si="175"/>
        <v>-0.84168532822652509</v>
      </c>
      <c r="AV148" s="4">
        <f t="shared" si="175"/>
        <v>0.5654712130888413</v>
      </c>
      <c r="AW148" s="4">
        <f t="shared" si="175"/>
        <v>-1.6323232518213899</v>
      </c>
      <c r="AY148" s="2">
        <f t="shared" si="167"/>
        <v>52.428688959123498</v>
      </c>
      <c r="AZ148" s="2">
        <f t="shared" si="167"/>
        <v>46.206053097966759</v>
      </c>
      <c r="BA148" s="2">
        <f t="shared" si="167"/>
        <v>43.640828399915478</v>
      </c>
      <c r="BB148" s="2">
        <f t="shared" si="167"/>
        <v>45.67187605572623</v>
      </c>
      <c r="BC148" s="2">
        <f t="shared" si="167"/>
        <v>45.315787991473712</v>
      </c>
      <c r="BD148" s="2">
        <f t="shared" si="167"/>
        <v>42.658225273266673</v>
      </c>
      <c r="BE148" s="2">
        <f t="shared" si="167"/>
        <v>43.922999352296557</v>
      </c>
      <c r="BF148" s="2">
        <f t="shared" si="167"/>
        <v>45.459475563837152</v>
      </c>
      <c r="BG148" s="2">
        <f t="shared" si="167"/>
        <v>42.29586231485218</v>
      </c>
      <c r="BH148" s="2">
        <f t="shared" si="167"/>
        <v>43.76094942802348</v>
      </c>
      <c r="BI148" s="2">
        <f t="shared" si="167"/>
        <v>47.192549196903599</v>
      </c>
      <c r="BJ148" s="2">
        <f t="shared" si="167"/>
        <v>39.495484428314384</v>
      </c>
      <c r="BK148" s="2">
        <f t="shared" si="167"/>
        <v>45.252708546021502</v>
      </c>
      <c r="BL148" s="2">
        <f t="shared" si="167"/>
        <v>47.570305562035166</v>
      </c>
      <c r="BM148" s="2">
        <f t="shared" si="167"/>
        <v>55.820753472698236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77.282157847824308</v>
      </c>
      <c r="DL148" s="2">
        <f t="shared" si="176"/>
        <v>73.562990335246141</v>
      </c>
      <c r="DM148" s="2">
        <f t="shared" si="176"/>
        <v>71.292030980741686</v>
      </c>
      <c r="DN148" s="2">
        <f t="shared" si="176"/>
        <v>74.375329740971821</v>
      </c>
      <c r="DO148" s="2">
        <f t="shared" si="176"/>
        <v>72.646885835095119</v>
      </c>
      <c r="DP148" s="2">
        <f t="shared" si="176"/>
        <v>70.656171388301615</v>
      </c>
      <c r="DQ148" s="2">
        <f t="shared" si="176"/>
        <v>80.962676985804876</v>
      </c>
      <c r="DR148" s="2">
        <f t="shared" si="176"/>
        <v>72.686173519163759</v>
      </c>
      <c r="DS148" s="2">
        <f t="shared" si="176"/>
        <v>73.068645644599314</v>
      </c>
      <c r="DT148" s="2">
        <f t="shared" si="176"/>
        <v>63.820733114446519</v>
      </c>
      <c r="DU148" s="2">
        <f t="shared" si="176"/>
        <v>75.367653484320556</v>
      </c>
      <c r="DV148" s="2">
        <f t="shared" si="176"/>
        <v>75.803421170623665</v>
      </c>
      <c r="DW148" s="2">
        <f t="shared" si="176"/>
        <v>72.123974418604632</v>
      </c>
      <c r="DX148" s="2">
        <f t="shared" si="176"/>
        <v>73.942975231612763</v>
      </c>
      <c r="DY148" s="2">
        <f t="shared" si="176"/>
        <v>71.379295187165781</v>
      </c>
      <c r="EA148" s="2">
        <f t="shared" si="152"/>
        <v>52.414577397204354</v>
      </c>
      <c r="EB148" s="2">
        <f t="shared" si="152"/>
        <v>46.176701100489993</v>
      </c>
      <c r="EC148" s="2">
        <f t="shared" si="152"/>
        <v>43.613180537177357</v>
      </c>
      <c r="ED148" s="2">
        <f t="shared" si="152"/>
        <v>45.633212274718289</v>
      </c>
      <c r="EE148" s="2">
        <f t="shared" si="152"/>
        <v>45.296992762359864</v>
      </c>
      <c r="EF148" s="2">
        <f t="shared" si="152"/>
        <v>42.634781907433378</v>
      </c>
      <c r="EG148" s="2">
        <f t="shared" si="152"/>
        <v>43.884804407959294</v>
      </c>
      <c r="EH148" s="2">
        <f t="shared" si="152"/>
        <v>45.430344910939993</v>
      </c>
      <c r="EI148" s="2">
        <f t="shared" si="152"/>
        <v>42.274970926238296</v>
      </c>
      <c r="EJ148" s="2">
        <f t="shared" si="152"/>
        <v>43.742677365400851</v>
      </c>
      <c r="EK148" s="2">
        <f t="shared" si="152"/>
        <v>47.173366547095235</v>
      </c>
      <c r="EL148" s="2">
        <f t="shared" si="179"/>
        <v>39.459935009872069</v>
      </c>
      <c r="EM148" s="2">
        <f t="shared" si="135"/>
        <v>45.230221707017783</v>
      </c>
      <c r="EN148" s="2">
        <f t="shared" si="135"/>
        <v>47.550303379280791</v>
      </c>
      <c r="EO148" s="2">
        <f t="shared" si="135"/>
        <v>55.828821584647848</v>
      </c>
      <c r="EQ148" s="2">
        <f t="shared" si="177"/>
        <v>52.336161228441178</v>
      </c>
      <c r="ER148" s="2">
        <f t="shared" si="177"/>
        <v>46.410021412934704</v>
      </c>
      <c r="ES148" s="2">
        <f t="shared" si="177"/>
        <v>43.831120583572307</v>
      </c>
      <c r="ET148" s="2">
        <f t="shared" si="177"/>
        <v>45.956613160400487</v>
      </c>
      <c r="EU148" s="2">
        <f t="shared" si="177"/>
        <v>45.225122543772784</v>
      </c>
      <c r="EV148" s="2">
        <f t="shared" si="177"/>
        <v>42.646063755497124</v>
      </c>
      <c r="EW148" s="2">
        <f t="shared" si="177"/>
        <v>43.950975282832012</v>
      </c>
      <c r="EX148" s="2">
        <f t="shared" si="177"/>
        <v>45.502771792412659</v>
      </c>
      <c r="EY148" s="2">
        <f t="shared" si="177"/>
        <v>42.150025834935377</v>
      </c>
      <c r="EZ148" s="2">
        <f t="shared" si="177"/>
        <v>43.720307483369609</v>
      </c>
      <c r="FA148" s="2">
        <f t="shared" si="177"/>
        <v>46.999686462657081</v>
      </c>
      <c r="FB148" s="2">
        <f t="shared" si="177"/>
        <v>39.576418320109937</v>
      </c>
      <c r="FC148" s="2">
        <f t="shared" si="177"/>
        <v>45.183074827300501</v>
      </c>
      <c r="FD148" s="2">
        <f t="shared" si="177"/>
        <v>47.40622328004136</v>
      </c>
      <c r="FE148" s="2">
        <f t="shared" si="177"/>
        <v>54.560223921868669</v>
      </c>
      <c r="FG148" s="2">
        <f t="shared" si="178"/>
        <v>0.99932597627353648</v>
      </c>
      <c r="FH148" s="2">
        <f t="shared" si="178"/>
        <v>0.99925170989211876</v>
      </c>
      <c r="FI148" s="2">
        <f t="shared" si="178"/>
        <v>0.99927350736940157</v>
      </c>
      <c r="FJ148" s="2">
        <f t="shared" si="178"/>
        <v>0.99926657926318463</v>
      </c>
      <c r="FK148" s="2">
        <f t="shared" si="178"/>
        <v>0.99919469068685773</v>
      </c>
      <c r="FL148" s="2">
        <f t="shared" si="178"/>
        <v>0.99918025608439709</v>
      </c>
      <c r="FM148" s="2">
        <f t="shared" si="178"/>
        <v>0.99903791283724741</v>
      </c>
      <c r="FN148" s="2">
        <f t="shared" si="178"/>
        <v>0.99905813069460969</v>
      </c>
      <c r="FO148" s="2">
        <f t="shared" si="178"/>
        <v>0.99908802681458397</v>
      </c>
      <c r="FP148" s="2">
        <f t="shared" si="178"/>
        <v>0.99904087969555289</v>
      </c>
      <c r="FQ148" s="2">
        <f t="shared" si="178"/>
        <v>0.99907910499777675</v>
      </c>
      <c r="FR148" s="2">
        <f t="shared" si="178"/>
        <v>0.99913913910224883</v>
      </c>
      <c r="FS148" s="2">
        <f t="shared" si="178"/>
        <v>0.99910628893169873</v>
      </c>
      <c r="FT148" s="2">
        <f t="shared" si="178"/>
        <v>0.99907986508992785</v>
      </c>
      <c r="FU148" s="2">
        <f t="shared" si="178"/>
        <v>0.99878156600084766</v>
      </c>
      <c r="FW148" s="2">
        <f t="shared" si="169"/>
        <v>3.3791211252853309E-2</v>
      </c>
      <c r="FX148" s="2">
        <f t="shared" si="169"/>
        <v>3.7969725215929478E-2</v>
      </c>
      <c r="FY148" s="2">
        <f t="shared" si="169"/>
        <v>3.4593834369387663E-2</v>
      </c>
      <c r="FZ148" s="2">
        <f t="shared" si="169"/>
        <v>5.4371267416659395E-2</v>
      </c>
      <c r="GA148" s="2">
        <f t="shared" si="169"/>
        <v>4.49406521166828E-2</v>
      </c>
      <c r="GB148" s="2">
        <f t="shared" si="169"/>
        <v>4.192595902206174E-2</v>
      </c>
      <c r="GC148" s="2">
        <f t="shared" si="169"/>
        <v>3.812552142908452E-2</v>
      </c>
      <c r="GD148" s="2">
        <f t="shared" si="169"/>
        <v>4.7761610989733701E-2</v>
      </c>
      <c r="GE148" s="2">
        <f t="shared" si="169"/>
        <v>5.7558219652262745E-2</v>
      </c>
      <c r="GF148" s="2">
        <f t="shared" si="169"/>
        <v>4.4041730695045904E-2</v>
      </c>
      <c r="GG148" s="2">
        <f t="shared" si="169"/>
        <v>3.9044937969215696E-2</v>
      </c>
      <c r="GH148" s="2">
        <f t="shared" si="169"/>
        <v>3.6595219605765818E-2</v>
      </c>
      <c r="GI148" s="2">
        <f t="shared" si="169"/>
        <v>3.2842162027901051E-2</v>
      </c>
      <c r="GJ148" s="2">
        <f t="shared" si="169"/>
        <v>2.9723993873168819E-2</v>
      </c>
      <c r="GK148" s="2">
        <f t="shared" si="169"/>
        <v>2.1295433912957556E-2</v>
      </c>
      <c r="GM148" s="86">
        <f t="shared" si="170"/>
        <v>7.914510702470931E-67</v>
      </c>
      <c r="GN148" s="86">
        <f t="shared" si="170"/>
        <v>5.4192458062236078E-92</v>
      </c>
      <c r="GO148" s="86">
        <f t="shared" si="170"/>
        <v>5.4921751965083178E-98</v>
      </c>
      <c r="GP148" s="86">
        <f t="shared" si="170"/>
        <v>1.1138896745797625E-113</v>
      </c>
      <c r="GQ148" s="86">
        <f t="shared" si="170"/>
        <v>7.2922158007192654E-94</v>
      </c>
      <c r="GR148" s="86">
        <f t="shared" si="170"/>
        <v>2.2476861736041851E-91</v>
      </c>
      <c r="GS148" s="86">
        <f t="shared" si="170"/>
        <v>9.2756579359068766E-102</v>
      </c>
      <c r="GT148" s="86">
        <f t="shared" si="170"/>
        <v>6.9605742059528695E-124</v>
      </c>
      <c r="GU148" s="86">
        <f t="shared" si="170"/>
        <v>4.4264840876907653E-129</v>
      </c>
      <c r="GV148" s="86">
        <f t="shared" si="170"/>
        <v>4.0905768520098894E-132</v>
      </c>
      <c r="GW148" s="86">
        <f t="shared" si="170"/>
        <v>2.0254512116825579E-132</v>
      </c>
      <c r="GX148" s="86">
        <f t="shared" si="170"/>
        <v>1.6269416226802735E-135</v>
      </c>
      <c r="GY148" s="86">
        <f t="shared" si="170"/>
        <v>2.9113866721339281E-122</v>
      </c>
      <c r="GZ148" s="86">
        <f t="shared" si="170"/>
        <v>1.7123034048626947E-148</v>
      </c>
      <c r="HA148" s="86">
        <f t="shared" si="170"/>
        <v>1.0674783751333905E-166</v>
      </c>
      <c r="HC148" s="86">
        <f t="shared" si="153"/>
        <v>5.0053861297574864E-26</v>
      </c>
      <c r="HD148" s="86">
        <f t="shared" si="153"/>
        <v>5.9845319465078879E-34</v>
      </c>
      <c r="HE148" s="86">
        <f t="shared" si="153"/>
        <v>3.8643205270493774E-45</v>
      </c>
      <c r="HF148" s="86">
        <f t="shared" si="153"/>
        <v>3.0313570976901779E-37</v>
      </c>
      <c r="HG148" s="86">
        <f t="shared" si="153"/>
        <v>2.7612308413975209E-33</v>
      </c>
      <c r="HH148" s="86">
        <f t="shared" si="153"/>
        <v>4.747929423924523E-40</v>
      </c>
      <c r="HI148" s="86">
        <f t="shared" si="153"/>
        <v>8.563319369384804E-43</v>
      </c>
      <c r="HJ148" s="86">
        <f t="shared" si="153"/>
        <v>7.6849515988922978E-57</v>
      </c>
      <c r="HK148" s="86">
        <f t="shared" si="153"/>
        <v>3.5665222365078583E-75</v>
      </c>
      <c r="HL148" s="86">
        <f t="shared" si="161"/>
        <v>1.684826046804116E-62</v>
      </c>
      <c r="HM148" s="86">
        <f t="shared" si="161"/>
        <v>8.7742488857254778E-64</v>
      </c>
      <c r="HN148" s="86">
        <f t="shared" si="161"/>
        <v>3.3530372007474542E-55</v>
      </c>
      <c r="HO148" s="86">
        <f t="shared" si="161"/>
        <v>6.0776608058468851E-43</v>
      </c>
      <c r="HP148" s="86">
        <f t="shared" si="161"/>
        <v>1.3257554419106126E-53</v>
      </c>
      <c r="HQ148" s="86">
        <f t="shared" si="161"/>
        <v>1.9724439650728223E-66</v>
      </c>
      <c r="HS148" s="86">
        <f t="shared" si="171"/>
        <v>0.1534737359708786</v>
      </c>
      <c r="HT148" s="86">
        <f t="shared" si="171"/>
        <v>0.11811667484730158</v>
      </c>
      <c r="HU148" s="86">
        <f t="shared" si="171"/>
        <v>0.28390581249395225</v>
      </c>
      <c r="HV148" s="86">
        <f t="shared" si="171"/>
        <v>0.24977482404722734</v>
      </c>
      <c r="HW148" s="86">
        <f t="shared" si="171"/>
        <v>0.18006012474552555</v>
      </c>
      <c r="HX148" s="86">
        <f t="shared" si="171"/>
        <v>0.2512181449888567</v>
      </c>
      <c r="HY148" s="86">
        <f t="shared" si="171"/>
        <v>0.21066606112791944</v>
      </c>
      <c r="HZ148" s="86">
        <f t="shared" si="171"/>
        <v>0.33067973226449648</v>
      </c>
      <c r="IA148" s="86">
        <f t="shared" si="171"/>
        <v>0.44998851200532058</v>
      </c>
      <c r="IB148" s="86">
        <f t="shared" si="171"/>
        <v>0.22559548499989882</v>
      </c>
      <c r="IC148" s="86">
        <f t="shared" si="171"/>
        <v>0.18875373553777161</v>
      </c>
      <c r="ID148" s="86">
        <f t="shared" si="171"/>
        <v>0.16307028533458828</v>
      </c>
      <c r="IE148" s="86">
        <f t="shared" si="171"/>
        <v>9.5078533995831493E-2</v>
      </c>
      <c r="IF148" s="86">
        <f t="shared" si="171"/>
        <v>0.1422079086658522</v>
      </c>
      <c r="IG148" s="86">
        <f t="shared" si="171"/>
        <v>0.14414146482584758</v>
      </c>
      <c r="II148" s="86">
        <f t="shared" si="172"/>
        <v>2.8812066092452243E-34</v>
      </c>
      <c r="IJ148" s="86">
        <f t="shared" si="172"/>
        <v>1.9501913346328482E-33</v>
      </c>
      <c r="IK148" s="86">
        <f t="shared" si="172"/>
        <v>3.784130587535002E-35</v>
      </c>
      <c r="IL148" s="86">
        <f t="shared" si="172"/>
        <v>6.428569259666621E-28</v>
      </c>
      <c r="IM148" s="86">
        <f t="shared" si="172"/>
        <v>2.7017252724981695E-31</v>
      </c>
      <c r="IN148" s="86">
        <f t="shared" si="172"/>
        <v>5.6100292238490867E-35</v>
      </c>
      <c r="IO148" s="86">
        <f t="shared" si="172"/>
        <v>8.5256902002599269E-40</v>
      </c>
      <c r="IP148" s="86">
        <f t="shared" si="172"/>
        <v>2.1462271529471124E-37</v>
      </c>
      <c r="IQ148" s="86">
        <f t="shared" si="172"/>
        <v>7.6651827905032573E-33</v>
      </c>
      <c r="IR148" s="86">
        <f t="shared" si="172"/>
        <v>4.9985005252621015E-40</v>
      </c>
      <c r="IS148" s="86">
        <f t="shared" si="172"/>
        <v>9.7865508382428761E-41</v>
      </c>
      <c r="IT148" s="86">
        <f t="shared" si="172"/>
        <v>1.0072300815932022E-43</v>
      </c>
      <c r="IU148" s="86">
        <f t="shared" si="172"/>
        <v>8.4580934081969149E-44</v>
      </c>
      <c r="IV148" s="86">
        <f t="shared" si="172"/>
        <v>4.7089815078116766E-21</v>
      </c>
      <c r="IW148" s="86">
        <f t="shared" si="172"/>
        <v>8.3821520938870006E-12</v>
      </c>
      <c r="IY148" s="86">
        <f t="shared" si="173"/>
        <v>0.1534737359708786</v>
      </c>
      <c r="IZ148" s="86">
        <f t="shared" si="173"/>
        <v>0.11811667484730158</v>
      </c>
      <c r="JA148" s="86">
        <f t="shared" si="173"/>
        <v>0.28390581249395225</v>
      </c>
      <c r="JB148" s="86">
        <f t="shared" si="173"/>
        <v>0.24977482404722734</v>
      </c>
      <c r="JC148" s="86">
        <f t="shared" si="173"/>
        <v>0.18006012474552555</v>
      </c>
      <c r="JD148" s="86">
        <f t="shared" si="173"/>
        <v>0.2512181449888567</v>
      </c>
      <c r="JE148" s="86">
        <f t="shared" si="173"/>
        <v>0.21066606112791944</v>
      </c>
      <c r="JF148" s="86">
        <f t="shared" si="173"/>
        <v>0.33067973226449648</v>
      </c>
      <c r="JG148" s="86">
        <f t="shared" si="173"/>
        <v>0.44998851200532058</v>
      </c>
      <c r="JH148" s="86">
        <f t="shared" si="173"/>
        <v>0.22559548499989882</v>
      </c>
      <c r="JI148" s="86">
        <f t="shared" si="173"/>
        <v>0.18875373553777161</v>
      </c>
      <c r="JJ148" s="86">
        <f t="shared" si="173"/>
        <v>0.16307028533458828</v>
      </c>
      <c r="JK148" s="86">
        <f t="shared" si="173"/>
        <v>9.5078533995831493E-2</v>
      </c>
      <c r="JL148" s="86">
        <f t="shared" si="173"/>
        <v>0.1422079086658522</v>
      </c>
      <c r="JM148" s="86">
        <f t="shared" si="173"/>
        <v>0.14414146483422974</v>
      </c>
    </row>
    <row r="149" spans="2:273" x14ac:dyDescent="0.25">
      <c r="B149" s="2">
        <v>122</v>
      </c>
      <c r="C149" s="37">
        <v>51.953000000000003</v>
      </c>
      <c r="D149" s="37">
        <v>48.396999999999998</v>
      </c>
      <c r="E149" s="37">
        <v>49.127000000000002</v>
      </c>
      <c r="F149" s="37">
        <v>51.19</v>
      </c>
      <c r="G149" s="37">
        <v>51.194000000000003</v>
      </c>
      <c r="H149" s="37">
        <v>52.713999999999999</v>
      </c>
      <c r="I149" s="37">
        <v>52.758000000000003</v>
      </c>
      <c r="J149" s="37">
        <v>58.396999999999998</v>
      </c>
      <c r="K149" s="37">
        <v>58.381</v>
      </c>
      <c r="L149" s="37">
        <v>58.555999999999997</v>
      </c>
      <c r="M149" s="37">
        <v>62.048000000000002</v>
      </c>
      <c r="N149" s="37">
        <v>54.29</v>
      </c>
      <c r="O149" s="37">
        <v>57.177</v>
      </c>
      <c r="P149" s="37">
        <v>78.843999999999994</v>
      </c>
      <c r="Q149" s="37">
        <v>107</v>
      </c>
      <c r="S149" s="4">
        <f t="shared" si="174"/>
        <v>52.275649796634667</v>
      </c>
      <c r="T149" s="4">
        <f t="shared" si="174"/>
        <v>47.573394675888792</v>
      </c>
      <c r="U149" s="4">
        <f t="shared" si="174"/>
        <v>47.501283399958318</v>
      </c>
      <c r="V149" s="4">
        <f t="shared" si="174"/>
        <v>51.191611412102304</v>
      </c>
      <c r="W149" s="4">
        <f t="shared" si="174"/>
        <v>51.843304014385318</v>
      </c>
      <c r="X149" s="4">
        <f t="shared" si="174"/>
        <v>51.608291690664586</v>
      </c>
      <c r="Y149" s="4">
        <f t="shared" si="174"/>
        <v>52.616726825608367</v>
      </c>
      <c r="Z149" s="4">
        <f t="shared" si="174"/>
        <v>59.76936642403453</v>
      </c>
      <c r="AA149" s="4">
        <f t="shared" si="174"/>
        <v>58.139722210189589</v>
      </c>
      <c r="AB149" s="4">
        <f t="shared" si="174"/>
        <v>58.7396808428025</v>
      </c>
      <c r="AC149" s="4">
        <f t="shared" si="174"/>
        <v>61.575899275005582</v>
      </c>
      <c r="AD149" s="4">
        <f t="shared" si="174"/>
        <v>55.204223261684078</v>
      </c>
      <c r="AE149" s="4">
        <f t="shared" si="174"/>
        <v>56.823530506795592</v>
      </c>
      <c r="AF149" s="4">
        <f t="shared" si="174"/>
        <v>77.910929059528513</v>
      </c>
      <c r="AG149" s="4">
        <f t="shared" si="174"/>
        <v>105.62902450051166</v>
      </c>
      <c r="AI149" s="4">
        <f t="shared" si="175"/>
        <v>-0.3226497966346642</v>
      </c>
      <c r="AJ149" s="4">
        <f t="shared" si="175"/>
        <v>0.82360532411120602</v>
      </c>
      <c r="AK149" s="4">
        <f t="shared" si="175"/>
        <v>1.6257166000416845</v>
      </c>
      <c r="AL149" s="4">
        <f t="shared" si="175"/>
        <v>-1.6114121023065309E-3</v>
      </c>
      <c r="AM149" s="4">
        <f t="shared" si="175"/>
        <v>-0.64930401438531504</v>
      </c>
      <c r="AN149" s="4">
        <f t="shared" si="175"/>
        <v>1.1057083093354123</v>
      </c>
      <c r="AO149" s="4">
        <f t="shared" si="175"/>
        <v>0.14127317439163534</v>
      </c>
      <c r="AP149" s="4">
        <f t="shared" si="175"/>
        <v>-1.3723664240345315</v>
      </c>
      <c r="AQ149" s="4">
        <f t="shared" si="175"/>
        <v>0.24127778981041104</v>
      </c>
      <c r="AR149" s="4">
        <f t="shared" si="175"/>
        <v>-0.1836808428025023</v>
      </c>
      <c r="AS149" s="4">
        <f t="shared" si="175"/>
        <v>0.47210072499441935</v>
      </c>
      <c r="AT149" s="4">
        <f t="shared" si="175"/>
        <v>-0.91422326168407864</v>
      </c>
      <c r="AU149" s="4">
        <f t="shared" si="175"/>
        <v>0.35346949320440757</v>
      </c>
      <c r="AV149" s="4">
        <f t="shared" si="175"/>
        <v>0.93307094047148098</v>
      </c>
      <c r="AW149" s="4">
        <f t="shared" si="175"/>
        <v>1.3709754994883383</v>
      </c>
      <c r="AY149" s="2">
        <f t="shared" si="167"/>
        <v>52.275649796634667</v>
      </c>
      <c r="AZ149" s="2">
        <f t="shared" si="167"/>
        <v>46.077166424515674</v>
      </c>
      <c r="BA149" s="2">
        <f t="shared" si="167"/>
        <v>43.448790244146473</v>
      </c>
      <c r="BB149" s="2">
        <f t="shared" si="167"/>
        <v>45.496094785264056</v>
      </c>
      <c r="BC149" s="2">
        <f t="shared" si="167"/>
        <v>45.16348636982066</v>
      </c>
      <c r="BD149" s="2">
        <f t="shared" si="167"/>
        <v>42.49589622549302</v>
      </c>
      <c r="BE149" s="2">
        <f t="shared" si="167"/>
        <v>43.735208733430326</v>
      </c>
      <c r="BF149" s="2">
        <f t="shared" si="167"/>
        <v>45.232395630537432</v>
      </c>
      <c r="BG149" s="2">
        <f t="shared" si="167"/>
        <v>42.148676451226649</v>
      </c>
      <c r="BH149" s="2">
        <f t="shared" si="167"/>
        <v>43.602005519291119</v>
      </c>
      <c r="BI149" s="2">
        <f t="shared" si="167"/>
        <v>47.052007048979455</v>
      </c>
      <c r="BJ149" s="2">
        <f t="shared" si="167"/>
        <v>39.325667586957785</v>
      </c>
      <c r="BK149" s="2">
        <f t="shared" si="167"/>
        <v>45.058052614024859</v>
      </c>
      <c r="BL149" s="2">
        <f t="shared" si="167"/>
        <v>47.417474069200679</v>
      </c>
      <c r="BM149" s="2">
        <f t="shared" si="167"/>
        <v>55.703973693682897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77.324474272749356</v>
      </c>
      <c r="DL149" s="2">
        <f t="shared" si="176"/>
        <v>73.578586982784643</v>
      </c>
      <c r="DM149" s="2">
        <f t="shared" si="176"/>
        <v>71.326875401777258</v>
      </c>
      <c r="DN149" s="2">
        <f t="shared" si="176"/>
        <v>74.476893552656449</v>
      </c>
      <c r="DO149" s="2">
        <f t="shared" si="176"/>
        <v>72.742585623678622</v>
      </c>
      <c r="DP149" s="2">
        <f t="shared" si="176"/>
        <v>70.678892389006336</v>
      </c>
      <c r="DQ149" s="2">
        <f t="shared" si="176"/>
        <v>81.088188160676523</v>
      </c>
      <c r="DR149" s="2">
        <f t="shared" si="176"/>
        <v>72.720819512195121</v>
      </c>
      <c r="DS149" s="2">
        <f t="shared" si="176"/>
        <v>73.176429268292708</v>
      </c>
      <c r="DT149" s="2">
        <f t="shared" si="176"/>
        <v>63.864874390243891</v>
      </c>
      <c r="DU149" s="2">
        <f t="shared" si="176"/>
        <v>75.504051219512192</v>
      </c>
      <c r="DV149" s="2">
        <f t="shared" si="176"/>
        <v>75.992522134889114</v>
      </c>
      <c r="DW149" s="2">
        <f t="shared" si="176"/>
        <v>72.208952008456649</v>
      </c>
      <c r="DX149" s="2">
        <f t="shared" si="176"/>
        <v>73.995138103341148</v>
      </c>
      <c r="DY149" s="2">
        <f t="shared" si="176"/>
        <v>71.478008556149746</v>
      </c>
      <c r="EA149" s="2">
        <f t="shared" si="152"/>
        <v>52.26350205455222</v>
      </c>
      <c r="EB149" s="2">
        <f t="shared" si="152"/>
        <v>46.047654430074701</v>
      </c>
      <c r="EC149" s="2">
        <f t="shared" si="152"/>
        <v>43.421081945149368</v>
      </c>
      <c r="ED149" s="2">
        <f t="shared" si="152"/>
        <v>45.455790851640074</v>
      </c>
      <c r="EE149" s="2">
        <f t="shared" si="152"/>
        <v>45.147101753354164</v>
      </c>
      <c r="EF149" s="2">
        <f t="shared" si="152"/>
        <v>42.47423527349229</v>
      </c>
      <c r="EG149" s="2">
        <f t="shared" si="152"/>
        <v>43.699325020076721</v>
      </c>
      <c r="EH149" s="2">
        <f t="shared" si="152"/>
        <v>45.204613449503753</v>
      </c>
      <c r="EI149" s="2">
        <f t="shared" si="152"/>
        <v>42.131312692530258</v>
      </c>
      <c r="EJ149" s="2">
        <f t="shared" si="152"/>
        <v>43.585449511226301</v>
      </c>
      <c r="EK149" s="2">
        <f t="shared" si="152"/>
        <v>47.036223091545814</v>
      </c>
      <c r="EL149" s="2">
        <f t="shared" si="179"/>
        <v>39.291632229136638</v>
      </c>
      <c r="EM149" s="2">
        <f t="shared" si="135"/>
        <v>45.03780349473783</v>
      </c>
      <c r="EN149" s="2">
        <f t="shared" si="135"/>
        <v>47.400282236726042</v>
      </c>
      <c r="EO149" s="2">
        <f t="shared" si="135"/>
        <v>55.717435701792553</v>
      </c>
      <c r="EQ149" s="2">
        <f t="shared" si="177"/>
        <v>52.175267717513492</v>
      </c>
      <c r="ER149" s="2">
        <f t="shared" si="177"/>
        <v>46.306141524893675</v>
      </c>
      <c r="ES149" s="2">
        <f t="shared" si="177"/>
        <v>43.664900177162536</v>
      </c>
      <c r="ET149" s="2">
        <f t="shared" si="177"/>
        <v>45.808046769622571</v>
      </c>
      <c r="EU149" s="2">
        <f t="shared" si="177"/>
        <v>45.067932338917856</v>
      </c>
      <c r="EV149" s="2">
        <f t="shared" si="177"/>
        <v>42.486754395325129</v>
      </c>
      <c r="EW149" s="2">
        <f t="shared" si="177"/>
        <v>43.773145785134822</v>
      </c>
      <c r="EX149" s="2">
        <f t="shared" si="177"/>
        <v>45.284106820167608</v>
      </c>
      <c r="EY149" s="2">
        <f t="shared" si="177"/>
        <v>41.996528233390372</v>
      </c>
      <c r="EZ149" s="2">
        <f t="shared" si="177"/>
        <v>43.560817383921162</v>
      </c>
      <c r="FA149" s="2">
        <f t="shared" si="177"/>
        <v>46.845674253502722</v>
      </c>
      <c r="FB149" s="2">
        <f t="shared" si="177"/>
        <v>39.422151572898883</v>
      </c>
      <c r="FC149" s="2">
        <f t="shared" si="177"/>
        <v>44.984898643643717</v>
      </c>
      <c r="FD149" s="2">
        <f t="shared" si="177"/>
        <v>47.24250087643464</v>
      </c>
      <c r="FE149" s="2">
        <f t="shared" si="177"/>
        <v>54.388052352577724</v>
      </c>
      <c r="FG149" s="2">
        <f t="shared" si="178"/>
        <v>0.99938524659643613</v>
      </c>
      <c r="FH149" s="2">
        <f t="shared" si="178"/>
        <v>0.99931750637428107</v>
      </c>
      <c r="FI149" s="2">
        <f t="shared" si="178"/>
        <v>0.99933738848975062</v>
      </c>
      <c r="FJ149" s="2">
        <f t="shared" si="178"/>
        <v>0.99933106917005254</v>
      </c>
      <c r="FK149" s="2">
        <f t="shared" si="178"/>
        <v>0.9992654971316155</v>
      </c>
      <c r="FL149" s="2">
        <f t="shared" si="178"/>
        <v>0.99925233073515241</v>
      </c>
      <c r="FM149" s="2">
        <f t="shared" si="178"/>
        <v>0.99912249179525003</v>
      </c>
      <c r="FN149" s="2">
        <f t="shared" si="178"/>
        <v>0.99914093378972557</v>
      </c>
      <c r="FO149" s="2">
        <f t="shared" si="178"/>
        <v>0.99916820382324989</v>
      </c>
      <c r="FP149" s="2">
        <f t="shared" si="178"/>
        <v>0.99912519805964584</v>
      </c>
      <c r="FQ149" s="2">
        <f t="shared" si="178"/>
        <v>0.99916006571721494</v>
      </c>
      <c r="FR149" s="2">
        <f t="shared" si="178"/>
        <v>0.9992148260559518</v>
      </c>
      <c r="FS149" s="2">
        <f t="shared" si="178"/>
        <v>0.99918486171852017</v>
      </c>
      <c r="FT149" s="2">
        <f t="shared" si="178"/>
        <v>0.99916075904180324</v>
      </c>
      <c r="FU149" s="2">
        <f t="shared" si="178"/>
        <v>0.99888865583965403</v>
      </c>
      <c r="FW149" s="2">
        <f t="shared" si="169"/>
        <v>3.6930927286054883E-2</v>
      </c>
      <c r="FX149" s="2">
        <f t="shared" si="169"/>
        <v>4.1481020439928781E-2</v>
      </c>
      <c r="FY149" s="2">
        <f t="shared" si="169"/>
        <v>3.7805208306153658E-2</v>
      </c>
      <c r="FZ149" s="2">
        <f t="shared" si="169"/>
        <v>5.9305812171586196E-2</v>
      </c>
      <c r="GA149" s="2">
        <f t="shared" si="169"/>
        <v>4.9063715051684435E-2</v>
      </c>
      <c r="GB149" s="2">
        <f t="shared" si="169"/>
        <v>4.5785699471745572E-2</v>
      </c>
      <c r="GC149" s="2">
        <f t="shared" si="169"/>
        <v>4.1650600329488294E-2</v>
      </c>
      <c r="GD149" s="2">
        <f t="shared" si="169"/>
        <v>5.2129355387425899E-2</v>
      </c>
      <c r="GE149" s="2">
        <f t="shared" si="169"/>
        <v>6.2762803902376624E-2</v>
      </c>
      <c r="GF149" s="2">
        <f t="shared" si="169"/>
        <v>4.8086474787227135E-2</v>
      </c>
      <c r="GG149" s="2">
        <f t="shared" si="169"/>
        <v>4.2651256501696141E-2</v>
      </c>
      <c r="GH149" s="2">
        <f t="shared" si="169"/>
        <v>3.9984688808111103E-2</v>
      </c>
      <c r="GI149" s="2">
        <f t="shared" si="169"/>
        <v>3.5896973132044131E-2</v>
      </c>
      <c r="GJ149" s="2">
        <f t="shared" si="169"/>
        <v>3.2498514631231691E-2</v>
      </c>
      <c r="GK149" s="2">
        <f t="shared" si="169"/>
        <v>2.3302103741070109E-2</v>
      </c>
      <c r="GM149" s="86">
        <f t="shared" si="170"/>
        <v>3.4966375548508939E-69</v>
      </c>
      <c r="GN149" s="86">
        <f t="shared" si="170"/>
        <v>2.909215468585581E-95</v>
      </c>
      <c r="GO149" s="86">
        <f t="shared" si="170"/>
        <v>2.1201578170399744E-101</v>
      </c>
      <c r="GP149" s="86">
        <f t="shared" si="170"/>
        <v>1.1263546850336314E-117</v>
      </c>
      <c r="GQ149" s="86">
        <f t="shared" si="170"/>
        <v>3.3832241690440308E-97</v>
      </c>
      <c r="GR149" s="86">
        <f t="shared" si="170"/>
        <v>1.5625398648189734E-94</v>
      </c>
      <c r="GS149" s="86">
        <f t="shared" si="170"/>
        <v>2.3553883021871393E-105</v>
      </c>
      <c r="GT149" s="86">
        <f t="shared" si="170"/>
        <v>3.1567228170812851E-128</v>
      </c>
      <c r="GU149" s="86">
        <f t="shared" si="170"/>
        <v>1.4511963733611729E-133</v>
      </c>
      <c r="GV149" s="86">
        <f t="shared" si="170"/>
        <v>1.0035455208893789E-136</v>
      </c>
      <c r="GW149" s="86">
        <f t="shared" si="170"/>
        <v>4.7123791273289713E-137</v>
      </c>
      <c r="GX149" s="86">
        <f t="shared" si="170"/>
        <v>3.0803343283791223E-140</v>
      </c>
      <c r="GY149" s="86">
        <f t="shared" si="170"/>
        <v>1.3493456933997044E-126</v>
      </c>
      <c r="GZ149" s="86">
        <f t="shared" si="170"/>
        <v>1.0634342434643481E-153</v>
      </c>
      <c r="HA149" s="86">
        <f t="shared" si="170"/>
        <v>1.6900831229193949E-172</v>
      </c>
      <c r="HC149" s="86">
        <f t="shared" si="153"/>
        <v>1.5549645514372846E-27</v>
      </c>
      <c r="HD149" s="86">
        <f t="shared" si="153"/>
        <v>4.9661411058985383E-36</v>
      </c>
      <c r="HE149" s="86">
        <f t="shared" si="153"/>
        <v>9.0705439380340801E-48</v>
      </c>
      <c r="HF149" s="86">
        <f t="shared" si="153"/>
        <v>2.0342940568863681E-39</v>
      </c>
      <c r="HG149" s="86">
        <f t="shared" si="153"/>
        <v>2.7870533030797038E-35</v>
      </c>
      <c r="HH149" s="86">
        <f t="shared" si="153"/>
        <v>2.4726365955604279E-42</v>
      </c>
      <c r="HI149" s="86">
        <f t="shared" si="153"/>
        <v>2.6998904340091108E-45</v>
      </c>
      <c r="HJ149" s="86">
        <f t="shared" si="153"/>
        <v>4.5356023904404564E-60</v>
      </c>
      <c r="HK149" s="86">
        <f t="shared" si="153"/>
        <v>2.2115805280683009E-79</v>
      </c>
      <c r="HL149" s="86">
        <f t="shared" si="161"/>
        <v>4.6168344446843896E-66</v>
      </c>
      <c r="HM149" s="86">
        <f t="shared" si="161"/>
        <v>1.7692823718961136E-67</v>
      </c>
      <c r="HN149" s="86">
        <f t="shared" si="161"/>
        <v>2.0605032893498813E-58</v>
      </c>
      <c r="HO149" s="86">
        <f t="shared" si="161"/>
        <v>1.6273655466499025E-45</v>
      </c>
      <c r="HP149" s="86">
        <f t="shared" si="161"/>
        <v>9.5768072601839416E-57</v>
      </c>
      <c r="HQ149" s="86">
        <f t="shared" si="161"/>
        <v>2.715842227406564E-70</v>
      </c>
      <c r="HS149" s="86">
        <f t="shared" si="171"/>
        <v>0.21142754676715395</v>
      </c>
      <c r="HT149" s="86">
        <f t="shared" si="171"/>
        <v>0.16869492401536032</v>
      </c>
      <c r="HU149" s="86">
        <f t="shared" si="171"/>
        <v>0.35914389277378606</v>
      </c>
      <c r="HV149" s="86">
        <f t="shared" si="171"/>
        <v>0.32581887480346761</v>
      </c>
      <c r="HW149" s="86">
        <f t="shared" si="171"/>
        <v>0.24643020480842462</v>
      </c>
      <c r="HX149" s="86">
        <f t="shared" si="171"/>
        <v>0.3295745061608305</v>
      </c>
      <c r="HY149" s="86">
        <f t="shared" si="171"/>
        <v>0.28759617559727496</v>
      </c>
      <c r="HZ149" s="86">
        <f t="shared" si="171"/>
        <v>0.41537438127880189</v>
      </c>
      <c r="IA149" s="86">
        <f t="shared" si="171"/>
        <v>0.50425158554819038</v>
      </c>
      <c r="IB149" s="86">
        <f t="shared" si="171"/>
        <v>0.30878802844396336</v>
      </c>
      <c r="IC149" s="86">
        <f t="shared" si="171"/>
        <v>0.26370865520086789</v>
      </c>
      <c r="ID149" s="86">
        <f t="shared" si="171"/>
        <v>0.23395158781510225</v>
      </c>
      <c r="IE149" s="86">
        <f t="shared" si="171"/>
        <v>0.14379028654425963</v>
      </c>
      <c r="IF149" s="86">
        <f t="shared" si="171"/>
        <v>0.19450678435408097</v>
      </c>
      <c r="IG149" s="86">
        <f t="shared" si="171"/>
        <v>0.18400838546956214</v>
      </c>
      <c r="II149" s="86">
        <f t="shared" si="172"/>
        <v>1.6765109742580094E-32</v>
      </c>
      <c r="IJ149" s="86">
        <f t="shared" si="172"/>
        <v>1.184794895977948E-31</v>
      </c>
      <c r="IK149" s="86">
        <f t="shared" si="172"/>
        <v>2.5310879520734513E-33</v>
      </c>
      <c r="IL149" s="86">
        <f t="shared" si="172"/>
        <v>2.987033339524037E-26</v>
      </c>
      <c r="IM149" s="86">
        <f t="shared" si="172"/>
        <v>1.5488651857720717E-29</v>
      </c>
      <c r="IN149" s="86">
        <f t="shared" si="172"/>
        <v>4.7788087661748772E-33</v>
      </c>
      <c r="IO149" s="86">
        <f t="shared" si="172"/>
        <v>1.1807509001476737E-37</v>
      </c>
      <c r="IP149" s="86">
        <f t="shared" si="172"/>
        <v>3.1208985812666691E-35</v>
      </c>
      <c r="IQ149" s="86">
        <f t="shared" si="172"/>
        <v>8.0123553860448744E-31</v>
      </c>
      <c r="IR149" s="86">
        <f t="shared" si="172"/>
        <v>9.0565123467393288E-38</v>
      </c>
      <c r="IS149" s="86">
        <f t="shared" si="172"/>
        <v>1.5899398642057284E-38</v>
      </c>
      <c r="IT149" s="86">
        <f t="shared" si="172"/>
        <v>2.1578765661178895E-41</v>
      </c>
      <c r="IU149" s="86">
        <f t="shared" si="172"/>
        <v>1.5347570138211317E-41</v>
      </c>
      <c r="IV149" s="86">
        <f t="shared" si="172"/>
        <v>4.8775042029769907E-20</v>
      </c>
      <c r="IW149" s="86">
        <f t="shared" si="172"/>
        <v>2.6025134238392944E-11</v>
      </c>
      <c r="IY149" s="86">
        <f t="shared" si="173"/>
        <v>0.21142754676715395</v>
      </c>
      <c r="IZ149" s="86">
        <f t="shared" si="173"/>
        <v>0.16869492401536032</v>
      </c>
      <c r="JA149" s="86">
        <f t="shared" si="173"/>
        <v>0.35914389277378606</v>
      </c>
      <c r="JB149" s="86">
        <f t="shared" si="173"/>
        <v>0.32581887480346761</v>
      </c>
      <c r="JC149" s="86">
        <f t="shared" si="173"/>
        <v>0.24643020480842462</v>
      </c>
      <c r="JD149" s="86">
        <f t="shared" si="173"/>
        <v>0.3295745061608305</v>
      </c>
      <c r="JE149" s="86">
        <f t="shared" si="173"/>
        <v>0.28759617559727496</v>
      </c>
      <c r="JF149" s="86">
        <f t="shared" si="173"/>
        <v>0.41537438127880189</v>
      </c>
      <c r="JG149" s="86">
        <f t="shared" si="173"/>
        <v>0.50425158554819038</v>
      </c>
      <c r="JH149" s="86">
        <f t="shared" si="173"/>
        <v>0.30878802844396336</v>
      </c>
      <c r="JI149" s="86">
        <f t="shared" si="173"/>
        <v>0.26370865520086789</v>
      </c>
      <c r="JJ149" s="86">
        <f t="shared" si="173"/>
        <v>0.23395158781510225</v>
      </c>
      <c r="JK149" s="86">
        <f t="shared" si="173"/>
        <v>0.14379028654425963</v>
      </c>
      <c r="JL149" s="86">
        <f t="shared" si="173"/>
        <v>0.19450678435408097</v>
      </c>
      <c r="JM149" s="86">
        <f t="shared" si="173"/>
        <v>0.18400838549558726</v>
      </c>
    </row>
    <row r="150" spans="2:273" x14ac:dyDescent="0.25">
      <c r="B150" s="2">
        <v>123</v>
      </c>
      <c r="C150" s="37">
        <v>52.688000000000002</v>
      </c>
      <c r="D150" s="37">
        <v>48.143000000000001</v>
      </c>
      <c r="E150" s="37">
        <v>48.015999999999998</v>
      </c>
      <c r="F150" s="37">
        <v>51.048000000000002</v>
      </c>
      <c r="G150" s="37">
        <v>52.128999999999998</v>
      </c>
      <c r="H150" s="37">
        <v>51.46</v>
      </c>
      <c r="I150" s="37">
        <v>53.918999999999997</v>
      </c>
      <c r="J150" s="37">
        <v>59.381</v>
      </c>
      <c r="K150" s="37">
        <v>56.143000000000001</v>
      </c>
      <c r="L150" s="37">
        <v>60.619</v>
      </c>
      <c r="M150" s="37">
        <v>63.762</v>
      </c>
      <c r="N150" s="37">
        <v>57.968000000000004</v>
      </c>
      <c r="O150" s="37">
        <v>61.177</v>
      </c>
      <c r="P150" s="37">
        <v>85.156000000000006</v>
      </c>
      <c r="Q150" s="37">
        <v>117.65600000000001</v>
      </c>
      <c r="S150" s="4">
        <f t="shared" si="174"/>
        <v>52.122630197197431</v>
      </c>
      <c r="T150" s="4">
        <f t="shared" si="174"/>
        <v>47.82096747693992</v>
      </c>
      <c r="U150" s="4">
        <f t="shared" si="174"/>
        <v>47.603500387271581</v>
      </c>
      <c r="V150" s="4">
        <f t="shared" si="174"/>
        <v>51.61522273815222</v>
      </c>
      <c r="W150" s="4">
        <f t="shared" si="174"/>
        <v>52.881567673349032</v>
      </c>
      <c r="X150" s="4">
        <f t="shared" si="174"/>
        <v>52.389872390237187</v>
      </c>
      <c r="Y150" s="4">
        <f t="shared" si="174"/>
        <v>53.744450922809413</v>
      </c>
      <c r="Z150" s="4">
        <f t="shared" si="174"/>
        <v>59.755807536631728</v>
      </c>
      <c r="AA150" s="4">
        <f t="shared" si="174"/>
        <v>56.016969403452954</v>
      </c>
      <c r="AB150" s="4">
        <f t="shared" si="174"/>
        <v>60.572816045284966</v>
      </c>
      <c r="AC150" s="4">
        <f t="shared" si="174"/>
        <v>63.978186958275472</v>
      </c>
      <c r="AD150" s="4">
        <f t="shared" si="174"/>
        <v>58.361036783848846</v>
      </c>
      <c r="AE150" s="4">
        <f t="shared" si="174"/>
        <v>60.249497485127748</v>
      </c>
      <c r="AF150" s="4">
        <f t="shared" si="174"/>
        <v>84.563312726362255</v>
      </c>
      <c r="AG150" s="4">
        <f t="shared" si="174"/>
        <v>114.55129435831894</v>
      </c>
      <c r="AI150" s="4">
        <f t="shared" si="175"/>
        <v>0.56536980280257154</v>
      </c>
      <c r="AJ150" s="4">
        <f t="shared" si="175"/>
        <v>0.32203252306008068</v>
      </c>
      <c r="AK150" s="4">
        <f t="shared" si="175"/>
        <v>0.41249961272841773</v>
      </c>
      <c r="AL150" s="4">
        <f t="shared" si="175"/>
        <v>-0.56722273815221769</v>
      </c>
      <c r="AM150" s="4">
        <f t="shared" si="175"/>
        <v>-0.75256767334903429</v>
      </c>
      <c r="AN150" s="4">
        <f t="shared" si="175"/>
        <v>-0.92987239023718615</v>
      </c>
      <c r="AO150" s="4">
        <f t="shared" si="175"/>
        <v>0.17454907719058355</v>
      </c>
      <c r="AP150" s="4">
        <f t="shared" si="175"/>
        <v>-0.37480753663172806</v>
      </c>
      <c r="AQ150" s="4">
        <f t="shared" si="175"/>
        <v>0.12603059654704651</v>
      </c>
      <c r="AR150" s="4">
        <f t="shared" si="175"/>
        <v>4.6183954715033337E-2</v>
      </c>
      <c r="AS150" s="4">
        <f t="shared" si="175"/>
        <v>-0.21618695827547185</v>
      </c>
      <c r="AT150" s="4">
        <f t="shared" si="175"/>
        <v>-0.39303678384884222</v>
      </c>
      <c r="AU150" s="4">
        <f t="shared" si="175"/>
        <v>0.92750251487225199</v>
      </c>
      <c r="AV150" s="4">
        <f t="shared" si="175"/>
        <v>0.59268727363775042</v>
      </c>
      <c r="AW150" s="4">
        <f t="shared" si="175"/>
        <v>3.1047056416810648</v>
      </c>
      <c r="AY150" s="2">
        <f t="shared" si="167"/>
        <v>52.122630197197431</v>
      </c>
      <c r="AZ150" s="2">
        <f t="shared" si="167"/>
        <v>45.948685236639214</v>
      </c>
      <c r="BA150" s="2">
        <f t="shared" si="167"/>
        <v>43.257124192845012</v>
      </c>
      <c r="BB150" s="2">
        <f t="shared" si="167"/>
        <v>45.320887359711961</v>
      </c>
      <c r="BC150" s="2">
        <f t="shared" si="167"/>
        <v>45.011232116459823</v>
      </c>
      <c r="BD150" s="2">
        <f t="shared" si="167"/>
        <v>42.333734716817368</v>
      </c>
      <c r="BE150" s="2">
        <f t="shared" si="167"/>
        <v>43.547724831599766</v>
      </c>
      <c r="BF150" s="2">
        <f t="shared" si="167"/>
        <v>45.005568857094353</v>
      </c>
      <c r="BG150" s="2">
        <f t="shared" si="167"/>
        <v>42.001505163215654</v>
      </c>
      <c r="BH150" s="2">
        <f t="shared" si="167"/>
        <v>43.443151605004424</v>
      </c>
      <c r="BI150" s="2">
        <f t="shared" si="167"/>
        <v>46.91143761526083</v>
      </c>
      <c r="BJ150" s="2">
        <f t="shared" si="167"/>
        <v>39.156181541131453</v>
      </c>
      <c r="BK150" s="2">
        <f t="shared" si="167"/>
        <v>44.863491390062016</v>
      </c>
      <c r="BL150" s="2">
        <f t="shared" si="167"/>
        <v>47.264681481297131</v>
      </c>
      <c r="BM150" s="2">
        <f t="shared" si="167"/>
        <v>55.586799111736575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77.366790697674404</v>
      </c>
      <c r="DL150" s="2">
        <f t="shared" si="176"/>
        <v>73.594183630323144</v>
      </c>
      <c r="DM150" s="2">
        <f t="shared" si="176"/>
        <v>71.36171982281283</v>
      </c>
      <c r="DN150" s="2">
        <f t="shared" si="176"/>
        <v>74.578457364341077</v>
      </c>
      <c r="DO150" s="2">
        <f t="shared" si="176"/>
        <v>72.838285412262138</v>
      </c>
      <c r="DP150" s="2">
        <f t="shared" si="176"/>
        <v>70.701613389711056</v>
      </c>
      <c r="DQ150" s="2">
        <f t="shared" si="176"/>
        <v>81.213699335548156</v>
      </c>
      <c r="DR150" s="2">
        <f t="shared" si="176"/>
        <v>72.755465505226482</v>
      </c>
      <c r="DS150" s="2">
        <f t="shared" si="176"/>
        <v>73.284212891986087</v>
      </c>
      <c r="DT150" s="2">
        <f t="shared" si="176"/>
        <v>63.909015666041263</v>
      </c>
      <c r="DU150" s="2">
        <f t="shared" si="176"/>
        <v>75.640448954703828</v>
      </c>
      <c r="DV150" s="2">
        <f t="shared" si="176"/>
        <v>76.181623099154578</v>
      </c>
      <c r="DW150" s="2">
        <f t="shared" si="176"/>
        <v>72.293929598308651</v>
      </c>
      <c r="DX150" s="2">
        <f t="shared" si="176"/>
        <v>74.047300975069533</v>
      </c>
      <c r="DY150" s="2">
        <f t="shared" si="176"/>
        <v>71.576721925133697</v>
      </c>
      <c r="EA150" s="2">
        <f t="shared" si="152"/>
        <v>52.112426711900071</v>
      </c>
      <c r="EB150" s="2">
        <f t="shared" si="152"/>
        <v>45.918607759659409</v>
      </c>
      <c r="EC150" s="2">
        <f t="shared" si="152"/>
        <v>43.228983353121379</v>
      </c>
      <c r="ED150" s="2">
        <f t="shared" si="152"/>
        <v>45.278369428561867</v>
      </c>
      <c r="EE150" s="2">
        <f t="shared" si="152"/>
        <v>44.997210744348465</v>
      </c>
      <c r="EF150" s="2">
        <f t="shared" si="152"/>
        <v>42.313688639551195</v>
      </c>
      <c r="EG150" s="2">
        <f t="shared" si="152"/>
        <v>43.513845632194148</v>
      </c>
      <c r="EH150" s="2">
        <f t="shared" si="152"/>
        <v>44.978881988067513</v>
      </c>
      <c r="EI150" s="2">
        <f t="shared" si="152"/>
        <v>41.987654458822234</v>
      </c>
      <c r="EJ150" s="2">
        <f t="shared" si="152"/>
        <v>43.428221657051751</v>
      </c>
      <c r="EK150" s="2">
        <f t="shared" si="152"/>
        <v>46.899079635996387</v>
      </c>
      <c r="EL150" s="2">
        <f t="shared" si="179"/>
        <v>39.123329448401208</v>
      </c>
      <c r="EM150" s="2">
        <f t="shared" si="135"/>
        <v>44.845385282457869</v>
      </c>
      <c r="EN150" s="2">
        <f t="shared" si="135"/>
        <v>47.250261094171293</v>
      </c>
      <c r="EO150" s="2">
        <f t="shared" si="135"/>
        <v>55.606049818937265</v>
      </c>
      <c r="EQ150" s="2">
        <f t="shared" si="177"/>
        <v>52.014374206585799</v>
      </c>
      <c r="ER150" s="2">
        <f t="shared" si="177"/>
        <v>46.20226163685264</v>
      </c>
      <c r="ES150" s="2">
        <f t="shared" si="177"/>
        <v>43.498679770752759</v>
      </c>
      <c r="ET150" s="2">
        <f t="shared" si="177"/>
        <v>45.659480378844655</v>
      </c>
      <c r="EU150" s="2">
        <f t="shared" si="177"/>
        <v>44.910742134062929</v>
      </c>
      <c r="EV150" s="2">
        <f t="shared" si="177"/>
        <v>42.327445035153133</v>
      </c>
      <c r="EW150" s="2">
        <f t="shared" si="177"/>
        <v>43.595316287437633</v>
      </c>
      <c r="EX150" s="2">
        <f t="shared" si="177"/>
        <v>45.06544184792255</v>
      </c>
      <c r="EY150" s="2">
        <f t="shared" si="177"/>
        <v>41.843030631845366</v>
      </c>
      <c r="EZ150" s="2">
        <f t="shared" si="177"/>
        <v>43.401327284472714</v>
      </c>
      <c r="FA150" s="2">
        <f t="shared" si="177"/>
        <v>46.691662044348377</v>
      </c>
      <c r="FB150" s="2">
        <f t="shared" si="177"/>
        <v>39.267884825687844</v>
      </c>
      <c r="FC150" s="2">
        <f t="shared" si="177"/>
        <v>44.786722459986933</v>
      </c>
      <c r="FD150" s="2">
        <f t="shared" si="177"/>
        <v>47.078778472827928</v>
      </c>
      <c r="FE150" s="2">
        <f t="shared" si="177"/>
        <v>54.215880783286771</v>
      </c>
      <c r="FG150" s="2">
        <f t="shared" si="178"/>
        <v>0.99943930790366597</v>
      </c>
      <c r="FH150" s="2">
        <f t="shared" si="178"/>
        <v>0.99937752103442046</v>
      </c>
      <c r="FI150" s="2">
        <f t="shared" si="178"/>
        <v>0.99939565588551882</v>
      </c>
      <c r="FJ150" s="2">
        <f t="shared" si="178"/>
        <v>0.99938989192216332</v>
      </c>
      <c r="FK150" s="2">
        <f t="shared" si="178"/>
        <v>0.99933008212684815</v>
      </c>
      <c r="FL150" s="2">
        <f t="shared" si="178"/>
        <v>0.99931807266439465</v>
      </c>
      <c r="FM150" s="2">
        <f t="shared" si="178"/>
        <v>0.99919964120897331</v>
      </c>
      <c r="FN150" s="2">
        <f t="shared" si="178"/>
        <v>0.99921646307811307</v>
      </c>
      <c r="FO150" s="2">
        <f t="shared" si="178"/>
        <v>0.99924133734487208</v>
      </c>
      <c r="FP150" s="2">
        <f t="shared" si="178"/>
        <v>0.99920210973202928</v>
      </c>
      <c r="FQ150" s="2">
        <f t="shared" si="178"/>
        <v>0.99923391421209706</v>
      </c>
      <c r="FR150" s="2">
        <f t="shared" si="178"/>
        <v>0.9992838633766632</v>
      </c>
      <c r="FS150" s="2">
        <f t="shared" si="178"/>
        <v>0.9992565317276938</v>
      </c>
      <c r="FT150" s="2">
        <f t="shared" si="178"/>
        <v>0.99923454662507183</v>
      </c>
      <c r="FU150" s="2">
        <f t="shared" si="178"/>
        <v>0.99898634295779898</v>
      </c>
      <c r="FW150" s="2">
        <f t="shared" si="169"/>
        <v>4.0350187633869224E-2</v>
      </c>
      <c r="FX150" s="2">
        <f t="shared" si="169"/>
        <v>4.5301736282138322E-2</v>
      </c>
      <c r="FY150" s="2">
        <f t="shared" si="169"/>
        <v>4.1301942798347535E-2</v>
      </c>
      <c r="FZ150" s="2">
        <f t="shared" si="169"/>
        <v>6.4657577539743272E-2</v>
      </c>
      <c r="GA150" s="2">
        <f t="shared" si="169"/>
        <v>5.3543839795084452E-2</v>
      </c>
      <c r="GB150" s="2">
        <f t="shared" si="169"/>
        <v>4.9982233561299265E-2</v>
      </c>
      <c r="GC150" s="2">
        <f t="shared" si="169"/>
        <v>4.5486194540212431E-2</v>
      </c>
      <c r="GD150" s="2">
        <f t="shared" si="169"/>
        <v>5.6872669219971625E-2</v>
      </c>
      <c r="GE150" s="2">
        <f t="shared" si="169"/>
        <v>6.84038441703754E-2</v>
      </c>
      <c r="GF150" s="2">
        <f t="shared" si="169"/>
        <v>5.2482290236242152E-2</v>
      </c>
      <c r="GG150" s="2">
        <f t="shared" si="169"/>
        <v>4.6574522530734984E-2</v>
      </c>
      <c r="GH150" s="2">
        <f t="shared" si="169"/>
        <v>4.3673860959565096E-2</v>
      </c>
      <c r="GI150" s="2">
        <f t="shared" si="169"/>
        <v>3.922440344256696E-2</v>
      </c>
      <c r="GJ150" s="2">
        <f t="shared" si="169"/>
        <v>3.5522535411253033E-2</v>
      </c>
      <c r="GK150" s="2">
        <f t="shared" si="169"/>
        <v>2.5492936859463886E-2</v>
      </c>
      <c r="GM150" s="86">
        <f t="shared" si="170"/>
        <v>1.4035689953461496E-71</v>
      </c>
      <c r="GN150" s="86">
        <f t="shared" si="170"/>
        <v>1.3663872283793867E-98</v>
      </c>
      <c r="GO150" s="86">
        <f t="shared" si="170"/>
        <v>7.1393052638352349E-105</v>
      </c>
      <c r="GP150" s="86">
        <f t="shared" si="170"/>
        <v>9.6957527885086946E-122</v>
      </c>
      <c r="GQ150" s="86">
        <f t="shared" si="170"/>
        <v>1.3699649541536773E-100</v>
      </c>
      <c r="GR150" s="86">
        <f t="shared" si="170"/>
        <v>9.5808971545647093E-98</v>
      </c>
      <c r="GS150" s="86">
        <f t="shared" si="170"/>
        <v>5.1693777753080246E-109</v>
      </c>
      <c r="GT150" s="86">
        <f t="shared" si="170"/>
        <v>1.2024217503851317E-132</v>
      </c>
      <c r="GU150" s="86">
        <f t="shared" si="170"/>
        <v>3.9801453751352615E-138</v>
      </c>
      <c r="GV150" s="86">
        <f t="shared" si="170"/>
        <v>2.0478044257526595E-141</v>
      </c>
      <c r="GW150" s="86">
        <f t="shared" si="170"/>
        <v>9.1064267381244799E-142</v>
      </c>
      <c r="GX150" s="86">
        <f t="shared" si="170"/>
        <v>4.8305369707423339E-145</v>
      </c>
      <c r="GY150" s="86">
        <f t="shared" si="170"/>
        <v>5.2445403302952104E-131</v>
      </c>
      <c r="GZ150" s="86">
        <f t="shared" si="170"/>
        <v>5.3599313543350042E-159</v>
      </c>
      <c r="HA150" s="86">
        <f t="shared" si="170"/>
        <v>2.1247148072117179E-178</v>
      </c>
      <c r="HC150" s="86">
        <f t="shared" si="153"/>
        <v>4.3603429185475604E-29</v>
      </c>
      <c r="HD150" s="86">
        <f t="shared" si="153"/>
        <v>3.5543076528047353E-38</v>
      </c>
      <c r="HE150" s="86">
        <f t="shared" si="153"/>
        <v>1.784615127867333E-50</v>
      </c>
      <c r="HF150" s="86">
        <f t="shared" si="153"/>
        <v>1.1787064810889386E-41</v>
      </c>
      <c r="HG150" s="86">
        <f t="shared" si="153"/>
        <v>2.4480693578476104E-37</v>
      </c>
      <c r="HH150" s="86">
        <f t="shared" si="153"/>
        <v>1.1077144645783172E-44</v>
      </c>
      <c r="HI150" s="86">
        <f t="shared" si="153"/>
        <v>7.1911118594458863E-48</v>
      </c>
      <c r="HJ150" s="86">
        <f t="shared" si="153"/>
        <v>2.1689549352090268E-63</v>
      </c>
      <c r="HK150" s="86">
        <f t="shared" si="153"/>
        <v>1.0480908225554091E-83</v>
      </c>
      <c r="HL150" s="86">
        <f t="shared" si="161"/>
        <v>1.0027487405482475E-69</v>
      </c>
      <c r="HM150" s="86">
        <f t="shared" si="161"/>
        <v>2.7927241995581842E-71</v>
      </c>
      <c r="HN150" s="86">
        <f t="shared" si="161"/>
        <v>1.02197515529345E-61</v>
      </c>
      <c r="HO150" s="86">
        <f t="shared" si="161"/>
        <v>3.6483368996014024E-48</v>
      </c>
      <c r="HP150" s="86">
        <f t="shared" si="161"/>
        <v>5.6007255977839812E-60</v>
      </c>
      <c r="HQ150" s="86">
        <f t="shared" si="161"/>
        <v>2.8934698716518959E-74</v>
      </c>
      <c r="HS150" s="86">
        <f t="shared" si="171"/>
        <v>0.27953913381304518</v>
      </c>
      <c r="HT150" s="86">
        <f t="shared" si="171"/>
        <v>0.23140456376865753</v>
      </c>
      <c r="HU150" s="86">
        <f t="shared" si="171"/>
        <v>0.43076254763718719</v>
      </c>
      <c r="HV150" s="86">
        <f t="shared" si="171"/>
        <v>0.40263861280939472</v>
      </c>
      <c r="HW150" s="86">
        <f t="shared" si="171"/>
        <v>0.32164380649321961</v>
      </c>
      <c r="HX150" s="86">
        <f t="shared" si="171"/>
        <v>0.408214372246262</v>
      </c>
      <c r="HY150" s="86">
        <f t="shared" si="171"/>
        <v>0.37042046165016734</v>
      </c>
      <c r="HZ150" s="86">
        <f t="shared" si="171"/>
        <v>0.48350422977889246</v>
      </c>
      <c r="IA150" s="86">
        <f t="shared" si="171"/>
        <v>0.51735151072876673</v>
      </c>
      <c r="IB150" s="86">
        <f t="shared" si="171"/>
        <v>0.39548712804994202</v>
      </c>
      <c r="IC150" s="86">
        <f t="shared" si="171"/>
        <v>0.34750507991955837</v>
      </c>
      <c r="ID150" s="86">
        <f t="shared" si="171"/>
        <v>0.31681137925625474</v>
      </c>
      <c r="IE150" s="86">
        <f t="shared" si="171"/>
        <v>0.20746200254001812</v>
      </c>
      <c r="IF150" s="86">
        <f t="shared" si="171"/>
        <v>0.25861143573753448</v>
      </c>
      <c r="IG150" s="86">
        <f t="shared" si="171"/>
        <v>0.23144936739196531</v>
      </c>
      <c r="II150" s="86">
        <f t="shared" si="172"/>
        <v>8.7247474400232877E-31</v>
      </c>
      <c r="IJ150" s="86">
        <f t="shared" si="172"/>
        <v>6.4027713900919086E-30</v>
      </c>
      <c r="IK150" s="86">
        <f t="shared" si="172"/>
        <v>1.5069945521122363E-31</v>
      </c>
      <c r="IL150" s="86">
        <f t="shared" si="172"/>
        <v>1.2264195989243662E-24</v>
      </c>
      <c r="IM150" s="86">
        <f t="shared" si="172"/>
        <v>7.8594040495662022E-28</v>
      </c>
      <c r="IN150" s="86">
        <f t="shared" si="172"/>
        <v>3.570848150233425E-31</v>
      </c>
      <c r="IO150" s="86">
        <f t="shared" si="172"/>
        <v>1.4201151917175595E-35</v>
      </c>
      <c r="IP150" s="86">
        <f t="shared" si="172"/>
        <v>3.8915774574825814E-33</v>
      </c>
      <c r="IQ150" s="86">
        <f t="shared" si="172"/>
        <v>7.1832914681292382E-29</v>
      </c>
      <c r="IR150" s="86">
        <f t="shared" si="172"/>
        <v>1.4036919369523741E-35</v>
      </c>
      <c r="IS150" s="86">
        <f t="shared" si="172"/>
        <v>2.2303406522657632E-36</v>
      </c>
      <c r="IT150" s="86">
        <f t="shared" si="172"/>
        <v>3.9723696562837282E-39</v>
      </c>
      <c r="IU150" s="86">
        <f t="shared" si="172"/>
        <v>2.4160890622858895E-39</v>
      </c>
      <c r="IV150" s="86">
        <f t="shared" si="172"/>
        <v>4.7521006330612454E-19</v>
      </c>
      <c r="IW150" s="86">
        <f t="shared" si="172"/>
        <v>7.8691540990493684E-11</v>
      </c>
      <c r="IY150" s="86">
        <f t="shared" si="173"/>
        <v>0.27953913381304518</v>
      </c>
      <c r="IZ150" s="86">
        <f t="shared" si="173"/>
        <v>0.23140456376865753</v>
      </c>
      <c r="JA150" s="86">
        <f t="shared" si="173"/>
        <v>0.43076254763718719</v>
      </c>
      <c r="JB150" s="86">
        <f t="shared" si="173"/>
        <v>0.40263861280939472</v>
      </c>
      <c r="JC150" s="86">
        <f t="shared" si="173"/>
        <v>0.32164380649321961</v>
      </c>
      <c r="JD150" s="86">
        <f t="shared" si="173"/>
        <v>0.408214372246262</v>
      </c>
      <c r="JE150" s="86">
        <f t="shared" si="173"/>
        <v>0.37042046165016734</v>
      </c>
      <c r="JF150" s="86">
        <f t="shared" si="173"/>
        <v>0.48350422977889246</v>
      </c>
      <c r="JG150" s="86">
        <f t="shared" si="173"/>
        <v>0.51735151072876673</v>
      </c>
      <c r="JH150" s="86">
        <f t="shared" si="173"/>
        <v>0.39548712804994202</v>
      </c>
      <c r="JI150" s="86">
        <f t="shared" si="173"/>
        <v>0.34750507991955837</v>
      </c>
      <c r="JJ150" s="86">
        <f t="shared" si="173"/>
        <v>0.31681137925625474</v>
      </c>
      <c r="JK150" s="86">
        <f t="shared" si="173"/>
        <v>0.20746200254001812</v>
      </c>
      <c r="JL150" s="86">
        <f t="shared" si="173"/>
        <v>0.25861143573753448</v>
      </c>
      <c r="JM150" s="86">
        <f t="shared" si="173"/>
        <v>0.23144936747065686</v>
      </c>
    </row>
    <row r="151" spans="2:273" x14ac:dyDescent="0.25">
      <c r="B151" s="2">
        <v>124</v>
      </c>
      <c r="C151" s="37">
        <v>51.5</v>
      </c>
      <c r="D151" s="37">
        <v>48.206000000000003</v>
      </c>
      <c r="E151" s="37">
        <v>47.968000000000004</v>
      </c>
      <c r="F151" s="37">
        <v>52.079000000000001</v>
      </c>
      <c r="G151" s="37">
        <v>52.902999999999999</v>
      </c>
      <c r="H151" s="37">
        <v>52.555999999999997</v>
      </c>
      <c r="I151" s="37">
        <v>53.741999999999997</v>
      </c>
      <c r="J151" s="37">
        <v>58.429000000000002</v>
      </c>
      <c r="K151" s="37">
        <v>52.222000000000001</v>
      </c>
      <c r="L151" s="37">
        <v>59.856999999999999</v>
      </c>
      <c r="M151" s="37">
        <v>65.063000000000002</v>
      </c>
      <c r="N151" s="37">
        <v>59.371000000000002</v>
      </c>
      <c r="O151" s="37">
        <v>64</v>
      </c>
      <c r="P151" s="37">
        <v>91.641000000000005</v>
      </c>
      <c r="Q151" s="37">
        <v>126.96899999999999</v>
      </c>
      <c r="S151" s="4">
        <f t="shared" si="174"/>
        <v>51.96961088007307</v>
      </c>
      <c r="T151" s="4">
        <f t="shared" si="174"/>
        <v>48.046626460388588</v>
      </c>
      <c r="U151" s="4">
        <f t="shared" si="174"/>
        <v>47.420574662757716</v>
      </c>
      <c r="V151" s="4">
        <f t="shared" si="174"/>
        <v>51.634844586179909</v>
      </c>
      <c r="W151" s="4">
        <f t="shared" si="174"/>
        <v>53.582939035389593</v>
      </c>
      <c r="X151" s="4">
        <f t="shared" si="174"/>
        <v>52.476100137029192</v>
      </c>
      <c r="Y151" s="4">
        <f t="shared" si="174"/>
        <v>54.215273620895125</v>
      </c>
      <c r="Z151" s="4">
        <f t="shared" si="174"/>
        <v>58.34824119465727</v>
      </c>
      <c r="AA151" s="4">
        <f t="shared" si="174"/>
        <v>52.842576314408348</v>
      </c>
      <c r="AB151" s="4">
        <f t="shared" si="174"/>
        <v>61.058472255213289</v>
      </c>
      <c r="AC151" s="4">
        <f t="shared" si="174"/>
        <v>65.356128512397504</v>
      </c>
      <c r="AD151" s="4">
        <f t="shared" si="174"/>
        <v>60.532378506952895</v>
      </c>
      <c r="AE151" s="4">
        <f t="shared" si="174"/>
        <v>63.622803818393891</v>
      </c>
      <c r="AF151" s="4">
        <f t="shared" si="174"/>
        <v>91.052474068420224</v>
      </c>
      <c r="AG151" s="4">
        <f t="shared" si="174"/>
        <v>123.8536394166494</v>
      </c>
      <c r="AI151" s="4">
        <f t="shared" si="175"/>
        <v>-0.46961088007306984</v>
      </c>
      <c r="AJ151" s="4">
        <f t="shared" si="175"/>
        <v>0.15937353961141554</v>
      </c>
      <c r="AK151" s="4">
        <f t="shared" si="175"/>
        <v>0.54742533724228792</v>
      </c>
      <c r="AL151" s="4">
        <f t="shared" si="175"/>
        <v>0.44415541382009138</v>
      </c>
      <c r="AM151" s="4">
        <f t="shared" si="175"/>
        <v>-0.67993903538959444</v>
      </c>
      <c r="AN151" s="4">
        <f t="shared" si="175"/>
        <v>7.9899862970805202E-2</v>
      </c>
      <c r="AO151" s="4">
        <f t="shared" si="175"/>
        <v>-0.47327362089512803</v>
      </c>
      <c r="AP151" s="4">
        <f t="shared" si="175"/>
        <v>8.0758805342732387E-2</v>
      </c>
      <c r="AQ151" s="4">
        <f t="shared" si="175"/>
        <v>-0.62057631440834626</v>
      </c>
      <c r="AR151" s="4">
        <f t="shared" si="175"/>
        <v>-1.2014722552132895</v>
      </c>
      <c r="AS151" s="4">
        <f t="shared" si="175"/>
        <v>-0.29312851239750159</v>
      </c>
      <c r="AT151" s="4">
        <f t="shared" si="175"/>
        <v>-1.161378506952893</v>
      </c>
      <c r="AU151" s="4">
        <f t="shared" si="175"/>
        <v>0.37719618160610935</v>
      </c>
      <c r="AV151" s="4">
        <f t="shared" si="175"/>
        <v>0.58852593157978106</v>
      </c>
      <c r="AW151" s="4">
        <f t="shared" si="175"/>
        <v>3.1153605833505935</v>
      </c>
      <c r="AY151" s="2">
        <f t="shared" si="167"/>
        <v>51.96961088007307</v>
      </c>
      <c r="AZ151" s="2">
        <f t="shared" si="167"/>
        <v>45.820628802989717</v>
      </c>
      <c r="BA151" s="2">
        <f t="shared" si="167"/>
        <v>43.065849017037046</v>
      </c>
      <c r="BB151" s="2">
        <f t="shared" si="167"/>
        <v>45.146292040797718</v>
      </c>
      <c r="BC151" s="2">
        <f t="shared" si="167"/>
        <v>44.859004139942115</v>
      </c>
      <c r="BD151" s="2">
        <f t="shared" si="167"/>
        <v>42.171729990180602</v>
      </c>
      <c r="BE151" s="2">
        <f t="shared" si="167"/>
        <v>43.360539110612919</v>
      </c>
      <c r="BF151" s="2">
        <f t="shared" si="167"/>
        <v>44.778993601420517</v>
      </c>
      <c r="BG151" s="2">
        <f t="shared" si="167"/>
        <v>41.854316716326792</v>
      </c>
      <c r="BH151" s="2">
        <f t="shared" si="167"/>
        <v>43.284375565760968</v>
      </c>
      <c r="BI151" s="2">
        <f t="shared" si="167"/>
        <v>46.770807035660212</v>
      </c>
      <c r="BJ151" s="2">
        <f t="shared" si="167"/>
        <v>38.987027981325397</v>
      </c>
      <c r="BK151" s="2">
        <f t="shared" si="167"/>
        <v>44.669007695571075</v>
      </c>
      <c r="BL151" s="2">
        <f t="shared" si="167"/>
        <v>47.11190120839963</v>
      </c>
      <c r="BM151" s="2">
        <f t="shared" si="167"/>
        <v>55.469165615783588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77.409107122599451</v>
      </c>
      <c r="DL151" s="2">
        <f t="shared" si="176"/>
        <v>73.60978027786166</v>
      </c>
      <c r="DM151" s="2">
        <f t="shared" si="176"/>
        <v>71.396564243848402</v>
      </c>
      <c r="DN151" s="2">
        <f t="shared" si="176"/>
        <v>74.680021176025718</v>
      </c>
      <c r="DO151" s="2">
        <f t="shared" si="176"/>
        <v>72.933985200845655</v>
      </c>
      <c r="DP151" s="2">
        <f t="shared" si="176"/>
        <v>70.724334390415777</v>
      </c>
      <c r="DQ151" s="2">
        <f t="shared" si="176"/>
        <v>81.339210510419804</v>
      </c>
      <c r="DR151" s="2">
        <f t="shared" si="176"/>
        <v>72.790111498257843</v>
      </c>
      <c r="DS151" s="2">
        <f t="shared" si="176"/>
        <v>73.391996515679466</v>
      </c>
      <c r="DT151" s="2">
        <f t="shared" si="176"/>
        <v>63.953156941838635</v>
      </c>
      <c r="DU151" s="2">
        <f t="shared" si="176"/>
        <v>75.776846689895464</v>
      </c>
      <c r="DV151" s="2">
        <f t="shared" si="176"/>
        <v>76.370724063420028</v>
      </c>
      <c r="DW151" s="2">
        <f t="shared" si="176"/>
        <v>72.378907188160667</v>
      </c>
      <c r="DX151" s="2">
        <f t="shared" si="176"/>
        <v>74.099463846797917</v>
      </c>
      <c r="DY151" s="2">
        <f t="shared" si="176"/>
        <v>71.675435294117662</v>
      </c>
      <c r="EA151" s="2">
        <f t="shared" si="152"/>
        <v>51.961351369247936</v>
      </c>
      <c r="EB151" s="2">
        <f t="shared" si="152"/>
        <v>45.789561089244117</v>
      </c>
      <c r="EC151" s="2">
        <f t="shared" si="152"/>
        <v>43.03688476109339</v>
      </c>
      <c r="ED151" s="2">
        <f t="shared" si="152"/>
        <v>45.100948005483659</v>
      </c>
      <c r="EE151" s="2">
        <f t="shared" si="152"/>
        <v>44.847319735342772</v>
      </c>
      <c r="EF151" s="2">
        <f t="shared" si="152"/>
        <v>42.153142005610107</v>
      </c>
      <c r="EG151" s="2">
        <f t="shared" si="152"/>
        <v>43.328366244311574</v>
      </c>
      <c r="EH151" s="2">
        <f t="shared" si="152"/>
        <v>44.753150526631273</v>
      </c>
      <c r="EI151" s="2">
        <f t="shared" si="152"/>
        <v>41.843996225114196</v>
      </c>
      <c r="EJ151" s="2">
        <f t="shared" si="152"/>
        <v>43.2709938028772</v>
      </c>
      <c r="EK151" s="2">
        <f t="shared" si="152"/>
        <v>46.761936180446966</v>
      </c>
      <c r="EL151" s="2">
        <f t="shared" si="179"/>
        <v>38.955026667665777</v>
      </c>
      <c r="EM151" s="2">
        <f t="shared" si="135"/>
        <v>44.652967070177908</v>
      </c>
      <c r="EN151" s="2">
        <f t="shared" si="135"/>
        <v>47.100239951616544</v>
      </c>
      <c r="EO151" s="2">
        <f t="shared" si="135"/>
        <v>55.494663936081977</v>
      </c>
      <c r="EQ151" s="2">
        <f t="shared" si="177"/>
        <v>51.853480695658106</v>
      </c>
      <c r="ER151" s="2">
        <f t="shared" si="177"/>
        <v>46.098381748811612</v>
      </c>
      <c r="ES151" s="2">
        <f t="shared" si="177"/>
        <v>43.332459364342995</v>
      </c>
      <c r="ET151" s="2">
        <f t="shared" si="177"/>
        <v>45.51091398806674</v>
      </c>
      <c r="EU151" s="2">
        <f t="shared" si="177"/>
        <v>44.753551929207994</v>
      </c>
      <c r="EV151" s="2">
        <f t="shared" si="177"/>
        <v>42.168135674981144</v>
      </c>
      <c r="EW151" s="2">
        <f t="shared" si="177"/>
        <v>43.417486789740444</v>
      </c>
      <c r="EX151" s="2">
        <f t="shared" si="177"/>
        <v>44.846776875677492</v>
      </c>
      <c r="EY151" s="2">
        <f t="shared" si="177"/>
        <v>41.689533030300367</v>
      </c>
      <c r="EZ151" s="2">
        <f t="shared" si="177"/>
        <v>43.241837185024266</v>
      </c>
      <c r="FA151" s="2">
        <f t="shared" si="177"/>
        <v>46.537649835194017</v>
      </c>
      <c r="FB151" s="2">
        <f t="shared" si="177"/>
        <v>39.11361807847679</v>
      </c>
      <c r="FC151" s="2">
        <f t="shared" si="177"/>
        <v>44.588546276330149</v>
      </c>
      <c r="FD151" s="2">
        <f t="shared" si="177"/>
        <v>46.915056069221208</v>
      </c>
      <c r="FE151" s="2">
        <f t="shared" si="177"/>
        <v>54.043709213995818</v>
      </c>
      <c r="FG151" s="2">
        <f t="shared" si="178"/>
        <v>0.9994886175016352</v>
      </c>
      <c r="FH151" s="2">
        <f t="shared" si="178"/>
        <v>0.99943226134027818</v>
      </c>
      <c r="FI151" s="2">
        <f t="shared" si="178"/>
        <v>0.99944880230655175</v>
      </c>
      <c r="FJ151" s="2">
        <f t="shared" si="178"/>
        <v>0.9994435449477147</v>
      </c>
      <c r="FK151" s="2">
        <f t="shared" si="178"/>
        <v>0.99938899162200601</v>
      </c>
      <c r="FL151" s="2">
        <f t="shared" si="178"/>
        <v>0.99937803755915144</v>
      </c>
      <c r="FM151" s="2">
        <f t="shared" si="178"/>
        <v>0.99927001269938853</v>
      </c>
      <c r="FN151" s="2">
        <f t="shared" si="178"/>
        <v>0.99928535656471551</v>
      </c>
      <c r="FO151" s="2">
        <f t="shared" si="178"/>
        <v>0.99930804524429862</v>
      </c>
      <c r="FP151" s="2">
        <f t="shared" si="178"/>
        <v>0.99927226433580607</v>
      </c>
      <c r="FQ151" s="2">
        <f t="shared" si="178"/>
        <v>0.99930127435838512</v>
      </c>
      <c r="FR151" s="2">
        <f t="shared" si="178"/>
        <v>0.99934683447962125</v>
      </c>
      <c r="FS151" s="2">
        <f t="shared" si="178"/>
        <v>0.99932190451786618</v>
      </c>
      <c r="FT151" s="2">
        <f t="shared" si="178"/>
        <v>0.99930185120360548</v>
      </c>
      <c r="FU151" s="2">
        <f t="shared" si="178"/>
        <v>0.99907545132885767</v>
      </c>
      <c r="FW151" s="2">
        <f t="shared" si="169"/>
        <v>4.4071534288095203E-2</v>
      </c>
      <c r="FX151" s="2">
        <f t="shared" si="169"/>
        <v>4.9456211290000662E-2</v>
      </c>
      <c r="FY151" s="2">
        <f t="shared" si="169"/>
        <v>4.510694044497212E-2</v>
      </c>
      <c r="FZ151" s="2">
        <f t="shared" si="169"/>
        <v>7.0456115466935851E-2</v>
      </c>
      <c r="GA151" s="2">
        <f t="shared" si="169"/>
        <v>5.8407928432537656E-2</v>
      </c>
      <c r="GB151" s="2">
        <f t="shared" si="169"/>
        <v>5.4541419892213797E-2</v>
      </c>
      <c r="GC151" s="2">
        <f t="shared" si="169"/>
        <v>4.9656705760303912E-2</v>
      </c>
      <c r="GD151" s="2">
        <f t="shared" si="169"/>
        <v>6.2019343322638622E-2</v>
      </c>
      <c r="GE151" s="2">
        <f t="shared" si="169"/>
        <v>7.4511585981382286E-2</v>
      </c>
      <c r="GF151" s="2">
        <f t="shared" si="169"/>
        <v>5.7255778209743945E-2</v>
      </c>
      <c r="GG151" s="2">
        <f t="shared" si="169"/>
        <v>5.0839504901645648E-2</v>
      </c>
      <c r="GH151" s="2">
        <f t="shared" si="169"/>
        <v>4.7686505600267735E-2</v>
      </c>
      <c r="GI151" s="2">
        <f t="shared" si="169"/>
        <v>4.2846558911936138E-2</v>
      </c>
      <c r="GJ151" s="2">
        <f t="shared" si="169"/>
        <v>3.8816655045432163E-2</v>
      </c>
      <c r="GK151" s="2">
        <f t="shared" si="169"/>
        <v>2.7883868696703843E-2</v>
      </c>
      <c r="GM151" s="86">
        <f t="shared" si="170"/>
        <v>5.118810348769414E-74</v>
      </c>
      <c r="GN151" s="86">
        <f t="shared" si="170"/>
        <v>5.6147189329178811E-102</v>
      </c>
      <c r="GO151" s="86">
        <f t="shared" si="170"/>
        <v>2.0970239450836049E-108</v>
      </c>
      <c r="GP151" s="86">
        <f t="shared" si="170"/>
        <v>7.104882413348026E-126</v>
      </c>
      <c r="GQ151" s="86">
        <f t="shared" si="170"/>
        <v>4.8416236553770252E-104</v>
      </c>
      <c r="GR151" s="86">
        <f t="shared" si="170"/>
        <v>5.1815142770556784E-101</v>
      </c>
      <c r="GS151" s="86">
        <f t="shared" si="170"/>
        <v>9.8054502745034021E-113</v>
      </c>
      <c r="GT151" s="86">
        <f t="shared" si="170"/>
        <v>3.8468198936468548E-137</v>
      </c>
      <c r="GU151" s="86">
        <f t="shared" si="170"/>
        <v>9.1321479683125016E-143</v>
      </c>
      <c r="GV151" s="86">
        <f t="shared" si="170"/>
        <v>3.4756375873357595E-146</v>
      </c>
      <c r="GW151" s="86">
        <f t="shared" si="170"/>
        <v>1.4616412940871604E-146</v>
      </c>
      <c r="GX151" s="86">
        <f t="shared" si="170"/>
        <v>6.2742292004914379E-150</v>
      </c>
      <c r="GY151" s="86">
        <f t="shared" si="170"/>
        <v>1.7094169949952682E-135</v>
      </c>
      <c r="GZ151" s="86">
        <f t="shared" si="170"/>
        <v>2.1924119376391082E-164</v>
      </c>
      <c r="HA151" s="86">
        <f t="shared" si="170"/>
        <v>2.1209606263412807E-184</v>
      </c>
      <c r="HC151" s="86">
        <f t="shared" si="153"/>
        <v>1.1036180761275909E-30</v>
      </c>
      <c r="HD151" s="86">
        <f t="shared" si="153"/>
        <v>2.1938956260837688E-40</v>
      </c>
      <c r="HE151" s="86">
        <f t="shared" si="153"/>
        <v>2.9429831186320224E-53</v>
      </c>
      <c r="HF151" s="86">
        <f t="shared" si="153"/>
        <v>5.8964891982083408E-44</v>
      </c>
      <c r="HG151" s="86">
        <f t="shared" si="153"/>
        <v>1.8711863668931187E-39</v>
      </c>
      <c r="HH151" s="86">
        <f t="shared" si="153"/>
        <v>4.2686316508640875E-47</v>
      </c>
      <c r="HI151" s="86">
        <f t="shared" si="153"/>
        <v>1.6179772053791785E-50</v>
      </c>
      <c r="HJ151" s="86">
        <f t="shared" si="153"/>
        <v>8.4036905259991695E-67</v>
      </c>
      <c r="HK151" s="86">
        <f t="shared" si="153"/>
        <v>3.7959158112708861E-88</v>
      </c>
      <c r="HL151" s="86">
        <f t="shared" si="161"/>
        <v>1.7261585764692457E-73</v>
      </c>
      <c r="HM151" s="86">
        <f t="shared" si="161"/>
        <v>3.4505153663349594E-75</v>
      </c>
      <c r="HN151" s="86">
        <f t="shared" si="161"/>
        <v>4.0909149004875273E-65</v>
      </c>
      <c r="HO151" s="86">
        <f t="shared" si="161"/>
        <v>6.8477055829142177E-51</v>
      </c>
      <c r="HP151" s="86">
        <f t="shared" si="161"/>
        <v>2.6516404917897334E-63</v>
      </c>
      <c r="HQ151" s="86">
        <f t="shared" si="161"/>
        <v>2.3852237614604527E-78</v>
      </c>
      <c r="HS151" s="86">
        <f t="shared" si="171"/>
        <v>0.35313625475811616</v>
      </c>
      <c r="HT151" s="86">
        <f t="shared" si="171"/>
        <v>0.30362746329181106</v>
      </c>
      <c r="HU151" s="86">
        <f t="shared" si="171"/>
        <v>0.48707610688444114</v>
      </c>
      <c r="HV151" s="86">
        <f t="shared" si="171"/>
        <v>0.46844662853031283</v>
      </c>
      <c r="HW151" s="86">
        <f t="shared" si="171"/>
        <v>0.3981514218091316</v>
      </c>
      <c r="HX151" s="86">
        <f t="shared" si="171"/>
        <v>0.47414194857780628</v>
      </c>
      <c r="HY151" s="86">
        <f t="shared" si="171"/>
        <v>0.44683076895340529</v>
      </c>
      <c r="HZ151" s="86">
        <f t="shared" si="171"/>
        <v>0.51715023318511444</v>
      </c>
      <c r="IA151" s="86">
        <f t="shared" si="171"/>
        <v>0.48260989369705054</v>
      </c>
      <c r="IB151" s="86">
        <f t="shared" si="171"/>
        <v>0.46985403004132881</v>
      </c>
      <c r="IC151" s="86">
        <f t="shared" si="171"/>
        <v>0.42866933972517868</v>
      </c>
      <c r="ID151" s="86">
        <f t="shared" si="171"/>
        <v>0.4019116105845113</v>
      </c>
      <c r="IE151" s="86">
        <f t="shared" si="171"/>
        <v>0.28418416367724714</v>
      </c>
      <c r="IF151" s="86">
        <f t="shared" si="171"/>
        <v>0.33298092635221432</v>
      </c>
      <c r="IG151" s="86">
        <f t="shared" si="171"/>
        <v>0.28675793352516693</v>
      </c>
      <c r="II151" s="86">
        <f t="shared" si="172"/>
        <v>4.0609962983495641E-29</v>
      </c>
      <c r="IJ151" s="86">
        <f t="shared" si="172"/>
        <v>3.0780291611896039E-28</v>
      </c>
      <c r="IK151" s="86">
        <f t="shared" si="172"/>
        <v>7.9872766396900049E-30</v>
      </c>
      <c r="IL151" s="86">
        <f t="shared" si="172"/>
        <v>4.4498138864817328E-23</v>
      </c>
      <c r="IM151" s="86">
        <f t="shared" si="172"/>
        <v>3.5301576772691786E-26</v>
      </c>
      <c r="IN151" s="86">
        <f t="shared" si="172"/>
        <v>2.340688929779581E-29</v>
      </c>
      <c r="IO151" s="86">
        <f t="shared" si="172"/>
        <v>1.4833609387870108E-33</v>
      </c>
      <c r="IP151" s="86">
        <f t="shared" si="172"/>
        <v>4.1614127810327619E-31</v>
      </c>
      <c r="IQ151" s="86">
        <f t="shared" si="172"/>
        <v>5.523896141058004E-27</v>
      </c>
      <c r="IR151" s="86">
        <f t="shared" si="172"/>
        <v>1.8612173879987801E-33</v>
      </c>
      <c r="IS151" s="86">
        <f t="shared" si="172"/>
        <v>2.7016130751240109E-34</v>
      </c>
      <c r="IT151" s="86">
        <f t="shared" si="172"/>
        <v>6.2837451117988251E-37</v>
      </c>
      <c r="IU151" s="86">
        <f t="shared" si="172"/>
        <v>3.2999780241982185E-37</v>
      </c>
      <c r="IV151" s="86">
        <f t="shared" si="172"/>
        <v>4.355186068771318E-18</v>
      </c>
      <c r="IW151" s="86">
        <f t="shared" si="172"/>
        <v>2.3172418012296253E-10</v>
      </c>
      <c r="IY151" s="86">
        <f t="shared" si="173"/>
        <v>0.35313625475811616</v>
      </c>
      <c r="IZ151" s="86">
        <f t="shared" si="173"/>
        <v>0.30362746329181106</v>
      </c>
      <c r="JA151" s="86">
        <f t="shared" si="173"/>
        <v>0.48707610688444114</v>
      </c>
      <c r="JB151" s="86">
        <f t="shared" si="173"/>
        <v>0.46844662853031283</v>
      </c>
      <c r="JC151" s="86">
        <f t="shared" si="173"/>
        <v>0.3981514218091316</v>
      </c>
      <c r="JD151" s="86">
        <f t="shared" si="173"/>
        <v>0.47414194857780628</v>
      </c>
      <c r="JE151" s="86">
        <f t="shared" si="173"/>
        <v>0.44683076895340529</v>
      </c>
      <c r="JF151" s="86">
        <f t="shared" si="173"/>
        <v>0.51715023318511444</v>
      </c>
      <c r="JG151" s="86">
        <f t="shared" si="173"/>
        <v>0.48260989369705054</v>
      </c>
      <c r="JH151" s="86">
        <f t="shared" si="173"/>
        <v>0.46985403004132881</v>
      </c>
      <c r="JI151" s="86">
        <f t="shared" si="173"/>
        <v>0.42866933972517868</v>
      </c>
      <c r="JJ151" s="86">
        <f t="shared" si="173"/>
        <v>0.4019116105845113</v>
      </c>
      <c r="JK151" s="86">
        <f t="shared" si="173"/>
        <v>0.28418416367724714</v>
      </c>
      <c r="JL151" s="86">
        <f t="shared" si="173"/>
        <v>0.33298092635221432</v>
      </c>
      <c r="JM151" s="86">
        <f t="shared" si="173"/>
        <v>0.28675793375689113</v>
      </c>
    </row>
    <row r="152" spans="2:273" x14ac:dyDescent="0.25">
      <c r="B152" s="2">
        <v>125</v>
      </c>
      <c r="C152" s="37">
        <v>51.5</v>
      </c>
      <c r="D152" s="37">
        <v>48.429000000000002</v>
      </c>
      <c r="E152" s="37">
        <v>47.079000000000001</v>
      </c>
      <c r="F152" s="37">
        <v>51.984000000000002</v>
      </c>
      <c r="G152" s="37">
        <v>52.871000000000002</v>
      </c>
      <c r="H152" s="37">
        <v>50.968000000000004</v>
      </c>
      <c r="I152" s="37">
        <v>53.694000000000003</v>
      </c>
      <c r="J152" s="37">
        <v>55.651000000000003</v>
      </c>
      <c r="K152" s="37">
        <v>49.81</v>
      </c>
      <c r="L152" s="37">
        <v>58.555999999999997</v>
      </c>
      <c r="M152" s="37">
        <v>64.475999999999999</v>
      </c>
      <c r="N152" s="37">
        <v>60.984000000000002</v>
      </c>
      <c r="O152" s="37">
        <v>67.451999999999998</v>
      </c>
      <c r="P152" s="37">
        <v>97.406000000000006</v>
      </c>
      <c r="Q152" s="37">
        <v>136.31200000000001</v>
      </c>
      <c r="S152" s="4">
        <f t="shared" si="174"/>
        <v>51.816572191733357</v>
      </c>
      <c r="T152" s="4">
        <f t="shared" si="174"/>
        <v>48.192892812569688</v>
      </c>
      <c r="U152" s="4">
        <f t="shared" si="174"/>
        <v>46.923834555223074</v>
      </c>
      <c r="V152" s="4">
        <f t="shared" si="174"/>
        <v>51.16557310705781</v>
      </c>
      <c r="W152" s="4">
        <f t="shared" si="174"/>
        <v>53.740050351152519</v>
      </c>
      <c r="X152" s="4">
        <f t="shared" si="174"/>
        <v>51.735572336682495</v>
      </c>
      <c r="Y152" s="4">
        <f t="shared" si="174"/>
        <v>53.792266042733964</v>
      </c>
      <c r="Z152" s="4">
        <f t="shared" si="174"/>
        <v>55.76328310813485</v>
      </c>
      <c r="AA152" s="4">
        <f t="shared" si="174"/>
        <v>49.353502420885825</v>
      </c>
      <c r="AB152" s="4">
        <f t="shared" si="174"/>
        <v>59.861518818903733</v>
      </c>
      <c r="AC152" s="4">
        <f t="shared" si="174"/>
        <v>65.209465785983696</v>
      </c>
      <c r="AD152" s="4">
        <f t="shared" si="174"/>
        <v>61.020545864290185</v>
      </c>
      <c r="AE152" s="4">
        <f t="shared" si="174"/>
        <v>66.30739415085381</v>
      </c>
      <c r="AF152" s="4">
        <f t="shared" si="174"/>
        <v>96.465343972055734</v>
      </c>
      <c r="AG152" s="4">
        <f t="shared" si="174"/>
        <v>133.12499301846225</v>
      </c>
      <c r="AI152" s="4">
        <f t="shared" si="175"/>
        <v>-0.31657219173335704</v>
      </c>
      <c r="AJ152" s="4">
        <f t="shared" si="175"/>
        <v>0.23610718743031356</v>
      </c>
      <c r="AK152" s="4">
        <f t="shared" si="175"/>
        <v>0.15516544477692662</v>
      </c>
      <c r="AL152" s="4">
        <f t="shared" si="175"/>
        <v>0.81842689294219184</v>
      </c>
      <c r="AM152" s="4">
        <f t="shared" si="175"/>
        <v>-0.8690503511525165</v>
      </c>
      <c r="AN152" s="4">
        <f t="shared" si="175"/>
        <v>-0.76757233668249114</v>
      </c>
      <c r="AO152" s="4">
        <f t="shared" si="175"/>
        <v>-9.8266042733961001E-2</v>
      </c>
      <c r="AP152" s="4">
        <f t="shared" si="175"/>
        <v>-0.11228310813484654</v>
      </c>
      <c r="AQ152" s="4">
        <f t="shared" si="175"/>
        <v>0.45649757911417765</v>
      </c>
      <c r="AR152" s="4">
        <f t="shared" si="175"/>
        <v>-1.3055188189037352</v>
      </c>
      <c r="AS152" s="4">
        <f t="shared" si="175"/>
        <v>-0.73346578598369661</v>
      </c>
      <c r="AT152" s="4">
        <f t="shared" si="175"/>
        <v>-3.6545864290182806E-2</v>
      </c>
      <c r="AU152" s="4">
        <f t="shared" si="175"/>
        <v>1.1446058491461883</v>
      </c>
      <c r="AV152" s="4">
        <f t="shared" si="175"/>
        <v>0.9406560279442715</v>
      </c>
      <c r="AW152" s="4">
        <f t="shared" si="175"/>
        <v>3.1870069815377633</v>
      </c>
      <c r="AY152" s="2">
        <f t="shared" si="167"/>
        <v>51.816572191733357</v>
      </c>
      <c r="AZ152" s="2">
        <f t="shared" si="167"/>
        <v>45.693020244873502</v>
      </c>
      <c r="BA152" s="2">
        <f t="shared" si="167"/>
        <v>42.874987084882783</v>
      </c>
      <c r="BB152" s="2">
        <f t="shared" si="167"/>
        <v>44.972351699736734</v>
      </c>
      <c r="BC152" s="2">
        <f t="shared" si="167"/>
        <v>44.706781252609723</v>
      </c>
      <c r="BD152" s="2">
        <f t="shared" si="167"/>
        <v>42.009872429115141</v>
      </c>
      <c r="BE152" s="2">
        <f t="shared" si="167"/>
        <v>43.173645285352983</v>
      </c>
      <c r="BF152" s="2">
        <f t="shared" si="167"/>
        <v>44.552670043625838</v>
      </c>
      <c r="BG152" s="2">
        <f t="shared" si="167"/>
        <v>41.70707913118661</v>
      </c>
      <c r="BH152" s="2">
        <f t="shared" si="167"/>
        <v>43.125665664146588</v>
      </c>
      <c r="BI152" s="2">
        <f t="shared" si="167"/>
        <v>46.63008036899614</v>
      </c>
      <c r="BJ152" s="2">
        <f t="shared" si="167"/>
        <v>38.818211262488681</v>
      </c>
      <c r="BK152" s="2">
        <f t="shared" si="167"/>
        <v>44.474584558615092</v>
      </c>
      <c r="BL152" s="2">
        <f t="shared" si="167"/>
        <v>46.959106242906444</v>
      </c>
      <c r="BM152" s="2">
        <f t="shared" si="167"/>
        <v>55.351003907564859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77.451423547524499</v>
      </c>
      <c r="DL152" s="2">
        <f t="shared" si="176"/>
        <v>73.625376925400161</v>
      </c>
      <c r="DM152" s="2">
        <f t="shared" si="176"/>
        <v>71.431408664883975</v>
      </c>
      <c r="DN152" s="2">
        <f t="shared" si="176"/>
        <v>74.781584987710346</v>
      </c>
      <c r="DO152" s="2">
        <f t="shared" si="176"/>
        <v>73.029684989429157</v>
      </c>
      <c r="DP152" s="2">
        <f t="shared" si="176"/>
        <v>70.747055391120512</v>
      </c>
      <c r="DQ152" s="2">
        <f t="shared" si="176"/>
        <v>81.464721685291437</v>
      </c>
      <c r="DR152" s="2">
        <f t="shared" si="176"/>
        <v>72.824757491289191</v>
      </c>
      <c r="DS152" s="2">
        <f t="shared" si="176"/>
        <v>73.499780139372845</v>
      </c>
      <c r="DT152" s="2">
        <f t="shared" si="176"/>
        <v>63.997298217636008</v>
      </c>
      <c r="DU152" s="2">
        <f t="shared" si="176"/>
        <v>75.9132444250871</v>
      </c>
      <c r="DV152" s="2">
        <f t="shared" si="176"/>
        <v>76.559825027685491</v>
      </c>
      <c r="DW152" s="2">
        <f t="shared" si="176"/>
        <v>72.46388477801267</v>
      </c>
      <c r="DX152" s="2">
        <f t="shared" si="176"/>
        <v>74.151626718526302</v>
      </c>
      <c r="DY152" s="2">
        <f t="shared" si="176"/>
        <v>71.774148663101613</v>
      </c>
      <c r="EA152" s="2">
        <f t="shared" si="152"/>
        <v>51.810276026595787</v>
      </c>
      <c r="EB152" s="2">
        <f t="shared" si="152"/>
        <v>45.660514418828818</v>
      </c>
      <c r="EC152" s="2">
        <f t="shared" si="152"/>
        <v>42.844786169065401</v>
      </c>
      <c r="ED152" s="2">
        <f t="shared" si="152"/>
        <v>44.923526582405444</v>
      </c>
      <c r="EE152" s="2">
        <f t="shared" si="152"/>
        <v>44.697428726337073</v>
      </c>
      <c r="EF152" s="2">
        <f t="shared" si="152"/>
        <v>41.992595371669012</v>
      </c>
      <c r="EG152" s="2">
        <f t="shared" si="152"/>
        <v>43.142886856429001</v>
      </c>
      <c r="EH152" s="2">
        <f t="shared" si="152"/>
        <v>44.527419065195033</v>
      </c>
      <c r="EI152" s="2">
        <f t="shared" si="152"/>
        <v>41.700337991406172</v>
      </c>
      <c r="EJ152" s="2">
        <f t="shared" si="152"/>
        <v>43.11376594870265</v>
      </c>
      <c r="EK152" s="2">
        <f t="shared" si="152"/>
        <v>46.624792724897546</v>
      </c>
      <c r="EL152" s="2">
        <f t="shared" si="179"/>
        <v>38.786723886930353</v>
      </c>
      <c r="EM152" s="2">
        <f t="shared" si="135"/>
        <v>44.460548857897962</v>
      </c>
      <c r="EN152" s="2">
        <f t="shared" si="135"/>
        <v>46.950218809061802</v>
      </c>
      <c r="EO152" s="2">
        <f t="shared" si="135"/>
        <v>55.38327805322669</v>
      </c>
      <c r="EQ152" s="2">
        <f t="shared" si="177"/>
        <v>51.692587184730421</v>
      </c>
      <c r="ER152" s="2">
        <f t="shared" si="177"/>
        <v>45.994501860770583</v>
      </c>
      <c r="ES152" s="2">
        <f t="shared" si="177"/>
        <v>43.166238957933217</v>
      </c>
      <c r="ET152" s="2">
        <f t="shared" si="177"/>
        <v>45.362347597288817</v>
      </c>
      <c r="EU152" s="2">
        <f t="shared" si="177"/>
        <v>44.596361724353059</v>
      </c>
      <c r="EV152" s="2">
        <f t="shared" si="177"/>
        <v>42.008826314809149</v>
      </c>
      <c r="EW152" s="2">
        <f t="shared" si="177"/>
        <v>43.239657292043255</v>
      </c>
      <c r="EX152" s="2">
        <f t="shared" si="177"/>
        <v>44.62811190343244</v>
      </c>
      <c r="EY152" s="2">
        <f t="shared" si="177"/>
        <v>41.536035428755355</v>
      </c>
      <c r="EZ152" s="2">
        <f t="shared" si="177"/>
        <v>43.082347085575819</v>
      </c>
      <c r="FA152" s="2">
        <f t="shared" si="177"/>
        <v>46.383637626039672</v>
      </c>
      <c r="FB152" s="2">
        <f t="shared" si="177"/>
        <v>38.959351331265744</v>
      </c>
      <c r="FC152" s="2">
        <f t="shared" si="177"/>
        <v>44.390370092673365</v>
      </c>
      <c r="FD152" s="2">
        <f t="shared" si="177"/>
        <v>46.751333665614496</v>
      </c>
      <c r="FE152" s="2">
        <f t="shared" si="177"/>
        <v>53.871537644704873</v>
      </c>
      <c r="FG152" s="2">
        <f t="shared" si="178"/>
        <v>0.99953359263191399</v>
      </c>
      <c r="FH152" s="2">
        <f t="shared" si="178"/>
        <v>0.99948219032130847</v>
      </c>
      <c r="FI152" s="2">
        <f t="shared" si="178"/>
        <v>0.99949727734718896</v>
      </c>
      <c r="FJ152" s="2">
        <f t="shared" si="178"/>
        <v>0.99949248211160402</v>
      </c>
      <c r="FK152" s="2">
        <f t="shared" si="178"/>
        <v>0.99944272377598409</v>
      </c>
      <c r="FL152" s="2">
        <f t="shared" si="178"/>
        <v>0.99943273246801745</v>
      </c>
      <c r="FM152" s="2">
        <f t="shared" si="178"/>
        <v>0.99933420090432845</v>
      </c>
      <c r="FN152" s="2">
        <f t="shared" si="178"/>
        <v>0.99934819645476813</v>
      </c>
      <c r="FO152" s="2">
        <f t="shared" si="178"/>
        <v>0.99936889133770967</v>
      </c>
      <c r="FP152" s="2">
        <f t="shared" si="178"/>
        <v>0.99933625468456488</v>
      </c>
      <c r="FQ152" s="2">
        <f t="shared" si="178"/>
        <v>0.99936271546067768</v>
      </c>
      <c r="FR152" s="2">
        <f t="shared" si="178"/>
        <v>0.99940427172813207</v>
      </c>
      <c r="FS152" s="2">
        <f t="shared" si="178"/>
        <v>0.99938153266929008</v>
      </c>
      <c r="FT152" s="2">
        <f t="shared" si="178"/>
        <v>0.99936324161443879</v>
      </c>
      <c r="FU152" s="2">
        <f t="shared" si="178"/>
        <v>0.9991567329904143</v>
      </c>
      <c r="FW152" s="2">
        <f t="shared" si="169"/>
        <v>4.8118877734017504E-2</v>
      </c>
      <c r="FX152" s="2">
        <f t="shared" si="169"/>
        <v>5.3970141723611066E-2</v>
      </c>
      <c r="FY152" s="2">
        <f t="shared" si="169"/>
        <v>4.9244472810865421E-2</v>
      </c>
      <c r="FZ152" s="2">
        <f t="shared" si="169"/>
        <v>7.6732010172230899E-2</v>
      </c>
      <c r="GA152" s="2">
        <f t="shared" si="169"/>
        <v>6.3684153968639259E-2</v>
      </c>
      <c r="GB152" s="2">
        <f t="shared" si="169"/>
        <v>5.9490435587519777E-2</v>
      </c>
      <c r="GC152" s="2">
        <f t="shared" si="169"/>
        <v>5.4187892378156653E-2</v>
      </c>
      <c r="GD152" s="2">
        <f t="shared" si="169"/>
        <v>6.7598381803498406E-2</v>
      </c>
      <c r="GE152" s="2">
        <f t="shared" si="169"/>
        <v>8.1117198661541018E-2</v>
      </c>
      <c r="GF152" s="2">
        <f t="shared" si="169"/>
        <v>6.243482653658964E-2</v>
      </c>
      <c r="GG152" s="2">
        <f t="shared" si="169"/>
        <v>5.5472322227401318E-2</v>
      </c>
      <c r="GH152" s="2">
        <f t="shared" si="169"/>
        <v>5.2047757106334684E-2</v>
      </c>
      <c r="GI152" s="2">
        <f t="shared" si="169"/>
        <v>4.6786911822220341E-2</v>
      </c>
      <c r="GJ152" s="2">
        <f t="shared" si="169"/>
        <v>4.2402819007031058E-2</v>
      </c>
      <c r="GK152" s="2">
        <f t="shared" si="169"/>
        <v>3.0492024851405973E-2</v>
      </c>
      <c r="GM152" s="86">
        <f t="shared" si="170"/>
        <v>1.6961028426466649E-76</v>
      </c>
      <c r="GN152" s="86">
        <f t="shared" si="170"/>
        <v>2.018525537436526E-105</v>
      </c>
      <c r="GO152" s="86">
        <f t="shared" si="170"/>
        <v>5.3728712185270039E-112</v>
      </c>
      <c r="GP152" s="86">
        <f t="shared" si="170"/>
        <v>4.4319728686499465E-130</v>
      </c>
      <c r="GQ152" s="86">
        <f t="shared" si="170"/>
        <v>1.4933829237681349E-107</v>
      </c>
      <c r="GR152" s="86">
        <f t="shared" si="170"/>
        <v>2.471602816647779E-104</v>
      </c>
      <c r="GS152" s="86">
        <f t="shared" si="170"/>
        <v>1.6074818961034232E-116</v>
      </c>
      <c r="GT152" s="86">
        <f t="shared" si="170"/>
        <v>1.033635497358397E-141</v>
      </c>
      <c r="GU152" s="86">
        <f t="shared" si="170"/>
        <v>1.7528477087153438E-147</v>
      </c>
      <c r="GV152" s="86">
        <f t="shared" si="170"/>
        <v>4.9064913568951889E-151</v>
      </c>
      <c r="GW152" s="86">
        <f t="shared" si="170"/>
        <v>1.9485634338082971E-151</v>
      </c>
      <c r="GX152" s="86">
        <f t="shared" si="170"/>
        <v>6.7497660156914505E-155</v>
      </c>
      <c r="GY152" s="86">
        <f t="shared" si="170"/>
        <v>4.6724077467025614E-140</v>
      </c>
      <c r="GZ152" s="86">
        <f t="shared" si="170"/>
        <v>7.2777196660521001E-170</v>
      </c>
      <c r="HA152" s="86">
        <f t="shared" si="170"/>
        <v>1.6811247356183912E-190</v>
      </c>
      <c r="HC152" s="86">
        <f t="shared" si="153"/>
        <v>2.5211409436478478E-32</v>
      </c>
      <c r="HD152" s="86">
        <f t="shared" si="153"/>
        <v>1.1678348838745502E-42</v>
      </c>
      <c r="HE152" s="86">
        <f t="shared" si="153"/>
        <v>4.0676660157171886E-56</v>
      </c>
      <c r="HF152" s="86">
        <f t="shared" si="153"/>
        <v>2.5465916164702435E-46</v>
      </c>
      <c r="HG152" s="86">
        <f t="shared" si="153"/>
        <v>1.244531409953774E-41</v>
      </c>
      <c r="HH152" s="86">
        <f t="shared" si="153"/>
        <v>1.4149010187959798E-49</v>
      </c>
      <c r="HI152" s="86">
        <f t="shared" si="153"/>
        <v>3.0750860072313453E-53</v>
      </c>
      <c r="HJ152" s="86">
        <f t="shared" si="153"/>
        <v>2.6380143654800087E-70</v>
      </c>
      <c r="HK152" s="86">
        <f t="shared" si="153"/>
        <v>1.0506066531517356E-92</v>
      </c>
      <c r="HL152" s="86">
        <f t="shared" si="161"/>
        <v>2.3550141490111662E-77</v>
      </c>
      <c r="HM152" s="86">
        <f t="shared" si="161"/>
        <v>3.3369344844227403E-79</v>
      </c>
      <c r="HN152" s="86">
        <f t="shared" si="161"/>
        <v>1.3215880890374683E-68</v>
      </c>
      <c r="HO152" s="86">
        <f t="shared" si="161"/>
        <v>1.0760101567758196E-53</v>
      </c>
      <c r="HP152" s="86">
        <f t="shared" si="161"/>
        <v>1.0162812065593343E-66</v>
      </c>
      <c r="HQ152" s="86">
        <f t="shared" si="161"/>
        <v>1.5213098201553933E-82</v>
      </c>
      <c r="HS152" s="86">
        <f t="shared" si="171"/>
        <v>0.42407303817069714</v>
      </c>
      <c r="HT152" s="86">
        <f t="shared" si="171"/>
        <v>0.37915530026646854</v>
      </c>
      <c r="HU152" s="86">
        <f t="shared" si="171"/>
        <v>0.51634776261915283</v>
      </c>
      <c r="HV152" s="86">
        <f t="shared" si="171"/>
        <v>0.50993108127841902</v>
      </c>
      <c r="HW152" s="86">
        <f t="shared" si="171"/>
        <v>0.4645921491558424</v>
      </c>
      <c r="HX152" s="86">
        <f t="shared" si="171"/>
        <v>0.51297245795815138</v>
      </c>
      <c r="HY152" s="86">
        <f t="shared" si="171"/>
        <v>0.50098263620166739</v>
      </c>
      <c r="HZ152" s="86">
        <f t="shared" si="171"/>
        <v>0.50444053288666513</v>
      </c>
      <c r="IA152" s="86">
        <f t="shared" si="171"/>
        <v>0.40709978115137979</v>
      </c>
      <c r="IB152" s="86">
        <f t="shared" si="171"/>
        <v>0.51326814056145587</v>
      </c>
      <c r="IC152" s="86">
        <f t="shared" si="171"/>
        <v>0.49102307126420736</v>
      </c>
      <c r="ID152" s="86">
        <f t="shared" si="171"/>
        <v>0.47367151478023778</v>
      </c>
      <c r="IE152" s="86">
        <f t="shared" si="171"/>
        <v>0.3672383980857723</v>
      </c>
      <c r="IF152" s="86">
        <f t="shared" si="171"/>
        <v>0.41251062855429144</v>
      </c>
      <c r="IG152" s="86">
        <f t="shared" si="171"/>
        <v>0.3495732691131167</v>
      </c>
      <c r="II152" s="86">
        <f t="shared" si="172"/>
        <v>1.6906978719794641E-27</v>
      </c>
      <c r="IJ152" s="86">
        <f t="shared" si="172"/>
        <v>1.3163770495456022E-26</v>
      </c>
      <c r="IK152" s="86">
        <f t="shared" si="172"/>
        <v>3.7686804576313706E-28</v>
      </c>
      <c r="IL152" s="86">
        <f t="shared" si="172"/>
        <v>1.4268618186621611E-21</v>
      </c>
      <c r="IM152" s="86">
        <f t="shared" si="172"/>
        <v>1.4036355590399767E-24</v>
      </c>
      <c r="IN152" s="86">
        <f t="shared" si="172"/>
        <v>1.3460530166562066E-27</v>
      </c>
      <c r="IO152" s="86">
        <f t="shared" si="172"/>
        <v>1.3457098912192349E-31</v>
      </c>
      <c r="IP152" s="86">
        <f t="shared" si="172"/>
        <v>3.8164071376811453E-29</v>
      </c>
      <c r="IQ152" s="86">
        <f t="shared" si="172"/>
        <v>3.6438698672989578E-25</v>
      </c>
      <c r="IR152" s="86">
        <f t="shared" si="172"/>
        <v>2.1113689840418284E-31</v>
      </c>
      <c r="IS152" s="86">
        <f t="shared" si="172"/>
        <v>2.8259244035658186E-32</v>
      </c>
      <c r="IT152" s="86">
        <f t="shared" si="172"/>
        <v>8.5419272139825087E-35</v>
      </c>
      <c r="IU152" s="86">
        <f t="shared" si="172"/>
        <v>3.9106972162563397E-35</v>
      </c>
      <c r="IV152" s="86">
        <f t="shared" si="172"/>
        <v>3.7547235211308319E-17</v>
      </c>
      <c r="IW152" s="86">
        <f t="shared" si="172"/>
        <v>6.6456000709307295E-10</v>
      </c>
      <c r="IY152" s="86">
        <f t="shared" si="173"/>
        <v>0.42407303817069714</v>
      </c>
      <c r="IZ152" s="86">
        <f t="shared" si="173"/>
        <v>0.37915530026646854</v>
      </c>
      <c r="JA152" s="86">
        <f t="shared" si="173"/>
        <v>0.51634776261915283</v>
      </c>
      <c r="JB152" s="86">
        <f t="shared" si="173"/>
        <v>0.50993108127841902</v>
      </c>
      <c r="JC152" s="86">
        <f t="shared" si="173"/>
        <v>0.4645921491558424</v>
      </c>
      <c r="JD152" s="86">
        <f t="shared" si="173"/>
        <v>0.51297245795815138</v>
      </c>
      <c r="JE152" s="86">
        <f t="shared" si="173"/>
        <v>0.50098263620166739</v>
      </c>
      <c r="JF152" s="86">
        <f t="shared" si="173"/>
        <v>0.50444053288666513</v>
      </c>
      <c r="JG152" s="86">
        <f t="shared" si="173"/>
        <v>0.40709978115137979</v>
      </c>
      <c r="JH152" s="86">
        <f t="shared" si="173"/>
        <v>0.51326814056145587</v>
      </c>
      <c r="JI152" s="86">
        <f t="shared" si="173"/>
        <v>0.49102307126420736</v>
      </c>
      <c r="JJ152" s="86">
        <f t="shared" si="173"/>
        <v>0.47367151478023778</v>
      </c>
      <c r="JK152" s="86">
        <f t="shared" si="173"/>
        <v>0.3672383980857723</v>
      </c>
      <c r="JL152" s="86">
        <f t="shared" si="173"/>
        <v>0.41251062855429149</v>
      </c>
      <c r="JM152" s="86">
        <f t="shared" si="173"/>
        <v>0.34957326977767672</v>
      </c>
    </row>
    <row r="153" spans="2:273" x14ac:dyDescent="0.25">
      <c r="B153" s="2">
        <v>126</v>
      </c>
      <c r="C153" s="37">
        <v>50.75</v>
      </c>
      <c r="D153" s="37">
        <v>48.713999999999999</v>
      </c>
      <c r="E153" s="37">
        <v>46.444000000000003</v>
      </c>
      <c r="F153" s="37">
        <v>50.570999999999998</v>
      </c>
      <c r="G153" s="37">
        <v>53.194000000000003</v>
      </c>
      <c r="H153" s="37">
        <v>50.936999999999998</v>
      </c>
      <c r="I153" s="37">
        <v>52.354999999999997</v>
      </c>
      <c r="J153" s="37">
        <v>53.570999999999998</v>
      </c>
      <c r="K153" s="37">
        <v>46.856999999999999</v>
      </c>
      <c r="L153" s="37">
        <v>56.396999999999998</v>
      </c>
      <c r="M153" s="37">
        <v>63.444000000000003</v>
      </c>
      <c r="N153" s="37">
        <v>58.694000000000003</v>
      </c>
      <c r="O153" s="37">
        <v>67.387</v>
      </c>
      <c r="P153" s="37">
        <v>98.828000000000003</v>
      </c>
      <c r="Q153" s="37">
        <v>143.51599999999999</v>
      </c>
      <c r="S153" s="4">
        <f t="shared" si="174"/>
        <v>51.66349398774652</v>
      </c>
      <c r="T153" s="4">
        <f t="shared" si="174"/>
        <v>48.200438834782574</v>
      </c>
      <c r="U153" s="4">
        <f t="shared" si="174"/>
        <v>46.156123389641103</v>
      </c>
      <c r="V153" s="4">
        <f t="shared" si="174"/>
        <v>50.233967524519187</v>
      </c>
      <c r="W153" s="4">
        <f t="shared" si="174"/>
        <v>53.229093975966251</v>
      </c>
      <c r="X153" s="4">
        <f t="shared" si="174"/>
        <v>50.239362489245991</v>
      </c>
      <c r="Y153" s="4">
        <f t="shared" si="174"/>
        <v>52.449641422457042</v>
      </c>
      <c r="Z153" s="4">
        <f t="shared" si="174"/>
        <v>52.575269041582935</v>
      </c>
      <c r="AA153" s="4">
        <f t="shared" si="174"/>
        <v>46.251861000077788</v>
      </c>
      <c r="AB153" s="4">
        <f t="shared" si="174"/>
        <v>57.125922687589295</v>
      </c>
      <c r="AC153" s="4">
        <f t="shared" si="174"/>
        <v>63.380184929310417</v>
      </c>
      <c r="AD153" s="4">
        <f t="shared" si="174"/>
        <v>59.457189860523677</v>
      </c>
      <c r="AE153" s="4">
        <f t="shared" si="174"/>
        <v>67.595751273926965</v>
      </c>
      <c r="AF153" s="4">
        <f t="shared" si="174"/>
        <v>99.619607498925689</v>
      </c>
      <c r="AG153" s="4">
        <f t="shared" si="174"/>
        <v>141.71626531544564</v>
      </c>
      <c r="AI153" s="4">
        <f t="shared" si="175"/>
        <v>-0.91349398774652002</v>
      </c>
      <c r="AJ153" s="4">
        <f t="shared" si="175"/>
        <v>0.51356116521742479</v>
      </c>
      <c r="AK153" s="4">
        <f t="shared" si="175"/>
        <v>0.28787661035890011</v>
      </c>
      <c r="AL153" s="4">
        <f t="shared" si="175"/>
        <v>0.33703247548081094</v>
      </c>
      <c r="AM153" s="4">
        <f t="shared" si="175"/>
        <v>-3.5093975966248081E-2</v>
      </c>
      <c r="AN153" s="4">
        <f t="shared" si="175"/>
        <v>0.69763751075400648</v>
      </c>
      <c r="AO153" s="4">
        <f t="shared" si="175"/>
        <v>-9.4641422457044655E-2</v>
      </c>
      <c r="AP153" s="4">
        <f t="shared" si="175"/>
        <v>0.99573095841706305</v>
      </c>
      <c r="AQ153" s="4">
        <f t="shared" si="175"/>
        <v>0.60513899992221099</v>
      </c>
      <c r="AR153" s="4">
        <f t="shared" si="175"/>
        <v>-0.72892268758929646</v>
      </c>
      <c r="AS153" s="4">
        <f t="shared" si="175"/>
        <v>6.3815070689585696E-2</v>
      </c>
      <c r="AT153" s="4">
        <f t="shared" si="175"/>
        <v>-0.76318986052367421</v>
      </c>
      <c r="AU153" s="4">
        <f t="shared" si="175"/>
        <v>-0.20875127392696413</v>
      </c>
      <c r="AV153" s="4">
        <f t="shared" si="175"/>
        <v>-0.7916074989256856</v>
      </c>
      <c r="AW153" s="4">
        <f t="shared" si="175"/>
        <v>1.7997346845543518</v>
      </c>
      <c r="AY153" s="2">
        <f t="shared" si="167"/>
        <v>51.66349398774652</v>
      </c>
      <c r="AZ153" s="2">
        <f t="shared" si="167"/>
        <v>45.565886618322935</v>
      </c>
      <c r="BA153" s="2">
        <f t="shared" si="167"/>
        <v>42.684564475789983</v>
      </c>
      <c r="BB153" s="2">
        <f t="shared" si="167"/>
        <v>44.799113831370377</v>
      </c>
      <c r="BC153" s="2">
        <f t="shared" si="167"/>
        <v>44.554542073485031</v>
      </c>
      <c r="BD153" s="2">
        <f t="shared" si="167"/>
        <v>41.848153486760964</v>
      </c>
      <c r="BE153" s="2">
        <f t="shared" si="167"/>
        <v>42.987039267251753</v>
      </c>
      <c r="BF153" s="2">
        <f t="shared" si="167"/>
        <v>44.3266001507913</v>
      </c>
      <c r="BG153" s="2">
        <f t="shared" si="167"/>
        <v>41.559760090832995</v>
      </c>
      <c r="BH153" s="2">
        <f t="shared" si="167"/>
        <v>42.967010485946034</v>
      </c>
      <c r="BI153" s="2">
        <f t="shared" si="167"/>
        <v>46.489221424107043</v>
      </c>
      <c r="BJ153" s="2">
        <f t="shared" si="167"/>
        <v>38.649738417147518</v>
      </c>
      <c r="BK153" s="2">
        <f t="shared" si="167"/>
        <v>44.280205117577815</v>
      </c>
      <c r="BL153" s="2">
        <f t="shared" si="167"/>
        <v>46.806268988487986</v>
      </c>
      <c r="BM153" s="2">
        <f t="shared" si="167"/>
        <v>55.232239030803036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77.493739972449546</v>
      </c>
      <c r="DL153" s="2">
        <f t="shared" si="176"/>
        <v>73.640973572938677</v>
      </c>
      <c r="DM153" s="2">
        <f t="shared" si="176"/>
        <v>71.466253085919547</v>
      </c>
      <c r="DN153" s="2">
        <f t="shared" si="176"/>
        <v>74.883148799394974</v>
      </c>
      <c r="DO153" s="2">
        <f t="shared" si="176"/>
        <v>73.125384778012673</v>
      </c>
      <c r="DP153" s="2">
        <f t="shared" si="176"/>
        <v>70.769776391825232</v>
      </c>
      <c r="DQ153" s="2">
        <f t="shared" si="176"/>
        <v>81.590232860163084</v>
      </c>
      <c r="DR153" s="2">
        <f t="shared" si="176"/>
        <v>72.859403484320552</v>
      </c>
      <c r="DS153" s="2">
        <f t="shared" si="176"/>
        <v>73.607563763066224</v>
      </c>
      <c r="DT153" s="2">
        <f t="shared" si="176"/>
        <v>64.041439493433387</v>
      </c>
      <c r="DU153" s="2">
        <f t="shared" si="176"/>
        <v>76.049642160278736</v>
      </c>
      <c r="DV153" s="2">
        <f t="shared" si="176"/>
        <v>76.748925991950941</v>
      </c>
      <c r="DW153" s="2">
        <f t="shared" si="176"/>
        <v>72.548862367864686</v>
      </c>
      <c r="DX153" s="2">
        <f t="shared" si="176"/>
        <v>74.203789590254686</v>
      </c>
      <c r="DY153" s="2">
        <f t="shared" si="176"/>
        <v>71.872862032085578</v>
      </c>
      <c r="EA153" s="2">
        <f t="shared" si="152"/>
        <v>51.659200683943652</v>
      </c>
      <c r="EB153" s="2">
        <f t="shared" si="152"/>
        <v>45.531467748413519</v>
      </c>
      <c r="EC153" s="2">
        <f t="shared" si="152"/>
        <v>42.652687577037412</v>
      </c>
      <c r="ED153" s="2">
        <f t="shared" si="152"/>
        <v>44.746105159327243</v>
      </c>
      <c r="EE153" s="2">
        <f t="shared" si="152"/>
        <v>44.54753771733138</v>
      </c>
      <c r="EF153" s="2">
        <f t="shared" si="152"/>
        <v>41.832048737727916</v>
      </c>
      <c r="EG153" s="2">
        <f t="shared" si="152"/>
        <v>42.957407468546428</v>
      </c>
      <c r="EH153" s="2">
        <f t="shared" si="152"/>
        <v>44.301687603758793</v>
      </c>
      <c r="EI153" s="2">
        <f t="shared" si="152"/>
        <v>41.556679757698134</v>
      </c>
      <c r="EJ153" s="2">
        <f t="shared" si="152"/>
        <v>42.956538094528099</v>
      </c>
      <c r="EK153" s="2">
        <f t="shared" si="152"/>
        <v>46.487649269348125</v>
      </c>
      <c r="EL153" s="2">
        <f t="shared" si="179"/>
        <v>38.618421106194923</v>
      </c>
      <c r="EM153" s="2">
        <f t="shared" si="135"/>
        <v>44.268130645618001</v>
      </c>
      <c r="EN153" s="2">
        <f t="shared" si="135"/>
        <v>46.800197666507053</v>
      </c>
      <c r="EO153" s="2">
        <f t="shared" si="135"/>
        <v>55.271892170371402</v>
      </c>
      <c r="EQ153" s="2">
        <f t="shared" si="177"/>
        <v>51.531693673802735</v>
      </c>
      <c r="ER153" s="2">
        <f t="shared" si="177"/>
        <v>45.890621972729548</v>
      </c>
      <c r="ES153" s="2">
        <f t="shared" si="177"/>
        <v>43.000018551523446</v>
      </c>
      <c r="ET153" s="2">
        <f t="shared" si="177"/>
        <v>45.213781206510902</v>
      </c>
      <c r="EU153" s="2">
        <f t="shared" si="177"/>
        <v>44.439171519498132</v>
      </c>
      <c r="EV153" s="2">
        <f t="shared" si="177"/>
        <v>41.849516954637153</v>
      </c>
      <c r="EW153" s="2">
        <f t="shared" si="177"/>
        <v>43.061827794346065</v>
      </c>
      <c r="EX153" s="2">
        <f t="shared" si="177"/>
        <v>44.409446931187389</v>
      </c>
      <c r="EY153" s="2">
        <f t="shared" si="177"/>
        <v>41.382537827210356</v>
      </c>
      <c r="EZ153" s="2">
        <f t="shared" si="177"/>
        <v>42.922856986127371</v>
      </c>
      <c r="FA153" s="2">
        <f t="shared" si="177"/>
        <v>46.229625416885312</v>
      </c>
      <c r="FB153" s="2">
        <f t="shared" si="177"/>
        <v>38.805084584054697</v>
      </c>
      <c r="FC153" s="2">
        <f t="shared" si="177"/>
        <v>44.192193909016581</v>
      </c>
      <c r="FD153" s="2">
        <f t="shared" si="177"/>
        <v>46.587611262007783</v>
      </c>
      <c r="FE153" s="2">
        <f t="shared" si="177"/>
        <v>53.69936607541392</v>
      </c>
      <c r="FG153" s="2">
        <f t="shared" si="178"/>
        <v>0.99957461396742076</v>
      </c>
      <c r="FH153" s="2">
        <f t="shared" si="178"/>
        <v>0.99952773044293486</v>
      </c>
      <c r="FI153" s="2">
        <f t="shared" si="178"/>
        <v>0.99954149120970259</v>
      </c>
      <c r="FJ153" s="2">
        <f t="shared" si="178"/>
        <v>0.99953711751410179</v>
      </c>
      <c r="FK153" s="2">
        <f t="shared" si="178"/>
        <v>0.99949173312068817</v>
      </c>
      <c r="FL153" s="2">
        <f t="shared" si="178"/>
        <v>0.9994826200378274</v>
      </c>
      <c r="FM153" s="2">
        <f t="shared" si="178"/>
        <v>0.99939274843323278</v>
      </c>
      <c r="FN153" s="2">
        <f t="shared" si="178"/>
        <v>0.99940551400686717</v>
      </c>
      <c r="FO153" s="2">
        <f t="shared" si="178"/>
        <v>0.9994243900951465</v>
      </c>
      <c r="FP153" s="2">
        <f t="shared" si="178"/>
        <v>0.99939462172221116</v>
      </c>
      <c r="FQ153" s="2">
        <f t="shared" si="178"/>
        <v>0.99941875699968763</v>
      </c>
      <c r="FR153" s="2">
        <f t="shared" si="178"/>
        <v>0.99945666087819629</v>
      </c>
      <c r="FS153" s="2">
        <f t="shared" si="178"/>
        <v>0.99943592039428342</v>
      </c>
      <c r="FT153" s="2">
        <f t="shared" si="178"/>
        <v>0.99941923691141832</v>
      </c>
      <c r="FU153" s="2">
        <f t="shared" si="178"/>
        <v>0.99923087427892232</v>
      </c>
      <c r="FW153" s="2">
        <f t="shared" si="169"/>
        <v>5.2517491871052674E-2</v>
      </c>
      <c r="FX153" s="2">
        <f t="shared" si="169"/>
        <v>5.8870548117902405E-2</v>
      </c>
      <c r="FY153" s="2">
        <f t="shared" si="169"/>
        <v>5.3740170206712491E-2</v>
      </c>
      <c r="FZ153" s="2">
        <f t="shared" si="169"/>
        <v>8.3516704780193574E-2</v>
      </c>
      <c r="GA153" s="2">
        <f t="shared" si="169"/>
        <v>6.940187198325834E-2</v>
      </c>
      <c r="GB153" s="2">
        <f t="shared" si="169"/>
        <v>6.4857712718522698E-2</v>
      </c>
      <c r="GC153" s="2">
        <f t="shared" si="169"/>
        <v>5.9106834903598998E-2</v>
      </c>
      <c r="GD153" s="2">
        <f t="shared" si="169"/>
        <v>7.3639889325612662E-2</v>
      </c>
      <c r="GE153" s="2">
        <f t="shared" si="169"/>
        <v>8.825257142202117E-2</v>
      </c>
      <c r="GF153" s="2">
        <f t="shared" si="169"/>
        <v>6.8048528896745314E-2</v>
      </c>
      <c r="GG153" s="2">
        <f t="shared" si="169"/>
        <v>6.0500401552861384E-2</v>
      </c>
      <c r="GH153" s="2">
        <f t="shared" si="169"/>
        <v>5.678409100462016E-2</v>
      </c>
      <c r="GI153" s="2">
        <f t="shared" si="169"/>
        <v>5.1070301582797226E-2</v>
      </c>
      <c r="GJ153" s="2">
        <f t="shared" si="169"/>
        <v>4.6304337881421034E-2</v>
      </c>
      <c r="GK153" s="2">
        <f t="shared" si="169"/>
        <v>3.3335772711142644E-2</v>
      </c>
      <c r="GM153" s="86">
        <f t="shared" si="170"/>
        <v>5.1059804365480206E-79</v>
      </c>
      <c r="GN153" s="86">
        <f t="shared" si="170"/>
        <v>6.3487520838511438E-109</v>
      </c>
      <c r="GO153" s="86">
        <f t="shared" si="170"/>
        <v>1.2007737969039134E-115</v>
      </c>
      <c r="GP153" s="86">
        <f t="shared" si="170"/>
        <v>2.3534131277926898E-134</v>
      </c>
      <c r="GQ153" s="86">
        <f t="shared" si="170"/>
        <v>4.0201829820730853E-111</v>
      </c>
      <c r="GR153" s="86">
        <f t="shared" si="170"/>
        <v>1.0398443316414812E-107</v>
      </c>
      <c r="GS153" s="86">
        <f t="shared" si="170"/>
        <v>2.2775603333543769E-120</v>
      </c>
      <c r="GT153" s="86">
        <f t="shared" si="170"/>
        <v>2.3326500348729809E-146</v>
      </c>
      <c r="GU153" s="86">
        <f t="shared" si="170"/>
        <v>2.8145492409261305E-152</v>
      </c>
      <c r="GV153" s="86">
        <f t="shared" si="170"/>
        <v>5.7609521666895331E-156</v>
      </c>
      <c r="GW153" s="86">
        <f t="shared" si="170"/>
        <v>2.1575721884254743E-156</v>
      </c>
      <c r="GX153" s="86">
        <f t="shared" si="170"/>
        <v>6.0141821176893709E-160</v>
      </c>
      <c r="GY153" s="86">
        <f t="shared" si="170"/>
        <v>1.0709804320049835E-144</v>
      </c>
      <c r="GZ153" s="86">
        <f t="shared" si="170"/>
        <v>1.9605359542606594E-175</v>
      </c>
      <c r="HA153" s="86">
        <f t="shared" si="170"/>
        <v>1.0580320449396905E-196</v>
      </c>
      <c r="HC153" s="86">
        <f t="shared" si="153"/>
        <v>5.1980332540914633E-34</v>
      </c>
      <c r="HD153" s="86">
        <f t="shared" si="153"/>
        <v>5.3608364220831606E-45</v>
      </c>
      <c r="HE153" s="86">
        <f t="shared" si="153"/>
        <v>4.7119512508142612E-59</v>
      </c>
      <c r="HF153" s="86">
        <f t="shared" ref="HF153:HN187" si="180" xml:space="preserve"> _xlfn.NORM.DIST($B153, F$8, ABS(F$12), TRUE) * _xlfn.NORM.DIST(($B153 - F$8)*F$16, 0, ABS(F$12), TRUE) * 2</f>
        <v>9.4948144633029757E-49</v>
      </c>
      <c r="HG153" s="86">
        <f t="shared" si="180"/>
        <v>7.2023173043898652E-44</v>
      </c>
      <c r="HH153" s="86">
        <f t="shared" si="180"/>
        <v>4.0338934559518094E-52</v>
      </c>
      <c r="HI153" s="86">
        <f t="shared" si="180"/>
        <v>4.9366698432115159E-56</v>
      </c>
      <c r="HJ153" s="86">
        <f t="shared" si="180"/>
        <v>6.7089829147175448E-74</v>
      </c>
      <c r="HK153" s="86">
        <f t="shared" si="180"/>
        <v>2.2220571365872196E-97</v>
      </c>
      <c r="HL153" s="86">
        <f t="shared" si="161"/>
        <v>2.5463340434363804E-81</v>
      </c>
      <c r="HM153" s="86">
        <f t="shared" si="161"/>
        <v>2.5258251172293208E-83</v>
      </c>
      <c r="HN153" s="86">
        <f t="shared" si="161"/>
        <v>3.4454913874158383E-72</v>
      </c>
      <c r="HO153" s="86">
        <f t="shared" si="161"/>
        <v>1.4154388938719978E-56</v>
      </c>
      <c r="HP153" s="86">
        <f t="shared" si="161"/>
        <v>3.153011345122936E-70</v>
      </c>
      <c r="HQ153" s="86">
        <f t="shared" si="161"/>
        <v>7.507037059137494E-87</v>
      </c>
      <c r="HS153" s="86">
        <f t="shared" si="171"/>
        <v>0.4815060233137527</v>
      </c>
      <c r="HT153" s="86">
        <f t="shared" si="171"/>
        <v>0.44807674908781553</v>
      </c>
      <c r="HU153" s="86">
        <f t="shared" si="171"/>
        <v>0.51063492544421463</v>
      </c>
      <c r="HV153" s="86">
        <f t="shared" si="171"/>
        <v>0.51639418582036123</v>
      </c>
      <c r="HW153" s="86">
        <f t="shared" si="171"/>
        <v>0.50792365459954048</v>
      </c>
      <c r="HX153" s="86">
        <f t="shared" si="171"/>
        <v>0.51378375717846447</v>
      </c>
      <c r="HY153" s="86">
        <f t="shared" si="171"/>
        <v>0.51833755765178158</v>
      </c>
      <c r="HZ153" s="86">
        <f t="shared" si="171"/>
        <v>0.44595911914847713</v>
      </c>
      <c r="IA153" s="86">
        <f t="shared" si="171"/>
        <v>0.30930923776716834</v>
      </c>
      <c r="IB153" s="86">
        <f t="shared" si="171"/>
        <v>0.5114520034083776</v>
      </c>
      <c r="IC153" s="86">
        <f t="shared" si="171"/>
        <v>0.5182191551772235</v>
      </c>
      <c r="ID153" s="86">
        <f t="shared" si="171"/>
        <v>0.51429082181594055</v>
      </c>
      <c r="IE153" s="86">
        <f t="shared" si="171"/>
        <v>0.44440300340045552</v>
      </c>
      <c r="IF153" s="86">
        <f t="shared" si="171"/>
        <v>0.48712967400666857</v>
      </c>
      <c r="IG153" s="86">
        <f t="shared" si="171"/>
        <v>0.4181732764778664</v>
      </c>
      <c r="II153" s="86">
        <f t="shared" si="172"/>
        <v>6.2961536895955672E-26</v>
      </c>
      <c r="IJ153" s="86">
        <f t="shared" si="172"/>
        <v>5.0085929948066397E-25</v>
      </c>
      <c r="IK153" s="86">
        <f t="shared" si="172"/>
        <v>1.5830924008094075E-26</v>
      </c>
      <c r="IL153" s="86">
        <f t="shared" si="172"/>
        <v>4.0438618554885942E-20</v>
      </c>
      <c r="IM153" s="86">
        <f t="shared" si="172"/>
        <v>4.9408347086841711E-23</v>
      </c>
      <c r="IN153" s="86">
        <f t="shared" si="172"/>
        <v>6.7913291098807236E-26</v>
      </c>
      <c r="IO153" s="86">
        <f t="shared" si="172"/>
        <v>1.0603834193223171E-29</v>
      </c>
      <c r="IP153" s="86">
        <f t="shared" si="172"/>
        <v>3.0019266628790454E-27</v>
      </c>
      <c r="IQ153" s="86">
        <f t="shared" si="172"/>
        <v>2.0621303790908149E-23</v>
      </c>
      <c r="IR153" s="86">
        <f t="shared" si="172"/>
        <v>2.0492873516994813E-29</v>
      </c>
      <c r="IS153" s="86">
        <f t="shared" si="172"/>
        <v>2.5527578466310379E-30</v>
      </c>
      <c r="IT153" s="86">
        <f t="shared" si="172"/>
        <v>9.9789812212659041E-33</v>
      </c>
      <c r="IU153" s="86">
        <f t="shared" si="172"/>
        <v>4.0212808656291812E-33</v>
      </c>
      <c r="IV153" s="86">
        <f t="shared" si="172"/>
        <v>3.0452140074422638E-16</v>
      </c>
      <c r="IW153" s="86">
        <f t="shared" si="172"/>
        <v>1.8562167016179816E-9</v>
      </c>
      <c r="IY153" s="86">
        <f t="shared" si="173"/>
        <v>0.4815060233137527</v>
      </c>
      <c r="IZ153" s="86">
        <f t="shared" si="173"/>
        <v>0.44807674908781553</v>
      </c>
      <c r="JA153" s="86">
        <f t="shared" si="173"/>
        <v>0.51063492544421463</v>
      </c>
      <c r="JB153" s="86">
        <f t="shared" si="173"/>
        <v>0.51639418582036123</v>
      </c>
      <c r="JC153" s="86">
        <f t="shared" si="173"/>
        <v>0.50792365459954048</v>
      </c>
      <c r="JD153" s="86">
        <f t="shared" si="173"/>
        <v>0.51378375717846447</v>
      </c>
      <c r="JE153" s="86">
        <f t="shared" si="173"/>
        <v>0.51833755765178158</v>
      </c>
      <c r="JF153" s="86">
        <f t="shared" si="173"/>
        <v>0.44595911914847713</v>
      </c>
      <c r="JG153" s="86">
        <f t="shared" si="173"/>
        <v>0.30930923776716834</v>
      </c>
      <c r="JH153" s="86">
        <f t="shared" si="173"/>
        <v>0.5114520034083776</v>
      </c>
      <c r="JI153" s="86">
        <f t="shared" si="173"/>
        <v>0.5182191551772235</v>
      </c>
      <c r="JJ153" s="86">
        <f t="shared" si="173"/>
        <v>0.51429082181594055</v>
      </c>
      <c r="JK153" s="86">
        <f t="shared" si="173"/>
        <v>0.44440300340045552</v>
      </c>
      <c r="JL153" s="86">
        <f t="shared" si="173"/>
        <v>0.48712967400666884</v>
      </c>
      <c r="JM153" s="86">
        <f t="shared" si="173"/>
        <v>0.41817327833408308</v>
      </c>
    </row>
    <row r="154" spans="2:273" x14ac:dyDescent="0.25">
      <c r="B154" s="2">
        <v>127</v>
      </c>
      <c r="C154" s="37">
        <v>51.609000000000002</v>
      </c>
      <c r="D154" s="37">
        <v>47.555999999999997</v>
      </c>
      <c r="E154" s="37">
        <v>44.048000000000002</v>
      </c>
      <c r="F154" s="37">
        <v>49.206000000000003</v>
      </c>
      <c r="G154" s="37">
        <v>53.338999999999999</v>
      </c>
      <c r="H154" s="37">
        <v>48.412999999999997</v>
      </c>
      <c r="I154" s="37">
        <v>50.984000000000002</v>
      </c>
      <c r="J154" s="37">
        <v>49.872999999999998</v>
      </c>
      <c r="K154" s="37">
        <v>44.143000000000001</v>
      </c>
      <c r="L154" s="37">
        <v>52.286000000000001</v>
      </c>
      <c r="M154" s="37">
        <v>60.429000000000002</v>
      </c>
      <c r="N154" s="37">
        <v>56.694000000000003</v>
      </c>
      <c r="O154" s="37">
        <v>67.242000000000004</v>
      </c>
      <c r="P154" s="37">
        <v>97.858999999999995</v>
      </c>
      <c r="Q154" s="37">
        <v>148.56200000000001</v>
      </c>
      <c r="S154" s="4">
        <f t="shared" si="174"/>
        <v>51.510355521662383</v>
      </c>
      <c r="T154" s="4">
        <f t="shared" si="174"/>
        <v>48.027090856806375</v>
      </c>
      <c r="U154" s="4">
        <f t="shared" si="174"/>
        <v>45.224206649441498</v>
      </c>
      <c r="V154" s="4">
        <f t="shared" si="174"/>
        <v>48.98347136961597</v>
      </c>
      <c r="W154" s="4">
        <f t="shared" si="174"/>
        <v>52.074141014661912</v>
      </c>
      <c r="X154" s="4">
        <f t="shared" si="174"/>
        <v>48.25939791782212</v>
      </c>
      <c r="Y154" s="4">
        <f t="shared" si="174"/>
        <v>50.420898573538935</v>
      </c>
      <c r="Z154" s="4">
        <f t="shared" si="174"/>
        <v>49.467835842006352</v>
      </c>
      <c r="AA154" s="4">
        <f t="shared" si="174"/>
        <v>43.937807143331952</v>
      </c>
      <c r="AB154" s="4">
        <f t="shared" si="174"/>
        <v>53.476644553177053</v>
      </c>
      <c r="AC154" s="4">
        <f t="shared" si="174"/>
        <v>60.191939165248691</v>
      </c>
      <c r="AD154" s="4">
        <f t="shared" si="174"/>
        <v>56.049497949495127</v>
      </c>
      <c r="AE154" s="4">
        <f t="shared" si="174"/>
        <v>66.961522069767753</v>
      </c>
      <c r="AF154" s="4">
        <f t="shared" si="174"/>
        <v>99.351301593794446</v>
      </c>
      <c r="AG154" s="4">
        <f t="shared" si="174"/>
        <v>148.6241019608739</v>
      </c>
      <c r="AI154" s="4">
        <f t="shared" si="175"/>
        <v>9.864447833761858E-2</v>
      </c>
      <c r="AJ154" s="4">
        <f t="shared" si="175"/>
        <v>-0.47109085680637719</v>
      </c>
      <c r="AK154" s="4">
        <f t="shared" si="175"/>
        <v>-1.1762066494414967</v>
      </c>
      <c r="AL154" s="4">
        <f t="shared" si="175"/>
        <v>0.22252863038403348</v>
      </c>
      <c r="AM154" s="4">
        <f t="shared" si="175"/>
        <v>1.2648589853380869</v>
      </c>
      <c r="AN154" s="4">
        <f t="shared" si="175"/>
        <v>0.1536020821778763</v>
      </c>
      <c r="AO154" s="4">
        <f t="shared" si="175"/>
        <v>0.56310142646106698</v>
      </c>
      <c r="AP154" s="4">
        <f t="shared" si="175"/>
        <v>0.4051641579936458</v>
      </c>
      <c r="AQ154" s="4">
        <f t="shared" si="175"/>
        <v>0.20519285666804876</v>
      </c>
      <c r="AR154" s="4">
        <f t="shared" si="175"/>
        <v>-1.1906445531770515</v>
      </c>
      <c r="AS154" s="4">
        <f t="shared" si="175"/>
        <v>0.23706083475131123</v>
      </c>
      <c r="AT154" s="4">
        <f t="shared" si="175"/>
        <v>0.64450205050487597</v>
      </c>
      <c r="AU154" s="4">
        <f t="shared" si="175"/>
        <v>0.28047793023225154</v>
      </c>
      <c r="AV154" s="4">
        <f t="shared" si="175"/>
        <v>-1.4923015937944513</v>
      </c>
      <c r="AW154" s="4">
        <f t="shared" si="175"/>
        <v>-6.2101960873889084E-2</v>
      </c>
      <c r="AY154" s="2">
        <f t="shared" si="167"/>
        <v>51.510355521662383</v>
      </c>
      <c r="AZ154" s="2">
        <f t="shared" si="167"/>
        <v>45.439258986994133</v>
      </c>
      <c r="BA154" s="2">
        <f t="shared" si="167"/>
        <v>42.49461108904589</v>
      </c>
      <c r="BB154" s="2">
        <f t="shared" si="167"/>
        <v>44.626630518311352</v>
      </c>
      <c r="BC154" s="2">
        <f t="shared" si="167"/>
        <v>44.402264943412014</v>
      </c>
      <c r="BD154" s="2">
        <f t="shared" si="167"/>
        <v>41.686565619798863</v>
      </c>
      <c r="BE154" s="2">
        <f t="shared" si="167"/>
        <v>42.800719112517513</v>
      </c>
      <c r="BF154" s="2">
        <f t="shared" si="167"/>
        <v>44.10078763686581</v>
      </c>
      <c r="BG154" s="2">
        <f t="shared" si="167"/>
        <v>41.412326875411537</v>
      </c>
      <c r="BH154" s="2">
        <f t="shared" si="167"/>
        <v>42.808398886774441</v>
      </c>
      <c r="BI154" s="2">
        <f t="shared" si="167"/>
        <v>46.348192607263719</v>
      </c>
      <c r="BJ154" s="2">
        <f t="shared" si="167"/>
        <v>38.481619166778721</v>
      </c>
      <c r="BK154" s="2">
        <f t="shared" si="167"/>
        <v>44.085852530107047</v>
      </c>
      <c r="BL154" s="2">
        <f t="shared" si="167"/>
        <v>46.653361096565177</v>
      </c>
      <c r="BM154" s="2">
        <f t="shared" si="167"/>
        <v>55.112789892009282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77.536056397374594</v>
      </c>
      <c r="DL154" s="2">
        <f t="shared" si="176"/>
        <v>73.656570220477178</v>
      </c>
      <c r="DM154" s="2">
        <f t="shared" si="176"/>
        <v>71.501097506955119</v>
      </c>
      <c r="DN154" s="2">
        <f t="shared" si="176"/>
        <v>74.984712611079601</v>
      </c>
      <c r="DO154" s="2">
        <f t="shared" si="176"/>
        <v>73.221084566596176</v>
      </c>
      <c r="DP154" s="2">
        <f t="shared" si="176"/>
        <v>70.792497392529953</v>
      </c>
      <c r="DQ154" s="2">
        <f t="shared" si="176"/>
        <v>81.715744035034717</v>
      </c>
      <c r="DR154" s="2">
        <f t="shared" si="176"/>
        <v>72.894049477351913</v>
      </c>
      <c r="DS154" s="2">
        <f t="shared" si="176"/>
        <v>73.715347386759603</v>
      </c>
      <c r="DT154" s="2">
        <f t="shared" si="176"/>
        <v>64.085580769230759</v>
      </c>
      <c r="DU154" s="2">
        <f t="shared" si="176"/>
        <v>76.186039895470373</v>
      </c>
      <c r="DV154" s="2">
        <f t="shared" si="176"/>
        <v>76.938026956216405</v>
      </c>
      <c r="DW154" s="2">
        <f t="shared" si="176"/>
        <v>72.633839957716688</v>
      </c>
      <c r="DX154" s="2">
        <f t="shared" si="176"/>
        <v>74.255952461983071</v>
      </c>
      <c r="DY154" s="2">
        <f t="shared" si="176"/>
        <v>71.971575401069529</v>
      </c>
      <c r="EA154" s="2">
        <f t="shared" si="152"/>
        <v>51.50812534129151</v>
      </c>
      <c r="EB154" s="2">
        <f t="shared" si="152"/>
        <v>45.402421077998227</v>
      </c>
      <c r="EC154" s="2">
        <f t="shared" si="152"/>
        <v>42.46058898500943</v>
      </c>
      <c r="ED154" s="2">
        <f t="shared" si="152"/>
        <v>44.568683736249028</v>
      </c>
      <c r="EE154" s="2">
        <f t="shared" si="152"/>
        <v>44.397646708325681</v>
      </c>
      <c r="EF154" s="2">
        <f t="shared" si="152"/>
        <v>41.671502103786821</v>
      </c>
      <c r="EG154" s="2">
        <f t="shared" si="152"/>
        <v>42.771928080663855</v>
      </c>
      <c r="EH154" s="2">
        <f t="shared" si="152"/>
        <v>44.075956142322561</v>
      </c>
      <c r="EI154" s="2">
        <f t="shared" si="152"/>
        <v>41.41302152399011</v>
      </c>
      <c r="EJ154" s="2">
        <f t="shared" si="152"/>
        <v>42.799310240353549</v>
      </c>
      <c r="EK154" s="2">
        <f t="shared" si="152"/>
        <v>46.350505813798705</v>
      </c>
      <c r="EL154" s="2">
        <f t="shared" si="179"/>
        <v>38.450118325459492</v>
      </c>
      <c r="EM154" s="2">
        <f t="shared" si="135"/>
        <v>44.07571243333804</v>
      </c>
      <c r="EN154" s="2">
        <f t="shared" si="135"/>
        <v>46.650176523952311</v>
      </c>
      <c r="EO154" s="2">
        <f t="shared" si="135"/>
        <v>55.160506287516114</v>
      </c>
      <c r="EQ154" s="2">
        <f t="shared" si="177"/>
        <v>51.370800162875042</v>
      </c>
      <c r="ER154" s="2">
        <f t="shared" si="177"/>
        <v>45.78674208468852</v>
      </c>
      <c r="ES154" s="2">
        <f t="shared" si="177"/>
        <v>42.833798145113676</v>
      </c>
      <c r="ET154" s="2">
        <f t="shared" si="177"/>
        <v>45.065214815732986</v>
      </c>
      <c r="EU154" s="2">
        <f t="shared" si="177"/>
        <v>44.281981314643204</v>
      </c>
      <c r="EV154" s="2">
        <f t="shared" si="177"/>
        <v>41.690207594465164</v>
      </c>
      <c r="EW154" s="2">
        <f t="shared" si="177"/>
        <v>42.883998296648876</v>
      </c>
      <c r="EX154" s="2">
        <f t="shared" si="177"/>
        <v>44.190781958942338</v>
      </c>
      <c r="EY154" s="2">
        <f t="shared" si="177"/>
        <v>41.229040225665351</v>
      </c>
      <c r="EZ154" s="2">
        <f t="shared" si="177"/>
        <v>42.763366886678924</v>
      </c>
      <c r="FA154" s="2">
        <f t="shared" si="177"/>
        <v>46.075613207730967</v>
      </c>
      <c r="FB154" s="2">
        <f t="shared" si="177"/>
        <v>38.65081783684365</v>
      </c>
      <c r="FC154" s="2">
        <f t="shared" si="177"/>
        <v>43.994017725359797</v>
      </c>
      <c r="FD154" s="2">
        <f t="shared" si="177"/>
        <v>46.423888858401071</v>
      </c>
      <c r="FE154" s="2">
        <f t="shared" si="177"/>
        <v>53.527194506122967</v>
      </c>
      <c r="FG154" s="2">
        <f t="shared" si="178"/>
        <v>0.99961202880586364</v>
      </c>
      <c r="FH154" s="2">
        <f t="shared" si="178"/>
        <v>0.99956926714592653</v>
      </c>
      <c r="FI154" s="2">
        <f t="shared" si="178"/>
        <v>0.9995818181422621</v>
      </c>
      <c r="FJ154" s="2">
        <f t="shared" si="178"/>
        <v>0.99957782896105996</v>
      </c>
      <c r="FK154" s="2">
        <f t="shared" si="178"/>
        <v>0.99953643436521078</v>
      </c>
      <c r="FL154" s="2">
        <f t="shared" si="178"/>
        <v>0.9995281223847573</v>
      </c>
      <c r="FM154" s="2">
        <f t="shared" si="178"/>
        <v>0.9994461503958465</v>
      </c>
      <c r="FN154" s="2">
        <f t="shared" si="178"/>
        <v>0.99945779396852907</v>
      </c>
      <c r="FO154" s="2">
        <f t="shared" si="178"/>
        <v>0.99947501093818492</v>
      </c>
      <c r="FP154" s="2">
        <f t="shared" si="178"/>
        <v>0.99944785903800437</v>
      </c>
      <c r="FQ154" s="2">
        <f t="shared" si="178"/>
        <v>0.99946987297108425</v>
      </c>
      <c r="FR154" s="2">
        <f t="shared" si="178"/>
        <v>0.99950444514000525</v>
      </c>
      <c r="FS154" s="2">
        <f t="shared" si="178"/>
        <v>0.99948552775058175</v>
      </c>
      <c r="FT154" s="2">
        <f t="shared" si="178"/>
        <v>0.99947031070053871</v>
      </c>
      <c r="FU154" s="2">
        <f t="shared" si="178"/>
        <v>0.99929850153183264</v>
      </c>
      <c r="FW154" s="2">
        <f t="shared" si="169"/>
        <v>5.7293987982264413E-2</v>
      </c>
      <c r="FX154" s="2">
        <f t="shared" si="169"/>
        <v>6.4185715240460184E-2</v>
      </c>
      <c r="FY154" s="2">
        <f t="shared" si="169"/>
        <v>5.8620989439227014E-2</v>
      </c>
      <c r="FZ154" s="2">
        <f t="shared" si="169"/>
        <v>9.0842280404047931E-2</v>
      </c>
      <c r="GA154" s="2">
        <f t="shared" si="169"/>
        <v>7.5591496323013027E-2</v>
      </c>
      <c r="GB154" s="2">
        <f t="shared" si="169"/>
        <v>7.0672842772371972E-2</v>
      </c>
      <c r="GC154" s="2">
        <f t="shared" si="169"/>
        <v>6.4441874583901756E-2</v>
      </c>
      <c r="GD154" s="2">
        <f t="shared" si="169"/>
        <v>8.0174918781410032E-2</v>
      </c>
      <c r="GE154" s="2">
        <f t="shared" si="169"/>
        <v>9.5950058448606254E-2</v>
      </c>
      <c r="GF154" s="2">
        <f t="shared" si="169"/>
        <v>7.4127069230531556E-2</v>
      </c>
      <c r="GG154" s="2">
        <f t="shared" si="169"/>
        <v>6.5952408953996858E-2</v>
      </c>
      <c r="GH154" s="2">
        <f t="shared" si="169"/>
        <v>6.1923275550123932E-2</v>
      </c>
      <c r="GI154" s="2">
        <f t="shared" si="169"/>
        <v>5.5722915844790784E-2</v>
      </c>
      <c r="GJ154" s="2">
        <f t="shared" si="169"/>
        <v>5.0545890236547777E-2</v>
      </c>
      <c r="GK154" s="2">
        <f t="shared" si="169"/>
        <v>3.6434767333573405E-2</v>
      </c>
      <c r="GM154" s="86">
        <f t="shared" si="170"/>
        <v>1.3965165245827444E-81</v>
      </c>
      <c r="GN154" s="86">
        <f t="shared" si="170"/>
        <v>1.7469741214512627E-112</v>
      </c>
      <c r="GO154" s="86">
        <f t="shared" si="170"/>
        <v>2.3407984000900429E-119</v>
      </c>
      <c r="GP154" s="86">
        <f t="shared" si="170"/>
        <v>1.0637911243229598E-138</v>
      </c>
      <c r="GQ154" s="86">
        <f t="shared" si="170"/>
        <v>9.4451976500217284E-115</v>
      </c>
      <c r="GR154" s="86">
        <f t="shared" si="170"/>
        <v>3.8585312626674351E-111</v>
      </c>
      <c r="GS154" s="86">
        <f t="shared" si="170"/>
        <v>2.7889139042189844E-124</v>
      </c>
      <c r="GT154" s="86">
        <f t="shared" si="170"/>
        <v>4.4212455052006229E-151</v>
      </c>
      <c r="GU154" s="86">
        <f t="shared" si="170"/>
        <v>3.7806223515237648E-157</v>
      </c>
      <c r="GV154" s="86">
        <f t="shared" si="170"/>
        <v>5.6260099481005612E-161</v>
      </c>
      <c r="GW154" s="86">
        <f t="shared" si="170"/>
        <v>1.9842183185237744E-161</v>
      </c>
      <c r="GX154" s="86">
        <f t="shared" si="170"/>
        <v>4.438337079846083E-165</v>
      </c>
      <c r="GY154" s="86">
        <f t="shared" si="170"/>
        <v>2.0585743957991007E-149</v>
      </c>
      <c r="GZ154" s="86">
        <f t="shared" si="170"/>
        <v>4.2860467100257003E-181</v>
      </c>
      <c r="HA154" s="86">
        <f t="shared" si="170"/>
        <v>5.2871985279640315E-203</v>
      </c>
      <c r="HC154" s="86">
        <f t="shared" ref="HC154:HH213" si="181" xml:space="preserve"> _xlfn.NORM.DIST($B154, C$8, ABS(C$12), TRUE) * _xlfn.NORM.DIST(($B154 - C$8)*C$16, 0, ABS(C$12), TRUE) * 2</f>
        <v>9.6722881840619534E-36</v>
      </c>
      <c r="HD154" s="86">
        <f t="shared" si="181"/>
        <v>2.1220314301134022E-47</v>
      </c>
      <c r="HE154" s="86">
        <f t="shared" si="181"/>
        <v>4.5744527540101585E-62</v>
      </c>
      <c r="HF154" s="86">
        <f t="shared" si="180"/>
        <v>3.0560445828280047E-51</v>
      </c>
      <c r="HG154" s="86">
        <f t="shared" si="180"/>
        <v>3.6265998218075977E-46</v>
      </c>
      <c r="HH154" s="86">
        <f t="shared" si="180"/>
        <v>9.8916642608306035E-55</v>
      </c>
      <c r="HI154" s="86">
        <f t="shared" si="180"/>
        <v>6.6940279194555935E-59</v>
      </c>
      <c r="HJ154" s="86">
        <f t="shared" si="180"/>
        <v>1.3822754298679195E-77</v>
      </c>
      <c r="HK154" s="86">
        <f t="shared" si="180"/>
        <v>3.5912729690349055E-102</v>
      </c>
      <c r="HL154" s="86">
        <f t="shared" si="161"/>
        <v>2.1818863968088422E-85</v>
      </c>
      <c r="HM154" s="86">
        <f t="shared" si="161"/>
        <v>1.4963597821791533E-87</v>
      </c>
      <c r="HN154" s="86">
        <f t="shared" si="161"/>
        <v>7.2488753079147003E-76</v>
      </c>
      <c r="HO154" s="86">
        <f t="shared" si="161"/>
        <v>1.5586657989113706E-59</v>
      </c>
      <c r="HP154" s="86">
        <f t="shared" si="161"/>
        <v>7.9183424394281959E-74</v>
      </c>
      <c r="HQ154" s="86">
        <f t="shared" si="161"/>
        <v>2.8659391547434607E-91</v>
      </c>
      <c r="HS154" s="86">
        <f t="shared" si="171"/>
        <v>0.51422051644631861</v>
      </c>
      <c r="HT154" s="86">
        <f t="shared" si="171"/>
        <v>0.49824362748423745</v>
      </c>
      <c r="HU154" s="86">
        <f t="shared" si="171"/>
        <v>0.46911189956474797</v>
      </c>
      <c r="HV154" s="86">
        <f t="shared" si="171"/>
        <v>0.48409840828767947</v>
      </c>
      <c r="HW154" s="86">
        <f t="shared" si="171"/>
        <v>0.51733685246870564</v>
      </c>
      <c r="HX154" s="86">
        <f t="shared" si="171"/>
        <v>0.47392575748042903</v>
      </c>
      <c r="HY154" s="86">
        <f t="shared" si="171"/>
        <v>0.4918141175567573</v>
      </c>
      <c r="HZ154" s="86">
        <f t="shared" si="171"/>
        <v>0.35567807240115318</v>
      </c>
      <c r="IA154" s="86">
        <f t="shared" si="171"/>
        <v>0.21114922961422919</v>
      </c>
      <c r="IB154" s="86">
        <f t="shared" si="171"/>
        <v>0.46179576666217675</v>
      </c>
      <c r="IC154" s="86">
        <f t="shared" si="171"/>
        <v>0.50045502032016187</v>
      </c>
      <c r="ID154" s="86">
        <f t="shared" si="171"/>
        <v>0.51053869564927579</v>
      </c>
      <c r="IE154" s="86">
        <f t="shared" si="171"/>
        <v>0.49974524784244284</v>
      </c>
      <c r="IF154" s="86">
        <f t="shared" si="171"/>
        <v>0.54205058861833821</v>
      </c>
      <c r="IG154" s="86">
        <f t="shared" si="171"/>
        <v>0.48831473067948311</v>
      </c>
      <c r="II154" s="86">
        <f t="shared" si="172"/>
        <v>2.0974169479630398E-24</v>
      </c>
      <c r="IJ154" s="86">
        <f t="shared" si="172"/>
        <v>1.6955337702612481E-23</v>
      </c>
      <c r="IK154" s="86">
        <f t="shared" si="172"/>
        <v>5.9207193916474371E-25</v>
      </c>
      <c r="IL154" s="86">
        <f t="shared" si="172"/>
        <v>1.0130385127673538E-18</v>
      </c>
      <c r="IM154" s="86">
        <f t="shared" si="172"/>
        <v>1.5398021543075641E-21</v>
      </c>
      <c r="IN154" s="86">
        <f t="shared" si="172"/>
        <v>3.0064382932390202E-24</v>
      </c>
      <c r="IO154" s="86">
        <f t="shared" si="172"/>
        <v>7.257871489781862E-28</v>
      </c>
      <c r="IP154" s="86">
        <f t="shared" si="172"/>
        <v>2.0254103960046883E-25</v>
      </c>
      <c r="IQ154" s="86">
        <f t="shared" si="172"/>
        <v>1.0012681231084079E-21</v>
      </c>
      <c r="IR154" s="86">
        <f t="shared" si="172"/>
        <v>1.701947852115126E-27</v>
      </c>
      <c r="IS154" s="86">
        <f t="shared" si="172"/>
        <v>1.9915865278751589E-28</v>
      </c>
      <c r="IT154" s="86">
        <f t="shared" si="172"/>
        <v>1.0019280735502513E-30</v>
      </c>
      <c r="IU154" s="86">
        <f t="shared" si="172"/>
        <v>3.5881099147947376E-31</v>
      </c>
      <c r="IV154" s="86">
        <f t="shared" si="172"/>
        <v>2.323519182513335E-15</v>
      </c>
      <c r="IW154" s="86">
        <f t="shared" si="172"/>
        <v>5.0497246555062333E-9</v>
      </c>
      <c r="IY154" s="86">
        <f t="shared" si="173"/>
        <v>0.51422051644631861</v>
      </c>
      <c r="IZ154" s="86">
        <f t="shared" si="173"/>
        <v>0.49824362748423745</v>
      </c>
      <c r="JA154" s="86">
        <f t="shared" si="173"/>
        <v>0.46911189956474797</v>
      </c>
      <c r="JB154" s="86">
        <f t="shared" si="173"/>
        <v>0.48409840828767947</v>
      </c>
      <c r="JC154" s="86">
        <f t="shared" si="173"/>
        <v>0.51733685246870564</v>
      </c>
      <c r="JD154" s="86">
        <f t="shared" si="173"/>
        <v>0.47392575748042903</v>
      </c>
      <c r="JE154" s="86">
        <f t="shared" si="173"/>
        <v>0.4918141175567573</v>
      </c>
      <c r="JF154" s="86">
        <f t="shared" si="173"/>
        <v>0.35567807240115318</v>
      </c>
      <c r="JG154" s="86">
        <f t="shared" si="173"/>
        <v>0.21114922961422919</v>
      </c>
      <c r="JH154" s="86">
        <f t="shared" si="173"/>
        <v>0.46179576666217675</v>
      </c>
      <c r="JI154" s="86">
        <f t="shared" si="173"/>
        <v>0.50045502032016187</v>
      </c>
      <c r="JJ154" s="86">
        <f t="shared" si="173"/>
        <v>0.51053869564927579</v>
      </c>
      <c r="JK154" s="86">
        <f t="shared" si="173"/>
        <v>0.49974524784244284</v>
      </c>
      <c r="JL154" s="86">
        <f t="shared" si="173"/>
        <v>0.54205058861834055</v>
      </c>
      <c r="JM154" s="86">
        <f t="shared" si="173"/>
        <v>0.48831473572920775</v>
      </c>
    </row>
    <row r="155" spans="2:273" x14ac:dyDescent="0.25">
      <c r="B155" s="2">
        <v>128</v>
      </c>
      <c r="C155" s="37">
        <v>50.828000000000003</v>
      </c>
      <c r="D155" s="37">
        <v>46.634999999999998</v>
      </c>
      <c r="E155" s="37">
        <v>44.713999999999999</v>
      </c>
      <c r="F155" s="37">
        <v>46.793999999999997</v>
      </c>
      <c r="G155" s="37">
        <v>51.435000000000002</v>
      </c>
      <c r="H155" s="37">
        <v>46.46</v>
      </c>
      <c r="I155" s="37">
        <v>48.823</v>
      </c>
      <c r="J155" s="37">
        <v>47.54</v>
      </c>
      <c r="K155" s="37">
        <v>43.174999999999997</v>
      </c>
      <c r="L155" s="37">
        <v>51.143000000000001</v>
      </c>
      <c r="M155" s="37">
        <v>56.619</v>
      </c>
      <c r="N155" s="37">
        <v>51.918999999999997</v>
      </c>
      <c r="O155" s="37">
        <v>63.677</v>
      </c>
      <c r="P155" s="37">
        <v>93.811999999999998</v>
      </c>
      <c r="Q155" s="37">
        <v>151.25</v>
      </c>
      <c r="S155" s="4">
        <f t="shared" si="174"/>
        <v>51.357135342693809</v>
      </c>
      <c r="T155" s="4">
        <f t="shared" si="174"/>
        <v>47.666716924659958</v>
      </c>
      <c r="U155" s="4">
        <f t="shared" si="174"/>
        <v>44.263672278467467</v>
      </c>
      <c r="V155" s="4">
        <f t="shared" si="174"/>
        <v>47.627636570866251</v>
      </c>
      <c r="W155" s="4">
        <f t="shared" si="174"/>
        <v>50.459395162909466</v>
      </c>
      <c r="X155" s="4">
        <f t="shared" si="174"/>
        <v>46.171532288719099</v>
      </c>
      <c r="Y155" s="4">
        <f t="shared" si="174"/>
        <v>48.121306992990355</v>
      </c>
      <c r="Z155" s="4">
        <f t="shared" si="174"/>
        <v>46.94525323976552</v>
      </c>
      <c r="AA155" s="4">
        <f t="shared" si="174"/>
        <v>42.451945011945263</v>
      </c>
      <c r="AB155" s="4">
        <f t="shared" si="174"/>
        <v>49.754718289016196</v>
      </c>
      <c r="AC155" s="4">
        <f t="shared" si="174"/>
        <v>56.357612463978995</v>
      </c>
      <c r="AD155" s="4">
        <f t="shared" si="174"/>
        <v>51.564780862153036</v>
      </c>
      <c r="AE155" s="4">
        <f t="shared" si="174"/>
        <v>64.330208328245561</v>
      </c>
      <c r="AF155" s="4">
        <f t="shared" si="174"/>
        <v>95.032415386964686</v>
      </c>
      <c r="AG155" s="4">
        <f t="shared" si="174"/>
        <v>152.45040463070424</v>
      </c>
      <c r="AI155" s="4">
        <f t="shared" si="175"/>
        <v>-0.52913534269380591</v>
      </c>
      <c r="AJ155" s="4">
        <f t="shared" si="175"/>
        <v>-1.0317169246599605</v>
      </c>
      <c r="AK155" s="4">
        <f t="shared" si="175"/>
        <v>0.4503277215325312</v>
      </c>
      <c r="AL155" s="4">
        <f t="shared" si="175"/>
        <v>-0.83363657086625409</v>
      </c>
      <c r="AM155" s="4">
        <f t="shared" si="175"/>
        <v>0.97560483709053614</v>
      </c>
      <c r="AN155" s="4">
        <f t="shared" si="175"/>
        <v>0.28846771128090154</v>
      </c>
      <c r="AO155" s="4">
        <f t="shared" si="175"/>
        <v>0.70169300700964499</v>
      </c>
      <c r="AP155" s="4">
        <f t="shared" si="175"/>
        <v>0.5947467602344787</v>
      </c>
      <c r="AQ155" s="4">
        <f t="shared" si="175"/>
        <v>0.72305498805473434</v>
      </c>
      <c r="AR155" s="4">
        <f t="shared" si="175"/>
        <v>1.3882817109838044</v>
      </c>
      <c r="AS155" s="4">
        <f t="shared" si="175"/>
        <v>0.26138753602100451</v>
      </c>
      <c r="AT155" s="4">
        <f t="shared" si="175"/>
        <v>0.35421913784696102</v>
      </c>
      <c r="AU155" s="4">
        <f t="shared" si="175"/>
        <v>-0.65320832824556163</v>
      </c>
      <c r="AV155" s="4">
        <f t="shared" si="175"/>
        <v>-1.2204153869646888</v>
      </c>
      <c r="AW155" s="4">
        <f t="shared" si="175"/>
        <v>-1.2004046307042415</v>
      </c>
      <c r="AY155" s="2">
        <f t="shared" si="167"/>
        <v>51.357135342693809</v>
      </c>
      <c r="AZ155" s="2">
        <f t="shared" si="167"/>
        <v>45.313172478786761</v>
      </c>
      <c r="BA155" s="2">
        <f t="shared" si="167"/>
        <v>42.305160740947613</v>
      </c>
      <c r="BB155" s="2">
        <f t="shared" si="167"/>
        <v>44.454958332538936</v>
      </c>
      <c r="BC155" s="2">
        <f t="shared" si="167"/>
        <v>44.249927854669636</v>
      </c>
      <c r="BD155" s="2">
        <f t="shared" si="167"/>
        <v>41.525102226484165</v>
      </c>
      <c r="BE155" s="2">
        <f t="shared" si="167"/>
        <v>42.614684970631373</v>
      </c>
      <c r="BF155" s="2">
        <f t="shared" si="167"/>
        <v>43.875237914812743</v>
      </c>
      <c r="BG155" s="2">
        <f t="shared" si="167"/>
        <v>41.264746328352587</v>
      </c>
      <c r="BH155" s="2">
        <f t="shared" si="167"/>
        <v>42.649819944711872</v>
      </c>
      <c r="BI155" s="2">
        <f t="shared" si="167"/>
        <v>46.206954790359767</v>
      </c>
      <c r="BJ155" s="2">
        <f t="shared" si="167"/>
        <v>38.313865927720386</v>
      </c>
      <c r="BK155" s="2">
        <f t="shared" si="167"/>
        <v>43.891509888262902</v>
      </c>
      <c r="BL155" s="2">
        <f t="shared" si="167"/>
        <v>46.500353312304036</v>
      </c>
      <c r="BM155" s="2">
        <f t="shared" si="167"/>
        <v>54.992568779019983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77.578372822299642</v>
      </c>
      <c r="DL155" s="2">
        <f t="shared" si="176"/>
        <v>73.672166868015694</v>
      </c>
      <c r="DM155" s="2">
        <f t="shared" si="176"/>
        <v>71.535941927990692</v>
      </c>
      <c r="DN155" s="2">
        <f t="shared" si="176"/>
        <v>75.086276422764229</v>
      </c>
      <c r="DO155" s="2">
        <f t="shared" si="176"/>
        <v>73.316784355179692</v>
      </c>
      <c r="DP155" s="2">
        <f t="shared" si="176"/>
        <v>70.815218393234673</v>
      </c>
      <c r="DQ155" s="2">
        <f t="shared" si="176"/>
        <v>81.841255209906365</v>
      </c>
      <c r="DR155" s="2">
        <f t="shared" si="176"/>
        <v>72.928695470383275</v>
      </c>
      <c r="DS155" s="2">
        <f t="shared" si="176"/>
        <v>73.823131010452983</v>
      </c>
      <c r="DT155" s="2">
        <f t="shared" si="176"/>
        <v>64.129722045028132</v>
      </c>
      <c r="DU155" s="2">
        <f t="shared" si="176"/>
        <v>76.322437630662009</v>
      </c>
      <c r="DV155" s="2">
        <f t="shared" si="176"/>
        <v>77.127127920481854</v>
      </c>
      <c r="DW155" s="2">
        <f t="shared" si="176"/>
        <v>72.718817547568705</v>
      </c>
      <c r="DX155" s="2">
        <f t="shared" si="176"/>
        <v>74.308115333711456</v>
      </c>
      <c r="DY155" s="2">
        <f t="shared" si="176"/>
        <v>72.070288770053494</v>
      </c>
      <c r="EA155" s="2">
        <f t="shared" si="152"/>
        <v>51.357049998639368</v>
      </c>
      <c r="EB155" s="2">
        <f t="shared" si="152"/>
        <v>45.273374407582935</v>
      </c>
      <c r="EC155" s="2">
        <f t="shared" si="152"/>
        <v>42.268490392981441</v>
      </c>
      <c r="ED155" s="2">
        <f t="shared" si="152"/>
        <v>44.39126231317082</v>
      </c>
      <c r="EE155" s="2">
        <f t="shared" si="152"/>
        <v>44.247755699319981</v>
      </c>
      <c r="EF155" s="2">
        <f t="shared" si="152"/>
        <v>41.510955469845726</v>
      </c>
      <c r="EG155" s="2">
        <f t="shared" si="152"/>
        <v>42.586448692781282</v>
      </c>
      <c r="EH155" s="2">
        <f t="shared" si="152"/>
        <v>43.850224680886321</v>
      </c>
      <c r="EI155" s="2">
        <f t="shared" si="152"/>
        <v>41.269363290282072</v>
      </c>
      <c r="EJ155" s="2">
        <f t="shared" si="152"/>
        <v>42.642082386178998</v>
      </c>
      <c r="EK155" s="2">
        <f t="shared" si="152"/>
        <v>46.213362358249285</v>
      </c>
      <c r="EL155" s="2">
        <f t="shared" si="179"/>
        <v>38.281815544724061</v>
      </c>
      <c r="EM155" s="2">
        <f t="shared" si="135"/>
        <v>43.883294221058087</v>
      </c>
      <c r="EN155" s="2">
        <f t="shared" si="135"/>
        <v>46.500155381397562</v>
      </c>
      <c r="EO155" s="2">
        <f t="shared" si="135"/>
        <v>55.049120404660819</v>
      </c>
      <c r="EQ155" s="2">
        <f t="shared" si="177"/>
        <v>51.20990665194735</v>
      </c>
      <c r="ER155" s="2">
        <f t="shared" si="177"/>
        <v>45.682862196647491</v>
      </c>
      <c r="ES155" s="2">
        <f t="shared" si="177"/>
        <v>42.667577738703898</v>
      </c>
      <c r="ET155" s="2">
        <f t="shared" si="177"/>
        <v>44.916648424955071</v>
      </c>
      <c r="EU155" s="2">
        <f t="shared" si="177"/>
        <v>44.124791109788276</v>
      </c>
      <c r="EV155" s="2">
        <f t="shared" si="177"/>
        <v>41.530898234293169</v>
      </c>
      <c r="EW155" s="2">
        <f t="shared" si="177"/>
        <v>42.706168798951687</v>
      </c>
      <c r="EX155" s="2">
        <f t="shared" si="177"/>
        <v>43.97211698669728</v>
      </c>
      <c r="EY155" s="2">
        <f t="shared" si="177"/>
        <v>41.075542624120345</v>
      </c>
      <c r="EZ155" s="2">
        <f t="shared" si="177"/>
        <v>42.603876787230476</v>
      </c>
      <c r="FA155" s="2">
        <f t="shared" si="177"/>
        <v>45.921600998576608</v>
      </c>
      <c r="FB155" s="2">
        <f t="shared" si="177"/>
        <v>38.496551089632604</v>
      </c>
      <c r="FC155" s="2">
        <f t="shared" si="177"/>
        <v>43.795841541703012</v>
      </c>
      <c r="FD155" s="2">
        <f t="shared" si="177"/>
        <v>46.260166454794359</v>
      </c>
      <c r="FE155" s="2">
        <f t="shared" si="177"/>
        <v>53.355022936832015</v>
      </c>
      <c r="FG155" s="2">
        <f t="shared" si="178"/>
        <v>0.99964615398625656</v>
      </c>
      <c r="FH155" s="2">
        <f t="shared" si="178"/>
        <v>0.99960715207935191</v>
      </c>
      <c r="FI155" s="2">
        <f t="shared" si="178"/>
        <v>0.99961859957911303</v>
      </c>
      <c r="FJ155" s="2">
        <f t="shared" si="178"/>
        <v>0.99961496113358772</v>
      </c>
      <c r="FK155" s="2">
        <f t="shared" si="178"/>
        <v>0.99957720587107479</v>
      </c>
      <c r="FL155" s="2">
        <f t="shared" si="178"/>
        <v>0.99956962463081434</v>
      </c>
      <c r="FM155" s="2">
        <f t="shared" si="178"/>
        <v>0.99949485854070064</v>
      </c>
      <c r="FN155" s="2">
        <f t="shared" si="178"/>
        <v>0.99950547862938344</v>
      </c>
      <c r="FO155" s="2">
        <f t="shared" si="178"/>
        <v>0.99952118216688313</v>
      </c>
      <c r="FP155" s="2">
        <f t="shared" si="178"/>
        <v>0.99949641699252656</v>
      </c>
      <c r="FQ155" s="2">
        <f t="shared" si="178"/>
        <v>0.99951649585013325</v>
      </c>
      <c r="FR155" s="2">
        <f t="shared" si="178"/>
        <v>0.99954802888868677</v>
      </c>
      <c r="FS155" s="2">
        <f t="shared" si="178"/>
        <v>0.99953077449109118</v>
      </c>
      <c r="FT155" s="2">
        <f t="shared" si="178"/>
        <v>0.99951689510137065</v>
      </c>
      <c r="FU155" s="2">
        <f t="shared" si="178"/>
        <v>0.99936018630121182</v>
      </c>
      <c r="FW155" s="2">
        <f t="shared" si="169"/>
        <v>6.2476263510800892E-2</v>
      </c>
      <c r="FX155" s="2">
        <f t="shared" si="169"/>
        <v>6.9945100688496367E-2</v>
      </c>
      <c r="FY155" s="2">
        <f t="shared" si="169"/>
        <v>6.3915155180525554E-2</v>
      </c>
      <c r="FZ155" s="2">
        <f t="shared" si="169"/>
        <v>9.8741182469928954E-2</v>
      </c>
      <c r="GA155" s="2">
        <f t="shared" si="169"/>
        <v>8.2284333547877744E-2</v>
      </c>
      <c r="GB155" s="2">
        <f t="shared" si="169"/>
        <v>7.696644405105578E-2</v>
      </c>
      <c r="GC155" s="2">
        <f t="shared" si="169"/>
        <v>7.0222520430734389E-2</v>
      </c>
      <c r="GD155" s="2">
        <f t="shared" si="169"/>
        <v>8.7235274002036928E-2</v>
      </c>
      <c r="GE155" s="2">
        <f t="shared" si="169"/>
        <v>0.10424216802656167</v>
      </c>
      <c r="GF155" s="2">
        <f t="shared" si="169"/>
        <v>8.0701566128749236E-2</v>
      </c>
      <c r="GG155" s="2">
        <f t="shared" si="169"/>
        <v>7.1858147205973583E-2</v>
      </c>
      <c r="GH155" s="2">
        <f t="shared" si="169"/>
        <v>6.7494293963846652E-2</v>
      </c>
      <c r="GI155" s="2">
        <f t="shared" si="169"/>
        <v>6.0772247824919474E-2</v>
      </c>
      <c r="GJ155" s="2">
        <f t="shared" si="169"/>
        <v>5.515350626681078E-2</v>
      </c>
      <c r="GK155" s="2">
        <f t="shared" si="169"/>
        <v>3.980998945522974E-2</v>
      </c>
      <c r="GM155" s="86">
        <f t="shared" si="170"/>
        <v>3.4701584678710224E-84</v>
      </c>
      <c r="GN155" s="86">
        <f t="shared" si="170"/>
        <v>4.2055696962869817E-116</v>
      </c>
      <c r="GO155" s="86">
        <f t="shared" si="170"/>
        <v>3.9802590816800201E-123</v>
      </c>
      <c r="GP155" s="86">
        <f t="shared" si="170"/>
        <v>4.0932481559104032E-143</v>
      </c>
      <c r="GQ155" s="86">
        <f t="shared" si="170"/>
        <v>1.9367035910247141E-118</v>
      </c>
      <c r="GR155" s="86">
        <f t="shared" si="170"/>
        <v>1.2628050659491503E-114</v>
      </c>
      <c r="GS155" s="86">
        <f t="shared" si="170"/>
        <v>2.9514680698540973E-128</v>
      </c>
      <c r="GT155" s="86">
        <f t="shared" si="170"/>
        <v>7.0379955534967427E-156</v>
      </c>
      <c r="GU155" s="86">
        <f t="shared" si="170"/>
        <v>4.2481911975522252E-162</v>
      </c>
      <c r="GV155" s="86">
        <f t="shared" si="170"/>
        <v>4.5696843988007621E-166</v>
      </c>
      <c r="GW155" s="86">
        <f t="shared" si="170"/>
        <v>1.5155957218186893E-166</v>
      </c>
      <c r="GX155" s="86">
        <f t="shared" si="170"/>
        <v>2.7127910536191108E-170</v>
      </c>
      <c r="GY155" s="86">
        <f t="shared" si="170"/>
        <v>3.3181205372593402E-154</v>
      </c>
      <c r="GZ155" s="86">
        <f t="shared" si="170"/>
        <v>7.6039287614864162E-187</v>
      </c>
      <c r="HA155" s="86">
        <f t="shared" si="170"/>
        <v>2.0978617243820352E-209</v>
      </c>
      <c r="HC155" s="86">
        <f t="shared" si="181"/>
        <v>1.6242518842198146E-37</v>
      </c>
      <c r="HD155" s="86">
        <f t="shared" si="181"/>
        <v>7.243075732466438E-50</v>
      </c>
      <c r="HE155" s="86">
        <f t="shared" si="181"/>
        <v>3.7217425176638907E-65</v>
      </c>
      <c r="HF155" s="86">
        <f t="shared" si="180"/>
        <v>8.4911140428316994E-54</v>
      </c>
      <c r="HG155" s="86">
        <f t="shared" si="180"/>
        <v>1.5888125660350127E-48</v>
      </c>
      <c r="HH155" s="86">
        <f t="shared" si="180"/>
        <v>2.0861595289465714E-57</v>
      </c>
      <c r="HI155" s="86">
        <f t="shared" si="180"/>
        <v>7.6666099288092687E-62</v>
      </c>
      <c r="HJ155" s="86">
        <f t="shared" si="180"/>
        <v>2.3071605427274176E-81</v>
      </c>
      <c r="HK155" s="86">
        <f t="shared" si="180"/>
        <v>4.435139592926303E-107</v>
      </c>
      <c r="HL155" s="86">
        <f t="shared" si="161"/>
        <v>1.4815990252402678E-89</v>
      </c>
      <c r="HM155" s="86">
        <f t="shared" si="161"/>
        <v>6.9379675723923986E-92</v>
      </c>
      <c r="HN155" s="86">
        <f t="shared" si="161"/>
        <v>1.2306671654074243E-79</v>
      </c>
      <c r="HO155" s="86">
        <f t="shared" si="161"/>
        <v>1.4367688176773496E-62</v>
      </c>
      <c r="HP155" s="86">
        <f t="shared" si="161"/>
        <v>1.6096296842634554E-77</v>
      </c>
      <c r="HQ155" s="86">
        <f t="shared" si="161"/>
        <v>8.4644575601524034E-96</v>
      </c>
      <c r="HS155" s="86">
        <f t="shared" si="171"/>
        <v>0.51405938710747789</v>
      </c>
      <c r="HT155" s="86">
        <f t="shared" si="171"/>
        <v>0.51845591808834413</v>
      </c>
      <c r="HU155" s="86">
        <f t="shared" si="171"/>
        <v>0.39902322484613528</v>
      </c>
      <c r="HV155" s="86">
        <f t="shared" si="171"/>
        <v>0.41846268388126534</v>
      </c>
      <c r="HW155" s="86">
        <f t="shared" si="171"/>
        <v>0.48851331453847785</v>
      </c>
      <c r="HX155" s="86">
        <f t="shared" si="171"/>
        <v>0.40096552821736903</v>
      </c>
      <c r="HY155" s="86">
        <f t="shared" si="171"/>
        <v>0.42580293056189911</v>
      </c>
      <c r="HZ155" s="86">
        <f t="shared" si="171"/>
        <v>0.25511409968934412</v>
      </c>
      <c r="IA155" s="86">
        <f t="shared" si="171"/>
        <v>0.12934273037238275</v>
      </c>
      <c r="IB155" s="86">
        <f t="shared" si="171"/>
        <v>0.37589590051312693</v>
      </c>
      <c r="IC155" s="86">
        <f t="shared" si="171"/>
        <v>0.43976553110579825</v>
      </c>
      <c r="ID155" s="86">
        <f t="shared" si="171"/>
        <v>0.46046063590711095</v>
      </c>
      <c r="IE155" s="86">
        <f t="shared" si="171"/>
        <v>0.51844342469250149</v>
      </c>
      <c r="IF155" s="86">
        <f t="shared" si="171"/>
        <v>0.56129589335153396</v>
      </c>
      <c r="IG155" s="86">
        <f t="shared" si="171"/>
        <v>0.55195846237802981</v>
      </c>
      <c r="II155" s="86">
        <f t="shared" si="172"/>
        <v>6.2505877716663993E-23</v>
      </c>
      <c r="IJ155" s="86">
        <f t="shared" si="172"/>
        <v>5.1071952751267852E-22</v>
      </c>
      <c r="IK155" s="86">
        <f t="shared" si="172"/>
        <v>1.9716109118532289E-23</v>
      </c>
      <c r="IL155" s="86">
        <f t="shared" si="172"/>
        <v>2.2434487685467998E-17</v>
      </c>
      <c r="IM155" s="86">
        <f t="shared" si="172"/>
        <v>4.2489778084243177E-20</v>
      </c>
      <c r="IN155" s="86">
        <f t="shared" si="172"/>
        <v>1.1678541208970211E-22</v>
      </c>
      <c r="IO155" s="86">
        <f t="shared" si="172"/>
        <v>4.3154017306924766E-26</v>
      </c>
      <c r="IP155" s="86">
        <f t="shared" si="172"/>
        <v>1.1722859521462443E-23</v>
      </c>
      <c r="IQ155" s="86">
        <f t="shared" si="172"/>
        <v>4.1717277492115311E-20</v>
      </c>
      <c r="IR155" s="86">
        <f t="shared" si="172"/>
        <v>1.2095692595197386E-25</v>
      </c>
      <c r="IS155" s="86">
        <f t="shared" si="172"/>
        <v>1.3420258634785607E-26</v>
      </c>
      <c r="IT155" s="86">
        <f t="shared" si="172"/>
        <v>8.646423299215758E-29</v>
      </c>
      <c r="IU155" s="86">
        <f t="shared" si="172"/>
        <v>2.7783342278995287E-29</v>
      </c>
      <c r="IV155" s="86">
        <f t="shared" si="172"/>
        <v>1.6679575083000223E-14</v>
      </c>
      <c r="IW155" s="86">
        <f t="shared" si="172"/>
        <v>1.338027707732269E-8</v>
      </c>
      <c r="IY155" s="86">
        <f t="shared" si="173"/>
        <v>0.51405938710747789</v>
      </c>
      <c r="IZ155" s="86">
        <f t="shared" si="173"/>
        <v>0.51845591808834413</v>
      </c>
      <c r="JA155" s="86">
        <f t="shared" si="173"/>
        <v>0.39902322484613528</v>
      </c>
      <c r="JB155" s="86">
        <f t="shared" si="173"/>
        <v>0.41846268388126534</v>
      </c>
      <c r="JC155" s="86">
        <f t="shared" si="173"/>
        <v>0.48851331453847785</v>
      </c>
      <c r="JD155" s="86">
        <f t="shared" si="173"/>
        <v>0.40096552821736903</v>
      </c>
      <c r="JE155" s="86">
        <f t="shared" si="173"/>
        <v>0.42580293056189911</v>
      </c>
      <c r="JF155" s="86">
        <f t="shared" si="173"/>
        <v>0.25511409968934412</v>
      </c>
      <c r="JG155" s="86">
        <f t="shared" si="173"/>
        <v>0.12934273037238275</v>
      </c>
      <c r="JH155" s="86">
        <f t="shared" si="173"/>
        <v>0.37589590051312693</v>
      </c>
      <c r="JI155" s="86">
        <f t="shared" si="173"/>
        <v>0.43976553110579825</v>
      </c>
      <c r="JJ155" s="86">
        <f t="shared" si="173"/>
        <v>0.46046063590711095</v>
      </c>
      <c r="JK155" s="86">
        <f t="shared" si="173"/>
        <v>0.51844342469250149</v>
      </c>
      <c r="JL155" s="86">
        <f t="shared" si="173"/>
        <v>0.56129589335155061</v>
      </c>
      <c r="JM155" s="86">
        <f t="shared" si="173"/>
        <v>0.55195847575830692</v>
      </c>
    </row>
    <row r="156" spans="2:273" x14ac:dyDescent="0.25">
      <c r="B156" s="2">
        <v>129</v>
      </c>
      <c r="C156" s="37">
        <v>50.375</v>
      </c>
      <c r="D156" s="37">
        <v>46.73</v>
      </c>
      <c r="E156" s="37">
        <v>42.475999999999999</v>
      </c>
      <c r="F156" s="37">
        <v>45.905000000000001</v>
      </c>
      <c r="G156" s="37">
        <v>47.484000000000002</v>
      </c>
      <c r="H156" s="37">
        <v>44.491999999999997</v>
      </c>
      <c r="I156" s="37">
        <v>45.613</v>
      </c>
      <c r="J156" s="37">
        <v>44.651000000000003</v>
      </c>
      <c r="K156" s="37">
        <v>42.063000000000002</v>
      </c>
      <c r="L156" s="37">
        <v>48.905000000000001</v>
      </c>
      <c r="M156" s="37">
        <v>53.348999999999997</v>
      </c>
      <c r="N156" s="37">
        <v>48.145000000000003</v>
      </c>
      <c r="O156" s="37">
        <v>59.145000000000003</v>
      </c>
      <c r="P156" s="37">
        <v>87.921999999999997</v>
      </c>
      <c r="Q156" s="37">
        <v>149.5</v>
      </c>
      <c r="S156" s="4">
        <f t="shared" si="174"/>
        <v>51.203811204403664</v>
      </c>
      <c r="T156" s="4">
        <f t="shared" si="174"/>
        <v>47.157338996091042</v>
      </c>
      <c r="U156" s="4">
        <f t="shared" si="174"/>
        <v>43.393274104200678</v>
      </c>
      <c r="V156" s="4">
        <f t="shared" si="174"/>
        <v>46.372834984414048</v>
      </c>
      <c r="W156" s="4">
        <f t="shared" si="174"/>
        <v>48.671398513227892</v>
      </c>
      <c r="X156" s="4">
        <f t="shared" si="174"/>
        <v>44.313216919793483</v>
      </c>
      <c r="Y156" s="4">
        <f t="shared" si="174"/>
        <v>45.978646022340349</v>
      </c>
      <c r="Z156" s="4">
        <f t="shared" si="174"/>
        <v>45.186472989346221</v>
      </c>
      <c r="AA156" s="4">
        <f t="shared" si="174"/>
        <v>41.602732717306353</v>
      </c>
      <c r="AB156" s="4">
        <f t="shared" si="174"/>
        <v>46.647590194572302</v>
      </c>
      <c r="AC156" s="4">
        <f t="shared" si="174"/>
        <v>52.680724776613708</v>
      </c>
      <c r="AD156" s="4">
        <f t="shared" si="174"/>
        <v>47.011425656784048</v>
      </c>
      <c r="AE156" s="4">
        <f t="shared" si="174"/>
        <v>60.192325750166106</v>
      </c>
      <c r="AF156" s="4">
        <f t="shared" si="174"/>
        <v>87.064969172972056</v>
      </c>
      <c r="AG156" s="4">
        <f t="shared" si="174"/>
        <v>151.61783925799494</v>
      </c>
      <c r="AI156" s="4">
        <f t="shared" si="175"/>
        <v>-0.82881120440366374</v>
      </c>
      <c r="AJ156" s="4">
        <f t="shared" si="175"/>
        <v>-0.42733899609104498</v>
      </c>
      <c r="AK156" s="4">
        <f t="shared" si="175"/>
        <v>-0.91727410420067912</v>
      </c>
      <c r="AL156" s="4">
        <f t="shared" si="175"/>
        <v>-0.46783498441404703</v>
      </c>
      <c r="AM156" s="4">
        <f t="shared" si="175"/>
        <v>-1.1873985132278904</v>
      </c>
      <c r="AN156" s="4">
        <f t="shared" si="175"/>
        <v>0.17878308020651446</v>
      </c>
      <c r="AO156" s="4">
        <f t="shared" si="175"/>
        <v>-0.36564602234034993</v>
      </c>
      <c r="AP156" s="4">
        <f t="shared" si="175"/>
        <v>-0.53547298934621779</v>
      </c>
      <c r="AQ156" s="4">
        <f t="shared" si="175"/>
        <v>0.4602672826936498</v>
      </c>
      <c r="AR156" s="4">
        <f t="shared" si="175"/>
        <v>2.2574098054276988</v>
      </c>
      <c r="AS156" s="4">
        <f t="shared" si="175"/>
        <v>0.66827522338628853</v>
      </c>
      <c r="AT156" s="4">
        <f t="shared" si="175"/>
        <v>1.1335743432159546</v>
      </c>
      <c r="AU156" s="4">
        <f t="shared" si="175"/>
        <v>-1.0473257501661024</v>
      </c>
      <c r="AV156" s="4">
        <f t="shared" si="175"/>
        <v>0.8570308270279412</v>
      </c>
      <c r="AW156" s="4">
        <f t="shared" si="175"/>
        <v>-2.1178392579949445</v>
      </c>
      <c r="AY156" s="2">
        <f t="shared" si="167"/>
        <v>51.203811204403664</v>
      </c>
      <c r="AZ156" s="2">
        <f t="shared" si="167"/>
        <v>45.187666318019033</v>
      </c>
      <c r="BA156" s="2">
        <f t="shared" si="167"/>
        <v>42.116251243362086</v>
      </c>
      <c r="BB156" s="2">
        <f t="shared" si="167"/>
        <v>44.284158160924406</v>
      </c>
      <c r="BC156" s="2">
        <f t="shared" si="167"/>
        <v>44.097508397608841</v>
      </c>
      <c r="BD156" s="2">
        <f t="shared" si="167"/>
        <v>41.363757587938117</v>
      </c>
      <c r="BE156" s="2">
        <f t="shared" si="167"/>
        <v>42.428939030317871</v>
      </c>
      <c r="BF156" s="2">
        <f t="shared" si="167"/>
        <v>43.649958037845757</v>
      </c>
      <c r="BG156" s="2">
        <f t="shared" si="167"/>
        <v>41.116984858391803</v>
      </c>
      <c r="BH156" s="2">
        <f t="shared" si="167"/>
        <v>42.491262919627069</v>
      </c>
      <c r="BI156" s="2">
        <f t="shared" si="167"/>
        <v>46.065467205115446</v>
      </c>
      <c r="BJ156" s="2">
        <f t="shared" si="167"/>
        <v>38.146493807314947</v>
      </c>
      <c r="BK156" s="2">
        <f t="shared" si="167"/>
        <v>43.697160141060536</v>
      </c>
      <c r="BL156" s="2">
        <f t="shared" si="167"/>
        <v>46.347215332643501</v>
      </c>
      <c r="BM156" s="2">
        <f t="shared" si="167"/>
        <v>54.871480885020148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77.620689247224689</v>
      </c>
      <c r="DL156" s="2">
        <f t="shared" si="176"/>
        <v>73.687763515554195</v>
      </c>
      <c r="DM156" s="2">
        <f t="shared" si="176"/>
        <v>71.570786349026264</v>
      </c>
      <c r="DN156" s="2">
        <f t="shared" si="176"/>
        <v>75.187840234448856</v>
      </c>
      <c r="DO156" s="2">
        <f t="shared" si="176"/>
        <v>73.412484143763194</v>
      </c>
      <c r="DP156" s="2">
        <f t="shared" si="176"/>
        <v>70.837939393939394</v>
      </c>
      <c r="DQ156" s="2">
        <f t="shared" si="176"/>
        <v>81.966766384777998</v>
      </c>
      <c r="DR156" s="2">
        <f t="shared" si="176"/>
        <v>72.963341463414636</v>
      </c>
      <c r="DS156" s="2">
        <f t="shared" si="176"/>
        <v>73.930914634146362</v>
      </c>
      <c r="DT156" s="2">
        <f t="shared" si="176"/>
        <v>64.173863320825504</v>
      </c>
      <c r="DU156" s="2">
        <f t="shared" si="176"/>
        <v>76.458835365853645</v>
      </c>
      <c r="DV156" s="2">
        <f t="shared" si="176"/>
        <v>77.316228884747318</v>
      </c>
      <c r="DW156" s="2">
        <f t="shared" si="176"/>
        <v>72.803795137420707</v>
      </c>
      <c r="DX156" s="2">
        <f t="shared" si="176"/>
        <v>74.36027820543984</v>
      </c>
      <c r="DY156" s="2">
        <f t="shared" si="176"/>
        <v>72.169002139037445</v>
      </c>
      <c r="EA156" s="2">
        <f t="shared" si="152"/>
        <v>51.205974655987227</v>
      </c>
      <c r="EB156" s="2">
        <f t="shared" si="152"/>
        <v>45.144327737167643</v>
      </c>
      <c r="EC156" s="2">
        <f t="shared" si="152"/>
        <v>42.076391800953452</v>
      </c>
      <c r="ED156" s="2">
        <f t="shared" si="152"/>
        <v>44.213840890092612</v>
      </c>
      <c r="EE156" s="2">
        <f t="shared" si="152"/>
        <v>44.097864690314282</v>
      </c>
      <c r="EF156" s="2">
        <f t="shared" si="152"/>
        <v>41.350408835904631</v>
      </c>
      <c r="EG156" s="2">
        <f t="shared" si="152"/>
        <v>42.400969304898709</v>
      </c>
      <c r="EH156" s="2">
        <f t="shared" si="152"/>
        <v>43.624493219450081</v>
      </c>
      <c r="EI156" s="2">
        <f t="shared" si="152"/>
        <v>41.125705056574049</v>
      </c>
      <c r="EJ156" s="2">
        <f t="shared" si="152"/>
        <v>42.484854532004448</v>
      </c>
      <c r="EK156" s="2">
        <f t="shared" si="152"/>
        <v>46.076218902699864</v>
      </c>
      <c r="EL156" s="2">
        <f t="shared" si="179"/>
        <v>38.113512763988631</v>
      </c>
      <c r="EM156" s="2">
        <f t="shared" si="135"/>
        <v>43.690876008778133</v>
      </c>
      <c r="EN156" s="2">
        <f t="shared" si="135"/>
        <v>46.350134238842813</v>
      </c>
      <c r="EO156" s="2">
        <f t="shared" si="135"/>
        <v>54.937734521805531</v>
      </c>
      <c r="EQ156" s="2">
        <f t="shared" si="177"/>
        <v>51.049013141019664</v>
      </c>
      <c r="ER156" s="2">
        <f t="shared" si="177"/>
        <v>45.578982308606456</v>
      </c>
      <c r="ES156" s="2">
        <f t="shared" si="177"/>
        <v>42.501357332294134</v>
      </c>
      <c r="ET156" s="2">
        <f t="shared" si="177"/>
        <v>44.768082034177155</v>
      </c>
      <c r="EU156" s="2">
        <f t="shared" si="177"/>
        <v>43.967600904933342</v>
      </c>
      <c r="EV156" s="2">
        <f t="shared" si="177"/>
        <v>41.371588874121173</v>
      </c>
      <c r="EW156" s="2">
        <f t="shared" si="177"/>
        <v>42.528339301254498</v>
      </c>
      <c r="EX156" s="2">
        <f t="shared" si="177"/>
        <v>43.753452014452222</v>
      </c>
      <c r="EY156" s="2">
        <f t="shared" si="177"/>
        <v>40.922045022575347</v>
      </c>
      <c r="EZ156" s="2">
        <f t="shared" si="177"/>
        <v>42.444386687782028</v>
      </c>
      <c r="FA156" s="2">
        <f t="shared" si="177"/>
        <v>45.767588789422263</v>
      </c>
      <c r="FB156" s="2">
        <f t="shared" si="177"/>
        <v>38.342284342421557</v>
      </c>
      <c r="FC156" s="2">
        <f t="shared" si="177"/>
        <v>43.597665358046228</v>
      </c>
      <c r="FD156" s="2">
        <f t="shared" si="177"/>
        <v>46.096444051187639</v>
      </c>
      <c r="FE156" s="2">
        <f t="shared" si="177"/>
        <v>53.182851367541062</v>
      </c>
      <c r="FG156" s="2">
        <f t="shared" si="178"/>
        <v>0.99967727855219546</v>
      </c>
      <c r="FH156" s="2">
        <f t="shared" si="178"/>
        <v>0.99964170605323333</v>
      </c>
      <c r="FI156" s="2">
        <f t="shared" si="178"/>
        <v>0.99965214700838179</v>
      </c>
      <c r="FJ156" s="2">
        <f t="shared" si="178"/>
        <v>0.99964882848283221</v>
      </c>
      <c r="FK156" s="2">
        <f t="shared" si="178"/>
        <v>0.99961439282651587</v>
      </c>
      <c r="FL156" s="2">
        <f t="shared" si="178"/>
        <v>0.99960747813414852</v>
      </c>
      <c r="FM156" s="2">
        <f t="shared" si="178"/>
        <v>0.99953928503632539</v>
      </c>
      <c r="FN156" s="2">
        <f t="shared" si="178"/>
        <v>0.99954897152431876</v>
      </c>
      <c r="FO156" s="2">
        <f t="shared" si="178"/>
        <v>0.99956329454737947</v>
      </c>
      <c r="FP156" s="2">
        <f t="shared" si="178"/>
        <v>0.99954070648744386</v>
      </c>
      <c r="FQ156" s="2">
        <f t="shared" si="178"/>
        <v>0.99955902021379006</v>
      </c>
      <c r="FR156" s="2">
        <f t="shared" si="178"/>
        <v>0.99958778105405321</v>
      </c>
      <c r="FS156" s="2">
        <f t="shared" si="178"/>
        <v>0.9995720435808394</v>
      </c>
      <c r="FT156" s="2">
        <f t="shared" si="178"/>
        <v>0.99955938436621716</v>
      </c>
      <c r="FU156" s="2">
        <f t="shared" si="178"/>
        <v>0.99941645011962155</v>
      </c>
      <c r="FW156" s="2">
        <f t="shared" si="169"/>
        <v>6.8093421001959323E-2</v>
      </c>
      <c r="FX156" s="2">
        <f t="shared" si="169"/>
        <v>7.6179207048165137E-2</v>
      </c>
      <c r="FY156" s="2">
        <f t="shared" si="169"/>
        <v>6.9652070217869164E-2</v>
      </c>
      <c r="FZ156" s="2">
        <f t="shared" si="169"/>
        <v>0.10724588948996205</v>
      </c>
      <c r="GA156" s="2">
        <f t="shared" si="169"/>
        <v>8.9512370767894811E-2</v>
      </c>
      <c r="GB156" s="2">
        <f t="shared" si="169"/>
        <v>8.3769986690147624E-2</v>
      </c>
      <c r="GC156" s="2">
        <f t="shared" si="169"/>
        <v>7.6479319568611287E-2</v>
      </c>
      <c r="GD156" s="2">
        <f t="shared" si="169"/>
        <v>9.485326218932276E-2</v>
      </c>
      <c r="GE156" s="2">
        <f t="shared" si="169"/>
        <v>0.11316119135715406</v>
      </c>
      <c r="GF156" s="2">
        <f t="shared" si="169"/>
        <v>8.7803871842853279E-2</v>
      </c>
      <c r="GG156" s="2">
        <f t="shared" si="169"/>
        <v>7.8248415361576756E-2</v>
      </c>
      <c r="GH156" s="2">
        <f t="shared" si="169"/>
        <v>7.3527232377337853E-2</v>
      </c>
      <c r="GI156" s="2">
        <f t="shared" si="169"/>
        <v>6.6247025320735758E-2</v>
      </c>
      <c r="GJ156" s="2">
        <f t="shared" si="169"/>
        <v>6.0154528153244444E-2</v>
      </c>
      <c r="GK156" s="2">
        <f t="shared" si="169"/>
        <v>4.3483773125719154E-2</v>
      </c>
      <c r="GM156" s="86">
        <f t="shared" si="170"/>
        <v>7.8340318287274096E-87</v>
      </c>
      <c r="GN156" s="86">
        <f t="shared" si="170"/>
        <v>8.8572705028968157E-120</v>
      </c>
      <c r="GO156" s="86">
        <f t="shared" si="170"/>
        <v>5.9033677141174792E-127</v>
      </c>
      <c r="GP156" s="86">
        <f t="shared" si="170"/>
        <v>1.3406946755155289E-147</v>
      </c>
      <c r="GQ156" s="86">
        <f t="shared" si="170"/>
        <v>3.4657609569501446E-122</v>
      </c>
      <c r="GR156" s="86">
        <f t="shared" si="170"/>
        <v>3.645087122262059E-118</v>
      </c>
      <c r="GS156" s="86">
        <f t="shared" si="170"/>
        <v>2.6994504070230837E-132</v>
      </c>
      <c r="GT156" s="86">
        <f t="shared" si="170"/>
        <v>9.4093421612426934E-161</v>
      </c>
      <c r="GU156" s="86">
        <f t="shared" si="170"/>
        <v>3.9932620570596165E-167</v>
      </c>
      <c r="GV156" s="86">
        <f t="shared" si="170"/>
        <v>3.0870812068314775E-171</v>
      </c>
      <c r="GW156" s="86">
        <f t="shared" si="170"/>
        <v>9.6148765014199998E-172</v>
      </c>
      <c r="GX156" s="86">
        <f t="shared" si="170"/>
        <v>1.3732873672715534E-175</v>
      </c>
      <c r="GY156" s="86">
        <f t="shared" si="170"/>
        <v>4.4849211609791828E-159</v>
      </c>
      <c r="GZ156" s="86">
        <f t="shared" si="170"/>
        <v>1.0947497273613927E-192</v>
      </c>
      <c r="HA156" s="86">
        <f t="shared" si="170"/>
        <v>6.609205210668381E-216</v>
      </c>
      <c r="HC156" s="86">
        <f t="shared" si="181"/>
        <v>2.4614909244422577E-39</v>
      </c>
      <c r="HD156" s="86">
        <f t="shared" si="181"/>
        <v>2.1317250805992337E-52</v>
      </c>
      <c r="HE156" s="86">
        <f t="shared" si="181"/>
        <v>2.5375188596490912E-68</v>
      </c>
      <c r="HF156" s="86">
        <f t="shared" si="180"/>
        <v>2.0365178457714002E-56</v>
      </c>
      <c r="HG156" s="86">
        <f t="shared" si="180"/>
        <v>6.0558777810464784E-51</v>
      </c>
      <c r="HH156" s="86">
        <f t="shared" si="180"/>
        <v>3.7839590669326551E-60</v>
      </c>
      <c r="HI156" s="86">
        <f t="shared" si="180"/>
        <v>7.4159780084325822E-65</v>
      </c>
      <c r="HJ156" s="86">
        <f t="shared" si="180"/>
        <v>3.1195663728977836E-85</v>
      </c>
      <c r="HK156" s="86">
        <f t="shared" si="180"/>
        <v>4.185239080561616E-112</v>
      </c>
      <c r="HL156" s="86">
        <f t="shared" si="161"/>
        <v>7.9725789534344521E-94</v>
      </c>
      <c r="HM156" s="86">
        <f t="shared" si="161"/>
        <v>2.5175569230560916E-96</v>
      </c>
      <c r="HN156" s="86">
        <f t="shared" si="161"/>
        <v>1.6859637225742711E-83</v>
      </c>
      <c r="HO156" s="86">
        <f t="shared" si="161"/>
        <v>1.1086099451985689E-65</v>
      </c>
      <c r="HP156" s="86">
        <f t="shared" si="161"/>
        <v>2.6484237026604981E-81</v>
      </c>
      <c r="HQ156" s="86">
        <f t="shared" si="161"/>
        <v>1.9339813435719534E-100</v>
      </c>
      <c r="HS156" s="86">
        <f t="shared" si="171"/>
        <v>0.47909942904507535</v>
      </c>
      <c r="HT156" s="86">
        <f t="shared" si="171"/>
        <v>0.50241783006158547</v>
      </c>
      <c r="HU156" s="86">
        <f t="shared" si="171"/>
        <v>0.31348554270133405</v>
      </c>
      <c r="HV156" s="86">
        <f t="shared" si="171"/>
        <v>0.33256584515012605</v>
      </c>
      <c r="HW156" s="86">
        <f t="shared" si="171"/>
        <v>0.42598647974356835</v>
      </c>
      <c r="HX156" s="86">
        <f t="shared" si="171"/>
        <v>0.31022808150051023</v>
      </c>
      <c r="HY156" s="86">
        <f t="shared" si="171"/>
        <v>0.33513826724331636</v>
      </c>
      <c r="HZ156" s="86">
        <f t="shared" si="171"/>
        <v>0.16426500104550273</v>
      </c>
      <c r="IA156" s="86">
        <f t="shared" si="171"/>
        <v>7.107642130142966E-2</v>
      </c>
      <c r="IB156" s="86">
        <f t="shared" si="171"/>
        <v>0.27487102152460857</v>
      </c>
      <c r="IC156" s="86">
        <f t="shared" si="171"/>
        <v>0.35015421473432168</v>
      </c>
      <c r="ID156" s="86">
        <f t="shared" si="171"/>
        <v>0.37549270461041739</v>
      </c>
      <c r="IE156" s="86">
        <f t="shared" si="171"/>
        <v>0.49303950047203782</v>
      </c>
      <c r="IF156" s="86">
        <f t="shared" si="171"/>
        <v>0.53435214981543322</v>
      </c>
      <c r="IG156" s="86">
        <f t="shared" si="171"/>
        <v>0.5969931631989176</v>
      </c>
      <c r="II156" s="86">
        <f t="shared" si="172"/>
        <v>1.6665279687581225E-21</v>
      </c>
      <c r="IJ156" s="86">
        <f t="shared" si="172"/>
        <v>1.3689161550037934E-20</v>
      </c>
      <c r="IK156" s="86">
        <f t="shared" si="172"/>
        <v>5.8462362731672098E-22</v>
      </c>
      <c r="IL156" s="86">
        <f t="shared" si="172"/>
        <v>4.3925534466744815E-16</v>
      </c>
      <c r="IM156" s="86">
        <f t="shared" si="172"/>
        <v>1.0382431094960582E-18</v>
      </c>
      <c r="IN156" s="86">
        <f t="shared" si="172"/>
        <v>3.9810818060237286E-21</v>
      </c>
      <c r="IO156" s="86">
        <f t="shared" si="172"/>
        <v>2.2291160648720966E-24</v>
      </c>
      <c r="IP156" s="86">
        <f t="shared" si="172"/>
        <v>5.8211138862205175E-22</v>
      </c>
      <c r="IQ156" s="86">
        <f t="shared" si="172"/>
        <v>1.4916572628820612E-18</v>
      </c>
      <c r="IR156" s="86">
        <f t="shared" si="172"/>
        <v>7.3569314687890919E-24</v>
      </c>
      <c r="IS156" s="86">
        <f t="shared" si="172"/>
        <v>7.8114141825031828E-25</v>
      </c>
      <c r="IT156" s="86">
        <f t="shared" si="172"/>
        <v>6.4138476936971232E-27</v>
      </c>
      <c r="IU156" s="86">
        <f t="shared" si="172"/>
        <v>1.867022323868605E-27</v>
      </c>
      <c r="IV156" s="86">
        <f t="shared" si="172"/>
        <v>1.1265684043910557E-13</v>
      </c>
      <c r="IW156" s="86">
        <f t="shared" si="172"/>
        <v>3.4533113899643191E-8</v>
      </c>
      <c r="IY156" s="86">
        <f t="shared" si="173"/>
        <v>0.47909942904507535</v>
      </c>
      <c r="IZ156" s="86">
        <f t="shared" si="173"/>
        <v>0.50241783006158547</v>
      </c>
      <c r="JA156" s="86">
        <f t="shared" si="173"/>
        <v>0.31348554270133405</v>
      </c>
      <c r="JB156" s="86">
        <f t="shared" si="173"/>
        <v>0.33256584515012649</v>
      </c>
      <c r="JC156" s="86">
        <f t="shared" si="173"/>
        <v>0.42598647974356835</v>
      </c>
      <c r="JD156" s="86">
        <f t="shared" si="173"/>
        <v>0.31022808150051023</v>
      </c>
      <c r="JE156" s="86">
        <f t="shared" si="173"/>
        <v>0.33513826724331636</v>
      </c>
      <c r="JF156" s="86">
        <f t="shared" si="173"/>
        <v>0.16426500104550273</v>
      </c>
      <c r="JG156" s="86">
        <f t="shared" si="173"/>
        <v>7.107642130142966E-2</v>
      </c>
      <c r="JH156" s="86">
        <f t="shared" si="173"/>
        <v>0.27487102152460857</v>
      </c>
      <c r="JI156" s="86">
        <f t="shared" si="173"/>
        <v>0.35015421473432168</v>
      </c>
      <c r="JJ156" s="86">
        <f t="shared" si="173"/>
        <v>0.37549270461041739</v>
      </c>
      <c r="JK156" s="86">
        <f t="shared" si="173"/>
        <v>0.49303950047203782</v>
      </c>
      <c r="JL156" s="86">
        <f t="shared" si="173"/>
        <v>0.53435214981554591</v>
      </c>
      <c r="JM156" s="86">
        <f t="shared" si="173"/>
        <v>0.59699319773203152</v>
      </c>
    </row>
    <row r="157" spans="2:273" x14ac:dyDescent="0.25">
      <c r="B157" s="2">
        <v>130</v>
      </c>
      <c r="C157" s="37">
        <v>51.594000000000001</v>
      </c>
      <c r="D157" s="37">
        <v>44.841000000000001</v>
      </c>
      <c r="E157" s="37">
        <v>41.936999999999998</v>
      </c>
      <c r="F157" s="37">
        <v>45.127000000000002</v>
      </c>
      <c r="G157" s="37">
        <v>47.741999999999997</v>
      </c>
      <c r="H157" s="37">
        <v>41.936999999999998</v>
      </c>
      <c r="I157" s="37">
        <v>43.613</v>
      </c>
      <c r="J157" s="37">
        <v>44.570999999999998</v>
      </c>
      <c r="K157" s="37">
        <v>41.603000000000002</v>
      </c>
      <c r="L157" s="37">
        <v>48.905000000000001</v>
      </c>
      <c r="M157" s="37">
        <v>50.698</v>
      </c>
      <c r="N157" s="37">
        <v>44.113</v>
      </c>
      <c r="O157" s="37">
        <v>55.031999999999996</v>
      </c>
      <c r="P157" s="37">
        <v>78.218999999999994</v>
      </c>
      <c r="Q157" s="37">
        <v>143.125</v>
      </c>
      <c r="S157" s="4">
        <f t="shared" si="174"/>
        <v>51.050359987044132</v>
      </c>
      <c r="T157" s="4">
        <f t="shared" si="174"/>
        <v>46.571377909486678</v>
      </c>
      <c r="U157" s="4">
        <f t="shared" si="174"/>
        <v>42.681975124798093</v>
      </c>
      <c r="V157" s="4">
        <f t="shared" si="174"/>
        <v>45.352433868430545</v>
      </c>
      <c r="W157" s="4">
        <f t="shared" si="174"/>
        <v>46.996590820507045</v>
      </c>
      <c r="X157" s="4">
        <f t="shared" si="174"/>
        <v>42.876745824005816</v>
      </c>
      <c r="Y157" s="4">
        <f t="shared" si="174"/>
        <v>44.274690866176826</v>
      </c>
      <c r="Z157" s="4">
        <f t="shared" si="174"/>
        <v>44.095254380703281</v>
      </c>
      <c r="AA157" s="4">
        <f t="shared" si="174"/>
        <v>41.141516747801973</v>
      </c>
      <c r="AB157" s="4">
        <f t="shared" si="174"/>
        <v>44.457648538240001</v>
      </c>
      <c r="AC157" s="4">
        <f t="shared" si="174"/>
        <v>49.734972539668604</v>
      </c>
      <c r="AD157" s="4">
        <f t="shared" si="174"/>
        <v>43.208498282829339</v>
      </c>
      <c r="AE157" s="4">
        <f t="shared" si="174"/>
        <v>55.442531443795602</v>
      </c>
      <c r="AF157" s="4">
        <f t="shared" si="174"/>
        <v>76.950387039077214</v>
      </c>
      <c r="AG157" s="4">
        <f t="shared" si="174"/>
        <v>144.95769127185977</v>
      </c>
      <c r="AI157" s="4">
        <f t="shared" si="175"/>
        <v>0.54364001295586917</v>
      </c>
      <c r="AJ157" s="4">
        <f t="shared" si="175"/>
        <v>-1.7303779094866769</v>
      </c>
      <c r="AK157" s="4">
        <f t="shared" si="175"/>
        <v>-0.74497512479809558</v>
      </c>
      <c r="AL157" s="4">
        <f t="shared" si="175"/>
        <v>-0.22543386843054236</v>
      </c>
      <c r="AM157" s="4">
        <f t="shared" si="175"/>
        <v>0.74540917949295249</v>
      </c>
      <c r="AN157" s="4">
        <f t="shared" si="175"/>
        <v>-0.93974582400581852</v>
      </c>
      <c r="AO157" s="4">
        <f t="shared" si="175"/>
        <v>-0.66169086617682638</v>
      </c>
      <c r="AP157" s="4">
        <f t="shared" si="175"/>
        <v>0.47574561929671688</v>
      </c>
      <c r="AQ157" s="4">
        <f t="shared" si="175"/>
        <v>0.46148325219802899</v>
      </c>
      <c r="AR157" s="4">
        <f t="shared" si="175"/>
        <v>4.4473514617600003</v>
      </c>
      <c r="AS157" s="4">
        <f t="shared" si="175"/>
        <v>0.96302746033139641</v>
      </c>
      <c r="AT157" s="4">
        <f t="shared" si="175"/>
        <v>0.90450171717066041</v>
      </c>
      <c r="AU157" s="4">
        <f t="shared" si="175"/>
        <v>-0.41053144379560536</v>
      </c>
      <c r="AV157" s="4">
        <f t="shared" si="175"/>
        <v>1.2686129609227805</v>
      </c>
      <c r="AW157" s="4">
        <f t="shared" si="175"/>
        <v>-1.8326912718597725</v>
      </c>
      <c r="AY157" s="2">
        <f t="shared" si="167"/>
        <v>51.050359987044132</v>
      </c>
      <c r="AZ157" s="2">
        <f t="shared" si="167"/>
        <v>45.062783823900645</v>
      </c>
      <c r="BA157" s="2">
        <f t="shared" si="167"/>
        <v>41.927924455535134</v>
      </c>
      <c r="BB157" s="2">
        <f t="shared" si="167"/>
        <v>44.114294940505637</v>
      </c>
      <c r="BC157" s="2">
        <f t="shared" si="167"/>
        <v>43.944983727176002</v>
      </c>
      <c r="BD157" s="2">
        <f t="shared" si="167"/>
        <v>41.202526811828008</v>
      </c>
      <c r="BE157" s="2">
        <f t="shared" si="167"/>
        <v>42.243485459879913</v>
      </c>
      <c r="BF157" s="2">
        <f t="shared" si="167"/>
        <v>43.424956626341441</v>
      </c>
      <c r="BG157" s="2">
        <f t="shared" si="167"/>
        <v>40.969008481945984</v>
      </c>
      <c r="BH157" s="2">
        <f t="shared" si="167"/>
        <v>42.332717219976743</v>
      </c>
      <c r="BI157" s="2">
        <f t="shared" si="167"/>
        <v>45.923687369293219</v>
      </c>
      <c r="BJ157" s="2">
        <f t="shared" si="167"/>
        <v>37.979520585370182</v>
      </c>
      <c r="BK157" s="2">
        <f t="shared" si="167"/>
        <v>43.502786025846426</v>
      </c>
      <c r="BL157" s="2">
        <f t="shared" si="167"/>
        <v>46.193915679449127</v>
      </c>
      <c r="BM157" s="2">
        <f t="shared" si="167"/>
        <v>54.749423847735031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77.663005672149737</v>
      </c>
      <c r="DL157" s="2">
        <f t="shared" si="176"/>
        <v>73.703360163092711</v>
      </c>
      <c r="DM157" s="2">
        <f t="shared" si="176"/>
        <v>71.605630770061836</v>
      </c>
      <c r="DN157" s="2">
        <f t="shared" si="176"/>
        <v>75.289404046133484</v>
      </c>
      <c r="DO157" s="2">
        <f t="shared" si="176"/>
        <v>73.508183932346711</v>
      </c>
      <c r="DP157" s="2">
        <f t="shared" si="176"/>
        <v>70.860660394644114</v>
      </c>
      <c r="DQ157" s="2">
        <f t="shared" si="176"/>
        <v>82.092277559649645</v>
      </c>
      <c r="DR157" s="2">
        <f t="shared" si="176"/>
        <v>72.997987456445998</v>
      </c>
      <c r="DS157" s="2">
        <f t="shared" si="176"/>
        <v>74.038698257839741</v>
      </c>
      <c r="DT157" s="2">
        <f t="shared" si="176"/>
        <v>64.218004596622876</v>
      </c>
      <c r="DU157" s="2">
        <f t="shared" si="176"/>
        <v>76.595233101045295</v>
      </c>
      <c r="DV157" s="2">
        <f t="shared" si="176"/>
        <v>77.505329849012767</v>
      </c>
      <c r="DW157" s="2">
        <f t="shared" si="176"/>
        <v>72.888772727272709</v>
      </c>
      <c r="DX157" s="2">
        <f t="shared" si="176"/>
        <v>74.412441077168225</v>
      </c>
      <c r="DY157" s="2">
        <f t="shared" si="176"/>
        <v>72.267715508021411</v>
      </c>
      <c r="EA157" s="2">
        <f t="shared" si="152"/>
        <v>51.054899313335085</v>
      </c>
      <c r="EB157" s="2">
        <f t="shared" si="152"/>
        <v>45.015281066752351</v>
      </c>
      <c r="EC157" s="2">
        <f t="shared" si="152"/>
        <v>41.88429320892547</v>
      </c>
      <c r="ED157" s="2">
        <f t="shared" si="152"/>
        <v>44.036419467014397</v>
      </c>
      <c r="EE157" s="2">
        <f t="shared" si="152"/>
        <v>43.947973681308582</v>
      </c>
      <c r="EF157" s="2">
        <f t="shared" si="152"/>
        <v>41.189862201963535</v>
      </c>
      <c r="EG157" s="2">
        <f t="shared" si="152"/>
        <v>42.215489917016136</v>
      </c>
      <c r="EH157" s="2">
        <f t="shared" si="152"/>
        <v>43.398761758013848</v>
      </c>
      <c r="EI157" s="2">
        <f t="shared" si="152"/>
        <v>40.98204682286601</v>
      </c>
      <c r="EJ157" s="2">
        <f t="shared" si="152"/>
        <v>42.32762667782989</v>
      </c>
      <c r="EK157" s="2">
        <f t="shared" si="152"/>
        <v>45.939075447150437</v>
      </c>
      <c r="EL157" s="2">
        <f t="shared" si="179"/>
        <v>37.9452099832532</v>
      </c>
      <c r="EM157" s="2">
        <f t="shared" si="135"/>
        <v>43.498457796498172</v>
      </c>
      <c r="EN157" s="2">
        <f t="shared" si="135"/>
        <v>46.200113096288071</v>
      </c>
      <c r="EO157" s="2">
        <f t="shared" si="135"/>
        <v>54.826348638950243</v>
      </c>
      <c r="EQ157" s="2">
        <f t="shared" si="177"/>
        <v>50.888119630091978</v>
      </c>
      <c r="ER157" s="2">
        <f t="shared" si="177"/>
        <v>45.475102420565428</v>
      </c>
      <c r="ES157" s="2">
        <f t="shared" si="177"/>
        <v>42.335136925884356</v>
      </c>
      <c r="ET157" s="2">
        <f t="shared" si="177"/>
        <v>44.619515643399239</v>
      </c>
      <c r="EU157" s="2">
        <f t="shared" si="177"/>
        <v>43.810410700078414</v>
      </c>
      <c r="EV157" s="2">
        <f t="shared" si="177"/>
        <v>41.212279513949184</v>
      </c>
      <c r="EW157" s="2">
        <f t="shared" si="177"/>
        <v>42.350509803557308</v>
      </c>
      <c r="EX157" s="2">
        <f t="shared" si="177"/>
        <v>43.534787042207171</v>
      </c>
      <c r="EY157" s="2">
        <f t="shared" si="177"/>
        <v>40.768547421030341</v>
      </c>
      <c r="EZ157" s="2">
        <f t="shared" si="177"/>
        <v>42.284896588333581</v>
      </c>
      <c r="FA157" s="2">
        <f t="shared" si="177"/>
        <v>45.613576580267903</v>
      </c>
      <c r="FB157" s="2">
        <f t="shared" si="177"/>
        <v>38.188017595210511</v>
      </c>
      <c r="FC157" s="2">
        <f t="shared" si="177"/>
        <v>43.399489174389444</v>
      </c>
      <c r="FD157" s="2">
        <f t="shared" si="177"/>
        <v>45.932721647580927</v>
      </c>
      <c r="FE157" s="2">
        <f t="shared" si="177"/>
        <v>53.010679798250109</v>
      </c>
      <c r="FG157" s="2">
        <f t="shared" si="178"/>
        <v>0.99970566618360979</v>
      </c>
      <c r="FH157" s="2">
        <f t="shared" si="178"/>
        <v>0.99967322173486695</v>
      </c>
      <c r="FI157" s="2">
        <f t="shared" si="178"/>
        <v>0.99968274459081263</v>
      </c>
      <c r="FJ157" s="2">
        <f t="shared" si="178"/>
        <v>0.99967971787338061</v>
      </c>
      <c r="FK157" s="2">
        <f t="shared" si="178"/>
        <v>0.9996483101454755</v>
      </c>
      <c r="FL157" s="2">
        <f t="shared" si="178"/>
        <v>0.99964200343929244</v>
      </c>
      <c r="FM157" s="2">
        <f t="shared" si="178"/>
        <v>0.99957980592548024</v>
      </c>
      <c r="FN157" s="2">
        <f t="shared" si="178"/>
        <v>0.99958864081627752</v>
      </c>
      <c r="FO157" s="2">
        <f t="shared" si="178"/>
        <v>0.99960170458896513</v>
      </c>
      <c r="FP157" s="2">
        <f t="shared" si="178"/>
        <v>0.99958110240925713</v>
      </c>
      <c r="FQ157" s="2">
        <f t="shared" si="178"/>
        <v>0.99959780604933479</v>
      </c>
      <c r="FR157" s="2">
        <f t="shared" si="178"/>
        <v>0.99962403821667445</v>
      </c>
      <c r="FS157" s="2">
        <f t="shared" si="178"/>
        <v>0.99960968440941467</v>
      </c>
      <c r="FT157" s="2">
        <f t="shared" si="178"/>
        <v>0.99959813818605903</v>
      </c>
      <c r="FU157" s="2">
        <f t="shared" si="178"/>
        <v>0.99946776885581545</v>
      </c>
      <c r="FW157" s="2">
        <f t="shared" si="169"/>
        <v>7.4175652225174804E-2</v>
      </c>
      <c r="FX157" s="2">
        <f t="shared" si="169"/>
        <v>8.2919412321798586E-2</v>
      </c>
      <c r="FY157" s="2">
        <f t="shared" si="169"/>
        <v>7.5862189520596118E-2</v>
      </c>
      <c r="FZ157" s="2">
        <f t="shared" si="169"/>
        <v>0.11638852023998941</v>
      </c>
      <c r="GA157" s="2">
        <f t="shared" si="169"/>
        <v>9.7308011615983875E-2</v>
      </c>
      <c r="GB157" s="2">
        <f t="shared" si="169"/>
        <v>9.1115569937531588E-2</v>
      </c>
      <c r="GC157" s="2">
        <f t="shared" si="169"/>
        <v>8.324368560355104E-2</v>
      </c>
      <c r="GD157" s="2">
        <f t="shared" si="169"/>
        <v>0.10306139103923406</v>
      </c>
      <c r="GE157" s="2">
        <f t="shared" si="169"/>
        <v>0.12273876772227324</v>
      </c>
      <c r="GF157" s="2">
        <f t="shared" si="169"/>
        <v>9.5466320615352679E-2</v>
      </c>
      <c r="GG157" s="2">
        <f t="shared" si="169"/>
        <v>8.5154824905298701E-2</v>
      </c>
      <c r="GH157" s="2">
        <f t="shared" si="169"/>
        <v>8.005312826478779E-2</v>
      </c>
      <c r="GI157" s="2">
        <f t="shared" si="169"/>
        <v>7.2177106533781621E-2</v>
      </c>
      <c r="GJ157" s="2">
        <f t="shared" si="169"/>
        <v>6.5577542668676062E-2</v>
      </c>
      <c r="GK157" s="2">
        <f t="shared" si="169"/>
        <v>4.7479820068312029E-2</v>
      </c>
      <c r="GM157" s="86">
        <f t="shared" si="170"/>
        <v>1.6067592558798732E-89</v>
      </c>
      <c r="GN157" s="86">
        <f t="shared" si="170"/>
        <v>1.6319554815378357E-123</v>
      </c>
      <c r="GO157" s="86">
        <f t="shared" si="170"/>
        <v>7.6370615217066713E-131</v>
      </c>
      <c r="GP157" s="86">
        <f t="shared" si="170"/>
        <v>3.7379933468171525E-152</v>
      </c>
      <c r="GQ157" s="86">
        <f t="shared" si="170"/>
        <v>5.4127007444736888E-126</v>
      </c>
      <c r="GR157" s="86">
        <f t="shared" si="170"/>
        <v>9.2796943520500289E-122</v>
      </c>
      <c r="GS157" s="86">
        <f t="shared" si="170"/>
        <v>2.1337502106962172E-136</v>
      </c>
      <c r="GT157" s="86">
        <f t="shared" si="170"/>
        <v>1.0565065900177056E-165</v>
      </c>
      <c r="GU157" s="86">
        <f t="shared" si="170"/>
        <v>3.1400127183588773E-172</v>
      </c>
      <c r="GV157" s="86">
        <f t="shared" si="170"/>
        <v>1.7345340899296127E-176</v>
      </c>
      <c r="GW157" s="86">
        <f t="shared" si="170"/>
        <v>5.0660241320325051E-177</v>
      </c>
      <c r="GX157" s="86">
        <f t="shared" si="170"/>
        <v>5.7577438456697507E-181</v>
      </c>
      <c r="GY157" s="86">
        <f t="shared" si="170"/>
        <v>5.0833638161710733E-164</v>
      </c>
      <c r="GZ157" s="86">
        <f t="shared" si="170"/>
        <v>1.279039886387888E-198</v>
      </c>
      <c r="HA157" s="86">
        <f t="shared" si="170"/>
        <v>1.6532540319915391E-222</v>
      </c>
      <c r="HC157" s="86">
        <f t="shared" si="181"/>
        <v>3.3662894133052488E-41</v>
      </c>
      <c r="HD157" s="86">
        <f t="shared" si="181"/>
        <v>5.4095656269358038E-55</v>
      </c>
      <c r="HE157" s="86">
        <f t="shared" si="181"/>
        <v>1.4498259669294921E-71</v>
      </c>
      <c r="HF157" s="86">
        <f t="shared" si="180"/>
        <v>4.2161690709690756E-59</v>
      </c>
      <c r="HG157" s="86">
        <f t="shared" si="180"/>
        <v>2.0081664839239184E-53</v>
      </c>
      <c r="HH157" s="86">
        <f t="shared" si="180"/>
        <v>5.9027517772388754E-63</v>
      </c>
      <c r="HI157" s="86">
        <f t="shared" si="180"/>
        <v>6.0585743942835996E-68</v>
      </c>
      <c r="HJ157" s="86">
        <f t="shared" si="180"/>
        <v>3.4169019963512422E-89</v>
      </c>
      <c r="HK157" s="86">
        <f t="shared" si="180"/>
        <v>3.0177033989035495E-117</v>
      </c>
      <c r="HL157" s="86">
        <f t="shared" si="161"/>
        <v>3.39957956340195E-98</v>
      </c>
      <c r="HM157" s="86">
        <f t="shared" si="161"/>
        <v>7.14932947949108E-101</v>
      </c>
      <c r="HN157" s="86">
        <f t="shared" si="161"/>
        <v>1.8637234322501506E-87</v>
      </c>
      <c r="HO157" s="86">
        <f t="shared" si="161"/>
        <v>7.1600427337726434E-69</v>
      </c>
      <c r="HP157" s="86">
        <f t="shared" si="161"/>
        <v>3.5270087153655744E-85</v>
      </c>
      <c r="HQ157" s="86">
        <f t="shared" si="161"/>
        <v>3.4183342107579514E-105</v>
      </c>
      <c r="HS157" s="86">
        <f t="shared" si="171"/>
        <v>0.41492370720410332</v>
      </c>
      <c r="HT157" s="86">
        <f t="shared" si="171"/>
        <v>0.45161105225201698</v>
      </c>
      <c r="HU157" s="86">
        <f t="shared" si="171"/>
        <v>0.22710750894894083</v>
      </c>
      <c r="HV157" s="86">
        <f t="shared" si="171"/>
        <v>0.24251379863266331</v>
      </c>
      <c r="HW157" s="86">
        <f t="shared" si="171"/>
        <v>0.34201631565354529</v>
      </c>
      <c r="HX157" s="86">
        <f t="shared" si="171"/>
        <v>0.21907568759056195</v>
      </c>
      <c r="HY157" s="86">
        <f t="shared" si="171"/>
        <v>0.23920692584524769</v>
      </c>
      <c r="HZ157" s="86">
        <f t="shared" si="171"/>
        <v>9.4881844409400201E-2</v>
      </c>
      <c r="IA157" s="86">
        <f t="shared" si="171"/>
        <v>3.5052709059574513E-2</v>
      </c>
      <c r="IB157" s="86">
        <f t="shared" si="171"/>
        <v>0.18018616834247819</v>
      </c>
      <c r="IC157" s="86">
        <f t="shared" si="171"/>
        <v>0.2519119966041739</v>
      </c>
      <c r="ID157" s="86">
        <f t="shared" si="171"/>
        <v>0.27593092674127057</v>
      </c>
      <c r="IE157" s="86">
        <f t="shared" si="171"/>
        <v>0.42763577149465715</v>
      </c>
      <c r="IF157" s="86">
        <f t="shared" si="171"/>
        <v>0.46265615057849607</v>
      </c>
      <c r="IG157" s="86">
        <f t="shared" si="171"/>
        <v>0.60951324366026249</v>
      </c>
      <c r="II157" s="86">
        <f t="shared" si="172"/>
        <v>3.9755012694384568E-20</v>
      </c>
      <c r="IJ157" s="86">
        <f t="shared" si="172"/>
        <v>3.2653220073896284E-19</v>
      </c>
      <c r="IK157" s="86">
        <f t="shared" si="172"/>
        <v>1.543735159782223E-20</v>
      </c>
      <c r="IL157" s="86">
        <f t="shared" si="172"/>
        <v>7.6047338248918575E-15</v>
      </c>
      <c r="IM157" s="86">
        <f t="shared" si="172"/>
        <v>2.2467413424183931E-17</v>
      </c>
      <c r="IN157" s="86">
        <f t="shared" si="172"/>
        <v>1.1910533893460285E-19</v>
      </c>
      <c r="IO157" s="86">
        <f t="shared" si="172"/>
        <v>1.00041700780128E-22</v>
      </c>
      <c r="IP157" s="86">
        <f t="shared" si="172"/>
        <v>2.4801627177623497E-20</v>
      </c>
      <c r="IQ157" s="86">
        <f t="shared" si="172"/>
        <v>4.5779664810906658E-17</v>
      </c>
      <c r="IR157" s="86">
        <f t="shared" si="172"/>
        <v>3.8299141835722506E-22</v>
      </c>
      <c r="IS157" s="86">
        <f t="shared" si="172"/>
        <v>3.9277529496623637E-23</v>
      </c>
      <c r="IT157" s="86">
        <f t="shared" si="172"/>
        <v>4.0899592708997045E-25</v>
      </c>
      <c r="IU157" s="86">
        <f t="shared" si="172"/>
        <v>1.0889113717326576E-25</v>
      </c>
      <c r="IV157" s="86">
        <f t="shared" si="172"/>
        <v>7.1596157056276622E-13</v>
      </c>
      <c r="IW157" s="86">
        <f t="shared" si="172"/>
        <v>8.6815152924245727E-8</v>
      </c>
      <c r="IY157" s="86">
        <f t="shared" si="173"/>
        <v>0.41492370720410332</v>
      </c>
      <c r="IZ157" s="86">
        <f t="shared" si="173"/>
        <v>0.45161105225201698</v>
      </c>
      <c r="JA157" s="86">
        <f t="shared" si="173"/>
        <v>0.22710750894894083</v>
      </c>
      <c r="JB157" s="86">
        <f t="shared" si="173"/>
        <v>0.24251379863267092</v>
      </c>
      <c r="JC157" s="86">
        <f t="shared" si="173"/>
        <v>0.34201631565354529</v>
      </c>
      <c r="JD157" s="86">
        <f t="shared" si="173"/>
        <v>0.21907568759056195</v>
      </c>
      <c r="JE157" s="86">
        <f t="shared" si="173"/>
        <v>0.23920692584524769</v>
      </c>
      <c r="JF157" s="86">
        <f t="shared" si="173"/>
        <v>9.4881844409400201E-2</v>
      </c>
      <c r="JG157" s="86">
        <f t="shared" si="173"/>
        <v>3.5052709059574562E-2</v>
      </c>
      <c r="JH157" s="86">
        <f t="shared" si="173"/>
        <v>0.18018616834247819</v>
      </c>
      <c r="JI157" s="86">
        <f t="shared" si="173"/>
        <v>0.2519119966041739</v>
      </c>
      <c r="JJ157" s="86">
        <f t="shared" si="173"/>
        <v>0.27593092674127057</v>
      </c>
      <c r="JK157" s="86">
        <f t="shared" si="173"/>
        <v>0.42763577149465715</v>
      </c>
      <c r="JL157" s="86">
        <f t="shared" si="173"/>
        <v>0.46265615057921206</v>
      </c>
      <c r="JM157" s="86">
        <f t="shared" si="173"/>
        <v>0.60951333047541545</v>
      </c>
    </row>
    <row r="158" spans="2:273" x14ac:dyDescent="0.25">
      <c r="B158" s="2">
        <v>131</v>
      </c>
      <c r="C158" s="37">
        <v>50.140999999999998</v>
      </c>
      <c r="D158" s="37">
        <v>46.332999999999998</v>
      </c>
      <c r="E158" s="37">
        <v>41.206000000000003</v>
      </c>
      <c r="F158" s="37">
        <v>44.570999999999998</v>
      </c>
      <c r="G158" s="37">
        <v>45.838999999999999</v>
      </c>
      <c r="H158" s="37">
        <v>41.238</v>
      </c>
      <c r="I158" s="37">
        <v>42.613</v>
      </c>
      <c r="J158" s="37">
        <v>42.984000000000002</v>
      </c>
      <c r="K158" s="37">
        <v>41.603000000000002</v>
      </c>
      <c r="L158" s="37">
        <v>45.619</v>
      </c>
      <c r="M158" s="37">
        <v>46.475999999999999</v>
      </c>
      <c r="N158" s="37">
        <v>40.484000000000002</v>
      </c>
      <c r="O158" s="37">
        <v>50.935000000000002</v>
      </c>
      <c r="P158" s="37">
        <v>67.953000000000003</v>
      </c>
      <c r="Q158" s="37">
        <v>132.75</v>
      </c>
      <c r="S158" s="4">
        <f t="shared" si="174"/>
        <v>50.896757636647052</v>
      </c>
      <c r="T158" s="4">
        <f t="shared" si="174"/>
        <v>45.991023901667496</v>
      </c>
      <c r="U158" s="4">
        <f t="shared" si="174"/>
        <v>42.142271487709237</v>
      </c>
      <c r="V158" s="4">
        <f t="shared" si="174"/>
        <v>44.604133224962943</v>
      </c>
      <c r="W158" s="4">
        <f t="shared" si="174"/>
        <v>45.629083335434863</v>
      </c>
      <c r="X158" s="4">
        <f t="shared" si="174"/>
        <v>41.888332099448448</v>
      </c>
      <c r="Y158" s="4">
        <f t="shared" si="174"/>
        <v>43.08594184066218</v>
      </c>
      <c r="Z158" s="4">
        <f t="shared" si="174"/>
        <v>43.454345378091567</v>
      </c>
      <c r="AA158" s="4">
        <f t="shared" si="174"/>
        <v>40.873842086965126</v>
      </c>
      <c r="AB158" s="4">
        <f t="shared" si="174"/>
        <v>43.119742644314613</v>
      </c>
      <c r="AC158" s="4">
        <f t="shared" si="174"/>
        <v>47.714266952523644</v>
      </c>
      <c r="AD158" s="4">
        <f t="shared" si="174"/>
        <v>40.519170308258452</v>
      </c>
      <c r="AE158" s="4">
        <f t="shared" si="174"/>
        <v>51.013034355311731</v>
      </c>
      <c r="AF158" s="4">
        <f t="shared" si="174"/>
        <v>66.747561440305404</v>
      </c>
      <c r="AG158" s="4">
        <f t="shared" si="174"/>
        <v>132.48933553771914</v>
      </c>
      <c r="AI158" s="4">
        <f t="shared" si="175"/>
        <v>-0.7557576366470542</v>
      </c>
      <c r="AJ158" s="4">
        <f t="shared" si="175"/>
        <v>0.34197609833250198</v>
      </c>
      <c r="AK158" s="4">
        <f t="shared" si="175"/>
        <v>-0.93627148770923441</v>
      </c>
      <c r="AL158" s="4">
        <f t="shared" si="175"/>
        <v>-3.3133224962945462E-2</v>
      </c>
      <c r="AM158" s="4">
        <f t="shared" si="175"/>
        <v>0.20991666456513514</v>
      </c>
      <c r="AN158" s="4">
        <f t="shared" si="175"/>
        <v>-0.65033209944844828</v>
      </c>
      <c r="AO158" s="4">
        <f t="shared" si="175"/>
        <v>-0.47294184066218037</v>
      </c>
      <c r="AP158" s="4">
        <f t="shared" si="175"/>
        <v>-0.47034537809156518</v>
      </c>
      <c r="AQ158" s="4">
        <f t="shared" si="175"/>
        <v>0.72915791303487509</v>
      </c>
      <c r="AR158" s="4">
        <f t="shared" si="175"/>
        <v>2.499257355685387</v>
      </c>
      <c r="AS158" s="4">
        <f t="shared" si="175"/>
        <v>-1.2382669525236452</v>
      </c>
      <c r="AT158" s="4">
        <f t="shared" si="175"/>
        <v>-3.5170308258450689E-2</v>
      </c>
      <c r="AU158" s="4">
        <f t="shared" si="175"/>
        <v>-7.8034355311729087E-2</v>
      </c>
      <c r="AV158" s="4">
        <f t="shared" si="175"/>
        <v>1.2054385596945991</v>
      </c>
      <c r="AW158" s="4">
        <f t="shared" si="175"/>
        <v>0.26066446228085738</v>
      </c>
      <c r="AY158" s="2">
        <f t="shared" si="167"/>
        <v>50.896757636647052</v>
      </c>
      <c r="AZ158" s="2">
        <f t="shared" si="167"/>
        <v>44.938572364976423</v>
      </c>
      <c r="BA158" s="2">
        <f t="shared" si="167"/>
        <v>41.740226299831207</v>
      </c>
      <c r="BB158" s="2">
        <f t="shared" si="167"/>
        <v>43.945437289106003</v>
      </c>
      <c r="BC158" s="2">
        <f t="shared" si="167"/>
        <v>43.792330552452164</v>
      </c>
      <c r="BD158" s="2">
        <f t="shared" si="167"/>
        <v>41.041405777543936</v>
      </c>
      <c r="BE158" s="2">
        <f t="shared" si="167"/>
        <v>42.058330338479408</v>
      </c>
      <c r="BF158" s="2">
        <f t="shared" si="167"/>
        <v>43.200243776825751</v>
      </c>
      <c r="BG158" s="2">
        <f t="shared" si="167"/>
        <v>40.820782910319672</v>
      </c>
      <c r="BH158" s="2">
        <f t="shared" si="167"/>
        <v>42.174172377954761</v>
      </c>
      <c r="BI158" s="2">
        <f t="shared" si="167"/>
        <v>45.781571051657586</v>
      </c>
      <c r="BJ158" s="2">
        <f t="shared" si="167"/>
        <v>37.812966675414373</v>
      </c>
      <c r="BK158" s="2">
        <f t="shared" si="167"/>
        <v>43.308370010208492</v>
      </c>
      <c r="BL158" s="2">
        <f t="shared" si="167"/>
        <v>46.040421591501726</v>
      </c>
      <c r="BM158" s="2">
        <f t="shared" si="167"/>
        <v>54.626287315657713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77.705322097074784</v>
      </c>
      <c r="DL158" s="2">
        <f t="shared" si="176"/>
        <v>73.718956810631212</v>
      </c>
      <c r="DM158" s="2">
        <f t="shared" si="176"/>
        <v>71.640475191097408</v>
      </c>
      <c r="DN158" s="2">
        <f t="shared" si="176"/>
        <v>75.390967857818111</v>
      </c>
      <c r="DO158" s="2">
        <f t="shared" si="176"/>
        <v>73.603883720930213</v>
      </c>
      <c r="DP158" s="2">
        <f t="shared" si="176"/>
        <v>70.883381395348835</v>
      </c>
      <c r="DQ158" s="2">
        <f t="shared" si="176"/>
        <v>82.217788734521278</v>
      </c>
      <c r="DR158" s="2">
        <f t="shared" si="176"/>
        <v>73.032633449477345</v>
      </c>
      <c r="DS158" s="2">
        <f t="shared" si="176"/>
        <v>74.14648188153312</v>
      </c>
      <c r="DT158" s="2">
        <f t="shared" si="176"/>
        <v>64.262145872420248</v>
      </c>
      <c r="DU158" s="2">
        <f t="shared" si="176"/>
        <v>76.731630836236917</v>
      </c>
      <c r="DV158" s="2">
        <f t="shared" si="176"/>
        <v>77.694430813278231</v>
      </c>
      <c r="DW158" s="2">
        <f t="shared" si="176"/>
        <v>72.973750317124725</v>
      </c>
      <c r="DX158" s="2">
        <f t="shared" si="176"/>
        <v>74.46460394889661</v>
      </c>
      <c r="DY158" s="2">
        <f t="shared" si="176"/>
        <v>72.366428877005362</v>
      </c>
      <c r="EA158" s="2">
        <f t="shared" si="152"/>
        <v>50.90382397068295</v>
      </c>
      <c r="EB158" s="2">
        <f t="shared" si="152"/>
        <v>44.886234396337052</v>
      </c>
      <c r="EC158" s="2">
        <f t="shared" si="152"/>
        <v>41.692194616897481</v>
      </c>
      <c r="ED158" s="2">
        <f t="shared" si="152"/>
        <v>43.858998043936197</v>
      </c>
      <c r="EE158" s="2">
        <f t="shared" si="152"/>
        <v>43.79808267230289</v>
      </c>
      <c r="EF158" s="2">
        <f t="shared" si="152"/>
        <v>41.02931556802244</v>
      </c>
      <c r="EG158" s="2">
        <f t="shared" si="152"/>
        <v>42.030010529133563</v>
      </c>
      <c r="EH158" s="2">
        <f t="shared" si="152"/>
        <v>43.173030296577608</v>
      </c>
      <c r="EI158" s="2">
        <f t="shared" si="152"/>
        <v>40.838388589157987</v>
      </c>
      <c r="EJ158" s="2">
        <f t="shared" si="152"/>
        <v>42.17039882365534</v>
      </c>
      <c r="EK158" s="2">
        <f t="shared" si="152"/>
        <v>45.801931991601016</v>
      </c>
      <c r="EL158" s="2">
        <f t="shared" si="179"/>
        <v>37.776907202517769</v>
      </c>
      <c r="EM158" s="2">
        <f t="shared" si="135"/>
        <v>43.306039584218212</v>
      </c>
      <c r="EN158" s="2">
        <f t="shared" si="135"/>
        <v>46.050091953733322</v>
      </c>
      <c r="EO158" s="2">
        <f t="shared" si="135"/>
        <v>54.714962756094948</v>
      </c>
      <c r="EQ158" s="2">
        <f t="shared" si="177"/>
        <v>50.727226119164285</v>
      </c>
      <c r="ER158" s="2">
        <f t="shared" si="177"/>
        <v>45.371222532524399</v>
      </c>
      <c r="ES158" s="2">
        <f t="shared" si="177"/>
        <v>42.168916519474585</v>
      </c>
      <c r="ET158" s="2">
        <f t="shared" si="177"/>
        <v>44.470949252621324</v>
      </c>
      <c r="EU158" s="2">
        <f t="shared" si="177"/>
        <v>43.653220495223479</v>
      </c>
      <c r="EV158" s="2">
        <f t="shared" si="177"/>
        <v>41.052970153777189</v>
      </c>
      <c r="EW158" s="2">
        <f t="shared" si="177"/>
        <v>42.172680305860119</v>
      </c>
      <c r="EX158" s="2">
        <f t="shared" si="177"/>
        <v>43.31612206996212</v>
      </c>
      <c r="EY158" s="2">
        <f t="shared" si="177"/>
        <v>40.615049819485336</v>
      </c>
      <c r="EZ158" s="2">
        <f t="shared" si="177"/>
        <v>42.125406488885133</v>
      </c>
      <c r="FA158" s="2">
        <f t="shared" si="177"/>
        <v>45.459564371113558</v>
      </c>
      <c r="FB158" s="2">
        <f t="shared" si="177"/>
        <v>38.033750847999464</v>
      </c>
      <c r="FC158" s="2">
        <f t="shared" si="177"/>
        <v>43.20131299073266</v>
      </c>
      <c r="FD158" s="2">
        <f t="shared" si="177"/>
        <v>45.768999243974207</v>
      </c>
      <c r="FE158" s="2">
        <f t="shared" si="177"/>
        <v>52.838508228959157</v>
      </c>
      <c r="FG158" s="2">
        <f t="shared" si="178"/>
        <v>0.99973155741688724</v>
      </c>
      <c r="FH158" s="2">
        <f t="shared" si="178"/>
        <v>0.99970196611078066</v>
      </c>
      <c r="FI158" s="2">
        <f t="shared" si="178"/>
        <v>0.99971065155080407</v>
      </c>
      <c r="FJ158" s="2">
        <f t="shared" si="178"/>
        <v>0.99970789099684343</v>
      </c>
      <c r="FK158" s="2">
        <f t="shared" si="178"/>
        <v>0.99967924511485595</v>
      </c>
      <c r="FL158" s="2">
        <f t="shared" si="178"/>
        <v>0.99967349297127095</v>
      </c>
      <c r="FM158" s="2">
        <f t="shared" si="178"/>
        <v>0.99961676428021307</v>
      </c>
      <c r="FN158" s="2">
        <f t="shared" si="178"/>
        <v>0.99962482238596673</v>
      </c>
      <c r="FO158" s="2">
        <f t="shared" si="178"/>
        <v>0.99963673753709092</v>
      </c>
      <c r="FP158" s="2">
        <f t="shared" si="178"/>
        <v>0.99961794677477378</v>
      </c>
      <c r="FQ158" s="2">
        <f t="shared" si="178"/>
        <v>0.99963318177624683</v>
      </c>
      <c r="FR158" s="2">
        <f t="shared" si="178"/>
        <v>0.99965710743534486</v>
      </c>
      <c r="FS158" s="2">
        <f t="shared" si="178"/>
        <v>0.99964401572485595</v>
      </c>
      <c r="FT158" s="2">
        <f t="shared" si="178"/>
        <v>0.99963348470997115</v>
      </c>
      <c r="FU158" s="2">
        <f t="shared" si="178"/>
        <v>0.99951457669481003</v>
      </c>
      <c r="FW158" s="2">
        <f t="shared" si="169"/>
        <v>8.0754082235965766E-2</v>
      </c>
      <c r="FX158" s="2">
        <f t="shared" si="169"/>
        <v>9.0197753259184374E-2</v>
      </c>
      <c r="FY158" s="2">
        <f t="shared" si="169"/>
        <v>8.2576852837436349E-2</v>
      </c>
      <c r="FZ158" s="2">
        <f t="shared" si="169"/>
        <v>0.12620037644152587</v>
      </c>
      <c r="GA158" s="2">
        <f t="shared" si="169"/>
        <v>0.10570375546899459</v>
      </c>
      <c r="GB158" s="2">
        <f t="shared" si="169"/>
        <v>9.9035646492276308E-2</v>
      </c>
      <c r="GC158" s="2">
        <f t="shared" si="169"/>
        <v>9.0547679649288448E-2</v>
      </c>
      <c r="GD158" s="2">
        <f t="shared" si="169"/>
        <v>0.1118920061059797</v>
      </c>
      <c r="GE158" s="2">
        <f t="shared" si="169"/>
        <v>0.13300538409004586</v>
      </c>
      <c r="GF158" s="2">
        <f t="shared" si="169"/>
        <v>0.10372142133267258</v>
      </c>
      <c r="GG158" s="2">
        <f t="shared" si="169"/>
        <v>9.2609567136322499E-2</v>
      </c>
      <c r="GH158" s="2">
        <f t="shared" si="169"/>
        <v>8.7103774006438608E-2</v>
      </c>
      <c r="GI158" s="2">
        <f t="shared" si="169"/>
        <v>7.8593337529780885E-2</v>
      </c>
      <c r="GJ158" s="2">
        <f t="shared" si="169"/>
        <v>7.1452281184172309E-2</v>
      </c>
      <c r="GK158" s="2">
        <f t="shared" si="169"/>
        <v>5.182319744861176E-2</v>
      </c>
      <c r="GM158" s="86">
        <f t="shared" si="170"/>
        <v>2.9939362860947715E-92</v>
      </c>
      <c r="GN158" s="86">
        <f t="shared" si="170"/>
        <v>2.6305514496082479E-127</v>
      </c>
      <c r="GO158" s="86">
        <f t="shared" si="170"/>
        <v>8.6176259775823315E-135</v>
      </c>
      <c r="GP158" s="86">
        <f t="shared" si="170"/>
        <v>8.8713736685972048E-157</v>
      </c>
      <c r="GQ158" s="86">
        <f t="shared" si="170"/>
        <v>7.3774482389258525E-130</v>
      </c>
      <c r="GR158" s="86">
        <f t="shared" si="170"/>
        <v>2.0835819575105573E-125</v>
      </c>
      <c r="GS158" s="86">
        <f t="shared" si="170"/>
        <v>1.4576041233089359E-140</v>
      </c>
      <c r="GT158" s="86">
        <f t="shared" si="170"/>
        <v>9.9628763204502696E-171</v>
      </c>
      <c r="GU158" s="86">
        <f t="shared" si="170"/>
        <v>2.0654363736701894E-177</v>
      </c>
      <c r="GV158" s="86">
        <f t="shared" si="170"/>
        <v>8.1056437163389606E-182</v>
      </c>
      <c r="GW158" s="86">
        <f t="shared" si="170"/>
        <v>2.2169246245043578E-182</v>
      </c>
      <c r="GX158" s="86">
        <f t="shared" si="170"/>
        <v>1.999337199815412E-186</v>
      </c>
      <c r="GY158" s="86">
        <f t="shared" si="170"/>
        <v>4.8314569374360526E-169</v>
      </c>
      <c r="GZ158" s="86">
        <f t="shared" si="170"/>
        <v>1.2126701315115463E-204</v>
      </c>
      <c r="HA158" s="86">
        <f t="shared" si="170"/>
        <v>3.2835595938837784E-229</v>
      </c>
      <c r="HC158" s="86">
        <f t="shared" si="181"/>
        <v>4.1543348242612948E-43</v>
      </c>
      <c r="HD158" s="86">
        <f t="shared" si="181"/>
        <v>1.183596522223291E-57</v>
      </c>
      <c r="HE158" s="86">
        <f t="shared" si="181"/>
        <v>6.9415234820605147E-75</v>
      </c>
      <c r="HF158" s="86">
        <f t="shared" si="180"/>
        <v>7.5342946414022253E-62</v>
      </c>
      <c r="HG158" s="86">
        <f t="shared" si="180"/>
        <v>5.7933290437043329E-56</v>
      </c>
      <c r="HH158" s="86">
        <f t="shared" si="180"/>
        <v>7.9188292127167581E-66</v>
      </c>
      <c r="HI158" s="86">
        <f t="shared" si="180"/>
        <v>4.1802087328957497E-71</v>
      </c>
      <c r="HJ158" s="86">
        <f t="shared" si="180"/>
        <v>3.0316714790957075E-93</v>
      </c>
      <c r="HK158" s="86">
        <f t="shared" si="180"/>
        <v>1.6625168112340589E-122</v>
      </c>
      <c r="HL158" s="86">
        <f t="shared" si="161"/>
        <v>1.1486804409752098E-102</v>
      </c>
      <c r="HM158" s="86">
        <f t="shared" si="161"/>
        <v>1.5888368030160571E-105</v>
      </c>
      <c r="HN158" s="86">
        <f t="shared" si="161"/>
        <v>1.6623755788660842E-91</v>
      </c>
      <c r="HO158" s="86">
        <f t="shared" si="161"/>
        <v>3.8706625577938866E-72</v>
      </c>
      <c r="HP158" s="86">
        <f t="shared" si="161"/>
        <v>3.8016469462328207E-89</v>
      </c>
      <c r="HQ158" s="86">
        <f t="shared" si="161"/>
        <v>4.673850030621889E-110</v>
      </c>
      <c r="HS158" s="86">
        <f t="shared" si="171"/>
        <v>0.33310309874027144</v>
      </c>
      <c r="HT158" s="86">
        <f t="shared" si="171"/>
        <v>0.37537517692488376</v>
      </c>
      <c r="HU158" s="86">
        <f t="shared" si="171"/>
        <v>0.1515816117340085</v>
      </c>
      <c r="HV158" s="86">
        <f t="shared" si="171"/>
        <v>0.16208262546260821</v>
      </c>
      <c r="HW158" s="86">
        <f t="shared" si="171"/>
        <v>0.25231869726490974</v>
      </c>
      <c r="HX158" s="86">
        <f t="shared" si="171"/>
        <v>0.14105795907686253</v>
      </c>
      <c r="HY158" s="86">
        <f t="shared" si="171"/>
        <v>0.15461656860955561</v>
      </c>
      <c r="HZ158" s="86">
        <f t="shared" si="171"/>
        <v>4.9170416186820692E-2</v>
      </c>
      <c r="IA158" s="86">
        <f t="shared" si="171"/>
        <v>1.5527539924254945E-2</v>
      </c>
      <c r="IB158" s="86">
        <f t="shared" si="171"/>
        <v>0.10579036960151116</v>
      </c>
      <c r="IC158" s="86">
        <f t="shared" si="171"/>
        <v>0.16348673076574116</v>
      </c>
      <c r="ID158" s="86">
        <f t="shared" si="171"/>
        <v>0.18235372899753804</v>
      </c>
      <c r="IE158" s="86">
        <f t="shared" si="171"/>
        <v>0.33700573664179645</v>
      </c>
      <c r="IF158" s="86">
        <f t="shared" si="171"/>
        <v>0.36107232113374482</v>
      </c>
      <c r="IG158" s="86">
        <f t="shared" si="171"/>
        <v>0.57917134850507868</v>
      </c>
      <c r="II158" s="86">
        <f t="shared" si="172"/>
        <v>8.4858195684601859E-19</v>
      </c>
      <c r="IJ158" s="86">
        <f t="shared" si="172"/>
        <v>6.9321850583135699E-18</v>
      </c>
      <c r="IK158" s="86">
        <f t="shared" si="172"/>
        <v>3.6303351205732345E-19</v>
      </c>
      <c r="IL158" s="86">
        <f t="shared" si="172"/>
        <v>1.1643346509135816E-13</v>
      </c>
      <c r="IM158" s="86">
        <f t="shared" si="172"/>
        <v>4.3062138556259882E-16</v>
      </c>
      <c r="IN158" s="86">
        <f t="shared" si="172"/>
        <v>3.1276988215730323E-18</v>
      </c>
      <c r="IO158" s="86">
        <f t="shared" si="172"/>
        <v>3.9012867998158827E-21</v>
      </c>
      <c r="IP158" s="86">
        <f t="shared" si="172"/>
        <v>9.0679925926341723E-19</v>
      </c>
      <c r="IQ158" s="86">
        <f t="shared" si="172"/>
        <v>1.2061382915796411E-15</v>
      </c>
      <c r="IR158" s="86">
        <f t="shared" si="172"/>
        <v>1.7067023733199503E-20</v>
      </c>
      <c r="IS158" s="86">
        <f t="shared" si="172"/>
        <v>1.70626804828094E-21</v>
      </c>
      <c r="IT158" s="86">
        <f t="shared" si="172"/>
        <v>2.2422156250032133E-23</v>
      </c>
      <c r="IU158" s="86">
        <f t="shared" si="172"/>
        <v>5.5124993774186253E-24</v>
      </c>
      <c r="IV158" s="86">
        <f t="shared" si="172"/>
        <v>4.2816331864593244E-12</v>
      </c>
      <c r="IW158" s="86">
        <f t="shared" si="172"/>
        <v>2.1259919754877696E-7</v>
      </c>
      <c r="IY158" s="86">
        <f t="shared" si="173"/>
        <v>0.33310309874027144</v>
      </c>
      <c r="IZ158" s="86">
        <f t="shared" si="173"/>
        <v>0.37537517692488376</v>
      </c>
      <c r="JA158" s="86">
        <f t="shared" si="173"/>
        <v>0.1515816117340085</v>
      </c>
      <c r="JB158" s="86">
        <f t="shared" si="173"/>
        <v>0.16208262546272464</v>
      </c>
      <c r="JC158" s="86">
        <f t="shared" si="173"/>
        <v>0.25231869726491019</v>
      </c>
      <c r="JD158" s="86">
        <f t="shared" si="173"/>
        <v>0.14105795907686253</v>
      </c>
      <c r="JE158" s="86">
        <f t="shared" si="173"/>
        <v>0.15461656860955561</v>
      </c>
      <c r="JF158" s="86">
        <f t="shared" si="173"/>
        <v>4.9170416186820692E-2</v>
      </c>
      <c r="JG158" s="86">
        <f t="shared" si="173"/>
        <v>1.5527539924256151E-2</v>
      </c>
      <c r="JH158" s="86">
        <f t="shared" si="173"/>
        <v>0.10579036960151116</v>
      </c>
      <c r="JI158" s="86">
        <f t="shared" si="173"/>
        <v>0.16348673076574116</v>
      </c>
      <c r="JJ158" s="86">
        <f t="shared" si="173"/>
        <v>0.18235372899753804</v>
      </c>
      <c r="JK158" s="86">
        <f t="shared" si="173"/>
        <v>0.33700573664179645</v>
      </c>
      <c r="JL158" s="86">
        <f t="shared" si="173"/>
        <v>0.36107232113802645</v>
      </c>
      <c r="JM158" s="86">
        <f t="shared" si="173"/>
        <v>0.57917156110427626</v>
      </c>
    </row>
    <row r="159" spans="2:273" x14ac:dyDescent="0.25">
      <c r="B159" s="2">
        <v>132</v>
      </c>
      <c r="C159" s="37">
        <v>50.828000000000003</v>
      </c>
      <c r="D159" s="37">
        <v>44.793999999999997</v>
      </c>
      <c r="E159" s="37">
        <v>41</v>
      </c>
      <c r="F159" s="37">
        <v>44.54</v>
      </c>
      <c r="G159" s="37">
        <v>45.21</v>
      </c>
      <c r="H159" s="37">
        <v>41.015999999999998</v>
      </c>
      <c r="I159" s="37">
        <v>40.5</v>
      </c>
      <c r="J159" s="37">
        <v>43.713999999999999</v>
      </c>
      <c r="K159" s="37">
        <v>40.619</v>
      </c>
      <c r="L159" s="37">
        <v>43.206000000000003</v>
      </c>
      <c r="M159" s="37">
        <v>45.286000000000001</v>
      </c>
      <c r="N159" s="37">
        <v>37.968000000000004</v>
      </c>
      <c r="O159" s="37">
        <v>47.161000000000001</v>
      </c>
      <c r="P159" s="37">
        <v>58.296999999999997</v>
      </c>
      <c r="Q159" s="37">
        <v>119.75</v>
      </c>
      <c r="S159" s="4">
        <f t="shared" si="174"/>
        <v>50.742979124412294</v>
      </c>
      <c r="T159" s="4">
        <f t="shared" si="174"/>
        <v>45.481190833860786</v>
      </c>
      <c r="U159" s="4">
        <f t="shared" si="174"/>
        <v>41.746307772719796</v>
      </c>
      <c r="V159" s="4">
        <f t="shared" si="174"/>
        <v>44.091303221240196</v>
      </c>
      <c r="W159" s="4">
        <f t="shared" si="174"/>
        <v>44.633597321580638</v>
      </c>
      <c r="X159" s="4">
        <f t="shared" si="174"/>
        <v>41.261135107081003</v>
      </c>
      <c r="Y159" s="4">
        <f t="shared" si="174"/>
        <v>42.331632208111884</v>
      </c>
      <c r="Z159" s="4">
        <f t="shared" si="174"/>
        <v>43.059332267953366</v>
      </c>
      <c r="AA159" s="4">
        <f t="shared" si="174"/>
        <v>40.686382452860528</v>
      </c>
      <c r="AB159" s="4">
        <f t="shared" si="174"/>
        <v>42.380659228981322</v>
      </c>
      <c r="AC159" s="4">
        <f t="shared" si="174"/>
        <v>46.498651088466588</v>
      </c>
      <c r="AD159" s="4">
        <f t="shared" si="174"/>
        <v>38.870927193323148</v>
      </c>
      <c r="AE159" s="4">
        <f t="shared" si="174"/>
        <v>47.524211959310549</v>
      </c>
      <c r="AF159" s="4">
        <f t="shared" si="174"/>
        <v>58.210889256044979</v>
      </c>
      <c r="AG159" s="4">
        <f t="shared" si="174"/>
        <v>115.86839705730009</v>
      </c>
      <c r="AI159" s="4">
        <f t="shared" si="175"/>
        <v>8.5020875587709099E-2</v>
      </c>
      <c r="AJ159" s="4">
        <f t="shared" si="175"/>
        <v>-0.6871908338607895</v>
      </c>
      <c r="AK159" s="4">
        <f t="shared" si="175"/>
        <v>-0.74630777271979554</v>
      </c>
      <c r="AL159" s="4">
        <f t="shared" si="175"/>
        <v>0.44869677875980329</v>
      </c>
      <c r="AM159" s="4">
        <f t="shared" si="175"/>
        <v>0.57640267841936321</v>
      </c>
      <c r="AN159" s="4">
        <f t="shared" si="175"/>
        <v>-0.24513510708100483</v>
      </c>
      <c r="AO159" s="4">
        <f t="shared" si="175"/>
        <v>-1.8316322081118841</v>
      </c>
      <c r="AP159" s="4">
        <f t="shared" si="175"/>
        <v>0.65466773204663298</v>
      </c>
      <c r="AQ159" s="4">
        <f t="shared" si="175"/>
        <v>-6.7382452860528019E-2</v>
      </c>
      <c r="AR159" s="4">
        <f t="shared" si="175"/>
        <v>0.82534077101868064</v>
      </c>
      <c r="AS159" s="4">
        <f t="shared" si="175"/>
        <v>-1.2126510884665862</v>
      </c>
      <c r="AT159" s="4">
        <f t="shared" si="175"/>
        <v>-0.90292719332314419</v>
      </c>
      <c r="AU159" s="4">
        <f t="shared" si="175"/>
        <v>-0.36321195931054717</v>
      </c>
      <c r="AV159" s="4">
        <f t="shared" si="175"/>
        <v>8.6110743955018165E-2</v>
      </c>
      <c r="AW159" s="4">
        <f t="shared" si="175"/>
        <v>3.8816029426999137</v>
      </c>
      <c r="AY159" s="2">
        <f t="shared" si="167"/>
        <v>50.742979124412294</v>
      </c>
      <c r="AZ159" s="2">
        <f t="shared" si="167"/>
        <v>44.815083258228348</v>
      </c>
      <c r="BA159" s="2">
        <f t="shared" si="167"/>
        <v>41.553206730965947</v>
      </c>
      <c r="BB159" s="2">
        <f t="shared" si="167"/>
        <v>43.777657017257255</v>
      </c>
      <c r="BC159" s="2">
        <f t="shared" si="167"/>
        <v>43.639525152531149</v>
      </c>
      <c r="BD159" s="2">
        <f t="shared" si="167"/>
        <v>40.880391081964142</v>
      </c>
      <c r="BE159" s="2">
        <f t="shared" si="167"/>
        <v>41.873481574661042</v>
      </c>
      <c r="BF159" s="2">
        <f t="shared" si="167"/>
        <v>42.975830949332327</v>
      </c>
      <c r="BG159" s="2">
        <f t="shared" si="167"/>
        <v>40.672273685938237</v>
      </c>
      <c r="BH159" s="2">
        <f t="shared" si="167"/>
        <v>42.015618033933194</v>
      </c>
      <c r="BI159" s="2">
        <f t="shared" si="167"/>
        <v>45.639072283068948</v>
      </c>
      <c r="BJ159" s="2">
        <f t="shared" si="167"/>
        <v>37.64685505964308</v>
      </c>
      <c r="BK159" s="2">
        <f t="shared" si="167"/>
        <v>43.113894246384007</v>
      </c>
      <c r="BL159" s="2">
        <f t="shared" si="167"/>
        <v>45.88669893966803</v>
      </c>
      <c r="BM159" s="2">
        <f t="shared" si="167"/>
        <v>54.501952555621628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>
        <f t="shared" si="168"/>
        <v>40.619</v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>
        <f t="shared" si="205"/>
        <v>40.619</v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77.747638521999832</v>
      </c>
      <c r="DL159" s="2">
        <f t="shared" si="176"/>
        <v>73.734553458169728</v>
      </c>
      <c r="DM159" s="2">
        <f t="shared" si="176"/>
        <v>71.675319612132981</v>
      </c>
      <c r="DN159" s="2">
        <f t="shared" si="176"/>
        <v>75.492531669502739</v>
      </c>
      <c r="DO159" s="2">
        <f t="shared" si="176"/>
        <v>73.699583509513729</v>
      </c>
      <c r="DP159" s="2">
        <f t="shared" si="176"/>
        <v>70.906102396053555</v>
      </c>
      <c r="DQ159" s="2">
        <f t="shared" si="176"/>
        <v>82.343299909392925</v>
      </c>
      <c r="DR159" s="2">
        <f t="shared" si="176"/>
        <v>73.067279442508706</v>
      </c>
      <c r="DS159" s="2">
        <f t="shared" si="176"/>
        <v>74.254265505226499</v>
      </c>
      <c r="DT159" s="2">
        <f t="shared" si="176"/>
        <v>64.306287148217621</v>
      </c>
      <c r="DU159" s="2">
        <f t="shared" si="176"/>
        <v>76.868028571428567</v>
      </c>
      <c r="DV159" s="2">
        <f t="shared" si="176"/>
        <v>77.883531777543681</v>
      </c>
      <c r="DW159" s="2">
        <f t="shared" si="176"/>
        <v>73.058727906976728</v>
      </c>
      <c r="DX159" s="2">
        <f t="shared" si="176"/>
        <v>74.516766820624994</v>
      </c>
      <c r="DY159" s="2">
        <f t="shared" si="176"/>
        <v>72.465142245989313</v>
      </c>
      <c r="EA159" s="2">
        <f t="shared" si="152"/>
        <v>50.752748628030801</v>
      </c>
      <c r="EB159" s="2">
        <f t="shared" si="152"/>
        <v>44.757187725921753</v>
      </c>
      <c r="EC159" s="2">
        <f t="shared" si="152"/>
        <v>41.500096024869492</v>
      </c>
      <c r="ED159" s="2">
        <f t="shared" si="152"/>
        <v>43.681576620857982</v>
      </c>
      <c r="EE159" s="2">
        <f t="shared" si="152"/>
        <v>43.64819166329719</v>
      </c>
      <c r="EF159" s="2">
        <f t="shared" si="152"/>
        <v>40.868768934081345</v>
      </c>
      <c r="EG159" s="2">
        <f t="shared" si="152"/>
        <v>41.844531141250989</v>
      </c>
      <c r="EH159" s="2">
        <f t="shared" si="152"/>
        <v>42.947298835141368</v>
      </c>
      <c r="EI159" s="2">
        <f t="shared" si="152"/>
        <v>40.694730355449948</v>
      </c>
      <c r="EJ159" s="2">
        <f t="shared" si="152"/>
        <v>42.01317096948079</v>
      </c>
      <c r="EK159" s="2">
        <f t="shared" ref="EK159:EK190" si="212">CO$228*$B159+CO$229</f>
        <v>45.664788536051589</v>
      </c>
      <c r="EL159" s="2">
        <f t="shared" si="179"/>
        <v>37.608604421782346</v>
      </c>
      <c r="EM159" s="2">
        <f t="shared" si="179"/>
        <v>43.113621371938265</v>
      </c>
      <c r="EN159" s="2">
        <f t="shared" si="179"/>
        <v>45.90007081117858</v>
      </c>
      <c r="EO159" s="2">
        <f t="shared" si="179"/>
        <v>54.60357687323966</v>
      </c>
      <c r="EQ159" s="2">
        <f t="shared" si="177"/>
        <v>50.566332608236593</v>
      </c>
      <c r="ER159" s="2">
        <f t="shared" si="177"/>
        <v>45.267342644483364</v>
      </c>
      <c r="ES159" s="2">
        <f t="shared" si="177"/>
        <v>42.002696113064815</v>
      </c>
      <c r="ET159" s="2">
        <f t="shared" si="177"/>
        <v>44.322382861843408</v>
      </c>
      <c r="EU159" s="2">
        <f t="shared" si="177"/>
        <v>43.496030290368552</v>
      </c>
      <c r="EV159" s="2">
        <f t="shared" si="177"/>
        <v>40.893660793605193</v>
      </c>
      <c r="EW159" s="2">
        <f t="shared" si="177"/>
        <v>41.99485080816293</v>
      </c>
      <c r="EX159" s="2">
        <f t="shared" si="177"/>
        <v>43.097457097717069</v>
      </c>
      <c r="EY159" s="2">
        <f t="shared" si="177"/>
        <v>40.461552217940337</v>
      </c>
      <c r="EZ159" s="2">
        <f t="shared" si="177"/>
        <v>41.965916389436686</v>
      </c>
      <c r="FA159" s="2">
        <f t="shared" si="177"/>
        <v>45.305552161959199</v>
      </c>
      <c r="FB159" s="2">
        <f t="shared" si="177"/>
        <v>37.879484100788417</v>
      </c>
      <c r="FC159" s="2">
        <f t="shared" si="177"/>
        <v>43.003136807075876</v>
      </c>
      <c r="FD159" s="2">
        <f t="shared" si="177"/>
        <v>45.605276840367495</v>
      </c>
      <c r="FE159" s="2">
        <f t="shared" si="177"/>
        <v>52.666336659668211</v>
      </c>
      <c r="FG159" s="2">
        <f t="shared" si="178"/>
        <v>0.99975517167160222</v>
      </c>
      <c r="FH159" s="2">
        <f t="shared" si="178"/>
        <v>0.99972818273446806</v>
      </c>
      <c r="FI159" s="2">
        <f t="shared" si="178"/>
        <v>0.99973610435932425</v>
      </c>
      <c r="FJ159" s="2">
        <f t="shared" si="178"/>
        <v>0.99973358657537648</v>
      </c>
      <c r="FK159" s="2">
        <f t="shared" si="178"/>
        <v>0.99970745981162423</v>
      </c>
      <c r="FL159" s="2">
        <f t="shared" si="178"/>
        <v>0.999702213495541</v>
      </c>
      <c r="FM159" s="2">
        <f t="shared" si="178"/>
        <v>0.99965047308327226</v>
      </c>
      <c r="FN159" s="2">
        <f t="shared" si="178"/>
        <v>0.99965782265350889</v>
      </c>
      <c r="FO159" s="2">
        <f t="shared" si="178"/>
        <v>0.99966869010658488</v>
      </c>
      <c r="FP159" s="2">
        <f t="shared" si="178"/>
        <v>0.99965155160375241</v>
      </c>
      <c r="FQ159" s="2">
        <f t="shared" si="178"/>
        <v>0.99966544700582216</v>
      </c>
      <c r="FR159" s="2">
        <f t="shared" si="178"/>
        <v>0.99968726882894121</v>
      </c>
      <c r="FS159" s="2">
        <f t="shared" si="178"/>
        <v>0.9996753283128158</v>
      </c>
      <c r="FT159" s="2">
        <f t="shared" si="178"/>
        <v>0.99966572330249026</v>
      </c>
      <c r="FU159" s="2">
        <f t="shared" si="178"/>
        <v>0.9995572697741022</v>
      </c>
      <c r="FW159" s="2">
        <f t="shared" si="169"/>
        <v>8.7860568016704763E-2</v>
      </c>
      <c r="FX159" s="2">
        <f t="shared" si="169"/>
        <v>9.8046656360710596E-2</v>
      </c>
      <c r="FY159" s="2">
        <f t="shared" si="169"/>
        <v>8.9828070459506151E-2</v>
      </c>
      <c r="FZ159" s="2">
        <f t="shared" si="169"/>
        <v>0.13671141964769062</v>
      </c>
      <c r="GA159" s="2">
        <f t="shared" si="169"/>
        <v>0.11473181571430098</v>
      </c>
      <c r="GB159" s="2">
        <f t="shared" si="169"/>
        <v>0.10756268913212561</v>
      </c>
      <c r="GC159" s="2">
        <f t="shared" si="169"/>
        <v>9.8423738790775803E-2</v>
      </c>
      <c r="GD159" s="2">
        <f t="shared" si="169"/>
        <v>0.12137686490062795</v>
      </c>
      <c r="GE159" s="2">
        <f t="shared" si="169"/>
        <v>0.14398980918124457</v>
      </c>
      <c r="GF159" s="2">
        <f t="shared" si="169"/>
        <v>0.11260149010883579</v>
      </c>
      <c r="GG159" s="2">
        <f t="shared" si="169"/>
        <v>0.10064512664086446</v>
      </c>
      <c r="GH159" s="2">
        <f t="shared" si="169"/>
        <v>9.4711470268249776E-2</v>
      </c>
      <c r="GI159" s="2">
        <f t="shared" si="169"/>
        <v>8.5527365996087429E-2</v>
      </c>
      <c r="GJ159" s="2">
        <f t="shared" si="169"/>
        <v>7.7809481934515062E-2</v>
      </c>
      <c r="GK159" s="2">
        <f t="shared" si="169"/>
        <v>5.6540315301669503E-2</v>
      </c>
      <c r="GM159" s="86">
        <f t="shared" si="170"/>
        <v>5.0682439925550181E-95</v>
      </c>
      <c r="GN159" s="86">
        <f t="shared" si="170"/>
        <v>3.7094737364997762E-131</v>
      </c>
      <c r="GO159" s="86">
        <f t="shared" si="170"/>
        <v>8.4816620598840374E-139</v>
      </c>
      <c r="GP159" s="86">
        <f t="shared" si="170"/>
        <v>1.7921895775158417E-161</v>
      </c>
      <c r="GQ159" s="86">
        <f t="shared" si="170"/>
        <v>8.7755024283028385E-134</v>
      </c>
      <c r="GR159" s="86">
        <f t="shared" si="170"/>
        <v>4.1260623672460136E-129</v>
      </c>
      <c r="GS159" s="86">
        <f t="shared" si="170"/>
        <v>8.6051878566545035E-145</v>
      </c>
      <c r="GT159" s="86">
        <f t="shared" si="170"/>
        <v>7.8903067740152819E-176</v>
      </c>
      <c r="GU159" s="86">
        <f t="shared" si="170"/>
        <v>1.1364914302994375E-182</v>
      </c>
      <c r="GV159" s="86">
        <f t="shared" si="170"/>
        <v>3.1503524694543913E-187</v>
      </c>
      <c r="GW159" s="86">
        <f t="shared" si="170"/>
        <v>8.0573418578565009E-188</v>
      </c>
      <c r="GX159" s="86">
        <f t="shared" si="170"/>
        <v>5.749891333730822E-192</v>
      </c>
      <c r="GY159" s="86">
        <f t="shared" si="170"/>
        <v>3.8506365499662982E-174</v>
      </c>
      <c r="GZ159" s="86">
        <f t="shared" si="170"/>
        <v>9.3301295779482588E-211</v>
      </c>
      <c r="HA159" s="86">
        <f t="shared" si="170"/>
        <v>5.1780028782695267E-236</v>
      </c>
      <c r="HC159" s="86">
        <f t="shared" si="181"/>
        <v>4.6263407449657497E-45</v>
      </c>
      <c r="HD159" s="86">
        <f t="shared" si="181"/>
        <v>2.2327649498374682E-60</v>
      </c>
      <c r="HE159" s="86">
        <f t="shared" si="181"/>
        <v>2.7849377325378635E-78</v>
      </c>
      <c r="HF159" s="86">
        <f t="shared" si="180"/>
        <v>1.1621207711430966E-64</v>
      </c>
      <c r="HG159" s="86">
        <f t="shared" si="180"/>
        <v>1.4539553682192815E-58</v>
      </c>
      <c r="HH159" s="86">
        <f t="shared" si="180"/>
        <v>9.135991657614448E-69</v>
      </c>
      <c r="HI159" s="86">
        <f t="shared" si="180"/>
        <v>2.4357927438467628E-74</v>
      </c>
      <c r="HJ159" s="86">
        <f t="shared" si="180"/>
        <v>2.1788794947425943E-97</v>
      </c>
      <c r="HK159" s="86">
        <f t="shared" si="180"/>
        <v>6.998086648107905E-128</v>
      </c>
      <c r="HL159" s="86">
        <f t="shared" si="161"/>
        <v>3.0754662939590063E-107</v>
      </c>
      <c r="HM159" s="86">
        <f t="shared" si="161"/>
        <v>2.7631912910677474E-110</v>
      </c>
      <c r="HN159" s="86">
        <f t="shared" si="161"/>
        <v>1.1964122199844098E-95</v>
      </c>
      <c r="HO159" s="86">
        <f t="shared" si="161"/>
        <v>1.7513646168695731E-75</v>
      </c>
      <c r="HP159" s="86">
        <f t="shared" si="161"/>
        <v>3.3164433627770527E-93</v>
      </c>
      <c r="HQ159" s="86">
        <f t="shared" si="161"/>
        <v>4.9433651245737371E-115</v>
      </c>
      <c r="HS159" s="86">
        <f t="shared" si="171"/>
        <v>0.2474734379844481</v>
      </c>
      <c r="HT159" s="86">
        <f t="shared" si="171"/>
        <v>0.28787635969888703</v>
      </c>
      <c r="HU159" s="86">
        <f t="shared" si="171"/>
        <v>9.318020515781264E-2</v>
      </c>
      <c r="HV159" s="86">
        <f t="shared" si="171"/>
        <v>9.9238846038745221E-2</v>
      </c>
      <c r="HW159" s="86">
        <f t="shared" si="171"/>
        <v>0.17083710353006076</v>
      </c>
      <c r="HX159" s="86">
        <f t="shared" si="171"/>
        <v>8.2786272433602426E-2</v>
      </c>
      <c r="HY159" s="86">
        <f t="shared" si="171"/>
        <v>9.0459595266020307E-2</v>
      </c>
      <c r="HZ159" s="86">
        <f t="shared" si="171"/>
        <v>2.287736705210049E-2</v>
      </c>
      <c r="IA159" s="86">
        <f t="shared" si="171"/>
        <v>6.1848163296116089E-3</v>
      </c>
      <c r="IB159" s="86">
        <f t="shared" si="171"/>
        <v>5.5628749161002251E-2</v>
      </c>
      <c r="IC159" s="86">
        <f t="shared" si="171"/>
        <v>9.564979908699707E-2</v>
      </c>
      <c r="ID159" s="86">
        <f t="shared" si="171"/>
        <v>0.1082817489191971</v>
      </c>
      <c r="IE159" s="86">
        <f t="shared" si="171"/>
        <v>0.24070043486570017</v>
      </c>
      <c r="IF159" s="86">
        <f t="shared" si="171"/>
        <v>0.25221925118861716</v>
      </c>
      <c r="IG159" s="86">
        <f t="shared" si="171"/>
        <v>0.50544784239602802</v>
      </c>
      <c r="II159" s="86">
        <f t="shared" si="172"/>
        <v>1.6209025807792599E-17</v>
      </c>
      <c r="IJ159" s="86">
        <f t="shared" si="172"/>
        <v>1.3099466512203758E-16</v>
      </c>
      <c r="IK159" s="86">
        <f t="shared" si="172"/>
        <v>7.603929307584102E-18</v>
      </c>
      <c r="IL159" s="86">
        <f t="shared" si="172"/>
        <v>1.5767558244055284E-12</v>
      </c>
      <c r="IM159" s="86">
        <f t="shared" si="172"/>
        <v>7.3110668675388799E-15</v>
      </c>
      <c r="IN159" s="86">
        <f t="shared" si="172"/>
        <v>7.2099658382558627E-17</v>
      </c>
      <c r="IO159" s="86">
        <f t="shared" si="172"/>
        <v>1.3220845266600409E-19</v>
      </c>
      <c r="IP159" s="86">
        <f t="shared" si="172"/>
        <v>2.8455159297574301E-17</v>
      </c>
      <c r="IQ159" s="86">
        <f t="shared" si="172"/>
        <v>2.7284821349240084E-14</v>
      </c>
      <c r="IR159" s="86">
        <f t="shared" si="172"/>
        <v>6.5111684787716836E-19</v>
      </c>
      <c r="IS159" s="86">
        <f t="shared" si="172"/>
        <v>6.4045211943040878E-20</v>
      </c>
      <c r="IT159" s="86">
        <f t="shared" si="172"/>
        <v>1.0569102290326411E-21</v>
      </c>
      <c r="IU159" s="86">
        <f t="shared" si="172"/>
        <v>2.4224581503490569E-22</v>
      </c>
      <c r="IV159" s="86">
        <f t="shared" si="172"/>
        <v>2.409613756488382E-11</v>
      </c>
      <c r="IW159" s="86">
        <f t="shared" si="172"/>
        <v>5.07168708565341E-7</v>
      </c>
      <c r="IY159" s="86">
        <f t="shared" si="173"/>
        <v>0.24747343798444812</v>
      </c>
      <c r="IZ159" s="86">
        <f t="shared" si="173"/>
        <v>0.28787635969888714</v>
      </c>
      <c r="JA159" s="86">
        <f t="shared" si="173"/>
        <v>9.3180205157812654E-2</v>
      </c>
      <c r="JB159" s="86">
        <f t="shared" si="173"/>
        <v>9.9238846040321974E-2</v>
      </c>
      <c r="JC159" s="86">
        <f t="shared" si="173"/>
        <v>0.17083710353006806</v>
      </c>
      <c r="JD159" s="86">
        <f t="shared" si="173"/>
        <v>8.2786272433602495E-2</v>
      </c>
      <c r="JE159" s="86">
        <f t="shared" si="173"/>
        <v>9.0459595266020307E-2</v>
      </c>
      <c r="JF159" s="86">
        <f t="shared" si="173"/>
        <v>2.2877367052100517E-2</v>
      </c>
      <c r="JG159" s="86">
        <f t="shared" si="173"/>
        <v>6.1848163296388935E-3</v>
      </c>
      <c r="JH159" s="86">
        <f t="shared" si="173"/>
        <v>5.5628749161002251E-2</v>
      </c>
      <c r="JI159" s="86">
        <f t="shared" si="173"/>
        <v>9.564979908699707E-2</v>
      </c>
      <c r="JJ159" s="86">
        <f t="shared" si="173"/>
        <v>0.1082817489191971</v>
      </c>
      <c r="JK159" s="86">
        <f t="shared" si="173"/>
        <v>0.24070043486570017</v>
      </c>
      <c r="JL159" s="86">
        <f t="shared" si="173"/>
        <v>0.25221925121271327</v>
      </c>
      <c r="JM159" s="86">
        <f t="shared" si="173"/>
        <v>0.50544834956473661</v>
      </c>
    </row>
    <row r="160" spans="2:273" x14ac:dyDescent="0.25">
      <c r="B160" s="2">
        <v>133</v>
      </c>
      <c r="C160" s="37">
        <v>50.405999999999999</v>
      </c>
      <c r="D160" s="37">
        <v>44.619</v>
      </c>
      <c r="E160" s="37">
        <v>40.841000000000001</v>
      </c>
      <c r="F160" s="37">
        <v>43.920999999999999</v>
      </c>
      <c r="G160" s="37">
        <v>42.838999999999999</v>
      </c>
      <c r="H160" s="37">
        <v>39.81</v>
      </c>
      <c r="I160" s="37">
        <v>40.725999999999999</v>
      </c>
      <c r="J160" s="37">
        <v>41.889000000000003</v>
      </c>
      <c r="K160" s="37">
        <v>40.905000000000001</v>
      </c>
      <c r="L160" s="37">
        <v>41.762</v>
      </c>
      <c r="M160" s="37">
        <v>44.54</v>
      </c>
      <c r="N160" s="37">
        <v>37.305999999999997</v>
      </c>
      <c r="O160" s="37">
        <v>44.451999999999998</v>
      </c>
      <c r="P160" s="37">
        <v>51.109000000000002</v>
      </c>
      <c r="Q160" s="37">
        <v>102</v>
      </c>
      <c r="S160" s="4">
        <f t="shared" si="174"/>
        <v>50.588998430363574</v>
      </c>
      <c r="T160" s="4">
        <f t="shared" si="174"/>
        <v>45.073567840816963</v>
      </c>
      <c r="U160" s="4">
        <f t="shared" si="174"/>
        <v>41.450302250749793</v>
      </c>
      <c r="V160" s="4">
        <f t="shared" si="174"/>
        <v>43.744402148751526</v>
      </c>
      <c r="W160" s="4">
        <f t="shared" si="174"/>
        <v>43.968992041302783</v>
      </c>
      <c r="X160" s="4">
        <f t="shared" si="174"/>
        <v>40.871251432561593</v>
      </c>
      <c r="Y160" s="4">
        <f t="shared" si="174"/>
        <v>41.868485396644083</v>
      </c>
      <c r="Z160" s="4">
        <f t="shared" si="174"/>
        <v>42.775470319953541</v>
      </c>
      <c r="AA160" s="4">
        <f t="shared" si="174"/>
        <v>40.526685053540305</v>
      </c>
      <c r="AB160" s="4">
        <f t="shared" si="174"/>
        <v>41.978987293578662</v>
      </c>
      <c r="AC160" s="4">
        <f t="shared" si="174"/>
        <v>45.830493206500144</v>
      </c>
      <c r="AD160" s="4">
        <f t="shared" si="174"/>
        <v>37.96359571467827</v>
      </c>
      <c r="AE160" s="4">
        <f t="shared" si="174"/>
        <v>45.149725121407386</v>
      </c>
      <c r="AF160" s="4">
        <f t="shared" si="174"/>
        <v>52.174325008973206</v>
      </c>
      <c r="AG160" s="4">
        <f t="shared" si="174"/>
        <v>98.011139670064509</v>
      </c>
      <c r="AI160" s="4">
        <f t="shared" si="175"/>
        <v>-0.18299843036357544</v>
      </c>
      <c r="AJ160" s="4">
        <f t="shared" si="175"/>
        <v>-0.45456784081696355</v>
      </c>
      <c r="AK160" s="4">
        <f t="shared" si="175"/>
        <v>-0.60930225074979205</v>
      </c>
      <c r="AL160" s="4">
        <f t="shared" si="175"/>
        <v>0.1765978512484736</v>
      </c>
      <c r="AM160" s="4">
        <f t="shared" si="175"/>
        <v>-1.1299920413027849</v>
      </c>
      <c r="AN160" s="4">
        <f t="shared" si="175"/>
        <v>-1.0612514325615905</v>
      </c>
      <c r="AO160" s="4">
        <f t="shared" si="175"/>
        <v>-1.1424853966440836</v>
      </c>
      <c r="AP160" s="4">
        <f t="shared" si="175"/>
        <v>-0.88647031995353842</v>
      </c>
      <c r="AQ160" s="4">
        <f t="shared" si="175"/>
        <v>0.37831494645969599</v>
      </c>
      <c r="AR160" s="4">
        <f t="shared" si="175"/>
        <v>-0.21698729357866142</v>
      </c>
      <c r="AS160" s="4">
        <f t="shared" si="175"/>
        <v>-1.2904932065001447</v>
      </c>
      <c r="AT160" s="4">
        <f t="shared" si="175"/>
        <v>-0.65759571467827271</v>
      </c>
      <c r="AU160" s="4">
        <f t="shared" si="175"/>
        <v>-0.69772512140738741</v>
      </c>
      <c r="AV160" s="4">
        <f t="shared" si="175"/>
        <v>-1.065325008973204</v>
      </c>
      <c r="AW160" s="4">
        <f t="shared" si="175"/>
        <v>3.9888603299354912</v>
      </c>
      <c r="AY160" s="2">
        <f t="shared" si="167"/>
        <v>50.588998430363574</v>
      </c>
      <c r="AZ160" s="2">
        <f t="shared" si="167"/>
        <v>44.692371600706466</v>
      </c>
      <c r="BA160" s="2">
        <f t="shared" si="167"/>
        <v>41.366919647261824</v>
      </c>
      <c r="BB160" s="2">
        <f t="shared" si="167"/>
        <v>43.611028508505726</v>
      </c>
      <c r="BC160" s="2">
        <f t="shared" si="167"/>
        <v>43.486543422147129</v>
      </c>
      <c r="BD160" s="2">
        <f t="shared" si="167"/>
        <v>40.719479984896488</v>
      </c>
      <c r="BE160" s="2">
        <f t="shared" si="167"/>
        <v>41.68894880818425</v>
      </c>
      <c r="BF160" s="2">
        <f t="shared" si="167"/>
        <v>42.751730829459134</v>
      </c>
      <c r="BG160" s="2">
        <f t="shared" si="167"/>
        <v>40.523446371225205</v>
      </c>
      <c r="BH160" s="2">
        <f t="shared" si="167"/>
        <v>41.857043931175468</v>
      </c>
      <c r="BI160" s="2">
        <f t="shared" si="167"/>
        <v>45.49614342162193</v>
      </c>
      <c r="BJ160" s="2">
        <f t="shared" si="167"/>
        <v>37.481211190949537</v>
      </c>
      <c r="BK160" s="2">
        <f t="shared" si="167"/>
        <v>42.919340540381988</v>
      </c>
      <c r="BL160" s="2">
        <f t="shared" si="167"/>
        <v>45.732712170240653</v>
      </c>
      <c r="BM160" s="2">
        <f t="shared" si="167"/>
        <v>54.376292118699084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>
        <f t="shared" si="168"/>
        <v>41.889000000000003</v>
      </c>
      <c r="CM160" s="2">
        <f t="shared" si="168"/>
        <v>40.905000000000001</v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>
        <f t="shared" si="204"/>
        <v>41.889000000000003</v>
      </c>
      <c r="DC160" s="2">
        <f t="shared" si="205"/>
        <v>40.905000000000001</v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77.78995494692488</v>
      </c>
      <c r="DL160" s="2">
        <f t="shared" si="176"/>
        <v>73.750150105708229</v>
      </c>
      <c r="DM160" s="2">
        <f t="shared" si="176"/>
        <v>71.710164033168553</v>
      </c>
      <c r="DN160" s="2">
        <f t="shared" si="176"/>
        <v>75.594095481187367</v>
      </c>
      <c r="DO160" s="2">
        <f t="shared" si="176"/>
        <v>73.795283298097232</v>
      </c>
      <c r="DP160" s="2">
        <f t="shared" si="176"/>
        <v>70.928823396758276</v>
      </c>
      <c r="DQ160" s="2">
        <f t="shared" si="176"/>
        <v>82.468811084264559</v>
      </c>
      <c r="DR160" s="2">
        <f t="shared" si="176"/>
        <v>73.101925435540068</v>
      </c>
      <c r="DS160" s="2">
        <f t="shared" si="176"/>
        <v>74.362049128919878</v>
      </c>
      <c r="DT160" s="2">
        <f t="shared" si="176"/>
        <v>64.350428424014993</v>
      </c>
      <c r="DU160" s="2">
        <f t="shared" si="176"/>
        <v>77.004426306620203</v>
      </c>
      <c r="DV160" s="2">
        <f t="shared" si="176"/>
        <v>78.072632741809144</v>
      </c>
      <c r="DW160" s="2">
        <f t="shared" si="176"/>
        <v>73.143705496828744</v>
      </c>
      <c r="DX160" s="2">
        <f t="shared" si="176"/>
        <v>74.568929692353379</v>
      </c>
      <c r="DY160" s="2">
        <f t="shared" si="176"/>
        <v>72.563855614973278</v>
      </c>
      <c r="EA160" s="2">
        <f t="shared" ref="EA160:EJ185" si="213">CE$228*$B160+CE$229</f>
        <v>50.601673285378666</v>
      </c>
      <c r="EB160" s="2">
        <f t="shared" si="213"/>
        <v>44.628141055506461</v>
      </c>
      <c r="EC160" s="2">
        <f t="shared" si="213"/>
        <v>41.307997432841503</v>
      </c>
      <c r="ED160" s="2">
        <f t="shared" si="213"/>
        <v>43.504155197779774</v>
      </c>
      <c r="EE160" s="2">
        <f t="shared" si="213"/>
        <v>43.498300654291498</v>
      </c>
      <c r="EF160" s="2">
        <f t="shared" si="213"/>
        <v>40.708222300140257</v>
      </c>
      <c r="EG160" s="2">
        <f t="shared" si="213"/>
        <v>41.659051753368416</v>
      </c>
      <c r="EH160" s="2">
        <f t="shared" si="213"/>
        <v>42.721567373705128</v>
      </c>
      <c r="EI160" s="2">
        <f t="shared" si="213"/>
        <v>40.551072121741925</v>
      </c>
      <c r="EJ160" s="2">
        <f t="shared" si="213"/>
        <v>41.855943115306232</v>
      </c>
      <c r="EK160" s="2">
        <f t="shared" si="212"/>
        <v>45.527645080502168</v>
      </c>
      <c r="EL160" s="2">
        <f t="shared" si="179"/>
        <v>37.440301641046915</v>
      </c>
      <c r="EM160" s="2">
        <f t="shared" si="179"/>
        <v>42.921203159658305</v>
      </c>
      <c r="EN160" s="2">
        <f t="shared" si="179"/>
        <v>45.750049668623831</v>
      </c>
      <c r="EO160" s="2">
        <f t="shared" si="179"/>
        <v>54.492190990384373</v>
      </c>
      <c r="EQ160" s="2">
        <f t="shared" si="177"/>
        <v>50.405439097308907</v>
      </c>
      <c r="ER160" s="2">
        <f t="shared" si="177"/>
        <v>45.163462756442335</v>
      </c>
      <c r="ES160" s="2">
        <f t="shared" si="177"/>
        <v>41.836475706655037</v>
      </c>
      <c r="ET160" s="2">
        <f t="shared" si="177"/>
        <v>44.173816471065493</v>
      </c>
      <c r="EU160" s="2">
        <f t="shared" si="177"/>
        <v>43.338840085513624</v>
      </c>
      <c r="EV160" s="2">
        <f t="shared" si="177"/>
        <v>40.734351433433204</v>
      </c>
      <c r="EW160" s="2">
        <f t="shared" si="177"/>
        <v>41.817021310465741</v>
      </c>
      <c r="EX160" s="2">
        <f t="shared" si="177"/>
        <v>42.87879212547201</v>
      </c>
      <c r="EY160" s="2">
        <f t="shared" si="177"/>
        <v>40.308054616395331</v>
      </c>
      <c r="EZ160" s="2">
        <f t="shared" si="177"/>
        <v>41.806426289988238</v>
      </c>
      <c r="FA160" s="2">
        <f t="shared" si="177"/>
        <v>45.151539952804853</v>
      </c>
      <c r="FB160" s="2">
        <f t="shared" si="177"/>
        <v>37.725217353577364</v>
      </c>
      <c r="FC160" s="2">
        <f t="shared" si="177"/>
        <v>42.804960623419092</v>
      </c>
      <c r="FD160" s="2">
        <f t="shared" si="177"/>
        <v>45.441554436760782</v>
      </c>
      <c r="FE160" s="2">
        <f t="shared" si="177"/>
        <v>52.494165090377258</v>
      </c>
      <c r="FG160" s="2">
        <f t="shared" si="178"/>
        <v>0.99977670910053384</v>
      </c>
      <c r="FH160" s="2">
        <f t="shared" si="178"/>
        <v>0.9997520937783444</v>
      </c>
      <c r="FI160" s="2">
        <f t="shared" si="178"/>
        <v>0.99975931872663648</v>
      </c>
      <c r="FJ160" s="2">
        <f t="shared" si="178"/>
        <v>0.99975702237323494</v>
      </c>
      <c r="FK160" s="2">
        <f t="shared" si="178"/>
        <v>0.99973319330955235</v>
      </c>
      <c r="FL160" s="2">
        <f t="shared" si="178"/>
        <v>0.99972840836387966</v>
      </c>
      <c r="FM160" s="2">
        <f t="shared" si="178"/>
        <v>0.99968121785928687</v>
      </c>
      <c r="FN160" s="2">
        <f t="shared" si="178"/>
        <v>0.99968792115498017</v>
      </c>
      <c r="FO160" s="2">
        <f t="shared" si="178"/>
        <v>0.99969783297734338</v>
      </c>
      <c r="FP160" s="2">
        <f t="shared" si="178"/>
        <v>0.99968220154206644</v>
      </c>
      <c r="FQ160" s="2">
        <f t="shared" si="178"/>
        <v>0.99969487506099663</v>
      </c>
      <c r="FR160" s="2">
        <f t="shared" si="178"/>
        <v>0.99971477793374774</v>
      </c>
      <c r="FS160" s="2">
        <f t="shared" si="178"/>
        <v>0.99970388744283423</v>
      </c>
      <c r="FT160" s="2">
        <f t="shared" si="178"/>
        <v>0.99969512706138275</v>
      </c>
      <c r="FU160" s="2">
        <f t="shared" si="178"/>
        <v>0.99959620950522587</v>
      </c>
      <c r="FW160" s="2">
        <f t="shared" si="169"/>
        <v>9.5527446397716001E-2</v>
      </c>
      <c r="FX160" s="2">
        <f t="shared" si="169"/>
        <v>0.10649861171269014</v>
      </c>
      <c r="FY160" s="2">
        <f t="shared" si="169"/>
        <v>9.7648256904786762E-2</v>
      </c>
      <c r="FZ160" s="2">
        <f t="shared" si="169"/>
        <v>0.14794968313868048</v>
      </c>
      <c r="GA160" s="2">
        <f t="shared" si="169"/>
        <v>0.12442367392875218</v>
      </c>
      <c r="GB160" s="2">
        <f t="shared" si="169"/>
        <v>0.11672879561923487</v>
      </c>
      <c r="GC160" s="2">
        <f t="shared" si="169"/>
        <v>0.10690434717077769</v>
      </c>
      <c r="GD160" s="2">
        <f t="shared" si="169"/>
        <v>0.1315466455908241</v>
      </c>
      <c r="GE160" s="2">
        <f t="shared" si="169"/>
        <v>0.15571846447077242</v>
      </c>
      <c r="GF160" s="2">
        <f t="shared" si="169"/>
        <v>0.12213821938389535</v>
      </c>
      <c r="GG160" s="2">
        <f t="shared" si="169"/>
        <v>0.10929393620222713</v>
      </c>
      <c r="GH160" s="2">
        <f t="shared" si="169"/>
        <v>0.10290872415920271</v>
      </c>
      <c r="GI160" s="2">
        <f t="shared" si="169"/>
        <v>9.3011405954465387E-2</v>
      </c>
      <c r="GJ160" s="2">
        <f t="shared" si="169"/>
        <v>8.4680709215189762E-2</v>
      </c>
      <c r="GK160" s="2">
        <f t="shared" si="169"/>
        <v>6.1658879439450212E-2</v>
      </c>
      <c r="GM160" s="86">
        <f t="shared" si="170"/>
        <v>7.7945810480042721E-98</v>
      </c>
      <c r="GN160" s="86">
        <f t="shared" si="170"/>
        <v>4.576166921312027E-135</v>
      </c>
      <c r="GO160" s="86">
        <f t="shared" si="170"/>
        <v>7.2812083896481322E-143</v>
      </c>
      <c r="GP160" s="86">
        <f t="shared" si="170"/>
        <v>3.0818741264812464E-166</v>
      </c>
      <c r="GQ160" s="86">
        <f t="shared" si="170"/>
        <v>9.1097935205935547E-138</v>
      </c>
      <c r="GR160" s="86">
        <f t="shared" si="170"/>
        <v>7.2062035184002423E-133</v>
      </c>
      <c r="GS160" s="86">
        <f t="shared" si="170"/>
        <v>4.3903887976061042E-149</v>
      </c>
      <c r="GT160" s="86">
        <f t="shared" si="170"/>
        <v>5.248036298390107E-181</v>
      </c>
      <c r="GU160" s="86">
        <f t="shared" si="170"/>
        <v>5.2310837998020663E-188</v>
      </c>
      <c r="GV160" s="86">
        <f t="shared" si="170"/>
        <v>1.0183450466948095E-192</v>
      </c>
      <c r="GW160" s="86">
        <f t="shared" si="170"/>
        <v>2.4321313836369828E-193</v>
      </c>
      <c r="GX160" s="86">
        <f t="shared" si="170"/>
        <v>1.3695261501669634E-197</v>
      </c>
      <c r="GY160" s="86">
        <f t="shared" si="170"/>
        <v>2.5734250894812829E-179</v>
      </c>
      <c r="GZ160" s="86">
        <f t="shared" si="170"/>
        <v>5.8252725654704575E-217</v>
      </c>
      <c r="HA160" s="86">
        <f t="shared" si="170"/>
        <v>6.4831934998986428E-243</v>
      </c>
      <c r="HC160" s="86">
        <f t="shared" si="181"/>
        <v>4.648895193798361E-47</v>
      </c>
      <c r="HD160" s="86">
        <f t="shared" si="181"/>
        <v>3.6313585939360345E-63</v>
      </c>
      <c r="HE160" s="86">
        <f t="shared" si="181"/>
        <v>9.3624191333245575E-82</v>
      </c>
      <c r="HF160" s="86">
        <f t="shared" si="180"/>
        <v>1.5471556421979568E-67</v>
      </c>
      <c r="HG160" s="86">
        <f t="shared" si="180"/>
        <v>3.1743707375650136E-61</v>
      </c>
      <c r="HH160" s="86">
        <f t="shared" si="180"/>
        <v>9.0641945729378732E-72</v>
      </c>
      <c r="HI160" s="86">
        <f t="shared" si="180"/>
        <v>1.1986366837988979E-77</v>
      </c>
      <c r="HJ160" s="86">
        <f t="shared" si="180"/>
        <v>1.2684592200016127E-101</v>
      </c>
      <c r="HK160" s="86">
        <f t="shared" si="180"/>
        <v>2.2506477106333087E-133</v>
      </c>
      <c r="HL160" s="86">
        <f t="shared" si="161"/>
        <v>6.5245591798099441E-112</v>
      </c>
      <c r="HM160" s="86">
        <f t="shared" si="161"/>
        <v>3.7605440159926467E-115</v>
      </c>
      <c r="HN160" s="86">
        <f t="shared" si="161"/>
        <v>6.9474715284472457E-100</v>
      </c>
      <c r="HO160" s="86">
        <f t="shared" si="161"/>
        <v>6.632524390646246E-79</v>
      </c>
      <c r="HP160" s="86">
        <f t="shared" si="161"/>
        <v>2.3415261294727485E-97</v>
      </c>
      <c r="HQ160" s="86">
        <f t="shared" si="161"/>
        <v>4.0443487355348532E-120</v>
      </c>
      <c r="HS160" s="86">
        <f t="shared" si="171"/>
        <v>0.16997496065395479</v>
      </c>
      <c r="HT160" s="86">
        <f t="shared" si="171"/>
        <v>0.20340970145490561</v>
      </c>
      <c r="HU160" s="86">
        <f t="shared" si="171"/>
        <v>5.2761867340677372E-2</v>
      </c>
      <c r="HV160" s="86">
        <f t="shared" si="171"/>
        <v>5.5668428767579166E-2</v>
      </c>
      <c r="HW160" s="86">
        <f t="shared" si="171"/>
        <v>0.10610183616039152</v>
      </c>
      <c r="HX160" s="86">
        <f t="shared" si="171"/>
        <v>4.4297599019072632E-2</v>
      </c>
      <c r="HY160" s="86">
        <f t="shared" si="171"/>
        <v>4.7912083545805867E-2</v>
      </c>
      <c r="HZ160" s="86">
        <f t="shared" si="171"/>
        <v>9.5657863968940399E-3</v>
      </c>
      <c r="IA160" s="86">
        <f t="shared" si="171"/>
        <v>2.2174298318767796E-3</v>
      </c>
      <c r="IB160" s="86">
        <f t="shared" si="171"/>
        <v>2.6215021608099222E-2</v>
      </c>
      <c r="IC160" s="86">
        <f t="shared" si="171"/>
        <v>5.0455100254002738E-2</v>
      </c>
      <c r="ID160" s="86">
        <f t="shared" si="171"/>
        <v>5.7770837740801904E-2</v>
      </c>
      <c r="IE160" s="86">
        <f t="shared" si="171"/>
        <v>0.15558843824109844</v>
      </c>
      <c r="IF160" s="86">
        <f t="shared" si="171"/>
        <v>0.15686044737246746</v>
      </c>
      <c r="IG160" s="86">
        <f t="shared" si="171"/>
        <v>0.40048571371120506</v>
      </c>
      <c r="II160" s="86">
        <f t="shared" si="172"/>
        <v>2.7709187003573371E-16</v>
      </c>
      <c r="IJ160" s="86">
        <f t="shared" si="172"/>
        <v>2.2035621733089195E-15</v>
      </c>
      <c r="IK160" s="86">
        <f t="shared" si="172"/>
        <v>1.4187012058908221E-16</v>
      </c>
      <c r="IL160" s="86">
        <f t="shared" si="172"/>
        <v>1.8889226763680449E-11</v>
      </c>
      <c r="IM160" s="86">
        <f t="shared" si="172"/>
        <v>1.0996841443722068E-13</v>
      </c>
      <c r="IN160" s="86">
        <f t="shared" si="172"/>
        <v>1.4591927482787265E-15</v>
      </c>
      <c r="IO160" s="86">
        <f t="shared" si="172"/>
        <v>3.8939147269255357E-18</v>
      </c>
      <c r="IP160" s="86">
        <f t="shared" si="172"/>
        <v>7.6647705533925872E-16</v>
      </c>
      <c r="IQ160" s="86">
        <f t="shared" si="172"/>
        <v>5.3006785510060008E-13</v>
      </c>
      <c r="IR160" s="86">
        <f t="shared" si="172"/>
        <v>2.1269397046006552E-17</v>
      </c>
      <c r="IS160" s="86">
        <f t="shared" si="172"/>
        <v>2.0773784190943558E-18</v>
      </c>
      <c r="IT160" s="86">
        <f t="shared" si="172"/>
        <v>4.2840103155590245E-20</v>
      </c>
      <c r="IU160" s="86">
        <f t="shared" si="172"/>
        <v>9.2418446772072246E-21</v>
      </c>
      <c r="IV160" s="86">
        <f t="shared" si="172"/>
        <v>1.2762539695061665E-10</v>
      </c>
      <c r="IW160" s="86">
        <f t="shared" si="172"/>
        <v>1.1786583063809196E-6</v>
      </c>
      <c r="IY160" s="86">
        <f t="shared" si="173"/>
        <v>0.16997496065395507</v>
      </c>
      <c r="IZ160" s="86">
        <f t="shared" si="173"/>
        <v>0.2034097014549078</v>
      </c>
      <c r="JA160" s="86">
        <f t="shared" si="173"/>
        <v>5.2761867340677511E-2</v>
      </c>
      <c r="JB160" s="86">
        <f t="shared" si="173"/>
        <v>5.5668428786468389E-2</v>
      </c>
      <c r="JC160" s="86">
        <f t="shared" si="173"/>
        <v>0.10610183616050149</v>
      </c>
      <c r="JD160" s="86">
        <f t="shared" si="173"/>
        <v>4.429759901907409E-2</v>
      </c>
      <c r="JE160" s="86">
        <f t="shared" si="173"/>
        <v>4.7912083545805874E-2</v>
      </c>
      <c r="JF160" s="86">
        <f t="shared" si="173"/>
        <v>9.5657863968948067E-3</v>
      </c>
      <c r="JG160" s="86">
        <f t="shared" si="173"/>
        <v>2.2174298324068474E-3</v>
      </c>
      <c r="JH160" s="86">
        <f t="shared" si="173"/>
        <v>2.6215021608099243E-2</v>
      </c>
      <c r="JI160" s="86">
        <f t="shared" si="173"/>
        <v>5.0455100254002738E-2</v>
      </c>
      <c r="JJ160" s="86">
        <f t="shared" si="173"/>
        <v>5.7770837740801904E-2</v>
      </c>
      <c r="JK160" s="86">
        <f t="shared" si="173"/>
        <v>0.15558843824109844</v>
      </c>
      <c r="JL160" s="86">
        <f t="shared" si="173"/>
        <v>0.15686044750009287</v>
      </c>
      <c r="JM160" s="86">
        <f t="shared" si="173"/>
        <v>0.40048689236951146</v>
      </c>
    </row>
    <row r="161" spans="2:273" x14ac:dyDescent="0.25">
      <c r="B161" s="2">
        <v>134</v>
      </c>
      <c r="C161" s="37">
        <v>49.844000000000001</v>
      </c>
      <c r="D161" s="37">
        <v>44.253999999999998</v>
      </c>
      <c r="E161" s="37">
        <v>40.206000000000003</v>
      </c>
      <c r="F161" s="37">
        <v>42.698</v>
      </c>
      <c r="G161" s="37">
        <v>43.21</v>
      </c>
      <c r="H161" s="37">
        <v>40.429000000000002</v>
      </c>
      <c r="I161" s="37">
        <v>39.935000000000002</v>
      </c>
      <c r="J161" s="37">
        <v>41.158999999999999</v>
      </c>
      <c r="K161" s="37">
        <v>39.81</v>
      </c>
      <c r="L161" s="37">
        <v>40.968000000000004</v>
      </c>
      <c r="M161" s="37">
        <v>43.777999999999999</v>
      </c>
      <c r="N161" s="37">
        <v>35</v>
      </c>
      <c r="O161" s="37">
        <v>42.531999999999996</v>
      </c>
      <c r="P161" s="37">
        <v>46.671999999999997</v>
      </c>
      <c r="Q161" s="37">
        <v>83.171999999999997</v>
      </c>
      <c r="S161" s="4">
        <f t="shared" si="174"/>
        <v>50.434788555607632</v>
      </c>
      <c r="T161" s="4">
        <f t="shared" si="174"/>
        <v>44.767200716826252</v>
      </c>
      <c r="U161" s="4">
        <f t="shared" si="174"/>
        <v>41.213740618553835</v>
      </c>
      <c r="V161" s="4">
        <f t="shared" si="174"/>
        <v>43.496185361942835</v>
      </c>
      <c r="W161" s="4">
        <f t="shared" si="174"/>
        <v>43.542860548194454</v>
      </c>
      <c r="X161" s="4">
        <f t="shared" si="174"/>
        <v>40.612214728519611</v>
      </c>
      <c r="Y161" s="4">
        <f t="shared" si="174"/>
        <v>41.566451344583804</v>
      </c>
      <c r="Z161" s="4">
        <f t="shared" si="174"/>
        <v>42.533786927146537</v>
      </c>
      <c r="AA161" s="4">
        <f t="shared" si="174"/>
        <v>40.374907835771339</v>
      </c>
      <c r="AB161" s="4">
        <f t="shared" si="174"/>
        <v>41.733615043028387</v>
      </c>
      <c r="AC161" s="4">
        <f t="shared" si="174"/>
        <v>45.466213786011487</v>
      </c>
      <c r="AD161" s="4">
        <f t="shared" si="174"/>
        <v>37.481269048222664</v>
      </c>
      <c r="AE161" s="4">
        <f t="shared" si="174"/>
        <v>43.717933685910481</v>
      </c>
      <c r="AF161" s="4">
        <f t="shared" si="174"/>
        <v>48.519981455131543</v>
      </c>
      <c r="AG161" s="4">
        <f t="shared" si="174"/>
        <v>81.964461117914922</v>
      </c>
      <c r="AI161" s="4">
        <f t="shared" si="175"/>
        <v>-0.59078855560763088</v>
      </c>
      <c r="AJ161" s="4">
        <f t="shared" si="175"/>
        <v>-0.51320071682625468</v>
      </c>
      <c r="AK161" s="4">
        <f t="shared" si="175"/>
        <v>-1.0077406185538322</v>
      </c>
      <c r="AL161" s="4">
        <f t="shared" si="175"/>
        <v>-0.79818536194283496</v>
      </c>
      <c r="AM161" s="4">
        <f t="shared" si="175"/>
        <v>-0.33286054819445354</v>
      </c>
      <c r="AN161" s="4">
        <f t="shared" si="175"/>
        <v>-0.18321472851960863</v>
      </c>
      <c r="AO161" s="4">
        <f t="shared" si="175"/>
        <v>-1.6314513445838017</v>
      </c>
      <c r="AP161" s="4">
        <f t="shared" si="175"/>
        <v>-1.3747869271465376</v>
      </c>
      <c r="AQ161" s="4">
        <f t="shared" si="175"/>
        <v>-0.56490783577133641</v>
      </c>
      <c r="AR161" s="4">
        <f t="shared" si="175"/>
        <v>-0.76561504302838301</v>
      </c>
      <c r="AS161" s="4">
        <f t="shared" si="175"/>
        <v>-1.6882137860114881</v>
      </c>
      <c r="AT161" s="4">
        <f t="shared" si="175"/>
        <v>-2.4812690482226643</v>
      </c>
      <c r="AU161" s="4">
        <f t="shared" si="175"/>
        <v>-1.1859336859104843</v>
      </c>
      <c r="AV161" s="4">
        <f t="shared" si="175"/>
        <v>-1.8479814551315457</v>
      </c>
      <c r="AW161" s="4">
        <f t="shared" si="175"/>
        <v>1.2075388820850748</v>
      </c>
      <c r="AY161" s="2">
        <f t="shared" ref="AY161:BM177" si="214">IF(OR($B161 &lt; C$230, $B161 &gt; C$233), #N/A, ((1-FG161)*DK161) + (FG161 - FW161)*EA161 + (FW161*EQ161))</f>
        <v>50.434788555607632</v>
      </c>
      <c r="AZ161" s="2">
        <f t="shared" si="214"/>
        <v>44.570496021010904</v>
      </c>
      <c r="BA161" s="2">
        <f t="shared" si="214"/>
        <v>41.181422731594623</v>
      </c>
      <c r="BB161" s="2">
        <f t="shared" si="214"/>
        <v>43.445627957220367</v>
      </c>
      <c r="BC161" s="2">
        <f t="shared" si="214"/>
        <v>43.333360950403581</v>
      </c>
      <c r="BD161" s="2">
        <f t="shared" si="214"/>
        <v>40.55867035329775</v>
      </c>
      <c r="BE161" s="2">
        <f t="shared" si="214"/>
        <v>41.50474329107746</v>
      </c>
      <c r="BF161" s="2">
        <f t="shared" si="214"/>
        <v>42.527957161645119</v>
      </c>
      <c r="BG161" s="2">
        <f t="shared" si="214"/>
        <v>40.374266792807944</v>
      </c>
      <c r="BH161" s="2">
        <f t="shared" si="214"/>
        <v>41.698439921796528</v>
      </c>
      <c r="BI161" s="2">
        <f t="shared" si="214"/>
        <v>45.35273528004911</v>
      </c>
      <c r="BJ161" s="2">
        <f t="shared" si="214"/>
        <v>37.316062855048422</v>
      </c>
      <c r="BK161" s="2">
        <f t="shared" si="214"/>
        <v>42.724690338264075</v>
      </c>
      <c r="BL161" s="2">
        <f t="shared" si="214"/>
        <v>45.578424282044409</v>
      </c>
      <c r="BM161" s="2">
        <f t="shared" si="214"/>
        <v>54.249169584268017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>
        <f t="shared" si="215"/>
        <v>41.158999999999999</v>
      </c>
      <c r="CM161" s="2">
        <f t="shared" si="215"/>
        <v>39.81</v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>
        <f t="shared" si="204"/>
        <v>41.158999999999999</v>
      </c>
      <c r="DC161" s="2">
        <f t="shared" si="205"/>
        <v>39.81</v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77.832271371849913</v>
      </c>
      <c r="DL161" s="2">
        <f t="shared" si="176"/>
        <v>73.765746753246745</v>
      </c>
      <c r="DM161" s="2">
        <f t="shared" si="176"/>
        <v>71.745008454204125</v>
      </c>
      <c r="DN161" s="2">
        <f t="shared" si="176"/>
        <v>75.695659292871994</v>
      </c>
      <c r="DO161" s="2">
        <f t="shared" si="176"/>
        <v>73.890983086680748</v>
      </c>
      <c r="DP161" s="2">
        <f t="shared" si="176"/>
        <v>70.951544397462996</v>
      </c>
      <c r="DQ161" s="2">
        <f t="shared" si="176"/>
        <v>82.594322259136206</v>
      </c>
      <c r="DR161" s="2">
        <f t="shared" si="176"/>
        <v>73.136571428571429</v>
      </c>
      <c r="DS161" s="2">
        <f t="shared" si="176"/>
        <v>74.469832752613257</v>
      </c>
      <c r="DT161" s="2">
        <f t="shared" si="176"/>
        <v>64.394569699812365</v>
      </c>
      <c r="DU161" s="2">
        <f t="shared" si="176"/>
        <v>77.14082404181184</v>
      </c>
      <c r="DV161" s="2">
        <f t="shared" si="176"/>
        <v>78.261733706074594</v>
      </c>
      <c r="DW161" s="2">
        <f t="shared" si="176"/>
        <v>73.228683086680746</v>
      </c>
      <c r="DX161" s="2">
        <f t="shared" si="176"/>
        <v>74.621092564081763</v>
      </c>
      <c r="DY161" s="2">
        <f t="shared" si="176"/>
        <v>72.662568983957229</v>
      </c>
      <c r="EA161" s="2">
        <f t="shared" si="213"/>
        <v>50.450597942726517</v>
      </c>
      <c r="EB161" s="2">
        <f t="shared" si="213"/>
        <v>44.499094385091169</v>
      </c>
      <c r="EC161" s="2">
        <f t="shared" si="213"/>
        <v>41.115898840813514</v>
      </c>
      <c r="ED161" s="2">
        <f t="shared" si="213"/>
        <v>43.326733774701566</v>
      </c>
      <c r="EE161" s="2">
        <f t="shared" si="213"/>
        <v>43.348409645285798</v>
      </c>
      <c r="EF161" s="2">
        <f t="shared" si="213"/>
        <v>40.547675666199162</v>
      </c>
      <c r="EG161" s="2">
        <f t="shared" si="213"/>
        <v>41.473572365485843</v>
      </c>
      <c r="EH161" s="2">
        <f t="shared" si="213"/>
        <v>42.495835912268888</v>
      </c>
      <c r="EI161" s="2">
        <f t="shared" si="213"/>
        <v>40.407413888033886</v>
      </c>
      <c r="EJ161" s="2">
        <f t="shared" si="213"/>
        <v>41.698715261131682</v>
      </c>
      <c r="EK161" s="2">
        <f t="shared" si="212"/>
        <v>45.390501624952748</v>
      </c>
      <c r="EL161" s="2">
        <f t="shared" si="179"/>
        <v>37.271998860311484</v>
      </c>
      <c r="EM161" s="2">
        <f t="shared" si="179"/>
        <v>42.728784947378344</v>
      </c>
      <c r="EN161" s="2">
        <f t="shared" si="179"/>
        <v>45.600028526069082</v>
      </c>
      <c r="EO161" s="2">
        <f t="shared" si="179"/>
        <v>54.380805107529085</v>
      </c>
      <c r="EQ161" s="2">
        <f t="shared" si="177"/>
        <v>50.244545586381221</v>
      </c>
      <c r="ER161" s="2">
        <f t="shared" si="177"/>
        <v>45.059582868401307</v>
      </c>
      <c r="ES161" s="2">
        <f t="shared" si="177"/>
        <v>41.670255300245273</v>
      </c>
      <c r="ET161" s="2">
        <f t="shared" si="177"/>
        <v>44.025250080287577</v>
      </c>
      <c r="EU161" s="2">
        <f t="shared" si="177"/>
        <v>43.181649880658696</v>
      </c>
      <c r="EV161" s="2">
        <f t="shared" si="177"/>
        <v>40.575042073261208</v>
      </c>
      <c r="EW161" s="2">
        <f t="shared" si="177"/>
        <v>41.639191812768551</v>
      </c>
      <c r="EX161" s="2">
        <f t="shared" si="177"/>
        <v>42.660127153226952</v>
      </c>
      <c r="EY161" s="2">
        <f t="shared" si="177"/>
        <v>40.154557014850326</v>
      </c>
      <c r="EZ161" s="2">
        <f t="shared" si="177"/>
        <v>41.64693619053979</v>
      </c>
      <c r="FA161" s="2">
        <f t="shared" si="177"/>
        <v>44.997527743650494</v>
      </c>
      <c r="FB161" s="2">
        <f t="shared" si="177"/>
        <v>37.570950606366324</v>
      </c>
      <c r="FC161" s="2">
        <f t="shared" si="177"/>
        <v>42.606784439762308</v>
      </c>
      <c r="FD161" s="2">
        <f t="shared" si="177"/>
        <v>45.27783203315407</v>
      </c>
      <c r="FE161" s="2">
        <f t="shared" si="177"/>
        <v>52.321993521086306</v>
      </c>
      <c r="FG161" s="2">
        <f t="shared" si="178"/>
        <v>0.99979635227825414</v>
      </c>
      <c r="FH161" s="2">
        <f t="shared" si="178"/>
        <v>0.99977390190681492</v>
      </c>
      <c r="FI161" s="2">
        <f t="shared" si="178"/>
        <v>0.99978049142125391</v>
      </c>
      <c r="FJ161" s="2">
        <f t="shared" si="178"/>
        <v>0.99977839703293137</v>
      </c>
      <c r="FK161" s="2">
        <f t="shared" si="178"/>
        <v>0.9997566636937123</v>
      </c>
      <c r="FL161" s="2">
        <f t="shared" si="178"/>
        <v>0.99975229956465284</v>
      </c>
      <c r="FM161" s="2">
        <f t="shared" si="178"/>
        <v>0.99970925907717589</v>
      </c>
      <c r="FN161" s="2">
        <f t="shared" si="178"/>
        <v>0.99971537289487444</v>
      </c>
      <c r="FO161" s="2">
        <f t="shared" si="178"/>
        <v>0.99972441307289517</v>
      </c>
      <c r="FP161" s="2">
        <f t="shared" si="178"/>
        <v>0.99971015625678572</v>
      </c>
      <c r="FQ161" s="2">
        <f t="shared" si="178"/>
        <v>0.99972171527696996</v>
      </c>
      <c r="FR161" s="2">
        <f t="shared" si="178"/>
        <v>0.99973986785556102</v>
      </c>
      <c r="FS161" s="2">
        <f t="shared" si="178"/>
        <v>0.99972993510173669</v>
      </c>
      <c r="FT161" s="2">
        <f t="shared" si="178"/>
        <v>0.99972194511638968</v>
      </c>
      <c r="FU161" s="2">
        <f t="shared" si="178"/>
        <v>0.9996317256074474</v>
      </c>
      <c r="FW161" s="2">
        <f t="shared" ref="FW161:GK177" si="216">POWER(10,($B161-C$232)/C$229)/(1+POWER(10,($B161-C$232)/C$229))</f>
        <v>0.10378722626435102</v>
      </c>
      <c r="FX161" s="2">
        <f t="shared" si="216"/>
        <v>0.11558578553261127</v>
      </c>
      <c r="FY161" s="2">
        <f t="shared" si="216"/>
        <v>0.10606990765812899</v>
      </c>
      <c r="FZ161" s="2">
        <f t="shared" si="216"/>
        <v>0.15994062227282932</v>
      </c>
      <c r="GA161" s="2">
        <f t="shared" si="216"/>
        <v>0.1348095683526318</v>
      </c>
      <c r="GB161" s="2">
        <f t="shared" si="216"/>
        <v>0.12656522903291673</v>
      </c>
      <c r="GC161" s="2">
        <f t="shared" si="216"/>
        <v>0.11602164561940165</v>
      </c>
      <c r="GD161" s="2">
        <f t="shared" si="216"/>
        <v>0.14243039002474664</v>
      </c>
      <c r="GE161" s="2">
        <f t="shared" si="216"/>
        <v>0.1682147375907293</v>
      </c>
      <c r="GF161" s="2">
        <f t="shared" si="216"/>
        <v>0.13236218152933873</v>
      </c>
      <c r="GG161" s="2">
        <f t="shared" si="216"/>
        <v>0.11858796933042128</v>
      </c>
      <c r="GH161" s="2">
        <f t="shared" si="216"/>
        <v>0.11172788770198148</v>
      </c>
      <c r="GI161" s="2">
        <f t="shared" si="216"/>
        <v>0.10107794830750198</v>
      </c>
      <c r="GJ161" s="2">
        <f t="shared" si="216"/>
        <v>9.2098124158781006E-2</v>
      </c>
      <c r="GK161" s="2">
        <f t="shared" si="216"/>
        <v>6.7207815255459241E-2</v>
      </c>
      <c r="GM161" s="86">
        <f t="shared" ref="GM161:HA177" si="217" xml:space="preserve"> _xlfn.NORM.DIST($B161, C$7, ABS(C$11), TRUE) * _xlfn.NORM.DIST(($B161 - C$7)*C$15, 0, ABS(C$11), TRUE) * 2</f>
        <v>1.0890443200604181E-100</v>
      </c>
      <c r="GN161" s="86">
        <f t="shared" si="217"/>
        <v>4.9387000353695211E-139</v>
      </c>
      <c r="GO161" s="86">
        <f t="shared" si="217"/>
        <v>5.4519573518065529E-147</v>
      </c>
      <c r="GP161" s="86">
        <f t="shared" si="217"/>
        <v>4.5110848041005112E-171</v>
      </c>
      <c r="GQ161" s="86">
        <f t="shared" si="217"/>
        <v>8.2530216690228267E-142</v>
      </c>
      <c r="GR161" s="86">
        <f t="shared" si="217"/>
        <v>1.1099927984600595E-136</v>
      </c>
      <c r="GS161" s="86">
        <f t="shared" si="217"/>
        <v>1.935818755151697E-153</v>
      </c>
      <c r="GT161" s="86">
        <f t="shared" si="217"/>
        <v>2.9315064566009796E-186</v>
      </c>
      <c r="GU161" s="86">
        <f t="shared" si="217"/>
        <v>2.0141217163552706E-193</v>
      </c>
      <c r="GV161" s="86">
        <f t="shared" si="217"/>
        <v>2.7377403936212499E-198</v>
      </c>
      <c r="GW161" s="86">
        <f t="shared" si="217"/>
        <v>6.0972494191033735E-199</v>
      </c>
      <c r="GX161" s="86">
        <f t="shared" si="217"/>
        <v>2.7015652400753779E-203</v>
      </c>
      <c r="GY161" s="86">
        <f t="shared" si="217"/>
        <v>1.4421563129808873E-184</v>
      </c>
      <c r="GZ161" s="86">
        <f t="shared" si="217"/>
        <v>2.9513839303867448E-223</v>
      </c>
      <c r="HA161" s="86">
        <f t="shared" si="217"/>
        <v>6.4449915022232006E-250</v>
      </c>
      <c r="HC161" s="86">
        <f t="shared" si="181"/>
        <v>4.2153000616137242E-49</v>
      </c>
      <c r="HD161" s="86">
        <f t="shared" si="181"/>
        <v>5.0918029188982158E-66</v>
      </c>
      <c r="HE161" s="86">
        <f t="shared" si="181"/>
        <v>2.6373230279785815E-85</v>
      </c>
      <c r="HF161" s="86">
        <f t="shared" si="180"/>
        <v>1.777794106897324E-70</v>
      </c>
      <c r="HG161" s="86">
        <f t="shared" si="180"/>
        <v>6.028897552784872E-64</v>
      </c>
      <c r="HH161" s="86">
        <f t="shared" si="180"/>
        <v>7.7334395013679337E-75</v>
      </c>
      <c r="HI161" s="86">
        <f t="shared" si="180"/>
        <v>4.9811581647847901E-81</v>
      </c>
      <c r="HJ161" s="86">
        <f t="shared" si="180"/>
        <v>5.9814072896976875E-106</v>
      </c>
      <c r="HK161" s="86">
        <f t="shared" si="180"/>
        <v>5.5302194956955802E-139</v>
      </c>
      <c r="HL161" s="86">
        <f t="shared" si="161"/>
        <v>1.0967588456467556E-116</v>
      </c>
      <c r="HM161" s="86">
        <f t="shared" si="161"/>
        <v>4.0048795575282165E-120</v>
      </c>
      <c r="HN161" s="86">
        <f t="shared" si="161"/>
        <v>3.2550511621703328E-104</v>
      </c>
      <c r="HO161" s="86">
        <f t="shared" si="161"/>
        <v>2.1022400867119064E-82</v>
      </c>
      <c r="HP161" s="86">
        <f t="shared" si="161"/>
        <v>1.3379557689083301E-101</v>
      </c>
      <c r="HQ161" s="86">
        <f t="shared" si="161"/>
        <v>2.559431073175367E-125</v>
      </c>
      <c r="HS161" s="86">
        <f t="shared" ref="HS161:IG177" si="218" xml:space="preserve"> _xlfn.NORM.DIST($B161, C$9, ABS(C$13), TRUE) * _xlfn.NORM.DIST(($B161 - C$9)*C$17, 0, ABS(C$13), TRUE) * 2</f>
        <v>0.107885210910522</v>
      </c>
      <c r="HT161" s="86">
        <f t="shared" si="218"/>
        <v>0.13232630188352471</v>
      </c>
      <c r="HU161" s="86">
        <f t="shared" si="218"/>
        <v>2.7531556495921577E-2</v>
      </c>
      <c r="HV161" s="86">
        <f t="shared" si="218"/>
        <v>2.8623251240708726E-2</v>
      </c>
      <c r="HW161" s="86">
        <f t="shared" si="218"/>
        <v>6.0448193441281571E-2</v>
      </c>
      <c r="HX161" s="86">
        <f t="shared" si="218"/>
        <v>2.1623470808412048E-2</v>
      </c>
      <c r="HY161" s="86">
        <f t="shared" si="218"/>
        <v>2.2987935288381944E-2</v>
      </c>
      <c r="HZ161" s="86">
        <f t="shared" si="218"/>
        <v>3.5984407603088194E-3</v>
      </c>
      <c r="IA161" s="86">
        <f t="shared" si="218"/>
        <v>7.1624584733120825E-4</v>
      </c>
      <c r="IB161" s="86">
        <f t="shared" si="218"/>
        <v>1.1082150088967782E-2</v>
      </c>
      <c r="IC161" s="86">
        <f t="shared" si="218"/>
        <v>2.4011559572534358E-2</v>
      </c>
      <c r="ID161" s="86">
        <f t="shared" si="218"/>
        <v>2.7709149720355108E-2</v>
      </c>
      <c r="IE161" s="86">
        <f t="shared" si="218"/>
        <v>9.0973572735693217E-2</v>
      </c>
      <c r="IF161" s="86">
        <f t="shared" si="218"/>
        <v>8.6525446589235708E-2</v>
      </c>
      <c r="IG161" s="86">
        <f t="shared" si="218"/>
        <v>0.28538852612021848</v>
      </c>
      <c r="II161" s="86">
        <f t="shared" ref="II161:IW177" si="219" xml:space="preserve"> _xlfn.NORM.DIST($B161, C$10, ABS(C$14), TRUE) * _xlfn.NORM.DIST(($B161 - C$10)*C$18, 0, ABS(C$14), TRUE) * 2</f>
        <v>4.2397587361667501E-15</v>
      </c>
      <c r="IJ161" s="86">
        <f t="shared" si="219"/>
        <v>3.3001900582928599E-14</v>
      </c>
      <c r="IK161" s="86">
        <f t="shared" si="219"/>
        <v>2.3580548370209595E-15</v>
      </c>
      <c r="IL161" s="86">
        <f t="shared" si="219"/>
        <v>2.0021645070470178E-10</v>
      </c>
      <c r="IM161" s="86">
        <f t="shared" si="219"/>
        <v>1.4656209827820933E-12</v>
      </c>
      <c r="IN161" s="86">
        <f t="shared" si="219"/>
        <v>2.5931392485121025E-14</v>
      </c>
      <c r="IO161" s="86">
        <f t="shared" si="219"/>
        <v>9.9688885713741012E-17</v>
      </c>
      <c r="IP161" s="86">
        <f t="shared" si="219"/>
        <v>1.772568443998566E-14</v>
      </c>
      <c r="IQ161" s="86">
        <f t="shared" si="219"/>
        <v>8.8455016852764194E-12</v>
      </c>
      <c r="IR161" s="86">
        <f t="shared" si="219"/>
        <v>5.9499978522633153E-16</v>
      </c>
      <c r="IS161" s="86">
        <f t="shared" si="219"/>
        <v>5.8236270181227991E-17</v>
      </c>
      <c r="IT161" s="86">
        <f t="shared" si="219"/>
        <v>1.4933778978395956E-18</v>
      </c>
      <c r="IU161" s="86">
        <f t="shared" si="219"/>
        <v>3.0612828615529582E-19</v>
      </c>
      <c r="IV161" s="86">
        <f t="shared" si="219"/>
        <v>6.3623124716348567E-10</v>
      </c>
      <c r="IW161" s="86">
        <f t="shared" si="219"/>
        <v>2.6686371357875491E-6</v>
      </c>
      <c r="IY161" s="86">
        <f t="shared" ref="IY161:JM177" si="220">GM161+HC161+HS161+II161</f>
        <v>0.10788521091052625</v>
      </c>
      <c r="IZ161" s="86">
        <f t="shared" si="220"/>
        <v>0.13232630188355771</v>
      </c>
      <c r="JA161" s="86">
        <f t="shared" si="220"/>
        <v>2.7531556495923936E-2</v>
      </c>
      <c r="JB161" s="86">
        <f t="shared" si="220"/>
        <v>2.8623251440925177E-2</v>
      </c>
      <c r="JC161" s="86">
        <f t="shared" si="220"/>
        <v>6.044819344274719E-2</v>
      </c>
      <c r="JD161" s="86">
        <f t="shared" si="220"/>
        <v>2.1623470808437979E-2</v>
      </c>
      <c r="JE161" s="86">
        <f t="shared" si="220"/>
        <v>2.2987935288382045E-2</v>
      </c>
      <c r="JF161" s="86">
        <f t="shared" si="220"/>
        <v>3.5984407603265453E-3</v>
      </c>
      <c r="JG161" s="86">
        <f t="shared" si="220"/>
        <v>7.1624585617670994E-4</v>
      </c>
      <c r="JH161" s="86">
        <f t="shared" si="220"/>
        <v>1.1082150088968377E-2</v>
      </c>
      <c r="JI161" s="86">
        <f t="shared" si="220"/>
        <v>2.4011559572534417E-2</v>
      </c>
      <c r="JJ161" s="86">
        <f t="shared" si="220"/>
        <v>2.7709149720355108E-2</v>
      </c>
      <c r="JK161" s="86">
        <f t="shared" si="220"/>
        <v>9.0973572735693217E-2</v>
      </c>
      <c r="JL161" s="86">
        <f t="shared" si="220"/>
        <v>8.6525447225466956E-2</v>
      </c>
      <c r="JM161" s="86">
        <f t="shared" si="220"/>
        <v>0.28539119475735425</v>
      </c>
    </row>
    <row r="162" spans="2:273" x14ac:dyDescent="0.25">
      <c r="B162" s="2">
        <v>135</v>
      </c>
      <c r="C162" s="37">
        <v>48.890999999999998</v>
      </c>
      <c r="D162" s="37">
        <v>44.54</v>
      </c>
      <c r="E162" s="37">
        <v>40.746000000000002</v>
      </c>
      <c r="F162" s="37">
        <v>43.762</v>
      </c>
      <c r="G162" s="37">
        <v>41.984000000000002</v>
      </c>
      <c r="H162" s="37">
        <v>39.603000000000002</v>
      </c>
      <c r="I162" s="37">
        <v>40.113</v>
      </c>
      <c r="J162" s="37">
        <v>39.905000000000001</v>
      </c>
      <c r="K162" s="37">
        <v>39.429000000000002</v>
      </c>
      <c r="L162" s="37">
        <v>40</v>
      </c>
      <c r="M162" s="37">
        <v>44.746000000000002</v>
      </c>
      <c r="N162" s="37">
        <v>35.113</v>
      </c>
      <c r="O162" s="37">
        <v>41.838999999999999</v>
      </c>
      <c r="P162" s="37">
        <v>44.344000000000001</v>
      </c>
      <c r="Q162" s="37">
        <v>68.875</v>
      </c>
      <c r="S162" s="4">
        <f t="shared" si="174"/>
        <v>50.280321567805665</v>
      </c>
      <c r="T162" s="4">
        <f t="shared" si="174"/>
        <v>44.540835810833769</v>
      </c>
      <c r="U162" s="4">
        <f t="shared" si="174"/>
        <v>41.00800526974848</v>
      </c>
      <c r="V162" s="4">
        <f t="shared" si="174"/>
        <v>43.298590838519331</v>
      </c>
      <c r="W162" s="4">
        <f t="shared" si="174"/>
        <v>43.26120271011326</v>
      </c>
      <c r="X162" s="4">
        <f t="shared" si="174"/>
        <v>40.414654116723796</v>
      </c>
      <c r="Y162" s="4">
        <f t="shared" si="174"/>
        <v>41.339448403787088</v>
      </c>
      <c r="Z162" s="4">
        <f t="shared" si="174"/>
        <v>42.305759560895709</v>
      </c>
      <c r="AA162" s="4">
        <f t="shared" si="174"/>
        <v>40.224810659340029</v>
      </c>
      <c r="AB162" s="4">
        <f t="shared" si="174"/>
        <v>41.548542657260178</v>
      </c>
      <c r="AC162" s="4">
        <f t="shared" si="174"/>
        <v>45.242341622322812</v>
      </c>
      <c r="AD162" s="4">
        <f t="shared" si="174"/>
        <v>37.20051115944986</v>
      </c>
      <c r="AE162" s="4">
        <f t="shared" si="174"/>
        <v>42.918383435967414</v>
      </c>
      <c r="AF162" s="4">
        <f t="shared" si="174"/>
        <v>46.592599989165258</v>
      </c>
      <c r="AG162" s="4">
        <f t="shared" si="174"/>
        <v>69.721371289438878</v>
      </c>
      <c r="AI162" s="4">
        <f t="shared" si="175"/>
        <v>-1.3893215678056663</v>
      </c>
      <c r="AJ162" s="4">
        <f t="shared" si="175"/>
        <v>-8.3581083377026744E-4</v>
      </c>
      <c r="AK162" s="4">
        <f t="shared" si="175"/>
        <v>-0.26200526974847804</v>
      </c>
      <c r="AL162" s="4">
        <f t="shared" si="175"/>
        <v>0.46340916148066924</v>
      </c>
      <c r="AM162" s="4">
        <f t="shared" si="175"/>
        <v>-1.2772027101132579</v>
      </c>
      <c r="AN162" s="4">
        <f t="shared" si="175"/>
        <v>-0.81165411672379406</v>
      </c>
      <c r="AO162" s="4">
        <f t="shared" si="175"/>
        <v>-1.2264484037870886</v>
      </c>
      <c r="AP162" s="4">
        <f t="shared" si="175"/>
        <v>-2.4007595608957075</v>
      </c>
      <c r="AQ162" s="4">
        <f t="shared" si="175"/>
        <v>-0.79581065934002737</v>
      </c>
      <c r="AR162" s="4">
        <f t="shared" si="175"/>
        <v>-1.5485426572601781</v>
      </c>
      <c r="AS162" s="4">
        <f t="shared" si="175"/>
        <v>-0.49634162232280943</v>
      </c>
      <c r="AT162" s="4">
        <f t="shared" si="175"/>
        <v>-2.0875111594498605</v>
      </c>
      <c r="AU162" s="4">
        <f t="shared" si="175"/>
        <v>-1.079383435967415</v>
      </c>
      <c r="AV162" s="4">
        <f t="shared" si="175"/>
        <v>-2.2485999891652568</v>
      </c>
      <c r="AW162" s="4">
        <f t="shared" si="175"/>
        <v>-0.84637128943887774</v>
      </c>
      <c r="AY162" s="2">
        <f t="shared" si="214"/>
        <v>50.280321567805665</v>
      </c>
      <c r="AZ162" s="2">
        <f t="shared" si="214"/>
        <v>44.44951833778866</v>
      </c>
      <c r="BA162" s="2">
        <f t="shared" si="214"/>
        <v>40.996777209110739</v>
      </c>
      <c r="BB162" s="2">
        <f t="shared" si="214"/>
        <v>43.281532456133739</v>
      </c>
      <c r="BC162" s="2">
        <f t="shared" si="214"/>
        <v>43.179953135711862</v>
      </c>
      <c r="BD162" s="2">
        <f t="shared" si="214"/>
        <v>40.397960603410937</v>
      </c>
      <c r="BE162" s="2">
        <f t="shared" si="214"/>
        <v>41.320877743794782</v>
      </c>
      <c r="BF162" s="2">
        <f t="shared" si="214"/>
        <v>42.304524550591438</v>
      </c>
      <c r="BG162" s="2">
        <f t="shared" si="214"/>
        <v>40.224701342403947</v>
      </c>
      <c r="BH162" s="2">
        <f t="shared" si="214"/>
        <v>41.539795984885856</v>
      </c>
      <c r="BI162" s="2">
        <f t="shared" si="214"/>
        <v>45.208797323626641</v>
      </c>
      <c r="BJ162" s="2">
        <f t="shared" si="214"/>
        <v>37.151439985506698</v>
      </c>
      <c r="BK162" s="2">
        <f t="shared" si="214"/>
        <v>42.529924732205444</v>
      </c>
      <c r="BL162" s="2">
        <f t="shared" si="214"/>
        <v>45.423796843445579</v>
      </c>
      <c r="BM162" s="2">
        <f t="shared" si="214"/>
        <v>54.120439405065184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>
        <f t="shared" si="215"/>
        <v>39.603000000000002</v>
      </c>
      <c r="CK162" s="2" t="str">
        <f t="shared" si="215"/>
        <v/>
      </c>
      <c r="CL162" s="2">
        <f t="shared" si="215"/>
        <v>39.905000000000001</v>
      </c>
      <c r="CM162" s="2">
        <f t="shared" si="215"/>
        <v>39.429000000000002</v>
      </c>
      <c r="CN162" s="2">
        <f t="shared" si="215"/>
        <v>40</v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>
        <f t="shared" si="202"/>
        <v>39.603000000000002</v>
      </c>
      <c r="DA162" s="2" t="str">
        <f t="shared" si="203"/>
        <v/>
      </c>
      <c r="DB162" s="2">
        <f t="shared" si="204"/>
        <v>39.905000000000001</v>
      </c>
      <c r="DC162" s="2">
        <f t="shared" si="205"/>
        <v>39.429000000000002</v>
      </c>
      <c r="DD162" s="2">
        <f t="shared" si="206"/>
        <v>40</v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77.874587796774961</v>
      </c>
      <c r="DL162" s="2">
        <f t="shared" si="176"/>
        <v>73.781343400785246</v>
      </c>
      <c r="DM162" s="2">
        <f t="shared" si="176"/>
        <v>71.779852875239698</v>
      </c>
      <c r="DN162" s="2">
        <f t="shared" si="176"/>
        <v>75.797223104556622</v>
      </c>
      <c r="DO162" s="2">
        <f t="shared" si="176"/>
        <v>73.98668287526425</v>
      </c>
      <c r="DP162" s="2">
        <f t="shared" si="176"/>
        <v>70.974265398167717</v>
      </c>
      <c r="DQ162" s="2">
        <f t="shared" si="176"/>
        <v>82.719833434007839</v>
      </c>
      <c r="DR162" s="2">
        <f t="shared" si="176"/>
        <v>73.17121742160279</v>
      </c>
      <c r="DS162" s="2">
        <f t="shared" si="176"/>
        <v>74.577616376306636</v>
      </c>
      <c r="DT162" s="2">
        <f t="shared" si="176"/>
        <v>64.438710975609737</v>
      </c>
      <c r="DU162" s="2">
        <f t="shared" si="176"/>
        <v>77.277221777003476</v>
      </c>
      <c r="DV162" s="2">
        <f t="shared" si="176"/>
        <v>78.450834670340058</v>
      </c>
      <c r="DW162" s="2">
        <f t="shared" si="176"/>
        <v>73.313660676532763</v>
      </c>
      <c r="DX162" s="2">
        <f t="shared" si="176"/>
        <v>74.673255435810148</v>
      </c>
      <c r="DY162" s="2">
        <f t="shared" si="176"/>
        <v>72.761282352941194</v>
      </c>
      <c r="EA162" s="2">
        <f t="shared" si="213"/>
        <v>50.299522600074383</v>
      </c>
      <c r="EB162" s="2">
        <f t="shared" si="213"/>
        <v>44.370047714675877</v>
      </c>
      <c r="EC162" s="2">
        <f t="shared" si="213"/>
        <v>40.923800248785525</v>
      </c>
      <c r="ED162" s="2">
        <f t="shared" si="213"/>
        <v>43.149312351623351</v>
      </c>
      <c r="EE162" s="2">
        <f t="shared" si="213"/>
        <v>43.198518636280099</v>
      </c>
      <c r="EF162" s="2">
        <f t="shared" si="213"/>
        <v>40.387129032258073</v>
      </c>
      <c r="EG162" s="2">
        <f t="shared" si="213"/>
        <v>41.28809297760327</v>
      </c>
      <c r="EH162" s="2">
        <f t="shared" si="213"/>
        <v>42.270104450832648</v>
      </c>
      <c r="EI162" s="2">
        <f t="shared" si="213"/>
        <v>40.263755654325863</v>
      </c>
      <c r="EJ162" s="2">
        <f t="shared" si="213"/>
        <v>41.541487406957131</v>
      </c>
      <c r="EK162" s="2">
        <f t="shared" si="212"/>
        <v>45.253358169403327</v>
      </c>
      <c r="EL162" s="2">
        <f t="shared" si="179"/>
        <v>37.103696079576054</v>
      </c>
      <c r="EM162" s="2">
        <f t="shared" si="179"/>
        <v>42.53636673509839</v>
      </c>
      <c r="EN162" s="2">
        <f t="shared" si="179"/>
        <v>45.450007383514333</v>
      </c>
      <c r="EO162" s="2">
        <f t="shared" si="179"/>
        <v>54.269419224673797</v>
      </c>
      <c r="EQ162" s="2">
        <f t="shared" si="177"/>
        <v>50.083652075453529</v>
      </c>
      <c r="ER162" s="2">
        <f t="shared" si="177"/>
        <v>44.955702980360272</v>
      </c>
      <c r="ES162" s="2">
        <f t="shared" si="177"/>
        <v>41.504034893835495</v>
      </c>
      <c r="ET162" s="2">
        <f t="shared" si="177"/>
        <v>43.876683689509662</v>
      </c>
      <c r="EU162" s="2">
        <f t="shared" si="177"/>
        <v>43.024459675803762</v>
      </c>
      <c r="EV162" s="2">
        <f t="shared" si="177"/>
        <v>40.415732713089213</v>
      </c>
      <c r="EW162" s="2">
        <f t="shared" si="177"/>
        <v>41.461362315071362</v>
      </c>
      <c r="EX162" s="2">
        <f t="shared" si="177"/>
        <v>42.441462180981901</v>
      </c>
      <c r="EY162" s="2">
        <f t="shared" si="177"/>
        <v>40.001059413305327</v>
      </c>
      <c r="EZ162" s="2">
        <f t="shared" si="177"/>
        <v>41.487446091091343</v>
      </c>
      <c r="FA162" s="2">
        <f t="shared" si="177"/>
        <v>44.843515534496149</v>
      </c>
      <c r="FB162" s="2">
        <f t="shared" si="177"/>
        <v>37.41668385915527</v>
      </c>
      <c r="FC162" s="2">
        <f t="shared" si="177"/>
        <v>42.408608256105524</v>
      </c>
      <c r="FD162" s="2">
        <f t="shared" si="177"/>
        <v>45.114109629547357</v>
      </c>
      <c r="FE162" s="2">
        <f t="shared" si="177"/>
        <v>52.14982195179536</v>
      </c>
      <c r="FG162" s="2">
        <f t="shared" si="178"/>
        <v>0.9998142677422599</v>
      </c>
      <c r="FH162" s="2">
        <f t="shared" si="178"/>
        <v>0.99979379198591789</v>
      </c>
      <c r="FI162" s="2">
        <f t="shared" si="178"/>
        <v>0.99979980193015128</v>
      </c>
      <c r="FJ162" s="2">
        <f t="shared" si="178"/>
        <v>0.99979789175116018</v>
      </c>
      <c r="FK162" s="2">
        <f t="shared" si="178"/>
        <v>0.99977806989932094</v>
      </c>
      <c r="FL162" s="2">
        <f t="shared" si="178"/>
        <v>0.99977408959434344</v>
      </c>
      <c r="FM162" s="2">
        <f t="shared" si="178"/>
        <v>0.99973483434345911</v>
      </c>
      <c r="FN162" s="2">
        <f t="shared" si="178"/>
        <v>0.99974041049376539</v>
      </c>
      <c r="FO162" s="2">
        <f t="shared" si="178"/>
        <v>0.99974865564053106</v>
      </c>
      <c r="FP162" s="2">
        <f t="shared" si="178"/>
        <v>0.99973565262278941</v>
      </c>
      <c r="FQ162" s="2">
        <f t="shared" si="178"/>
        <v>0.99974619510149276</v>
      </c>
      <c r="FR162" s="2">
        <f t="shared" si="178"/>
        <v>0.99976275123426506</v>
      </c>
      <c r="FS162" s="2">
        <f t="shared" si="178"/>
        <v>0.99975369203249143</v>
      </c>
      <c r="FT162" s="2">
        <f t="shared" si="178"/>
        <v>0.9997464047277963</v>
      </c>
      <c r="FU162" s="2">
        <f t="shared" si="178"/>
        <v>0.99966411887819107</v>
      </c>
      <c r="FW162" s="2">
        <f t="shared" si="216"/>
        <v>0.11267222066440281</v>
      </c>
      <c r="FX162" s="2">
        <f t="shared" si="216"/>
        <v>0.12533956840972579</v>
      </c>
      <c r="FY162" s="2">
        <f t="shared" si="216"/>
        <v>0.11512521480080823</v>
      </c>
      <c r="FZ162" s="2">
        <f t="shared" si="216"/>
        <v>0.17270640991282252</v>
      </c>
      <c r="GA162" s="2">
        <f t="shared" si="216"/>
        <v>0.1459179170552998</v>
      </c>
      <c r="GB162" s="2">
        <f t="shared" si="216"/>
        <v>0.13710189229570477</v>
      </c>
      <c r="GC162" s="2">
        <f t="shared" si="216"/>
        <v>0.1258069768736462</v>
      </c>
      <c r="GD162" s="2">
        <f t="shared" si="216"/>
        <v>0.15405488318279292</v>
      </c>
      <c r="GE162" s="2">
        <f t="shared" si="216"/>
        <v>0.18149824710381701</v>
      </c>
      <c r="GF162" s="2">
        <f t="shared" si="216"/>
        <v>0.1433022668485619</v>
      </c>
      <c r="GG162" s="2">
        <f t="shared" si="216"/>
        <v>0.12855826783700544</v>
      </c>
      <c r="GH162" s="2">
        <f t="shared" si="216"/>
        <v>0.12120073309035018</v>
      </c>
      <c r="GI162" s="2">
        <f t="shared" si="216"/>
        <v>0.10975941260113833</v>
      </c>
      <c r="GJ162" s="2">
        <f t="shared" si="216"/>
        <v>0.10009420192952995</v>
      </c>
      <c r="GK162" s="2">
        <f t="shared" si="216"/>
        <v>7.321715748846766E-2</v>
      </c>
      <c r="GM162" s="86">
        <f t="shared" si="217"/>
        <v>1.3823345917369287E-103</v>
      </c>
      <c r="GN162" s="86">
        <f t="shared" si="217"/>
        <v>4.6627483154277795E-143</v>
      </c>
      <c r="GO162" s="86">
        <f t="shared" si="217"/>
        <v>3.5606178537278128E-151</v>
      </c>
      <c r="GP162" s="86">
        <f t="shared" si="217"/>
        <v>5.6205603870751497E-176</v>
      </c>
      <c r="GQ162" s="86">
        <f t="shared" si="217"/>
        <v>6.5250321047100895E-146</v>
      </c>
      <c r="GR162" s="86">
        <f t="shared" si="217"/>
        <v>1.5079056887838851E-140</v>
      </c>
      <c r="GS162" s="86">
        <f t="shared" si="217"/>
        <v>7.3763724362215462E-158</v>
      </c>
      <c r="GT162" s="86">
        <f t="shared" si="217"/>
        <v>1.3752237694789752E-191</v>
      </c>
      <c r="GU162" s="86">
        <f t="shared" si="217"/>
        <v>6.4870274535351092E-199</v>
      </c>
      <c r="GV162" s="86">
        <f t="shared" si="217"/>
        <v>6.1213683202252338E-204</v>
      </c>
      <c r="GW162" s="86">
        <f t="shared" si="217"/>
        <v>1.2694920951869989E-204</v>
      </c>
      <c r="GX162" s="86">
        <f t="shared" si="217"/>
        <v>4.4135949892698552E-209</v>
      </c>
      <c r="GY162" s="86">
        <f t="shared" si="217"/>
        <v>6.7769187399250759E-190</v>
      </c>
      <c r="GZ162" s="86">
        <f t="shared" si="217"/>
        <v>1.2134264649942291E-229</v>
      </c>
      <c r="HA162" s="86">
        <f t="shared" si="217"/>
        <v>5.0869779048651062E-257</v>
      </c>
      <c r="HC162" s="86">
        <f t="shared" si="181"/>
        <v>3.4487761459516646E-51</v>
      </c>
      <c r="HD162" s="86">
        <f t="shared" si="181"/>
        <v>6.1551769588055635E-69</v>
      </c>
      <c r="HE162" s="86">
        <f t="shared" si="181"/>
        <v>6.224902713973295E-89</v>
      </c>
      <c r="HF162" s="86">
        <f t="shared" si="180"/>
        <v>1.7631321212251611E-73</v>
      </c>
      <c r="HG162" s="86">
        <f t="shared" si="180"/>
        <v>9.9605307232989585E-67</v>
      </c>
      <c r="HH162" s="86">
        <f t="shared" si="180"/>
        <v>5.6738493327654556E-78</v>
      </c>
      <c r="HI162" s="86">
        <f t="shared" si="180"/>
        <v>1.7480742871780229E-84</v>
      </c>
      <c r="HJ162" s="86">
        <f t="shared" si="180"/>
        <v>2.2845763982303804E-110</v>
      </c>
      <c r="HK162" s="86">
        <f t="shared" si="180"/>
        <v>1.0381881527741924E-144</v>
      </c>
      <c r="HL162" s="86">
        <f t="shared" si="161"/>
        <v>1.4607729899432298E-121</v>
      </c>
      <c r="HM162" s="86">
        <f t="shared" si="161"/>
        <v>3.3374814140328788E-125</v>
      </c>
      <c r="HN162" s="86">
        <f t="shared" si="161"/>
        <v>1.2304540600164569E-108</v>
      </c>
      <c r="HO162" s="86">
        <f t="shared" si="161"/>
        <v>5.5767056357162085E-86</v>
      </c>
      <c r="HP162" s="86">
        <f t="shared" si="161"/>
        <v>6.1871709566580747E-106</v>
      </c>
      <c r="HQ162" s="86">
        <f t="shared" si="161"/>
        <v>1.2528489723227843E-130</v>
      </c>
      <c r="HS162" s="86">
        <f t="shared" si="218"/>
        <v>6.3280313373708152E-2</v>
      </c>
      <c r="HT162" s="86">
        <f t="shared" si="218"/>
        <v>7.9241723550099133E-2</v>
      </c>
      <c r="HU162" s="86">
        <f t="shared" si="218"/>
        <v>1.3247439014319138E-2</v>
      </c>
      <c r="HV162" s="86">
        <f t="shared" si="218"/>
        <v>1.3499278211205772E-2</v>
      </c>
      <c r="HW162" s="86">
        <f t="shared" si="218"/>
        <v>3.1604057152624772E-2</v>
      </c>
      <c r="HX162" s="86">
        <f t="shared" si="218"/>
        <v>9.6369853633132552E-3</v>
      </c>
      <c r="HY162" s="86">
        <f t="shared" si="218"/>
        <v>1.0000001635502524E-2</v>
      </c>
      <c r="HZ162" s="86">
        <f t="shared" si="218"/>
        <v>1.2190283181890086E-3</v>
      </c>
      <c r="IA162" s="86">
        <f t="shared" si="218"/>
        <v>2.0857020018728552E-4</v>
      </c>
      <c r="IB162" s="86">
        <f t="shared" si="218"/>
        <v>4.2072458014790187E-3</v>
      </c>
      <c r="IC162" s="86">
        <f t="shared" si="218"/>
        <v>1.0318790931509364E-2</v>
      </c>
      <c r="ID162" s="86">
        <f t="shared" si="218"/>
        <v>1.1959136012136754E-2</v>
      </c>
      <c r="IE162" s="86">
        <f t="shared" si="218"/>
        <v>4.8124253794130746E-2</v>
      </c>
      <c r="IF162" s="86">
        <f t="shared" si="218"/>
        <v>4.222094739303868E-2</v>
      </c>
      <c r="IG162" s="86">
        <f t="shared" si="218"/>
        <v>0.18154853576687921</v>
      </c>
      <c r="II162" s="86">
        <f t="shared" si="219"/>
        <v>5.8071109364710233E-14</v>
      </c>
      <c r="IJ162" s="86">
        <f t="shared" si="219"/>
        <v>4.4010168284702452E-13</v>
      </c>
      <c r="IK162" s="86">
        <f t="shared" si="219"/>
        <v>3.4920485930989172E-14</v>
      </c>
      <c r="IL162" s="86">
        <f t="shared" si="219"/>
        <v>1.8779890295824732E-9</v>
      </c>
      <c r="IM162" s="86">
        <f t="shared" si="219"/>
        <v>1.7310538306151746E-11</v>
      </c>
      <c r="IN162" s="86">
        <f t="shared" si="219"/>
        <v>4.0470753610210474E-13</v>
      </c>
      <c r="IO162" s="86">
        <f t="shared" si="219"/>
        <v>2.2187268941618138E-15</v>
      </c>
      <c r="IP162" s="86">
        <f t="shared" si="219"/>
        <v>3.5201268529384445E-13</v>
      </c>
      <c r="IQ162" s="86">
        <f t="shared" si="219"/>
        <v>1.2682169080941721E-10</v>
      </c>
      <c r="IR162" s="86">
        <f t="shared" si="219"/>
        <v>1.4256809976285094E-14</v>
      </c>
      <c r="IS162" s="86">
        <f t="shared" si="219"/>
        <v>1.4111943774819258E-15</v>
      </c>
      <c r="IT162" s="86">
        <f t="shared" si="219"/>
        <v>4.4777249305627498E-17</v>
      </c>
      <c r="IU162" s="86">
        <f t="shared" si="219"/>
        <v>8.8052945054824994E-18</v>
      </c>
      <c r="IV162" s="86">
        <f t="shared" si="219"/>
        <v>2.9855257198085479E-9</v>
      </c>
      <c r="IW162" s="86">
        <f t="shared" si="219"/>
        <v>5.8868167034325554E-6</v>
      </c>
      <c r="IY162" s="86">
        <f t="shared" si="220"/>
        <v>6.3280313373766217E-2</v>
      </c>
      <c r="IZ162" s="86">
        <f t="shared" si="220"/>
        <v>7.9241723550539239E-2</v>
      </c>
      <c r="JA162" s="86">
        <f t="shared" si="220"/>
        <v>1.3247439014354058E-2</v>
      </c>
      <c r="JB162" s="86">
        <f t="shared" si="220"/>
        <v>1.3499280089194802E-2</v>
      </c>
      <c r="JC162" s="86">
        <f t="shared" si="220"/>
        <v>3.1604057169935307E-2</v>
      </c>
      <c r="JD162" s="86">
        <f t="shared" si="220"/>
        <v>9.6369853637179627E-3</v>
      </c>
      <c r="JE162" s="86">
        <f t="shared" si="220"/>
        <v>1.0000001635504742E-2</v>
      </c>
      <c r="JF162" s="86">
        <f t="shared" si="220"/>
        <v>1.2190283185410213E-3</v>
      </c>
      <c r="JG162" s="86">
        <f t="shared" si="220"/>
        <v>2.0857032700897634E-4</v>
      </c>
      <c r="JH162" s="86">
        <f t="shared" si="220"/>
        <v>4.2072458014932755E-3</v>
      </c>
      <c r="JI162" s="86">
        <f t="shared" si="220"/>
        <v>1.0318790931510774E-2</v>
      </c>
      <c r="JJ162" s="86">
        <f t="shared" si="220"/>
        <v>1.1959136012136799E-2</v>
      </c>
      <c r="JK162" s="86">
        <f t="shared" si="220"/>
        <v>4.8124253794130753E-2</v>
      </c>
      <c r="JL162" s="86">
        <f t="shared" si="220"/>
        <v>4.2220950378564402E-2</v>
      </c>
      <c r="JM162" s="86">
        <f t="shared" si="220"/>
        <v>0.18155442258358265</v>
      </c>
    </row>
    <row r="163" spans="2:273" x14ac:dyDescent="0.25">
      <c r="B163" s="2">
        <v>136</v>
      </c>
      <c r="C163" s="37">
        <v>49.734000000000002</v>
      </c>
      <c r="D163" s="37">
        <v>43.524000000000001</v>
      </c>
      <c r="E163" s="37">
        <v>39.683</v>
      </c>
      <c r="F163" s="37">
        <v>42.110999999999997</v>
      </c>
      <c r="G163" s="37">
        <v>41.725999999999999</v>
      </c>
      <c r="H163" s="37">
        <v>39.19</v>
      </c>
      <c r="I163" s="37">
        <v>39.645000000000003</v>
      </c>
      <c r="J163" s="37">
        <v>41.317</v>
      </c>
      <c r="K163" s="37">
        <v>39.491999999999997</v>
      </c>
      <c r="L163" s="37">
        <v>40.302</v>
      </c>
      <c r="M163" s="37">
        <v>43.619</v>
      </c>
      <c r="N163" s="37">
        <v>34.758000000000003</v>
      </c>
      <c r="O163" s="37">
        <v>41.984000000000002</v>
      </c>
      <c r="P163" s="37">
        <v>42.938000000000002</v>
      </c>
      <c r="Q163" s="37">
        <v>57.984000000000002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50.125568684600914</v>
      </c>
      <c r="T163" s="4">
        <f t="shared" si="221"/>
        <v>44.367570402198275</v>
      </c>
      <c r="U163" s="4">
        <f t="shared" si="221"/>
        <v>40.816540338404799</v>
      </c>
      <c r="V163" s="4">
        <f t="shared" si="221"/>
        <v>43.123936496533126</v>
      </c>
      <c r="W163" s="4">
        <f t="shared" si="221"/>
        <v>43.0543957508768</v>
      </c>
      <c r="X163" s="4">
        <f t="shared" si="221"/>
        <v>40.241943227733287</v>
      </c>
      <c r="Y163" s="4">
        <f t="shared" si="221"/>
        <v>41.142252702274156</v>
      </c>
      <c r="Z163" s="4">
        <f t="shared" si="221"/>
        <v>42.081673689194147</v>
      </c>
      <c r="AA163" s="4">
        <f t="shared" si="221"/>
        <v>40.07473356616007</v>
      </c>
      <c r="AB163" s="4">
        <f t="shared" si="221"/>
        <v>41.382974605146877</v>
      </c>
      <c r="AC163" s="4">
        <f t="shared" si="221"/>
        <v>45.072901036630093</v>
      </c>
      <c r="AD163" s="4">
        <f t="shared" si="221"/>
        <v>36.999995103923752</v>
      </c>
      <c r="AE163" s="4">
        <f t="shared" si="221"/>
        <v>42.468166657314697</v>
      </c>
      <c r="AF163" s="4">
        <f t="shared" si="221"/>
        <v>45.671605693122679</v>
      </c>
      <c r="AG163" s="4">
        <f t="shared" si="221"/>
        <v>61.726523038733049</v>
      </c>
      <c r="AI163" s="4">
        <f t="shared" ref="AI163:AW179" si="222">IF(OR($B163 &lt; C$230, $B163 &gt; C$233), 0, C163-S163)</f>
        <v>-0.39156868460091232</v>
      </c>
      <c r="AJ163" s="4">
        <f t="shared" si="222"/>
        <v>-0.84357040219827439</v>
      </c>
      <c r="AK163" s="4">
        <f t="shared" si="222"/>
        <v>-1.1335403384047993</v>
      </c>
      <c r="AL163" s="4">
        <f t="shared" si="222"/>
        <v>-1.0129364965331291</v>
      </c>
      <c r="AM163" s="4">
        <f t="shared" si="222"/>
        <v>-1.3283957508768012</v>
      </c>
      <c r="AN163" s="4">
        <f t="shared" si="222"/>
        <v>-1.0519432277332896</v>
      </c>
      <c r="AO163" s="4">
        <f t="shared" si="222"/>
        <v>-1.4972527022741531</v>
      </c>
      <c r="AP163" s="4">
        <f t="shared" si="222"/>
        <v>-0.76467368919414724</v>
      </c>
      <c r="AQ163" s="4">
        <f t="shared" si="222"/>
        <v>-0.58273356616007277</v>
      </c>
      <c r="AR163" s="4">
        <f t="shared" si="222"/>
        <v>-1.0809746051468778</v>
      </c>
      <c r="AS163" s="4">
        <f t="shared" si="222"/>
        <v>-1.4539010366300928</v>
      </c>
      <c r="AT163" s="4">
        <f t="shared" si="222"/>
        <v>-2.2419951039237489</v>
      </c>
      <c r="AU163" s="4">
        <f t="shared" si="222"/>
        <v>-0.48416665731469521</v>
      </c>
      <c r="AV163" s="4">
        <f t="shared" si="222"/>
        <v>-2.7336056931226764</v>
      </c>
      <c r="AW163" s="4">
        <f t="shared" si="222"/>
        <v>-3.7425230387330473</v>
      </c>
      <c r="AY163" s="2">
        <f t="shared" si="214"/>
        <v>50.125568684600914</v>
      </c>
      <c r="AZ163" s="2">
        <f t="shared" si="214"/>
        <v>44.329503112775022</v>
      </c>
      <c r="BA163" s="2">
        <f t="shared" si="214"/>
        <v>40.813047508603859</v>
      </c>
      <c r="BB163" s="2">
        <f t="shared" si="214"/>
        <v>43.11881893015449</v>
      </c>
      <c r="BC163" s="2">
        <f t="shared" si="214"/>
        <v>43.026295339573082</v>
      </c>
      <c r="BD163" s="2">
        <f t="shared" si="214"/>
        <v>40.237349640031113</v>
      </c>
      <c r="BE163" s="2">
        <f t="shared" si="214"/>
        <v>41.137366182481479</v>
      </c>
      <c r="BF163" s="2">
        <f t="shared" si="214"/>
        <v>42.081448228402053</v>
      </c>
      <c r="BG163" s="2">
        <f t="shared" si="214"/>
        <v>40.074717333977539</v>
      </c>
      <c r="BH163" s="2">
        <f t="shared" si="214"/>
        <v>41.381102257581027</v>
      </c>
      <c r="BI163" s="2">
        <f t="shared" si="214"/>
        <v>45.064277946445088</v>
      </c>
      <c r="BJ163" s="2">
        <f t="shared" si="214"/>
        <v>36.987374424557814</v>
      </c>
      <c r="BK163" s="2">
        <f t="shared" si="214"/>
        <v>42.335024489064793</v>
      </c>
      <c r="BL163" s="2">
        <f t="shared" si="214"/>
        <v>45.268790055819665</v>
      </c>
      <c r="BM163" s="2">
        <f t="shared" si="214"/>
        <v>53.989946879032843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>
        <f t="shared" si="215"/>
        <v>39.683</v>
      </c>
      <c r="CH163" s="2">
        <f t="shared" si="215"/>
        <v>42.110999999999997</v>
      </c>
      <c r="CI163" s="2" t="str">
        <f t="shared" si="215"/>
        <v/>
      </c>
      <c r="CJ163" s="2">
        <f t="shared" si="215"/>
        <v>39.19</v>
      </c>
      <c r="CK163" s="2">
        <f t="shared" si="215"/>
        <v>39.645000000000003</v>
      </c>
      <c r="CL163" s="2">
        <f t="shared" si="215"/>
        <v>41.317</v>
      </c>
      <c r="CM163" s="2">
        <f t="shared" si="215"/>
        <v>39.491999999999997</v>
      </c>
      <c r="CN163" s="2">
        <f t="shared" si="215"/>
        <v>40.302</v>
      </c>
      <c r="CO163" s="2">
        <f t="shared" si="215"/>
        <v>43.619</v>
      </c>
      <c r="CP163" s="2">
        <f t="shared" si="215"/>
        <v>34.758000000000003</v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>
        <f t="shared" si="199"/>
        <v>39.683</v>
      </c>
      <c r="CX163" s="2">
        <f t="shared" si="200"/>
        <v>42.110999999999997</v>
      </c>
      <c r="CY163" s="2" t="str">
        <f t="shared" si="201"/>
        <v/>
      </c>
      <c r="CZ163" s="2">
        <f t="shared" si="202"/>
        <v>39.19</v>
      </c>
      <c r="DA163" s="2">
        <f t="shared" si="203"/>
        <v>39.645000000000003</v>
      </c>
      <c r="DB163" s="2">
        <f t="shared" si="204"/>
        <v>41.317</v>
      </c>
      <c r="DC163" s="2">
        <f t="shared" si="205"/>
        <v>39.491999999999997</v>
      </c>
      <c r="DD163" s="2">
        <f t="shared" si="206"/>
        <v>40.302</v>
      </c>
      <c r="DE163" s="2">
        <f t="shared" si="207"/>
        <v>43.619</v>
      </c>
      <c r="DF163" s="2">
        <f t="shared" si="208"/>
        <v>34.758000000000003</v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77.916904221700008</v>
      </c>
      <c r="DL163" s="2">
        <f t="shared" si="223"/>
        <v>73.796940048323748</v>
      </c>
      <c r="DM163" s="2">
        <f t="shared" si="223"/>
        <v>71.81469729627527</v>
      </c>
      <c r="DN163" s="2">
        <f t="shared" si="223"/>
        <v>75.898786916241249</v>
      </c>
      <c r="DO163" s="2">
        <f t="shared" si="223"/>
        <v>74.082382663847767</v>
      </c>
      <c r="DP163" s="2">
        <f t="shared" si="223"/>
        <v>70.996986398872437</v>
      </c>
      <c r="DQ163" s="2">
        <f t="shared" si="223"/>
        <v>82.845344608879486</v>
      </c>
      <c r="DR163" s="2">
        <f t="shared" si="223"/>
        <v>73.205863414634138</v>
      </c>
      <c r="DS163" s="2">
        <f t="shared" si="223"/>
        <v>74.685400000000016</v>
      </c>
      <c r="DT163" s="2">
        <f t="shared" si="223"/>
        <v>64.48285225140711</v>
      </c>
      <c r="DU163" s="2">
        <f t="shared" si="223"/>
        <v>77.413619512195112</v>
      </c>
      <c r="DV163" s="2">
        <f t="shared" si="223"/>
        <v>78.639935634605507</v>
      </c>
      <c r="DW163" s="2">
        <f t="shared" si="223"/>
        <v>73.398638266384765</v>
      </c>
      <c r="DX163" s="2">
        <f t="shared" si="223"/>
        <v>74.725418307538533</v>
      </c>
      <c r="DY163" s="2">
        <f t="shared" si="223"/>
        <v>72.859995721925145</v>
      </c>
      <c r="EA163" s="2">
        <f t="shared" si="213"/>
        <v>50.148447257422241</v>
      </c>
      <c r="EB163" s="2">
        <f t="shared" si="213"/>
        <v>44.241001044260578</v>
      </c>
      <c r="EC163" s="2">
        <f t="shared" si="213"/>
        <v>40.731701656757544</v>
      </c>
      <c r="ED163" s="2">
        <f t="shared" si="213"/>
        <v>42.97189092854515</v>
      </c>
      <c r="EE163" s="2">
        <f t="shared" si="213"/>
        <v>43.048627627274399</v>
      </c>
      <c r="EF163" s="2">
        <f t="shared" si="213"/>
        <v>40.226582398316978</v>
      </c>
      <c r="EG163" s="2">
        <f t="shared" si="213"/>
        <v>41.10261358972069</v>
      </c>
      <c r="EH163" s="2">
        <f t="shared" si="213"/>
        <v>42.044372989396415</v>
      </c>
      <c r="EI163" s="2">
        <f t="shared" si="213"/>
        <v>40.120097420617824</v>
      </c>
      <c r="EJ163" s="2">
        <f t="shared" si="213"/>
        <v>41.384259552782581</v>
      </c>
      <c r="EK163" s="2">
        <f t="shared" si="212"/>
        <v>45.116214713853907</v>
      </c>
      <c r="EL163" s="2">
        <f t="shared" si="179"/>
        <v>36.935393298840623</v>
      </c>
      <c r="EM163" s="2">
        <f t="shared" si="179"/>
        <v>42.343948522818437</v>
      </c>
      <c r="EN163" s="2">
        <f t="shared" si="179"/>
        <v>45.299986240959591</v>
      </c>
      <c r="EO163" s="2">
        <f t="shared" si="179"/>
        <v>54.158033341818509</v>
      </c>
      <c r="EQ163" s="2">
        <f t="shared" ref="EQ163:FE179" si="224">CU$228*$B163+CU$229</f>
        <v>49.922758564525836</v>
      </c>
      <c r="ER163" s="2">
        <f t="shared" si="224"/>
        <v>44.851823092319243</v>
      </c>
      <c r="ES163" s="2">
        <f t="shared" si="224"/>
        <v>41.337814487425725</v>
      </c>
      <c r="ET163" s="2">
        <f t="shared" si="224"/>
        <v>43.728117298731746</v>
      </c>
      <c r="EU163" s="2">
        <f t="shared" si="224"/>
        <v>42.867269470948827</v>
      </c>
      <c r="EV163" s="2">
        <f t="shared" si="224"/>
        <v>40.256423352917224</v>
      </c>
      <c r="EW163" s="2">
        <f t="shared" si="224"/>
        <v>41.283532817374173</v>
      </c>
      <c r="EX163" s="2">
        <f t="shared" si="224"/>
        <v>42.22279720873685</v>
      </c>
      <c r="EY163" s="2">
        <f t="shared" si="224"/>
        <v>39.847561811760315</v>
      </c>
      <c r="EZ163" s="2">
        <f t="shared" si="224"/>
        <v>41.327955991642895</v>
      </c>
      <c r="FA163" s="2">
        <f t="shared" si="224"/>
        <v>44.689503325341796</v>
      </c>
      <c r="FB163" s="2">
        <f t="shared" si="224"/>
        <v>37.262417111944231</v>
      </c>
      <c r="FC163" s="2">
        <f t="shared" si="224"/>
        <v>42.210432072448732</v>
      </c>
      <c r="FD163" s="2">
        <f t="shared" si="224"/>
        <v>44.950387225940645</v>
      </c>
      <c r="FE163" s="2">
        <f t="shared" si="224"/>
        <v>51.977650382504407</v>
      </c>
      <c r="FG163" s="2">
        <f t="shared" ref="FG163:FU179" si="225">POWER(10,($B163-C$231)/C$229)/(1+POWER(10,($B163-C$231)/C$229))</f>
        <v>0.99983060739943708</v>
      </c>
      <c r="FH163" s="2">
        <f t="shared" si="225"/>
        <v>0.99981193264368773</v>
      </c>
      <c r="FI163" s="2">
        <f t="shared" si="225"/>
        <v>0.9998174139739795</v>
      </c>
      <c r="FJ163" s="2">
        <f t="shared" si="225"/>
        <v>0.99981567180836484</v>
      </c>
      <c r="FK163" s="2">
        <f t="shared" si="225"/>
        <v>0.99979759339011776</v>
      </c>
      <c r="FL163" s="2">
        <f t="shared" si="225"/>
        <v>0.99979396316578628</v>
      </c>
      <c r="FM163" s="2">
        <f t="shared" si="225"/>
        <v>0.99975816040447996</v>
      </c>
      <c r="FN163" s="2">
        <f t="shared" si="225"/>
        <v>0.99976324614882139</v>
      </c>
      <c r="FO163" s="2">
        <f t="shared" si="225"/>
        <v>0.99977076615011395</v>
      </c>
      <c r="FP163" s="2">
        <f t="shared" si="225"/>
        <v>0.99975890671887035</v>
      </c>
      <c r="FQ163" s="2">
        <f t="shared" si="225"/>
        <v>0.99976852201209476</v>
      </c>
      <c r="FR163" s="2">
        <f t="shared" si="225"/>
        <v>0.99978362203706672</v>
      </c>
      <c r="FS163" s="2">
        <f t="shared" si="225"/>
        <v>0.99977535959530872</v>
      </c>
      <c r="FT163" s="2">
        <f t="shared" si="225"/>
        <v>0.9997687132020916</v>
      </c>
      <c r="FU163" s="2">
        <f t="shared" si="225"/>
        <v>0.99969366372274415</v>
      </c>
      <c r="FW163" s="2">
        <f t="shared" si="216"/>
        <v>0.12221411540888348</v>
      </c>
      <c r="FX163" s="2">
        <f t="shared" si="216"/>
        <v>0.13579005778562173</v>
      </c>
      <c r="FY163" s="2">
        <f t="shared" si="216"/>
        <v>0.12484561845071078</v>
      </c>
      <c r="FZ163" s="2">
        <f t="shared" si="216"/>
        <v>0.18626518720976618</v>
      </c>
      <c r="GA163" s="2">
        <f t="shared" si="216"/>
        <v>0.15777467873467671</v>
      </c>
      <c r="GB163" s="2">
        <f t="shared" si="216"/>
        <v>0.14836673778369852</v>
      </c>
      <c r="GC163" s="2">
        <f t="shared" si="216"/>
        <v>0.136290365015489</v>
      </c>
      <c r="GD163" s="2">
        <f t="shared" si="216"/>
        <v>0.16644397407918127</v>
      </c>
      <c r="GE163" s="2">
        <f t="shared" si="216"/>
        <v>0.1955840715511962</v>
      </c>
      <c r="GF163" s="2">
        <f t="shared" si="216"/>
        <v>0.15498505828235762</v>
      </c>
      <c r="GG163" s="2">
        <f t="shared" si="216"/>
        <v>0.13923440359363479</v>
      </c>
      <c r="GH163" s="2">
        <f t="shared" si="216"/>
        <v>0.13135796257107177</v>
      </c>
      <c r="GI163" s="2">
        <f t="shared" si="216"/>
        <v>0.11908773623900601</v>
      </c>
      <c r="GJ163" s="2">
        <f t="shared" si="216"/>
        <v>0.1087013906421193</v>
      </c>
      <c r="GK163" s="2">
        <f t="shared" si="216"/>
        <v>7.9717900736688357E-2</v>
      </c>
      <c r="GM163" s="86">
        <f t="shared" si="217"/>
        <v>1.594017499983251E-106</v>
      </c>
      <c r="GN163" s="86">
        <f t="shared" si="217"/>
        <v>3.8511217193756707E-147</v>
      </c>
      <c r="GO163" s="86">
        <f t="shared" si="217"/>
        <v>2.0282418838864842E-155</v>
      </c>
      <c r="GP163" s="86">
        <f t="shared" si="217"/>
        <v>5.9608510954497765E-181</v>
      </c>
      <c r="GQ163" s="86">
        <f t="shared" si="217"/>
        <v>4.5020981231418813E-150</v>
      </c>
      <c r="GR163" s="86">
        <f t="shared" si="217"/>
        <v>1.8066172858665412E-144</v>
      </c>
      <c r="GS163" s="86">
        <f t="shared" si="217"/>
        <v>2.4290411282213605E-162</v>
      </c>
      <c r="GT163" s="86">
        <f t="shared" si="217"/>
        <v>5.4180360524324191E-197</v>
      </c>
      <c r="GU163" s="86">
        <f t="shared" si="217"/>
        <v>1.7477097949669254E-204</v>
      </c>
      <c r="GV163" s="86">
        <f t="shared" si="217"/>
        <v>1.1383118192301756E-209</v>
      </c>
      <c r="GW163" s="86">
        <f t="shared" si="217"/>
        <v>2.1951928644692458E-210</v>
      </c>
      <c r="GX163" s="86">
        <f t="shared" si="217"/>
        <v>5.971713157136083E-215</v>
      </c>
      <c r="GY163" s="86">
        <f t="shared" si="217"/>
        <v>2.6703538076780858E-195</v>
      </c>
      <c r="GZ163" s="86">
        <f t="shared" si="217"/>
        <v>4.0483405375088034E-236</v>
      </c>
      <c r="HA163" s="86">
        <f t="shared" si="217"/>
        <v>3.1878587053633795E-264</v>
      </c>
      <c r="HC163" s="86">
        <f t="shared" si="181"/>
        <v>2.5459566244982537E-53</v>
      </c>
      <c r="HD163" s="86">
        <f t="shared" si="181"/>
        <v>6.4145593186585892E-72</v>
      </c>
      <c r="HE163" s="86">
        <f t="shared" si="181"/>
        <v>1.2310839589439524E-92</v>
      </c>
      <c r="HF163" s="86">
        <f t="shared" si="180"/>
        <v>1.5091623230504024E-76</v>
      </c>
      <c r="HG163" s="86">
        <f t="shared" si="180"/>
        <v>1.4314711268953916E-69</v>
      </c>
      <c r="HH163" s="86">
        <f t="shared" si="180"/>
        <v>3.5796183700344559E-81</v>
      </c>
      <c r="HI163" s="86">
        <f t="shared" si="180"/>
        <v>5.180456275996447E-88</v>
      </c>
      <c r="HJ163" s="86">
        <f t="shared" si="180"/>
        <v>7.0676625317030186E-115</v>
      </c>
      <c r="HK163" s="86">
        <f t="shared" si="180"/>
        <v>1.4890226137226114E-150</v>
      </c>
      <c r="HL163" s="86">
        <f t="shared" si="161"/>
        <v>1.5415523021000269E-126</v>
      </c>
      <c r="HM163" s="86">
        <f t="shared" si="161"/>
        <v>2.176360997203587E-130</v>
      </c>
      <c r="HN163" s="86">
        <f t="shared" si="161"/>
        <v>3.752679601447213E-113</v>
      </c>
      <c r="HO163" s="86">
        <f t="shared" si="161"/>
        <v>1.2381020228525848E-89</v>
      </c>
      <c r="HP163" s="86">
        <f t="shared" si="161"/>
        <v>2.3154846736966472E-110</v>
      </c>
      <c r="HQ163" s="86">
        <f t="shared" si="161"/>
        <v>4.7435826470322022E-136</v>
      </c>
      <c r="HS163" s="86">
        <f t="shared" si="218"/>
        <v>3.4312787830007567E-2</v>
      </c>
      <c r="HT163" s="86">
        <f t="shared" si="218"/>
        <v>4.3691824322132852E-2</v>
      </c>
      <c r="HU163" s="86">
        <f t="shared" si="218"/>
        <v>5.8820914426982703E-3</v>
      </c>
      <c r="HV163" s="86">
        <f t="shared" si="218"/>
        <v>5.8441529457107502E-3</v>
      </c>
      <c r="HW163" s="86">
        <f t="shared" si="218"/>
        <v>1.5173449419461827E-2</v>
      </c>
      <c r="HX163" s="86">
        <f t="shared" si="218"/>
        <v>3.9246042773342276E-3</v>
      </c>
      <c r="HY163" s="86">
        <f t="shared" si="218"/>
        <v>3.9478086991040478E-3</v>
      </c>
      <c r="HZ163" s="86">
        <f t="shared" si="218"/>
        <v>3.7218358507073388E-4</v>
      </c>
      <c r="IA163" s="86">
        <f t="shared" si="218"/>
        <v>5.4776931010423254E-5</v>
      </c>
      <c r="IB163" s="86">
        <f t="shared" si="218"/>
        <v>1.4358817119717777E-3</v>
      </c>
      <c r="IC163" s="86">
        <f t="shared" si="218"/>
        <v>4.0083551192331233E-3</v>
      </c>
      <c r="ID163" s="86">
        <f t="shared" si="218"/>
        <v>4.6493750741411636E-3</v>
      </c>
      <c r="IE163" s="86">
        <f t="shared" si="218"/>
        <v>2.3046109357281009E-2</v>
      </c>
      <c r="IF163" s="86">
        <f t="shared" si="218"/>
        <v>1.8193780736263841E-2</v>
      </c>
      <c r="IG163" s="86">
        <f t="shared" si="218"/>
        <v>0.10251286652822376</v>
      </c>
      <c r="II163" s="86">
        <f t="shared" si="219"/>
        <v>7.1209207011035368E-13</v>
      </c>
      <c r="IJ163" s="86">
        <f t="shared" si="219"/>
        <v>5.226733504685865E-12</v>
      </c>
      <c r="IK163" s="86">
        <f t="shared" si="219"/>
        <v>4.6081659754121664E-13</v>
      </c>
      <c r="IL163" s="86">
        <f t="shared" si="219"/>
        <v>1.5590502353838287E-8</v>
      </c>
      <c r="IM163" s="86">
        <f t="shared" si="219"/>
        <v>1.8121985490818737E-10</v>
      </c>
      <c r="IN163" s="86">
        <f t="shared" si="219"/>
        <v>5.5479566679440325E-12</v>
      </c>
      <c r="IO163" s="86">
        <f t="shared" si="219"/>
        <v>4.2936671874864608E-14</v>
      </c>
      <c r="IP163" s="86">
        <f t="shared" si="219"/>
        <v>6.0042456868044081E-12</v>
      </c>
      <c r="IQ163" s="86">
        <f t="shared" si="219"/>
        <v>1.5625881033517413E-9</v>
      </c>
      <c r="IR163" s="86">
        <f t="shared" si="219"/>
        <v>2.9265699933604531E-13</v>
      </c>
      <c r="IS163" s="86">
        <f t="shared" si="219"/>
        <v>2.9564413059634328E-14</v>
      </c>
      <c r="IT163" s="86">
        <f t="shared" si="219"/>
        <v>1.1550015390712417E-15</v>
      </c>
      <c r="IU163" s="86">
        <f t="shared" si="219"/>
        <v>2.1995775538436487E-16</v>
      </c>
      <c r="IV163" s="86">
        <f t="shared" si="219"/>
        <v>1.3188562591717248E-8</v>
      </c>
      <c r="IW163" s="86">
        <f t="shared" si="219"/>
        <v>1.2652783591968364E-5</v>
      </c>
      <c r="IY163" s="86">
        <f t="shared" si="220"/>
        <v>3.4312787830719657E-2</v>
      </c>
      <c r="IZ163" s="86">
        <f t="shared" si="220"/>
        <v>4.3691824327359588E-2</v>
      </c>
      <c r="JA163" s="86">
        <f t="shared" si="220"/>
        <v>5.8820914431590866E-3</v>
      </c>
      <c r="JB163" s="86">
        <f t="shared" si="220"/>
        <v>5.8441685362131037E-3</v>
      </c>
      <c r="JC163" s="86">
        <f t="shared" si="220"/>
        <v>1.5173449600681682E-2</v>
      </c>
      <c r="JD163" s="86">
        <f t="shared" si="220"/>
        <v>3.9246042828821846E-3</v>
      </c>
      <c r="JE163" s="86">
        <f t="shared" si="220"/>
        <v>3.9478086991469848E-3</v>
      </c>
      <c r="JF163" s="86">
        <f t="shared" si="220"/>
        <v>3.7218359107497959E-4</v>
      </c>
      <c r="JG163" s="86">
        <f t="shared" si="220"/>
        <v>5.4778493598526604E-5</v>
      </c>
      <c r="JH163" s="86">
        <f t="shared" si="220"/>
        <v>1.4358817122644347E-3</v>
      </c>
      <c r="JI163" s="86">
        <f t="shared" si="220"/>
        <v>4.0083551192626873E-3</v>
      </c>
      <c r="JJ163" s="86">
        <f t="shared" si="220"/>
        <v>4.6493750741423189E-3</v>
      </c>
      <c r="JK163" s="86">
        <f t="shared" si="220"/>
        <v>2.3046109357281228E-2</v>
      </c>
      <c r="JL163" s="86">
        <f t="shared" si="220"/>
        <v>1.8193793924826434E-2</v>
      </c>
      <c r="JM163" s="86">
        <f t="shared" si="220"/>
        <v>0.10252551931181574</v>
      </c>
    </row>
    <row r="164" spans="2:273" x14ac:dyDescent="0.25">
      <c r="B164" s="2">
        <v>137</v>
      </c>
      <c r="C164" s="37">
        <v>49.484000000000002</v>
      </c>
      <c r="D164" s="37">
        <v>43.905000000000001</v>
      </c>
      <c r="E164" s="37">
        <v>40.048000000000002</v>
      </c>
      <c r="F164" s="37">
        <v>42.683</v>
      </c>
      <c r="G164" s="37">
        <v>42.064999999999998</v>
      </c>
      <c r="H164" s="37">
        <v>40.872999999999998</v>
      </c>
      <c r="I164" s="37">
        <v>38.581000000000003</v>
      </c>
      <c r="J164" s="37">
        <v>41.317</v>
      </c>
      <c r="K164" s="37">
        <v>39.143000000000001</v>
      </c>
      <c r="L164" s="37">
        <v>39.365000000000002</v>
      </c>
      <c r="M164" s="37">
        <v>44.048000000000002</v>
      </c>
      <c r="N164" s="37">
        <v>35.887</v>
      </c>
      <c r="O164" s="37">
        <v>40.805999999999997</v>
      </c>
      <c r="P164" s="37">
        <v>43.125</v>
      </c>
      <c r="Q164" s="37">
        <v>54.171999999999997</v>
      </c>
      <c r="S164" s="4">
        <f t="shared" si="221"/>
        <v>49.970500399692362</v>
      </c>
      <c r="T164" s="4">
        <f t="shared" si="221"/>
        <v>44.224744883387267</v>
      </c>
      <c r="U164" s="4">
        <f t="shared" si="221"/>
        <v>40.631272796249092</v>
      </c>
      <c r="V164" s="4">
        <f t="shared" si="221"/>
        <v>42.958932293634888</v>
      </c>
      <c r="W164" s="4">
        <f t="shared" si="221"/>
        <v>42.881019215886027</v>
      </c>
      <c r="X164" s="4">
        <f t="shared" si="221"/>
        <v>40.077951299336391</v>
      </c>
      <c r="Y164" s="4">
        <f t="shared" si="221"/>
        <v>40.955346658692413</v>
      </c>
      <c r="Z164" s="4">
        <f t="shared" si="221"/>
        <v>41.858779235681617</v>
      </c>
      <c r="AA164" s="4">
        <f t="shared" si="221"/>
        <v>39.92428734083861</v>
      </c>
      <c r="AB164" s="4">
        <f t="shared" si="221"/>
        <v>41.222693732848448</v>
      </c>
      <c r="AC164" s="4">
        <f t="shared" si="221"/>
        <v>44.921050194771475</v>
      </c>
      <c r="AD164" s="4">
        <f t="shared" si="221"/>
        <v>36.826706457167269</v>
      </c>
      <c r="AE164" s="4">
        <f t="shared" si="221"/>
        <v>42.179892108629183</v>
      </c>
      <c r="AF164" s="4">
        <f t="shared" si="221"/>
        <v>45.233490254347252</v>
      </c>
      <c r="AG164" s="4">
        <f t="shared" si="221"/>
        <v>57.226994193650306</v>
      </c>
      <c r="AI164" s="4">
        <f t="shared" si="222"/>
        <v>-0.48650039969236047</v>
      </c>
      <c r="AJ164" s="4">
        <f t="shared" si="222"/>
        <v>-0.31974488338726559</v>
      </c>
      <c r="AK164" s="4">
        <f t="shared" si="222"/>
        <v>-0.58327279624909067</v>
      </c>
      <c r="AL164" s="4">
        <f t="shared" si="222"/>
        <v>-0.27593229363488803</v>
      </c>
      <c r="AM164" s="4">
        <f t="shared" si="222"/>
        <v>-0.81601921588602977</v>
      </c>
      <c r="AN164" s="4">
        <f t="shared" si="222"/>
        <v>0.79504870066360667</v>
      </c>
      <c r="AO164" s="4">
        <f t="shared" si="222"/>
        <v>-2.37434665869241</v>
      </c>
      <c r="AP164" s="4">
        <f t="shared" si="222"/>
        <v>-0.54177923568161646</v>
      </c>
      <c r="AQ164" s="4">
        <f t="shared" si="222"/>
        <v>-0.78128734083860962</v>
      </c>
      <c r="AR164" s="4">
        <f t="shared" si="222"/>
        <v>-1.8576937328484462</v>
      </c>
      <c r="AS164" s="4">
        <f t="shared" si="222"/>
        <v>-0.87305019477147283</v>
      </c>
      <c r="AT164" s="4">
        <f t="shared" si="222"/>
        <v>-0.93970645716726864</v>
      </c>
      <c r="AU164" s="4">
        <f t="shared" si="222"/>
        <v>-1.3738921086291853</v>
      </c>
      <c r="AV164" s="4">
        <f t="shared" si="222"/>
        <v>-2.1084902543472523</v>
      </c>
      <c r="AW164" s="4">
        <f t="shared" si="222"/>
        <v>-3.0549941936503089</v>
      </c>
      <c r="AY164" s="2">
        <f t="shared" si="214"/>
        <v>49.970500399692362</v>
      </c>
      <c r="AZ164" s="2">
        <f t="shared" si="214"/>
        <v>44.210517086947135</v>
      </c>
      <c r="BA164" s="2">
        <f t="shared" si="214"/>
        <v>40.630300814784562</v>
      </c>
      <c r="BB164" s="2">
        <f t="shared" si="214"/>
        <v>42.957562918555325</v>
      </c>
      <c r="BC164" s="2">
        <f t="shared" si="214"/>
        <v>42.872363081094782</v>
      </c>
      <c r="BD164" s="2">
        <f t="shared" si="214"/>
        <v>40.0768367922199</v>
      </c>
      <c r="BE164" s="2">
        <f t="shared" si="214"/>
        <v>40.954223713682296</v>
      </c>
      <c r="BF164" s="2">
        <f t="shared" si="214"/>
        <v>41.858743785949294</v>
      </c>
      <c r="BG164" s="2">
        <f t="shared" si="214"/>
        <v>39.924283414562929</v>
      </c>
      <c r="BH164" s="2">
        <f t="shared" si="214"/>
        <v>41.22234907967092</v>
      </c>
      <c r="BI164" s="2">
        <f t="shared" si="214"/>
        <v>44.919124833046666</v>
      </c>
      <c r="BJ164" s="2">
        <f t="shared" si="214"/>
        <v>36.823899622973549</v>
      </c>
      <c r="BK164" s="2">
        <f t="shared" si="214"/>
        <v>42.139970104195612</v>
      </c>
      <c r="BL164" s="2">
        <f t="shared" si="214"/>
        <v>45.113362870268787</v>
      </c>
      <c r="BM164" s="2">
        <f t="shared" si="214"/>
        <v>53.857528276619803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>
        <f t="shared" si="215"/>
        <v>40.048000000000002</v>
      </c>
      <c r="CH164" s="2">
        <f t="shared" si="215"/>
        <v>42.683</v>
      </c>
      <c r="CI164" s="2">
        <f t="shared" si="215"/>
        <v>42.064999999999998</v>
      </c>
      <c r="CJ164" s="2">
        <f t="shared" si="215"/>
        <v>40.872999999999998</v>
      </c>
      <c r="CK164" s="2">
        <f t="shared" si="215"/>
        <v>38.581000000000003</v>
      </c>
      <c r="CL164" s="2">
        <f t="shared" si="215"/>
        <v>41.317</v>
      </c>
      <c r="CM164" s="2">
        <f t="shared" si="215"/>
        <v>39.143000000000001</v>
      </c>
      <c r="CN164" s="2">
        <f t="shared" si="215"/>
        <v>39.365000000000002</v>
      </c>
      <c r="CO164" s="2">
        <f t="shared" si="215"/>
        <v>44.048000000000002</v>
      </c>
      <c r="CP164" s="2">
        <f t="shared" si="215"/>
        <v>35.887</v>
      </c>
      <c r="CQ164" s="2" t="str">
        <f t="shared" si="215"/>
        <v/>
      </c>
      <c r="CR164" s="2">
        <f t="shared" si="215"/>
        <v>43.125</v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>
        <f t="shared" si="199"/>
        <v>40.048000000000002</v>
      </c>
      <c r="CX164" s="2">
        <f t="shared" si="200"/>
        <v>42.683</v>
      </c>
      <c r="CY164" s="2">
        <f t="shared" si="201"/>
        <v>42.064999999999998</v>
      </c>
      <c r="CZ164" s="2">
        <f t="shared" si="202"/>
        <v>40.872999999999998</v>
      </c>
      <c r="DA164" s="2">
        <f t="shared" si="203"/>
        <v>38.581000000000003</v>
      </c>
      <c r="DB164" s="2">
        <f t="shared" si="204"/>
        <v>41.317</v>
      </c>
      <c r="DC164" s="2">
        <f t="shared" si="205"/>
        <v>39.143000000000001</v>
      </c>
      <c r="DD164" s="2">
        <f t="shared" si="206"/>
        <v>39.365000000000002</v>
      </c>
      <c r="DE164" s="2">
        <f t="shared" si="207"/>
        <v>44.048000000000002</v>
      </c>
      <c r="DF164" s="2">
        <f t="shared" si="208"/>
        <v>35.887</v>
      </c>
      <c r="DG164" s="2" t="str">
        <f t="shared" si="209"/>
        <v/>
      </c>
      <c r="DH164" s="2">
        <f t="shared" si="210"/>
        <v>43.125</v>
      </c>
      <c r="DI164" s="2" t="str">
        <f t="shared" si="211"/>
        <v/>
      </c>
      <c r="DK164" s="2">
        <f t="shared" si="223"/>
        <v>77.959220646625056</v>
      </c>
      <c r="DL164" s="2">
        <f t="shared" si="223"/>
        <v>73.812536695862264</v>
      </c>
      <c r="DM164" s="2">
        <f t="shared" si="223"/>
        <v>71.849541717310842</v>
      </c>
      <c r="DN164" s="2">
        <f t="shared" si="223"/>
        <v>76.000350727925877</v>
      </c>
      <c r="DO164" s="2">
        <f t="shared" si="223"/>
        <v>74.178082452431269</v>
      </c>
      <c r="DP164" s="2">
        <f t="shared" si="223"/>
        <v>71.019707399577158</v>
      </c>
      <c r="DQ164" s="2">
        <f t="shared" si="223"/>
        <v>82.970855783751119</v>
      </c>
      <c r="DR164" s="2">
        <f t="shared" si="223"/>
        <v>73.240509407665499</v>
      </c>
      <c r="DS164" s="2">
        <f t="shared" si="223"/>
        <v>74.793183623693395</v>
      </c>
      <c r="DT164" s="2">
        <f t="shared" si="223"/>
        <v>64.526993527204496</v>
      </c>
      <c r="DU164" s="2">
        <f t="shared" si="223"/>
        <v>77.550017247386748</v>
      </c>
      <c r="DV164" s="2">
        <f t="shared" si="223"/>
        <v>78.829036598870971</v>
      </c>
      <c r="DW164" s="2">
        <f t="shared" si="223"/>
        <v>73.483615856236781</v>
      </c>
      <c r="DX164" s="2">
        <f t="shared" si="223"/>
        <v>74.777581179266917</v>
      </c>
      <c r="DY164" s="2">
        <f t="shared" si="223"/>
        <v>72.95870909090911</v>
      </c>
      <c r="EA164" s="2">
        <f t="shared" si="213"/>
        <v>49.997371914770099</v>
      </c>
      <c r="EB164" s="2">
        <f t="shared" si="213"/>
        <v>44.111954373845286</v>
      </c>
      <c r="EC164" s="2">
        <f t="shared" si="213"/>
        <v>40.539603064729555</v>
      </c>
      <c r="ED164" s="2">
        <f t="shared" si="213"/>
        <v>42.794469505466935</v>
      </c>
      <c r="EE164" s="2">
        <f t="shared" si="213"/>
        <v>42.8987366182687</v>
      </c>
      <c r="EF164" s="2">
        <f t="shared" si="213"/>
        <v>40.066035764375883</v>
      </c>
      <c r="EG164" s="2">
        <f t="shared" si="213"/>
        <v>40.917134201838124</v>
      </c>
      <c r="EH164" s="2">
        <f t="shared" si="213"/>
        <v>41.818641527960175</v>
      </c>
      <c r="EI164" s="2">
        <f t="shared" si="213"/>
        <v>39.976439186909801</v>
      </c>
      <c r="EJ164" s="2">
        <f t="shared" si="213"/>
        <v>41.22703169860803</v>
      </c>
      <c r="EK164" s="2">
        <f t="shared" si="212"/>
        <v>44.979071258304486</v>
      </c>
      <c r="EL164" s="2">
        <f t="shared" si="179"/>
        <v>36.767090518105192</v>
      </c>
      <c r="EM164" s="2">
        <f t="shared" si="179"/>
        <v>42.151530310538476</v>
      </c>
      <c r="EN164" s="2">
        <f t="shared" si="179"/>
        <v>45.149965098404849</v>
      </c>
      <c r="EO164" s="2">
        <f t="shared" si="179"/>
        <v>54.046647458963214</v>
      </c>
      <c r="EQ164" s="2">
        <f t="shared" si="224"/>
        <v>49.76186505359815</v>
      </c>
      <c r="ER164" s="2">
        <f t="shared" si="224"/>
        <v>44.747943204278215</v>
      </c>
      <c r="ES164" s="2">
        <f t="shared" si="224"/>
        <v>41.171594081015954</v>
      </c>
      <c r="ET164" s="2">
        <f t="shared" si="224"/>
        <v>43.579550907953831</v>
      </c>
      <c r="EU164" s="2">
        <f t="shared" si="224"/>
        <v>42.710079266093899</v>
      </c>
      <c r="EV164" s="2">
        <f t="shared" si="224"/>
        <v>40.097113992745236</v>
      </c>
      <c r="EW164" s="2">
        <f t="shared" si="224"/>
        <v>41.105703319676984</v>
      </c>
      <c r="EX164" s="2">
        <f t="shared" si="224"/>
        <v>42.004132236491799</v>
      </c>
      <c r="EY164" s="2">
        <f t="shared" si="224"/>
        <v>39.694064210215316</v>
      </c>
      <c r="EZ164" s="2">
        <f t="shared" si="224"/>
        <v>41.168465892194448</v>
      </c>
      <c r="FA164" s="2">
        <f t="shared" si="224"/>
        <v>44.535491116187444</v>
      </c>
      <c r="FB164" s="2">
        <f t="shared" si="224"/>
        <v>37.108150364733177</v>
      </c>
      <c r="FC164" s="2">
        <f t="shared" si="224"/>
        <v>42.012255888791948</v>
      </c>
      <c r="FD164" s="2">
        <f t="shared" si="224"/>
        <v>44.786664822333925</v>
      </c>
      <c r="FE164" s="2">
        <f t="shared" si="224"/>
        <v>51.805478813213455</v>
      </c>
      <c r="FG164" s="2">
        <f t="shared" si="225"/>
        <v>0.99984550980954801</v>
      </c>
      <c r="FH164" s="2">
        <f t="shared" si="225"/>
        <v>0.99982847769418215</v>
      </c>
      <c r="FI164" s="2">
        <f t="shared" si="225"/>
        <v>0.99983347688986213</v>
      </c>
      <c r="FJ164" s="2">
        <f t="shared" si="225"/>
        <v>0.9998318879646404</v>
      </c>
      <c r="FK164" s="2">
        <f t="shared" si="225"/>
        <v>0.99981539969017463</v>
      </c>
      <c r="FL164" s="2">
        <f t="shared" si="225"/>
        <v>0.99981208876724625</v>
      </c>
      <c r="FM164" s="2">
        <f t="shared" si="225"/>
        <v>0.99977943497403909</v>
      </c>
      <c r="FN164" s="2">
        <f t="shared" si="225"/>
        <v>0.99978407342333253</v>
      </c>
      <c r="FO164" s="2">
        <f t="shared" si="225"/>
        <v>0.99979093202723601</v>
      </c>
      <c r="FP164" s="2">
        <f t="shared" si="225"/>
        <v>0.9997801156497762</v>
      </c>
      <c r="FQ164" s="2">
        <f t="shared" si="225"/>
        <v>0.99978888526606746</v>
      </c>
      <c r="FR164" s="2">
        <f t="shared" si="225"/>
        <v>0.99980265719521411</v>
      </c>
      <c r="FS164" s="2">
        <f t="shared" si="225"/>
        <v>0.99979512146635141</v>
      </c>
      <c r="FT164" s="2">
        <f t="shared" si="225"/>
        <v>0.99978905964051701</v>
      </c>
      <c r="FU164" s="2">
        <f t="shared" si="225"/>
        <v>0.99972061046391314</v>
      </c>
      <c r="FW164" s="2">
        <f t="shared" si="216"/>
        <v>0.13244347217103222</v>
      </c>
      <c r="FX164" s="2">
        <f t="shared" si="216"/>
        <v>0.14696547528079007</v>
      </c>
      <c r="FY164" s="2">
        <f t="shared" si="216"/>
        <v>0.13526129247004409</v>
      </c>
      <c r="FZ164" s="2">
        <f t="shared" si="216"/>
        <v>0.20063028408420167</v>
      </c>
      <c r="GA164" s="2">
        <f t="shared" si="216"/>
        <v>0.17040265717425296</v>
      </c>
      <c r="GB164" s="2">
        <f t="shared" si="216"/>
        <v>0.16038511557199678</v>
      </c>
      <c r="GC164" s="2">
        <f t="shared" si="216"/>
        <v>0.14749992984254576</v>
      </c>
      <c r="GD164" s="2">
        <f t="shared" si="216"/>
        <v>0.17961784657088256</v>
      </c>
      <c r="GE164" s="2">
        <f t="shared" si="216"/>
        <v>0.21048195991112315</v>
      </c>
      <c r="GF164" s="2">
        <f t="shared" si="216"/>
        <v>0.16743414808931006</v>
      </c>
      <c r="GG164" s="2">
        <f t="shared" si="216"/>
        <v>0.15064387584014258</v>
      </c>
      <c r="GH164" s="2">
        <f t="shared" si="216"/>
        <v>0.14222865263566664</v>
      </c>
      <c r="GI164" s="2">
        <f t="shared" si="216"/>
        <v>0.12909389865098955</v>
      </c>
      <c r="GJ164" s="2">
        <f t="shared" si="216"/>
        <v>0.11795170811933302</v>
      </c>
      <c r="GK164" s="2">
        <f t="shared" si="216"/>
        <v>8.6741805369212985E-2</v>
      </c>
      <c r="GM164" s="86">
        <f t="shared" si="217"/>
        <v>1.6698706440653948E-109</v>
      </c>
      <c r="GN164" s="86">
        <f t="shared" si="217"/>
        <v>2.7825692670351538E-151</v>
      </c>
      <c r="GO164" s="86">
        <f t="shared" si="217"/>
        <v>1.0077045881535337E-159</v>
      </c>
      <c r="GP164" s="86">
        <f t="shared" si="217"/>
        <v>5.3810193750307091E-186</v>
      </c>
      <c r="GQ164" s="86">
        <f t="shared" si="217"/>
        <v>2.7108620841289899E-154</v>
      </c>
      <c r="GR164" s="86">
        <f t="shared" si="217"/>
        <v>1.9089466317640942E-148</v>
      </c>
      <c r="GS164" s="86">
        <f t="shared" si="217"/>
        <v>6.9125510558861813E-167</v>
      </c>
      <c r="GT164" s="86">
        <f t="shared" si="217"/>
        <v>1.7926439260930762E-202</v>
      </c>
      <c r="GU164" s="86">
        <f t="shared" si="217"/>
        <v>3.9387111809951911E-210</v>
      </c>
      <c r="GV164" s="86">
        <f t="shared" si="217"/>
        <v>1.7604679041781459E-215</v>
      </c>
      <c r="GW164" s="86">
        <f t="shared" si="217"/>
        <v>3.1525329707103331E-216</v>
      </c>
      <c r="GX164" s="86">
        <f t="shared" si="217"/>
        <v>6.6916389146774552E-221</v>
      </c>
      <c r="GY164" s="86">
        <f t="shared" si="217"/>
        <v>8.8230649349131659E-201</v>
      </c>
      <c r="GZ164" s="86">
        <f t="shared" si="217"/>
        <v>1.0960088402738286E-242</v>
      </c>
      <c r="HA164" s="86">
        <f t="shared" si="217"/>
        <v>1.5861259120476192E-271</v>
      </c>
      <c r="HC164" s="86">
        <f t="shared" si="181"/>
        <v>1.6958158379058219E-55</v>
      </c>
      <c r="HD164" s="86">
        <f t="shared" si="181"/>
        <v>5.7629097830843037E-75</v>
      </c>
      <c r="HE164" s="86">
        <f t="shared" si="181"/>
        <v>2.0399569192255796E-96</v>
      </c>
      <c r="HF164" s="86">
        <f t="shared" si="180"/>
        <v>1.1148771417925557E-79</v>
      </c>
      <c r="HG164" s="86">
        <f t="shared" si="180"/>
        <v>1.7894929948009601E-72</v>
      </c>
      <c r="HH164" s="86">
        <f t="shared" si="180"/>
        <v>1.9419682764714546E-84</v>
      </c>
      <c r="HI164" s="86">
        <f t="shared" si="180"/>
        <v>1.2964238120552289E-91</v>
      </c>
      <c r="HJ164" s="86">
        <f t="shared" si="180"/>
        <v>1.7709510079931876E-119</v>
      </c>
      <c r="HK164" s="86">
        <f t="shared" si="180"/>
        <v>1.6315904090322891E-156</v>
      </c>
      <c r="HL164" s="86">
        <f t="shared" si="161"/>
        <v>1.2889335784914037E-131</v>
      </c>
      <c r="HM164" s="86">
        <f t="shared" si="161"/>
        <v>1.1104991703606643E-135</v>
      </c>
      <c r="HN164" s="86">
        <f t="shared" si="161"/>
        <v>9.2337584131137417E-118</v>
      </c>
      <c r="HO164" s="86">
        <f t="shared" si="161"/>
        <v>2.3004369427618245E-93</v>
      </c>
      <c r="HP164" s="86">
        <f t="shared" si="161"/>
        <v>7.0126708742544984E-115</v>
      </c>
      <c r="HQ164" s="86">
        <f t="shared" si="161"/>
        <v>1.3891821491323727E-141</v>
      </c>
      <c r="HS164" s="86">
        <f t="shared" si="218"/>
        <v>1.7209386849665439E-2</v>
      </c>
      <c r="HT164" s="86">
        <f t="shared" si="218"/>
        <v>2.2192803004302777E-2</v>
      </c>
      <c r="HU164" s="86">
        <f t="shared" si="218"/>
        <v>2.4117308555481106E-3</v>
      </c>
      <c r="HV164" s="86">
        <f t="shared" si="218"/>
        <v>2.3242357036726289E-3</v>
      </c>
      <c r="HW164" s="86">
        <f t="shared" si="218"/>
        <v>6.6947764696870362E-3</v>
      </c>
      <c r="HX164" s="86">
        <f t="shared" si="218"/>
        <v>1.4616003447078924E-3</v>
      </c>
      <c r="HY164" s="86">
        <f t="shared" si="218"/>
        <v>1.4156226422904743E-3</v>
      </c>
      <c r="HZ164" s="86">
        <f t="shared" si="218"/>
        <v>1.0246440572978819E-4</v>
      </c>
      <c r="IA164" s="86">
        <f t="shared" si="218"/>
        <v>1.2977005355247653E-5</v>
      </c>
      <c r="IB164" s="86">
        <f t="shared" si="218"/>
        <v>4.4090790210883857E-4</v>
      </c>
      <c r="IC164" s="86">
        <f t="shared" si="218"/>
        <v>1.4087585625217674E-3</v>
      </c>
      <c r="ID164" s="86">
        <f t="shared" si="218"/>
        <v>1.6298232401407862E-3</v>
      </c>
      <c r="IE164" s="86">
        <f t="shared" si="218"/>
        <v>1.0000002101251513E-2</v>
      </c>
      <c r="IF164" s="86">
        <f t="shared" si="218"/>
        <v>6.9164774378147401E-3</v>
      </c>
      <c r="IG164" s="86">
        <f t="shared" si="218"/>
        <v>5.1160032893587018E-2</v>
      </c>
      <c r="II164" s="86">
        <f t="shared" si="219"/>
        <v>7.8185897420945529E-12</v>
      </c>
      <c r="IJ164" s="86">
        <f t="shared" si="219"/>
        <v>5.5288766733073123E-11</v>
      </c>
      <c r="IK164" s="86">
        <f t="shared" si="219"/>
        <v>5.4195059819670651E-12</v>
      </c>
      <c r="IL164" s="86">
        <f t="shared" si="219"/>
        <v>1.1456565543675013E-7</v>
      </c>
      <c r="IM164" s="86">
        <f t="shared" si="219"/>
        <v>1.6818130698495781E-9</v>
      </c>
      <c r="IN164" s="86">
        <f t="shared" si="219"/>
        <v>6.6815799589293E-11</v>
      </c>
      <c r="IO164" s="86">
        <f t="shared" si="219"/>
        <v>7.2259985110968014E-13</v>
      </c>
      <c r="IP164" s="86">
        <f t="shared" si="219"/>
        <v>8.7983737273336865E-11</v>
      </c>
      <c r="IQ164" s="86">
        <f t="shared" si="219"/>
        <v>1.6548853113320655E-8</v>
      </c>
      <c r="IR164" s="86">
        <f t="shared" si="219"/>
        <v>5.1477984851954941E-12</v>
      </c>
      <c r="IS164" s="86">
        <f t="shared" si="219"/>
        <v>5.3557726890999237E-13</v>
      </c>
      <c r="IT164" s="86">
        <f t="shared" si="219"/>
        <v>2.5634334363146513E-14</v>
      </c>
      <c r="IU164" s="86">
        <f t="shared" si="219"/>
        <v>4.7726070637119666E-15</v>
      </c>
      <c r="IV164" s="86">
        <f t="shared" si="219"/>
        <v>5.4851777525999161E-8</v>
      </c>
      <c r="IW164" s="86">
        <f t="shared" si="219"/>
        <v>2.6499249263758551E-5</v>
      </c>
      <c r="IY164" s="86">
        <f t="shared" si="220"/>
        <v>1.7209386857484028E-2</v>
      </c>
      <c r="IZ164" s="86">
        <f t="shared" si="220"/>
        <v>2.2192803059591544E-2</v>
      </c>
      <c r="JA164" s="86">
        <f t="shared" si="220"/>
        <v>2.4117308609676166E-3</v>
      </c>
      <c r="JB164" s="86">
        <f t="shared" si="220"/>
        <v>2.3243502693280657E-3</v>
      </c>
      <c r="JC164" s="86">
        <f t="shared" si="220"/>
        <v>6.6947781515001061E-3</v>
      </c>
      <c r="JD164" s="86">
        <f t="shared" si="220"/>
        <v>1.461600411523692E-3</v>
      </c>
      <c r="JE164" s="86">
        <f t="shared" si="220"/>
        <v>1.4156226430130743E-3</v>
      </c>
      <c r="JF164" s="86">
        <f t="shared" si="220"/>
        <v>1.0246449371352547E-4</v>
      </c>
      <c r="JG164" s="86">
        <f t="shared" si="220"/>
        <v>1.2993554208360974E-5</v>
      </c>
      <c r="JH164" s="86">
        <f t="shared" si="220"/>
        <v>4.4090790725663704E-4</v>
      </c>
      <c r="JI164" s="86">
        <f t="shared" si="220"/>
        <v>1.4087585630573446E-3</v>
      </c>
      <c r="JJ164" s="86">
        <f t="shared" si="220"/>
        <v>1.6298232401664207E-3</v>
      </c>
      <c r="JK164" s="86">
        <f t="shared" si="220"/>
        <v>1.0000002101256285E-2</v>
      </c>
      <c r="JL164" s="86">
        <f t="shared" si="220"/>
        <v>6.9165322895922664E-3</v>
      </c>
      <c r="JM164" s="86">
        <f t="shared" si="220"/>
        <v>5.118653214285078E-2</v>
      </c>
    </row>
    <row r="165" spans="2:273" x14ac:dyDescent="0.25">
      <c r="B165" s="2">
        <v>138</v>
      </c>
      <c r="C165" s="37">
        <v>48.469000000000001</v>
      </c>
      <c r="D165" s="37">
        <v>42.587000000000003</v>
      </c>
      <c r="E165" s="37">
        <v>40.412999999999997</v>
      </c>
      <c r="F165" s="37">
        <v>42.984000000000002</v>
      </c>
      <c r="G165" s="37">
        <v>42.402999999999999</v>
      </c>
      <c r="H165" s="37">
        <v>39.238</v>
      </c>
      <c r="I165" s="37">
        <v>40.484000000000002</v>
      </c>
      <c r="J165" s="37">
        <v>41.667000000000002</v>
      </c>
      <c r="K165" s="37">
        <v>39.332999999999998</v>
      </c>
      <c r="L165" s="37">
        <v>38.412999999999997</v>
      </c>
      <c r="M165" s="37">
        <v>44.555999999999997</v>
      </c>
      <c r="N165" s="37">
        <v>36.031999999999996</v>
      </c>
      <c r="O165" s="37">
        <v>41.305999999999997</v>
      </c>
      <c r="P165" s="37">
        <v>43.438000000000002</v>
      </c>
      <c r="Q165" s="37">
        <v>51.515999999999998</v>
      </c>
      <c r="S165" s="4">
        <f t="shared" si="221"/>
        <v>49.815086655945109</v>
      </c>
      <c r="T165" s="4">
        <f t="shared" si="221"/>
        <v>44.097390122357133</v>
      </c>
      <c r="U165" s="4">
        <f t="shared" si="221"/>
        <v>40.448848276886821</v>
      </c>
      <c r="V165" s="4">
        <f t="shared" si="221"/>
        <v>42.798198349986158</v>
      </c>
      <c r="W165" s="4">
        <f t="shared" si="221"/>
        <v>42.720505485066937</v>
      </c>
      <c r="X165" s="4">
        <f t="shared" si="221"/>
        <v>39.91666002163965</v>
      </c>
      <c r="Y165" s="4">
        <f t="shared" si="221"/>
        <v>40.771691454182985</v>
      </c>
      <c r="Z165" s="4">
        <f t="shared" si="221"/>
        <v>41.636431801498489</v>
      </c>
      <c r="AA165" s="4">
        <f t="shared" si="221"/>
        <v>39.773386416613519</v>
      </c>
      <c r="AB165" s="4">
        <f t="shared" si="221"/>
        <v>41.06358156684302</v>
      </c>
      <c r="AC165" s="4">
        <f t="shared" si="221"/>
        <v>44.773658428575992</v>
      </c>
      <c r="AD165" s="4">
        <f t="shared" si="221"/>
        <v>36.661589479151168</v>
      </c>
      <c r="AE165" s="4">
        <f t="shared" si="221"/>
        <v>41.955199171212236</v>
      </c>
      <c r="AF165" s="4">
        <f t="shared" si="221"/>
        <v>44.988475121568776</v>
      </c>
      <c r="AG165" s="4">
        <f t="shared" si="221"/>
        <v>55.01969891748027</v>
      </c>
      <c r="AI165" s="4">
        <f t="shared" si="222"/>
        <v>-1.3460866559451077</v>
      </c>
      <c r="AJ165" s="4">
        <f t="shared" si="222"/>
        <v>-1.5103901223571299</v>
      </c>
      <c r="AK165" s="4">
        <f t="shared" si="222"/>
        <v>-3.5848276886824237E-2</v>
      </c>
      <c r="AL165" s="4">
        <f t="shared" si="222"/>
        <v>0.1858016500138433</v>
      </c>
      <c r="AM165" s="4">
        <f t="shared" si="222"/>
        <v>-0.31750548506693832</v>
      </c>
      <c r="AN165" s="4">
        <f t="shared" si="222"/>
        <v>-0.67866002163965078</v>
      </c>
      <c r="AO165" s="4">
        <f t="shared" si="222"/>
        <v>-0.28769145418298336</v>
      </c>
      <c r="AP165" s="4">
        <f t="shared" si="222"/>
        <v>3.0568198501512711E-2</v>
      </c>
      <c r="AQ165" s="4">
        <f t="shared" si="222"/>
        <v>-0.44038641661352074</v>
      </c>
      <c r="AR165" s="4">
        <f t="shared" si="222"/>
        <v>-2.650581566843023</v>
      </c>
      <c r="AS165" s="4">
        <f t="shared" si="222"/>
        <v>-0.21765842857599438</v>
      </c>
      <c r="AT165" s="4">
        <f t="shared" si="222"/>
        <v>-0.62958947915117136</v>
      </c>
      <c r="AU165" s="4">
        <f t="shared" si="222"/>
        <v>-0.64919917121223847</v>
      </c>
      <c r="AV165" s="4">
        <f t="shared" si="222"/>
        <v>-1.5504751215687733</v>
      </c>
      <c r="AW165" s="4">
        <f t="shared" si="222"/>
        <v>-3.5036989174802713</v>
      </c>
      <c r="AY165" s="2">
        <f t="shared" si="214"/>
        <v>49.815086655945109</v>
      </c>
      <c r="AZ165" s="2">
        <f t="shared" si="214"/>
        <v>44.092628490212562</v>
      </c>
      <c r="BA165" s="2">
        <f t="shared" si="214"/>
        <v>40.448606499707715</v>
      </c>
      <c r="BB165" s="2">
        <f t="shared" si="214"/>
        <v>42.797837214452457</v>
      </c>
      <c r="BC165" s="2">
        <f t="shared" si="214"/>
        <v>42.718132273089978</v>
      </c>
      <c r="BD165" s="2">
        <f t="shared" si="214"/>
        <v>39.916421744943648</v>
      </c>
      <c r="BE165" s="2">
        <f t="shared" si="214"/>
        <v>40.771466293403208</v>
      </c>
      <c r="BF165" s="2">
        <f t="shared" si="214"/>
        <v>41.636426868206016</v>
      </c>
      <c r="BG165" s="2">
        <f t="shared" si="214"/>
        <v>39.773370023550498</v>
      </c>
      <c r="BH165" s="2">
        <f t="shared" si="214"/>
        <v>41.063527052007295</v>
      </c>
      <c r="BI165" s="2">
        <f t="shared" si="214"/>
        <v>44.77328541098229</v>
      </c>
      <c r="BJ165" s="2">
        <f t="shared" si="214"/>
        <v>36.661050273086182</v>
      </c>
      <c r="BK165" s="2">
        <f t="shared" si="214"/>
        <v>41.944741883101663</v>
      </c>
      <c r="BL165" s="2">
        <f t="shared" si="214"/>
        <v>44.957473164362732</v>
      </c>
      <c r="BM165" s="2">
        <f t="shared" si="214"/>
        <v>53.723011154728447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48.469000000000001</v>
      </c>
      <c r="CF165" s="2" t="str">
        <f t="shared" si="215"/>
        <v/>
      </c>
      <c r="CG165" s="2">
        <f t="shared" si="215"/>
        <v>40.412999999999997</v>
      </c>
      <c r="CH165" s="2">
        <f t="shared" si="215"/>
        <v>42.984000000000002</v>
      </c>
      <c r="CI165" s="2">
        <f t="shared" si="215"/>
        <v>42.402999999999999</v>
      </c>
      <c r="CJ165" s="2">
        <f t="shared" si="215"/>
        <v>39.238</v>
      </c>
      <c r="CK165" s="2">
        <f t="shared" si="215"/>
        <v>40.484000000000002</v>
      </c>
      <c r="CL165" s="2">
        <f t="shared" si="215"/>
        <v>41.667000000000002</v>
      </c>
      <c r="CM165" s="2">
        <f t="shared" si="215"/>
        <v>39.332999999999998</v>
      </c>
      <c r="CN165" s="2">
        <f t="shared" si="215"/>
        <v>38.412999999999997</v>
      </c>
      <c r="CO165" s="2">
        <f t="shared" si="215"/>
        <v>44.555999999999997</v>
      </c>
      <c r="CP165" s="2">
        <f t="shared" si="215"/>
        <v>36.031999999999996</v>
      </c>
      <c r="CQ165" s="2">
        <f t="shared" si="215"/>
        <v>41.305999999999997</v>
      </c>
      <c r="CR165" s="2">
        <f t="shared" si="215"/>
        <v>43.438000000000002</v>
      </c>
      <c r="CS165" s="2" t="str">
        <f t="shared" si="215"/>
        <v/>
      </c>
      <c r="CU165" s="2">
        <f t="shared" si="197"/>
        <v>48.469000000000001</v>
      </c>
      <c r="CV165" s="2" t="str">
        <f t="shared" si="198"/>
        <v/>
      </c>
      <c r="CW165" s="2">
        <f t="shared" si="199"/>
        <v>40.412999999999997</v>
      </c>
      <c r="CX165" s="2">
        <f t="shared" si="200"/>
        <v>42.984000000000002</v>
      </c>
      <c r="CY165" s="2">
        <f t="shared" si="201"/>
        <v>42.402999999999999</v>
      </c>
      <c r="CZ165" s="2">
        <f t="shared" si="202"/>
        <v>39.238</v>
      </c>
      <c r="DA165" s="2">
        <f t="shared" si="203"/>
        <v>40.484000000000002</v>
      </c>
      <c r="DB165" s="2">
        <f t="shared" si="204"/>
        <v>41.667000000000002</v>
      </c>
      <c r="DC165" s="2">
        <f t="shared" si="205"/>
        <v>39.332999999999998</v>
      </c>
      <c r="DD165" s="2">
        <f t="shared" si="206"/>
        <v>38.412999999999997</v>
      </c>
      <c r="DE165" s="2">
        <f t="shared" si="207"/>
        <v>44.555999999999997</v>
      </c>
      <c r="DF165" s="2">
        <f t="shared" si="208"/>
        <v>36.031999999999996</v>
      </c>
      <c r="DG165" s="2">
        <f t="shared" si="209"/>
        <v>41.305999999999997</v>
      </c>
      <c r="DH165" s="2">
        <f t="shared" si="210"/>
        <v>43.438000000000002</v>
      </c>
      <c r="DI165" s="2" t="str">
        <f t="shared" si="211"/>
        <v/>
      </c>
      <c r="DK165" s="2">
        <f t="shared" si="223"/>
        <v>78.001537071550104</v>
      </c>
      <c r="DL165" s="2">
        <f t="shared" si="223"/>
        <v>73.828133343400765</v>
      </c>
      <c r="DM165" s="2">
        <f t="shared" si="223"/>
        <v>71.884386138346414</v>
      </c>
      <c r="DN165" s="2">
        <f t="shared" si="223"/>
        <v>76.101914539610505</v>
      </c>
      <c r="DO165" s="2">
        <f t="shared" si="223"/>
        <v>74.273782241014786</v>
      </c>
      <c r="DP165" s="2">
        <f t="shared" si="223"/>
        <v>71.042428400281878</v>
      </c>
      <c r="DQ165" s="2">
        <f t="shared" si="223"/>
        <v>83.096366958622752</v>
      </c>
      <c r="DR165" s="2">
        <f t="shared" si="223"/>
        <v>73.27515540069686</v>
      </c>
      <c r="DS165" s="2">
        <f t="shared" si="223"/>
        <v>74.900967247386774</v>
      </c>
      <c r="DT165" s="2">
        <f t="shared" si="223"/>
        <v>64.571134803001868</v>
      </c>
      <c r="DU165" s="2">
        <f t="shared" si="223"/>
        <v>77.686414982578384</v>
      </c>
      <c r="DV165" s="2">
        <f t="shared" si="223"/>
        <v>79.01813756313642</v>
      </c>
      <c r="DW165" s="2">
        <f t="shared" si="223"/>
        <v>73.568593446088784</v>
      </c>
      <c r="DX165" s="2">
        <f t="shared" si="223"/>
        <v>74.829744050995302</v>
      </c>
      <c r="DY165" s="2">
        <f t="shared" si="223"/>
        <v>73.057422459893061</v>
      </c>
      <c r="EA165" s="2">
        <f t="shared" si="213"/>
        <v>49.846296572117957</v>
      </c>
      <c r="EB165" s="2">
        <f t="shared" si="213"/>
        <v>43.982907703429987</v>
      </c>
      <c r="EC165" s="2">
        <f t="shared" si="213"/>
        <v>40.347504472701573</v>
      </c>
      <c r="ED165" s="2">
        <f t="shared" si="213"/>
        <v>42.617048082388727</v>
      </c>
      <c r="EE165" s="2">
        <f t="shared" si="213"/>
        <v>42.748845609263007</v>
      </c>
      <c r="EF165" s="2">
        <f t="shared" si="213"/>
        <v>39.905489130434788</v>
      </c>
      <c r="EG165" s="2">
        <f t="shared" si="213"/>
        <v>40.731654813955544</v>
      </c>
      <c r="EH165" s="2">
        <f t="shared" si="213"/>
        <v>41.592910066523942</v>
      </c>
      <c r="EI165" s="2">
        <f t="shared" si="213"/>
        <v>39.832780953201762</v>
      </c>
      <c r="EJ165" s="2">
        <f t="shared" si="213"/>
        <v>41.06980384443348</v>
      </c>
      <c r="EK165" s="2">
        <f t="shared" si="212"/>
        <v>44.841927802755059</v>
      </c>
      <c r="EL165" s="2">
        <f t="shared" si="179"/>
        <v>36.598787737369761</v>
      </c>
      <c r="EM165" s="2">
        <f t="shared" si="179"/>
        <v>41.959112098258515</v>
      </c>
      <c r="EN165" s="2">
        <f t="shared" si="179"/>
        <v>44.9999439558501</v>
      </c>
      <c r="EO165" s="2">
        <f t="shared" si="179"/>
        <v>53.935261576107926</v>
      </c>
      <c r="EQ165" s="2">
        <f t="shared" si="224"/>
        <v>49.600971542670464</v>
      </c>
      <c r="ER165" s="2">
        <f t="shared" si="224"/>
        <v>44.64406331623718</v>
      </c>
      <c r="ES165" s="2">
        <f t="shared" si="224"/>
        <v>41.005373674606176</v>
      </c>
      <c r="ET165" s="2">
        <f t="shared" si="224"/>
        <v>43.430984517175915</v>
      </c>
      <c r="EU165" s="2">
        <f t="shared" si="224"/>
        <v>42.552889061238972</v>
      </c>
      <c r="EV165" s="2">
        <f t="shared" si="224"/>
        <v>39.937804632573233</v>
      </c>
      <c r="EW165" s="2">
        <f t="shared" si="224"/>
        <v>40.927873821979794</v>
      </c>
      <c r="EX165" s="2">
        <f t="shared" si="224"/>
        <v>41.785467264246741</v>
      </c>
      <c r="EY165" s="2">
        <f t="shared" si="224"/>
        <v>39.540566608670311</v>
      </c>
      <c r="EZ165" s="2">
        <f t="shared" si="224"/>
        <v>41.008975792746</v>
      </c>
      <c r="FA165" s="2">
        <f t="shared" si="224"/>
        <v>44.381478907033092</v>
      </c>
      <c r="FB165" s="2">
        <f t="shared" si="224"/>
        <v>36.953883617522138</v>
      </c>
      <c r="FC165" s="2">
        <f t="shared" si="224"/>
        <v>41.814079705135164</v>
      </c>
      <c r="FD165" s="2">
        <f t="shared" si="224"/>
        <v>44.622942418727213</v>
      </c>
      <c r="FE165" s="2">
        <f t="shared" si="224"/>
        <v>51.633307243922502</v>
      </c>
      <c r="FG165" s="2">
        <f t="shared" si="225"/>
        <v>0.99985910135643319</v>
      </c>
      <c r="FH165" s="2">
        <f t="shared" si="225"/>
        <v>0.99984356743700631</v>
      </c>
      <c r="FI165" s="2">
        <f t="shared" si="225"/>
        <v>0.99984812689327152</v>
      </c>
      <c r="FJ165" s="2">
        <f t="shared" si="225"/>
        <v>0.99984667773357727</v>
      </c>
      <c r="FK165" s="2">
        <f t="shared" si="225"/>
        <v>0.99983163978184508</v>
      </c>
      <c r="FL165" s="2">
        <f t="shared" si="225"/>
        <v>0.9998286200852704</v>
      </c>
      <c r="FM165" s="2">
        <f t="shared" si="225"/>
        <v>0.99979883840153105</v>
      </c>
      <c r="FN165" s="2">
        <f t="shared" si="225"/>
        <v>0.99980306888004089</v>
      </c>
      <c r="FO165" s="2">
        <f t="shared" si="225"/>
        <v>0.99980932423505997</v>
      </c>
      <c r="FP165" s="2">
        <f t="shared" si="225"/>
        <v>0.9997994592092404</v>
      </c>
      <c r="FQ165" s="2">
        <f t="shared" si="225"/>
        <v>0.99980745749767319</v>
      </c>
      <c r="FR165" s="2">
        <f t="shared" si="225"/>
        <v>0.99982001809775567</v>
      </c>
      <c r="FS165" s="2">
        <f t="shared" si="225"/>
        <v>0.9998131451881126</v>
      </c>
      <c r="FT165" s="2">
        <f t="shared" si="225"/>
        <v>0.9998076165349673</v>
      </c>
      <c r="FU165" s="2">
        <f t="shared" si="225"/>
        <v>0.9997451874505654</v>
      </c>
      <c r="FW165" s="2">
        <f t="shared" si="216"/>
        <v>0.14338916598821899</v>
      </c>
      <c r="FX165" s="2">
        <f t="shared" si="216"/>
        <v>0.15889152206778068</v>
      </c>
      <c r="FY165" s="2">
        <f t="shared" si="216"/>
        <v>0.14640056493329665</v>
      </c>
      <c r="FZ165" s="2">
        <f t="shared" si="216"/>
        <v>0.21580942803423681</v>
      </c>
      <c r="GA165" s="2">
        <f t="shared" si="216"/>
        <v>0.18382075896361771</v>
      </c>
      <c r="GB165" s="2">
        <f t="shared" si="216"/>
        <v>0.17317906705815714</v>
      </c>
      <c r="GC165" s="2">
        <f t="shared" si="216"/>
        <v>0.15946123950486812</v>
      </c>
      <c r="GD165" s="2">
        <f t="shared" si="216"/>
        <v>0.19359225241355499</v>
      </c>
      <c r="GE165" s="2">
        <f t="shared" si="216"/>
        <v>0.22619554493107819</v>
      </c>
      <c r="GF165" s="2">
        <f t="shared" si="216"/>
        <v>0.18066940524392935</v>
      </c>
      <c r="GG165" s="2">
        <f t="shared" si="216"/>
        <v>0.16281144817270446</v>
      </c>
      <c r="GH165" s="2">
        <f t="shared" si="216"/>
        <v>0.15383963457804431</v>
      </c>
      <c r="GI165" s="2">
        <f t="shared" si="216"/>
        <v>0.13980737965697504</v>
      </c>
      <c r="GJ165" s="2">
        <f t="shared" si="216"/>
        <v>0.12787627381793096</v>
      </c>
      <c r="GK165" s="2">
        <f t="shared" si="216"/>
        <v>9.4321153512564399E-2</v>
      </c>
      <c r="GM165" s="86">
        <f t="shared" si="217"/>
        <v>1.5892055017546793E-112</v>
      </c>
      <c r="GN165" s="86">
        <f t="shared" si="217"/>
        <v>1.7587973939968476E-155</v>
      </c>
      <c r="GO165" s="86">
        <f t="shared" si="217"/>
        <v>4.3668026906496457E-164</v>
      </c>
      <c r="GP165" s="86">
        <f t="shared" si="217"/>
        <v>4.1347205605931103E-191</v>
      </c>
      <c r="GQ165" s="86">
        <f t="shared" si="217"/>
        <v>1.4244843542245916E-158</v>
      </c>
      <c r="GR165" s="86">
        <f t="shared" si="217"/>
        <v>1.7789135013152466E-152</v>
      </c>
      <c r="GS165" s="86">
        <f t="shared" si="217"/>
        <v>1.7000079414125243E-171</v>
      </c>
      <c r="GT165" s="86">
        <f t="shared" si="217"/>
        <v>4.9811258535880521E-208</v>
      </c>
      <c r="GU165" s="86">
        <f t="shared" si="217"/>
        <v>7.4250254711243484E-216</v>
      </c>
      <c r="GV165" s="86">
        <f t="shared" si="217"/>
        <v>2.2643671900852866E-221</v>
      </c>
      <c r="GW165" s="86">
        <f t="shared" si="217"/>
        <v>3.7600064878907334E-222</v>
      </c>
      <c r="GX165" s="86">
        <f t="shared" si="217"/>
        <v>6.2099900761117939E-227</v>
      </c>
      <c r="GY165" s="86">
        <f t="shared" si="217"/>
        <v>2.4444543897801623E-206</v>
      </c>
      <c r="GZ165" s="86">
        <f t="shared" si="217"/>
        <v>2.4078101679081961E-249</v>
      </c>
      <c r="HA165" s="86">
        <f t="shared" si="217"/>
        <v>6.2657549580037068E-279</v>
      </c>
      <c r="HC165" s="86">
        <f t="shared" si="181"/>
        <v>1.0191561611420054E-57</v>
      </c>
      <c r="HD165" s="86">
        <f t="shared" si="181"/>
        <v>4.4633140185271136E-78</v>
      </c>
      <c r="HE165" s="86">
        <f t="shared" si="181"/>
        <v>2.8322093100827122E-100</v>
      </c>
      <c r="HF165" s="86">
        <f t="shared" si="180"/>
        <v>7.1080544288781137E-83</v>
      </c>
      <c r="HG165" s="86">
        <f t="shared" si="180"/>
        <v>1.9458840773890961E-75</v>
      </c>
      <c r="HH165" s="86">
        <f t="shared" si="180"/>
        <v>9.0591424044959043E-88</v>
      </c>
      <c r="HI165" s="86">
        <f t="shared" si="180"/>
        <v>2.7396153134290938E-95</v>
      </c>
      <c r="HJ165" s="86">
        <f t="shared" si="180"/>
        <v>3.5941081725354908E-124</v>
      </c>
      <c r="HK165" s="86">
        <f t="shared" si="180"/>
        <v>1.3658377600417058E-162</v>
      </c>
      <c r="HL165" s="86">
        <f t="shared" si="161"/>
        <v>8.5387197329394553E-137</v>
      </c>
      <c r="HM165" s="86">
        <f t="shared" si="161"/>
        <v>4.4337760083288913E-141</v>
      </c>
      <c r="HN165" s="86">
        <f t="shared" si="161"/>
        <v>1.8330290670969822E-122</v>
      </c>
      <c r="HO165" s="86">
        <f t="shared" si="161"/>
        <v>3.577105860242955E-97</v>
      </c>
      <c r="HP165" s="86">
        <f t="shared" si="161"/>
        <v>1.7187373883996282E-119</v>
      </c>
      <c r="HQ165" s="86">
        <f t="shared" si="161"/>
        <v>3.1466600950749526E-147</v>
      </c>
      <c r="HS165" s="86">
        <f t="shared" si="218"/>
        <v>7.9887981062513914E-3</v>
      </c>
      <c r="HT165" s="86">
        <f t="shared" si="218"/>
        <v>1.0391629506414665E-2</v>
      </c>
      <c r="HU165" s="86">
        <f t="shared" si="218"/>
        <v>9.1365434227700304E-4</v>
      </c>
      <c r="HV165" s="86">
        <f t="shared" si="218"/>
        <v>8.4970721834230962E-4</v>
      </c>
      <c r="HW165" s="86">
        <f t="shared" si="218"/>
        <v>2.7165844440170694E-3</v>
      </c>
      <c r="HX165" s="86">
        <f t="shared" si="218"/>
        <v>4.9809944693446784E-4</v>
      </c>
      <c r="HY165" s="86">
        <f t="shared" si="218"/>
        <v>4.6140432859710211E-4</v>
      </c>
      <c r="HZ165" s="86">
        <f t="shared" si="218"/>
        <v>2.5443781340534357E-5</v>
      </c>
      <c r="IA165" s="86">
        <f t="shared" si="218"/>
        <v>2.7731857719164843E-6</v>
      </c>
      <c r="IB165" s="86">
        <f t="shared" si="218"/>
        <v>1.2188084958449372E-4</v>
      </c>
      <c r="IC165" s="86">
        <f t="shared" si="218"/>
        <v>4.4829784596640544E-4</v>
      </c>
      <c r="ID165" s="86">
        <f t="shared" si="218"/>
        <v>5.1557735304661042E-4</v>
      </c>
      <c r="IE165" s="86">
        <f t="shared" si="218"/>
        <v>3.9353747798609381E-3</v>
      </c>
      <c r="IF165" s="86">
        <f t="shared" si="218"/>
        <v>2.3183885853003817E-3</v>
      </c>
      <c r="IG165" s="86">
        <f t="shared" si="218"/>
        <v>2.2494206721329908E-2</v>
      </c>
      <c r="II165" s="86">
        <f t="shared" si="219"/>
        <v>7.6877406466480492E-11</v>
      </c>
      <c r="IJ165" s="86">
        <f t="shared" si="219"/>
        <v>5.2100224091226483E-10</v>
      </c>
      <c r="IK165" s="86">
        <f t="shared" si="219"/>
        <v>5.6812044413577723E-11</v>
      </c>
      <c r="IL165" s="86">
        <f t="shared" si="219"/>
        <v>7.4526194314386092E-7</v>
      </c>
      <c r="IM165" s="86">
        <f t="shared" si="219"/>
        <v>1.3838577065004205E-8</v>
      </c>
      <c r="IN165" s="86">
        <f t="shared" si="219"/>
        <v>7.0706400030226272E-10</v>
      </c>
      <c r="IO165" s="86">
        <f t="shared" si="219"/>
        <v>1.0577814927639149E-11</v>
      </c>
      <c r="IP165" s="86">
        <f t="shared" si="219"/>
        <v>1.1078740440837988E-9</v>
      </c>
      <c r="IQ165" s="86">
        <f t="shared" si="219"/>
        <v>1.5067382794067437E-7</v>
      </c>
      <c r="IR165" s="86">
        <f t="shared" si="219"/>
        <v>7.7608847252210009E-11</v>
      </c>
      <c r="IS165" s="86">
        <f t="shared" si="219"/>
        <v>8.3913833681629395E-12</v>
      </c>
      <c r="IT165" s="86">
        <f t="shared" si="219"/>
        <v>4.896218148463051E-13</v>
      </c>
      <c r="IU165" s="86">
        <f t="shared" si="219"/>
        <v>8.9963466761521924E-14</v>
      </c>
      <c r="IV165" s="86">
        <f t="shared" si="219"/>
        <v>2.1480699986016134E-7</v>
      </c>
      <c r="IW165" s="86">
        <f t="shared" si="219"/>
        <v>5.4081996391108428E-5</v>
      </c>
      <c r="IY165" s="86">
        <f t="shared" si="220"/>
        <v>7.9887981831287987E-3</v>
      </c>
      <c r="IZ165" s="86">
        <f t="shared" si="220"/>
        <v>1.0391630027416906E-2</v>
      </c>
      <c r="JA165" s="86">
        <f t="shared" si="220"/>
        <v>9.1365439908904747E-4</v>
      </c>
      <c r="JB165" s="86">
        <f t="shared" si="220"/>
        <v>8.5045248028545347E-4</v>
      </c>
      <c r="JC165" s="86">
        <f t="shared" si="220"/>
        <v>2.7165982825941345E-3</v>
      </c>
      <c r="JD165" s="86">
        <f t="shared" si="220"/>
        <v>4.9810015399846818E-4</v>
      </c>
      <c r="JE165" s="86">
        <f t="shared" si="220"/>
        <v>4.6140433917491705E-4</v>
      </c>
      <c r="JF165" s="86">
        <f t="shared" si="220"/>
        <v>2.5444889214578441E-5</v>
      </c>
      <c r="JG165" s="86">
        <f t="shared" si="220"/>
        <v>2.9238595998571585E-6</v>
      </c>
      <c r="JH165" s="86">
        <f t="shared" si="220"/>
        <v>1.2188092719334096E-4</v>
      </c>
      <c r="JI165" s="86">
        <f t="shared" si="220"/>
        <v>4.4829785435778879E-4</v>
      </c>
      <c r="JJ165" s="86">
        <f t="shared" si="220"/>
        <v>5.1557735353623222E-4</v>
      </c>
      <c r="JK165" s="86">
        <f t="shared" si="220"/>
        <v>3.9353747799509018E-3</v>
      </c>
      <c r="JL165" s="86">
        <f t="shared" si="220"/>
        <v>2.318603392300242E-3</v>
      </c>
      <c r="JM165" s="86">
        <f t="shared" si="220"/>
        <v>2.2548288717721018E-2</v>
      </c>
    </row>
    <row r="166" spans="2:273" x14ac:dyDescent="0.25">
      <c r="B166" s="2">
        <v>139</v>
      </c>
      <c r="C166" s="37">
        <v>48.796999999999997</v>
      </c>
      <c r="D166" s="37">
        <v>43.412999999999997</v>
      </c>
      <c r="E166" s="37">
        <v>39.729999999999997</v>
      </c>
      <c r="F166" s="37">
        <v>42.348999999999997</v>
      </c>
      <c r="G166" s="37">
        <v>42.048000000000002</v>
      </c>
      <c r="H166" s="37">
        <v>39.429000000000002</v>
      </c>
      <c r="I166" s="37">
        <v>40.435000000000002</v>
      </c>
      <c r="J166" s="37">
        <v>39.777999999999999</v>
      </c>
      <c r="K166" s="37">
        <v>38.222000000000001</v>
      </c>
      <c r="L166" s="37">
        <v>39.158999999999999</v>
      </c>
      <c r="M166" s="37">
        <v>44.302</v>
      </c>
      <c r="N166" s="37">
        <v>35.854999999999997</v>
      </c>
      <c r="O166" s="37">
        <v>41.79</v>
      </c>
      <c r="P166" s="37">
        <v>43.875</v>
      </c>
      <c r="Q166" s="37">
        <v>51.375</v>
      </c>
      <c r="S166" s="4">
        <f t="shared" si="221"/>
        <v>49.659297069326186</v>
      </c>
      <c r="T166" s="4">
        <f t="shared" si="221"/>
        <v>43.977331660379136</v>
      </c>
      <c r="U166" s="4">
        <f t="shared" si="221"/>
        <v>40.268089181132858</v>
      </c>
      <c r="V166" s="4">
        <f t="shared" si="221"/>
        <v>42.639987409616346</v>
      </c>
      <c r="W166" s="4">
        <f t="shared" si="221"/>
        <v>42.564162904104741</v>
      </c>
      <c r="X166" s="4">
        <f t="shared" si="221"/>
        <v>39.756149865259346</v>
      </c>
      <c r="Y166" s="4">
        <f t="shared" si="221"/>
        <v>40.58914982232816</v>
      </c>
      <c r="Z166" s="4">
        <f t="shared" si="221"/>
        <v>41.414514823821669</v>
      </c>
      <c r="AA166" s="4">
        <f t="shared" si="221"/>
        <v>39.622067645335093</v>
      </c>
      <c r="AB166" s="4">
        <f t="shared" si="221"/>
        <v>40.904634640471762</v>
      </c>
      <c r="AC166" s="4">
        <f t="shared" si="221"/>
        <v>44.626770069876251</v>
      </c>
      <c r="AD166" s="4">
        <f t="shared" si="221"/>
        <v>36.498951265481658</v>
      </c>
      <c r="AE166" s="4">
        <f t="shared" si="221"/>
        <v>41.751710234381008</v>
      </c>
      <c r="AF166" s="4">
        <f t="shared" si="221"/>
        <v>44.808222476037294</v>
      </c>
      <c r="AG166" s="4">
        <f t="shared" si="221"/>
        <v>54.051953031100894</v>
      </c>
      <c r="AI166" s="4">
        <f t="shared" si="222"/>
        <v>-0.8622970693261891</v>
      </c>
      <c r="AJ166" s="4">
        <f t="shared" si="222"/>
        <v>-0.56433166037913907</v>
      </c>
      <c r="AK166" s="4">
        <f t="shared" si="222"/>
        <v>-0.53808918113286097</v>
      </c>
      <c r="AL166" s="4">
        <f t="shared" si="222"/>
        <v>-0.29098740961634917</v>
      </c>
      <c r="AM166" s="4">
        <f t="shared" si="222"/>
        <v>-0.51616290410473908</v>
      </c>
      <c r="AN166" s="4">
        <f t="shared" si="222"/>
        <v>-0.32714986525934364</v>
      </c>
      <c r="AO166" s="4">
        <f t="shared" si="222"/>
        <v>-0.15414982232815788</v>
      </c>
      <c r="AP166" s="4">
        <f t="shared" si="222"/>
        <v>-1.6365148238216705</v>
      </c>
      <c r="AQ166" s="4">
        <f t="shared" si="222"/>
        <v>-1.400067645335092</v>
      </c>
      <c r="AR166" s="4">
        <f t="shared" si="222"/>
        <v>-1.7456346404717635</v>
      </c>
      <c r="AS166" s="4">
        <f t="shared" si="222"/>
        <v>-0.32477006987625145</v>
      </c>
      <c r="AT166" s="4">
        <f t="shared" si="222"/>
        <v>-0.64395126548166104</v>
      </c>
      <c r="AU166" s="4">
        <f t="shared" si="222"/>
        <v>3.8289765618991112E-2</v>
      </c>
      <c r="AV166" s="4">
        <f t="shared" si="222"/>
        <v>-0.9332224760372938</v>
      </c>
      <c r="AW166" s="4">
        <f t="shared" si="222"/>
        <v>-2.6769530311008936</v>
      </c>
      <c r="AY166" s="2">
        <f t="shared" si="214"/>
        <v>49.659297069326186</v>
      </c>
      <c r="AZ166" s="2">
        <f t="shared" si="214"/>
        <v>43.975906217864448</v>
      </c>
      <c r="BA166" s="2">
        <f t="shared" si="214"/>
        <v>40.268035423490275</v>
      </c>
      <c r="BB166" s="2">
        <f t="shared" si="214"/>
        <v>42.639710378423388</v>
      </c>
      <c r="BC166" s="2">
        <f t="shared" si="214"/>
        <v>42.563579499242863</v>
      </c>
      <c r="BD166" s="2">
        <f t="shared" si="214"/>
        <v>39.756104466316444</v>
      </c>
      <c r="BE166" s="2">
        <f t="shared" si="214"/>
        <v>40.589110448300993</v>
      </c>
      <c r="BF166" s="2">
        <f t="shared" si="214"/>
        <v>41.414512834831072</v>
      </c>
      <c r="BG166" s="2">
        <f t="shared" si="214"/>
        <v>39.621949892305679</v>
      </c>
      <c r="BH166" s="2">
        <f t="shared" si="214"/>
        <v>40.904627108604274</v>
      </c>
      <c r="BI166" s="2">
        <f t="shared" si="214"/>
        <v>44.626707397722242</v>
      </c>
      <c r="BJ166" s="2">
        <f t="shared" si="214"/>
        <v>36.498861870368401</v>
      </c>
      <c r="BK166" s="2">
        <f t="shared" si="214"/>
        <v>41.749320053241405</v>
      </c>
      <c r="BL166" s="2">
        <f t="shared" si="214"/>
        <v>44.801077985327282</v>
      </c>
      <c r="BM166" s="2">
        <f t="shared" si="214"/>
        <v>53.586214890463616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48.796999999999997</v>
      </c>
      <c r="CF166" s="2">
        <f t="shared" si="215"/>
        <v>43.412999999999997</v>
      </c>
      <c r="CG166" s="2">
        <f t="shared" si="215"/>
        <v>39.729999999999997</v>
      </c>
      <c r="CH166" s="2">
        <f t="shared" si="215"/>
        <v>42.348999999999997</v>
      </c>
      <c r="CI166" s="2">
        <f t="shared" si="215"/>
        <v>42.048000000000002</v>
      </c>
      <c r="CJ166" s="2">
        <f t="shared" si="215"/>
        <v>39.429000000000002</v>
      </c>
      <c r="CK166" s="2">
        <f t="shared" si="215"/>
        <v>40.435000000000002</v>
      </c>
      <c r="CL166" s="2">
        <f t="shared" si="215"/>
        <v>39.777999999999999</v>
      </c>
      <c r="CM166" s="2">
        <f t="shared" si="215"/>
        <v>38.222000000000001</v>
      </c>
      <c r="CN166" s="2">
        <f t="shared" si="215"/>
        <v>39.158999999999999</v>
      </c>
      <c r="CO166" s="2">
        <f t="shared" si="215"/>
        <v>44.302</v>
      </c>
      <c r="CP166" s="2">
        <f t="shared" si="215"/>
        <v>35.854999999999997</v>
      </c>
      <c r="CQ166" s="2">
        <f t="shared" si="215"/>
        <v>41.79</v>
      </c>
      <c r="CR166" s="2">
        <f t="shared" si="215"/>
        <v>43.875</v>
      </c>
      <c r="CS166" s="2">
        <f t="shared" si="215"/>
        <v>51.375</v>
      </c>
      <c r="CU166" s="2">
        <f t="shared" si="197"/>
        <v>48.796999999999997</v>
      </c>
      <c r="CV166" s="2">
        <f t="shared" si="198"/>
        <v>43.412999999999997</v>
      </c>
      <c r="CW166" s="2">
        <f t="shared" si="199"/>
        <v>39.729999999999997</v>
      </c>
      <c r="CX166" s="2">
        <f t="shared" si="200"/>
        <v>42.348999999999997</v>
      </c>
      <c r="CY166" s="2">
        <f t="shared" si="201"/>
        <v>42.048000000000002</v>
      </c>
      <c r="CZ166" s="2">
        <f t="shared" si="202"/>
        <v>39.429000000000002</v>
      </c>
      <c r="DA166" s="2">
        <f t="shared" si="203"/>
        <v>40.435000000000002</v>
      </c>
      <c r="DB166" s="2">
        <f t="shared" si="204"/>
        <v>39.777999999999999</v>
      </c>
      <c r="DC166" s="2">
        <f t="shared" si="205"/>
        <v>38.222000000000001</v>
      </c>
      <c r="DD166" s="2">
        <f t="shared" si="206"/>
        <v>39.158999999999999</v>
      </c>
      <c r="DE166" s="2">
        <f t="shared" si="207"/>
        <v>44.302</v>
      </c>
      <c r="DF166" s="2">
        <f t="shared" si="208"/>
        <v>35.854999999999997</v>
      </c>
      <c r="DG166" s="2">
        <f t="shared" si="209"/>
        <v>41.79</v>
      </c>
      <c r="DH166" s="2">
        <f t="shared" si="210"/>
        <v>43.875</v>
      </c>
      <c r="DI166" s="2">
        <f t="shared" si="211"/>
        <v>51.375</v>
      </c>
      <c r="DK166" s="2">
        <f t="shared" si="223"/>
        <v>78.043853496475151</v>
      </c>
      <c r="DL166" s="2">
        <f t="shared" si="223"/>
        <v>73.843729990939281</v>
      </c>
      <c r="DM166" s="2">
        <f t="shared" si="223"/>
        <v>71.919230559381987</v>
      </c>
      <c r="DN166" s="2">
        <f t="shared" si="223"/>
        <v>76.203478351295132</v>
      </c>
      <c r="DO166" s="2">
        <f t="shared" si="223"/>
        <v>74.369482029598288</v>
      </c>
      <c r="DP166" s="2">
        <f t="shared" si="223"/>
        <v>71.065149400986613</v>
      </c>
      <c r="DQ166" s="2">
        <f t="shared" si="223"/>
        <v>83.2218781334944</v>
      </c>
      <c r="DR166" s="2">
        <f t="shared" si="223"/>
        <v>73.309801393728222</v>
      </c>
      <c r="DS166" s="2">
        <f t="shared" si="223"/>
        <v>75.008750871080153</v>
      </c>
      <c r="DT166" s="2">
        <f t="shared" si="223"/>
        <v>64.615276078799241</v>
      </c>
      <c r="DU166" s="2">
        <f t="shared" si="223"/>
        <v>77.822812717770034</v>
      </c>
      <c r="DV166" s="2">
        <f t="shared" si="223"/>
        <v>79.207238527401884</v>
      </c>
      <c r="DW166" s="2">
        <f t="shared" si="223"/>
        <v>73.653571035940786</v>
      </c>
      <c r="DX166" s="2">
        <f t="shared" si="223"/>
        <v>74.881906922723687</v>
      </c>
      <c r="DY166" s="2">
        <f t="shared" si="223"/>
        <v>73.156135828877012</v>
      </c>
      <c r="EA166" s="2">
        <f t="shared" si="213"/>
        <v>49.695221229465815</v>
      </c>
      <c r="EB166" s="2">
        <f t="shared" si="213"/>
        <v>43.853861033014695</v>
      </c>
      <c r="EC166" s="2">
        <f t="shared" si="213"/>
        <v>40.155405880673584</v>
      </c>
      <c r="ED166" s="2">
        <f t="shared" si="213"/>
        <v>42.43962665931052</v>
      </c>
      <c r="EE166" s="2">
        <f t="shared" si="213"/>
        <v>42.598954600257308</v>
      </c>
      <c r="EF166" s="2">
        <f t="shared" si="213"/>
        <v>39.744942496493692</v>
      </c>
      <c r="EG166" s="2">
        <f t="shared" si="213"/>
        <v>40.546175426072978</v>
      </c>
      <c r="EH166" s="2">
        <f t="shared" si="213"/>
        <v>41.367178605087702</v>
      </c>
      <c r="EI166" s="2">
        <f t="shared" si="213"/>
        <v>39.689122719493731</v>
      </c>
      <c r="EJ166" s="2">
        <f t="shared" si="213"/>
        <v>40.912575990258929</v>
      </c>
      <c r="EK166" s="2">
        <f t="shared" si="212"/>
        <v>44.704784347205639</v>
      </c>
      <c r="EL166" s="2">
        <f t="shared" si="179"/>
        <v>36.430484956634331</v>
      </c>
      <c r="EM166" s="2">
        <f t="shared" si="179"/>
        <v>41.766693885978569</v>
      </c>
      <c r="EN166" s="2">
        <f t="shared" si="179"/>
        <v>44.84992281329535</v>
      </c>
      <c r="EO166" s="2">
        <f t="shared" si="179"/>
        <v>53.823875693252639</v>
      </c>
      <c r="EQ166" s="2">
        <f t="shared" si="224"/>
        <v>49.440078031742772</v>
      </c>
      <c r="ER166" s="2">
        <f t="shared" si="224"/>
        <v>44.540183428196151</v>
      </c>
      <c r="ES166" s="2">
        <f t="shared" si="224"/>
        <v>40.839153268196412</v>
      </c>
      <c r="ET166" s="2">
        <f t="shared" si="224"/>
        <v>43.282418126397999</v>
      </c>
      <c r="EU166" s="2">
        <f t="shared" si="224"/>
        <v>42.395698856384044</v>
      </c>
      <c r="EV166" s="2">
        <f t="shared" si="224"/>
        <v>39.778495272401244</v>
      </c>
      <c r="EW166" s="2">
        <f t="shared" si="224"/>
        <v>40.750044324282598</v>
      </c>
      <c r="EX166" s="2">
        <f t="shared" si="224"/>
        <v>41.566802292001682</v>
      </c>
      <c r="EY166" s="2">
        <f t="shared" si="224"/>
        <v>39.387069007125305</v>
      </c>
      <c r="EZ166" s="2">
        <f t="shared" si="224"/>
        <v>40.849485693297552</v>
      </c>
      <c r="FA166" s="2">
        <f t="shared" si="224"/>
        <v>44.227466697878739</v>
      </c>
      <c r="FB166" s="2">
        <f t="shared" si="224"/>
        <v>36.799616870311084</v>
      </c>
      <c r="FC166" s="2">
        <f t="shared" si="224"/>
        <v>41.61590352147838</v>
      </c>
      <c r="FD166" s="2">
        <f t="shared" si="224"/>
        <v>44.459220015120493</v>
      </c>
      <c r="FE166" s="2">
        <f t="shared" si="224"/>
        <v>51.461135674631549</v>
      </c>
      <c r="FG166" s="2">
        <f t="shared" si="225"/>
        <v>0.99987149731669767</v>
      </c>
      <c r="FH166" s="2">
        <f t="shared" si="225"/>
        <v>0.99985732984315678</v>
      </c>
      <c r="FI166" s="2">
        <f t="shared" si="225"/>
        <v>0.99986148822949827</v>
      </c>
      <c r="FJ166" s="2">
        <f t="shared" si="225"/>
        <v>0.99986016654465704</v>
      </c>
      <c r="FK166" s="2">
        <f t="shared" si="225"/>
        <v>0.99984645138147643</v>
      </c>
      <c r="FL166" s="2">
        <f t="shared" si="225"/>
        <v>0.99984369730314049</v>
      </c>
      <c r="FM166" s="2">
        <f t="shared" si="225"/>
        <v>0.99981653519439972</v>
      </c>
      <c r="FN166" s="2">
        <f t="shared" si="225"/>
        <v>0.99982039357180574</v>
      </c>
      <c r="FO166" s="2">
        <f t="shared" si="225"/>
        <v>0.9998260987179608</v>
      </c>
      <c r="FP166" s="2">
        <f t="shared" si="225"/>
        <v>0.99981710139777236</v>
      </c>
      <c r="FQ166" s="2">
        <f t="shared" si="225"/>
        <v>0.99982439617582219</v>
      </c>
      <c r="FR166" s="2">
        <f t="shared" si="225"/>
        <v>0.99983585195474189</v>
      </c>
      <c r="FS166" s="2">
        <f t="shared" si="225"/>
        <v>0.99982958358432283</v>
      </c>
      <c r="FT166" s="2">
        <f t="shared" si="225"/>
        <v>0.99982454122447095</v>
      </c>
      <c r="FU166" s="2">
        <f t="shared" si="225"/>
        <v>0.99976760298239808</v>
      </c>
      <c r="FW166" s="2">
        <f t="shared" si="216"/>
        <v>0.1550777594973857</v>
      </c>
      <c r="FX166" s="2">
        <f t="shared" si="216"/>
        <v>0.17159067862078342</v>
      </c>
      <c r="FY166" s="2">
        <f t="shared" si="216"/>
        <v>0.15828927641631432</v>
      </c>
      <c r="FZ166" s="2">
        <f t="shared" si="216"/>
        <v>0.23180396420033694</v>
      </c>
      <c r="GA166" s="2">
        <f t="shared" si="216"/>
        <v>0.19804321808530778</v>
      </c>
      <c r="GB166" s="2">
        <f t="shared" si="216"/>
        <v>0.18676657438587008</v>
      </c>
      <c r="GC166" s="2">
        <f t="shared" si="216"/>
        <v>0.17219660789480326</v>
      </c>
      <c r="GD166" s="2">
        <f t="shared" si="216"/>
        <v>0.20837772310591732</v>
      </c>
      <c r="GE166" s="2">
        <f t="shared" si="216"/>
        <v>0.24272158494557647</v>
      </c>
      <c r="GF166" s="2">
        <f t="shared" si="216"/>
        <v>0.19470620620767687</v>
      </c>
      <c r="GG166" s="2">
        <f t="shared" si="216"/>
        <v>0.17575843263453406</v>
      </c>
      <c r="GH166" s="2">
        <f t="shared" si="216"/>
        <v>0.16621481638314581</v>
      </c>
      <c r="GI166" s="2">
        <f t="shared" si="216"/>
        <v>0.15125555352159814</v>
      </c>
      <c r="GJ166" s="2">
        <f t="shared" si="216"/>
        <v>0.1385047749322538</v>
      </c>
      <c r="GK166" s="2">
        <f t="shared" si="216"/>
        <v>0.10248845005358356</v>
      </c>
      <c r="GM166" s="86">
        <f t="shared" si="217"/>
        <v>1.373986667569841E-115</v>
      </c>
      <c r="GN166" s="86">
        <f t="shared" si="217"/>
        <v>9.7251084419979543E-160</v>
      </c>
      <c r="GO166" s="86">
        <f t="shared" si="217"/>
        <v>1.6504735687126859E-168</v>
      </c>
      <c r="GP166" s="86">
        <f t="shared" si="217"/>
        <v>2.7042752091075132E-196</v>
      </c>
      <c r="GQ166" s="86">
        <f t="shared" si="217"/>
        <v>6.5322600026715694E-163</v>
      </c>
      <c r="GR166" s="86">
        <f t="shared" si="217"/>
        <v>1.4619992733679795E-156</v>
      </c>
      <c r="GS166" s="86">
        <f t="shared" si="217"/>
        <v>3.6130204503846764E-176</v>
      </c>
      <c r="GT166" s="86">
        <f t="shared" si="217"/>
        <v>1.1623586162912027E-213</v>
      </c>
      <c r="GU166" s="86">
        <f t="shared" si="217"/>
        <v>1.1708428547720069E-221</v>
      </c>
      <c r="GV166" s="86">
        <f t="shared" si="217"/>
        <v>2.4222295797957186E-227</v>
      </c>
      <c r="GW166" s="86">
        <f t="shared" si="217"/>
        <v>3.7244090446220364E-228</v>
      </c>
      <c r="GX166" s="86">
        <f t="shared" si="217"/>
        <v>4.7727864523776391E-233</v>
      </c>
      <c r="GY166" s="86">
        <f t="shared" si="217"/>
        <v>5.6787656224665549E-212</v>
      </c>
      <c r="GZ166" s="86">
        <f t="shared" si="217"/>
        <v>4.2923923417378887E-256</v>
      </c>
      <c r="HA166" s="86">
        <f t="shared" si="217"/>
        <v>1.9651882504461356E-286</v>
      </c>
      <c r="HC166" s="86">
        <f t="shared" si="181"/>
        <v>5.5262462629414272E-60</v>
      </c>
      <c r="HD166" s="86">
        <f t="shared" si="181"/>
        <v>2.9799301891705472E-81</v>
      </c>
      <c r="HE166" s="86">
        <f t="shared" si="181"/>
        <v>3.2945336395677847E-104</v>
      </c>
      <c r="HF166" s="86">
        <f t="shared" si="180"/>
        <v>3.9111123621709505E-86</v>
      </c>
      <c r="HG166" s="86">
        <f t="shared" si="180"/>
        <v>1.8405015611473507E-78</v>
      </c>
      <c r="HH166" s="86">
        <f t="shared" si="180"/>
        <v>3.6338338660398127E-91</v>
      </c>
      <c r="HI166" s="86">
        <f t="shared" si="180"/>
        <v>4.888649834832683E-99</v>
      </c>
      <c r="HJ166" s="86">
        <f t="shared" si="180"/>
        <v>5.9077649970474682E-129</v>
      </c>
      <c r="HK166" s="86">
        <f t="shared" si="180"/>
        <v>8.7349227457866283E-169</v>
      </c>
      <c r="HL166" s="86">
        <f t="shared" si="161"/>
        <v>4.4816560377634047E-142</v>
      </c>
      <c r="HM166" s="86">
        <f t="shared" si="161"/>
        <v>1.3851310045247228E-146</v>
      </c>
      <c r="HN166" s="86">
        <f t="shared" si="161"/>
        <v>2.9356705363000504E-127</v>
      </c>
      <c r="HO166" s="86">
        <f t="shared" si="161"/>
        <v>4.6549351198219671E-101</v>
      </c>
      <c r="HP166" s="86">
        <f t="shared" si="161"/>
        <v>3.408892486421178E-124</v>
      </c>
      <c r="HQ166" s="86">
        <f t="shared" si="161"/>
        <v>5.5127936712566516E-153</v>
      </c>
      <c r="HS166" s="86">
        <f t="shared" si="218"/>
        <v>3.43472495562955E-3</v>
      </c>
      <c r="HT166" s="86">
        <f t="shared" si="218"/>
        <v>4.4887631737700615E-3</v>
      </c>
      <c r="HU166" s="86">
        <f t="shared" si="218"/>
        <v>3.1995728371562462E-4</v>
      </c>
      <c r="HV166" s="86">
        <f t="shared" si="218"/>
        <v>2.8569721091072417E-4</v>
      </c>
      <c r="HW166" s="86">
        <f t="shared" si="218"/>
        <v>1.0144516280976537E-3</v>
      </c>
      <c r="HX166" s="86">
        <f t="shared" si="218"/>
        <v>1.5540166165418408E-4</v>
      </c>
      <c r="HY166" s="86">
        <f t="shared" si="218"/>
        <v>1.3676483201782486E-4</v>
      </c>
      <c r="HZ166" s="86">
        <f t="shared" si="218"/>
        <v>5.6991875356172903E-6</v>
      </c>
      <c r="IA166" s="86">
        <f t="shared" si="218"/>
        <v>5.345064388530205E-7</v>
      </c>
      <c r="IB166" s="86">
        <f t="shared" si="218"/>
        <v>3.0340217229892332E-5</v>
      </c>
      <c r="IC166" s="86">
        <f t="shared" si="218"/>
        <v>1.2923617695903387E-4</v>
      </c>
      <c r="ID166" s="86">
        <f t="shared" si="218"/>
        <v>1.472675298717833E-4</v>
      </c>
      <c r="IE166" s="86">
        <f t="shared" si="218"/>
        <v>1.4058489095702654E-3</v>
      </c>
      <c r="IF166" s="86">
        <f t="shared" si="218"/>
        <v>6.8508894598049103E-4</v>
      </c>
      <c r="IG166" s="86">
        <f t="shared" si="218"/>
        <v>8.6934203511211151E-3</v>
      </c>
      <c r="II166" s="86">
        <f t="shared" si="219"/>
        <v>6.7703209247697703E-10</v>
      </c>
      <c r="IJ166" s="86">
        <f t="shared" si="219"/>
        <v>4.3742420182650225E-9</v>
      </c>
      <c r="IK166" s="86">
        <f t="shared" si="219"/>
        <v>5.3092912723862792E-10</v>
      </c>
      <c r="IL166" s="86">
        <f t="shared" si="219"/>
        <v>4.2916811300670595E-6</v>
      </c>
      <c r="IM166" s="86">
        <f t="shared" si="219"/>
        <v>1.0097180985237608E-7</v>
      </c>
      <c r="IN166" s="86">
        <f t="shared" si="219"/>
        <v>6.5757784472618346E-9</v>
      </c>
      <c r="IO166" s="86">
        <f t="shared" si="219"/>
        <v>1.3471325599258516E-10</v>
      </c>
      <c r="IP166" s="86">
        <f t="shared" si="219"/>
        <v>1.1989928157748366E-8</v>
      </c>
      <c r="IQ166" s="86">
        <f t="shared" si="219"/>
        <v>1.1794955728681661E-6</v>
      </c>
      <c r="IR166" s="86">
        <f t="shared" si="219"/>
        <v>1.0030685395756343E-9</v>
      </c>
      <c r="IS166" s="86">
        <f t="shared" si="219"/>
        <v>1.1373557079516503E-10</v>
      </c>
      <c r="IT166" s="86">
        <f t="shared" si="219"/>
        <v>8.0499078259951709E-12</v>
      </c>
      <c r="IU166" s="86">
        <f t="shared" si="219"/>
        <v>1.4735021440052936E-12</v>
      </c>
      <c r="IV166" s="86">
        <f t="shared" si="219"/>
        <v>7.9217152374899603E-7</v>
      </c>
      <c r="IW166" s="86">
        <f t="shared" si="219"/>
        <v>1.0756621673009729E-4</v>
      </c>
      <c r="IY166" s="86">
        <f t="shared" si="220"/>
        <v>3.4347256326616423E-3</v>
      </c>
      <c r="IZ166" s="86">
        <f t="shared" si="220"/>
        <v>4.4887675480120796E-3</v>
      </c>
      <c r="JA166" s="86">
        <f t="shared" si="220"/>
        <v>3.1995781464475183E-4</v>
      </c>
      <c r="JB166" s="86">
        <f t="shared" si="220"/>
        <v>2.8998889204079125E-4</v>
      </c>
      <c r="JC166" s="86">
        <f t="shared" si="220"/>
        <v>1.0145525999075062E-3</v>
      </c>
      <c r="JD166" s="86">
        <f t="shared" si="220"/>
        <v>1.5540823743263134E-4</v>
      </c>
      <c r="JE166" s="86">
        <f t="shared" si="220"/>
        <v>1.3676496673108084E-4</v>
      </c>
      <c r="JF166" s="86">
        <f t="shared" si="220"/>
        <v>5.7111774637750383E-6</v>
      </c>
      <c r="JG166" s="86">
        <f t="shared" si="220"/>
        <v>1.7140020117211865E-6</v>
      </c>
      <c r="JH166" s="86">
        <f t="shared" si="220"/>
        <v>3.0341220298431908E-5</v>
      </c>
      <c r="JI166" s="86">
        <f t="shared" si="220"/>
        <v>1.2923629069460467E-4</v>
      </c>
      <c r="JJ166" s="86">
        <f t="shared" si="220"/>
        <v>1.4726753792169113E-4</v>
      </c>
      <c r="JK166" s="86">
        <f t="shared" si="220"/>
        <v>1.4058489110437675E-3</v>
      </c>
      <c r="JL166" s="86">
        <f t="shared" si="220"/>
        <v>6.8588111750424001E-4</v>
      </c>
      <c r="JM166" s="86">
        <f t="shared" si="220"/>
        <v>8.8009865678512125E-3</v>
      </c>
    </row>
    <row r="167" spans="2:273" x14ac:dyDescent="0.25">
      <c r="B167" s="2">
        <v>140</v>
      </c>
      <c r="C167" s="37">
        <v>49.438000000000002</v>
      </c>
      <c r="D167" s="37">
        <v>43.348999999999997</v>
      </c>
      <c r="E167" s="37">
        <v>38.713999999999999</v>
      </c>
      <c r="F167" s="37">
        <v>42.762</v>
      </c>
      <c r="G167" s="37">
        <v>41.758000000000003</v>
      </c>
      <c r="H167" s="37">
        <v>37.81</v>
      </c>
      <c r="I167" s="37">
        <v>39.161000000000001</v>
      </c>
      <c r="J167" s="37">
        <v>40.667000000000002</v>
      </c>
      <c r="K167" s="37">
        <v>38.651000000000003</v>
      </c>
      <c r="L167" s="37">
        <v>40.253999999999998</v>
      </c>
      <c r="M167" s="37">
        <v>43.762</v>
      </c>
      <c r="N167" s="37">
        <v>35.548000000000002</v>
      </c>
      <c r="O167" s="37">
        <v>41.402999999999999</v>
      </c>
      <c r="P167" s="37">
        <v>44.25</v>
      </c>
      <c r="Q167" s="37">
        <v>50.311999999999998</v>
      </c>
      <c r="S167" s="4">
        <f t="shared" si="221"/>
        <v>49.503101206494769</v>
      </c>
      <c r="T167" s="4">
        <f t="shared" si="221"/>
        <v>43.860800332805212</v>
      </c>
      <c r="U167" s="4">
        <f t="shared" si="221"/>
        <v>40.088670044682019</v>
      </c>
      <c r="V167" s="4">
        <f t="shared" si="221"/>
        <v>42.48425013149366</v>
      </c>
      <c r="W167" s="4">
        <f t="shared" si="221"/>
        <v>42.408839963496135</v>
      </c>
      <c r="X167" s="4">
        <f t="shared" si="221"/>
        <v>39.595896991527233</v>
      </c>
      <c r="Y167" s="4">
        <f t="shared" si="221"/>
        <v>40.407179102162338</v>
      </c>
      <c r="Z167" s="4">
        <f t="shared" si="221"/>
        <v>41.193028896658568</v>
      </c>
      <c r="AA167" s="4">
        <f t="shared" si="221"/>
        <v>39.470731518568499</v>
      </c>
      <c r="AB167" s="4">
        <f t="shared" si="221"/>
        <v>40.745642841393753</v>
      </c>
      <c r="AC167" s="4">
        <f t="shared" si="221"/>
        <v>44.479348766653331</v>
      </c>
      <c r="AD167" s="4">
        <f t="shared" si="221"/>
        <v>36.337383004046814</v>
      </c>
      <c r="AE167" s="4">
        <f t="shared" si="221"/>
        <v>41.554161157717253</v>
      </c>
      <c r="AF167" s="4">
        <f t="shared" si="221"/>
        <v>44.64637694417268</v>
      </c>
      <c r="AG167" s="4">
        <f t="shared" si="221"/>
        <v>53.652629554750227</v>
      </c>
      <c r="AI167" s="4">
        <f t="shared" si="222"/>
        <v>-6.5101206494766473E-2</v>
      </c>
      <c r="AJ167" s="4">
        <f t="shared" si="222"/>
        <v>-0.51180033280521542</v>
      </c>
      <c r="AK167" s="4">
        <f t="shared" si="222"/>
        <v>-1.3746700446820199</v>
      </c>
      <c r="AL167" s="4">
        <f t="shared" si="222"/>
        <v>0.27774986850634065</v>
      </c>
      <c r="AM167" s="4">
        <f t="shared" si="222"/>
        <v>-0.65083996349613216</v>
      </c>
      <c r="AN167" s="4">
        <f t="shared" si="222"/>
        <v>-1.7858969915272311</v>
      </c>
      <c r="AO167" s="4">
        <f t="shared" si="222"/>
        <v>-1.246179102162337</v>
      </c>
      <c r="AP167" s="4">
        <f t="shared" si="222"/>
        <v>-0.52602889665856623</v>
      </c>
      <c r="AQ167" s="4">
        <f t="shared" si="222"/>
        <v>-0.81973151856849569</v>
      </c>
      <c r="AR167" s="4">
        <f t="shared" si="222"/>
        <v>-0.49164284139375525</v>
      </c>
      <c r="AS167" s="4">
        <f t="shared" si="222"/>
        <v>-0.71734876665333047</v>
      </c>
      <c r="AT167" s="4">
        <f t="shared" si="222"/>
        <v>-0.78938300404681172</v>
      </c>
      <c r="AU167" s="4">
        <f t="shared" si="222"/>
        <v>-0.15116115771725447</v>
      </c>
      <c r="AV167" s="4">
        <f t="shared" si="222"/>
        <v>-0.39637694417267966</v>
      </c>
      <c r="AW167" s="4">
        <f t="shared" si="222"/>
        <v>-3.3406295547502296</v>
      </c>
      <c r="AY167" s="2">
        <f t="shared" si="214"/>
        <v>49.503101206494769</v>
      </c>
      <c r="AZ167" s="2">
        <f t="shared" si="214"/>
        <v>43.860418870903807</v>
      </c>
      <c r="BA167" s="2">
        <f t="shared" si="214"/>
        <v>40.088659097298745</v>
      </c>
      <c r="BB167" s="2">
        <f t="shared" si="214"/>
        <v>42.483245151909358</v>
      </c>
      <c r="BC167" s="2">
        <f t="shared" si="214"/>
        <v>42.408682330141616</v>
      </c>
      <c r="BD167" s="2">
        <f t="shared" si="214"/>
        <v>39.595885130388083</v>
      </c>
      <c r="BE167" s="2">
        <f t="shared" si="214"/>
        <v>40.407172957959276</v>
      </c>
      <c r="BF167" s="2">
        <f t="shared" si="214"/>
        <v>41.193016389134037</v>
      </c>
      <c r="BG167" s="2">
        <f t="shared" si="214"/>
        <v>39.469998572851594</v>
      </c>
      <c r="BH167" s="2">
        <f t="shared" si="214"/>
        <v>40.74564060180694</v>
      </c>
      <c r="BI167" s="2">
        <f t="shared" si="214"/>
        <v>44.4793394425012</v>
      </c>
      <c r="BJ167" s="2">
        <f t="shared" si="214"/>
        <v>36.33737020085966</v>
      </c>
      <c r="BK167" s="2">
        <f t="shared" si="214"/>
        <v>41.553684907786526</v>
      </c>
      <c r="BL167" s="2">
        <f t="shared" si="214"/>
        <v>44.644133865338141</v>
      </c>
      <c r="BM167" s="2">
        <f t="shared" si="214"/>
        <v>53.446951468946644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49.438000000000002</v>
      </c>
      <c r="CF167" s="2">
        <f t="shared" si="215"/>
        <v>43.348999999999997</v>
      </c>
      <c r="CG167" s="2">
        <f t="shared" si="215"/>
        <v>38.713999999999999</v>
      </c>
      <c r="CH167" s="2">
        <f t="shared" si="215"/>
        <v>42.762</v>
      </c>
      <c r="CI167" s="2">
        <f t="shared" si="215"/>
        <v>41.758000000000003</v>
      </c>
      <c r="CJ167" s="2">
        <f t="shared" si="215"/>
        <v>37.81</v>
      </c>
      <c r="CK167" s="2">
        <f t="shared" si="215"/>
        <v>39.161000000000001</v>
      </c>
      <c r="CL167" s="2">
        <f t="shared" si="215"/>
        <v>40.667000000000002</v>
      </c>
      <c r="CM167" s="2">
        <f t="shared" si="215"/>
        <v>38.651000000000003</v>
      </c>
      <c r="CN167" s="2">
        <f t="shared" si="215"/>
        <v>40.253999999999998</v>
      </c>
      <c r="CO167" s="2">
        <f t="shared" si="215"/>
        <v>43.762</v>
      </c>
      <c r="CP167" s="2">
        <f t="shared" si="215"/>
        <v>35.548000000000002</v>
      </c>
      <c r="CQ167" s="2">
        <f t="shared" si="215"/>
        <v>41.402999999999999</v>
      </c>
      <c r="CR167" s="2">
        <f t="shared" si="215"/>
        <v>44.25</v>
      </c>
      <c r="CS167" s="2">
        <f t="shared" si="215"/>
        <v>50.311999999999998</v>
      </c>
      <c r="CU167" s="2">
        <f t="shared" si="197"/>
        <v>49.438000000000002</v>
      </c>
      <c r="CV167" s="2">
        <f t="shared" si="198"/>
        <v>43.348999999999997</v>
      </c>
      <c r="CW167" s="2">
        <f t="shared" si="199"/>
        <v>38.713999999999999</v>
      </c>
      <c r="CX167" s="2">
        <f t="shared" si="200"/>
        <v>42.762</v>
      </c>
      <c r="CY167" s="2">
        <f t="shared" si="201"/>
        <v>41.758000000000003</v>
      </c>
      <c r="CZ167" s="2">
        <f t="shared" si="202"/>
        <v>37.81</v>
      </c>
      <c r="DA167" s="2">
        <f t="shared" si="203"/>
        <v>39.161000000000001</v>
      </c>
      <c r="DB167" s="2">
        <f t="shared" si="204"/>
        <v>40.667000000000002</v>
      </c>
      <c r="DC167" s="2">
        <f t="shared" si="205"/>
        <v>38.651000000000003</v>
      </c>
      <c r="DD167" s="2">
        <f t="shared" si="206"/>
        <v>40.253999999999998</v>
      </c>
      <c r="DE167" s="2">
        <f t="shared" si="207"/>
        <v>43.762</v>
      </c>
      <c r="DF167" s="2">
        <f t="shared" si="208"/>
        <v>35.548000000000002</v>
      </c>
      <c r="DG167" s="2">
        <f t="shared" si="209"/>
        <v>41.402999999999999</v>
      </c>
      <c r="DH167" s="2">
        <f t="shared" si="210"/>
        <v>44.25</v>
      </c>
      <c r="DI167" s="2">
        <f t="shared" si="211"/>
        <v>50.311999999999998</v>
      </c>
      <c r="DK167" s="2">
        <f t="shared" si="223"/>
        <v>78.086169921400199</v>
      </c>
      <c r="DL167" s="2">
        <f t="shared" si="223"/>
        <v>73.859326638477782</v>
      </c>
      <c r="DM167" s="2">
        <f t="shared" si="223"/>
        <v>71.954074980417559</v>
      </c>
      <c r="DN167" s="2">
        <f t="shared" si="223"/>
        <v>76.30504216297976</v>
      </c>
      <c r="DO167" s="2">
        <f t="shared" si="223"/>
        <v>74.465181818181804</v>
      </c>
      <c r="DP167" s="2">
        <f t="shared" si="223"/>
        <v>71.087870401691333</v>
      </c>
      <c r="DQ167" s="2">
        <f t="shared" si="223"/>
        <v>83.347389308366047</v>
      </c>
      <c r="DR167" s="2">
        <f t="shared" si="223"/>
        <v>73.344447386759583</v>
      </c>
      <c r="DS167" s="2">
        <f t="shared" si="223"/>
        <v>75.116534494773532</v>
      </c>
      <c r="DT167" s="2">
        <f t="shared" si="223"/>
        <v>64.659417354596613</v>
      </c>
      <c r="DU167" s="2">
        <f t="shared" si="223"/>
        <v>77.959210452961656</v>
      </c>
      <c r="DV167" s="2">
        <f t="shared" si="223"/>
        <v>79.396339491667334</v>
      </c>
      <c r="DW167" s="2">
        <f t="shared" si="223"/>
        <v>73.738548625792802</v>
      </c>
      <c r="DX167" s="2">
        <f t="shared" si="223"/>
        <v>74.934069794452085</v>
      </c>
      <c r="DY167" s="2">
        <f t="shared" si="223"/>
        <v>73.254849197860977</v>
      </c>
      <c r="EA167" s="2">
        <f t="shared" si="213"/>
        <v>49.544145886813673</v>
      </c>
      <c r="EB167" s="2">
        <f t="shared" si="213"/>
        <v>43.724814362599403</v>
      </c>
      <c r="EC167" s="2">
        <f t="shared" si="213"/>
        <v>39.963307288645595</v>
      </c>
      <c r="ED167" s="2">
        <f t="shared" si="213"/>
        <v>42.262205236232312</v>
      </c>
      <c r="EE167" s="2">
        <f t="shared" si="213"/>
        <v>42.449063591251615</v>
      </c>
      <c r="EF167" s="2">
        <f t="shared" si="213"/>
        <v>39.584395862552597</v>
      </c>
      <c r="EG167" s="2">
        <f t="shared" si="213"/>
        <v>40.360696038190397</v>
      </c>
      <c r="EH167" s="2">
        <f t="shared" si="213"/>
        <v>41.141447143651462</v>
      </c>
      <c r="EI167" s="2">
        <f t="shared" si="213"/>
        <v>39.545464485785701</v>
      </c>
      <c r="EJ167" s="2">
        <f t="shared" si="213"/>
        <v>40.755348136084379</v>
      </c>
      <c r="EK167" s="2">
        <f t="shared" si="212"/>
        <v>44.567640891656211</v>
      </c>
      <c r="EL167" s="2">
        <f t="shared" si="179"/>
        <v>36.2621821758989</v>
      </c>
      <c r="EM167" s="2">
        <f t="shared" si="179"/>
        <v>41.574275673698608</v>
      </c>
      <c r="EN167" s="2">
        <f t="shared" si="179"/>
        <v>44.699901670740601</v>
      </c>
      <c r="EO167" s="2">
        <f t="shared" si="179"/>
        <v>53.712489810397344</v>
      </c>
      <c r="EQ167" s="2">
        <f t="shared" si="224"/>
        <v>49.279184520815079</v>
      </c>
      <c r="ER167" s="2">
        <f t="shared" si="224"/>
        <v>44.436303540155123</v>
      </c>
      <c r="ES167" s="2">
        <f t="shared" si="224"/>
        <v>40.672932861786634</v>
      </c>
      <c r="ET167" s="2">
        <f t="shared" si="224"/>
        <v>43.133851735620084</v>
      </c>
      <c r="EU167" s="2">
        <f t="shared" si="224"/>
        <v>42.238508651529109</v>
      </c>
      <c r="EV167" s="2">
        <f t="shared" si="224"/>
        <v>39.619185912229256</v>
      </c>
      <c r="EW167" s="2">
        <f t="shared" si="224"/>
        <v>40.572214826585409</v>
      </c>
      <c r="EX167" s="2">
        <f t="shared" si="224"/>
        <v>41.348137319756631</v>
      </c>
      <c r="EY167" s="2">
        <f t="shared" si="224"/>
        <v>39.233571405580307</v>
      </c>
      <c r="EZ167" s="2">
        <f t="shared" si="224"/>
        <v>40.689995593849105</v>
      </c>
      <c r="FA167" s="2">
        <f t="shared" si="224"/>
        <v>44.073454488724387</v>
      </c>
      <c r="FB167" s="2">
        <f t="shared" si="224"/>
        <v>36.645350123100037</v>
      </c>
      <c r="FC167" s="2">
        <f t="shared" si="224"/>
        <v>41.417727337821596</v>
      </c>
      <c r="FD167" s="2">
        <f t="shared" si="224"/>
        <v>44.295497611513781</v>
      </c>
      <c r="FE167" s="2">
        <f t="shared" si="224"/>
        <v>51.288964105340597</v>
      </c>
      <c r="FG167" s="2">
        <f t="shared" si="225"/>
        <v>0.99988280283481201</v>
      </c>
      <c r="FH167" s="2">
        <f t="shared" si="225"/>
        <v>0.99986988163707491</v>
      </c>
      <c r="FI167" s="2">
        <f t="shared" si="225"/>
        <v>0.99987367422432427</v>
      </c>
      <c r="FJ167" s="2">
        <f t="shared" si="225"/>
        <v>0.99987246880390068</v>
      </c>
      <c r="FK167" s="2">
        <f t="shared" si="225"/>
        <v>0.99985996010351341</v>
      </c>
      <c r="FL167" s="2">
        <f t="shared" si="225"/>
        <v>0.99985744828573797</v>
      </c>
      <c r="FM167" s="2">
        <f t="shared" si="225"/>
        <v>0.99983267540754561</v>
      </c>
      <c r="FN167" s="2">
        <f t="shared" si="225"/>
        <v>0.99983619440198035</v>
      </c>
      <c r="FO167" s="2">
        <f t="shared" si="225"/>
        <v>0.99984139771896097</v>
      </c>
      <c r="FP167" s="2">
        <f t="shared" si="225"/>
        <v>0.99983319180780528</v>
      </c>
      <c r="FQ167" s="2">
        <f t="shared" si="225"/>
        <v>0.99983984493432421</v>
      </c>
      <c r="FR167" s="2">
        <f t="shared" si="225"/>
        <v>0.99985029304121065</v>
      </c>
      <c r="FS167" s="2">
        <f t="shared" si="225"/>
        <v>0.99984457605114763</v>
      </c>
      <c r="FT167" s="2">
        <f t="shared" si="225"/>
        <v>0.99983997722435047</v>
      </c>
      <c r="FU167" s="2">
        <f t="shared" si="225"/>
        <v>0.99978804706681079</v>
      </c>
      <c r="FW167" s="2">
        <f t="shared" si="216"/>
        <v>0.16753281919870419</v>
      </c>
      <c r="FX167" s="2">
        <f t="shared" si="216"/>
        <v>0.18508145879591581</v>
      </c>
      <c r="FY167" s="2">
        <f t="shared" si="216"/>
        <v>0.17095008227094058</v>
      </c>
      <c r="FZ167" s="2">
        <f t="shared" si="216"/>
        <v>0.2486081136302021</v>
      </c>
      <c r="GA167" s="2">
        <f t="shared" si="216"/>
        <v>0.2130788052350101</v>
      </c>
      <c r="GB167" s="2">
        <f t="shared" si="216"/>
        <v>0.20116078015898614</v>
      </c>
      <c r="GC167" s="2">
        <f t="shared" si="216"/>
        <v>0.18572434692240067</v>
      </c>
      <c r="GD167" s="2">
        <f t="shared" si="216"/>
        <v>0.22397878139198221</v>
      </c>
      <c r="GE167" s="2">
        <f t="shared" si="216"/>
        <v>0.2600492634306551</v>
      </c>
      <c r="GF167" s="2">
        <f t="shared" si="216"/>
        <v>0.20955464594731518</v>
      </c>
      <c r="GG167" s="2">
        <f t="shared" si="216"/>
        <v>0.18950193209593127</v>
      </c>
      <c r="GH167" s="2">
        <f t="shared" si="216"/>
        <v>0.17937445433814414</v>
      </c>
      <c r="GI167" s="2">
        <f t="shared" si="216"/>
        <v>0.16346302298843751</v>
      </c>
      <c r="GJ167" s="2">
        <f t="shared" si="216"/>
        <v>0.14986486787731162</v>
      </c>
      <c r="GK167" s="2">
        <f t="shared" si="216"/>
        <v>0.1112760641579382</v>
      </c>
      <c r="GM167" s="86">
        <f t="shared" si="217"/>
        <v>1.0791654674799865E-118</v>
      </c>
      <c r="GN167" s="86">
        <f t="shared" si="217"/>
        <v>4.7041343071557144E-164</v>
      </c>
      <c r="GO167" s="86">
        <f t="shared" si="217"/>
        <v>5.4408426018372702E-173</v>
      </c>
      <c r="GP167" s="86">
        <f t="shared" si="217"/>
        <v>1.5054855905022705E-201</v>
      </c>
      <c r="GQ167" s="86">
        <f t="shared" si="217"/>
        <v>2.6141022867969672E-167</v>
      </c>
      <c r="GR167" s="86">
        <f t="shared" si="217"/>
        <v>1.0596652928507333E-160</v>
      </c>
      <c r="GS167" s="86">
        <f t="shared" si="217"/>
        <v>6.6358201572699667E-181</v>
      </c>
      <c r="GT167" s="86">
        <f t="shared" si="217"/>
        <v>2.2778745403105073E-219</v>
      </c>
      <c r="GU167" s="86">
        <f t="shared" si="217"/>
        <v>1.5443796155066428E-227</v>
      </c>
      <c r="GV167" s="86">
        <f t="shared" si="217"/>
        <v>2.1549211295297042E-233</v>
      </c>
      <c r="GW167" s="86">
        <f t="shared" si="217"/>
        <v>3.0638244526016389E-234</v>
      </c>
      <c r="GX167" s="86">
        <f t="shared" si="217"/>
        <v>3.0379016857743683E-239</v>
      </c>
      <c r="GY167" s="86">
        <f t="shared" si="217"/>
        <v>1.1061991830580509E-217</v>
      </c>
      <c r="GZ167" s="86">
        <f t="shared" si="217"/>
        <v>6.2093116600279562E-263</v>
      </c>
      <c r="HA167" s="86">
        <f t="shared" si="217"/>
        <v>4.8935931301576137E-294</v>
      </c>
      <c r="HC167" s="86">
        <f t="shared" si="181"/>
        <v>2.7035890014487876E-62</v>
      </c>
      <c r="HD167" s="86">
        <f t="shared" si="181"/>
        <v>1.7150650894104048E-84</v>
      </c>
      <c r="HE167" s="86">
        <f t="shared" si="181"/>
        <v>3.210852864320478E-108</v>
      </c>
      <c r="HF167" s="86">
        <f t="shared" si="180"/>
        <v>1.8572449438904555E-89</v>
      </c>
      <c r="HG167" s="86">
        <f t="shared" si="180"/>
        <v>1.5141915367944566E-81</v>
      </c>
      <c r="HH167" s="86">
        <f t="shared" si="180"/>
        <v>1.2533429273580815E-94</v>
      </c>
      <c r="HI167" s="86">
        <f t="shared" si="180"/>
        <v>7.3661165467176833E-103</v>
      </c>
      <c r="HJ167" s="86">
        <f t="shared" si="180"/>
        <v>7.8649636632498841E-134</v>
      </c>
      <c r="HK167" s="86">
        <f t="shared" si="180"/>
        <v>4.2676147049331867E-175</v>
      </c>
      <c r="HL167" s="86">
        <f t="shared" si="161"/>
        <v>1.8636389509476508E-147</v>
      </c>
      <c r="HM167" s="86">
        <f t="shared" si="161"/>
        <v>3.3858155939287263E-152</v>
      </c>
      <c r="HN167" s="86">
        <f t="shared" si="161"/>
        <v>3.7930281834807036E-132</v>
      </c>
      <c r="HO167" s="86">
        <f t="shared" si="161"/>
        <v>5.0693127671390759E-105</v>
      </c>
      <c r="HP167" s="86">
        <f t="shared" si="161"/>
        <v>5.4712728491180292E-129</v>
      </c>
      <c r="HQ167" s="86">
        <f t="shared" si="161"/>
        <v>7.4699662275432797E-159</v>
      </c>
      <c r="HS167" s="86">
        <f t="shared" si="218"/>
        <v>1.3685383606530665E-3</v>
      </c>
      <c r="HT167" s="86">
        <f t="shared" si="218"/>
        <v>1.7899169049694205E-3</v>
      </c>
      <c r="HU167" s="86">
        <f t="shared" si="218"/>
        <v>1.0360858272526348E-4</v>
      </c>
      <c r="HV167" s="86">
        <f t="shared" si="218"/>
        <v>8.8375996088900876E-5</v>
      </c>
      <c r="HW167" s="86">
        <f t="shared" si="218"/>
        <v>3.4880632874507436E-4</v>
      </c>
      <c r="HX167" s="86">
        <f t="shared" si="218"/>
        <v>4.4398115976999703E-5</v>
      </c>
      <c r="HY167" s="86">
        <f t="shared" si="218"/>
        <v>3.6876456473226863E-5</v>
      </c>
      <c r="HZ167" s="86">
        <f t="shared" si="218"/>
        <v>1.1514116575431945E-6</v>
      </c>
      <c r="IA167" s="86">
        <f t="shared" si="218"/>
        <v>9.289804646823981E-8</v>
      </c>
      <c r="IB167" s="86">
        <f t="shared" si="218"/>
        <v>6.8020291636609308E-6</v>
      </c>
      <c r="IC167" s="86">
        <f t="shared" si="218"/>
        <v>3.3761109919280293E-5</v>
      </c>
      <c r="ID167" s="86">
        <f t="shared" si="218"/>
        <v>3.7994889000693009E-5</v>
      </c>
      <c r="IE167" s="86">
        <f t="shared" si="218"/>
        <v>4.5621303090451562E-4</v>
      </c>
      <c r="IF167" s="86">
        <f t="shared" si="218"/>
        <v>1.7847620925308681E-4</v>
      </c>
      <c r="IG167" s="86">
        <f t="shared" si="218"/>
        <v>2.9482660821873374E-3</v>
      </c>
      <c r="II167" s="86">
        <f t="shared" si="219"/>
        <v>5.3409605030099865E-9</v>
      </c>
      <c r="IJ167" s="86">
        <f t="shared" si="219"/>
        <v>3.2725283149688249E-8</v>
      </c>
      <c r="IK167" s="86">
        <f t="shared" si="219"/>
        <v>4.4239665054618501E-9</v>
      </c>
      <c r="IL167" s="86">
        <f t="shared" si="219"/>
        <v>2.1876493773446307E-5</v>
      </c>
      <c r="IM167" s="86">
        <f t="shared" si="219"/>
        <v>6.5333738262340294E-7</v>
      </c>
      <c r="IN167" s="86">
        <f t="shared" si="219"/>
        <v>5.3753837548494574E-8</v>
      </c>
      <c r="IO167" s="86">
        <f t="shared" si="219"/>
        <v>1.4928930084335143E-9</v>
      </c>
      <c r="IP167" s="86">
        <f t="shared" si="219"/>
        <v>1.1154715766969236E-7</v>
      </c>
      <c r="IQ167" s="86">
        <f t="shared" si="219"/>
        <v>7.9385128275817062E-6</v>
      </c>
      <c r="IR167" s="86">
        <f t="shared" si="219"/>
        <v>1.1116715169364408E-8</v>
      </c>
      <c r="IS167" s="86">
        <f t="shared" si="219"/>
        <v>1.3338397695573962E-9</v>
      </c>
      <c r="IT167" s="86">
        <f t="shared" si="219"/>
        <v>1.1394880141530768E-10</v>
      </c>
      <c r="IU167" s="86">
        <f t="shared" si="219"/>
        <v>2.0974674267545184E-11</v>
      </c>
      <c r="IV167" s="86">
        <f t="shared" si="219"/>
        <v>2.7513767370796933E-6</v>
      </c>
      <c r="IW167" s="86">
        <f t="shared" si="219"/>
        <v>2.0851554492443171E-4</v>
      </c>
      <c r="IY167" s="86">
        <f t="shared" si="220"/>
        <v>1.3685437016135696E-3</v>
      </c>
      <c r="IZ167" s="86">
        <f t="shared" si="220"/>
        <v>1.7899496302525701E-3</v>
      </c>
      <c r="JA167" s="86">
        <f t="shared" si="220"/>
        <v>1.0361300669176895E-4</v>
      </c>
      <c r="JB167" s="86">
        <f t="shared" si="220"/>
        <v>1.1025248986234718E-4</v>
      </c>
      <c r="JC167" s="86">
        <f t="shared" si="220"/>
        <v>3.4945966612769775E-4</v>
      </c>
      <c r="JD167" s="86">
        <f t="shared" si="220"/>
        <v>4.4451869814548199E-5</v>
      </c>
      <c r="JE167" s="86">
        <f t="shared" si="220"/>
        <v>3.6877949366235297E-5</v>
      </c>
      <c r="JF167" s="86">
        <f t="shared" si="220"/>
        <v>1.2629588152128869E-6</v>
      </c>
      <c r="JG167" s="86">
        <f t="shared" si="220"/>
        <v>8.0314108740499454E-6</v>
      </c>
      <c r="JH167" s="86">
        <f t="shared" si="220"/>
        <v>6.8131458788302954E-6</v>
      </c>
      <c r="JI167" s="86">
        <f t="shared" si="220"/>
        <v>3.3762443759049851E-5</v>
      </c>
      <c r="JJ167" s="86">
        <f t="shared" si="220"/>
        <v>3.7995002949494427E-5</v>
      </c>
      <c r="JK167" s="86">
        <f t="shared" si="220"/>
        <v>4.5621305187918987E-4</v>
      </c>
      <c r="JL167" s="86">
        <f t="shared" si="220"/>
        <v>1.812275859901665E-4</v>
      </c>
      <c r="JM167" s="86">
        <f t="shared" si="220"/>
        <v>3.1567816271117692E-3</v>
      </c>
    </row>
    <row r="168" spans="2:273" x14ac:dyDescent="0.25">
      <c r="B168" s="2">
        <v>141</v>
      </c>
      <c r="C168" s="37">
        <v>50.140999999999998</v>
      </c>
      <c r="D168" s="37">
        <v>42.127000000000002</v>
      </c>
      <c r="E168" s="37">
        <v>39.889000000000003</v>
      </c>
      <c r="F168" s="37">
        <v>42.46</v>
      </c>
      <c r="G168" s="37">
        <v>41.71</v>
      </c>
      <c r="H168" s="37">
        <v>39.270000000000003</v>
      </c>
      <c r="I168" s="37">
        <v>39.128999999999998</v>
      </c>
      <c r="J168" s="37">
        <v>39.713999999999999</v>
      </c>
      <c r="K168" s="37">
        <v>38.713999999999999</v>
      </c>
      <c r="L168" s="37">
        <v>39.713999999999999</v>
      </c>
      <c r="M168" s="37">
        <v>44.158999999999999</v>
      </c>
      <c r="N168" s="37">
        <v>35.887</v>
      </c>
      <c r="O168" s="37">
        <v>40.274000000000001</v>
      </c>
      <c r="P168" s="37">
        <v>45.828000000000003</v>
      </c>
      <c r="Q168" s="37">
        <v>50.421999999999997</v>
      </c>
      <c r="S168" s="4">
        <f t="shared" si="221"/>
        <v>49.346468917513278</v>
      </c>
      <c r="T168" s="4">
        <f t="shared" si="221"/>
        <v>43.746325494886079</v>
      </c>
      <c r="U168" s="4">
        <f t="shared" si="221"/>
        <v>39.910552632817456</v>
      </c>
      <c r="V168" s="4">
        <f t="shared" si="221"/>
        <v>42.332637459218247</v>
      </c>
      <c r="W168" s="4">
        <f t="shared" si="221"/>
        <v>42.253618065145027</v>
      </c>
      <c r="X168" s="4">
        <f t="shared" si="221"/>
        <v>39.435795027565042</v>
      </c>
      <c r="Y168" s="4">
        <f t="shared" si="221"/>
        <v>40.225672651811628</v>
      </c>
      <c r="Z168" s="4">
        <f t="shared" si="221"/>
        <v>40.972043862454882</v>
      </c>
      <c r="AA168" s="4">
        <f t="shared" si="221"/>
        <v>39.321393704495158</v>
      </c>
      <c r="AB168" s="4">
        <f t="shared" si="221"/>
        <v>40.586571722871085</v>
      </c>
      <c r="AC168" s="4">
        <f t="shared" si="221"/>
        <v>44.331134982894895</v>
      </c>
      <c r="AD168" s="4">
        <f t="shared" si="221"/>
        <v>36.176612590703023</v>
      </c>
      <c r="AE168" s="4">
        <f t="shared" si="221"/>
        <v>41.357899695306415</v>
      </c>
      <c r="AF168" s="4">
        <f t="shared" si="221"/>
        <v>44.489711107914268</v>
      </c>
      <c r="AG168" s="4">
        <f t="shared" si="221"/>
        <v>53.489833208286093</v>
      </c>
      <c r="AI168" s="4">
        <f t="shared" si="222"/>
        <v>0.79453108248672066</v>
      </c>
      <c r="AJ168" s="4">
        <f t="shared" si="222"/>
        <v>-1.6193254948860769</v>
      </c>
      <c r="AK168" s="4">
        <f t="shared" si="222"/>
        <v>-2.1552632817453343E-2</v>
      </c>
      <c r="AL168" s="4">
        <f t="shared" si="222"/>
        <v>0.12736254078175335</v>
      </c>
      <c r="AM168" s="4">
        <f t="shared" si="222"/>
        <v>-0.54361806514502575</v>
      </c>
      <c r="AN168" s="4">
        <f t="shared" si="222"/>
        <v>-0.16579502756503928</v>
      </c>
      <c r="AO168" s="4">
        <f t="shared" si="222"/>
        <v>-1.0966726518116303</v>
      </c>
      <c r="AP168" s="4">
        <f t="shared" si="222"/>
        <v>-1.2580438624548833</v>
      </c>
      <c r="AQ168" s="4">
        <f t="shared" si="222"/>
        <v>-0.60739370449515917</v>
      </c>
      <c r="AR168" s="4">
        <f t="shared" si="222"/>
        <v>-0.87257172287108631</v>
      </c>
      <c r="AS168" s="4">
        <f t="shared" si="222"/>
        <v>-0.17213498289489593</v>
      </c>
      <c r="AT168" s="4">
        <f t="shared" si="222"/>
        <v>-0.28961259070302248</v>
      </c>
      <c r="AU168" s="4">
        <f t="shared" si="222"/>
        <v>-1.0838996953064139</v>
      </c>
      <c r="AV168" s="4">
        <f t="shared" si="222"/>
        <v>1.3382888920857354</v>
      </c>
      <c r="AW168" s="4">
        <f t="shared" si="222"/>
        <v>-3.0678332082860962</v>
      </c>
      <c r="AY168" s="2">
        <f t="shared" si="214"/>
        <v>49.346468917513278</v>
      </c>
      <c r="AZ168" s="2">
        <f t="shared" si="214"/>
        <v>43.746233662314836</v>
      </c>
      <c r="BA168" s="2">
        <f t="shared" si="214"/>
        <v>39.910548705519538</v>
      </c>
      <c r="BB168" s="2">
        <f t="shared" si="214"/>
        <v>42.328496805315517</v>
      </c>
      <c r="BC168" s="2">
        <f t="shared" si="214"/>
        <v>42.253419674004242</v>
      </c>
      <c r="BD168" s="2">
        <f t="shared" si="214"/>
        <v>39.435764035729044</v>
      </c>
      <c r="BE168" s="2">
        <f t="shared" si="214"/>
        <v>40.225670498731716</v>
      </c>
      <c r="BF168" s="2">
        <f t="shared" si="214"/>
        <v>40.971951180629468</v>
      </c>
      <c r="BG168" s="2">
        <f t="shared" si="214"/>
        <v>39.31749498117339</v>
      </c>
      <c r="BH168" s="2">
        <f t="shared" si="214"/>
        <v>40.586559399317096</v>
      </c>
      <c r="BI168" s="2">
        <f t="shared" si="214"/>
        <v>44.331131860067885</v>
      </c>
      <c r="BJ168" s="2">
        <f t="shared" si="214"/>
        <v>36.176610754218757</v>
      </c>
      <c r="BK168" s="2">
        <f t="shared" si="214"/>
        <v>41.357816982410988</v>
      </c>
      <c r="BL168" s="2">
        <f t="shared" si="214"/>
        <v>44.486597213318198</v>
      </c>
      <c r="BM168" s="2">
        <f t="shared" si="214"/>
        <v>53.305026559365643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50.140999999999998</v>
      </c>
      <c r="CF168" s="2">
        <f t="shared" si="215"/>
        <v>42.127000000000002</v>
      </c>
      <c r="CG168" s="2">
        <f t="shared" si="215"/>
        <v>39.889000000000003</v>
      </c>
      <c r="CH168" s="2">
        <f t="shared" si="215"/>
        <v>42.46</v>
      </c>
      <c r="CI168" s="2">
        <f t="shared" si="215"/>
        <v>41.71</v>
      </c>
      <c r="CJ168" s="2">
        <f t="shared" si="215"/>
        <v>39.270000000000003</v>
      </c>
      <c r="CK168" s="2">
        <f t="shared" si="215"/>
        <v>39.128999999999998</v>
      </c>
      <c r="CL168" s="2">
        <f t="shared" si="215"/>
        <v>39.713999999999999</v>
      </c>
      <c r="CM168" s="2">
        <f t="shared" si="215"/>
        <v>38.713999999999999</v>
      </c>
      <c r="CN168" s="2">
        <f t="shared" si="215"/>
        <v>39.713999999999999</v>
      </c>
      <c r="CO168" s="2">
        <f t="shared" si="215"/>
        <v>44.158999999999999</v>
      </c>
      <c r="CP168" s="2">
        <f t="shared" si="215"/>
        <v>35.887</v>
      </c>
      <c r="CQ168" s="2">
        <f t="shared" si="215"/>
        <v>40.274000000000001</v>
      </c>
      <c r="CR168" s="2">
        <f t="shared" si="215"/>
        <v>45.828000000000003</v>
      </c>
      <c r="CS168" s="2">
        <f t="shared" si="215"/>
        <v>50.421999999999997</v>
      </c>
      <c r="CU168" s="2">
        <f t="shared" si="197"/>
        <v>50.140999999999998</v>
      </c>
      <c r="CV168" s="2">
        <f t="shared" si="198"/>
        <v>42.127000000000002</v>
      </c>
      <c r="CW168" s="2">
        <f t="shared" si="199"/>
        <v>39.889000000000003</v>
      </c>
      <c r="CX168" s="2">
        <f t="shared" si="200"/>
        <v>42.46</v>
      </c>
      <c r="CY168" s="2">
        <f t="shared" si="201"/>
        <v>41.71</v>
      </c>
      <c r="CZ168" s="2">
        <f t="shared" si="202"/>
        <v>39.270000000000003</v>
      </c>
      <c r="DA168" s="2">
        <f t="shared" si="203"/>
        <v>39.128999999999998</v>
      </c>
      <c r="DB168" s="2">
        <f t="shared" si="204"/>
        <v>39.713999999999999</v>
      </c>
      <c r="DC168" s="2">
        <f t="shared" si="205"/>
        <v>38.713999999999999</v>
      </c>
      <c r="DD168" s="2">
        <f t="shared" si="206"/>
        <v>39.713999999999999</v>
      </c>
      <c r="DE168" s="2">
        <f t="shared" si="207"/>
        <v>44.158999999999999</v>
      </c>
      <c r="DF168" s="2">
        <f t="shared" si="208"/>
        <v>35.887</v>
      </c>
      <c r="DG168" s="2">
        <f t="shared" si="209"/>
        <v>40.274000000000001</v>
      </c>
      <c r="DH168" s="2">
        <f t="shared" si="210"/>
        <v>45.828000000000003</v>
      </c>
      <c r="DI168" s="2">
        <f t="shared" si="211"/>
        <v>50.421999999999997</v>
      </c>
      <c r="DK168" s="2">
        <f t="shared" si="223"/>
        <v>78.128486346325246</v>
      </c>
      <c r="DL168" s="2">
        <f t="shared" si="223"/>
        <v>73.874923286016298</v>
      </c>
      <c r="DM168" s="2">
        <f t="shared" si="223"/>
        <v>71.988919401453131</v>
      </c>
      <c r="DN168" s="2">
        <f t="shared" si="223"/>
        <v>76.406605974664402</v>
      </c>
      <c r="DO168" s="2">
        <f t="shared" si="223"/>
        <v>74.560881606765307</v>
      </c>
      <c r="DP168" s="2">
        <f t="shared" si="223"/>
        <v>71.110591402396054</v>
      </c>
      <c r="DQ168" s="2">
        <f t="shared" si="223"/>
        <v>83.47290048323768</v>
      </c>
      <c r="DR168" s="2">
        <f t="shared" si="223"/>
        <v>73.379093379790945</v>
      </c>
      <c r="DS168" s="2">
        <f t="shared" si="223"/>
        <v>75.224318118466925</v>
      </c>
      <c r="DT168" s="2">
        <f t="shared" si="223"/>
        <v>64.703558630393985</v>
      </c>
      <c r="DU168" s="2">
        <f t="shared" si="223"/>
        <v>78.095608188153307</v>
      </c>
      <c r="DV168" s="2">
        <f t="shared" si="223"/>
        <v>79.585440455932797</v>
      </c>
      <c r="DW168" s="2">
        <f t="shared" si="223"/>
        <v>73.823526215644804</v>
      </c>
      <c r="DX168" s="2">
        <f t="shared" si="223"/>
        <v>74.986232666180456</v>
      </c>
      <c r="DY168" s="2">
        <f t="shared" si="223"/>
        <v>73.353562566844928</v>
      </c>
      <c r="EA168" s="2">
        <f t="shared" si="213"/>
        <v>49.393070544161532</v>
      </c>
      <c r="EB168" s="2">
        <f t="shared" si="213"/>
        <v>43.595767692184111</v>
      </c>
      <c r="EC168" s="2">
        <f t="shared" si="213"/>
        <v>39.771208696617606</v>
      </c>
      <c r="ED168" s="2">
        <f t="shared" si="213"/>
        <v>42.084783813154104</v>
      </c>
      <c r="EE168" s="2">
        <f t="shared" si="213"/>
        <v>42.299172582245916</v>
      </c>
      <c r="EF168" s="2">
        <f t="shared" si="213"/>
        <v>39.423849228611502</v>
      </c>
      <c r="EG168" s="2">
        <f t="shared" si="213"/>
        <v>40.175216650307831</v>
      </c>
      <c r="EH168" s="2">
        <f t="shared" si="213"/>
        <v>40.915715682215222</v>
      </c>
      <c r="EI168" s="2">
        <f t="shared" si="213"/>
        <v>39.40180625207767</v>
      </c>
      <c r="EJ168" s="2">
        <f t="shared" si="213"/>
        <v>40.598120281909829</v>
      </c>
      <c r="EK168" s="2">
        <f t="shared" si="212"/>
        <v>44.430497436106791</v>
      </c>
      <c r="EL168" s="2">
        <f t="shared" si="179"/>
        <v>36.093879395163469</v>
      </c>
      <c r="EM168" s="2">
        <f t="shared" si="179"/>
        <v>41.381857461418647</v>
      </c>
      <c r="EN168" s="2">
        <f t="shared" si="179"/>
        <v>44.549880528185859</v>
      </c>
      <c r="EO168" s="2">
        <f t="shared" si="179"/>
        <v>53.601103927542056</v>
      </c>
      <c r="EQ168" s="2">
        <f t="shared" si="224"/>
        <v>49.1182910098874</v>
      </c>
      <c r="ER168" s="2">
        <f t="shared" si="224"/>
        <v>44.332423652114088</v>
      </c>
      <c r="ES168" s="2">
        <f t="shared" si="224"/>
        <v>40.506712455376864</v>
      </c>
      <c r="ET168" s="2">
        <f t="shared" si="224"/>
        <v>42.985285344842168</v>
      </c>
      <c r="EU168" s="2">
        <f t="shared" si="224"/>
        <v>42.081318446674182</v>
      </c>
      <c r="EV168" s="2">
        <f t="shared" si="224"/>
        <v>39.45987655205726</v>
      </c>
      <c r="EW168" s="2">
        <f t="shared" si="224"/>
        <v>40.39438532888822</v>
      </c>
      <c r="EX168" s="2">
        <f t="shared" si="224"/>
        <v>41.12947234751158</v>
      </c>
      <c r="EY168" s="2">
        <f t="shared" si="224"/>
        <v>39.080073804035301</v>
      </c>
      <c r="EZ168" s="2">
        <f t="shared" si="224"/>
        <v>40.530505494400657</v>
      </c>
      <c r="FA168" s="2">
        <f t="shared" si="224"/>
        <v>43.919442279570035</v>
      </c>
      <c r="FB168" s="2">
        <f t="shared" si="224"/>
        <v>36.491083375888991</v>
      </c>
      <c r="FC168" s="2">
        <f t="shared" si="224"/>
        <v>41.219551154164812</v>
      </c>
      <c r="FD168" s="2">
        <f t="shared" si="224"/>
        <v>44.131775207907069</v>
      </c>
      <c r="FE168" s="2">
        <f t="shared" si="224"/>
        <v>51.116792536049644</v>
      </c>
      <c r="FG168" s="2">
        <f t="shared" si="225"/>
        <v>0.99989311381278778</v>
      </c>
      <c r="FH168" s="2">
        <f t="shared" si="225"/>
        <v>0.99988132928395146</v>
      </c>
      <c r="FI168" s="2">
        <f t="shared" si="225"/>
        <v>0.99988478824268057</v>
      </c>
      <c r="FJ168" s="2">
        <f t="shared" si="225"/>
        <v>0.99988368886163181</v>
      </c>
      <c r="FK168" s="2">
        <f t="shared" si="225"/>
        <v>0.99987228052270349</v>
      </c>
      <c r="FL168" s="2">
        <f t="shared" si="225"/>
        <v>0.99986998966070384</v>
      </c>
      <c r="FM168" s="2">
        <f t="shared" si="225"/>
        <v>0.99984739591123895</v>
      </c>
      <c r="FN168" s="2">
        <f t="shared" si="225"/>
        <v>0.9998506053658166</v>
      </c>
      <c r="FO168" s="2">
        <f t="shared" si="225"/>
        <v>0.99985535098192801</v>
      </c>
      <c r="FP168" s="2">
        <f t="shared" si="225"/>
        <v>0.99984786688771976</v>
      </c>
      <c r="FQ168" s="2">
        <f t="shared" si="225"/>
        <v>0.9998539347857881</v>
      </c>
      <c r="FR168" s="2">
        <f t="shared" si="225"/>
        <v>0.99986346383232227</v>
      </c>
      <c r="FS168" s="2">
        <f t="shared" si="225"/>
        <v>0.99985824973542792</v>
      </c>
      <c r="FT168" s="2">
        <f t="shared" si="225"/>
        <v>0.99985405543912498</v>
      </c>
      <c r="FU168" s="2">
        <f t="shared" si="225"/>
        <v>0.99980669302240788</v>
      </c>
      <c r="FW168" s="2">
        <f t="shared" si="216"/>
        <v>0.18077418251880087</v>
      </c>
      <c r="FX168" s="2">
        <f t="shared" si="216"/>
        <v>0.19937763222470128</v>
      </c>
      <c r="FY168" s="2">
        <f t="shared" si="216"/>
        <v>0.18440170865151193</v>
      </c>
      <c r="FZ168" s="2">
        <f t="shared" si="216"/>
        <v>0.26620830006314783</v>
      </c>
      <c r="GA168" s="2">
        <f t="shared" si="216"/>
        <v>0.22893004405951006</v>
      </c>
      <c r="GB168" s="2">
        <f t="shared" si="216"/>
        <v>0.21636919623174067</v>
      </c>
      <c r="GC168" s="2">
        <f t="shared" si="216"/>
        <v>0.20005798785252057</v>
      </c>
      <c r="GD168" s="2">
        <f t="shared" si="216"/>
        <v>0.24039317748301575</v>
      </c>
      <c r="GE168" s="2">
        <f t="shared" si="216"/>
        <v>0.27815957829296217</v>
      </c>
      <c r="GF168" s="2">
        <f t="shared" si="216"/>
        <v>0.22521875040273517</v>
      </c>
      <c r="GG168" s="2">
        <f t="shared" si="216"/>
        <v>0.20405405623742048</v>
      </c>
      <c r="GH168" s="2">
        <f t="shared" si="216"/>
        <v>0.19333438663292693</v>
      </c>
      <c r="GI168" s="2">
        <f t="shared" si="216"/>
        <v>0.17645090090025284</v>
      </c>
      <c r="GJ168" s="2">
        <f t="shared" si="216"/>
        <v>0.16198151908213052</v>
      </c>
      <c r="GK168" s="2">
        <f t="shared" si="216"/>
        <v>0.12071580772160688</v>
      </c>
      <c r="GM168" s="86">
        <f t="shared" si="217"/>
        <v>7.7000676787898464E-122</v>
      </c>
      <c r="GN168" s="86">
        <f t="shared" si="217"/>
        <v>1.9905334992642041E-168</v>
      </c>
      <c r="GO168" s="86">
        <f t="shared" si="217"/>
        <v>1.5643514502720448E-177</v>
      </c>
      <c r="GP168" s="86">
        <f t="shared" si="217"/>
        <v>7.1338056468860557E-207</v>
      </c>
      <c r="GQ168" s="86">
        <f t="shared" si="217"/>
        <v>9.1292043760173601E-172</v>
      </c>
      <c r="GR168" s="86">
        <f t="shared" si="217"/>
        <v>6.773568350131554E-165</v>
      </c>
      <c r="GS168" s="86">
        <f t="shared" si="217"/>
        <v>1.0532256908097825E-185</v>
      </c>
      <c r="GT168" s="86">
        <f t="shared" si="217"/>
        <v>3.7488190143633675E-225</v>
      </c>
      <c r="GU168" s="86">
        <f t="shared" si="217"/>
        <v>1.7039714677930238E-233</v>
      </c>
      <c r="GV168" s="86">
        <f t="shared" si="217"/>
        <v>1.5943845651198298E-239</v>
      </c>
      <c r="GW168" s="86">
        <f t="shared" si="217"/>
        <v>2.0931776922394129E-240</v>
      </c>
      <c r="GX168" s="86">
        <f t="shared" si="217"/>
        <v>1.6013786981714453E-245</v>
      </c>
      <c r="GY168" s="86">
        <f t="shared" si="217"/>
        <v>1.8068330631259868E-223</v>
      </c>
      <c r="GZ168" s="86">
        <f t="shared" si="217"/>
        <v>7.2887384775438305E-270</v>
      </c>
      <c r="HA168" s="86">
        <f t="shared" si="217"/>
        <v>9.6748117527584474E-302</v>
      </c>
      <c r="HC168" s="86">
        <f t="shared" si="181"/>
        <v>1.1933446541339322E-64</v>
      </c>
      <c r="HD168" s="86">
        <f t="shared" si="181"/>
        <v>8.5089162816735765E-88</v>
      </c>
      <c r="HE168" s="86">
        <f t="shared" si="181"/>
        <v>2.6217947238585795E-112</v>
      </c>
      <c r="HF168" s="86">
        <f t="shared" si="180"/>
        <v>7.6111680322518126E-93</v>
      </c>
      <c r="HG168" s="86">
        <f t="shared" si="180"/>
        <v>1.0835385374445712E-84</v>
      </c>
      <c r="HH168" s="86">
        <f t="shared" si="180"/>
        <v>3.7170277564525664E-98</v>
      </c>
      <c r="HI168" s="86">
        <f t="shared" si="180"/>
        <v>9.372003914664542E-107</v>
      </c>
      <c r="HJ168" s="86">
        <f t="shared" si="180"/>
        <v>8.4801976231143496E-139</v>
      </c>
      <c r="HK168" s="86">
        <f t="shared" si="180"/>
        <v>1.592839557217358E-181</v>
      </c>
      <c r="HL168" s="86">
        <f t="shared" si="161"/>
        <v>6.1398366061082675E-153</v>
      </c>
      <c r="HM168" s="86">
        <f t="shared" si="161"/>
        <v>6.4756773787264028E-158</v>
      </c>
      <c r="HN168" s="86">
        <f t="shared" si="161"/>
        <v>3.9536629722183792E-137</v>
      </c>
      <c r="HO168" s="86">
        <f t="shared" si="161"/>
        <v>4.619891511269205E-109</v>
      </c>
      <c r="HP168" s="86">
        <f t="shared" si="161"/>
        <v>7.1060566983652955E-134</v>
      </c>
      <c r="HQ168" s="86">
        <f t="shared" si="161"/>
        <v>7.8286090931170003E-165</v>
      </c>
      <c r="HS168" s="86">
        <f t="shared" si="218"/>
        <v>5.0557813399847423E-4</v>
      </c>
      <c r="HT168" s="86">
        <f t="shared" si="218"/>
        <v>6.5924445349038329E-4</v>
      </c>
      <c r="HU168" s="86">
        <f t="shared" si="218"/>
        <v>3.1029040591603758E-5</v>
      </c>
      <c r="HV168" s="86">
        <f t="shared" si="218"/>
        <v>2.515530293452082E-5</v>
      </c>
      <c r="HW168" s="86">
        <f t="shared" si="218"/>
        <v>1.1046776338570793E-4</v>
      </c>
      <c r="HX168" s="86">
        <f t="shared" si="218"/>
        <v>1.1616865653942842E-5</v>
      </c>
      <c r="HY168" s="86">
        <f t="shared" si="218"/>
        <v>9.0458425434956571E-6</v>
      </c>
      <c r="HZ168" s="86">
        <f t="shared" si="218"/>
        <v>2.097764656243095E-7</v>
      </c>
      <c r="IA168" s="86">
        <f t="shared" si="218"/>
        <v>1.4555799061268815E-8</v>
      </c>
      <c r="IB168" s="86">
        <f t="shared" si="218"/>
        <v>1.3732970047583725E-6</v>
      </c>
      <c r="IC168" s="86">
        <f t="shared" si="218"/>
        <v>7.9929345501735345E-6</v>
      </c>
      <c r="ID168" s="86">
        <f t="shared" si="218"/>
        <v>8.8552297878923908E-6</v>
      </c>
      <c r="IE168" s="86">
        <f t="shared" si="218"/>
        <v>1.3455206875964139E-4</v>
      </c>
      <c r="IF168" s="86">
        <f t="shared" si="218"/>
        <v>4.0996730463863257E-5</v>
      </c>
      <c r="IG168" s="86">
        <f t="shared" si="218"/>
        <v>8.7637166521056808E-4</v>
      </c>
      <c r="II168" s="86">
        <f t="shared" si="219"/>
        <v>3.7746869027324729E-8</v>
      </c>
      <c r="IJ168" s="86">
        <f t="shared" si="219"/>
        <v>2.1818473135055972E-7</v>
      </c>
      <c r="IK168" s="86">
        <f t="shared" si="219"/>
        <v>3.2871725707647541E-8</v>
      </c>
      <c r="IL168" s="86">
        <f t="shared" si="219"/>
        <v>9.8693438374921553E-5</v>
      </c>
      <c r="IM168" s="86">
        <f t="shared" si="219"/>
        <v>3.7489488013788932E-6</v>
      </c>
      <c r="IN168" s="86">
        <f t="shared" si="219"/>
        <v>3.8627038783792846E-7</v>
      </c>
      <c r="IO168" s="86">
        <f t="shared" si="219"/>
        <v>1.439900257153515E-8</v>
      </c>
      <c r="IP168" s="86">
        <f t="shared" si="219"/>
        <v>8.9220286379553548E-7</v>
      </c>
      <c r="IQ168" s="86">
        <f t="shared" si="219"/>
        <v>4.5930904162395564E-5</v>
      </c>
      <c r="IR168" s="86">
        <f t="shared" si="219"/>
        <v>1.0566446963708705E-7</v>
      </c>
      <c r="IS168" s="86">
        <f t="shared" si="219"/>
        <v>1.3537628521131311E-8</v>
      </c>
      <c r="IT168" s="86">
        <f t="shared" si="219"/>
        <v>1.3890414581830214E-9</v>
      </c>
      <c r="IU168" s="86">
        <f t="shared" si="219"/>
        <v>2.5953058448005929E-10</v>
      </c>
      <c r="IV168" s="86">
        <f t="shared" si="219"/>
        <v>9.0008350671937288E-6</v>
      </c>
      <c r="IW168" s="86">
        <f t="shared" si="219"/>
        <v>3.9398434118047949E-4</v>
      </c>
      <c r="IY168" s="86">
        <f t="shared" si="220"/>
        <v>5.056158808675015E-4</v>
      </c>
      <c r="IZ168" s="86">
        <f t="shared" si="220"/>
        <v>6.594626382217338E-4</v>
      </c>
      <c r="JA168" s="86">
        <f t="shared" si="220"/>
        <v>3.1061912317311404E-5</v>
      </c>
      <c r="JB168" s="86">
        <f t="shared" si="220"/>
        <v>1.2384874130944238E-4</v>
      </c>
      <c r="JC168" s="86">
        <f t="shared" si="220"/>
        <v>1.1421671218708683E-4</v>
      </c>
      <c r="JD168" s="86">
        <f t="shared" si="220"/>
        <v>1.200313604178077E-5</v>
      </c>
      <c r="JE168" s="86">
        <f t="shared" si="220"/>
        <v>9.0602415460671916E-6</v>
      </c>
      <c r="JF168" s="86">
        <f t="shared" si="220"/>
        <v>1.1019793294198451E-6</v>
      </c>
      <c r="JG168" s="86">
        <f t="shared" si="220"/>
        <v>4.5945459961456836E-5</v>
      </c>
      <c r="JH168" s="86">
        <f t="shared" si="220"/>
        <v>1.4789614743954595E-6</v>
      </c>
      <c r="JI168" s="86">
        <f t="shared" si="220"/>
        <v>8.0064721786946653E-6</v>
      </c>
      <c r="JJ168" s="86">
        <f t="shared" si="220"/>
        <v>8.8566188293505739E-6</v>
      </c>
      <c r="JK168" s="86">
        <f t="shared" si="220"/>
        <v>1.3455232829022586E-4</v>
      </c>
      <c r="JL168" s="86">
        <f t="shared" si="220"/>
        <v>4.9997565531056984E-5</v>
      </c>
      <c r="JM168" s="86">
        <f t="shared" si="220"/>
        <v>1.2703560063910477E-3</v>
      </c>
    </row>
    <row r="169" spans="2:273" x14ac:dyDescent="0.25">
      <c r="B169" s="2">
        <v>142</v>
      </c>
      <c r="C169" s="37">
        <v>49.078000000000003</v>
      </c>
      <c r="D169" s="37">
        <v>43.905000000000001</v>
      </c>
      <c r="E169" s="37">
        <v>39.475999999999999</v>
      </c>
      <c r="F169" s="37">
        <v>41.777999999999999</v>
      </c>
      <c r="G169" s="37">
        <v>41.048000000000002</v>
      </c>
      <c r="H169" s="37">
        <v>38.570999999999998</v>
      </c>
      <c r="I169" s="37">
        <v>39.774000000000001</v>
      </c>
      <c r="J169" s="37">
        <v>39.365000000000002</v>
      </c>
      <c r="K169" s="37">
        <v>38.81</v>
      </c>
      <c r="L169" s="37">
        <v>39.54</v>
      </c>
      <c r="M169" s="37">
        <v>43.508000000000003</v>
      </c>
      <c r="N169" s="37">
        <v>34.628999999999998</v>
      </c>
      <c r="O169" s="37">
        <v>39.984000000000002</v>
      </c>
      <c r="P169" s="37">
        <v>44.609000000000002</v>
      </c>
      <c r="Q169" s="37">
        <v>51.140999999999998</v>
      </c>
      <c r="S169" s="4">
        <f t="shared" si="221"/>
        <v>49.189370723350066</v>
      </c>
      <c r="T169" s="4">
        <f t="shared" si="221"/>
        <v>43.63343866105177</v>
      </c>
      <c r="U169" s="4">
        <f t="shared" si="221"/>
        <v>39.73378702211852</v>
      </c>
      <c r="V169" s="4">
        <f t="shared" si="221"/>
        <v>42.19068955506156</v>
      </c>
      <c r="W169" s="4">
        <f t="shared" si="221"/>
        <v>42.098601453554721</v>
      </c>
      <c r="X169" s="4">
        <f t="shared" si="221"/>
        <v>39.275918007402815</v>
      </c>
      <c r="Y169" s="4">
        <f t="shared" si="221"/>
        <v>40.044630029955101</v>
      </c>
      <c r="Z169" s="4">
        <f t="shared" si="221"/>
        <v>40.751919333681741</v>
      </c>
      <c r="AA169" s="4">
        <f t="shared" si="221"/>
        <v>39.182119692072632</v>
      </c>
      <c r="AB169" s="4">
        <f t="shared" si="221"/>
        <v>40.427468797111175</v>
      </c>
      <c r="AC169" s="4">
        <f t="shared" si="221"/>
        <v>44.182053808497209</v>
      </c>
      <c r="AD169" s="4">
        <f t="shared" si="221"/>
        <v>36.016620812662659</v>
      </c>
      <c r="AE169" s="4">
        <f t="shared" si="221"/>
        <v>41.16171033477714</v>
      </c>
      <c r="AF169" s="4">
        <f t="shared" si="221"/>
        <v>44.336928201762611</v>
      </c>
      <c r="AG169" s="4">
        <f t="shared" si="221"/>
        <v>53.440371314193122</v>
      </c>
      <c r="AI169" s="4">
        <f t="shared" si="222"/>
        <v>-0.11137072335006337</v>
      </c>
      <c r="AJ169" s="4">
        <f t="shared" si="222"/>
        <v>0.27156133894823142</v>
      </c>
      <c r="AK169" s="4">
        <f t="shared" si="222"/>
        <v>-0.25778702211852078</v>
      </c>
      <c r="AL169" s="4">
        <f t="shared" si="222"/>
        <v>-0.41268955506156146</v>
      </c>
      <c r="AM169" s="4">
        <f t="shared" si="222"/>
        <v>-1.0506014535547195</v>
      </c>
      <c r="AN169" s="4">
        <f t="shared" si="222"/>
        <v>-0.70491800740281718</v>
      </c>
      <c r="AO169" s="4">
        <f t="shared" si="222"/>
        <v>-0.27063002995510033</v>
      </c>
      <c r="AP169" s="4">
        <f t="shared" si="222"/>
        <v>-1.3869193336817389</v>
      </c>
      <c r="AQ169" s="4">
        <f t="shared" si="222"/>
        <v>-0.37211969207262996</v>
      </c>
      <c r="AR169" s="4">
        <f t="shared" si="222"/>
        <v>-0.88746879711117543</v>
      </c>
      <c r="AS169" s="4">
        <f t="shared" si="222"/>
        <v>-0.67405380849720586</v>
      </c>
      <c r="AT169" s="4">
        <f t="shared" si="222"/>
        <v>-1.3876208126626608</v>
      </c>
      <c r="AU169" s="4">
        <f t="shared" si="222"/>
        <v>-1.1777103347771387</v>
      </c>
      <c r="AV169" s="4">
        <f t="shared" si="222"/>
        <v>0.27207179823739125</v>
      </c>
      <c r="AW169" s="4">
        <f t="shared" si="222"/>
        <v>-2.2993713141931238</v>
      </c>
      <c r="AY169" s="2">
        <f t="shared" si="214"/>
        <v>49.189370723350066</v>
      </c>
      <c r="AZ169" s="2">
        <f t="shared" si="214"/>
        <v>43.633415197468082</v>
      </c>
      <c r="BA169" s="2">
        <f t="shared" si="214"/>
        <v>39.73377398911056</v>
      </c>
      <c r="BB169" s="2">
        <f t="shared" si="214"/>
        <v>42.175511464907856</v>
      </c>
      <c r="BC169" s="2">
        <f t="shared" si="214"/>
        <v>42.097772155715091</v>
      </c>
      <c r="BD169" s="2">
        <f t="shared" si="214"/>
        <v>39.275741520423267</v>
      </c>
      <c r="BE169" s="2">
        <f t="shared" si="214"/>
        <v>40.044619251486921</v>
      </c>
      <c r="BF169" s="2">
        <f t="shared" si="214"/>
        <v>40.751329388639768</v>
      </c>
      <c r="BG169" s="2">
        <f t="shared" si="214"/>
        <v>39.164421937713676</v>
      </c>
      <c r="BH169" s="2">
        <f t="shared" si="214"/>
        <v>40.427375991195525</v>
      </c>
      <c r="BI169" s="2">
        <f t="shared" si="214"/>
        <v>44.182037448972856</v>
      </c>
      <c r="BJ169" s="2">
        <f t="shared" si="214"/>
        <v>36.016618065295724</v>
      </c>
      <c r="BK169" s="2">
        <f t="shared" si="214"/>
        <v>41.161697265205717</v>
      </c>
      <c r="BL169" s="2">
        <f t="shared" si="214"/>
        <v>44.32842478580951</v>
      </c>
      <c r="BM169" s="2">
        <f t="shared" si="214"/>
        <v>53.160240911759622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49.078000000000003</v>
      </c>
      <c r="CF169" s="2">
        <f t="shared" si="215"/>
        <v>43.905000000000001</v>
      </c>
      <c r="CG169" s="2">
        <f t="shared" si="215"/>
        <v>39.475999999999999</v>
      </c>
      <c r="CH169" s="2">
        <f t="shared" si="215"/>
        <v>41.777999999999999</v>
      </c>
      <c r="CI169" s="2">
        <f t="shared" si="215"/>
        <v>41.048000000000002</v>
      </c>
      <c r="CJ169" s="2">
        <f t="shared" si="215"/>
        <v>38.570999999999998</v>
      </c>
      <c r="CK169" s="2">
        <f t="shared" si="215"/>
        <v>39.774000000000001</v>
      </c>
      <c r="CL169" s="2">
        <f t="shared" si="215"/>
        <v>39.365000000000002</v>
      </c>
      <c r="CM169" s="2">
        <f t="shared" si="215"/>
        <v>38.81</v>
      </c>
      <c r="CN169" s="2">
        <f t="shared" si="215"/>
        <v>39.54</v>
      </c>
      <c r="CO169" s="2">
        <f t="shared" si="215"/>
        <v>43.508000000000003</v>
      </c>
      <c r="CP169" s="2">
        <f t="shared" si="215"/>
        <v>34.628999999999998</v>
      </c>
      <c r="CQ169" s="2">
        <f t="shared" si="215"/>
        <v>39.984000000000002</v>
      </c>
      <c r="CR169" s="2">
        <f t="shared" si="215"/>
        <v>44.609000000000002</v>
      </c>
      <c r="CS169" s="2">
        <f t="shared" si="215"/>
        <v>51.140999999999998</v>
      </c>
      <c r="CU169" s="2">
        <f t="shared" si="197"/>
        <v>49.078000000000003</v>
      </c>
      <c r="CV169" s="2">
        <f t="shared" si="198"/>
        <v>43.905000000000001</v>
      </c>
      <c r="CW169" s="2">
        <f t="shared" si="199"/>
        <v>39.475999999999999</v>
      </c>
      <c r="CX169" s="2">
        <f t="shared" si="200"/>
        <v>41.777999999999999</v>
      </c>
      <c r="CY169" s="2">
        <f t="shared" si="201"/>
        <v>41.048000000000002</v>
      </c>
      <c r="CZ169" s="2">
        <f t="shared" si="202"/>
        <v>38.570999999999998</v>
      </c>
      <c r="DA169" s="2">
        <f t="shared" si="203"/>
        <v>39.774000000000001</v>
      </c>
      <c r="DB169" s="2">
        <f t="shared" si="204"/>
        <v>39.365000000000002</v>
      </c>
      <c r="DC169" s="2">
        <f t="shared" si="205"/>
        <v>38.81</v>
      </c>
      <c r="DD169" s="2">
        <f t="shared" si="206"/>
        <v>39.54</v>
      </c>
      <c r="DE169" s="2">
        <f t="shared" si="207"/>
        <v>43.508000000000003</v>
      </c>
      <c r="DF169" s="2">
        <f t="shared" si="208"/>
        <v>34.628999999999998</v>
      </c>
      <c r="DG169" s="2">
        <f t="shared" si="209"/>
        <v>39.984000000000002</v>
      </c>
      <c r="DH169" s="2">
        <f t="shared" si="210"/>
        <v>44.609000000000002</v>
      </c>
      <c r="DI169" s="2">
        <f t="shared" si="211"/>
        <v>51.140999999999998</v>
      </c>
      <c r="DK169" s="2">
        <f t="shared" si="223"/>
        <v>78.170802771250294</v>
      </c>
      <c r="DL169" s="2">
        <f t="shared" si="223"/>
        <v>73.890519933554799</v>
      </c>
      <c r="DM169" s="2">
        <f t="shared" si="223"/>
        <v>72.023763822488704</v>
      </c>
      <c r="DN169" s="2">
        <f t="shared" si="223"/>
        <v>76.508169786349029</v>
      </c>
      <c r="DO169" s="2">
        <f t="shared" si="223"/>
        <v>74.656581395348823</v>
      </c>
      <c r="DP169" s="2">
        <f t="shared" si="223"/>
        <v>71.133312403100774</v>
      </c>
      <c r="DQ169" s="2">
        <f t="shared" si="223"/>
        <v>83.598411658109313</v>
      </c>
      <c r="DR169" s="2">
        <f t="shared" si="223"/>
        <v>73.413739372822292</v>
      </c>
      <c r="DS169" s="2">
        <f t="shared" si="223"/>
        <v>75.332101742160305</v>
      </c>
      <c r="DT169" s="2">
        <f t="shared" si="223"/>
        <v>64.747699906191357</v>
      </c>
      <c r="DU169" s="2">
        <f t="shared" si="223"/>
        <v>78.232005923344943</v>
      </c>
      <c r="DV169" s="2">
        <f t="shared" si="223"/>
        <v>79.774541420198247</v>
      </c>
      <c r="DW169" s="2">
        <f t="shared" si="223"/>
        <v>73.908503805496821</v>
      </c>
      <c r="DX169" s="2">
        <f t="shared" si="223"/>
        <v>75.038395537908855</v>
      </c>
      <c r="DY169" s="2">
        <f t="shared" si="223"/>
        <v>73.452275935828894</v>
      </c>
      <c r="EA169" s="2">
        <f t="shared" si="213"/>
        <v>49.241995201509397</v>
      </c>
      <c r="EB169" s="2">
        <f t="shared" si="213"/>
        <v>43.466721021768812</v>
      </c>
      <c r="EC169" s="2">
        <f t="shared" si="213"/>
        <v>39.579110104589617</v>
      </c>
      <c r="ED169" s="2">
        <f t="shared" si="213"/>
        <v>41.907362390075889</v>
      </c>
      <c r="EE169" s="2">
        <f t="shared" si="213"/>
        <v>42.149281573240216</v>
      </c>
      <c r="EF169" s="2">
        <f t="shared" si="213"/>
        <v>39.263302594670407</v>
      </c>
      <c r="EG169" s="2">
        <f t="shared" si="213"/>
        <v>39.989737262425251</v>
      </c>
      <c r="EH169" s="2">
        <f t="shared" si="213"/>
        <v>40.689984220778982</v>
      </c>
      <c r="EI169" s="2">
        <f t="shared" si="213"/>
        <v>39.258148018369639</v>
      </c>
      <c r="EJ169" s="2">
        <f t="shared" si="213"/>
        <v>40.440892427735271</v>
      </c>
      <c r="EK169" s="2">
        <f t="shared" si="212"/>
        <v>44.29335398055737</v>
      </c>
      <c r="EL169" s="2">
        <f t="shared" si="179"/>
        <v>35.925576614428039</v>
      </c>
      <c r="EM169" s="2">
        <f t="shared" si="179"/>
        <v>41.189439249138694</v>
      </c>
      <c r="EN169" s="2">
        <f t="shared" si="179"/>
        <v>44.399859385631117</v>
      </c>
      <c r="EO169" s="2">
        <f t="shared" si="179"/>
        <v>53.489718044686768</v>
      </c>
      <c r="EQ169" s="2">
        <f t="shared" si="224"/>
        <v>48.957397498959708</v>
      </c>
      <c r="ER169" s="2">
        <f t="shared" si="224"/>
        <v>44.228543764073059</v>
      </c>
      <c r="ES169" s="2">
        <f t="shared" si="224"/>
        <v>40.340492048967093</v>
      </c>
      <c r="ET169" s="2">
        <f t="shared" si="224"/>
        <v>42.836718954064253</v>
      </c>
      <c r="EU169" s="2">
        <f t="shared" si="224"/>
        <v>41.924128241819247</v>
      </c>
      <c r="EV169" s="2">
        <f t="shared" si="224"/>
        <v>39.300567191885264</v>
      </c>
      <c r="EW169" s="2">
        <f t="shared" si="224"/>
        <v>40.21655583119103</v>
      </c>
      <c r="EX169" s="2">
        <f t="shared" si="224"/>
        <v>40.910807375266522</v>
      </c>
      <c r="EY169" s="2">
        <f t="shared" si="224"/>
        <v>38.926576202490295</v>
      </c>
      <c r="EZ169" s="2">
        <f t="shared" si="224"/>
        <v>40.371015394952209</v>
      </c>
      <c r="FA169" s="2">
        <f t="shared" si="224"/>
        <v>43.765430070415682</v>
      </c>
      <c r="FB169" s="2">
        <f t="shared" si="224"/>
        <v>36.336816628677944</v>
      </c>
      <c r="FC169" s="2">
        <f t="shared" si="224"/>
        <v>41.02137497050802</v>
      </c>
      <c r="FD169" s="2">
        <f t="shared" si="224"/>
        <v>43.968052804300356</v>
      </c>
      <c r="FE169" s="2">
        <f t="shared" si="224"/>
        <v>50.944620966758691</v>
      </c>
      <c r="FG169" s="2">
        <f t="shared" si="225"/>
        <v>0.99990251772188121</v>
      </c>
      <c r="FH169" s="2">
        <f t="shared" si="225"/>
        <v>0.99989176989053929</v>
      </c>
      <c r="FI169" s="2">
        <f t="shared" si="225"/>
        <v>0.99989492456331319</v>
      </c>
      <c r="FJ169" s="2">
        <f t="shared" si="225"/>
        <v>0.99989392189545445</v>
      </c>
      <c r="FK169" s="2">
        <f t="shared" si="225"/>
        <v>0.9998835171432825</v>
      </c>
      <c r="FL169" s="2">
        <f t="shared" si="225"/>
        <v>0.99988142780492684</v>
      </c>
      <c r="FM169" s="2">
        <f t="shared" si="225"/>
        <v>0.99986082154810041</v>
      </c>
      <c r="FN169" s="2">
        <f t="shared" si="225"/>
        <v>0.99986374868324479</v>
      </c>
      <c r="FO169" s="2">
        <f t="shared" si="225"/>
        <v>0.99986807684855827</v>
      </c>
      <c r="FP169" s="2">
        <f t="shared" si="225"/>
        <v>0.99986125109527368</v>
      </c>
      <c r="FQ169" s="2">
        <f t="shared" si="225"/>
        <v>0.99986678522928896</v>
      </c>
      <c r="FR169" s="2">
        <f t="shared" si="225"/>
        <v>0.99987547603911986</v>
      </c>
      <c r="FS169" s="2">
        <f t="shared" si="225"/>
        <v>0.99987072060979321</v>
      </c>
      <c r="FT169" s="2">
        <f t="shared" si="225"/>
        <v>0.99986689526926731</v>
      </c>
      <c r="FU169" s="2">
        <f t="shared" si="225"/>
        <v>0.99982369894242251</v>
      </c>
      <c r="FW169" s="2">
        <f t="shared" si="216"/>
        <v>0.19481718836015494</v>
      </c>
      <c r="FX169" s="2">
        <f t="shared" si="216"/>
        <v>0.21448743328218692</v>
      </c>
      <c r="FY169" s="2">
        <f t="shared" si="216"/>
        <v>0.19865817607095226</v>
      </c>
      <c r="FZ169" s="2">
        <f t="shared" si="216"/>
        <v>0.28458257789948971</v>
      </c>
      <c r="GA169" s="2">
        <f t="shared" si="216"/>
        <v>0.24559246058497675</v>
      </c>
      <c r="GB169" s="2">
        <f t="shared" si="216"/>
        <v>0.2323929246556177</v>
      </c>
      <c r="GC169" s="2">
        <f t="shared" si="216"/>
        <v>0.21520549016554977</v>
      </c>
      <c r="GD169" s="2">
        <f t="shared" si="216"/>
        <v>0.25761117879218032</v>
      </c>
      <c r="GE169" s="2">
        <f t="shared" si="216"/>
        <v>0.2970248543440927</v>
      </c>
      <c r="GF169" s="2">
        <f t="shared" si="216"/>
        <v>0.24169571577556084</v>
      </c>
      <c r="GG169" s="2">
        <f t="shared" si="216"/>
        <v>0.21942113076527861</v>
      </c>
      <c r="GH169" s="2">
        <f t="shared" si="216"/>
        <v>0.20810524541411213</v>
      </c>
      <c r="GI169" s="2">
        <f t="shared" si="216"/>
        <v>0.19023605079825248</v>
      </c>
      <c r="GJ169" s="2">
        <f t="shared" si="216"/>
        <v>0.17487629228224802</v>
      </c>
      <c r="GK169" s="2">
        <f t="shared" si="216"/>
        <v>0.130838448514663</v>
      </c>
      <c r="GM169" s="86">
        <f t="shared" si="217"/>
        <v>4.9911431509742412E-125</v>
      </c>
      <c r="GN169" s="86">
        <f t="shared" si="217"/>
        <v>7.3682061211893477E-173</v>
      </c>
      <c r="GO169" s="86">
        <f t="shared" si="217"/>
        <v>3.9229352978448274E-182</v>
      </c>
      <c r="GP169" s="86">
        <f t="shared" si="217"/>
        <v>2.8772853677511055E-212</v>
      </c>
      <c r="GQ169" s="86">
        <f t="shared" si="217"/>
        <v>2.7822266449754468E-176</v>
      </c>
      <c r="GR169" s="86">
        <f t="shared" si="217"/>
        <v>3.8184902005097911E-169</v>
      </c>
      <c r="GS169" s="86">
        <f t="shared" si="217"/>
        <v>1.4446044274412681E-190</v>
      </c>
      <c r="GT169" s="86">
        <f t="shared" si="217"/>
        <v>5.1812221492108083E-231</v>
      </c>
      <c r="GU169" s="86">
        <f t="shared" si="217"/>
        <v>1.5726116101711405E-239</v>
      </c>
      <c r="GV169" s="86">
        <f t="shared" si="217"/>
        <v>9.8106658791862617E-246</v>
      </c>
      <c r="GW169" s="86">
        <f t="shared" si="217"/>
        <v>1.1876325625677842E-246</v>
      </c>
      <c r="GX169" s="86">
        <f t="shared" si="217"/>
        <v>6.9908676921209479E-252</v>
      </c>
      <c r="GY169" s="86">
        <f t="shared" si="217"/>
        <v>2.4746058582825082E-229</v>
      </c>
      <c r="GZ169" s="86">
        <f t="shared" si="217"/>
        <v>6.9426328469731146E-277</v>
      </c>
      <c r="HA169" s="86">
        <f t="shared" si="217"/>
        <v>0</v>
      </c>
      <c r="HC169" s="86">
        <f t="shared" si="181"/>
        <v>4.7522587732652192E-67</v>
      </c>
      <c r="HD169" s="86">
        <f t="shared" si="181"/>
        <v>3.6389883078200698E-91</v>
      </c>
      <c r="HE169" s="86">
        <f t="shared" si="181"/>
        <v>1.7935896206896966E-116</v>
      </c>
      <c r="HF169" s="86">
        <f t="shared" si="180"/>
        <v>2.6917882555403501E-96</v>
      </c>
      <c r="HG169" s="86">
        <f t="shared" si="180"/>
        <v>6.7440490392931793E-88</v>
      </c>
      <c r="HH169" s="86">
        <f t="shared" si="180"/>
        <v>9.4784479392159952E-102</v>
      </c>
      <c r="HI169" s="86">
        <f t="shared" si="180"/>
        <v>1.0068500615608403E-110</v>
      </c>
      <c r="HJ169" s="86">
        <f t="shared" si="180"/>
        <v>7.4053497999786878E-144</v>
      </c>
      <c r="HK169" s="86">
        <f t="shared" si="180"/>
        <v>4.5416573263301237E-188</v>
      </c>
      <c r="HL169" s="86">
        <f t="shared" si="161"/>
        <v>1.602574465614539E-158</v>
      </c>
      <c r="HM169" s="86">
        <f t="shared" si="161"/>
        <v>9.6906070684993657E-164</v>
      </c>
      <c r="HN169" s="86">
        <f t="shared" si="161"/>
        <v>3.3246229168930366E-142</v>
      </c>
      <c r="HO169" s="86">
        <f t="shared" si="161"/>
        <v>3.5233491054119484E-113</v>
      </c>
      <c r="HP169" s="86">
        <f t="shared" si="161"/>
        <v>7.4684152716172485E-139</v>
      </c>
      <c r="HQ169" s="86">
        <f t="shared" si="161"/>
        <v>6.345473657168896E-171</v>
      </c>
      <c r="HS169" s="86">
        <f t="shared" si="218"/>
        <v>1.7323660183931019E-4</v>
      </c>
      <c r="HT169" s="86">
        <f t="shared" si="218"/>
        <v>2.2436237367434147E-4</v>
      </c>
      <c r="HU169" s="86">
        <f t="shared" si="218"/>
        <v>8.5947423081710784E-6</v>
      </c>
      <c r="HV169" s="86">
        <f t="shared" si="218"/>
        <v>6.5888486968488845E-6</v>
      </c>
      <c r="HW169" s="86">
        <f t="shared" si="218"/>
        <v>3.2230727166086068E-5</v>
      </c>
      <c r="HX169" s="86">
        <f t="shared" si="218"/>
        <v>2.7836836045109497E-6</v>
      </c>
      <c r="HY169" s="86">
        <f t="shared" si="218"/>
        <v>2.0186260878031379E-6</v>
      </c>
      <c r="HZ169" s="86">
        <f t="shared" si="218"/>
        <v>3.4458160939964143E-8</v>
      </c>
      <c r="IA169" s="86">
        <f t="shared" si="218"/>
        <v>2.055584557390756E-9</v>
      </c>
      <c r="IB169" s="86">
        <f t="shared" si="218"/>
        <v>2.4964367365494788E-7</v>
      </c>
      <c r="IC169" s="86">
        <f t="shared" si="218"/>
        <v>1.7148638979156393E-6</v>
      </c>
      <c r="ID169" s="86">
        <f t="shared" si="218"/>
        <v>1.8642804647818219E-6</v>
      </c>
      <c r="IE169" s="86">
        <f t="shared" si="218"/>
        <v>3.607699039572722E-5</v>
      </c>
      <c r="IF169" s="86">
        <f t="shared" si="218"/>
        <v>8.3048864611683798E-6</v>
      </c>
      <c r="IG169" s="86">
        <f t="shared" si="218"/>
        <v>2.2814208592868818E-4</v>
      </c>
      <c r="II169" s="86">
        <f t="shared" si="219"/>
        <v>2.3901908575655542E-7</v>
      </c>
      <c r="IJ169" s="86">
        <f t="shared" si="219"/>
        <v>1.2964249888435053E-6</v>
      </c>
      <c r="IK169" s="86">
        <f t="shared" si="219"/>
        <v>2.1782667102403788E-7</v>
      </c>
      <c r="IL169" s="86">
        <f t="shared" si="219"/>
        <v>3.9395977936059195E-4</v>
      </c>
      <c r="IM169" s="86">
        <f t="shared" si="219"/>
        <v>1.9076007191746393E-5</v>
      </c>
      <c r="IN169" s="86">
        <f t="shared" si="219"/>
        <v>2.4401127507333137E-6</v>
      </c>
      <c r="IO169" s="86">
        <f t="shared" si="219"/>
        <v>1.2088924006184745E-7</v>
      </c>
      <c r="IP169" s="86">
        <f t="shared" si="219"/>
        <v>6.1352876786919852E-6</v>
      </c>
      <c r="IQ169" s="86">
        <f t="shared" si="219"/>
        <v>2.2838798238766496E-4</v>
      </c>
      <c r="IR169" s="86">
        <f t="shared" si="219"/>
        <v>8.6146515287392057E-7</v>
      </c>
      <c r="IS169" s="86">
        <f t="shared" si="219"/>
        <v>1.189279885200085E-7</v>
      </c>
      <c r="IT169" s="86">
        <f t="shared" si="219"/>
        <v>1.4584729911765312E-8</v>
      </c>
      <c r="IU169" s="86">
        <f t="shared" si="219"/>
        <v>2.7920187346509214E-9</v>
      </c>
      <c r="IV169" s="86">
        <f t="shared" si="219"/>
        <v>2.773636196477932E-5</v>
      </c>
      <c r="IW169" s="86">
        <f t="shared" si="219"/>
        <v>7.2567097587909442E-4</v>
      </c>
      <c r="IY169" s="86">
        <f t="shared" si="220"/>
        <v>1.7347562092506674E-4</v>
      </c>
      <c r="IZ169" s="86">
        <f t="shared" si="220"/>
        <v>2.2565879866318498E-4</v>
      </c>
      <c r="JA169" s="86">
        <f t="shared" si="220"/>
        <v>8.8125689791951169E-6</v>
      </c>
      <c r="JB169" s="86">
        <f t="shared" si="220"/>
        <v>4.0054862805744083E-4</v>
      </c>
      <c r="JC169" s="86">
        <f t="shared" si="220"/>
        <v>5.1306734357832464E-5</v>
      </c>
      <c r="JD169" s="86">
        <f t="shared" si="220"/>
        <v>5.2237963552442634E-6</v>
      </c>
      <c r="JE169" s="86">
        <f t="shared" si="220"/>
        <v>2.1395153278649852E-6</v>
      </c>
      <c r="JF169" s="86">
        <f t="shared" si="220"/>
        <v>6.1697458396319496E-6</v>
      </c>
      <c r="JG169" s="86">
        <f t="shared" si="220"/>
        <v>2.2839003797222234E-4</v>
      </c>
      <c r="JH169" s="86">
        <f t="shared" si="220"/>
        <v>1.1111088265288684E-6</v>
      </c>
      <c r="JI169" s="86">
        <f t="shared" si="220"/>
        <v>1.8337918864356478E-6</v>
      </c>
      <c r="JJ169" s="86">
        <f t="shared" si="220"/>
        <v>1.8788651946935873E-6</v>
      </c>
      <c r="JK169" s="86">
        <f t="shared" si="220"/>
        <v>3.6079782414461871E-5</v>
      </c>
      <c r="JL169" s="86">
        <f t="shared" si="220"/>
        <v>3.6041248425947703E-5</v>
      </c>
      <c r="JM169" s="86">
        <f t="shared" si="220"/>
        <v>9.538130618077826E-4</v>
      </c>
    </row>
    <row r="170" spans="2:273" x14ac:dyDescent="0.25">
      <c r="B170" s="2">
        <v>143</v>
      </c>
      <c r="C170" s="37">
        <v>48.765999999999998</v>
      </c>
      <c r="D170" s="37">
        <v>43.889000000000003</v>
      </c>
      <c r="E170" s="37">
        <v>40.031999999999996</v>
      </c>
      <c r="F170" s="37">
        <v>41.570999999999998</v>
      </c>
      <c r="G170" s="37">
        <v>42.048000000000002</v>
      </c>
      <c r="H170" s="37">
        <v>38.429000000000002</v>
      </c>
      <c r="I170" s="37">
        <v>39.323</v>
      </c>
      <c r="J170" s="37">
        <v>39.729999999999997</v>
      </c>
      <c r="K170" s="37">
        <v>40.174999999999997</v>
      </c>
      <c r="L170" s="37">
        <v>38.174999999999997</v>
      </c>
      <c r="M170" s="37">
        <v>42.46</v>
      </c>
      <c r="N170" s="37">
        <v>34.741999999999997</v>
      </c>
      <c r="O170" s="37">
        <v>39.984000000000002</v>
      </c>
      <c r="P170" s="37">
        <v>43.984000000000002</v>
      </c>
      <c r="Q170" s="37">
        <v>50.811999999999998</v>
      </c>
      <c r="S170" s="4">
        <f t="shared" si="221"/>
        <v>49.031778255612636</v>
      </c>
      <c r="T170" s="4">
        <f t="shared" si="221"/>
        <v>43.52204781306034</v>
      </c>
      <c r="U170" s="4">
        <f t="shared" si="221"/>
        <v>39.558472658773155</v>
      </c>
      <c r="V170" s="4">
        <f t="shared" si="221"/>
        <v>42.073216724489527</v>
      </c>
      <c r="W170" s="4">
        <f t="shared" si="221"/>
        <v>41.945168096002604</v>
      </c>
      <c r="X170" s="4">
        <f t="shared" si="221"/>
        <v>39.116727489098473</v>
      </c>
      <c r="Y170" s="4">
        <f t="shared" si="221"/>
        <v>39.864107384427513</v>
      </c>
      <c r="Z170" s="4">
        <f t="shared" si="221"/>
        <v>40.534370286898721</v>
      </c>
      <c r="AA170" s="4">
        <f t="shared" si="221"/>
        <v>39.079218166323805</v>
      </c>
      <c r="AB170" s="4">
        <f t="shared" si="221"/>
        <v>40.26868402485745</v>
      </c>
      <c r="AC170" s="4">
        <f t="shared" si="221"/>
        <v>44.032127456449366</v>
      </c>
      <c r="AD170" s="4">
        <f t="shared" si="221"/>
        <v>35.857446827214815</v>
      </c>
      <c r="AE170" s="4">
        <f t="shared" si="221"/>
        <v>40.965314199400069</v>
      </c>
      <c r="AF170" s="4">
        <f t="shared" si="221"/>
        <v>44.192848237273765</v>
      </c>
      <c r="AG170" s="4">
        <f t="shared" si="221"/>
        <v>53.484247510545032</v>
      </c>
      <c r="AI170" s="4">
        <f t="shared" si="222"/>
        <v>-0.26577825561263779</v>
      </c>
      <c r="AJ170" s="4">
        <f t="shared" si="222"/>
        <v>0.36695218693966325</v>
      </c>
      <c r="AK170" s="4">
        <f t="shared" si="222"/>
        <v>0.47352734122684126</v>
      </c>
      <c r="AL170" s="4">
        <f t="shared" si="222"/>
        <v>-0.50221672448952859</v>
      </c>
      <c r="AM170" s="4">
        <f t="shared" si="222"/>
        <v>0.10283190399739794</v>
      </c>
      <c r="AN170" s="4">
        <f t="shared" si="222"/>
        <v>-0.68772748909847081</v>
      </c>
      <c r="AO170" s="4">
        <f t="shared" si="222"/>
        <v>-0.54110738442751227</v>
      </c>
      <c r="AP170" s="4">
        <f t="shared" si="222"/>
        <v>-0.80437028689872392</v>
      </c>
      <c r="AQ170" s="4">
        <f t="shared" si="222"/>
        <v>1.0957818336761918</v>
      </c>
      <c r="AR170" s="4">
        <f t="shared" si="222"/>
        <v>-2.0936840248574526</v>
      </c>
      <c r="AS170" s="4">
        <f t="shared" si="222"/>
        <v>-1.5721274564493655</v>
      </c>
      <c r="AT170" s="4">
        <f t="shared" si="222"/>
        <v>-1.1154468272148179</v>
      </c>
      <c r="AU170" s="4">
        <f t="shared" si="222"/>
        <v>-0.98131419940006737</v>
      </c>
      <c r="AV170" s="4">
        <f t="shared" si="222"/>
        <v>-0.208848237273763</v>
      </c>
      <c r="AW170" s="4">
        <f t="shared" si="222"/>
        <v>-2.6722475105450343</v>
      </c>
      <c r="AY170" s="2">
        <f t="shared" si="214"/>
        <v>49.031778255612636</v>
      </c>
      <c r="AZ170" s="2">
        <f t="shared" si="214"/>
        <v>43.522024143905782</v>
      </c>
      <c r="BA170" s="2">
        <f t="shared" si="214"/>
        <v>39.558401998355357</v>
      </c>
      <c r="BB170" s="2">
        <f t="shared" si="214"/>
        <v>42.024324471029033</v>
      </c>
      <c r="BC170" s="2">
        <f t="shared" si="214"/>
        <v>41.941722515446145</v>
      </c>
      <c r="BD170" s="2">
        <f t="shared" si="214"/>
        <v>39.115817874473343</v>
      </c>
      <c r="BE170" s="2">
        <f t="shared" si="214"/>
        <v>39.86403447774245</v>
      </c>
      <c r="BF170" s="2">
        <f t="shared" si="214"/>
        <v>40.531161296700958</v>
      </c>
      <c r="BG170" s="2">
        <f t="shared" si="214"/>
        <v>39.010766685084292</v>
      </c>
      <c r="BH170" s="2">
        <f t="shared" si="214"/>
        <v>40.268083604240061</v>
      </c>
      <c r="BI170" s="2">
        <f t="shared" si="214"/>
        <v>44.032012382064821</v>
      </c>
      <c r="BJ170" s="2">
        <f t="shared" si="214"/>
        <v>35.857424990814067</v>
      </c>
      <c r="BK170" s="2">
        <f t="shared" si="214"/>
        <v>40.965307438576197</v>
      </c>
      <c r="BL170" s="2">
        <f t="shared" si="214"/>
        <v>44.169574237049034</v>
      </c>
      <c r="BM170" s="2">
        <f t="shared" si="214"/>
        <v>53.012392103376101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48.765999999999998</v>
      </c>
      <c r="CF170" s="2">
        <f t="shared" si="215"/>
        <v>43.889000000000003</v>
      </c>
      <c r="CG170" s="2">
        <f t="shared" si="215"/>
        <v>40.031999999999996</v>
      </c>
      <c r="CH170" s="2">
        <f t="shared" si="215"/>
        <v>41.570999999999998</v>
      </c>
      <c r="CI170" s="2">
        <f t="shared" si="215"/>
        <v>42.048000000000002</v>
      </c>
      <c r="CJ170" s="2">
        <f t="shared" si="215"/>
        <v>38.429000000000002</v>
      </c>
      <c r="CK170" s="2">
        <f t="shared" si="215"/>
        <v>39.323</v>
      </c>
      <c r="CL170" s="2">
        <f t="shared" si="215"/>
        <v>39.729999999999997</v>
      </c>
      <c r="CM170" s="2">
        <f t="shared" si="215"/>
        <v>40.174999999999997</v>
      </c>
      <c r="CN170" s="2">
        <f t="shared" si="215"/>
        <v>38.174999999999997</v>
      </c>
      <c r="CO170" s="2">
        <f t="shared" si="215"/>
        <v>42.46</v>
      </c>
      <c r="CP170" s="2">
        <f t="shared" si="215"/>
        <v>34.741999999999997</v>
      </c>
      <c r="CQ170" s="2">
        <f t="shared" si="215"/>
        <v>39.984000000000002</v>
      </c>
      <c r="CR170" s="2">
        <f t="shared" si="215"/>
        <v>43.984000000000002</v>
      </c>
      <c r="CS170" s="2">
        <f t="shared" si="215"/>
        <v>50.811999999999998</v>
      </c>
      <c r="CU170" s="2">
        <f t="shared" si="197"/>
        <v>48.765999999999998</v>
      </c>
      <c r="CV170" s="2">
        <f t="shared" si="198"/>
        <v>43.889000000000003</v>
      </c>
      <c r="CW170" s="2">
        <f t="shared" si="199"/>
        <v>40.031999999999996</v>
      </c>
      <c r="CX170" s="2">
        <f t="shared" si="200"/>
        <v>41.570999999999998</v>
      </c>
      <c r="CY170" s="2">
        <f t="shared" si="201"/>
        <v>42.048000000000002</v>
      </c>
      <c r="CZ170" s="2">
        <f t="shared" si="202"/>
        <v>38.429000000000002</v>
      </c>
      <c r="DA170" s="2">
        <f t="shared" si="203"/>
        <v>39.323</v>
      </c>
      <c r="DB170" s="2">
        <f t="shared" si="204"/>
        <v>39.729999999999997</v>
      </c>
      <c r="DC170" s="2">
        <f t="shared" si="205"/>
        <v>40.174999999999997</v>
      </c>
      <c r="DD170" s="2">
        <f t="shared" si="206"/>
        <v>38.174999999999997</v>
      </c>
      <c r="DE170" s="2">
        <f t="shared" si="207"/>
        <v>42.46</v>
      </c>
      <c r="DF170" s="2">
        <f t="shared" si="208"/>
        <v>34.741999999999997</v>
      </c>
      <c r="DG170" s="2">
        <f t="shared" si="209"/>
        <v>39.984000000000002</v>
      </c>
      <c r="DH170" s="2">
        <f t="shared" si="210"/>
        <v>43.984000000000002</v>
      </c>
      <c r="DI170" s="2">
        <f t="shared" si="211"/>
        <v>50.811999999999998</v>
      </c>
      <c r="DK170" s="2">
        <f t="shared" si="223"/>
        <v>78.213119196175342</v>
      </c>
      <c r="DL170" s="2">
        <f t="shared" si="223"/>
        <v>73.906116581093315</v>
      </c>
      <c r="DM170" s="2">
        <f t="shared" si="223"/>
        <v>72.058608243524276</v>
      </c>
      <c r="DN170" s="2">
        <f t="shared" si="223"/>
        <v>76.609733598033657</v>
      </c>
      <c r="DO170" s="2">
        <f t="shared" si="223"/>
        <v>74.752281183932325</v>
      </c>
      <c r="DP170" s="2">
        <f t="shared" si="223"/>
        <v>71.156033403805495</v>
      </c>
      <c r="DQ170" s="2">
        <f t="shared" si="223"/>
        <v>83.723922832980961</v>
      </c>
      <c r="DR170" s="2">
        <f t="shared" si="223"/>
        <v>73.448385365853653</v>
      </c>
      <c r="DS170" s="2">
        <f t="shared" si="223"/>
        <v>75.439885365853684</v>
      </c>
      <c r="DT170" s="2">
        <f t="shared" si="223"/>
        <v>64.79184118198873</v>
      </c>
      <c r="DU170" s="2">
        <f t="shared" si="223"/>
        <v>78.368403658536579</v>
      </c>
      <c r="DV170" s="2">
        <f t="shared" si="223"/>
        <v>79.963642384463711</v>
      </c>
      <c r="DW170" s="2">
        <f t="shared" si="223"/>
        <v>73.993481395348823</v>
      </c>
      <c r="DX170" s="2">
        <f t="shared" si="223"/>
        <v>75.090558409637239</v>
      </c>
      <c r="DY170" s="2">
        <f t="shared" si="223"/>
        <v>73.550989304812845</v>
      </c>
      <c r="EA170" s="2">
        <f t="shared" si="213"/>
        <v>49.090919858857248</v>
      </c>
      <c r="EB170" s="2">
        <f t="shared" si="213"/>
        <v>43.33767435135352</v>
      </c>
      <c r="EC170" s="2">
        <f t="shared" si="213"/>
        <v>39.387011512561628</v>
      </c>
      <c r="ED170" s="2">
        <f t="shared" si="213"/>
        <v>41.729940966997688</v>
      </c>
      <c r="EE170" s="2">
        <f t="shared" si="213"/>
        <v>41.999390564234517</v>
      </c>
      <c r="EF170" s="2">
        <f t="shared" si="213"/>
        <v>39.102755960729311</v>
      </c>
      <c r="EG170" s="2">
        <f t="shared" si="213"/>
        <v>39.804257874542685</v>
      </c>
      <c r="EH170" s="2">
        <f t="shared" si="213"/>
        <v>40.464252759342749</v>
      </c>
      <c r="EI170" s="2">
        <f t="shared" si="213"/>
        <v>39.114489784661608</v>
      </c>
      <c r="EJ170" s="2">
        <f t="shared" si="213"/>
        <v>40.283664573560721</v>
      </c>
      <c r="EK170" s="2">
        <f t="shared" si="212"/>
        <v>44.15621052500795</v>
      </c>
      <c r="EL170" s="2">
        <f t="shared" si="179"/>
        <v>35.757273833692608</v>
      </c>
      <c r="EM170" s="2">
        <f t="shared" si="179"/>
        <v>40.99702103685874</v>
      </c>
      <c r="EN170" s="2">
        <f t="shared" si="179"/>
        <v>44.249838243076368</v>
      </c>
      <c r="EO170" s="2">
        <f t="shared" si="179"/>
        <v>53.37833216183148</v>
      </c>
      <c r="EQ170" s="2">
        <f t="shared" si="224"/>
        <v>48.796503988032015</v>
      </c>
      <c r="ER170" s="2">
        <f t="shared" si="224"/>
        <v>44.124663876032031</v>
      </c>
      <c r="ES170" s="2">
        <f t="shared" si="224"/>
        <v>40.174271642557315</v>
      </c>
      <c r="ET170" s="2">
        <f t="shared" si="224"/>
        <v>42.688152563286337</v>
      </c>
      <c r="EU170" s="2">
        <f t="shared" si="224"/>
        <v>41.766938036964319</v>
      </c>
      <c r="EV170" s="2">
        <f t="shared" si="224"/>
        <v>39.141257831713276</v>
      </c>
      <c r="EW170" s="2">
        <f t="shared" si="224"/>
        <v>40.038726333493841</v>
      </c>
      <c r="EX170" s="2">
        <f t="shared" si="224"/>
        <v>40.692142403021471</v>
      </c>
      <c r="EY170" s="2">
        <f t="shared" si="224"/>
        <v>38.773078600945297</v>
      </c>
      <c r="EZ170" s="2">
        <f t="shared" si="224"/>
        <v>40.211525295503762</v>
      </c>
      <c r="FA170" s="2">
        <f t="shared" si="224"/>
        <v>43.61141786126133</v>
      </c>
      <c r="FB170" s="2">
        <f t="shared" si="224"/>
        <v>36.182549881466898</v>
      </c>
      <c r="FC170" s="2">
        <f t="shared" si="224"/>
        <v>40.823198786851236</v>
      </c>
      <c r="FD170" s="2">
        <f t="shared" si="224"/>
        <v>43.804330400693644</v>
      </c>
      <c r="FE170" s="2">
        <f t="shared" si="224"/>
        <v>50.772449397467746</v>
      </c>
      <c r="FG170" s="2">
        <f t="shared" si="225"/>
        <v>0.99991109434313263</v>
      </c>
      <c r="FH170" s="2">
        <f t="shared" si="225"/>
        <v>0.9999012920270236</v>
      </c>
      <c r="FI170" s="2">
        <f t="shared" si="225"/>
        <v>0.99990416917678782</v>
      </c>
      <c r="FJ170" s="2">
        <f t="shared" si="225"/>
        <v>0.9999032547158424</v>
      </c>
      <c r="FK170" s="2">
        <f t="shared" si="225"/>
        <v>0.99989376528325058</v>
      </c>
      <c r="FL170" s="2">
        <f t="shared" si="225"/>
        <v>0.99989185974461248</v>
      </c>
      <c r="FM170" s="2">
        <f t="shared" si="225"/>
        <v>0.99987306618880656</v>
      </c>
      <c r="FN170" s="2">
        <f t="shared" si="225"/>
        <v>0.99987573583248446</v>
      </c>
      <c r="FO170" s="2">
        <f t="shared" si="225"/>
        <v>0.99987968325930954</v>
      </c>
      <c r="FP170" s="2">
        <f t="shared" si="225"/>
        <v>0.99987345795006488</v>
      </c>
      <c r="FQ170" s="2">
        <f t="shared" si="225"/>
        <v>0.99987850526105393</v>
      </c>
      <c r="FR170" s="2">
        <f t="shared" si="225"/>
        <v>0.99988643155357571</v>
      </c>
      <c r="FS170" s="2">
        <f t="shared" si="225"/>
        <v>0.99988209445362874</v>
      </c>
      <c r="FT170" s="2">
        <f t="shared" si="225"/>
        <v>0.99987860562105879</v>
      </c>
      <c r="FU170" s="2">
        <f t="shared" si="225"/>
        <v>0.99983920903021628</v>
      </c>
      <c r="FW170" s="2">
        <f t="shared" si="216"/>
        <v>0.20967188804424364</v>
      </c>
      <c r="FX170" s="2">
        <f t="shared" si="216"/>
        <v>0.23041277920032646</v>
      </c>
      <c r="FY170" s="2">
        <f t="shared" si="216"/>
        <v>0.2137280085354604</v>
      </c>
      <c r="FZ170" s="2">
        <f t="shared" si="216"/>
        <v>0.30370019493506678</v>
      </c>
      <c r="GA170" s="2">
        <f t="shared" si="216"/>
        <v>0.26305389562406073</v>
      </c>
      <c r="GB170" s="2">
        <f t="shared" si="216"/>
        <v>0.24922591786069015</v>
      </c>
      <c r="GC170" s="2">
        <f t="shared" si="216"/>
        <v>0.23116846070773944</v>
      </c>
      <c r="GD170" s="2">
        <f t="shared" si="216"/>
        <v>0.27561494486861599</v>
      </c>
      <c r="GE170" s="2">
        <f t="shared" si="216"/>
        <v>0.31660841218298991</v>
      </c>
      <c r="GF170" s="2">
        <f t="shared" si="216"/>
        <v>0.2589752036901164</v>
      </c>
      <c r="GG170" s="2">
        <f t="shared" si="216"/>
        <v>0.23560292375075409</v>
      </c>
      <c r="GH170" s="2">
        <f t="shared" si="216"/>
        <v>0.2236916680846755</v>
      </c>
      <c r="GI170" s="2">
        <f t="shared" si="216"/>
        <v>0.20483030203491187</v>
      </c>
      <c r="GJ170" s="2">
        <f t="shared" si="216"/>
        <v>0.18856659323606598</v>
      </c>
      <c r="GK170" s="2">
        <f t="shared" si="216"/>
        <v>0.14167315759911092</v>
      </c>
      <c r="GM170" s="86">
        <f t="shared" si="217"/>
        <v>2.9390201740094214E-128</v>
      </c>
      <c r="GN170" s="86">
        <f t="shared" si="217"/>
        <v>2.3859129638788174E-177</v>
      </c>
      <c r="GO170" s="86">
        <f t="shared" si="217"/>
        <v>8.5801475256240937E-187</v>
      </c>
      <c r="GP170" s="86">
        <f t="shared" si="217"/>
        <v>9.8777881905761321E-218</v>
      </c>
      <c r="GQ170" s="86">
        <f t="shared" si="217"/>
        <v>7.3994487481156623E-181</v>
      </c>
      <c r="GR170" s="86">
        <f t="shared" si="217"/>
        <v>1.8984071988129968E-173</v>
      </c>
      <c r="GS170" s="86">
        <f t="shared" si="217"/>
        <v>1.7122815910280969E-195</v>
      </c>
      <c r="GT170" s="86">
        <f t="shared" si="217"/>
        <v>6.0136915178922905E-237</v>
      </c>
      <c r="GU170" s="86">
        <f t="shared" si="217"/>
        <v>1.2140307995291832E-245</v>
      </c>
      <c r="GV170" s="86">
        <f t="shared" si="217"/>
        <v>5.0204857693664951E-252</v>
      </c>
      <c r="GW170" s="86">
        <f t="shared" si="217"/>
        <v>5.5961585878807725E-253</v>
      </c>
      <c r="GX170" s="86">
        <f t="shared" si="217"/>
        <v>2.5274523548348285E-258</v>
      </c>
      <c r="GY170" s="86">
        <f t="shared" si="217"/>
        <v>2.8418126164747682E-235</v>
      </c>
      <c r="GZ170" s="86">
        <f t="shared" si="217"/>
        <v>5.3660792803503377E-284</v>
      </c>
      <c r="HA170" s="86">
        <f t="shared" si="217"/>
        <v>0</v>
      </c>
      <c r="HC170" s="86">
        <f t="shared" si="181"/>
        <v>1.7074096653069727E-69</v>
      </c>
      <c r="HD170" s="86">
        <f t="shared" si="181"/>
        <v>1.3415097310897109E-94</v>
      </c>
      <c r="HE170" s="86">
        <f t="shared" si="181"/>
        <v>1.0279883582942436E-120</v>
      </c>
      <c r="HF170" s="86">
        <f t="shared" si="180"/>
        <v>8.2154711104514808E-100</v>
      </c>
      <c r="HG170" s="86">
        <f t="shared" si="180"/>
        <v>3.6509350610885613E-91</v>
      </c>
      <c r="HH170" s="86">
        <f t="shared" si="180"/>
        <v>2.0782078174411984E-105</v>
      </c>
      <c r="HI170" s="86">
        <f t="shared" si="180"/>
        <v>9.1333512334606148E-115</v>
      </c>
      <c r="HJ170" s="86">
        <f t="shared" si="180"/>
        <v>5.2373358849117465E-149</v>
      </c>
      <c r="HK170" s="86">
        <f t="shared" si="180"/>
        <v>9.8925276240101371E-195</v>
      </c>
      <c r="HL170" s="86">
        <f t="shared" si="161"/>
        <v>3.3139112371045318E-164</v>
      </c>
      <c r="HM170" s="86">
        <f t="shared" si="161"/>
        <v>1.1346328810706123E-169</v>
      </c>
      <c r="HN170" s="86">
        <f t="shared" si="161"/>
        <v>2.2553241588162238E-147</v>
      </c>
      <c r="HO170" s="86">
        <f t="shared" ref="HO170:HQ227" si="226" xml:space="preserve"> _xlfn.NORM.DIST($B170, O$8, ABS(O$12), TRUE) * _xlfn.NORM.DIST(($B170 - O$8)*O$16, 0, ABS(O$12), TRUE) * 2</f>
        <v>2.2486149304386697E-117</v>
      </c>
      <c r="HP170" s="86">
        <f t="shared" si="226"/>
        <v>6.3515880247033781E-144</v>
      </c>
      <c r="HQ170" s="86">
        <f t="shared" si="226"/>
        <v>3.9778797414437533E-177</v>
      </c>
      <c r="HS170" s="86">
        <f t="shared" si="218"/>
        <v>5.5068877843922386E-5</v>
      </c>
      <c r="HT170" s="86">
        <f t="shared" si="218"/>
        <v>7.0576624393858892E-5</v>
      </c>
      <c r="HU170" s="86">
        <f t="shared" si="218"/>
        <v>2.2017719541947773E-6</v>
      </c>
      <c r="HV170" s="86">
        <f t="shared" si="218"/>
        <v>1.5879953710173092E-6</v>
      </c>
      <c r="HW170" s="86">
        <f t="shared" si="218"/>
        <v>8.6639305151254303E-6</v>
      </c>
      <c r="HX170" s="86">
        <f t="shared" si="218"/>
        <v>6.1081527591593736E-7</v>
      </c>
      <c r="HY170" s="86">
        <f t="shared" si="218"/>
        <v>4.0974223206154664E-7</v>
      </c>
      <c r="HZ170" s="86">
        <f t="shared" si="218"/>
        <v>5.1018822566286057E-9</v>
      </c>
      <c r="IA170" s="86">
        <f t="shared" si="218"/>
        <v>2.6157916434892546E-10</v>
      </c>
      <c r="IB170" s="86">
        <f t="shared" si="218"/>
        <v>4.085137646709671E-8</v>
      </c>
      <c r="IC170" s="86">
        <f t="shared" si="218"/>
        <v>3.3336596999629928E-7</v>
      </c>
      <c r="ID170" s="86">
        <f t="shared" si="218"/>
        <v>3.5448078408698866E-7</v>
      </c>
      <c r="IE170" s="86">
        <f t="shared" si="218"/>
        <v>8.7948809036164724E-6</v>
      </c>
      <c r="IF170" s="86">
        <f t="shared" si="218"/>
        <v>1.483912981837012E-6</v>
      </c>
      <c r="IG170" s="86">
        <f t="shared" si="218"/>
        <v>5.1985984782800694E-5</v>
      </c>
      <c r="II170" s="86">
        <f t="shared" si="219"/>
        <v>1.3561045325012126E-6</v>
      </c>
      <c r="IJ170" s="86">
        <f t="shared" si="219"/>
        <v>6.865086003293529E-6</v>
      </c>
      <c r="IK170" s="86">
        <f t="shared" si="219"/>
        <v>1.2873570641365341E-6</v>
      </c>
      <c r="IL170" s="86">
        <f t="shared" si="219"/>
        <v>1.3910359794212586E-3</v>
      </c>
      <c r="IM170" s="86">
        <f t="shared" si="219"/>
        <v>8.6060658762394799E-5</v>
      </c>
      <c r="IN170" s="86">
        <f t="shared" si="219"/>
        <v>1.3550146635493701E-5</v>
      </c>
      <c r="IO170" s="86">
        <f t="shared" si="219"/>
        <v>8.835563923759778E-7</v>
      </c>
      <c r="IP170" s="86">
        <f t="shared" si="219"/>
        <v>3.6267656024132211E-5</v>
      </c>
      <c r="IQ170" s="86">
        <f t="shared" si="219"/>
        <v>9.7561056780275991E-4</v>
      </c>
      <c r="IR170" s="86">
        <f t="shared" si="219"/>
        <v>6.0243040446849294E-6</v>
      </c>
      <c r="IS170" s="86">
        <f t="shared" si="219"/>
        <v>9.0442171547746577E-7</v>
      </c>
      <c r="IT170" s="86">
        <f t="shared" si="219"/>
        <v>1.3192684137651636E-7</v>
      </c>
      <c r="IU170" s="86">
        <f t="shared" si="219"/>
        <v>2.6119424426797754E-8</v>
      </c>
      <c r="IV170" s="86">
        <f t="shared" si="219"/>
        <v>8.0513069382228905E-5</v>
      </c>
      <c r="IW170" s="86">
        <f t="shared" si="219"/>
        <v>1.3030683834523299E-3</v>
      </c>
      <c r="IY170" s="86">
        <f t="shared" si="220"/>
        <v>5.6424982376423597E-5</v>
      </c>
      <c r="IZ170" s="86">
        <f t="shared" si="220"/>
        <v>7.7441710397152419E-5</v>
      </c>
      <c r="JA170" s="86">
        <f t="shared" si="220"/>
        <v>3.4891290183313112E-6</v>
      </c>
      <c r="JB170" s="86">
        <f t="shared" si="220"/>
        <v>1.3926239747922759E-3</v>
      </c>
      <c r="JC170" s="86">
        <f t="shared" si="220"/>
        <v>9.4724589277520222E-5</v>
      </c>
      <c r="JD170" s="86">
        <f t="shared" si="220"/>
        <v>1.4160961911409639E-5</v>
      </c>
      <c r="JE170" s="86">
        <f t="shared" si="220"/>
        <v>1.2932986244375243E-6</v>
      </c>
      <c r="JF170" s="86">
        <f t="shared" si="220"/>
        <v>3.627275790638884E-5</v>
      </c>
      <c r="JG170" s="86">
        <f t="shared" si="220"/>
        <v>9.7561082938192427E-4</v>
      </c>
      <c r="JH170" s="86">
        <f t="shared" si="220"/>
        <v>6.0651554211520263E-6</v>
      </c>
      <c r="JI170" s="86">
        <f t="shared" si="220"/>
        <v>1.2377876854737649E-6</v>
      </c>
      <c r="JJ170" s="86">
        <f t="shared" si="220"/>
        <v>4.8640762546350504E-7</v>
      </c>
      <c r="JK170" s="86">
        <f t="shared" si="220"/>
        <v>8.8210003280432709E-6</v>
      </c>
      <c r="JL170" s="86">
        <f t="shared" si="220"/>
        <v>8.1996982364065913E-5</v>
      </c>
      <c r="JM170" s="86">
        <f t="shared" si="220"/>
        <v>1.3550543682351306E-3</v>
      </c>
    </row>
    <row r="171" spans="2:273" x14ac:dyDescent="0.25">
      <c r="B171" s="2">
        <v>144</v>
      </c>
      <c r="C171" s="37">
        <v>49.734000000000002</v>
      </c>
      <c r="D171" s="37">
        <v>43.063000000000002</v>
      </c>
      <c r="E171" s="37">
        <v>38.619</v>
      </c>
      <c r="F171" s="37">
        <v>40.825000000000003</v>
      </c>
      <c r="G171" s="37">
        <v>41.661000000000001</v>
      </c>
      <c r="H171" s="37">
        <v>38.667000000000002</v>
      </c>
      <c r="I171" s="37">
        <v>39.531999999999996</v>
      </c>
      <c r="J171" s="37">
        <v>41.158999999999999</v>
      </c>
      <c r="K171" s="37">
        <v>39.729999999999997</v>
      </c>
      <c r="L171" s="37">
        <v>40.46</v>
      </c>
      <c r="M171" s="37">
        <v>43.81</v>
      </c>
      <c r="N171" s="37">
        <v>34.871000000000002</v>
      </c>
      <c r="O171" s="37">
        <v>39.597000000000001</v>
      </c>
      <c r="P171" s="37">
        <v>42.671999999999997</v>
      </c>
      <c r="Q171" s="37">
        <v>52.015999999999998</v>
      </c>
      <c r="S171" s="4">
        <f t="shared" si="221"/>
        <v>48.873664743312553</v>
      </c>
      <c r="T171" s="4">
        <f t="shared" si="221"/>
        <v>43.412204096017931</v>
      </c>
      <c r="U171" s="4">
        <f t="shared" si="221"/>
        <v>39.384843566765753</v>
      </c>
      <c r="V171" s="4">
        <f t="shared" si="221"/>
        <v>42.013101125025699</v>
      </c>
      <c r="W171" s="4">
        <f t="shared" si="221"/>
        <v>41.797928929860646</v>
      </c>
      <c r="X171" s="4">
        <f t="shared" si="221"/>
        <v>38.960094596521287</v>
      </c>
      <c r="Y171" s="4">
        <f t="shared" si="221"/>
        <v>39.684360893653228</v>
      </c>
      <c r="Z171" s="4">
        <f t="shared" si="221"/>
        <v>40.326352925420785</v>
      </c>
      <c r="AA171" s="4">
        <f t="shared" si="221"/>
        <v>39.081687310173038</v>
      </c>
      <c r="AB171" s="4">
        <f t="shared" si="221"/>
        <v>40.111987972985979</v>
      </c>
      <c r="AC171" s="4">
        <f t="shared" si="221"/>
        <v>43.881719607126094</v>
      </c>
      <c r="AD171" s="4">
        <f t="shared" si="221"/>
        <v>35.699220205584759</v>
      </c>
      <c r="AE171" s="4">
        <f t="shared" si="221"/>
        <v>40.768669326955767</v>
      </c>
      <c r="AF171" s="4">
        <f t="shared" si="221"/>
        <v>44.070029537342855</v>
      </c>
      <c r="AG171" s="4">
        <f t="shared" si="221"/>
        <v>53.64922548402479</v>
      </c>
      <c r="AI171" s="4">
        <f t="shared" si="222"/>
        <v>0.86033525668744915</v>
      </c>
      <c r="AJ171" s="4">
        <f t="shared" si="222"/>
        <v>-0.34920409601792812</v>
      </c>
      <c r="AK171" s="4">
        <f t="shared" si="222"/>
        <v>-0.76584356676575283</v>
      </c>
      <c r="AL171" s="4">
        <f t="shared" si="222"/>
        <v>-1.1881011250256961</v>
      </c>
      <c r="AM171" s="4">
        <f t="shared" si="222"/>
        <v>-0.13692892986064464</v>
      </c>
      <c r="AN171" s="4">
        <f t="shared" si="222"/>
        <v>-0.29309459652128567</v>
      </c>
      <c r="AO171" s="4">
        <f t="shared" si="222"/>
        <v>-0.15236089365323124</v>
      </c>
      <c r="AP171" s="4">
        <f t="shared" si="222"/>
        <v>0.83264707457921361</v>
      </c>
      <c r="AQ171" s="4">
        <f t="shared" si="222"/>
        <v>0.64831268982695889</v>
      </c>
      <c r="AR171" s="4">
        <f t="shared" si="222"/>
        <v>0.3480120270140219</v>
      </c>
      <c r="AS171" s="4">
        <f t="shared" si="222"/>
        <v>-7.1719607126091489E-2</v>
      </c>
      <c r="AT171" s="4">
        <f t="shared" si="222"/>
        <v>-0.82822020558475629</v>
      </c>
      <c r="AU171" s="4">
        <f t="shared" si="222"/>
        <v>-1.1716693269557652</v>
      </c>
      <c r="AV171" s="4">
        <f t="shared" si="222"/>
        <v>-1.3980295373428575</v>
      </c>
      <c r="AW171" s="4">
        <f t="shared" si="222"/>
        <v>-1.6332254840247913</v>
      </c>
      <c r="AY171" s="2">
        <f t="shared" si="214"/>
        <v>48.873664743312553</v>
      </c>
      <c r="AZ171" s="2">
        <f t="shared" si="214"/>
        <v>43.412115813609823</v>
      </c>
      <c r="BA171" s="2">
        <f t="shared" si="214"/>
        <v>39.384495730492965</v>
      </c>
      <c r="BB171" s="2">
        <f t="shared" si="214"/>
        <v>41.874958827037361</v>
      </c>
      <c r="BC171" s="2">
        <f t="shared" si="214"/>
        <v>41.785256015791816</v>
      </c>
      <c r="BD171" s="2">
        <f t="shared" si="214"/>
        <v>38.955993251034776</v>
      </c>
      <c r="BE171" s="2">
        <f t="shared" si="214"/>
        <v>39.68393007105692</v>
      </c>
      <c r="BF171" s="2">
        <f t="shared" si="214"/>
        <v>40.311454869713145</v>
      </c>
      <c r="BG171" s="2">
        <f t="shared" si="214"/>
        <v>38.856521361199135</v>
      </c>
      <c r="BH171" s="2">
        <f t="shared" si="214"/>
        <v>40.108676320408932</v>
      </c>
      <c r="BI171" s="2">
        <f t="shared" si="214"/>
        <v>43.88101715145816</v>
      </c>
      <c r="BJ171" s="2">
        <f t="shared" si="214"/>
        <v>35.699061931942026</v>
      </c>
      <c r="BK171" s="2">
        <f t="shared" si="214"/>
        <v>40.768630150494467</v>
      </c>
      <c r="BL171" s="2">
        <f t="shared" si="214"/>
        <v>44.010004745303689</v>
      </c>
      <c r="BM171" s="2">
        <f t="shared" si="214"/>
        <v>52.861276657393844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49.734000000000002</v>
      </c>
      <c r="CF171" s="2">
        <f t="shared" si="215"/>
        <v>43.063000000000002</v>
      </c>
      <c r="CG171" s="2">
        <f t="shared" si="215"/>
        <v>38.619</v>
      </c>
      <c r="CH171" s="2">
        <f t="shared" si="215"/>
        <v>40.825000000000003</v>
      </c>
      <c r="CI171" s="2">
        <f t="shared" si="215"/>
        <v>41.661000000000001</v>
      </c>
      <c r="CJ171" s="2">
        <f t="shared" si="215"/>
        <v>38.667000000000002</v>
      </c>
      <c r="CK171" s="2">
        <f t="shared" si="215"/>
        <v>39.531999999999996</v>
      </c>
      <c r="CL171" s="2">
        <f t="shared" si="215"/>
        <v>41.158999999999999</v>
      </c>
      <c r="CM171" s="2">
        <f t="shared" si="215"/>
        <v>39.729999999999997</v>
      </c>
      <c r="CN171" s="2">
        <f t="shared" si="215"/>
        <v>40.46</v>
      </c>
      <c r="CO171" s="2">
        <f t="shared" si="215"/>
        <v>43.81</v>
      </c>
      <c r="CP171" s="2">
        <f t="shared" si="215"/>
        <v>34.871000000000002</v>
      </c>
      <c r="CQ171" s="2">
        <f t="shared" si="215"/>
        <v>39.597000000000001</v>
      </c>
      <c r="CR171" s="2">
        <f t="shared" si="215"/>
        <v>42.671999999999997</v>
      </c>
      <c r="CS171" s="2">
        <f t="shared" si="215"/>
        <v>52.015999999999998</v>
      </c>
      <c r="CU171" s="2">
        <f t="shared" si="197"/>
        <v>49.734000000000002</v>
      </c>
      <c r="CV171" s="2">
        <f t="shared" si="198"/>
        <v>43.063000000000002</v>
      </c>
      <c r="CW171" s="2">
        <f t="shared" si="199"/>
        <v>38.619</v>
      </c>
      <c r="CX171" s="2">
        <f t="shared" si="200"/>
        <v>40.825000000000003</v>
      </c>
      <c r="CY171" s="2">
        <f t="shared" si="201"/>
        <v>41.661000000000001</v>
      </c>
      <c r="CZ171" s="2">
        <f t="shared" si="202"/>
        <v>38.667000000000002</v>
      </c>
      <c r="DA171" s="2">
        <f t="shared" si="203"/>
        <v>39.531999999999996</v>
      </c>
      <c r="DB171" s="2">
        <f t="shared" si="204"/>
        <v>41.158999999999999</v>
      </c>
      <c r="DC171" s="2">
        <f t="shared" si="205"/>
        <v>39.729999999999997</v>
      </c>
      <c r="DD171" s="2">
        <f t="shared" si="206"/>
        <v>40.46</v>
      </c>
      <c r="DE171" s="2">
        <f t="shared" si="207"/>
        <v>43.81</v>
      </c>
      <c r="DF171" s="2">
        <f t="shared" si="208"/>
        <v>34.871000000000002</v>
      </c>
      <c r="DG171" s="2">
        <f t="shared" si="209"/>
        <v>39.597000000000001</v>
      </c>
      <c r="DH171" s="2">
        <f t="shared" si="210"/>
        <v>42.671999999999997</v>
      </c>
      <c r="DI171" s="2">
        <f t="shared" si="211"/>
        <v>52.015999999999998</v>
      </c>
      <c r="DK171" s="2">
        <f t="shared" si="223"/>
        <v>78.255435621100389</v>
      </c>
      <c r="DL171" s="2">
        <f t="shared" si="223"/>
        <v>73.921713228631816</v>
      </c>
      <c r="DM171" s="2">
        <f t="shared" si="223"/>
        <v>72.093452664559848</v>
      </c>
      <c r="DN171" s="2">
        <f t="shared" si="223"/>
        <v>76.711297409718284</v>
      </c>
      <c r="DO171" s="2">
        <f t="shared" si="223"/>
        <v>74.847980972515842</v>
      </c>
      <c r="DP171" s="2">
        <f t="shared" si="223"/>
        <v>71.178754404510215</v>
      </c>
      <c r="DQ171" s="2">
        <f t="shared" si="223"/>
        <v>83.849434007852608</v>
      </c>
      <c r="DR171" s="2">
        <f t="shared" si="223"/>
        <v>73.483031358885015</v>
      </c>
      <c r="DS171" s="2">
        <f t="shared" si="223"/>
        <v>75.547668989547063</v>
      </c>
      <c r="DT171" s="2">
        <f t="shared" si="223"/>
        <v>64.835982457786102</v>
      </c>
      <c r="DU171" s="2">
        <f t="shared" si="223"/>
        <v>78.504801393728215</v>
      </c>
      <c r="DV171" s="2">
        <f t="shared" si="223"/>
        <v>80.15274334872916</v>
      </c>
      <c r="DW171" s="2">
        <f t="shared" si="223"/>
        <v>74.078458985200839</v>
      </c>
      <c r="DX171" s="2">
        <f t="shared" si="223"/>
        <v>75.142721281365624</v>
      </c>
      <c r="DY171" s="2">
        <f t="shared" si="223"/>
        <v>73.64970267379681</v>
      </c>
      <c r="EA171" s="2">
        <f t="shared" si="213"/>
        <v>48.939844516205113</v>
      </c>
      <c r="EB171" s="2">
        <f t="shared" si="213"/>
        <v>43.208627680938221</v>
      </c>
      <c r="EC171" s="2">
        <f t="shared" si="213"/>
        <v>39.194912920533646</v>
      </c>
      <c r="ED171" s="2">
        <f t="shared" si="213"/>
        <v>41.552519543919473</v>
      </c>
      <c r="EE171" s="2">
        <f t="shared" si="213"/>
        <v>41.849499555228817</v>
      </c>
      <c r="EF171" s="2">
        <f t="shared" si="213"/>
        <v>38.942209326788223</v>
      </c>
      <c r="EG171" s="2">
        <f t="shared" si="213"/>
        <v>39.618778486660105</v>
      </c>
      <c r="EH171" s="2">
        <f t="shared" si="213"/>
        <v>40.238521297906509</v>
      </c>
      <c r="EI171" s="2">
        <f t="shared" si="213"/>
        <v>38.970831550953577</v>
      </c>
      <c r="EJ171" s="2">
        <f t="shared" si="213"/>
        <v>40.12643671938617</v>
      </c>
      <c r="EK171" s="2">
        <f t="shared" si="212"/>
        <v>44.019067069458529</v>
      </c>
      <c r="EL171" s="2">
        <f t="shared" si="179"/>
        <v>35.588971052957177</v>
      </c>
      <c r="EM171" s="2">
        <f t="shared" si="179"/>
        <v>40.80460282457878</v>
      </c>
      <c r="EN171" s="2">
        <f t="shared" si="179"/>
        <v>44.099817100521619</v>
      </c>
      <c r="EO171" s="2">
        <f t="shared" si="179"/>
        <v>53.266946278976192</v>
      </c>
      <c r="EQ171" s="2">
        <f t="shared" si="224"/>
        <v>48.635610477104329</v>
      </c>
      <c r="ER171" s="2">
        <f t="shared" si="224"/>
        <v>44.020783987990995</v>
      </c>
      <c r="ES171" s="2">
        <f t="shared" si="224"/>
        <v>40.008051236147551</v>
      </c>
      <c r="ET171" s="2">
        <f t="shared" si="224"/>
        <v>42.539586172508422</v>
      </c>
      <c r="EU171" s="2">
        <f t="shared" si="224"/>
        <v>41.609747832109392</v>
      </c>
      <c r="EV171" s="2">
        <f t="shared" si="224"/>
        <v>38.98194847154128</v>
      </c>
      <c r="EW171" s="2">
        <f t="shared" si="224"/>
        <v>39.860896835796652</v>
      </c>
      <c r="EX171" s="2">
        <f t="shared" si="224"/>
        <v>40.473477430776413</v>
      </c>
      <c r="EY171" s="2">
        <f t="shared" si="224"/>
        <v>38.619580999400284</v>
      </c>
      <c r="EZ171" s="2">
        <f t="shared" si="224"/>
        <v>40.052035196055314</v>
      </c>
      <c r="FA171" s="2">
        <f t="shared" si="224"/>
        <v>43.457405652106978</v>
      </c>
      <c r="FB171" s="2">
        <f t="shared" si="224"/>
        <v>36.028283134255851</v>
      </c>
      <c r="FC171" s="2">
        <f t="shared" si="224"/>
        <v>40.625022603194452</v>
      </c>
      <c r="FD171" s="2">
        <f t="shared" si="224"/>
        <v>43.640607997086931</v>
      </c>
      <c r="FE171" s="2">
        <f t="shared" si="224"/>
        <v>50.600277828176793</v>
      </c>
      <c r="FG171" s="2">
        <f t="shared" si="225"/>
        <v>0.99991891644296182</v>
      </c>
      <c r="FH171" s="2">
        <f t="shared" si="225"/>
        <v>0.99990997647683943</v>
      </c>
      <c r="FI171" s="2">
        <f t="shared" si="225"/>
        <v>0.99991260051352715</v>
      </c>
      <c r="FJ171" s="2">
        <f t="shared" si="225"/>
        <v>0.99991176650110081</v>
      </c>
      <c r="FK171" s="2">
        <f t="shared" si="225"/>
        <v>0.99990311188114656</v>
      </c>
      <c r="FL171" s="2">
        <f t="shared" si="225"/>
        <v>0.99990137397647239</v>
      </c>
      <c r="FM171" s="2">
        <f t="shared" si="225"/>
        <v>0.99988423369534019</v>
      </c>
      <c r="FN171" s="2">
        <f t="shared" si="225"/>
        <v>0.99988666849312702</v>
      </c>
      <c r="FO171" s="2">
        <f t="shared" si="225"/>
        <v>0.99989026866665598</v>
      </c>
      <c r="FP171" s="2">
        <f t="shared" si="225"/>
        <v>0.9998845909938231</v>
      </c>
      <c r="FQ171" s="2">
        <f t="shared" si="225"/>
        <v>0.99988919429661915</v>
      </c>
      <c r="FR171" s="2">
        <f t="shared" si="225"/>
        <v>0.99989642331083195</v>
      </c>
      <c r="FS171" s="2">
        <f t="shared" si="225"/>
        <v>0.99989246774810547</v>
      </c>
      <c r="FT171" s="2">
        <f t="shared" si="225"/>
        <v>0.99988928582798753</v>
      </c>
      <c r="FU171" s="2">
        <f t="shared" si="225"/>
        <v>0.99985335481797089</v>
      </c>
      <c r="FW171" s="2">
        <f t="shared" si="216"/>
        <v>0.22534225788360623</v>
      </c>
      <c r="FX171" s="2">
        <f t="shared" si="216"/>
        <v>0.24714852394838252</v>
      </c>
      <c r="FY171" s="2">
        <f t="shared" si="216"/>
        <v>0.22961345062066441</v>
      </c>
      <c r="FZ171" s="2">
        <f t="shared" si="216"/>
        <v>0.32352132255375116</v>
      </c>
      <c r="GA171" s="2">
        <f t="shared" si="216"/>
        <v>0.28129391250693436</v>
      </c>
      <c r="GB171" s="2">
        <f t="shared" si="216"/>
        <v>0.26685430849525504</v>
      </c>
      <c r="GC171" s="2">
        <f t="shared" si="216"/>
        <v>0.24794140992837105</v>
      </c>
      <c r="GD171" s="2">
        <f t="shared" si="216"/>
        <v>0.29437802087281112</v>
      </c>
      <c r="GE171" s="2">
        <f t="shared" si="216"/>
        <v>0.33686442447661108</v>
      </c>
      <c r="GF171" s="2">
        <f t="shared" si="216"/>
        <v>0.27703872409081076</v>
      </c>
      <c r="GG171" s="2">
        <f t="shared" si="216"/>
        <v>0.25259191688429716</v>
      </c>
      <c r="GH171" s="2">
        <f t="shared" si="216"/>
        <v>0.24009153283883189</v>
      </c>
      <c r="GI171" s="2">
        <f t="shared" si="216"/>
        <v>0.22023965925419831</v>
      </c>
      <c r="GJ171" s="2">
        <f t="shared" si="216"/>
        <v>0.2030648868973044</v>
      </c>
      <c r="GK171" s="2">
        <f t="shared" si="216"/>
        <v>0.15324689294674429</v>
      </c>
      <c r="GM171" s="86">
        <f t="shared" si="217"/>
        <v>1.5721729324233915E-131</v>
      </c>
      <c r="GN171" s="86">
        <f t="shared" si="217"/>
        <v>6.7584345651189973E-182</v>
      </c>
      <c r="GO171" s="86">
        <f t="shared" si="217"/>
        <v>1.6367538558630595E-191</v>
      </c>
      <c r="GP171" s="86">
        <f t="shared" si="217"/>
        <v>2.8863552033917664E-223</v>
      </c>
      <c r="GQ171" s="86">
        <f t="shared" si="217"/>
        <v>1.7173216636884034E-185</v>
      </c>
      <c r="GR171" s="86">
        <f t="shared" si="217"/>
        <v>8.3235546219599123E-178</v>
      </c>
      <c r="GS171" s="86">
        <f t="shared" si="217"/>
        <v>1.7538738071787492E-200</v>
      </c>
      <c r="GT171" s="86">
        <f t="shared" si="217"/>
        <v>5.8616444450954365E-243</v>
      </c>
      <c r="GU171" s="86">
        <f t="shared" si="217"/>
        <v>7.8394435097413162E-252</v>
      </c>
      <c r="GV171" s="86">
        <f t="shared" si="217"/>
        <v>2.1366484181943332E-258</v>
      </c>
      <c r="GW171" s="86">
        <f t="shared" si="217"/>
        <v>2.1899190240861007E-259</v>
      </c>
      <c r="GX171" s="86">
        <f t="shared" si="217"/>
        <v>7.5674220403552152E-265</v>
      </c>
      <c r="GY171" s="86">
        <f t="shared" si="217"/>
        <v>2.7364302798486906E-241</v>
      </c>
      <c r="GZ171" s="86">
        <f t="shared" si="217"/>
        <v>3.365497172419654E-291</v>
      </c>
      <c r="HA171" s="86">
        <f t="shared" si="217"/>
        <v>0</v>
      </c>
      <c r="HC171" s="86">
        <f t="shared" si="181"/>
        <v>5.5344394847947867E-72</v>
      </c>
      <c r="HD171" s="86">
        <f t="shared" si="181"/>
        <v>4.2629287295421073E-98</v>
      </c>
      <c r="HE171" s="86">
        <f t="shared" si="181"/>
        <v>4.9361564315614933E-125</v>
      </c>
      <c r="HF171" s="86">
        <f t="shared" si="180"/>
        <v>2.1638187119791908E-103</v>
      </c>
      <c r="HG171" s="86">
        <f t="shared" si="180"/>
        <v>1.7190521857714704E-94</v>
      </c>
      <c r="HH171" s="86">
        <f t="shared" si="180"/>
        <v>3.9178345913517887E-109</v>
      </c>
      <c r="HI171" s="86">
        <f t="shared" si="180"/>
        <v>6.9955743864645142E-119</v>
      </c>
      <c r="HJ171" s="86">
        <f t="shared" si="180"/>
        <v>2.9998233447639955E-154</v>
      </c>
      <c r="HK171" s="86">
        <f t="shared" si="180"/>
        <v>1.6460616198130405E-201</v>
      </c>
      <c r="HL171" s="86">
        <f t="shared" si="180"/>
        <v>5.4290009481116469E-170</v>
      </c>
      <c r="HM171" s="86">
        <f t="shared" si="180"/>
        <v>1.0394254501002093E-175</v>
      </c>
      <c r="HN171" s="86">
        <f t="shared" si="180"/>
        <v>1.23422493622114E-152</v>
      </c>
      <c r="HO171" s="86">
        <f t="shared" si="226"/>
        <v>1.2008938679671361E-121</v>
      </c>
      <c r="HP171" s="86">
        <f t="shared" si="226"/>
        <v>4.3710434347610177E-149</v>
      </c>
      <c r="HQ171" s="86">
        <f t="shared" si="226"/>
        <v>1.9286010429210175E-183</v>
      </c>
      <c r="HS171" s="86">
        <f t="shared" si="218"/>
        <v>1.6241670776275944E-5</v>
      </c>
      <c r="HT171" s="86">
        <f t="shared" si="218"/>
        <v>2.0522804405925412E-5</v>
      </c>
      <c r="HU171" s="86">
        <f t="shared" si="218"/>
        <v>5.2160585148605785E-7</v>
      </c>
      <c r="HV171" s="86">
        <f t="shared" si="218"/>
        <v>3.5212365589253845E-7</v>
      </c>
      <c r="HW171" s="86">
        <f t="shared" si="218"/>
        <v>2.145619308440552E-6</v>
      </c>
      <c r="HX171" s="86">
        <f t="shared" si="218"/>
        <v>1.2271246912677661E-7</v>
      </c>
      <c r="HY171" s="86">
        <f t="shared" si="218"/>
        <v>7.563647709425911E-8</v>
      </c>
      <c r="HZ171" s="86">
        <f t="shared" si="218"/>
        <v>6.807186773936085E-10</v>
      </c>
      <c r="IA171" s="86">
        <f t="shared" si="218"/>
        <v>2.9987904664626552E-11</v>
      </c>
      <c r="IB171" s="86">
        <f t="shared" si="218"/>
        <v>6.0160916396038544E-9</v>
      </c>
      <c r="IC171" s="86">
        <f t="shared" si="218"/>
        <v>5.8707282366535682E-8</v>
      </c>
      <c r="ID171" s="86">
        <f t="shared" si="218"/>
        <v>6.0862735540809095E-8</v>
      </c>
      <c r="IE171" s="86">
        <f t="shared" si="218"/>
        <v>1.9492620083745041E-6</v>
      </c>
      <c r="IF171" s="86">
        <f t="shared" si="218"/>
        <v>2.3389929685746552E-7</v>
      </c>
      <c r="IG171" s="86">
        <f t="shared" si="218"/>
        <v>1.0365388297773783E-5</v>
      </c>
      <c r="II171" s="86">
        <f t="shared" si="219"/>
        <v>6.8937497988049906E-6</v>
      </c>
      <c r="IJ171" s="86">
        <f t="shared" si="219"/>
        <v>3.2395148815930374E-5</v>
      </c>
      <c r="IK171" s="86">
        <f t="shared" si="219"/>
        <v>6.7854710337602721E-6</v>
      </c>
      <c r="IL171" s="86">
        <f t="shared" si="219"/>
        <v>4.3432920132558629E-3</v>
      </c>
      <c r="IM171" s="86">
        <f t="shared" si="219"/>
        <v>3.4415885544836179E-4</v>
      </c>
      <c r="IN171" s="86">
        <f t="shared" si="219"/>
        <v>6.6134717950939138E-5</v>
      </c>
      <c r="IO171" s="86">
        <f t="shared" si="219"/>
        <v>5.6217863166167993E-6</v>
      </c>
      <c r="IP171" s="86">
        <f t="shared" si="219"/>
        <v>1.8424875527787554E-4</v>
      </c>
      <c r="IQ171" s="86">
        <f t="shared" si="219"/>
        <v>3.5787627279527433E-3</v>
      </c>
      <c r="IR171" s="86">
        <f t="shared" si="219"/>
        <v>3.6131260124280348E-5</v>
      </c>
      <c r="IS171" s="86">
        <f t="shared" si="219"/>
        <v>5.9539521570960705E-6</v>
      </c>
      <c r="IT171" s="86">
        <f t="shared" si="219"/>
        <v>1.0281653431468384E-6</v>
      </c>
      <c r="IU171" s="86">
        <f t="shared" si="219"/>
        <v>2.1251279990854276E-7</v>
      </c>
      <c r="IV171" s="86">
        <f t="shared" si="219"/>
        <v>2.2015423627991024E-4</v>
      </c>
      <c r="IW171" s="86">
        <f t="shared" si="219"/>
        <v>2.2814571660131275E-3</v>
      </c>
      <c r="IY171" s="86">
        <f t="shared" si="220"/>
        <v>2.3135420575080934E-5</v>
      </c>
      <c r="IZ171" s="86">
        <f t="shared" si="220"/>
        <v>5.2917953221855786E-5</v>
      </c>
      <c r="JA171" s="86">
        <f t="shared" si="220"/>
        <v>7.3070768852463297E-6</v>
      </c>
      <c r="JB171" s="86">
        <f t="shared" si="220"/>
        <v>4.3436441369117552E-3</v>
      </c>
      <c r="JC171" s="86">
        <f t="shared" si="220"/>
        <v>3.4630447475680236E-4</v>
      </c>
      <c r="JD171" s="86">
        <f t="shared" si="220"/>
        <v>6.6257430420065921E-5</v>
      </c>
      <c r="JE171" s="86">
        <f t="shared" si="220"/>
        <v>5.6974227937110586E-6</v>
      </c>
      <c r="JF171" s="86">
        <f t="shared" si="220"/>
        <v>1.8424943599655292E-4</v>
      </c>
      <c r="JG171" s="86">
        <f t="shared" si="220"/>
        <v>3.5787627579406478E-3</v>
      </c>
      <c r="JH171" s="86">
        <f t="shared" si="220"/>
        <v>3.6137276215919952E-5</v>
      </c>
      <c r="JI171" s="86">
        <f t="shared" si="220"/>
        <v>6.0126594394626062E-6</v>
      </c>
      <c r="JJ171" s="86">
        <f t="shared" si="220"/>
        <v>1.0890280786876475E-6</v>
      </c>
      <c r="JK171" s="86">
        <f t="shared" si="220"/>
        <v>2.1617748082830469E-6</v>
      </c>
      <c r="JL171" s="86">
        <f t="shared" si="220"/>
        <v>2.2038813557676771E-4</v>
      </c>
      <c r="JM171" s="86">
        <f t="shared" si="220"/>
        <v>2.2918225543109012E-3</v>
      </c>
    </row>
    <row r="172" spans="2:273" x14ac:dyDescent="0.25">
      <c r="B172" s="2">
        <v>145</v>
      </c>
      <c r="C172" s="37">
        <v>48.561999999999998</v>
      </c>
      <c r="D172" s="37">
        <v>43.381</v>
      </c>
      <c r="E172" s="37">
        <v>40.19</v>
      </c>
      <c r="F172" s="37">
        <v>43.031999999999996</v>
      </c>
      <c r="G172" s="37">
        <v>41.371000000000002</v>
      </c>
      <c r="H172" s="37">
        <v>39.984000000000002</v>
      </c>
      <c r="I172" s="37">
        <v>39.145000000000003</v>
      </c>
      <c r="J172" s="37">
        <v>41.031999999999996</v>
      </c>
      <c r="K172" s="37">
        <v>40.936999999999998</v>
      </c>
      <c r="L172" s="37">
        <v>39.984000000000002</v>
      </c>
      <c r="M172" s="37">
        <v>42.920999999999999</v>
      </c>
      <c r="N172" s="37">
        <v>35.5</v>
      </c>
      <c r="O172" s="37">
        <v>40.387</v>
      </c>
      <c r="P172" s="37">
        <v>42.640999999999998</v>
      </c>
      <c r="Q172" s="37">
        <v>52.405999999999999</v>
      </c>
      <c r="S172" s="4">
        <f t="shared" si="221"/>
        <v>48.715005538492662</v>
      </c>
      <c r="T172" s="4">
        <f t="shared" si="221"/>
        <v>43.304079730278346</v>
      </c>
      <c r="U172" s="4">
        <f t="shared" si="221"/>
        <v>39.213633547315808</v>
      </c>
      <c r="V172" s="4">
        <f t="shared" si="221"/>
        <v>42.06922623971532</v>
      </c>
      <c r="W172" s="4">
        <f t="shared" si="221"/>
        <v>41.669392098114244</v>
      </c>
      <c r="X172" s="4">
        <f t="shared" si="221"/>
        <v>38.812416837373192</v>
      </c>
      <c r="Y172" s="4">
        <f t="shared" si="221"/>
        <v>39.506522371820999</v>
      </c>
      <c r="Z172" s="4">
        <f t="shared" si="221"/>
        <v>40.151159302143022</v>
      </c>
      <c r="AA172" s="4">
        <f t="shared" si="221"/>
        <v>39.330237683684494</v>
      </c>
      <c r="AB172" s="4">
        <f t="shared" si="221"/>
        <v>39.964701149691862</v>
      </c>
      <c r="AC172" s="4">
        <f t="shared" si="221"/>
        <v>43.732708420031294</v>
      </c>
      <c r="AD172" s="4">
        <f t="shared" si="221"/>
        <v>35.542539967954617</v>
      </c>
      <c r="AE172" s="4">
        <f t="shared" si="221"/>
        <v>40.571906452410289</v>
      </c>
      <c r="AF172" s="4">
        <f t="shared" si="221"/>
        <v>43.995037723909341</v>
      </c>
      <c r="AG172" s="4">
        <f t="shared" si="221"/>
        <v>53.990050754400905</v>
      </c>
      <c r="AI172" s="4">
        <f t="shared" si="222"/>
        <v>-0.15300553849266407</v>
      </c>
      <c r="AJ172" s="4">
        <f t="shared" si="222"/>
        <v>7.6920269721654222E-2</v>
      </c>
      <c r="AK172" s="4">
        <f t="shared" si="222"/>
        <v>0.97636645268418931</v>
      </c>
      <c r="AL172" s="4">
        <f t="shared" si="222"/>
        <v>0.96277376028467643</v>
      </c>
      <c r="AM172" s="4">
        <f t="shared" si="222"/>
        <v>-0.29839209811424183</v>
      </c>
      <c r="AN172" s="4">
        <f t="shared" si="222"/>
        <v>1.1715831626268098</v>
      </c>
      <c r="AO172" s="4">
        <f t="shared" si="222"/>
        <v>-0.36152237182099611</v>
      </c>
      <c r="AP172" s="4">
        <f t="shared" si="222"/>
        <v>0.88084069785697494</v>
      </c>
      <c r="AQ172" s="4">
        <f t="shared" si="222"/>
        <v>1.6067623163155034</v>
      </c>
      <c r="AR172" s="4">
        <f t="shared" si="222"/>
        <v>1.9298850308139492E-2</v>
      </c>
      <c r="AS172" s="4">
        <f t="shared" si="222"/>
        <v>-0.81170842003129451</v>
      </c>
      <c r="AT172" s="4">
        <f t="shared" si="222"/>
        <v>-4.2539967954617453E-2</v>
      </c>
      <c r="AU172" s="4">
        <f t="shared" si="222"/>
        <v>-0.18490645241028858</v>
      </c>
      <c r="AV172" s="4">
        <f t="shared" si="222"/>
        <v>-1.3540377239093431</v>
      </c>
      <c r="AW172" s="4">
        <f t="shared" si="222"/>
        <v>-1.5840507544009057</v>
      </c>
      <c r="AY172" s="2">
        <f t="shared" si="214"/>
        <v>48.715005538492662</v>
      </c>
      <c r="AZ172" s="2">
        <f t="shared" si="214"/>
        <v>43.303738689107711</v>
      </c>
      <c r="BA172" s="2">
        <f t="shared" si="214"/>
        <v>39.212112675749488</v>
      </c>
      <c r="BB172" s="2">
        <f t="shared" si="214"/>
        <v>41.727423802897661</v>
      </c>
      <c r="BC172" s="2">
        <f t="shared" si="214"/>
        <v>41.628360844168981</v>
      </c>
      <c r="BD172" s="2">
        <f t="shared" si="214"/>
        <v>38.79626757830151</v>
      </c>
      <c r="BE172" s="2">
        <f t="shared" si="214"/>
        <v>39.504318093053115</v>
      </c>
      <c r="BF172" s="2">
        <f t="shared" si="214"/>
        <v>40.092215347675392</v>
      </c>
      <c r="BG172" s="2">
        <f t="shared" si="214"/>
        <v>38.701683405209799</v>
      </c>
      <c r="BH172" s="2">
        <f t="shared" si="214"/>
        <v>39.949149195268646</v>
      </c>
      <c r="BI172" s="2">
        <f t="shared" si="214"/>
        <v>43.729017544654759</v>
      </c>
      <c r="BJ172" s="2">
        <f t="shared" si="214"/>
        <v>35.541556018042208</v>
      </c>
      <c r="BK172" s="2">
        <f t="shared" si="214"/>
        <v>40.571649310780259</v>
      </c>
      <c r="BL172" s="2">
        <f t="shared" si="214"/>
        <v>43.849677708843608</v>
      </c>
      <c r="BM172" s="2">
        <f t="shared" si="214"/>
        <v>52.706692548005165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48.561999999999998</v>
      </c>
      <c r="CF172" s="2">
        <f t="shared" si="215"/>
        <v>43.381</v>
      </c>
      <c r="CG172" s="2">
        <f t="shared" si="215"/>
        <v>40.19</v>
      </c>
      <c r="CH172" s="2" t="str">
        <f t="shared" si="215"/>
        <v/>
      </c>
      <c r="CI172" s="2">
        <f t="shared" si="215"/>
        <v>41.371000000000002</v>
      </c>
      <c r="CJ172" s="2">
        <f t="shared" si="215"/>
        <v>39.984000000000002</v>
      </c>
      <c r="CK172" s="2">
        <f t="shared" si="215"/>
        <v>39.145000000000003</v>
      </c>
      <c r="CL172" s="2">
        <f t="shared" si="215"/>
        <v>41.031999999999996</v>
      </c>
      <c r="CM172" s="2" t="str">
        <f t="shared" si="215"/>
        <v/>
      </c>
      <c r="CN172" s="2">
        <f t="shared" si="215"/>
        <v>39.984000000000002</v>
      </c>
      <c r="CO172" s="2">
        <f t="shared" si="215"/>
        <v>42.920999999999999</v>
      </c>
      <c r="CP172" s="2">
        <f t="shared" si="215"/>
        <v>35.5</v>
      </c>
      <c r="CQ172" s="2">
        <f t="shared" si="215"/>
        <v>40.387</v>
      </c>
      <c r="CR172" s="2">
        <f t="shared" si="215"/>
        <v>42.640999999999998</v>
      </c>
      <c r="CS172" s="2">
        <f t="shared" si="215"/>
        <v>52.405999999999999</v>
      </c>
      <c r="CU172" s="2">
        <f t="shared" si="197"/>
        <v>48.561999999999998</v>
      </c>
      <c r="CV172" s="2">
        <f t="shared" si="198"/>
        <v>43.381</v>
      </c>
      <c r="CW172" s="2">
        <f t="shared" si="199"/>
        <v>40.19</v>
      </c>
      <c r="CX172" s="2" t="str">
        <f t="shared" si="200"/>
        <v/>
      </c>
      <c r="CY172" s="2">
        <f t="shared" si="201"/>
        <v>41.371000000000002</v>
      </c>
      <c r="CZ172" s="2">
        <f t="shared" si="202"/>
        <v>39.984000000000002</v>
      </c>
      <c r="DA172" s="2">
        <f t="shared" si="203"/>
        <v>39.145000000000003</v>
      </c>
      <c r="DB172" s="2">
        <f t="shared" si="204"/>
        <v>41.031999999999996</v>
      </c>
      <c r="DC172" s="2" t="str">
        <f t="shared" si="205"/>
        <v/>
      </c>
      <c r="DD172" s="2">
        <f t="shared" si="206"/>
        <v>39.984000000000002</v>
      </c>
      <c r="DE172" s="2">
        <f t="shared" si="207"/>
        <v>42.920999999999999</v>
      </c>
      <c r="DF172" s="2">
        <f t="shared" si="208"/>
        <v>35.5</v>
      </c>
      <c r="DG172" s="2">
        <f t="shared" si="209"/>
        <v>40.387</v>
      </c>
      <c r="DH172" s="2">
        <f t="shared" si="210"/>
        <v>42.640999999999998</v>
      </c>
      <c r="DI172" s="2">
        <f t="shared" si="211"/>
        <v>52.405999999999999</v>
      </c>
      <c r="DK172" s="2">
        <f t="shared" si="223"/>
        <v>78.297752046025437</v>
      </c>
      <c r="DL172" s="2">
        <f t="shared" si="223"/>
        <v>73.937309876170332</v>
      </c>
      <c r="DM172" s="2">
        <f t="shared" si="223"/>
        <v>72.12829708559542</v>
      </c>
      <c r="DN172" s="2">
        <f t="shared" si="223"/>
        <v>76.812861221402912</v>
      </c>
      <c r="DO172" s="2">
        <f t="shared" si="223"/>
        <v>74.943680761099344</v>
      </c>
      <c r="DP172" s="2">
        <f t="shared" si="223"/>
        <v>71.201475405214936</v>
      </c>
      <c r="DQ172" s="2">
        <f t="shared" si="223"/>
        <v>83.974945182724241</v>
      </c>
      <c r="DR172" s="2">
        <f t="shared" si="223"/>
        <v>73.517677351916376</v>
      </c>
      <c r="DS172" s="2">
        <f t="shared" si="223"/>
        <v>75.655452613240442</v>
      </c>
      <c r="DT172" s="2">
        <f t="shared" si="223"/>
        <v>64.880123733583474</v>
      </c>
      <c r="DU172" s="2">
        <f t="shared" si="223"/>
        <v>78.641199128919851</v>
      </c>
      <c r="DV172" s="2">
        <f t="shared" si="223"/>
        <v>80.341844312994624</v>
      </c>
      <c r="DW172" s="2">
        <f t="shared" si="223"/>
        <v>74.163436575052842</v>
      </c>
      <c r="DX172" s="2">
        <f t="shared" si="223"/>
        <v>75.194884153094009</v>
      </c>
      <c r="DY172" s="2">
        <f t="shared" si="223"/>
        <v>73.748416042780761</v>
      </c>
      <c r="EA172" s="2">
        <f t="shared" si="213"/>
        <v>48.788769173552964</v>
      </c>
      <c r="EB172" s="2">
        <f t="shared" si="213"/>
        <v>43.079581010522929</v>
      </c>
      <c r="EC172" s="2">
        <f t="shared" si="213"/>
        <v>39.002814328505657</v>
      </c>
      <c r="ED172" s="2">
        <f t="shared" si="213"/>
        <v>41.375098120841265</v>
      </c>
      <c r="EE172" s="2">
        <f t="shared" si="213"/>
        <v>41.699608546223125</v>
      </c>
      <c r="EF172" s="2">
        <f t="shared" si="213"/>
        <v>38.781662692847128</v>
      </c>
      <c r="EG172" s="2">
        <f t="shared" si="213"/>
        <v>39.433299098777539</v>
      </c>
      <c r="EH172" s="2">
        <f t="shared" si="213"/>
        <v>40.012789836470269</v>
      </c>
      <c r="EI172" s="2">
        <f t="shared" si="213"/>
        <v>38.827173317245546</v>
      </c>
      <c r="EJ172" s="2">
        <f t="shared" si="213"/>
        <v>39.969208865211613</v>
      </c>
      <c r="EK172" s="2">
        <f t="shared" si="212"/>
        <v>43.881923613909109</v>
      </c>
      <c r="EL172" s="2">
        <f t="shared" si="179"/>
        <v>35.420668272221747</v>
      </c>
      <c r="EM172" s="2">
        <f t="shared" si="179"/>
        <v>40.612184612298819</v>
      </c>
      <c r="EN172" s="2">
        <f t="shared" si="179"/>
        <v>43.94979595796687</v>
      </c>
      <c r="EO172" s="2">
        <f t="shared" si="179"/>
        <v>53.155560396120904</v>
      </c>
      <c r="EQ172" s="2">
        <f t="shared" si="224"/>
        <v>48.474716966176643</v>
      </c>
      <c r="ER172" s="2">
        <f t="shared" si="224"/>
        <v>43.916904099949967</v>
      </c>
      <c r="ES172" s="2">
        <f t="shared" si="224"/>
        <v>39.841830829737773</v>
      </c>
      <c r="ET172" s="2">
        <f t="shared" si="224"/>
        <v>42.391019781730499</v>
      </c>
      <c r="EU172" s="2">
        <f t="shared" si="224"/>
        <v>41.452557627254464</v>
      </c>
      <c r="EV172" s="2">
        <f t="shared" si="224"/>
        <v>38.822639111369284</v>
      </c>
      <c r="EW172" s="2">
        <f t="shared" si="224"/>
        <v>39.683067338099463</v>
      </c>
      <c r="EX172" s="2">
        <f t="shared" si="224"/>
        <v>40.254812458531362</v>
      </c>
      <c r="EY172" s="2">
        <f t="shared" si="224"/>
        <v>38.466083397855286</v>
      </c>
      <c r="EZ172" s="2">
        <f t="shared" si="224"/>
        <v>39.892545096606867</v>
      </c>
      <c r="FA172" s="2">
        <f t="shared" si="224"/>
        <v>43.303393442952625</v>
      </c>
      <c r="FB172" s="2">
        <f t="shared" si="224"/>
        <v>35.874016387044804</v>
      </c>
      <c r="FC172" s="2">
        <f t="shared" si="224"/>
        <v>40.426846419537668</v>
      </c>
      <c r="FD172" s="2">
        <f t="shared" si="224"/>
        <v>43.476885593480212</v>
      </c>
      <c r="FE172" s="2">
        <f t="shared" si="224"/>
        <v>50.42810625888584</v>
      </c>
      <c r="FG172" s="2">
        <f t="shared" si="225"/>
        <v>0.999926050389496</v>
      </c>
      <c r="FH172" s="2">
        <f t="shared" si="225"/>
        <v>0.99991789692073441</v>
      </c>
      <c r="FI172" s="2">
        <f t="shared" si="225"/>
        <v>0.99992029010799699</v>
      </c>
      <c r="FJ172" s="2">
        <f t="shared" si="225"/>
        <v>0.99991952946786933</v>
      </c>
      <c r="FK172" s="2">
        <f t="shared" si="225"/>
        <v>0.99991163623209056</v>
      </c>
      <c r="FL172" s="2">
        <f t="shared" si="225"/>
        <v>0.99991005121692278</v>
      </c>
      <c r="FM172" s="2">
        <f t="shared" si="225"/>
        <v>0.99989441879984897</v>
      </c>
      <c r="FN172" s="2">
        <f t="shared" si="225"/>
        <v>0.99989663940658524</v>
      </c>
      <c r="FO172" s="2">
        <f t="shared" si="225"/>
        <v>0.99989992286831186</v>
      </c>
      <c r="FP172" s="2">
        <f t="shared" si="225"/>
        <v>0.99989474466656658</v>
      </c>
      <c r="FQ172" s="2">
        <f t="shared" si="225"/>
        <v>0.99989894301217885</v>
      </c>
      <c r="FR172" s="2">
        <f t="shared" si="225"/>
        <v>0.9999055360758653</v>
      </c>
      <c r="FS172" s="2">
        <f t="shared" si="225"/>
        <v>0.99990192849277137</v>
      </c>
      <c r="FT172" s="2">
        <f t="shared" si="225"/>
        <v>0.99989902649140605</v>
      </c>
      <c r="FU172" s="2">
        <f t="shared" si="225"/>
        <v>0.99986625627872994</v>
      </c>
      <c r="FW172" s="2">
        <f t="shared" si="216"/>
        <v>0.24182543878472931</v>
      </c>
      <c r="FX172" s="2">
        <f t="shared" si="216"/>
        <v>0.26468177794717074</v>
      </c>
      <c r="FY172" s="2">
        <f t="shared" si="216"/>
        <v>0.24630971892356576</v>
      </c>
      <c r="FZ172" s="2">
        <f t="shared" si="216"/>
        <v>0.34399698309048582</v>
      </c>
      <c r="GA172" s="2">
        <f t="shared" si="216"/>
        <v>0.30028333367631094</v>
      </c>
      <c r="GB172" s="2">
        <f t="shared" si="216"/>
        <v>0.28525584164919338</v>
      </c>
      <c r="GC172" s="2">
        <f t="shared" si="216"/>
        <v>0.26551107540882096</v>
      </c>
      <c r="GD172" s="2">
        <f t="shared" si="216"/>
        <v>0.31386498296038795</v>
      </c>
      <c r="GE172" s="2">
        <f t="shared" si="216"/>
        <v>0.35773798618037717</v>
      </c>
      <c r="GF172" s="2">
        <f t="shared" si="216"/>
        <v>0.29585913928263624</v>
      </c>
      <c r="GG172" s="2">
        <f t="shared" si="216"/>
        <v>0.27037265261056287</v>
      </c>
      <c r="GH172" s="2">
        <f t="shared" si="216"/>
        <v>0.25729524716438057</v>
      </c>
      <c r="GI172" s="2">
        <f t="shared" si="216"/>
        <v>0.23646353034441495</v>
      </c>
      <c r="GJ172" s="2">
        <f t="shared" si="216"/>
        <v>0.21837790638560362</v>
      </c>
      <c r="GK172" s="2">
        <f t="shared" si="216"/>
        <v>0.16558372406559457</v>
      </c>
      <c r="GM172" s="86">
        <f t="shared" si="217"/>
        <v>7.6399670867345559E-135</v>
      </c>
      <c r="GN172" s="86">
        <f t="shared" si="217"/>
        <v>1.6746903473056755E-186</v>
      </c>
      <c r="GO172" s="86">
        <f t="shared" si="217"/>
        <v>2.7231732868440202E-196</v>
      </c>
      <c r="GP172" s="86">
        <f t="shared" si="217"/>
        <v>7.178792314866864E-229</v>
      </c>
      <c r="GQ172" s="86">
        <f t="shared" si="217"/>
        <v>3.4781439937321328E-190</v>
      </c>
      <c r="GR172" s="86">
        <f t="shared" si="217"/>
        <v>3.218461896891402E-182</v>
      </c>
      <c r="GS172" s="86">
        <f t="shared" si="217"/>
        <v>1.5524464720718172E-205</v>
      </c>
      <c r="GT172" s="86">
        <f t="shared" si="217"/>
        <v>4.798057560785048E-249</v>
      </c>
      <c r="GU172" s="86">
        <f t="shared" si="217"/>
        <v>4.2343462531672306E-258</v>
      </c>
      <c r="GV172" s="86">
        <f t="shared" si="217"/>
        <v>7.5623843422304508E-265</v>
      </c>
      <c r="GW172" s="86">
        <f t="shared" si="217"/>
        <v>7.1169596025794246E-266</v>
      </c>
      <c r="GX172" s="86">
        <f t="shared" si="217"/>
        <v>1.8763951748793062E-271</v>
      </c>
      <c r="GY172" s="86">
        <f t="shared" si="217"/>
        <v>2.2093835118832564E-247</v>
      </c>
      <c r="GZ172" s="86">
        <f t="shared" si="217"/>
        <v>1.7127694378452574E-298</v>
      </c>
      <c r="HA172" s="86">
        <f t="shared" si="217"/>
        <v>0</v>
      </c>
      <c r="HC172" s="86">
        <f t="shared" si="181"/>
        <v>1.618463324985852E-74</v>
      </c>
      <c r="HD172" s="86">
        <f t="shared" si="181"/>
        <v>1.1676643424239613E-101</v>
      </c>
      <c r="HE172" s="86">
        <f t="shared" si="181"/>
        <v>1.9857308722872015E-129</v>
      </c>
      <c r="HF172" s="86">
        <f t="shared" si="180"/>
        <v>4.9181433910475527E-107</v>
      </c>
      <c r="HG172" s="86">
        <f t="shared" si="180"/>
        <v>7.0399633728834659E-98</v>
      </c>
      <c r="HH172" s="86">
        <f t="shared" si="180"/>
        <v>6.3504413048187194E-113</v>
      </c>
      <c r="HI172" s="86">
        <f t="shared" si="180"/>
        <v>4.5241768293936359E-123</v>
      </c>
      <c r="HJ172" s="86">
        <f t="shared" si="180"/>
        <v>1.3915433594296902E-159</v>
      </c>
      <c r="HK172" s="86">
        <f t="shared" si="180"/>
        <v>2.0923116882665291E-208</v>
      </c>
      <c r="HL172" s="86">
        <f t="shared" si="180"/>
        <v>7.0461315834635042E-176</v>
      </c>
      <c r="HM172" s="86">
        <f t="shared" si="180"/>
        <v>7.4500671327386357E-182</v>
      </c>
      <c r="HN172" s="86">
        <f t="shared" si="180"/>
        <v>5.4487091728079614E-158</v>
      </c>
      <c r="HO172" s="86">
        <f t="shared" si="226"/>
        <v>5.3668466133036771E-126</v>
      </c>
      <c r="HP172" s="86">
        <f t="shared" si="226"/>
        <v>2.4340640001368322E-154</v>
      </c>
      <c r="HQ172" s="86">
        <f t="shared" si="226"/>
        <v>7.2315522123039609E-190</v>
      </c>
      <c r="HS172" s="86">
        <f t="shared" si="218"/>
        <v>4.4444041541327121E-6</v>
      </c>
      <c r="HT172" s="86">
        <f t="shared" si="218"/>
        <v>5.5167858029891822E-6</v>
      </c>
      <c r="HU172" s="86">
        <f t="shared" si="218"/>
        <v>1.1425692646930338E-7</v>
      </c>
      <c r="HV172" s="86">
        <f t="shared" si="218"/>
        <v>7.1825380010616895E-8</v>
      </c>
      <c r="HW172" s="86">
        <f t="shared" si="218"/>
        <v>4.8948062211411667E-7</v>
      </c>
      <c r="HX172" s="86">
        <f t="shared" si="218"/>
        <v>2.2567062280374926E-8</v>
      </c>
      <c r="HY172" s="86">
        <f t="shared" si="218"/>
        <v>1.2694787837701027E-8</v>
      </c>
      <c r="HZ172" s="86">
        <f t="shared" si="218"/>
        <v>8.1828864466778388E-11</v>
      </c>
      <c r="IA172" s="86">
        <f t="shared" si="218"/>
        <v>3.096563404810858E-12</v>
      </c>
      <c r="IB172" s="86">
        <f t="shared" si="218"/>
        <v>7.9714417281569123E-10</v>
      </c>
      <c r="IC172" s="86">
        <f t="shared" si="218"/>
        <v>9.3636129506234677E-9</v>
      </c>
      <c r="ID172" s="86">
        <f t="shared" si="218"/>
        <v>9.4337531947542085E-9</v>
      </c>
      <c r="IE172" s="86">
        <f t="shared" si="218"/>
        <v>3.9272705449402842E-7</v>
      </c>
      <c r="IF172" s="86">
        <f t="shared" si="218"/>
        <v>3.2525580038380189E-8</v>
      </c>
      <c r="IG172" s="86">
        <f t="shared" si="218"/>
        <v>1.8080857923027351E-6</v>
      </c>
      <c r="II172" s="86">
        <f t="shared" si="219"/>
        <v>3.1396540282608924E-5</v>
      </c>
      <c r="IJ172" s="86">
        <f t="shared" si="219"/>
        <v>1.3619912099051751E-4</v>
      </c>
      <c r="IK172" s="86">
        <f t="shared" si="219"/>
        <v>3.1894399734348341E-5</v>
      </c>
      <c r="IL172" s="86">
        <f t="shared" si="219"/>
        <v>1.1989582182013162E-2</v>
      </c>
      <c r="IM172" s="86">
        <f t="shared" si="219"/>
        <v>1.2196192768628177E-3</v>
      </c>
      <c r="IN172" s="86">
        <f t="shared" si="219"/>
        <v>2.8363523346186444E-4</v>
      </c>
      <c r="IO172" s="86">
        <f t="shared" si="219"/>
        <v>3.1135990771937351E-5</v>
      </c>
      <c r="IP172" s="86">
        <f t="shared" si="219"/>
        <v>8.0413276042710761E-4</v>
      </c>
      <c r="IQ172" s="86">
        <f t="shared" si="219"/>
        <v>1.126943921179013E-2</v>
      </c>
      <c r="IR172" s="86">
        <f t="shared" si="219"/>
        <v>1.8580245301095673E-4</v>
      </c>
      <c r="IS172" s="86">
        <f t="shared" si="219"/>
        <v>3.3926419544787942E-5</v>
      </c>
      <c r="IT172" s="86">
        <f t="shared" si="219"/>
        <v>6.9037811589752207E-6</v>
      </c>
      <c r="IU172" s="86">
        <f t="shared" si="219"/>
        <v>1.5038817149864718E-6</v>
      </c>
      <c r="IV172" s="86">
        <f t="shared" si="219"/>
        <v>5.6701602285490367E-4</v>
      </c>
      <c r="IW172" s="86">
        <f t="shared" si="219"/>
        <v>3.89521332855853E-3</v>
      </c>
      <c r="IY172" s="86">
        <f t="shared" si="220"/>
        <v>3.5840944436741637E-5</v>
      </c>
      <c r="IZ172" s="86">
        <f t="shared" si="220"/>
        <v>1.4171590679350668E-4</v>
      </c>
      <c r="JA172" s="86">
        <f t="shared" si="220"/>
        <v>3.2008656660817643E-5</v>
      </c>
      <c r="JB172" s="86">
        <f t="shared" si="220"/>
        <v>1.1989654007393172E-2</v>
      </c>
      <c r="JC172" s="86">
        <f t="shared" si="220"/>
        <v>1.2201087574849319E-3</v>
      </c>
      <c r="JD172" s="86">
        <f t="shared" si="220"/>
        <v>2.8365780052414484E-4</v>
      </c>
      <c r="JE172" s="86">
        <f t="shared" si="220"/>
        <v>3.1148685559775053E-5</v>
      </c>
      <c r="JF172" s="86">
        <f t="shared" si="220"/>
        <v>8.0413284225597204E-4</v>
      </c>
      <c r="JG172" s="86">
        <f t="shared" si="220"/>
        <v>1.1269439214886693E-2</v>
      </c>
      <c r="JH172" s="86">
        <f t="shared" si="220"/>
        <v>1.8580325015512956E-4</v>
      </c>
      <c r="JI172" s="86">
        <f t="shared" si="220"/>
        <v>3.3935783157738563E-5</v>
      </c>
      <c r="JJ172" s="86">
        <f t="shared" si="220"/>
        <v>6.913214912169975E-6</v>
      </c>
      <c r="JK172" s="86">
        <f t="shared" si="220"/>
        <v>1.8966087694805003E-6</v>
      </c>
      <c r="JL172" s="86">
        <f t="shared" si="220"/>
        <v>5.67048548434942E-4</v>
      </c>
      <c r="JM172" s="86">
        <f t="shared" si="220"/>
        <v>3.8970214143508328E-3</v>
      </c>
    </row>
    <row r="173" spans="2:273" x14ac:dyDescent="0.25">
      <c r="B173" s="2">
        <v>146</v>
      </c>
      <c r="C173" s="37">
        <v>48.078000000000003</v>
      </c>
      <c r="D173" s="37">
        <v>42.143000000000001</v>
      </c>
      <c r="E173" s="37">
        <v>38.475999999999999</v>
      </c>
      <c r="F173" s="37">
        <v>42.174999999999997</v>
      </c>
      <c r="G173" s="37">
        <v>41.597000000000001</v>
      </c>
      <c r="H173" s="37">
        <v>39.793999999999997</v>
      </c>
      <c r="I173" s="37">
        <v>39.031999999999996</v>
      </c>
      <c r="J173" s="37">
        <v>42.158999999999999</v>
      </c>
      <c r="K173" s="37">
        <v>40.475999999999999</v>
      </c>
      <c r="L173" s="37">
        <v>40.683</v>
      </c>
      <c r="M173" s="37">
        <v>44.555999999999997</v>
      </c>
      <c r="N173" s="37">
        <v>34.581000000000003</v>
      </c>
      <c r="O173" s="37">
        <v>39.128999999999998</v>
      </c>
      <c r="P173" s="37">
        <v>43.484000000000002</v>
      </c>
      <c r="Q173" s="37">
        <v>52.921999999999997</v>
      </c>
      <c r="S173" s="4">
        <f t="shared" si="221"/>
        <v>48.555778669368273</v>
      </c>
      <c r="T173" s="4">
        <f t="shared" si="221"/>
        <v>43.198107214747608</v>
      </c>
      <c r="U173" s="4">
        <f t="shared" si="221"/>
        <v>39.047201960591302</v>
      </c>
      <c r="V173" s="4">
        <f t="shared" si="221"/>
        <v>42.321036791096262</v>
      </c>
      <c r="W173" s="4">
        <f t="shared" si="221"/>
        <v>41.587792770004846</v>
      </c>
      <c r="X173" s="4">
        <f t="shared" si="221"/>
        <v>38.692100090633545</v>
      </c>
      <c r="Y173" s="4">
        <f t="shared" si="221"/>
        <v>39.334962152040461</v>
      </c>
      <c r="Z173" s="4">
        <f t="shared" si="221"/>
        <v>40.071826678985296</v>
      </c>
      <c r="AA173" s="4">
        <f t="shared" si="221"/>
        <v>40.031766487321079</v>
      </c>
      <c r="AB173" s="4">
        <f t="shared" si="221"/>
        <v>39.851585965116868</v>
      </c>
      <c r="AC173" s="4">
        <f t="shared" si="221"/>
        <v>43.592657772363232</v>
      </c>
      <c r="AD173" s="4">
        <f t="shared" si="221"/>
        <v>35.390168659884132</v>
      </c>
      <c r="AE173" s="4">
        <f t="shared" si="221"/>
        <v>40.3758178858509</v>
      </c>
      <c r="AF173" s="4">
        <f t="shared" si="221"/>
        <v>44.018873277856017</v>
      </c>
      <c r="AG173" s="4">
        <f t="shared" si="221"/>
        <v>54.583373235922615</v>
      </c>
      <c r="AI173" s="4">
        <f t="shared" si="222"/>
        <v>-0.47777866936826996</v>
      </c>
      <c r="AJ173" s="4">
        <f t="shared" si="222"/>
        <v>-1.0551072147476077</v>
      </c>
      <c r="AK173" s="4">
        <f t="shared" si="222"/>
        <v>-0.57120196059130279</v>
      </c>
      <c r="AL173" s="4">
        <f t="shared" si="222"/>
        <v>-0.14603679109626455</v>
      </c>
      <c r="AM173" s="4">
        <f t="shared" si="222"/>
        <v>9.2072299951553305E-3</v>
      </c>
      <c r="AN173" s="4">
        <f t="shared" si="222"/>
        <v>1.1018999093664519</v>
      </c>
      <c r="AO173" s="4">
        <f t="shared" si="222"/>
        <v>-0.30296215204046462</v>
      </c>
      <c r="AP173" s="4">
        <f t="shared" si="222"/>
        <v>2.0871733210147028</v>
      </c>
      <c r="AQ173" s="4">
        <f t="shared" si="222"/>
        <v>0.44423351267892031</v>
      </c>
      <c r="AR173" s="4">
        <f t="shared" si="222"/>
        <v>0.83141403488313159</v>
      </c>
      <c r="AS173" s="4">
        <f t="shared" si="222"/>
        <v>0.96334222763676536</v>
      </c>
      <c r="AT173" s="4">
        <f t="shared" si="222"/>
        <v>-0.80916865988412923</v>
      </c>
      <c r="AU173" s="4">
        <f t="shared" si="222"/>
        <v>-1.246817885850902</v>
      </c>
      <c r="AV173" s="4">
        <f t="shared" si="222"/>
        <v>-0.53487327785601479</v>
      </c>
      <c r="AW173" s="4">
        <f t="shared" si="222"/>
        <v>-1.6613732359226177</v>
      </c>
      <c r="AY173" s="2">
        <f t="shared" si="214"/>
        <v>48.555778669368273</v>
      </c>
      <c r="AZ173" s="2">
        <f t="shared" si="214"/>
        <v>43.196932932947533</v>
      </c>
      <c r="BA173" s="2">
        <f t="shared" si="214"/>
        <v>39.041303303789711</v>
      </c>
      <c r="BB173" s="2">
        <f t="shared" si="214"/>
        <v>41.581713758748968</v>
      </c>
      <c r="BC173" s="2">
        <f t="shared" si="214"/>
        <v>41.471028495420512</v>
      </c>
      <c r="BD173" s="2">
        <f t="shared" si="214"/>
        <v>38.636640474234362</v>
      </c>
      <c r="BE173" s="2">
        <f t="shared" si="214"/>
        <v>39.325208305919972</v>
      </c>
      <c r="BF173" s="2">
        <f t="shared" si="214"/>
        <v>39.873444871254357</v>
      </c>
      <c r="BG173" s="2">
        <f t="shared" si="214"/>
        <v>38.546255874035822</v>
      </c>
      <c r="BH173" s="2">
        <f t="shared" si="214"/>
        <v>39.789498371854847</v>
      </c>
      <c r="BI173" s="2">
        <f t="shared" si="214"/>
        <v>43.575985623108934</v>
      </c>
      <c r="BJ173" s="2">
        <f t="shared" si="214"/>
        <v>35.384930271484023</v>
      </c>
      <c r="BK173" s="2">
        <f t="shared" si="214"/>
        <v>40.374350406241064</v>
      </c>
      <c r="BL173" s="2">
        <f t="shared" si="214"/>
        <v>43.6885575007406</v>
      </c>
      <c r="BM173" s="2">
        <f t="shared" si="214"/>
        <v>52.548442094029376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48.078000000000003</v>
      </c>
      <c r="CF173" s="2">
        <f t="shared" si="215"/>
        <v>42.143000000000001</v>
      </c>
      <c r="CG173" s="2">
        <f t="shared" si="215"/>
        <v>38.475999999999999</v>
      </c>
      <c r="CH173" s="2" t="str">
        <f t="shared" si="215"/>
        <v/>
      </c>
      <c r="CI173" s="2">
        <f t="shared" si="215"/>
        <v>41.597000000000001</v>
      </c>
      <c r="CJ173" s="2">
        <f t="shared" si="215"/>
        <v>39.793999999999997</v>
      </c>
      <c r="CK173" s="2">
        <f t="shared" si="215"/>
        <v>39.031999999999996</v>
      </c>
      <c r="CL173" s="2">
        <f t="shared" si="215"/>
        <v>42.158999999999999</v>
      </c>
      <c r="CM173" s="2" t="str">
        <f t="shared" si="215"/>
        <v/>
      </c>
      <c r="CN173" s="2">
        <f t="shared" si="215"/>
        <v>40.683</v>
      </c>
      <c r="CO173" s="2">
        <f t="shared" si="215"/>
        <v>44.555999999999997</v>
      </c>
      <c r="CP173" s="2">
        <f t="shared" si="215"/>
        <v>34.581000000000003</v>
      </c>
      <c r="CQ173" s="2">
        <f t="shared" si="215"/>
        <v>39.128999999999998</v>
      </c>
      <c r="CR173" s="2">
        <f t="shared" si="215"/>
        <v>43.484000000000002</v>
      </c>
      <c r="CS173" s="2">
        <f t="shared" si="215"/>
        <v>52.921999999999997</v>
      </c>
      <c r="CU173" s="2">
        <f t="shared" si="197"/>
        <v>48.078000000000003</v>
      </c>
      <c r="CV173" s="2">
        <f t="shared" si="198"/>
        <v>42.143000000000001</v>
      </c>
      <c r="CW173" s="2">
        <f t="shared" si="199"/>
        <v>38.475999999999999</v>
      </c>
      <c r="CX173" s="2" t="str">
        <f t="shared" si="200"/>
        <v/>
      </c>
      <c r="CY173" s="2">
        <f t="shared" si="201"/>
        <v>41.597000000000001</v>
      </c>
      <c r="CZ173" s="2">
        <f t="shared" si="202"/>
        <v>39.793999999999997</v>
      </c>
      <c r="DA173" s="2">
        <f t="shared" si="203"/>
        <v>39.031999999999996</v>
      </c>
      <c r="DB173" s="2">
        <f t="shared" si="204"/>
        <v>42.158999999999999</v>
      </c>
      <c r="DC173" s="2" t="str">
        <f t="shared" si="205"/>
        <v/>
      </c>
      <c r="DD173" s="2">
        <f t="shared" si="206"/>
        <v>40.683</v>
      </c>
      <c r="DE173" s="2">
        <f t="shared" si="207"/>
        <v>44.555999999999997</v>
      </c>
      <c r="DF173" s="2">
        <f t="shared" si="208"/>
        <v>34.581000000000003</v>
      </c>
      <c r="DG173" s="2">
        <f t="shared" si="209"/>
        <v>39.128999999999998</v>
      </c>
      <c r="DH173" s="2">
        <f t="shared" si="210"/>
        <v>43.484000000000002</v>
      </c>
      <c r="DI173" s="2">
        <f t="shared" si="211"/>
        <v>52.921999999999997</v>
      </c>
      <c r="DK173" s="2">
        <f t="shared" si="223"/>
        <v>78.340068470950484</v>
      </c>
      <c r="DL173" s="2">
        <f t="shared" si="223"/>
        <v>73.952906523708833</v>
      </c>
      <c r="DM173" s="2">
        <f t="shared" si="223"/>
        <v>72.163141506630993</v>
      </c>
      <c r="DN173" s="2">
        <f t="shared" si="223"/>
        <v>76.914425033087539</v>
      </c>
      <c r="DO173" s="2">
        <f t="shared" si="223"/>
        <v>75.039380549682861</v>
      </c>
      <c r="DP173" s="2">
        <f t="shared" si="223"/>
        <v>71.224196405919656</v>
      </c>
      <c r="DQ173" s="2">
        <f t="shared" si="223"/>
        <v>84.100456357595874</v>
      </c>
      <c r="DR173" s="2">
        <f t="shared" si="223"/>
        <v>73.552323344947737</v>
      </c>
      <c r="DS173" s="2">
        <f t="shared" si="223"/>
        <v>75.763236236933821</v>
      </c>
      <c r="DT173" s="2">
        <f t="shared" si="223"/>
        <v>64.924265009380846</v>
      </c>
      <c r="DU173" s="2">
        <f t="shared" si="223"/>
        <v>78.777596864111487</v>
      </c>
      <c r="DV173" s="2">
        <f t="shared" si="223"/>
        <v>80.530945277260074</v>
      </c>
      <c r="DW173" s="2">
        <f t="shared" si="223"/>
        <v>74.248414164904858</v>
      </c>
      <c r="DX173" s="2">
        <f t="shared" si="223"/>
        <v>75.247047024822393</v>
      </c>
      <c r="DY173" s="2">
        <f t="shared" si="223"/>
        <v>73.847129411764726</v>
      </c>
      <c r="EA173" s="2">
        <f t="shared" si="213"/>
        <v>48.63769383090083</v>
      </c>
      <c r="EB173" s="2">
        <f t="shared" si="213"/>
        <v>42.950534340107637</v>
      </c>
      <c r="EC173" s="2">
        <f t="shared" si="213"/>
        <v>38.810715736477675</v>
      </c>
      <c r="ED173" s="2">
        <f t="shared" si="213"/>
        <v>41.197676697763058</v>
      </c>
      <c r="EE173" s="2">
        <f t="shared" si="213"/>
        <v>41.549717537217425</v>
      </c>
      <c r="EF173" s="2">
        <f t="shared" si="213"/>
        <v>38.621116058906033</v>
      </c>
      <c r="EG173" s="2">
        <f t="shared" si="213"/>
        <v>39.247819710894959</v>
      </c>
      <c r="EH173" s="2">
        <f t="shared" si="213"/>
        <v>39.787058375034029</v>
      </c>
      <c r="EI173" s="2">
        <f t="shared" si="213"/>
        <v>38.683515083537515</v>
      </c>
      <c r="EJ173" s="2">
        <f t="shared" si="213"/>
        <v>39.811981011037062</v>
      </c>
      <c r="EK173" s="2">
        <f t="shared" si="212"/>
        <v>43.744780158359681</v>
      </c>
      <c r="EL173" s="2">
        <f t="shared" si="179"/>
        <v>35.252365491486316</v>
      </c>
      <c r="EM173" s="2">
        <f t="shared" si="179"/>
        <v>40.419766400018872</v>
      </c>
      <c r="EN173" s="2">
        <f t="shared" si="179"/>
        <v>43.799774815412128</v>
      </c>
      <c r="EO173" s="2">
        <f t="shared" si="179"/>
        <v>53.04417451326561</v>
      </c>
      <c r="EQ173" s="2">
        <f t="shared" si="224"/>
        <v>48.313823455248951</v>
      </c>
      <c r="ER173" s="2">
        <f t="shared" si="224"/>
        <v>43.813024211908939</v>
      </c>
      <c r="ES173" s="2">
        <f t="shared" si="224"/>
        <v>39.675610423328003</v>
      </c>
      <c r="ET173" s="2">
        <f t="shared" si="224"/>
        <v>42.242453390952583</v>
      </c>
      <c r="EU173" s="2">
        <f t="shared" si="224"/>
        <v>41.295367422399529</v>
      </c>
      <c r="EV173" s="2">
        <f t="shared" si="224"/>
        <v>38.663329751197296</v>
      </c>
      <c r="EW173" s="2">
        <f t="shared" si="224"/>
        <v>39.505237840402273</v>
      </c>
      <c r="EX173" s="2">
        <f t="shared" si="224"/>
        <v>40.03614748628631</v>
      </c>
      <c r="EY173" s="2">
        <f t="shared" si="224"/>
        <v>38.31258579631028</v>
      </c>
      <c r="EZ173" s="2">
        <f t="shared" si="224"/>
        <v>39.733054997158419</v>
      </c>
      <c r="FA173" s="2">
        <f t="shared" si="224"/>
        <v>43.149381233798273</v>
      </c>
      <c r="FB173" s="2">
        <f t="shared" si="224"/>
        <v>35.719749639833758</v>
      </c>
      <c r="FC173" s="2">
        <f t="shared" si="224"/>
        <v>40.228670235880884</v>
      </c>
      <c r="FD173" s="2">
        <f t="shared" si="224"/>
        <v>43.313163189873499</v>
      </c>
      <c r="FE173" s="2">
        <f t="shared" si="224"/>
        <v>50.255934689594895</v>
      </c>
      <c r="FG173" s="2">
        <f t="shared" si="225"/>
        <v>0.99993255671481673</v>
      </c>
      <c r="FH173" s="2">
        <f t="shared" si="225"/>
        <v>0.99992512056082261</v>
      </c>
      <c r="FI173" s="2">
        <f t="shared" si="225"/>
        <v>0.99992730320462264</v>
      </c>
      <c r="FJ173" s="2">
        <f t="shared" si="225"/>
        <v>0.99992660948280399</v>
      </c>
      <c r="FK173" s="2">
        <f t="shared" si="225"/>
        <v>0.99991941065927381</v>
      </c>
      <c r="FL173" s="2">
        <f t="shared" si="225"/>
        <v>0.99991796508557995</v>
      </c>
      <c r="FM173" s="2">
        <f t="shared" si="225"/>
        <v>0.99990370790647642</v>
      </c>
      <c r="FN173" s="2">
        <f t="shared" si="225"/>
        <v>0.99990573316112308</v>
      </c>
      <c r="FO173" s="2">
        <f t="shared" si="225"/>
        <v>0.99990872776741258</v>
      </c>
      <c r="FP173" s="2">
        <f t="shared" si="225"/>
        <v>0.99990400510596855</v>
      </c>
      <c r="FQ173" s="2">
        <f t="shared" si="225"/>
        <v>0.99990783411218276</v>
      </c>
      <c r="FR173" s="2">
        <f t="shared" si="225"/>
        <v>0.99991384716117571</v>
      </c>
      <c r="FS173" s="2">
        <f t="shared" si="225"/>
        <v>0.99991055695055098</v>
      </c>
      <c r="FT173" s="2">
        <f t="shared" si="225"/>
        <v>0.99990791024749626</v>
      </c>
      <c r="FU173" s="2">
        <f t="shared" si="225"/>
        <v>0.99987802284107896</v>
      </c>
      <c r="FW173" s="2">
        <f t="shared" si="216"/>
        <v>0.25911103195876273</v>
      </c>
      <c r="FX173" s="2">
        <f t="shared" si="216"/>
        <v>0.282991326133329</v>
      </c>
      <c r="FY173" s="2">
        <f t="shared" si="216"/>
        <v>0.26380431780820085</v>
      </c>
      <c r="FZ173" s="2">
        <f t="shared" si="216"/>
        <v>0.36506919884346245</v>
      </c>
      <c r="GA173" s="2">
        <f t="shared" si="216"/>
        <v>0.31998393914034123</v>
      </c>
      <c r="GB173" s="2">
        <f t="shared" si="216"/>
        <v>0.30439944304255306</v>
      </c>
      <c r="GC173" s="2">
        <f t="shared" si="216"/>
        <v>0.28385584528216162</v>
      </c>
      <c r="GD173" s="2">
        <f t="shared" si="216"/>
        <v>0.33403126700110525</v>
      </c>
      <c r="GE173" s="2">
        <f t="shared" si="216"/>
        <v>0.37916541852604796</v>
      </c>
      <c r="GF173" s="2">
        <f t="shared" si="216"/>
        <v>0.31540032240574062</v>
      </c>
      <c r="GG173" s="2">
        <f t="shared" si="216"/>
        <v>0.28892119016152018</v>
      </c>
      <c r="GH173" s="2">
        <f t="shared" si="216"/>
        <v>0.27528512095705054</v>
      </c>
      <c r="GI173" s="2">
        <f t="shared" si="216"/>
        <v>0.25349400084063067</v>
      </c>
      <c r="GJ173" s="2">
        <f t="shared" si="216"/>
        <v>0.23450587737171719</v>
      </c>
      <c r="GK173" s="2">
        <f t="shared" si="216"/>
        <v>0.17870410584551033</v>
      </c>
      <c r="GM173" s="86">
        <f t="shared" si="217"/>
        <v>3.3726740376330717E-138</v>
      </c>
      <c r="GN173" s="86">
        <f t="shared" si="217"/>
        <v>3.6300957163212622E-191</v>
      </c>
      <c r="GO173" s="86">
        <f t="shared" si="217"/>
        <v>3.9515621289766967E-201</v>
      </c>
      <c r="GP173" s="86">
        <f t="shared" si="217"/>
        <v>1.5197175112115281E-234</v>
      </c>
      <c r="GQ173" s="86">
        <f t="shared" si="217"/>
        <v>6.14731356418403E-195</v>
      </c>
      <c r="GR173" s="86">
        <f t="shared" si="217"/>
        <v>1.0975046121681865E-186</v>
      </c>
      <c r="GS173" s="86">
        <f t="shared" si="217"/>
        <v>1.1874856206879157E-210</v>
      </c>
      <c r="GT173" s="86">
        <f t="shared" si="217"/>
        <v>3.2982033021070446E-255</v>
      </c>
      <c r="GU173" s="86">
        <f t="shared" si="217"/>
        <v>1.9130726705994567E-264</v>
      </c>
      <c r="GV173" s="86">
        <f t="shared" si="217"/>
        <v>2.2259793342267517E-271</v>
      </c>
      <c r="GW173" s="86">
        <f t="shared" si="217"/>
        <v>1.9208244911914499E-272</v>
      </c>
      <c r="GX173" s="86">
        <f t="shared" si="217"/>
        <v>3.8531009371505086E-278</v>
      </c>
      <c r="GY173" s="86">
        <f t="shared" si="217"/>
        <v>1.4957323644978111E-253</v>
      </c>
      <c r="GZ173" s="86">
        <f t="shared" si="217"/>
        <v>7.0730127937310903E-306</v>
      </c>
      <c r="HA173" s="86">
        <f t="shared" si="217"/>
        <v>0</v>
      </c>
      <c r="HC173" s="86">
        <f t="shared" si="181"/>
        <v>4.2699295071699263E-77</v>
      </c>
      <c r="HD173" s="86">
        <f t="shared" si="181"/>
        <v>2.7568845115011104E-105</v>
      </c>
      <c r="HE173" s="86">
        <f t="shared" si="181"/>
        <v>6.6923402917642502E-134</v>
      </c>
      <c r="HF173" s="86">
        <f t="shared" si="180"/>
        <v>9.6464776470812971E-111</v>
      </c>
      <c r="HG173" s="86">
        <f t="shared" si="180"/>
        <v>2.5075131310609843E-101</v>
      </c>
      <c r="HH173" s="86">
        <f t="shared" si="180"/>
        <v>8.8502991604893867E-117</v>
      </c>
      <c r="HI173" s="86">
        <f t="shared" si="180"/>
        <v>2.470438786004298E-127</v>
      </c>
      <c r="HJ173" s="86">
        <f t="shared" si="180"/>
        <v>5.227683087705488E-165</v>
      </c>
      <c r="HK173" s="86">
        <f t="shared" si="180"/>
        <v>2.0316268110973906E-215</v>
      </c>
      <c r="HL173" s="86">
        <f t="shared" si="180"/>
        <v>7.2448432176979586E-182</v>
      </c>
      <c r="HM173" s="86">
        <f t="shared" si="180"/>
        <v>4.1778359642822541E-188</v>
      </c>
      <c r="HN173" s="86">
        <f t="shared" si="180"/>
        <v>1.9404495245655184E-163</v>
      </c>
      <c r="HO173" s="86">
        <f t="shared" si="226"/>
        <v>2.0070302462117974E-130</v>
      </c>
      <c r="HP173" s="86">
        <f t="shared" si="226"/>
        <v>1.0967769531538805E-159</v>
      </c>
      <c r="HQ173" s="86">
        <f t="shared" si="226"/>
        <v>2.0970776694292025E-196</v>
      </c>
      <c r="HS173" s="86">
        <f t="shared" si="218"/>
        <v>1.1282996376286335E-6</v>
      </c>
      <c r="HT173" s="86">
        <f t="shared" si="218"/>
        <v>1.3708235482482941E-6</v>
      </c>
      <c r="HU173" s="86">
        <f t="shared" si="218"/>
        <v>2.3137910135719215E-8</v>
      </c>
      <c r="HV173" s="86">
        <f t="shared" si="218"/>
        <v>1.3474763075503986E-8</v>
      </c>
      <c r="HW173" s="86">
        <f t="shared" si="218"/>
        <v>1.0284848349120578E-7</v>
      </c>
      <c r="HX173" s="86">
        <f t="shared" si="218"/>
        <v>3.7982632855488767E-9</v>
      </c>
      <c r="HY173" s="86">
        <f t="shared" si="218"/>
        <v>1.9368685182957939E-9</v>
      </c>
      <c r="HZ173" s="86">
        <f t="shared" si="218"/>
        <v>8.8605054418456632E-12</v>
      </c>
      <c r="IA173" s="86">
        <f t="shared" si="218"/>
        <v>2.8795811047177544E-13</v>
      </c>
      <c r="IB173" s="86">
        <f t="shared" si="218"/>
        <v>9.5010982750073784E-11</v>
      </c>
      <c r="IC173" s="86">
        <f t="shared" si="218"/>
        <v>1.3523134535419311E-9</v>
      </c>
      <c r="ID173" s="86">
        <f t="shared" si="218"/>
        <v>1.3197406980651057E-9</v>
      </c>
      <c r="IE173" s="86">
        <f t="shared" si="218"/>
        <v>7.1913152205278606E-8</v>
      </c>
      <c r="IF173" s="86">
        <f t="shared" si="218"/>
        <v>3.9902525427450329E-9</v>
      </c>
      <c r="IG173" s="86">
        <f t="shared" si="218"/>
        <v>2.7589496606622133E-7</v>
      </c>
      <c r="II173" s="86">
        <f t="shared" si="219"/>
        <v>1.2808620482492221E-4</v>
      </c>
      <c r="IJ173" s="86">
        <f t="shared" si="219"/>
        <v>5.1006306987652432E-4</v>
      </c>
      <c r="IK173" s="86">
        <f t="shared" si="219"/>
        <v>1.3366824362470657E-4</v>
      </c>
      <c r="IL173" s="86">
        <f t="shared" si="219"/>
        <v>2.9261284035273956E-2</v>
      </c>
      <c r="IM173" s="86">
        <f t="shared" si="219"/>
        <v>3.8288915116428384E-3</v>
      </c>
      <c r="IN173" s="86">
        <f t="shared" si="219"/>
        <v>1.0685605389360296E-3</v>
      </c>
      <c r="IO173" s="86">
        <f t="shared" si="219"/>
        <v>1.5007339106764677E-4</v>
      </c>
      <c r="IP173" s="86">
        <f t="shared" si="219"/>
        <v>3.0137439921309244E-3</v>
      </c>
      <c r="IQ173" s="86">
        <f t="shared" si="219"/>
        <v>3.0462660414512035E-2</v>
      </c>
      <c r="IR173" s="86">
        <f t="shared" si="219"/>
        <v>8.1892802428530143E-4</v>
      </c>
      <c r="IS173" s="86">
        <f t="shared" si="219"/>
        <v>1.6728821835810227E-4</v>
      </c>
      <c r="IT173" s="86">
        <f t="shared" si="219"/>
        <v>3.99346181573532E-5</v>
      </c>
      <c r="IU173" s="86">
        <f t="shared" si="219"/>
        <v>9.2563321323956515E-6</v>
      </c>
      <c r="IV173" s="86">
        <f t="shared" si="219"/>
        <v>1.3753053512954748E-3</v>
      </c>
      <c r="IW173" s="86">
        <f t="shared" si="219"/>
        <v>6.4861345462396778E-3</v>
      </c>
      <c r="IY173" s="86">
        <f t="shared" si="220"/>
        <v>1.2921450446255083E-4</v>
      </c>
      <c r="IZ173" s="86">
        <f t="shared" si="220"/>
        <v>5.1143389342477258E-4</v>
      </c>
      <c r="JA173" s="86">
        <f t="shared" si="220"/>
        <v>1.3369138153484229E-4</v>
      </c>
      <c r="JB173" s="86">
        <f t="shared" si="220"/>
        <v>2.9261297510037032E-2</v>
      </c>
      <c r="JC173" s="86">
        <f t="shared" si="220"/>
        <v>3.8289943601263294E-3</v>
      </c>
      <c r="JD173" s="86">
        <f t="shared" si="220"/>
        <v>1.0685643371993151E-3</v>
      </c>
      <c r="JE173" s="86">
        <f t="shared" si="220"/>
        <v>1.5007532793616507E-4</v>
      </c>
      <c r="JF173" s="86">
        <f t="shared" si="220"/>
        <v>3.0137440009914301E-3</v>
      </c>
      <c r="JG173" s="86">
        <f t="shared" si="220"/>
        <v>3.0462660414799992E-2</v>
      </c>
      <c r="JH173" s="86">
        <f t="shared" si="220"/>
        <v>8.1892811929628413E-4</v>
      </c>
      <c r="JI173" s="86">
        <f t="shared" si="220"/>
        <v>1.6728957067155582E-4</v>
      </c>
      <c r="JJ173" s="86">
        <f t="shared" si="220"/>
        <v>3.9935937898051266E-5</v>
      </c>
      <c r="JK173" s="86">
        <f t="shared" si="220"/>
        <v>9.3282452846009303E-6</v>
      </c>
      <c r="JL173" s="86">
        <f t="shared" si="220"/>
        <v>1.3753093415480174E-3</v>
      </c>
      <c r="JM173" s="86">
        <f t="shared" si="220"/>
        <v>6.4864104412057444E-3</v>
      </c>
    </row>
    <row r="174" spans="2:273" x14ac:dyDescent="0.25">
      <c r="B174" s="2">
        <v>147</v>
      </c>
      <c r="C174" s="37">
        <v>47.188000000000002</v>
      </c>
      <c r="D174" s="37">
        <v>42.348999999999997</v>
      </c>
      <c r="E174" s="37">
        <v>38.491999999999997</v>
      </c>
      <c r="F174" s="37">
        <v>42.905000000000001</v>
      </c>
      <c r="G174" s="37">
        <v>42.597000000000001</v>
      </c>
      <c r="H174" s="37">
        <v>38.825000000000003</v>
      </c>
      <c r="I174" s="37">
        <v>39.241999999999997</v>
      </c>
      <c r="J174" s="37">
        <v>41.332999999999998</v>
      </c>
      <c r="K174" s="37">
        <v>42.984000000000002</v>
      </c>
      <c r="L174" s="37">
        <v>42.651000000000003</v>
      </c>
      <c r="M174" s="37">
        <v>43.46</v>
      </c>
      <c r="N174" s="37">
        <v>34</v>
      </c>
      <c r="O174" s="37">
        <v>40.71</v>
      </c>
      <c r="P174" s="37">
        <v>43.953000000000003</v>
      </c>
      <c r="Q174" s="37">
        <v>54.671999999999997</v>
      </c>
      <c r="S174" s="4">
        <f t="shared" si="221"/>
        <v>48.39596540641913</v>
      </c>
      <c r="T174" s="4">
        <f t="shared" si="221"/>
        <v>43.095305930461976</v>
      </c>
      <c r="U174" s="4">
        <f t="shared" si="221"/>
        <v>38.892383169756052</v>
      </c>
      <c r="V174" s="4">
        <f t="shared" si="221"/>
        <v>42.833268682816893</v>
      </c>
      <c r="W174" s="4">
        <f t="shared" si="221"/>
        <v>41.604854307109392</v>
      </c>
      <c r="X174" s="4">
        <f t="shared" si="221"/>
        <v>38.642973128049853</v>
      </c>
      <c r="Y174" s="4">
        <f t="shared" si="221"/>
        <v>39.183886667881083</v>
      </c>
      <c r="Z174" s="4">
        <f t="shared" si="221"/>
        <v>40.221899652780536</v>
      </c>
      <c r="AA174" s="4">
        <f t="shared" si="221"/>
        <v>41.355203330858771</v>
      </c>
      <c r="AB174" s="4">
        <f t="shared" si="221"/>
        <v>39.840045336332224</v>
      </c>
      <c r="AC174" s="4">
        <f t="shared" si="221"/>
        <v>43.486555390784837</v>
      </c>
      <c r="AD174" s="4">
        <f t="shared" si="221"/>
        <v>35.253057170889889</v>
      </c>
      <c r="AE174" s="4">
        <f t="shared" si="221"/>
        <v>40.183962963334984</v>
      </c>
      <c r="AF174" s="4">
        <f t="shared" si="221"/>
        <v>44.23048543329265</v>
      </c>
      <c r="AG174" s="4">
        <f t="shared" si="221"/>
        <v>55.527009813052253</v>
      </c>
      <c r="AI174" s="4">
        <f t="shared" si="222"/>
        <v>-1.2079654064191274</v>
      </c>
      <c r="AJ174" s="4">
        <f t="shared" si="222"/>
        <v>-0.74630593046197902</v>
      </c>
      <c r="AK174" s="4">
        <f t="shared" si="222"/>
        <v>-0.40038316975605426</v>
      </c>
      <c r="AL174" s="4">
        <f t="shared" si="222"/>
        <v>7.173131718310799E-2</v>
      </c>
      <c r="AM174" s="4">
        <f t="shared" si="222"/>
        <v>0.99214569289060961</v>
      </c>
      <c r="AN174" s="4">
        <f t="shared" si="222"/>
        <v>0.18202687195014988</v>
      </c>
      <c r="AO174" s="4">
        <f t="shared" si="222"/>
        <v>5.8113332118914229E-2</v>
      </c>
      <c r="AP174" s="4">
        <f t="shared" si="222"/>
        <v>1.1111003472194625</v>
      </c>
      <c r="AQ174" s="4">
        <f t="shared" si="222"/>
        <v>1.6287966691412308</v>
      </c>
      <c r="AR174" s="4">
        <f t="shared" si="222"/>
        <v>2.8109546636677791</v>
      </c>
      <c r="AS174" s="4">
        <f t="shared" si="222"/>
        <v>-2.6555390784835708E-2</v>
      </c>
      <c r="AT174" s="4">
        <f t="shared" si="222"/>
        <v>-1.253057170889889</v>
      </c>
      <c r="AU174" s="4">
        <f t="shared" si="222"/>
        <v>0.52603703666501644</v>
      </c>
      <c r="AV174" s="4">
        <f t="shared" si="222"/>
        <v>-0.27748543329264663</v>
      </c>
      <c r="AW174" s="4">
        <f t="shared" si="222"/>
        <v>-0.85500981305225565</v>
      </c>
      <c r="AY174" s="2">
        <f t="shared" si="214"/>
        <v>48.39596540641913</v>
      </c>
      <c r="AZ174" s="2">
        <f t="shared" si="214"/>
        <v>43.091728927561689</v>
      </c>
      <c r="BA174" s="2">
        <f t="shared" si="214"/>
        <v>38.872109531040238</v>
      </c>
      <c r="BB174" s="2">
        <f t="shared" si="214"/>
        <v>41.437807251408501</v>
      </c>
      <c r="BC174" s="2">
        <f t="shared" si="214"/>
        <v>41.313254118319414</v>
      </c>
      <c r="BD174" s="2">
        <f t="shared" si="214"/>
        <v>38.47711116662343</v>
      </c>
      <c r="BE174" s="2">
        <f t="shared" si="214"/>
        <v>39.146607715506647</v>
      </c>
      <c r="BF174" s="2">
        <f t="shared" si="214"/>
        <v>39.655142155159595</v>
      </c>
      <c r="BG174" s="2">
        <f t="shared" si="214"/>
        <v>38.390247649090142</v>
      </c>
      <c r="BH174" s="2">
        <f t="shared" si="214"/>
        <v>39.6297211849067</v>
      </c>
      <c r="BI174" s="2">
        <f t="shared" si="214"/>
        <v>43.421900669750386</v>
      </c>
      <c r="BJ174" s="2">
        <f t="shared" si="214"/>
        <v>35.229202777773331</v>
      </c>
      <c r="BK174" s="2">
        <f t="shared" si="214"/>
        <v>40.176720826601738</v>
      </c>
      <c r="BL174" s="2">
        <f t="shared" si="214"/>
        <v>43.526612267129813</v>
      </c>
      <c r="BM174" s="2">
        <f t="shared" si="214"/>
        <v>52.38633522825323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47.188000000000002</v>
      </c>
      <c r="CF174" s="2">
        <f t="shared" si="215"/>
        <v>42.348999999999997</v>
      </c>
      <c r="CG174" s="2">
        <f t="shared" si="215"/>
        <v>38.491999999999997</v>
      </c>
      <c r="CH174" s="2" t="str">
        <f t="shared" si="215"/>
        <v/>
      </c>
      <c r="CI174" s="2" t="str">
        <f t="shared" si="215"/>
        <v/>
      </c>
      <c r="CJ174" s="2">
        <f t="shared" si="215"/>
        <v>38.825000000000003</v>
      </c>
      <c r="CK174" s="2">
        <f t="shared" si="215"/>
        <v>39.241999999999997</v>
      </c>
      <c r="CL174" s="2">
        <f t="shared" si="215"/>
        <v>41.332999999999998</v>
      </c>
      <c r="CM174" s="2" t="str">
        <f t="shared" si="215"/>
        <v/>
      </c>
      <c r="CN174" s="2">
        <f t="shared" si="215"/>
        <v>42.651000000000003</v>
      </c>
      <c r="CO174" s="2">
        <f t="shared" si="215"/>
        <v>43.46</v>
      </c>
      <c r="CP174" s="2">
        <f t="shared" si="215"/>
        <v>34</v>
      </c>
      <c r="CQ174" s="2">
        <f t="shared" si="215"/>
        <v>40.71</v>
      </c>
      <c r="CR174" s="2">
        <f t="shared" si="215"/>
        <v>43.953000000000003</v>
      </c>
      <c r="CS174" s="2" t="str">
        <f t="shared" si="215"/>
        <v/>
      </c>
      <c r="CU174" s="2">
        <f t="shared" si="197"/>
        <v>47.188000000000002</v>
      </c>
      <c r="CV174" s="2">
        <f t="shared" si="198"/>
        <v>42.348999999999997</v>
      </c>
      <c r="CW174" s="2">
        <f t="shared" si="199"/>
        <v>38.491999999999997</v>
      </c>
      <c r="CX174" s="2" t="str">
        <f t="shared" si="200"/>
        <v/>
      </c>
      <c r="CY174" s="2" t="str">
        <f t="shared" si="201"/>
        <v/>
      </c>
      <c r="CZ174" s="2">
        <f t="shared" si="202"/>
        <v>38.825000000000003</v>
      </c>
      <c r="DA174" s="2">
        <f t="shared" si="203"/>
        <v>39.241999999999997</v>
      </c>
      <c r="DB174" s="2">
        <f t="shared" si="204"/>
        <v>41.332999999999998</v>
      </c>
      <c r="DC174" s="2" t="str">
        <f t="shared" si="205"/>
        <v/>
      </c>
      <c r="DD174" s="2">
        <f t="shared" si="206"/>
        <v>42.651000000000003</v>
      </c>
      <c r="DE174" s="2">
        <f t="shared" si="207"/>
        <v>43.46</v>
      </c>
      <c r="DF174" s="2">
        <f t="shared" si="208"/>
        <v>34</v>
      </c>
      <c r="DG174" s="2">
        <f t="shared" si="209"/>
        <v>40.71</v>
      </c>
      <c r="DH174" s="2">
        <f t="shared" si="210"/>
        <v>43.953000000000003</v>
      </c>
      <c r="DI174" s="2" t="str">
        <f t="shared" si="211"/>
        <v/>
      </c>
      <c r="DK174" s="2">
        <f t="shared" si="223"/>
        <v>78.382384895875532</v>
      </c>
      <c r="DL174" s="2">
        <f t="shared" si="223"/>
        <v>73.968503171247335</v>
      </c>
      <c r="DM174" s="2">
        <f t="shared" si="223"/>
        <v>72.197985927666565</v>
      </c>
      <c r="DN174" s="2">
        <f t="shared" si="223"/>
        <v>77.015988844772167</v>
      </c>
      <c r="DO174" s="2">
        <f t="shared" si="223"/>
        <v>75.135080338266363</v>
      </c>
      <c r="DP174" s="2">
        <f t="shared" si="223"/>
        <v>71.246917406624377</v>
      </c>
      <c r="DQ174" s="2">
        <f t="shared" si="223"/>
        <v>84.225967532467521</v>
      </c>
      <c r="DR174" s="2">
        <f t="shared" si="223"/>
        <v>73.586969337979099</v>
      </c>
      <c r="DS174" s="2">
        <f t="shared" si="223"/>
        <v>75.8710198606272</v>
      </c>
      <c r="DT174" s="2">
        <f t="shared" si="223"/>
        <v>64.968406285178219</v>
      </c>
      <c r="DU174" s="2">
        <f t="shared" si="223"/>
        <v>78.913994599303123</v>
      </c>
      <c r="DV174" s="2">
        <f t="shared" si="223"/>
        <v>80.720046241525537</v>
      </c>
      <c r="DW174" s="2">
        <f t="shared" si="223"/>
        <v>74.33339175475686</v>
      </c>
      <c r="DX174" s="2">
        <f t="shared" si="223"/>
        <v>75.299209896550778</v>
      </c>
      <c r="DY174" s="2">
        <f t="shared" si="223"/>
        <v>73.945842780748677</v>
      </c>
      <c r="EA174" s="2">
        <f t="shared" si="213"/>
        <v>48.486618488248688</v>
      </c>
      <c r="EB174" s="2">
        <f t="shared" si="213"/>
        <v>42.821487669692345</v>
      </c>
      <c r="EC174" s="2">
        <f t="shared" si="213"/>
        <v>38.618617144449686</v>
      </c>
      <c r="ED174" s="2">
        <f t="shared" si="213"/>
        <v>41.020255274684843</v>
      </c>
      <c r="EE174" s="2">
        <f t="shared" si="213"/>
        <v>41.399826528211733</v>
      </c>
      <c r="EF174" s="2">
        <f t="shared" si="213"/>
        <v>38.460569424964945</v>
      </c>
      <c r="EG174" s="2">
        <f t="shared" si="213"/>
        <v>39.062340323012393</v>
      </c>
      <c r="EH174" s="2">
        <f t="shared" si="213"/>
        <v>39.561326913597796</v>
      </c>
      <c r="EI174" s="2">
        <f t="shared" si="213"/>
        <v>38.539856849829484</v>
      </c>
      <c r="EJ174" s="2">
        <f t="shared" si="213"/>
        <v>39.654753156862512</v>
      </c>
      <c r="EK174" s="2">
        <f t="shared" si="212"/>
        <v>43.607636702810261</v>
      </c>
      <c r="EL174" s="2">
        <f t="shared" si="179"/>
        <v>35.084062710750885</v>
      </c>
      <c r="EM174" s="2">
        <f t="shared" si="179"/>
        <v>40.227348187738912</v>
      </c>
      <c r="EN174" s="2">
        <f t="shared" si="179"/>
        <v>43.649753672857386</v>
      </c>
      <c r="EO174" s="2">
        <f t="shared" si="179"/>
        <v>52.932788630410322</v>
      </c>
      <c r="EQ174" s="2">
        <f t="shared" si="224"/>
        <v>48.152929944321258</v>
      </c>
      <c r="ER174" s="2">
        <f t="shared" si="224"/>
        <v>43.709144323867903</v>
      </c>
      <c r="ES174" s="2">
        <f t="shared" si="224"/>
        <v>39.509390016918232</v>
      </c>
      <c r="ET174" s="2">
        <f t="shared" si="224"/>
        <v>42.093887000174668</v>
      </c>
      <c r="EU174" s="2">
        <f t="shared" si="224"/>
        <v>41.138177217544595</v>
      </c>
      <c r="EV174" s="2">
        <f t="shared" si="224"/>
        <v>38.5040203910253</v>
      </c>
      <c r="EW174" s="2">
        <f t="shared" si="224"/>
        <v>39.327408342705084</v>
      </c>
      <c r="EX174" s="2">
        <f t="shared" si="224"/>
        <v>39.817482514041252</v>
      </c>
      <c r="EY174" s="2">
        <f t="shared" si="224"/>
        <v>38.159088194765275</v>
      </c>
      <c r="EZ174" s="2">
        <f t="shared" si="224"/>
        <v>39.573564897709971</v>
      </c>
      <c r="FA174" s="2">
        <f t="shared" si="224"/>
        <v>42.995369024643921</v>
      </c>
      <c r="FB174" s="2">
        <f t="shared" si="224"/>
        <v>35.565482892622711</v>
      </c>
      <c r="FC174" s="2">
        <f t="shared" si="224"/>
        <v>40.0304940522241</v>
      </c>
      <c r="FD174" s="2">
        <f t="shared" si="224"/>
        <v>43.14944078626678</v>
      </c>
      <c r="FE174" s="2">
        <f t="shared" si="224"/>
        <v>50.083763120303942</v>
      </c>
      <c r="FG174" s="2">
        <f t="shared" si="225"/>
        <v>0.99993849062785733</v>
      </c>
      <c r="FH174" s="2">
        <f t="shared" si="225"/>
        <v>0.99993170868988268</v>
      </c>
      <c r="FI174" s="2">
        <f t="shared" si="225"/>
        <v>0.99993369931053511</v>
      </c>
      <c r="FJ174" s="2">
        <f t="shared" si="225"/>
        <v>0.99993306662058434</v>
      </c>
      <c r="FK174" s="2">
        <f t="shared" si="225"/>
        <v>0.99992650112654147</v>
      </c>
      <c r="FL174" s="2">
        <f t="shared" si="225"/>
        <v>0.99992518272879849</v>
      </c>
      <c r="FM174" s="2">
        <f t="shared" si="225"/>
        <v>0.9999121798228916</v>
      </c>
      <c r="FN174" s="2">
        <f t="shared" si="225"/>
        <v>0.99991402690805209</v>
      </c>
      <c r="FO174" s="2">
        <f t="shared" si="225"/>
        <v>0.99991675806603486</v>
      </c>
      <c r="FP174" s="2">
        <f t="shared" si="225"/>
        <v>0.99991245087663594</v>
      </c>
      <c r="FQ174" s="2">
        <f t="shared" si="225"/>
        <v>0.9999159430296235</v>
      </c>
      <c r="FR174" s="2">
        <f t="shared" si="225"/>
        <v>0.99992142708152776</v>
      </c>
      <c r="FS174" s="2">
        <f t="shared" si="225"/>
        <v>0.99991842632741101</v>
      </c>
      <c r="FT174" s="2">
        <f t="shared" si="225"/>
        <v>0.99991601246698036</v>
      </c>
      <c r="FU174" s="2">
        <f t="shared" si="225"/>
        <v>0.99988875431494717</v>
      </c>
      <c r="FW174" s="2">
        <f t="shared" si="216"/>
        <v>0.27718048262133105</v>
      </c>
      <c r="FX174" s="2">
        <f t="shared" si="216"/>
        <v>0.30204717794125269</v>
      </c>
      <c r="FY174" s="2">
        <f t="shared" si="216"/>
        <v>0.28207645187050884</v>
      </c>
      <c r="FZ174" s="2">
        <f t="shared" si="216"/>
        <v>0.38667137974323734</v>
      </c>
      <c r="GA174" s="2">
        <f t="shared" si="216"/>
        <v>0.34034835718135165</v>
      </c>
      <c r="GB174" s="2">
        <f t="shared" si="216"/>
        <v>0.32424495580287643</v>
      </c>
      <c r="GC174" s="2">
        <f t="shared" si="216"/>
        <v>0.30294531511934303</v>
      </c>
      <c r="GD174" s="2">
        <f t="shared" si="216"/>
        <v>0.35482320792404676</v>
      </c>
      <c r="GE174" s="2">
        <f t="shared" si="216"/>
        <v>0.40107481777820952</v>
      </c>
      <c r="GF174" s="2">
        <f t="shared" si="216"/>
        <v>0.33561700153149182</v>
      </c>
      <c r="GG174" s="2">
        <f t="shared" si="216"/>
        <v>0.30820470403538036</v>
      </c>
      <c r="GH174" s="2">
        <f t="shared" si="216"/>
        <v>0.29403485757224102</v>
      </c>
      <c r="GI174" s="2">
        <f t="shared" si="216"/>
        <v>0.27131518587984294</v>
      </c>
      <c r="GJ174" s="2">
        <f t="shared" si="216"/>
        <v>0.25144178542846662</v>
      </c>
      <c r="GK174" s="2">
        <f t="shared" si="216"/>
        <v>0.19262411368882323</v>
      </c>
      <c r="GM174" s="86">
        <f t="shared" si="217"/>
        <v>1.3525312472938173E-141</v>
      </c>
      <c r="GN174" s="86">
        <f t="shared" si="217"/>
        <v>6.8832750334087831E-196</v>
      </c>
      <c r="GO174" s="86">
        <f t="shared" si="217"/>
        <v>5.0010636831096102E-206</v>
      </c>
      <c r="GP174" s="86">
        <f t="shared" si="217"/>
        <v>2.738309857942473E-240</v>
      </c>
      <c r="GQ174" s="86">
        <f t="shared" si="217"/>
        <v>9.4812022356436675E-200</v>
      </c>
      <c r="GR174" s="86">
        <f t="shared" si="217"/>
        <v>3.3005111677674423E-191</v>
      </c>
      <c r="GS174" s="86">
        <f t="shared" si="217"/>
        <v>7.8493170778866596E-216</v>
      </c>
      <c r="GT174" s="86">
        <f t="shared" si="217"/>
        <v>1.9039422280471598E-261</v>
      </c>
      <c r="GU174" s="86">
        <f t="shared" si="217"/>
        <v>7.2296779792937441E-271</v>
      </c>
      <c r="GV174" s="86">
        <f t="shared" si="217"/>
        <v>5.4490227365762331E-278</v>
      </c>
      <c r="GW174" s="86">
        <f t="shared" si="217"/>
        <v>4.3053256464563164E-279</v>
      </c>
      <c r="GX174" s="86">
        <f t="shared" si="217"/>
        <v>6.5524633977310868E-285</v>
      </c>
      <c r="GY174" s="86">
        <f t="shared" si="217"/>
        <v>8.490457381244325E-260</v>
      </c>
      <c r="GZ174" s="86">
        <f t="shared" si="217"/>
        <v>0</v>
      </c>
      <c r="HA174" s="86">
        <f t="shared" si="217"/>
        <v>0</v>
      </c>
      <c r="HC174" s="86">
        <f t="shared" si="181"/>
        <v>1.0163018548629376E-79</v>
      </c>
      <c r="HD174" s="86">
        <f t="shared" si="181"/>
        <v>5.6105431787741201E-109</v>
      </c>
      <c r="HE174" s="86">
        <f t="shared" si="181"/>
        <v>1.8895458237215686E-138</v>
      </c>
      <c r="HF174" s="86">
        <f t="shared" si="180"/>
        <v>1.632748069627251E-114</v>
      </c>
      <c r="HG174" s="86">
        <f t="shared" si="180"/>
        <v>7.7678861642685906E-105</v>
      </c>
      <c r="HH174" s="86">
        <f t="shared" si="180"/>
        <v>1.06048370292257E-120</v>
      </c>
      <c r="HI174" s="86">
        <f t="shared" si="180"/>
        <v>1.1389969249861678E-131</v>
      </c>
      <c r="HJ174" s="86">
        <f t="shared" si="180"/>
        <v>1.5904831009771216E-170</v>
      </c>
      <c r="HK174" s="86">
        <f t="shared" si="180"/>
        <v>1.5069357811078147E-222</v>
      </c>
      <c r="HL174" s="86">
        <f t="shared" si="180"/>
        <v>5.9013379490155776E-188</v>
      </c>
      <c r="HM174" s="86">
        <f t="shared" si="180"/>
        <v>1.833000839841992E-194</v>
      </c>
      <c r="HN174" s="86">
        <f t="shared" si="180"/>
        <v>5.5746313976555529E-169</v>
      </c>
      <c r="HO174" s="86">
        <f t="shared" si="226"/>
        <v>6.280644857029021E-135</v>
      </c>
      <c r="HP174" s="86">
        <f t="shared" si="226"/>
        <v>3.998892267394751E-165</v>
      </c>
      <c r="HQ174" s="86">
        <f t="shared" si="226"/>
        <v>4.7031309552773344E-203</v>
      </c>
      <c r="HS174" s="86">
        <f t="shared" si="218"/>
        <v>2.6571320910377335E-7</v>
      </c>
      <c r="HT174" s="86">
        <f t="shared" si="218"/>
        <v>3.1482675852283851E-7</v>
      </c>
      <c r="HU174" s="86">
        <f t="shared" si="218"/>
        <v>4.3310882161738129E-9</v>
      </c>
      <c r="HV174" s="86">
        <f t="shared" si="218"/>
        <v>2.3245989229942517E-9</v>
      </c>
      <c r="HW174" s="86">
        <f t="shared" si="218"/>
        <v>1.990059307424801E-8</v>
      </c>
      <c r="HX174" s="86">
        <f t="shared" si="218"/>
        <v>5.8497536977653161E-10</v>
      </c>
      <c r="HY174" s="86">
        <f t="shared" si="218"/>
        <v>2.6857562265588343E-10</v>
      </c>
      <c r="HZ174" s="86">
        <f t="shared" si="218"/>
        <v>8.6406048349371543E-13</v>
      </c>
      <c r="IA174" s="86">
        <f t="shared" si="218"/>
        <v>2.4111649012558086E-14</v>
      </c>
      <c r="IB174" s="86">
        <f t="shared" si="218"/>
        <v>1.0184366481565252E-11</v>
      </c>
      <c r="IC174" s="86">
        <f t="shared" si="218"/>
        <v>1.7680747555391106E-10</v>
      </c>
      <c r="ID174" s="86">
        <f t="shared" si="218"/>
        <v>1.6659658636795269E-10</v>
      </c>
      <c r="IE174" s="86">
        <f t="shared" si="218"/>
        <v>1.1965465405565888E-8</v>
      </c>
      <c r="IF174" s="86">
        <f t="shared" si="218"/>
        <v>4.3185215989232509E-10</v>
      </c>
      <c r="IG174" s="86">
        <f t="shared" si="218"/>
        <v>3.6825030133721757E-8</v>
      </c>
      <c r="II174" s="86">
        <f t="shared" si="219"/>
        <v>4.6797221634693189E-4</v>
      </c>
      <c r="IJ174" s="86">
        <f t="shared" si="219"/>
        <v>1.7010105614153792E-3</v>
      </c>
      <c r="IK174" s="86">
        <f t="shared" si="219"/>
        <v>4.9936446391032343E-4</v>
      </c>
      <c r="IL174" s="86">
        <f t="shared" si="219"/>
        <v>6.3159918394175618E-2</v>
      </c>
      <c r="IM174" s="86">
        <f t="shared" si="219"/>
        <v>1.0646596631789551E-2</v>
      </c>
      <c r="IN174" s="86">
        <f t="shared" si="219"/>
        <v>3.5351128965057268E-3</v>
      </c>
      <c r="IO174" s="86">
        <f t="shared" si="219"/>
        <v>6.293008649341632E-4</v>
      </c>
      <c r="IP174" s="86">
        <f t="shared" si="219"/>
        <v>9.695942188804943E-3</v>
      </c>
      <c r="IQ174" s="86">
        <f t="shared" si="219"/>
        <v>7.0720259121480375E-2</v>
      </c>
      <c r="IR174" s="86">
        <f t="shared" si="219"/>
        <v>3.0922825855798737E-3</v>
      </c>
      <c r="IS174" s="86">
        <f t="shared" si="219"/>
        <v>7.1357162534056294E-4</v>
      </c>
      <c r="IT174" s="86">
        <f t="shared" si="219"/>
        <v>1.9894672335005379E-4</v>
      </c>
      <c r="IU174" s="86">
        <f t="shared" si="219"/>
        <v>4.9545119240633705E-5</v>
      </c>
      <c r="IV174" s="86">
        <f t="shared" si="219"/>
        <v>3.140699532910515E-3</v>
      </c>
      <c r="IW174" s="86">
        <f t="shared" si="219"/>
        <v>1.0535251786655075E-2</v>
      </c>
      <c r="IY174" s="86">
        <f t="shared" si="220"/>
        <v>4.6823792955603564E-4</v>
      </c>
      <c r="IZ174" s="86">
        <f t="shared" si="220"/>
        <v>1.7013253881739022E-3</v>
      </c>
      <c r="JA174" s="86">
        <f t="shared" si="220"/>
        <v>4.9936879499853958E-4</v>
      </c>
      <c r="JB174" s="86">
        <f t="shared" si="220"/>
        <v>6.3159920718774534E-2</v>
      </c>
      <c r="JC174" s="86">
        <f t="shared" si="220"/>
        <v>1.0646616532382625E-2</v>
      </c>
      <c r="JD174" s="86">
        <f t="shared" si="220"/>
        <v>3.5351134814810966E-3</v>
      </c>
      <c r="JE174" s="86">
        <f t="shared" si="220"/>
        <v>6.2930113350978588E-4</v>
      </c>
      <c r="JF174" s="86">
        <f t="shared" si="220"/>
        <v>9.6959421896690035E-3</v>
      </c>
      <c r="JG174" s="86">
        <f t="shared" si="220"/>
        <v>7.0720259121504481E-2</v>
      </c>
      <c r="JH174" s="86">
        <f t="shared" si="220"/>
        <v>3.09228259576424E-3</v>
      </c>
      <c r="JI174" s="86">
        <f t="shared" si="220"/>
        <v>7.1357180214803851E-4</v>
      </c>
      <c r="JJ174" s="86">
        <f t="shared" si="220"/>
        <v>1.9894688994664017E-4</v>
      </c>
      <c r="JK174" s="86">
        <f t="shared" si="220"/>
        <v>4.9557084706039268E-5</v>
      </c>
      <c r="JL174" s="86">
        <f t="shared" si="220"/>
        <v>3.140699964762675E-3</v>
      </c>
      <c r="JM174" s="86">
        <f t="shared" si="220"/>
        <v>1.0535288611685208E-2</v>
      </c>
    </row>
    <row r="175" spans="2:273" x14ac:dyDescent="0.25">
      <c r="B175" s="2">
        <v>148</v>
      </c>
      <c r="C175" s="37">
        <v>50.375</v>
      </c>
      <c r="D175" s="37">
        <v>42</v>
      </c>
      <c r="E175" s="37">
        <v>39.746000000000002</v>
      </c>
      <c r="F175" s="37">
        <v>43.158999999999999</v>
      </c>
      <c r="G175" s="37">
        <v>42.774000000000001</v>
      </c>
      <c r="H175" s="37">
        <v>39.332999999999998</v>
      </c>
      <c r="I175" s="37">
        <v>39.177</v>
      </c>
      <c r="J175" s="37">
        <v>42.332999999999998</v>
      </c>
      <c r="K175" s="37">
        <v>44.031999999999996</v>
      </c>
      <c r="L175" s="37">
        <v>42.54</v>
      </c>
      <c r="M175" s="37">
        <v>44.048000000000002</v>
      </c>
      <c r="N175" s="37">
        <v>36.048000000000002</v>
      </c>
      <c r="O175" s="37">
        <v>39.081000000000003</v>
      </c>
      <c r="P175" s="37">
        <v>44.859000000000002</v>
      </c>
      <c r="Q175" s="37">
        <v>55.546999999999997</v>
      </c>
      <c r="S175" s="4">
        <f t="shared" si="221"/>
        <v>48.235550823844513</v>
      </c>
      <c r="T175" s="4">
        <f t="shared" si="221"/>
        <v>42.997769953946644</v>
      </c>
      <c r="U175" s="4">
        <f t="shared" si="221"/>
        <v>38.766240870106145</v>
      </c>
      <c r="V175" s="4">
        <f t="shared" si="221"/>
        <v>43.589845285578185</v>
      </c>
      <c r="W175" s="4">
        <f t="shared" si="221"/>
        <v>41.793034425123707</v>
      </c>
      <c r="X175" s="4">
        <f t="shared" si="221"/>
        <v>38.748922326445857</v>
      </c>
      <c r="Y175" s="4">
        <f t="shared" si="221"/>
        <v>39.091391029234522</v>
      </c>
      <c r="Z175" s="4">
        <f t="shared" si="221"/>
        <v>40.808526634061572</v>
      </c>
      <c r="AA175" s="4">
        <f t="shared" si="221"/>
        <v>43.218715979711497</v>
      </c>
      <c r="AB175" s="4">
        <f t="shared" si="221"/>
        <v>40.073062696667201</v>
      </c>
      <c r="AC175" s="4">
        <f t="shared" si="221"/>
        <v>43.481643201511432</v>
      </c>
      <c r="AD175" s="4">
        <f t="shared" si="221"/>
        <v>35.16716191512171</v>
      </c>
      <c r="AE175" s="4">
        <f t="shared" si="221"/>
        <v>40.009620800364623</v>
      </c>
      <c r="AF175" s="4">
        <f t="shared" si="221"/>
        <v>44.769167721815336</v>
      </c>
      <c r="AG175" s="4">
        <f t="shared" si="221"/>
        <v>56.938220109857269</v>
      </c>
      <c r="AI175" s="4">
        <f t="shared" si="222"/>
        <v>2.1394491761554875</v>
      </c>
      <c r="AJ175" s="4">
        <f t="shared" si="222"/>
        <v>-0.99776995394664425</v>
      </c>
      <c r="AK175" s="4">
        <f t="shared" si="222"/>
        <v>0.97975912989385705</v>
      </c>
      <c r="AL175" s="4">
        <f t="shared" si="222"/>
        <v>-0.43084528557818658</v>
      </c>
      <c r="AM175" s="4">
        <f t="shared" si="222"/>
        <v>0.98096557487629354</v>
      </c>
      <c r="AN175" s="4">
        <f t="shared" si="222"/>
        <v>0.58407767355414109</v>
      </c>
      <c r="AO175" s="4">
        <f t="shared" si="222"/>
        <v>8.5608970765477466E-2</v>
      </c>
      <c r="AP175" s="4">
        <f t="shared" si="222"/>
        <v>1.5244733659384266</v>
      </c>
      <c r="AQ175" s="4">
        <f t="shared" si="222"/>
        <v>0.81328402028849922</v>
      </c>
      <c r="AR175" s="4">
        <f t="shared" si="222"/>
        <v>2.4669373033327986</v>
      </c>
      <c r="AS175" s="4">
        <f t="shared" si="222"/>
        <v>0.56635679848857023</v>
      </c>
      <c r="AT175" s="4">
        <f t="shared" si="222"/>
        <v>0.88083808487829174</v>
      </c>
      <c r="AU175" s="4">
        <f t="shared" si="222"/>
        <v>-0.92862080036461947</v>
      </c>
      <c r="AV175" s="4">
        <f t="shared" si="222"/>
        <v>8.9832278184665881E-2</v>
      </c>
      <c r="AW175" s="4">
        <f t="shared" si="222"/>
        <v>-1.3912201098572723</v>
      </c>
      <c r="AY175" s="2">
        <f t="shared" si="214"/>
        <v>48.235550823844513</v>
      </c>
      <c r="AZ175" s="2">
        <f t="shared" si="214"/>
        <v>42.988145898647552</v>
      </c>
      <c r="BA175" s="2">
        <f t="shared" si="214"/>
        <v>38.70456321708977</v>
      </c>
      <c r="BB175" s="2">
        <f t="shared" si="214"/>
        <v>41.295666480251541</v>
      </c>
      <c r="BC175" s="2">
        <f t="shared" si="214"/>
        <v>41.155036809200595</v>
      </c>
      <c r="BD175" s="2">
        <f t="shared" si="214"/>
        <v>38.317678421169632</v>
      </c>
      <c r="BE175" s="2">
        <f t="shared" si="214"/>
        <v>38.968520140964579</v>
      </c>
      <c r="BF175" s="2">
        <f t="shared" si="214"/>
        <v>39.437302225160806</v>
      </c>
      <c r="BG175" s="2">
        <f t="shared" si="214"/>
        <v>38.233673516068421</v>
      </c>
      <c r="BH175" s="2">
        <f t="shared" si="214"/>
        <v>39.469816250235382</v>
      </c>
      <c r="BI175" s="2">
        <f t="shared" si="214"/>
        <v>43.266750068305996</v>
      </c>
      <c r="BJ175" s="2">
        <f t="shared" si="214"/>
        <v>35.074385889031014</v>
      </c>
      <c r="BK175" s="2">
        <f t="shared" si="214"/>
        <v>39.978750191324878</v>
      </c>
      <c r="BL175" s="2">
        <f t="shared" si="214"/>
        <v>43.363814748897632</v>
      </c>
      <c r="BM175" s="2">
        <f t="shared" si="214"/>
        <v>52.220193111649124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50.375</v>
      </c>
      <c r="CF175" s="2">
        <f t="shared" si="215"/>
        <v>42</v>
      </c>
      <c r="CG175" s="2">
        <f t="shared" si="215"/>
        <v>39.746000000000002</v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>
        <f t="shared" si="215"/>
        <v>39.177</v>
      </c>
      <c r="CL175" s="2" t="str">
        <f t="shared" si="215"/>
        <v/>
      </c>
      <c r="CM175" s="2" t="str">
        <f t="shared" si="215"/>
        <v/>
      </c>
      <c r="CN175" s="2">
        <f t="shared" si="215"/>
        <v>42.54</v>
      </c>
      <c r="CO175" s="2">
        <f t="shared" si="215"/>
        <v>44.048000000000002</v>
      </c>
      <c r="CP175" s="2">
        <f t="shared" si="215"/>
        <v>36.048000000000002</v>
      </c>
      <c r="CQ175" s="2">
        <f t="shared" si="215"/>
        <v>39.081000000000003</v>
      </c>
      <c r="CR175" s="2">
        <f t="shared" si="215"/>
        <v>44.859000000000002</v>
      </c>
      <c r="CS175" s="2" t="str">
        <f t="shared" si="215"/>
        <v/>
      </c>
      <c r="CU175" s="2">
        <f t="shared" si="197"/>
        <v>50.375</v>
      </c>
      <c r="CV175" s="2">
        <f t="shared" si="198"/>
        <v>42</v>
      </c>
      <c r="CW175" s="2">
        <f t="shared" si="199"/>
        <v>39.746000000000002</v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>
        <f t="shared" si="203"/>
        <v>39.177</v>
      </c>
      <c r="DB175" s="2" t="str">
        <f t="shared" si="204"/>
        <v/>
      </c>
      <c r="DC175" s="2" t="str">
        <f t="shared" si="205"/>
        <v/>
      </c>
      <c r="DD175" s="2">
        <f t="shared" si="206"/>
        <v>42.54</v>
      </c>
      <c r="DE175" s="2">
        <f t="shared" si="207"/>
        <v>44.048000000000002</v>
      </c>
      <c r="DF175" s="2">
        <f t="shared" si="208"/>
        <v>36.048000000000002</v>
      </c>
      <c r="DG175" s="2">
        <f t="shared" si="209"/>
        <v>39.081000000000003</v>
      </c>
      <c r="DH175" s="2">
        <f t="shared" si="210"/>
        <v>44.859000000000002</v>
      </c>
      <c r="DI175" s="2" t="str">
        <f t="shared" si="211"/>
        <v/>
      </c>
      <c r="DK175" s="2">
        <f t="shared" si="223"/>
        <v>78.42470132080058</v>
      </c>
      <c r="DL175" s="2">
        <f t="shared" si="223"/>
        <v>73.98409981878585</v>
      </c>
      <c r="DM175" s="2">
        <f t="shared" si="223"/>
        <v>72.232830348702137</v>
      </c>
      <c r="DN175" s="2">
        <f t="shared" si="223"/>
        <v>77.117552656456795</v>
      </c>
      <c r="DO175" s="2">
        <f t="shared" si="223"/>
        <v>75.230780126849879</v>
      </c>
      <c r="DP175" s="2">
        <f t="shared" si="223"/>
        <v>71.269638407329097</v>
      </c>
      <c r="DQ175" s="2">
        <f t="shared" si="223"/>
        <v>84.351478707339169</v>
      </c>
      <c r="DR175" s="2">
        <f t="shared" si="223"/>
        <v>73.621615331010446</v>
      </c>
      <c r="DS175" s="2">
        <f t="shared" si="223"/>
        <v>75.978803484320579</v>
      </c>
      <c r="DT175" s="2">
        <f t="shared" si="223"/>
        <v>65.012547560975591</v>
      </c>
      <c r="DU175" s="2">
        <f t="shared" si="223"/>
        <v>79.050392334494759</v>
      </c>
      <c r="DV175" s="2">
        <f t="shared" si="223"/>
        <v>80.909147205790987</v>
      </c>
      <c r="DW175" s="2">
        <f t="shared" si="223"/>
        <v>74.418369344608863</v>
      </c>
      <c r="DX175" s="2">
        <f t="shared" si="223"/>
        <v>75.351372768279163</v>
      </c>
      <c r="DY175" s="2">
        <f t="shared" si="223"/>
        <v>74.044556149732642</v>
      </c>
      <c r="EA175" s="2">
        <f t="shared" si="213"/>
        <v>48.335543145596546</v>
      </c>
      <c r="EB175" s="2">
        <f t="shared" si="213"/>
        <v>42.692440999277046</v>
      </c>
      <c r="EC175" s="2">
        <f t="shared" si="213"/>
        <v>38.426518552421697</v>
      </c>
      <c r="ED175" s="2">
        <f t="shared" si="213"/>
        <v>40.842833851606642</v>
      </c>
      <c r="EE175" s="2">
        <f t="shared" si="213"/>
        <v>41.249935519206034</v>
      </c>
      <c r="EF175" s="2">
        <f t="shared" si="213"/>
        <v>38.300022791023849</v>
      </c>
      <c r="EG175" s="2">
        <f t="shared" si="213"/>
        <v>38.876860935129812</v>
      </c>
      <c r="EH175" s="2">
        <f t="shared" si="213"/>
        <v>39.335595452161556</v>
      </c>
      <c r="EI175" s="2">
        <f t="shared" si="213"/>
        <v>38.396198616121453</v>
      </c>
      <c r="EJ175" s="2">
        <f t="shared" si="213"/>
        <v>39.497525302687961</v>
      </c>
      <c r="EK175" s="2">
        <f t="shared" si="212"/>
        <v>43.470493247260833</v>
      </c>
      <c r="EL175" s="2">
        <f t="shared" si="179"/>
        <v>34.915759930015454</v>
      </c>
      <c r="EM175" s="2">
        <f t="shared" si="179"/>
        <v>40.034929975458951</v>
      </c>
      <c r="EN175" s="2">
        <f t="shared" si="179"/>
        <v>43.499732530302637</v>
      </c>
      <c r="EO175" s="2">
        <f t="shared" si="179"/>
        <v>52.821402747555034</v>
      </c>
      <c r="EQ175" s="2">
        <f t="shared" si="224"/>
        <v>47.992036433393572</v>
      </c>
      <c r="ER175" s="2">
        <f t="shared" si="224"/>
        <v>43.605264435826875</v>
      </c>
      <c r="ES175" s="2">
        <f t="shared" si="224"/>
        <v>39.343169610508454</v>
      </c>
      <c r="ET175" s="2">
        <f t="shared" si="224"/>
        <v>41.945320609396752</v>
      </c>
      <c r="EU175" s="2">
        <f t="shared" si="224"/>
        <v>40.980987012689667</v>
      </c>
      <c r="EV175" s="2">
        <f t="shared" si="224"/>
        <v>38.344711030853304</v>
      </c>
      <c r="EW175" s="2">
        <f t="shared" si="224"/>
        <v>39.149578845007895</v>
      </c>
      <c r="EX175" s="2">
        <f t="shared" si="224"/>
        <v>39.598817541796201</v>
      </c>
      <c r="EY175" s="2">
        <f t="shared" si="224"/>
        <v>38.005590593220276</v>
      </c>
      <c r="EZ175" s="2">
        <f t="shared" si="224"/>
        <v>39.414074798261524</v>
      </c>
      <c r="FA175" s="2">
        <f t="shared" si="224"/>
        <v>42.841356815489569</v>
      </c>
      <c r="FB175" s="2">
        <f t="shared" si="224"/>
        <v>35.411216145411665</v>
      </c>
      <c r="FC175" s="2">
        <f t="shared" si="224"/>
        <v>39.832317868567316</v>
      </c>
      <c r="FD175" s="2">
        <f t="shared" si="224"/>
        <v>42.985718382660068</v>
      </c>
      <c r="FE175" s="2">
        <f t="shared" si="224"/>
        <v>49.911591551012989</v>
      </c>
      <c r="FG175" s="2">
        <f t="shared" si="225"/>
        <v>0.99994390248227527</v>
      </c>
      <c r="FH175" s="2">
        <f t="shared" si="225"/>
        <v>0.99993771721068836</v>
      </c>
      <c r="FI175" s="2">
        <f t="shared" si="225"/>
        <v>0.99993953269980063</v>
      </c>
      <c r="FJ175" s="2">
        <f t="shared" si="225"/>
        <v>0.999938955672943</v>
      </c>
      <c r="FK175" s="2">
        <f t="shared" si="225"/>
        <v>0.99993296779722118</v>
      </c>
      <c r="FL175" s="2">
        <f t="shared" si="225"/>
        <v>0.99993176538849737</v>
      </c>
      <c r="FM175" s="2">
        <f t="shared" si="225"/>
        <v>0.99991990642766204</v>
      </c>
      <c r="FN175" s="2">
        <f t="shared" si="225"/>
        <v>0.99992159101511013</v>
      </c>
      <c r="FO175" s="2">
        <f t="shared" si="225"/>
        <v>0.99992408189788118</v>
      </c>
      <c r="FP175" s="2">
        <f t="shared" si="225"/>
        <v>0.99992015363542941</v>
      </c>
      <c r="FQ175" s="2">
        <f t="shared" si="225"/>
        <v>0.99992333856489735</v>
      </c>
      <c r="FR175" s="2">
        <f t="shared" si="225"/>
        <v>0.99992834015124843</v>
      </c>
      <c r="FS175" s="2">
        <f t="shared" si="225"/>
        <v>0.99992560339240377</v>
      </c>
      <c r="FT175" s="2">
        <f t="shared" si="225"/>
        <v>0.99992340189345597</v>
      </c>
      <c r="FU175" s="2">
        <f t="shared" si="225"/>
        <v>0.99989854173628478</v>
      </c>
      <c r="FW175" s="2">
        <f t="shared" si="216"/>
        <v>0.29600658509404265</v>
      </c>
      <c r="FX175" s="2">
        <f t="shared" si="216"/>
        <v>0.32181028204900297</v>
      </c>
      <c r="FY175" s="2">
        <f t="shared" si="216"/>
        <v>0.30109656867699258</v>
      </c>
      <c r="FZ175" s="2">
        <f t="shared" si="216"/>
        <v>0.40872895720717878</v>
      </c>
      <c r="GA175" s="2">
        <f t="shared" si="216"/>
        <v>0.3613201728854486</v>
      </c>
      <c r="GB175" s="2">
        <f t="shared" si="216"/>
        <v>0.34474307539547683</v>
      </c>
      <c r="GC175" s="2">
        <f t="shared" si="216"/>
        <v>0.32274001104669986</v>
      </c>
      <c r="GD175" s="2">
        <f t="shared" si="216"/>
        <v>0.37617831057445683</v>
      </c>
      <c r="GE175" s="2">
        <f t="shared" si="216"/>
        <v>0.42338684919726849</v>
      </c>
      <c r="GF175" s="2">
        <f t="shared" si="216"/>
        <v>0.35645481625650111</v>
      </c>
      <c r="GG175" s="2">
        <f t="shared" si="216"/>
        <v>0.32818125712158303</v>
      </c>
      <c r="GH175" s="2">
        <f t="shared" si="216"/>
        <v>0.3135091961972698</v>
      </c>
      <c r="GI175" s="2">
        <f t="shared" si="216"/>
        <v>0.2899026927943873</v>
      </c>
      <c r="GJ175" s="2">
        <f t="shared" si="216"/>
        <v>0.26917071713320168</v>
      </c>
      <c r="GK175" s="2">
        <f t="shared" si="216"/>
        <v>0.20735465617758075</v>
      </c>
      <c r="GM175" s="86">
        <f t="shared" si="217"/>
        <v>4.9272966220122058E-145</v>
      </c>
      <c r="GN175" s="86">
        <f t="shared" si="217"/>
        <v>1.1417316718900446E-200</v>
      </c>
      <c r="GO175" s="86">
        <f t="shared" si="217"/>
        <v>5.5201953762402199E-211</v>
      </c>
      <c r="GP175" s="86">
        <f t="shared" si="217"/>
        <v>4.1996103040546016E-246</v>
      </c>
      <c r="GQ175" s="86">
        <f t="shared" si="217"/>
        <v>1.2760864154650461E-204</v>
      </c>
      <c r="GR175" s="86">
        <f t="shared" si="217"/>
        <v>8.7532919150189075E-196</v>
      </c>
      <c r="GS175" s="86">
        <f t="shared" si="217"/>
        <v>4.4835868987407127E-221</v>
      </c>
      <c r="GT175" s="86">
        <f t="shared" si="217"/>
        <v>9.2298136672972615E-268</v>
      </c>
      <c r="GU175" s="86">
        <f t="shared" si="217"/>
        <v>2.2853214927617299E-277</v>
      </c>
      <c r="GV175" s="86">
        <f t="shared" si="217"/>
        <v>1.1093017184803168E-284</v>
      </c>
      <c r="GW175" s="86">
        <f t="shared" si="217"/>
        <v>8.0139738619076837E-286</v>
      </c>
      <c r="GX175" s="86">
        <f t="shared" si="217"/>
        <v>9.2279541739130938E-292</v>
      </c>
      <c r="GY175" s="86">
        <f t="shared" si="217"/>
        <v>4.0411140378745652E-266</v>
      </c>
      <c r="GZ175" s="86">
        <f t="shared" si="217"/>
        <v>0</v>
      </c>
      <c r="HA175" s="86">
        <f t="shared" si="217"/>
        <v>0</v>
      </c>
      <c r="HC175" s="86">
        <f t="shared" si="181"/>
        <v>2.1822508369165886E-82</v>
      </c>
      <c r="HD175" s="86">
        <f t="shared" si="181"/>
        <v>9.841752559508684E-113</v>
      </c>
      <c r="HE175" s="86">
        <f t="shared" si="181"/>
        <v>4.469454001237663E-143</v>
      </c>
      <c r="HF175" s="86">
        <f t="shared" si="180"/>
        <v>2.3847795318072716E-118</v>
      </c>
      <c r="HG175" s="86">
        <f t="shared" si="180"/>
        <v>2.0928826909358246E-108</v>
      </c>
      <c r="HH175" s="86">
        <f t="shared" si="180"/>
        <v>1.092541705832253E-124</v>
      </c>
      <c r="HI175" s="86">
        <f t="shared" si="180"/>
        <v>4.4338474546122113E-136</v>
      </c>
      <c r="HJ175" s="86">
        <f t="shared" si="180"/>
        <v>3.9187920510343044E-176</v>
      </c>
      <c r="HK175" s="86">
        <f t="shared" si="180"/>
        <v>8.5383704933971723E-230</v>
      </c>
      <c r="HL175" s="86">
        <f t="shared" si="180"/>
        <v>3.8081257058428044E-194</v>
      </c>
      <c r="HM175" s="86">
        <f t="shared" si="180"/>
        <v>6.2920180478280696E-201</v>
      </c>
      <c r="HN175" s="86">
        <f t="shared" si="180"/>
        <v>1.2919060519191085E-174</v>
      </c>
      <c r="HO175" s="86">
        <f t="shared" si="226"/>
        <v>1.6446207976279968E-139</v>
      </c>
      <c r="HP175" s="86">
        <f t="shared" si="226"/>
        <v>1.1797554401266337E-170</v>
      </c>
      <c r="HQ175" s="86">
        <f t="shared" si="226"/>
        <v>8.1572751314185177E-210</v>
      </c>
      <c r="HS175" s="86">
        <f t="shared" si="218"/>
        <v>5.8038788532540341E-8</v>
      </c>
      <c r="HT175" s="86">
        <f t="shared" si="218"/>
        <v>6.6817716953028571E-8</v>
      </c>
      <c r="HU175" s="86">
        <f t="shared" si="218"/>
        <v>7.4926090215812097E-10</v>
      </c>
      <c r="HV175" s="86">
        <f t="shared" si="218"/>
        <v>3.6871013896400774E-10</v>
      </c>
      <c r="HW175" s="86">
        <f t="shared" si="218"/>
        <v>3.5453937298035634E-9</v>
      </c>
      <c r="HX175" s="86">
        <f t="shared" si="218"/>
        <v>8.242456705504501E-11</v>
      </c>
      <c r="HY175" s="86">
        <f t="shared" si="218"/>
        <v>3.3840970900315638E-11</v>
      </c>
      <c r="HZ175" s="86">
        <f t="shared" si="218"/>
        <v>7.5873929264070609E-14</v>
      </c>
      <c r="IA175" s="86">
        <f t="shared" si="218"/>
        <v>1.8176607371393587E-15</v>
      </c>
      <c r="IB175" s="86">
        <f t="shared" si="218"/>
        <v>9.8160245065494466E-13</v>
      </c>
      <c r="IC175" s="86">
        <f t="shared" si="218"/>
        <v>2.0923182531876351E-11</v>
      </c>
      <c r="ID175" s="86">
        <f t="shared" si="218"/>
        <v>1.8972626070577264E-11</v>
      </c>
      <c r="IE175" s="86">
        <f t="shared" si="218"/>
        <v>1.808675885756547E-9</v>
      </c>
      <c r="IF175" s="86">
        <f t="shared" si="218"/>
        <v>4.1227881862739201E-11</v>
      </c>
      <c r="IG175" s="86">
        <f t="shared" si="218"/>
        <v>4.2994703965102337E-9</v>
      </c>
      <c r="II175" s="86">
        <f t="shared" si="219"/>
        <v>1.5308120921741497E-3</v>
      </c>
      <c r="IJ175" s="86">
        <f t="shared" si="219"/>
        <v>5.0502031682012373E-3</v>
      </c>
      <c r="IK175" s="86">
        <f t="shared" si="219"/>
        <v>1.66250191301518E-3</v>
      </c>
      <c r="IL175" s="86">
        <f t="shared" si="219"/>
        <v>0.12068038152917118</v>
      </c>
      <c r="IM175" s="86">
        <f t="shared" si="219"/>
        <v>2.6219459484039628E-2</v>
      </c>
      <c r="IN175" s="86">
        <f t="shared" si="219"/>
        <v>1.0267454373825601E-2</v>
      </c>
      <c r="IO175" s="86">
        <f t="shared" si="219"/>
        <v>2.2949112271664013E-3</v>
      </c>
      <c r="IP175" s="86">
        <f t="shared" si="219"/>
        <v>2.677557665066703E-2</v>
      </c>
      <c r="IQ175" s="86">
        <f t="shared" si="219"/>
        <v>0.14119224417444068</v>
      </c>
      <c r="IR175" s="86">
        <f t="shared" si="219"/>
        <v>9.9999831777400714E-3</v>
      </c>
      <c r="IS175" s="86">
        <f t="shared" si="219"/>
        <v>2.631988614306466E-3</v>
      </c>
      <c r="IT175" s="86">
        <f t="shared" si="219"/>
        <v>8.5327259441815941E-4</v>
      </c>
      <c r="IU175" s="86">
        <f t="shared" si="219"/>
        <v>2.3056277308512754E-4</v>
      </c>
      <c r="IV175" s="86">
        <f t="shared" si="219"/>
        <v>6.7503256419791215E-3</v>
      </c>
      <c r="IW175" s="86">
        <f t="shared" si="219"/>
        <v>1.6694904229617606E-2</v>
      </c>
      <c r="IY175" s="86">
        <f t="shared" si="220"/>
        <v>1.5308701309626823E-3</v>
      </c>
      <c r="IZ175" s="86">
        <f t="shared" si="220"/>
        <v>5.0502699859181904E-3</v>
      </c>
      <c r="JA175" s="86">
        <f t="shared" si="220"/>
        <v>1.6625026622760822E-3</v>
      </c>
      <c r="JB175" s="86">
        <f t="shared" si="220"/>
        <v>0.12068038189788133</v>
      </c>
      <c r="JC175" s="86">
        <f t="shared" si="220"/>
        <v>2.6219463029433357E-2</v>
      </c>
      <c r="JD175" s="86">
        <f t="shared" si="220"/>
        <v>1.0267454456250168E-2</v>
      </c>
      <c r="JE175" s="86">
        <f t="shared" si="220"/>
        <v>2.2949112610073721E-3</v>
      </c>
      <c r="JF175" s="86">
        <f t="shared" si="220"/>
        <v>2.6775576650742903E-2</v>
      </c>
      <c r="JG175" s="86">
        <f t="shared" si="220"/>
        <v>0.14119224417444248</v>
      </c>
      <c r="JH175" s="86">
        <f t="shared" si="220"/>
        <v>9.9999831787216734E-3</v>
      </c>
      <c r="JI175" s="86">
        <f t="shared" si="220"/>
        <v>2.6319886352296484E-3</v>
      </c>
      <c r="JJ175" s="86">
        <f t="shared" si="220"/>
        <v>8.5327261339078551E-4</v>
      </c>
      <c r="JK175" s="86">
        <f t="shared" si="220"/>
        <v>2.305645817610133E-4</v>
      </c>
      <c r="JL175" s="86">
        <f t="shared" si="220"/>
        <v>6.7503256832070037E-3</v>
      </c>
      <c r="JM175" s="86">
        <f t="shared" si="220"/>
        <v>1.6694908529088004E-2</v>
      </c>
    </row>
    <row r="176" spans="2:273" x14ac:dyDescent="0.25">
      <c r="B176" s="2">
        <v>149</v>
      </c>
      <c r="C176" s="37">
        <v>48.561999999999998</v>
      </c>
      <c r="D176" s="37">
        <v>42.81</v>
      </c>
      <c r="E176" s="37">
        <v>37.872999999999998</v>
      </c>
      <c r="F176" s="37">
        <v>43.475999999999999</v>
      </c>
      <c r="G176" s="37">
        <v>42.645000000000003</v>
      </c>
      <c r="H176" s="37">
        <v>40.872999999999998</v>
      </c>
      <c r="I176" s="37">
        <v>40.081000000000003</v>
      </c>
      <c r="J176" s="37">
        <v>44.143000000000001</v>
      </c>
      <c r="K176" s="37">
        <v>44.332999999999998</v>
      </c>
      <c r="L176" s="37">
        <v>43.412999999999997</v>
      </c>
      <c r="M176" s="37">
        <v>45.238</v>
      </c>
      <c r="N176" s="37">
        <v>35.871000000000002</v>
      </c>
      <c r="O176" s="37">
        <v>40.015999999999998</v>
      </c>
      <c r="P176" s="37">
        <v>46.75</v>
      </c>
      <c r="Q176" s="37">
        <v>57.811999999999998</v>
      </c>
      <c r="S176" s="4">
        <f t="shared" si="221"/>
        <v>48.07452433621954</v>
      </c>
      <c r="T176" s="4">
        <f t="shared" si="221"/>
        <v>42.909027600391262</v>
      </c>
      <c r="U176" s="4">
        <f t="shared" si="221"/>
        <v>38.704553948777495</v>
      </c>
      <c r="V176" s="4">
        <f t="shared" si="221"/>
        <v>44.434469888939205</v>
      </c>
      <c r="W176" s="4">
        <f t="shared" si="221"/>
        <v>42.217161119162057</v>
      </c>
      <c r="X176" s="4">
        <f t="shared" si="221"/>
        <v>39.131308078649234</v>
      </c>
      <c r="Y176" s="4">
        <f t="shared" si="221"/>
        <v>39.139558319925051</v>
      </c>
      <c r="Z176" s="4">
        <f t="shared" si="221"/>
        <v>42.022490709632571</v>
      </c>
      <c r="AA176" s="4">
        <f t="shared" si="221"/>
        <v>45.119332548141301</v>
      </c>
      <c r="AB176" s="4">
        <f t="shared" si="221"/>
        <v>40.77121777543644</v>
      </c>
      <c r="AC176" s="4">
        <f t="shared" si="221"/>
        <v>43.721486885493889</v>
      </c>
      <c r="AD176" s="4">
        <f t="shared" si="221"/>
        <v>35.228105852243743</v>
      </c>
      <c r="AE176" s="4">
        <f t="shared" si="221"/>
        <v>39.893932905968455</v>
      </c>
      <c r="AF176" s="4">
        <f t="shared" si="221"/>
        <v>45.826652236405934</v>
      </c>
      <c r="AG176" s="4">
        <f t="shared" si="221"/>
        <v>58.948456666572653</v>
      </c>
      <c r="AI176" s="4">
        <f t="shared" si="222"/>
        <v>0.48747566378045804</v>
      </c>
      <c r="AJ176" s="4">
        <f t="shared" si="222"/>
        <v>-9.9027600391259796E-2</v>
      </c>
      <c r="AK176" s="4">
        <f t="shared" si="222"/>
        <v>-0.831553948777497</v>
      </c>
      <c r="AL176" s="4">
        <f t="shared" si="222"/>
        <v>-0.95846988893920582</v>
      </c>
      <c r="AM176" s="4">
        <f t="shared" si="222"/>
        <v>0.42783888083794608</v>
      </c>
      <c r="AN176" s="4">
        <f t="shared" si="222"/>
        <v>1.741691921350764</v>
      </c>
      <c r="AO176" s="4">
        <f t="shared" si="222"/>
        <v>0.9414416800749521</v>
      </c>
      <c r="AP176" s="4">
        <f t="shared" si="222"/>
        <v>2.1205092903674299</v>
      </c>
      <c r="AQ176" s="4">
        <f t="shared" si="222"/>
        <v>-0.78633254814130282</v>
      </c>
      <c r="AR176" s="4">
        <f t="shared" si="222"/>
        <v>2.6417822245635563</v>
      </c>
      <c r="AS176" s="4">
        <f t="shared" si="222"/>
        <v>1.516513114506111</v>
      </c>
      <c r="AT176" s="4">
        <f t="shared" si="222"/>
        <v>0.64289414775625886</v>
      </c>
      <c r="AU176" s="4">
        <f t="shared" si="222"/>
        <v>0.12206709403154292</v>
      </c>
      <c r="AV176" s="4">
        <f t="shared" si="222"/>
        <v>0.9233477635940659</v>
      </c>
      <c r="AW176" s="4">
        <f t="shared" si="222"/>
        <v>-1.1364566665726556</v>
      </c>
      <c r="AY176" s="2">
        <f t="shared" si="214"/>
        <v>48.07452433621954</v>
      </c>
      <c r="AZ176" s="2">
        <f t="shared" si="214"/>
        <v>42.886190679192673</v>
      </c>
      <c r="BA176" s="2">
        <f t="shared" si="214"/>
        <v>38.538684744733203</v>
      </c>
      <c r="BB176" s="2">
        <f t="shared" si="214"/>
        <v>41.155237118164912</v>
      </c>
      <c r="BC176" s="2">
        <f t="shared" si="214"/>
        <v>40.996379836418058</v>
      </c>
      <c r="BD176" s="2">
        <f t="shared" si="214"/>
        <v>38.158340480326913</v>
      </c>
      <c r="BE176" s="2">
        <f t="shared" si="214"/>
        <v>38.790945828096767</v>
      </c>
      <c r="BF176" s="2">
        <f t="shared" si="214"/>
        <v>39.219916233457354</v>
      </c>
      <c r="BG176" s="2">
        <f t="shared" si="214"/>
        <v>38.076554105331397</v>
      </c>
      <c r="BH176" s="2">
        <f t="shared" si="214"/>
        <v>39.309783534067897</v>
      </c>
      <c r="BI176" s="2">
        <f t="shared" si="214"/>
        <v>43.110530075176847</v>
      </c>
      <c r="BJ176" s="2">
        <f t="shared" si="214"/>
        <v>34.920485491637841</v>
      </c>
      <c r="BK176" s="2">
        <f t="shared" si="214"/>
        <v>39.780430665811537</v>
      </c>
      <c r="BL176" s="2">
        <f t="shared" si="214"/>
        <v>43.200143102262217</v>
      </c>
      <c r="BM176" s="2">
        <f t="shared" si="214"/>
        <v>52.049852040866298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48.561999999999998</v>
      </c>
      <c r="CF176" s="2" t="str">
        <f t="shared" si="215"/>
        <v/>
      </c>
      <c r="CG176" s="2">
        <f t="shared" si="215"/>
        <v>37.872999999999998</v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>
        <f t="shared" si="215"/>
        <v>40.081000000000003</v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>
        <f t="shared" si="215"/>
        <v>45.238</v>
      </c>
      <c r="CP176" s="2">
        <f t="shared" si="215"/>
        <v>35.871000000000002</v>
      </c>
      <c r="CQ176" s="2">
        <f t="shared" si="215"/>
        <v>40.015999999999998</v>
      </c>
      <c r="CR176" s="2" t="str">
        <f t="shared" si="215"/>
        <v/>
      </c>
      <c r="CS176" s="2" t="str">
        <f t="shared" si="215"/>
        <v/>
      </c>
      <c r="CU176" s="2">
        <f t="shared" si="197"/>
        <v>48.561999999999998</v>
      </c>
      <c r="CV176" s="2" t="str">
        <f t="shared" si="198"/>
        <v/>
      </c>
      <c r="CW176" s="2">
        <f t="shared" si="199"/>
        <v>37.872999999999998</v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>
        <f t="shared" si="203"/>
        <v>40.081000000000003</v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>
        <f t="shared" si="207"/>
        <v>45.238</v>
      </c>
      <c r="DF176" s="2">
        <f t="shared" si="208"/>
        <v>35.871000000000002</v>
      </c>
      <c r="DG176" s="2">
        <f t="shared" si="209"/>
        <v>40.015999999999998</v>
      </c>
      <c r="DH176" s="2" t="str">
        <f t="shared" si="210"/>
        <v/>
      </c>
      <c r="DI176" s="2" t="str">
        <f t="shared" si="211"/>
        <v/>
      </c>
      <c r="DK176" s="2">
        <f t="shared" si="223"/>
        <v>78.467017745725613</v>
      </c>
      <c r="DL176" s="2">
        <f t="shared" si="223"/>
        <v>73.999696466324352</v>
      </c>
      <c r="DM176" s="2">
        <f t="shared" si="223"/>
        <v>72.26767476973771</v>
      </c>
      <c r="DN176" s="2">
        <f t="shared" si="223"/>
        <v>77.219116468141422</v>
      </c>
      <c r="DO176" s="2">
        <f t="shared" si="223"/>
        <v>75.326479915433382</v>
      </c>
      <c r="DP176" s="2">
        <f t="shared" si="223"/>
        <v>71.292359408033818</v>
      </c>
      <c r="DQ176" s="2">
        <f t="shared" si="223"/>
        <v>84.476989882210802</v>
      </c>
      <c r="DR176" s="2">
        <f t="shared" si="223"/>
        <v>73.656261324041807</v>
      </c>
      <c r="DS176" s="2">
        <f t="shared" si="223"/>
        <v>76.086587108013958</v>
      </c>
      <c r="DT176" s="2">
        <f t="shared" si="223"/>
        <v>65.056688836772963</v>
      </c>
      <c r="DU176" s="2">
        <f t="shared" si="223"/>
        <v>79.186790069686396</v>
      </c>
      <c r="DV176" s="2">
        <f t="shared" si="223"/>
        <v>81.098248170056451</v>
      </c>
      <c r="DW176" s="2">
        <f t="shared" si="223"/>
        <v>74.503346934460879</v>
      </c>
      <c r="DX176" s="2">
        <f t="shared" si="223"/>
        <v>75.403535640007547</v>
      </c>
      <c r="DY176" s="2">
        <f t="shared" si="223"/>
        <v>74.143269518716593</v>
      </c>
      <c r="EA176" s="2">
        <f t="shared" si="213"/>
        <v>48.184467802944404</v>
      </c>
      <c r="EB176" s="2">
        <f t="shared" si="213"/>
        <v>42.563394328861754</v>
      </c>
      <c r="EC176" s="2">
        <f t="shared" si="213"/>
        <v>38.234419960393708</v>
      </c>
      <c r="ED176" s="2">
        <f t="shared" si="213"/>
        <v>40.665412428528427</v>
      </c>
      <c r="EE176" s="2">
        <f t="shared" si="213"/>
        <v>41.100044510200334</v>
      </c>
      <c r="EF176" s="2">
        <f t="shared" si="213"/>
        <v>38.139476157082754</v>
      </c>
      <c r="EG176" s="2">
        <f t="shared" si="213"/>
        <v>38.691381547247239</v>
      </c>
      <c r="EH176" s="2">
        <f t="shared" si="213"/>
        <v>39.109863990725316</v>
      </c>
      <c r="EI176" s="2">
        <f t="shared" si="213"/>
        <v>38.252540382413422</v>
      </c>
      <c r="EJ176" s="2">
        <f t="shared" si="213"/>
        <v>39.340297448513411</v>
      </c>
      <c r="EK176" s="2">
        <f t="shared" si="212"/>
        <v>43.333349791711413</v>
      </c>
      <c r="EL176" s="2">
        <f t="shared" si="179"/>
        <v>34.747457149280024</v>
      </c>
      <c r="EM176" s="2">
        <f t="shared" si="179"/>
        <v>39.842511763178997</v>
      </c>
      <c r="EN176" s="2">
        <f t="shared" si="179"/>
        <v>43.349711387747888</v>
      </c>
      <c r="EO176" s="2">
        <f t="shared" si="179"/>
        <v>52.710016864699739</v>
      </c>
      <c r="EQ176" s="2">
        <f t="shared" si="224"/>
        <v>47.831142922465887</v>
      </c>
      <c r="ER176" s="2">
        <f t="shared" si="224"/>
        <v>43.50138454778584</v>
      </c>
      <c r="ES176" s="2">
        <f t="shared" si="224"/>
        <v>39.17694920409869</v>
      </c>
      <c r="ET176" s="2">
        <f t="shared" si="224"/>
        <v>41.796754218618837</v>
      </c>
      <c r="EU176" s="2">
        <f t="shared" si="224"/>
        <v>40.823796807834739</v>
      </c>
      <c r="EV176" s="2">
        <f t="shared" si="224"/>
        <v>38.185401670681316</v>
      </c>
      <c r="EW176" s="2">
        <f t="shared" si="224"/>
        <v>38.971749347310706</v>
      </c>
      <c r="EX176" s="2">
        <f t="shared" si="224"/>
        <v>39.380152569551143</v>
      </c>
      <c r="EY176" s="2">
        <f t="shared" si="224"/>
        <v>37.852092991675271</v>
      </c>
      <c r="EZ176" s="2">
        <f t="shared" si="224"/>
        <v>39.254584698813076</v>
      </c>
      <c r="FA176" s="2">
        <f t="shared" si="224"/>
        <v>42.687344606335216</v>
      </c>
      <c r="FB176" s="2">
        <f t="shared" si="224"/>
        <v>35.256949398200618</v>
      </c>
      <c r="FC176" s="2">
        <f t="shared" si="224"/>
        <v>39.634141684910531</v>
      </c>
      <c r="FD176" s="2">
        <f t="shared" si="224"/>
        <v>42.821995979053355</v>
      </c>
      <c r="FE176" s="2">
        <f t="shared" si="224"/>
        <v>49.739419981722037</v>
      </c>
      <c r="FG176" s="2">
        <f t="shared" si="225"/>
        <v>0.99994883820324076</v>
      </c>
      <c r="FH176" s="2">
        <f t="shared" si="225"/>
        <v>0.99994319710975077</v>
      </c>
      <c r="FI176" s="2">
        <f t="shared" si="225"/>
        <v>0.99994485287338308</v>
      </c>
      <c r="FJ176" s="2">
        <f t="shared" si="225"/>
        <v>0.99994432661300769</v>
      </c>
      <c r="FK176" s="2">
        <f t="shared" si="225"/>
        <v>0.99993886554390221</v>
      </c>
      <c r="FL176" s="2">
        <f t="shared" si="225"/>
        <v>0.99993776892106079</v>
      </c>
      <c r="FM176" s="2">
        <f t="shared" si="225"/>
        <v>0.9999269532790781</v>
      </c>
      <c r="FN176" s="2">
        <f t="shared" si="225"/>
        <v>0.99992848966251768</v>
      </c>
      <c r="FO176" s="2">
        <f t="shared" si="225"/>
        <v>0.99993076140545256</v>
      </c>
      <c r="FP176" s="2">
        <f t="shared" si="225"/>
        <v>0.9999271787384143</v>
      </c>
      <c r="FQ176" s="2">
        <f t="shared" si="225"/>
        <v>0.99993008346861256</v>
      </c>
      <c r="FR176" s="2">
        <f t="shared" si="225"/>
        <v>0.99993464502910989</v>
      </c>
      <c r="FS176" s="2">
        <f t="shared" si="225"/>
        <v>0.99993214904330219</v>
      </c>
      <c r="FT176" s="2">
        <f t="shared" si="225"/>
        <v>0.99993014122572332</v>
      </c>
      <c r="FU176" s="2">
        <f t="shared" si="225"/>
        <v>0.99990746813769649</v>
      </c>
      <c r="FW176" s="2">
        <f t="shared" si="216"/>
        <v>0.31555314259043654</v>
      </c>
      <c r="FX176" s="2">
        <f t="shared" si="216"/>
        <v>0.34223243594051506</v>
      </c>
      <c r="FY176" s="2">
        <f t="shared" si="216"/>
        <v>0.32082606470509412</v>
      </c>
      <c r="FZ176" s="2">
        <f t="shared" si="216"/>
        <v>0.43116026067286495</v>
      </c>
      <c r="GA176" s="2">
        <f t="shared" si="216"/>
        <v>0.38283427297064726</v>
      </c>
      <c r="GB176" s="2">
        <f t="shared" si="216"/>
        <v>0.365835506955212</v>
      </c>
      <c r="GC176" s="2">
        <f t="shared" si="216"/>
        <v>0.34319130896439332</v>
      </c>
      <c r="GD176" s="2">
        <f t="shared" si="216"/>
        <v>0.39802576441551363</v>
      </c>
      <c r="GE176" s="2">
        <f t="shared" si="216"/>
        <v>0.44601577494141925</v>
      </c>
      <c r="GF176" s="2">
        <f t="shared" si="216"/>
        <v>0.37785060709249468</v>
      </c>
      <c r="GG176" s="2">
        <f t="shared" si="216"/>
        <v>0.34879977718119159</v>
      </c>
      <c r="GH176" s="2">
        <f t="shared" si="216"/>
        <v>0.33366373702460617</v>
      </c>
      <c r="GI176" s="2">
        <f t="shared" si="216"/>
        <v>0.30922322787037698</v>
      </c>
      <c r="GJ176" s="2">
        <f t="shared" si="216"/>
        <v>0.28766930784598072</v>
      </c>
      <c r="GK176" s="2">
        <f t="shared" si="216"/>
        <v>0.22290068585577058</v>
      </c>
      <c r="GM176" s="86">
        <f t="shared" si="217"/>
        <v>1.6306360263451924E-148</v>
      </c>
      <c r="GN176" s="86">
        <f t="shared" si="217"/>
        <v>1.6566215376292876E-205</v>
      </c>
      <c r="GO176" s="86">
        <f t="shared" si="217"/>
        <v>5.314268845902796E-216</v>
      </c>
      <c r="GP176" s="86">
        <f t="shared" si="217"/>
        <v>5.4820194036475628E-252</v>
      </c>
      <c r="GQ176" s="86">
        <f t="shared" si="217"/>
        <v>1.4987660441683137E-209</v>
      </c>
      <c r="GR176" s="86">
        <f t="shared" si="217"/>
        <v>2.0472718086050096E-200</v>
      </c>
      <c r="GS176" s="86">
        <f t="shared" si="217"/>
        <v>2.2131354112943746E-226</v>
      </c>
      <c r="GT176" s="86">
        <f t="shared" si="217"/>
        <v>3.7574518683090557E-274</v>
      </c>
      <c r="GU176" s="86">
        <f t="shared" si="217"/>
        <v>6.0424776142405757E-284</v>
      </c>
      <c r="GV176" s="86">
        <f t="shared" si="217"/>
        <v>1.8780746197312164E-291</v>
      </c>
      <c r="GW176" s="86">
        <f t="shared" si="217"/>
        <v>1.238830648096654E-292</v>
      </c>
      <c r="GX176" s="86">
        <f t="shared" si="217"/>
        <v>1.0762455916972011E-298</v>
      </c>
      <c r="GY176" s="86">
        <f t="shared" si="217"/>
        <v>1.6127327991761291E-272</v>
      </c>
      <c r="GZ176" s="86">
        <f t="shared" si="217"/>
        <v>0</v>
      </c>
      <c r="HA176" s="86">
        <f t="shared" si="217"/>
        <v>0</v>
      </c>
      <c r="HC176" s="86">
        <f t="shared" si="181"/>
        <v>4.2272947484917081E-85</v>
      </c>
      <c r="HD176" s="86">
        <f t="shared" si="181"/>
        <v>1.4880475816077101E-116</v>
      </c>
      <c r="HE176" s="86">
        <f t="shared" si="181"/>
        <v>8.8565625454431823E-148</v>
      </c>
      <c r="HF176" s="86">
        <f t="shared" si="180"/>
        <v>3.0057436309752338E-122</v>
      </c>
      <c r="HG176" s="86">
        <f t="shared" si="180"/>
        <v>4.9041654442433611E-112</v>
      </c>
      <c r="HH176" s="86">
        <f t="shared" si="180"/>
        <v>9.6773443745731098E-129</v>
      </c>
      <c r="HI176" s="86">
        <f t="shared" si="180"/>
        <v>1.4572856917194221E-140</v>
      </c>
      <c r="HJ176" s="86">
        <f t="shared" si="180"/>
        <v>7.8194277801231797E-182</v>
      </c>
      <c r="HK176" s="86">
        <f t="shared" si="180"/>
        <v>3.695566775452755E-237</v>
      </c>
      <c r="HL176" s="86">
        <f t="shared" si="180"/>
        <v>1.9467383981651932E-200</v>
      </c>
      <c r="HM176" s="86">
        <f t="shared" si="180"/>
        <v>1.6897770287865632E-207</v>
      </c>
      <c r="HN176" s="86">
        <f t="shared" si="180"/>
        <v>2.4151425217237859E-180</v>
      </c>
      <c r="HO176" s="86">
        <f t="shared" si="226"/>
        <v>3.6035818753920527E-144</v>
      </c>
      <c r="HP176" s="86">
        <f t="shared" si="226"/>
        <v>2.816249991664696E-176</v>
      </c>
      <c r="HQ176" s="86">
        <f t="shared" si="226"/>
        <v>1.0941698601366733E-216</v>
      </c>
      <c r="HS176" s="86">
        <f t="shared" si="218"/>
        <v>1.1756400578252862E-8</v>
      </c>
      <c r="HT176" s="86">
        <f t="shared" si="218"/>
        <v>1.3103016105081926E-8</v>
      </c>
      <c r="HU176" s="86">
        <f t="shared" si="218"/>
        <v>1.1977556037230192E-10</v>
      </c>
      <c r="HV176" s="86">
        <f t="shared" si="218"/>
        <v>5.3760575408271903E-11</v>
      </c>
      <c r="HW176" s="86">
        <f t="shared" si="218"/>
        <v>5.8146067665309717E-10</v>
      </c>
      <c r="HX176" s="86">
        <f t="shared" si="218"/>
        <v>1.0623629114417814E-11</v>
      </c>
      <c r="HY176" s="86">
        <f t="shared" si="218"/>
        <v>3.8739539240440772E-12</v>
      </c>
      <c r="HZ176" s="86">
        <f t="shared" si="218"/>
        <v>5.9984715362922476E-15</v>
      </c>
      <c r="IA176" s="86">
        <f t="shared" si="218"/>
        <v>1.2334839186895362E-16</v>
      </c>
      <c r="IB176" s="86">
        <f t="shared" si="218"/>
        <v>8.5056135377549726E-14</v>
      </c>
      <c r="IC176" s="86">
        <f t="shared" si="218"/>
        <v>2.240688815673667E-12</v>
      </c>
      <c r="ID176" s="86">
        <f t="shared" si="218"/>
        <v>1.948910823730296E-12</v>
      </c>
      <c r="IE176" s="86">
        <f t="shared" si="218"/>
        <v>2.4832036992130692E-10</v>
      </c>
      <c r="IF176" s="86">
        <f t="shared" si="218"/>
        <v>3.4715008807281773E-12</v>
      </c>
      <c r="IG176" s="86">
        <f t="shared" si="218"/>
        <v>4.3909995759111113E-10</v>
      </c>
      <c r="II176" s="86">
        <f t="shared" si="219"/>
        <v>4.4822816657524387E-3</v>
      </c>
      <c r="IJ176" s="86">
        <f t="shared" si="219"/>
        <v>1.3346148727392385E-2</v>
      </c>
      <c r="IK176" s="86">
        <f t="shared" si="219"/>
        <v>4.9311433030574895E-3</v>
      </c>
      <c r="IL176" s="86">
        <f t="shared" si="219"/>
        <v>0.2044532653150177</v>
      </c>
      <c r="IM176" s="86">
        <f t="shared" si="219"/>
        <v>5.7205748751057835E-2</v>
      </c>
      <c r="IN176" s="86">
        <f t="shared" si="219"/>
        <v>2.6179196545993589E-2</v>
      </c>
      <c r="IO176" s="86">
        <f t="shared" si="219"/>
        <v>7.2758445687254088E-3</v>
      </c>
      <c r="IP176" s="86">
        <f t="shared" si="219"/>
        <v>6.3493267213037399E-2</v>
      </c>
      <c r="IQ176" s="86">
        <f t="shared" si="219"/>
        <v>0.24304034993995355</v>
      </c>
      <c r="IR176" s="86">
        <f t="shared" si="219"/>
        <v>2.7692961307435867E-2</v>
      </c>
      <c r="IS176" s="86">
        <f t="shared" si="219"/>
        <v>8.3918618663760616E-3</v>
      </c>
      <c r="IT176" s="86">
        <f t="shared" si="219"/>
        <v>3.1493705517098942E-3</v>
      </c>
      <c r="IU176" s="86">
        <f t="shared" si="219"/>
        <v>9.3251154556920463E-4</v>
      </c>
      <c r="IV176" s="86">
        <f t="shared" si="219"/>
        <v>1.3649161536918464E-2</v>
      </c>
      <c r="IW176" s="86">
        <f t="shared" si="219"/>
        <v>2.5815871248083589E-2</v>
      </c>
      <c r="IY176" s="86">
        <f t="shared" si="220"/>
        <v>4.4822934221530166E-3</v>
      </c>
      <c r="IZ176" s="86">
        <f t="shared" si="220"/>
        <v>1.3346161830408489E-2</v>
      </c>
      <c r="JA176" s="86">
        <f t="shared" si="220"/>
        <v>4.9311434228330496E-3</v>
      </c>
      <c r="JB176" s="86">
        <f t="shared" si="220"/>
        <v>0.20445326536877828</v>
      </c>
      <c r="JC176" s="86">
        <f t="shared" si="220"/>
        <v>5.7205749332518513E-2</v>
      </c>
      <c r="JD176" s="86">
        <f t="shared" si="220"/>
        <v>2.6179196556617219E-2</v>
      </c>
      <c r="JE176" s="86">
        <f t="shared" si="220"/>
        <v>7.275844572599363E-3</v>
      </c>
      <c r="JF176" s="86">
        <f t="shared" si="220"/>
        <v>6.3493267213043394E-2</v>
      </c>
      <c r="JG176" s="86">
        <f t="shared" si="220"/>
        <v>0.24304034993995366</v>
      </c>
      <c r="JH176" s="86">
        <f t="shared" si="220"/>
        <v>2.7692961307520924E-2</v>
      </c>
      <c r="JI176" s="86">
        <f t="shared" si="220"/>
        <v>8.3918618686167502E-3</v>
      </c>
      <c r="JJ176" s="86">
        <f t="shared" si="220"/>
        <v>3.1493705536588049E-3</v>
      </c>
      <c r="JK176" s="86">
        <f t="shared" si="220"/>
        <v>9.3251179388957454E-4</v>
      </c>
      <c r="JL176" s="86">
        <f t="shared" si="220"/>
        <v>1.3649161540389965E-2</v>
      </c>
      <c r="JM176" s="86">
        <f t="shared" si="220"/>
        <v>2.5815871687183547E-2</v>
      </c>
    </row>
    <row r="177" spans="2:273" x14ac:dyDescent="0.25">
      <c r="B177" s="2">
        <v>150</v>
      </c>
      <c r="C177" s="37">
        <v>49.25</v>
      </c>
      <c r="D177" s="37">
        <v>42.587000000000003</v>
      </c>
      <c r="E177" s="37">
        <v>39.54</v>
      </c>
      <c r="F177" s="37">
        <v>43.841000000000001</v>
      </c>
      <c r="G177" s="37">
        <v>42.305999999999997</v>
      </c>
      <c r="H177" s="37">
        <v>40.762</v>
      </c>
      <c r="I177" s="37">
        <v>40.613</v>
      </c>
      <c r="J177" s="37">
        <v>43.841000000000001</v>
      </c>
      <c r="K177" s="37">
        <v>45.222000000000001</v>
      </c>
      <c r="L177" s="37">
        <v>43.365000000000002</v>
      </c>
      <c r="M177" s="37">
        <v>46.143000000000001</v>
      </c>
      <c r="N177" s="37">
        <v>36.661000000000001</v>
      </c>
      <c r="O177" s="37">
        <v>41.323</v>
      </c>
      <c r="P177" s="37">
        <v>47.078000000000003</v>
      </c>
      <c r="Q177" s="37">
        <v>61.905999999999999</v>
      </c>
      <c r="S177" s="4">
        <f t="shared" si="221"/>
        <v>47.912880188351068</v>
      </c>
      <c r="T177" s="4">
        <f t="shared" si="221"/>
        <v>42.833572485813818</v>
      </c>
      <c r="U177" s="4">
        <f t="shared" si="221"/>
        <v>38.768218326409325</v>
      </c>
      <c r="V177" s="4">
        <f t="shared" si="221"/>
        <v>45.084522376263592</v>
      </c>
      <c r="W177" s="4">
        <f t="shared" si="221"/>
        <v>42.876506888796001</v>
      </c>
      <c r="X177" s="4">
        <f t="shared" si="221"/>
        <v>39.900272866135687</v>
      </c>
      <c r="Y177" s="4">
        <f t="shared" si="221"/>
        <v>39.463588257618717</v>
      </c>
      <c r="Z177" s="4">
        <f t="shared" si="221"/>
        <v>43.829574466116298</v>
      </c>
      <c r="AA177" s="4">
        <f t="shared" si="221"/>
        <v>46.259694885830456</v>
      </c>
      <c r="AB177" s="4">
        <f t="shared" si="221"/>
        <v>42.132519716582934</v>
      </c>
      <c r="AC177" s="4">
        <f t="shared" si="221"/>
        <v>44.43584857440112</v>
      </c>
      <c r="AD177" s="4">
        <f t="shared" si="221"/>
        <v>35.63526395243634</v>
      </c>
      <c r="AE177" s="4">
        <f t="shared" si="221"/>
        <v>39.941112164277882</v>
      </c>
      <c r="AF177" s="4">
        <f t="shared" si="221"/>
        <v>47.62530500040684</v>
      </c>
      <c r="AG177" s="4">
        <f t="shared" si="221"/>
        <v>61.69318344546442</v>
      </c>
      <c r="AI177" s="4">
        <f t="shared" si="222"/>
        <v>1.3371198116489325</v>
      </c>
      <c r="AJ177" s="4">
        <f t="shared" si="222"/>
        <v>-0.24657248581381452</v>
      </c>
      <c r="AK177" s="4">
        <f t="shared" si="222"/>
        <v>0.77178167359067373</v>
      </c>
      <c r="AL177" s="4">
        <f t="shared" si="222"/>
        <v>-1.2435223762635914</v>
      </c>
      <c r="AM177" s="4">
        <f t="shared" si="222"/>
        <v>-0.57050688879600386</v>
      </c>
      <c r="AN177" s="4">
        <f t="shared" si="222"/>
        <v>0.86172713386431354</v>
      </c>
      <c r="AO177" s="4">
        <f t="shared" si="222"/>
        <v>1.1494117423812824</v>
      </c>
      <c r="AP177" s="4">
        <f t="shared" si="222"/>
        <v>1.1425533883702599E-2</v>
      </c>
      <c r="AQ177" s="4">
        <f t="shared" si="222"/>
        <v>-1.0376948858304544</v>
      </c>
      <c r="AR177" s="4">
        <f t="shared" si="222"/>
        <v>1.2324802834170683</v>
      </c>
      <c r="AS177" s="4">
        <f t="shared" si="222"/>
        <v>1.7071514255988802</v>
      </c>
      <c r="AT177" s="4">
        <f t="shared" si="222"/>
        <v>1.0257360475636617</v>
      </c>
      <c r="AU177" s="4">
        <f t="shared" si="222"/>
        <v>1.381887835722118</v>
      </c>
      <c r="AV177" s="4">
        <f t="shared" si="222"/>
        <v>-0.54730500040683694</v>
      </c>
      <c r="AW177" s="4">
        <f t="shared" si="222"/>
        <v>0.21281655453557846</v>
      </c>
      <c r="AY177" s="2">
        <f t="shared" si="214"/>
        <v>47.912880188351068</v>
      </c>
      <c r="AZ177" s="2">
        <f t="shared" si="214"/>
        <v>42.785856672475738</v>
      </c>
      <c r="BA177" s="2">
        <f t="shared" si="214"/>
        <v>38.374481742445823</v>
      </c>
      <c r="BB177" s="2">
        <f t="shared" si="214"/>
        <v>41.016448558629804</v>
      </c>
      <c r="BC177" s="2">
        <f t="shared" si="214"/>
        <v>40.83729078084594</v>
      </c>
      <c r="BD177" s="2">
        <f t="shared" si="214"/>
        <v>37.999095015536909</v>
      </c>
      <c r="BE177" s="2">
        <f t="shared" si="214"/>
        <v>38.6138811239273</v>
      </c>
      <c r="BF177" s="2">
        <f t="shared" si="214"/>
        <v>39.002971364940379</v>
      </c>
      <c r="BG177" s="2">
        <f t="shared" si="214"/>
        <v>37.918915686254422</v>
      </c>
      <c r="BH177" s="2">
        <f t="shared" si="214"/>
        <v>39.149624397609998</v>
      </c>
      <c r="BI177" s="2">
        <f t="shared" si="214"/>
        <v>42.953246444574049</v>
      </c>
      <c r="BJ177" s="2">
        <f t="shared" si="214"/>
        <v>34.767500370260009</v>
      </c>
      <c r="BK177" s="2">
        <f t="shared" si="214"/>
        <v>39.581757254242959</v>
      </c>
      <c r="BL177" s="2">
        <f t="shared" si="214"/>
        <v>43.035581689763255</v>
      </c>
      <c r="BM177" s="2">
        <f t="shared" si="214"/>
        <v>51.875167574619574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>
        <f t="shared" si="215"/>
        <v>36.661000000000001</v>
      </c>
      <c r="CQ177" s="2">
        <f t="shared" si="215"/>
        <v>41.323</v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>
        <f t="shared" si="208"/>
        <v>36.661000000000001</v>
      </c>
      <c r="DG177" s="2">
        <f t="shared" si="209"/>
        <v>41.323</v>
      </c>
      <c r="DH177" s="2" t="str">
        <f t="shared" si="210"/>
        <v/>
      </c>
      <c r="DI177" s="2" t="str">
        <f t="shared" si="211"/>
        <v/>
      </c>
      <c r="DK177" s="2">
        <f t="shared" si="223"/>
        <v>78.509334170650661</v>
      </c>
      <c r="DL177" s="2">
        <f t="shared" si="223"/>
        <v>74.015293113862867</v>
      </c>
      <c r="DM177" s="2">
        <f t="shared" si="223"/>
        <v>72.302519190773282</v>
      </c>
      <c r="DN177" s="2">
        <f t="shared" si="223"/>
        <v>77.32068027982605</v>
      </c>
      <c r="DO177" s="2">
        <f t="shared" si="223"/>
        <v>75.422179704016898</v>
      </c>
      <c r="DP177" s="2">
        <f t="shared" si="223"/>
        <v>71.315080408738538</v>
      </c>
      <c r="DQ177" s="2">
        <f t="shared" si="223"/>
        <v>84.602501057082435</v>
      </c>
      <c r="DR177" s="2">
        <f t="shared" si="223"/>
        <v>73.690907317073169</v>
      </c>
      <c r="DS177" s="2">
        <f t="shared" si="223"/>
        <v>76.194370731707338</v>
      </c>
      <c r="DT177" s="2">
        <f t="shared" si="223"/>
        <v>65.10083011257035</v>
      </c>
      <c r="DU177" s="2">
        <f t="shared" si="223"/>
        <v>79.323187804878046</v>
      </c>
      <c r="DV177" s="2">
        <f t="shared" si="223"/>
        <v>81.2873491343219</v>
      </c>
      <c r="DW177" s="2">
        <f t="shared" si="223"/>
        <v>74.588324524312881</v>
      </c>
      <c r="DX177" s="2">
        <f t="shared" si="223"/>
        <v>75.455698511735932</v>
      </c>
      <c r="DY177" s="2">
        <f t="shared" si="223"/>
        <v>74.241982887700544</v>
      </c>
      <c r="EA177" s="2">
        <f t="shared" si="213"/>
        <v>48.033392460292262</v>
      </c>
      <c r="EB177" s="2">
        <f t="shared" si="213"/>
        <v>42.434347658446455</v>
      </c>
      <c r="EC177" s="2">
        <f t="shared" si="213"/>
        <v>38.04232136836572</v>
      </c>
      <c r="ED177" s="2">
        <f t="shared" si="213"/>
        <v>40.487991005450219</v>
      </c>
      <c r="EE177" s="2">
        <f t="shared" si="213"/>
        <v>40.950153501194634</v>
      </c>
      <c r="EF177" s="2">
        <f t="shared" si="213"/>
        <v>37.978929523141659</v>
      </c>
      <c r="EG177" s="2">
        <f t="shared" si="213"/>
        <v>38.505902159364666</v>
      </c>
      <c r="EH177" s="2">
        <f t="shared" si="213"/>
        <v>38.884132529289076</v>
      </c>
      <c r="EI177" s="2">
        <f t="shared" si="213"/>
        <v>38.108882148705391</v>
      </c>
      <c r="EJ177" s="2">
        <f t="shared" si="213"/>
        <v>39.18306959433886</v>
      </c>
      <c r="EK177" s="2">
        <f t="shared" si="212"/>
        <v>43.196206336161993</v>
      </c>
      <c r="EL177" s="2">
        <f t="shared" si="179"/>
        <v>34.579154368544593</v>
      </c>
      <c r="EM177" s="2">
        <f t="shared" si="179"/>
        <v>39.650093550899044</v>
      </c>
      <c r="EN177" s="2">
        <f t="shared" si="179"/>
        <v>43.199690245193139</v>
      </c>
      <c r="EO177" s="2">
        <f t="shared" si="179"/>
        <v>52.598630981844451</v>
      </c>
      <c r="EQ177" s="2">
        <f t="shared" si="224"/>
        <v>47.670249411538194</v>
      </c>
      <c r="ER177" s="2">
        <f t="shared" si="224"/>
        <v>43.397504659744811</v>
      </c>
      <c r="ES177" s="2">
        <f t="shared" si="224"/>
        <v>39.010728797688913</v>
      </c>
      <c r="ET177" s="2">
        <f t="shared" si="224"/>
        <v>41.648187827840921</v>
      </c>
      <c r="EU177" s="2">
        <f t="shared" si="224"/>
        <v>40.666606602979812</v>
      </c>
      <c r="EV177" s="2">
        <f t="shared" si="224"/>
        <v>38.02609231050932</v>
      </c>
      <c r="EW177" s="2">
        <f t="shared" si="224"/>
        <v>38.793919849613516</v>
      </c>
      <c r="EX177" s="2">
        <f t="shared" si="224"/>
        <v>39.161487597306092</v>
      </c>
      <c r="EY177" s="2">
        <f t="shared" si="224"/>
        <v>37.698595390130265</v>
      </c>
      <c r="EZ177" s="2">
        <f t="shared" si="224"/>
        <v>39.095094599364629</v>
      </c>
      <c r="FA177" s="2">
        <f t="shared" si="224"/>
        <v>42.533332397180871</v>
      </c>
      <c r="FB177" s="2">
        <f t="shared" si="224"/>
        <v>35.102682650989564</v>
      </c>
      <c r="FC177" s="2">
        <f t="shared" si="224"/>
        <v>39.435965501253747</v>
      </c>
      <c r="FD177" s="2">
        <f t="shared" si="224"/>
        <v>42.658273575446643</v>
      </c>
      <c r="FE177" s="2">
        <f t="shared" si="224"/>
        <v>49.567248412431084</v>
      </c>
      <c r="FG177" s="2">
        <f t="shared" si="225"/>
        <v>0.99995333967674471</v>
      </c>
      <c r="FH177" s="2">
        <f t="shared" si="225"/>
        <v>0.99994819488946196</v>
      </c>
      <c r="FI177" s="2">
        <f t="shared" si="225"/>
        <v>0.99994970497871705</v>
      </c>
      <c r="FJ177" s="2">
        <f t="shared" si="225"/>
        <v>0.99994922501887029</v>
      </c>
      <c r="FK177" s="2">
        <f t="shared" si="225"/>
        <v>0.99994424441346197</v>
      </c>
      <c r="FL177" s="2">
        <f t="shared" si="225"/>
        <v>0.99994324427068748</v>
      </c>
      <c r="FM177" s="2">
        <f t="shared" si="225"/>
        <v>0.99993338017055289</v>
      </c>
      <c r="FN177" s="2">
        <f t="shared" si="225"/>
        <v>0.99993478138672576</v>
      </c>
      <c r="FO177" s="2">
        <f t="shared" si="225"/>
        <v>0.99993685326656556</v>
      </c>
      <c r="FP177" s="2">
        <f t="shared" si="225"/>
        <v>0.99993358579455049</v>
      </c>
      <c r="FQ177" s="2">
        <f t="shared" si="225"/>
        <v>0.99993623497324868</v>
      </c>
      <c r="FR177" s="2">
        <f t="shared" si="225"/>
        <v>0.99994039521538336</v>
      </c>
      <c r="FS177" s="2">
        <f t="shared" si="225"/>
        <v>0.99993811882259109</v>
      </c>
      <c r="FT177" s="2">
        <f t="shared" si="225"/>
        <v>0.99993628764900744</v>
      </c>
      <c r="FU177" s="2">
        <f t="shared" si="225"/>
        <v>0.99991560925150069</v>
      </c>
      <c r="FW177" s="2">
        <f t="shared" si="216"/>
        <v>0.33577481284926686</v>
      </c>
      <c r="FX177" s="2">
        <f t="shared" si="216"/>
        <v>0.36325641529619274</v>
      </c>
      <c r="FY177" s="2">
        <f t="shared" si="216"/>
        <v>0.34121718472606816</v>
      </c>
      <c r="FZ177" s="2">
        <f t="shared" si="216"/>
        <v>0.45387762137775572</v>
      </c>
      <c r="GA177" s="2">
        <f t="shared" si="216"/>
        <v>0.40481743623879918</v>
      </c>
      <c r="GB177" s="2">
        <f t="shared" si="216"/>
        <v>0.38745536172013828</v>
      </c>
      <c r="GC177" s="2">
        <f t="shared" si="216"/>
        <v>0.36424157458984369</v>
      </c>
      <c r="GD177" s="2">
        <f t="shared" si="216"/>
        <v>0.42028720405404968</v>
      </c>
      <c r="GE177" s="2">
        <f t="shared" si="216"/>
        <v>0.46887069257198555</v>
      </c>
      <c r="GF177" s="2">
        <f t="shared" si="216"/>
        <v>0.39973294924324443</v>
      </c>
      <c r="GG177" s="2">
        <f t="shared" si="216"/>
        <v>0.37000025963417249</v>
      </c>
      <c r="GH177" s="2">
        <f t="shared" si="216"/>
        <v>0.35444497661131236</v>
      </c>
      <c r="GI177" s="2">
        <f t="shared" si="216"/>
        <v>0.32923437934491689</v>
      </c>
      <c r="GJ177" s="2">
        <f t="shared" si="216"/>
        <v>0.30690532973058005</v>
      </c>
      <c r="GK177" s="2">
        <f t="shared" si="216"/>
        <v>0.23926043291612895</v>
      </c>
      <c r="GM177" s="86">
        <f t="shared" si="217"/>
        <v>4.9021974716832372E-152</v>
      </c>
      <c r="GN177" s="86">
        <f t="shared" si="217"/>
        <v>2.1026713213546377E-210</v>
      </c>
      <c r="GO177" s="86">
        <f t="shared" si="217"/>
        <v>4.4619856388831883E-221</v>
      </c>
      <c r="GP177" s="86">
        <f t="shared" si="217"/>
        <v>6.0908213659789119E-258</v>
      </c>
      <c r="GQ177" s="86">
        <f t="shared" si="217"/>
        <v>1.5361131170837889E-214</v>
      </c>
      <c r="GR177" s="86">
        <f t="shared" si="217"/>
        <v>4.2227179596463559E-205</v>
      </c>
      <c r="GS177" s="86">
        <f t="shared" si="217"/>
        <v>9.4401215517050329E-232</v>
      </c>
      <c r="GT177" s="86">
        <f t="shared" si="217"/>
        <v>1.2845582387670277E-280</v>
      </c>
      <c r="GU177" s="86">
        <f t="shared" si="217"/>
        <v>1.3363517111993738E-290</v>
      </c>
      <c r="GV177" s="86">
        <f t="shared" si="217"/>
        <v>2.644275272903117E-298</v>
      </c>
      <c r="GW177" s="86">
        <f t="shared" si="217"/>
        <v>1.590364332057397E-299</v>
      </c>
      <c r="GX177" s="86">
        <f t="shared" si="217"/>
        <v>1.0394917514920139E-305</v>
      </c>
      <c r="GY177" s="86">
        <f t="shared" si="217"/>
        <v>5.3965169532264482E-279</v>
      </c>
      <c r="GZ177" s="86">
        <f t="shared" si="217"/>
        <v>0</v>
      </c>
      <c r="HA177" s="86">
        <f t="shared" si="217"/>
        <v>0</v>
      </c>
      <c r="HC177" s="86">
        <f t="shared" si="181"/>
        <v>7.3874145191618019E-88</v>
      </c>
      <c r="HD177" s="86">
        <f t="shared" si="181"/>
        <v>1.9392504445372072E-120</v>
      </c>
      <c r="HE177" s="86">
        <f t="shared" si="181"/>
        <v>1.4702318661691573E-152</v>
      </c>
      <c r="HF177" s="86">
        <f t="shared" si="180"/>
        <v>3.2690869655335177E-126</v>
      </c>
      <c r="HG177" s="86">
        <f t="shared" si="180"/>
        <v>9.994464579521799E-116</v>
      </c>
      <c r="HH177" s="86">
        <f t="shared" si="180"/>
        <v>7.3697857624939324E-133</v>
      </c>
      <c r="HI177" s="86">
        <f t="shared" si="180"/>
        <v>4.0439950935842352E-145</v>
      </c>
      <c r="HJ177" s="86">
        <f t="shared" si="180"/>
        <v>1.2635538114527862E-187</v>
      </c>
      <c r="HK177" s="86">
        <f t="shared" si="180"/>
        <v>1.2218262640291294E-244</v>
      </c>
      <c r="HL177" s="86">
        <f t="shared" si="180"/>
        <v>7.8838046484037006E-207</v>
      </c>
      <c r="HM177" s="86">
        <f t="shared" si="180"/>
        <v>3.5504001680236626E-214</v>
      </c>
      <c r="HN177" s="86">
        <f t="shared" si="180"/>
        <v>3.6420669406385377E-186</v>
      </c>
      <c r="HO177" s="86">
        <f t="shared" si="226"/>
        <v>6.607027865043161E-149</v>
      </c>
      <c r="HP177" s="86">
        <f t="shared" si="226"/>
        <v>5.4396827599795133E-182</v>
      </c>
      <c r="HQ177" s="86">
        <f t="shared" si="226"/>
        <v>1.1350167805853046E-223</v>
      </c>
      <c r="HS177" s="86">
        <f t="shared" si="218"/>
        <v>2.2080846888643266E-9</v>
      </c>
      <c r="HT177" s="86">
        <f t="shared" si="218"/>
        <v>2.3737778021423856E-9</v>
      </c>
      <c r="HU177" s="86">
        <f t="shared" si="218"/>
        <v>1.7690636087277075E-11</v>
      </c>
      <c r="HV177" s="86">
        <f t="shared" si="218"/>
        <v>7.2048014219452197E-12</v>
      </c>
      <c r="HW177" s="86">
        <f t="shared" si="218"/>
        <v>8.77739117418084E-11</v>
      </c>
      <c r="HX177" s="86">
        <f t="shared" si="218"/>
        <v>1.2523433669327626E-12</v>
      </c>
      <c r="HY177" s="86">
        <f t="shared" si="218"/>
        <v>4.0284192024270681E-13</v>
      </c>
      <c r="HZ177" s="86">
        <f t="shared" si="218"/>
        <v>4.2690557378230028E-16</v>
      </c>
      <c r="IA177" s="86">
        <f t="shared" si="218"/>
        <v>7.5342653688155398E-18</v>
      </c>
      <c r="IB177" s="86">
        <f t="shared" si="218"/>
        <v>6.6248955547363454E-15</v>
      </c>
      <c r="IC177" s="86">
        <f t="shared" si="218"/>
        <v>2.1711652274524421E-13</v>
      </c>
      <c r="ID177" s="86">
        <f t="shared" si="218"/>
        <v>1.8054584708725707E-13</v>
      </c>
      <c r="IE177" s="86">
        <f t="shared" si="218"/>
        <v>3.0960066677526826E-11</v>
      </c>
      <c r="IF177" s="86">
        <f t="shared" si="218"/>
        <v>2.5778374366841399E-13</v>
      </c>
      <c r="IG177" s="86">
        <f t="shared" si="218"/>
        <v>3.9227687409988263E-11</v>
      </c>
      <c r="II177" s="86">
        <f t="shared" si="219"/>
        <v>1.174566055419559E-2</v>
      </c>
      <c r="IJ177" s="86">
        <f t="shared" si="219"/>
        <v>3.1395135967115913E-2</v>
      </c>
      <c r="IK177" s="86">
        <f t="shared" si="219"/>
        <v>1.3028665745207021E-2</v>
      </c>
      <c r="IL177" s="86">
        <f t="shared" si="219"/>
        <v>0.30793902965524544</v>
      </c>
      <c r="IM177" s="86">
        <f t="shared" si="219"/>
        <v>0.11066298042750547</v>
      </c>
      <c r="IN177" s="86">
        <f t="shared" si="219"/>
        <v>5.8616894858276571E-2</v>
      </c>
      <c r="IO177" s="86">
        <f t="shared" si="219"/>
        <v>2.0051391309809898E-2</v>
      </c>
      <c r="IP177" s="86">
        <f t="shared" si="219"/>
        <v>0.12944264729394925</v>
      </c>
      <c r="IQ177" s="86">
        <f t="shared" si="219"/>
        <v>0.36222254884832006</v>
      </c>
      <c r="IR177" s="86">
        <f t="shared" si="219"/>
        <v>6.5701891086789782E-2</v>
      </c>
      <c r="IS177" s="86">
        <f t="shared" si="219"/>
        <v>2.3126282664213516E-2</v>
      </c>
      <c r="IT177" s="86">
        <f t="shared" si="219"/>
        <v>9.9999999965889388E-3</v>
      </c>
      <c r="IU177" s="86">
        <f t="shared" si="219"/>
        <v>3.2766798071201127E-3</v>
      </c>
      <c r="IV177" s="86">
        <f t="shared" si="219"/>
        <v>2.5951139171158502E-2</v>
      </c>
      <c r="IW177" s="86">
        <f t="shared" si="219"/>
        <v>3.8962367210261022E-2</v>
      </c>
      <c r="IY177" s="86">
        <f t="shared" si="220"/>
        <v>1.1745662762280279E-2</v>
      </c>
      <c r="IZ177" s="86">
        <f t="shared" si="220"/>
        <v>3.1395138340893712E-2</v>
      </c>
      <c r="JA177" s="86">
        <f t="shared" si="220"/>
        <v>1.3028665762897657E-2</v>
      </c>
      <c r="JB177" s="86">
        <f t="shared" si="220"/>
        <v>0.30793902966245024</v>
      </c>
      <c r="JC177" s="86">
        <f t="shared" si="220"/>
        <v>0.11066298051527938</v>
      </c>
      <c r="JD177" s="86">
        <f t="shared" si="220"/>
        <v>5.8616894859528916E-2</v>
      </c>
      <c r="JE177" s="86">
        <f t="shared" si="220"/>
        <v>2.0051391310212739E-2</v>
      </c>
      <c r="JF177" s="86">
        <f t="shared" si="220"/>
        <v>0.12944264729394966</v>
      </c>
      <c r="JG177" s="86">
        <f t="shared" si="220"/>
        <v>0.36222254884832006</v>
      </c>
      <c r="JH177" s="86">
        <f t="shared" si="220"/>
        <v>6.5701891086796402E-2</v>
      </c>
      <c r="JI177" s="86">
        <f t="shared" si="220"/>
        <v>2.3126282664430634E-2</v>
      </c>
      <c r="JJ177" s="86">
        <f t="shared" si="220"/>
        <v>9.9999999967694854E-3</v>
      </c>
      <c r="JK177" s="86">
        <f t="shared" si="220"/>
        <v>3.2766798380801793E-3</v>
      </c>
      <c r="JL177" s="86">
        <f t="shared" si="220"/>
        <v>2.5951139171416285E-2</v>
      </c>
      <c r="JM177" s="86">
        <f t="shared" si="220"/>
        <v>3.8962367249488712E-2</v>
      </c>
    </row>
    <row r="178" spans="2:273" x14ac:dyDescent="0.25">
      <c r="B178" s="2">
        <v>151</v>
      </c>
      <c r="C178" s="37">
        <v>48.515999999999998</v>
      </c>
      <c r="D178" s="37">
        <v>43.158999999999999</v>
      </c>
      <c r="E178" s="37">
        <v>39.174999999999997</v>
      </c>
      <c r="F178" s="37">
        <v>44.508000000000003</v>
      </c>
      <c r="G178" s="37">
        <v>42.661000000000001</v>
      </c>
      <c r="H178" s="37">
        <v>41.667000000000002</v>
      </c>
      <c r="I178" s="37">
        <v>41.048000000000002</v>
      </c>
      <c r="J178" s="37">
        <v>45.302</v>
      </c>
      <c r="K178" s="37">
        <v>45.332999999999998</v>
      </c>
      <c r="L178" s="37">
        <v>45.19</v>
      </c>
      <c r="M178" s="37">
        <v>47.158999999999999</v>
      </c>
      <c r="N178" s="37">
        <v>38.241999999999997</v>
      </c>
      <c r="O178" s="37">
        <v>41.741999999999997</v>
      </c>
      <c r="P178" s="37">
        <v>50.938000000000002</v>
      </c>
      <c r="Q178" s="37">
        <v>66.406000000000006</v>
      </c>
      <c r="S178" s="4">
        <f t="shared" si="221"/>
        <v>47.750617875502172</v>
      </c>
      <c r="T178" s="4">
        <f t="shared" si="221"/>
        <v>42.774764251478061</v>
      </c>
      <c r="U178" s="4">
        <f t="shared" si="221"/>
        <v>39.035631352021632</v>
      </c>
      <c r="V178" s="4">
        <f t="shared" si="221"/>
        <v>45.251949018435866</v>
      </c>
      <c r="W178" s="4">
        <f t="shared" si="221"/>
        <v>43.646163540616762</v>
      </c>
      <c r="X178" s="4">
        <f t="shared" si="221"/>
        <v>41.050850943997908</v>
      </c>
      <c r="Y178" s="4">
        <f t="shared" si="221"/>
        <v>40.212700169919181</v>
      </c>
      <c r="Z178" s="4">
        <f t="shared" si="221"/>
        <v>45.773169002297912</v>
      </c>
      <c r="AA178" s="4">
        <f t="shared" si="221"/>
        <v>46.022828900425132</v>
      </c>
      <c r="AB178" s="4">
        <f t="shared" si="221"/>
        <v>44.105499107753353</v>
      </c>
      <c r="AC178" s="4">
        <f t="shared" si="221"/>
        <v>45.858745984893545</v>
      </c>
      <c r="AD178" s="4">
        <f t="shared" si="221"/>
        <v>36.693188288455644</v>
      </c>
      <c r="AE178" s="4">
        <f t="shared" si="221"/>
        <v>40.360590202036605</v>
      </c>
      <c r="AF178" s="4">
        <f t="shared" si="221"/>
        <v>50.359797542862665</v>
      </c>
      <c r="AG178" s="4">
        <f t="shared" si="221"/>
        <v>65.296084340100265</v>
      </c>
      <c r="AI178" s="4">
        <f t="shared" si="222"/>
        <v>0.76538212449782606</v>
      </c>
      <c r="AJ178" s="4">
        <f t="shared" si="222"/>
        <v>0.38423574852193809</v>
      </c>
      <c r="AK178" s="4">
        <f t="shared" si="222"/>
        <v>0.13936864797836535</v>
      </c>
      <c r="AL178" s="4">
        <f t="shared" si="222"/>
        <v>-0.74394901843586325</v>
      </c>
      <c r="AM178" s="4">
        <f t="shared" si="222"/>
        <v>-0.98516354061676026</v>
      </c>
      <c r="AN178" s="4">
        <f t="shared" si="222"/>
        <v>0.61614905600209369</v>
      </c>
      <c r="AO178" s="4">
        <f t="shared" si="222"/>
        <v>0.83529983008082098</v>
      </c>
      <c r="AP178" s="4">
        <f t="shared" si="222"/>
        <v>-0.4711690022979127</v>
      </c>
      <c r="AQ178" s="4">
        <f t="shared" si="222"/>
        <v>-0.6898289004251339</v>
      </c>
      <c r="AR178" s="4">
        <f t="shared" si="222"/>
        <v>1.0845008922466448</v>
      </c>
      <c r="AS178" s="4">
        <f t="shared" si="222"/>
        <v>1.3002540151064537</v>
      </c>
      <c r="AT178" s="4">
        <f t="shared" si="222"/>
        <v>1.5488117115443529</v>
      </c>
      <c r="AU178" s="4">
        <f t="shared" si="222"/>
        <v>1.3814097979633928</v>
      </c>
      <c r="AV178" s="4">
        <f t="shared" si="222"/>
        <v>0.57820245713733698</v>
      </c>
      <c r="AW178" s="4">
        <f t="shared" si="222"/>
        <v>1.1099156598997411</v>
      </c>
      <c r="AY178" s="2">
        <f t="shared" ref="AY178:BM194" si="227">IF(OR($B178 &lt; C$230, $B178 &gt; C$233), #N/A, ((1-FG178)*DK178) + (FG178 - FW178)*EA178 + (FW178*EQ178))</f>
        <v>47.750617875502172</v>
      </c>
      <c r="AZ178" s="2">
        <f t="shared" si="227"/>
        <v>42.687123070214774</v>
      </c>
      <c r="BA178" s="2">
        <f t="shared" si="227"/>
        <v>38.211948009439084</v>
      </c>
      <c r="BB178" s="2">
        <f t="shared" si="227"/>
        <v>40.879214592176595</v>
      </c>
      <c r="BC178" s="2">
        <f t="shared" si="227"/>
        <v>40.677781580244243</v>
      </c>
      <c r="BD178" s="2">
        <f t="shared" si="227"/>
        <v>37.839939095198289</v>
      </c>
      <c r="BE178" s="2">
        <f t="shared" si="227"/>
        <v>38.437318229341543</v>
      </c>
      <c r="BF178" s="2">
        <f t="shared" si="227"/>
        <v>38.78645084370865</v>
      </c>
      <c r="BG178" s="2">
        <f t="shared" si="227"/>
        <v>37.760789815606259</v>
      </c>
      <c r="BH178" s="2">
        <f t="shared" si="227"/>
        <v>38.989341612810613</v>
      </c>
      <c r="BI178" s="2">
        <f t="shared" si="227"/>
        <v>42.794914869936576</v>
      </c>
      <c r="BJ178" s="2">
        <f t="shared" si="227"/>
        <v>34.615421700128792</v>
      </c>
      <c r="BK178" s="2">
        <f t="shared" si="227"/>
        <v>39.38272805564376</v>
      </c>
      <c r="BL178" s="2">
        <f t="shared" si="227"/>
        <v>42.870121810177196</v>
      </c>
      <c r="BM178" s="2">
        <f t="shared" si="227"/>
        <v>51.696018780877715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>
        <f t="shared" si="228"/>
        <v>41.741999999999997</v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>
        <f t="shared" si="209"/>
        <v>41.741999999999997</v>
      </c>
      <c r="DH178" s="2" t="str">
        <f t="shared" si="210"/>
        <v/>
      </c>
      <c r="DI178" s="2" t="str">
        <f t="shared" si="211"/>
        <v/>
      </c>
      <c r="DK178" s="2">
        <f t="shared" si="223"/>
        <v>78.551650595575708</v>
      </c>
      <c r="DL178" s="2">
        <f t="shared" si="223"/>
        <v>74.030889761401369</v>
      </c>
      <c r="DM178" s="2">
        <f t="shared" si="223"/>
        <v>72.337363611808854</v>
      </c>
      <c r="DN178" s="2">
        <f t="shared" si="223"/>
        <v>77.422244091510677</v>
      </c>
      <c r="DO178" s="2">
        <f t="shared" si="223"/>
        <v>75.5178794926004</v>
      </c>
      <c r="DP178" s="2">
        <f t="shared" si="223"/>
        <v>71.337801409443259</v>
      </c>
      <c r="DQ178" s="2">
        <f t="shared" si="223"/>
        <v>84.728012231954082</v>
      </c>
      <c r="DR178" s="2">
        <f t="shared" si="223"/>
        <v>73.72555331010453</v>
      </c>
      <c r="DS178" s="2">
        <f t="shared" si="223"/>
        <v>76.302154355400717</v>
      </c>
      <c r="DT178" s="2">
        <f t="shared" si="223"/>
        <v>65.144971388367722</v>
      </c>
      <c r="DU178" s="2">
        <f t="shared" si="223"/>
        <v>79.459585540069682</v>
      </c>
      <c r="DV178" s="2">
        <f t="shared" si="223"/>
        <v>81.47645009858735</v>
      </c>
      <c r="DW178" s="2">
        <f t="shared" si="223"/>
        <v>74.673302114164898</v>
      </c>
      <c r="DX178" s="2">
        <f t="shared" si="223"/>
        <v>75.507861383464316</v>
      </c>
      <c r="DY178" s="2">
        <f t="shared" si="223"/>
        <v>74.34069625668451</v>
      </c>
      <c r="DZ178" s="5"/>
      <c r="EA178" s="2">
        <f t="shared" si="213"/>
        <v>47.88231711764012</v>
      </c>
      <c r="EB178" s="2">
        <f t="shared" si="213"/>
        <v>42.305300988031163</v>
      </c>
      <c r="EC178" s="2">
        <f t="shared" si="213"/>
        <v>37.850222776337731</v>
      </c>
      <c r="ED178" s="2">
        <f t="shared" si="213"/>
        <v>40.310569582372011</v>
      </c>
      <c r="EE178" s="2">
        <f t="shared" si="213"/>
        <v>40.800262492188935</v>
      </c>
      <c r="EF178" s="2">
        <f t="shared" si="213"/>
        <v>37.818382889200564</v>
      </c>
      <c r="EG178" s="2">
        <f t="shared" si="213"/>
        <v>38.320422771482093</v>
      </c>
      <c r="EH178" s="2">
        <f t="shared" si="213"/>
        <v>38.658401067852843</v>
      </c>
      <c r="EI178" s="2">
        <f t="shared" si="213"/>
        <v>37.96522391499736</v>
      </c>
      <c r="EJ178" s="2">
        <f t="shared" si="213"/>
        <v>39.02584174016431</v>
      </c>
      <c r="EK178" s="2">
        <f t="shared" si="212"/>
        <v>43.059062880612572</v>
      </c>
      <c r="EL178" s="2">
        <f t="shared" si="179"/>
        <v>34.410851587809162</v>
      </c>
      <c r="EM178" s="2">
        <f t="shared" si="179"/>
        <v>39.457675338619083</v>
      </c>
      <c r="EN178" s="2">
        <f t="shared" si="179"/>
        <v>43.049669102638397</v>
      </c>
      <c r="EO178" s="2">
        <f t="shared" si="179"/>
        <v>52.487245098989163</v>
      </c>
      <c r="EP178" s="5"/>
      <c r="EQ178" s="2">
        <f t="shared" si="224"/>
        <v>47.509355900610501</v>
      </c>
      <c r="ER178" s="2">
        <f t="shared" si="224"/>
        <v>43.293624771703783</v>
      </c>
      <c r="ES178" s="2">
        <f t="shared" si="224"/>
        <v>38.844508391279142</v>
      </c>
      <c r="ET178" s="2">
        <f t="shared" si="224"/>
        <v>41.499621437063006</v>
      </c>
      <c r="EU178" s="2">
        <f t="shared" si="224"/>
        <v>40.509416398124877</v>
      </c>
      <c r="EV178" s="2">
        <f t="shared" si="224"/>
        <v>37.866782950337324</v>
      </c>
      <c r="EW178" s="2">
        <f t="shared" si="224"/>
        <v>38.616090351916327</v>
      </c>
      <c r="EX178" s="2">
        <f t="shared" si="224"/>
        <v>38.942822625061034</v>
      </c>
      <c r="EY178" s="2">
        <f t="shared" si="224"/>
        <v>37.545097788585267</v>
      </c>
      <c r="EZ178" s="2">
        <f t="shared" si="224"/>
        <v>38.935604499916181</v>
      </c>
      <c r="FA178" s="2">
        <f t="shared" si="224"/>
        <v>42.379320188026512</v>
      </c>
      <c r="FB178" s="2">
        <f t="shared" si="224"/>
        <v>34.948415903778525</v>
      </c>
      <c r="FC178" s="2">
        <f t="shared" si="224"/>
        <v>39.237789317596963</v>
      </c>
      <c r="FD178" s="2">
        <f t="shared" si="224"/>
        <v>42.49455117183993</v>
      </c>
      <c r="FE178" s="2">
        <f t="shared" si="224"/>
        <v>49.395076843140131</v>
      </c>
      <c r="FG178" s="2">
        <f t="shared" si="225"/>
        <v>0.99995744510470985</v>
      </c>
      <c r="FH178" s="2">
        <f t="shared" si="225"/>
        <v>0.99995275296228969</v>
      </c>
      <c r="FI178" s="2">
        <f t="shared" si="225"/>
        <v>0.99995413019243129</v>
      </c>
      <c r="FJ178" s="2">
        <f t="shared" si="225"/>
        <v>0.9999536924599558</v>
      </c>
      <c r="FK178" s="2">
        <f t="shared" si="225"/>
        <v>0.99994915005125851</v>
      </c>
      <c r="FL178" s="2">
        <f t="shared" si="225"/>
        <v>0.99994823790117726</v>
      </c>
      <c r="FM178" s="2">
        <f t="shared" si="225"/>
        <v>0.99993924163727343</v>
      </c>
      <c r="FN178" s="2">
        <f t="shared" si="225"/>
        <v>0.99994051957643593</v>
      </c>
      <c r="FO178" s="2">
        <f t="shared" si="225"/>
        <v>0.99994240917465005</v>
      </c>
      <c r="FP178" s="2">
        <f t="shared" si="225"/>
        <v>0.99993942917078327</v>
      </c>
      <c r="FQ178" s="2">
        <f t="shared" si="225"/>
        <v>0.99994184527814622</v>
      </c>
      <c r="FR178" s="2">
        <f t="shared" si="225"/>
        <v>0.9999456395052545</v>
      </c>
      <c r="FS178" s="2">
        <f t="shared" si="225"/>
        <v>0.99994356338816071</v>
      </c>
      <c r="FT178" s="2">
        <f t="shared" si="225"/>
        <v>0.99994189331954819</v>
      </c>
      <c r="FU178" s="2">
        <f t="shared" si="225"/>
        <v>0.99992303415111961</v>
      </c>
      <c r="FV178" s="5"/>
      <c r="FW178" s="2">
        <f t="shared" ref="FW178:GK194" si="229">POWER(10,($B178-C$232)/C$229)/(1+POWER(10,($B178-C$232)/C$229))</f>
        <v>0.35661716644965052</v>
      </c>
      <c r="FX178" s="2">
        <f t="shared" si="229"/>
        <v>0.38481634093755107</v>
      </c>
      <c r="FY178" s="2">
        <f t="shared" si="229"/>
        <v>0.36221313994254417</v>
      </c>
      <c r="FZ178" s="2">
        <f t="shared" si="229"/>
        <v>0.47678867596440694</v>
      </c>
      <c r="GA178" s="2">
        <f t="shared" si="229"/>
        <v>0.42718916817299329</v>
      </c>
      <c r="GB178" s="2">
        <f t="shared" si="229"/>
        <v>0.40952779972305031</v>
      </c>
      <c r="GC178" s="2">
        <f t="shared" si="229"/>
        <v>0.38582454166332947</v>
      </c>
      <c r="GD178" s="2">
        <f t="shared" si="229"/>
        <v>0.44287770597867127</v>
      </c>
      <c r="GE178" s="2">
        <f t="shared" si="229"/>
        <v>0.49185694929585949</v>
      </c>
      <c r="GF178" s="2">
        <f t="shared" si="229"/>
        <v>0.42202293188702356</v>
      </c>
      <c r="GG178" s="2">
        <f t="shared" si="229"/>
        <v>0.39171421164321857</v>
      </c>
      <c r="GH178" s="2">
        <f t="shared" si="229"/>
        <v>0.37579057444468983</v>
      </c>
      <c r="GI178" s="2">
        <f t="shared" si="229"/>
        <v>0.34988460510908315</v>
      </c>
      <c r="GJ178" s="2">
        <f t="shared" si="229"/>
        <v>0.32683745237184969</v>
      </c>
      <c r="GK178" s="2">
        <f t="shared" si="229"/>
        <v>0.25642469035471677</v>
      </c>
      <c r="GL178" s="5"/>
      <c r="GM178" s="86">
        <f t="shared" ref="GM178:HA194" si="230" xml:space="preserve"> _xlfn.NORM.DIST($B178, C$7, ABS(C$11), TRUE) * _xlfn.NORM.DIST(($B178 - C$7)*C$15, 0, ABS(C$11), TRUE) * 2</f>
        <v>1.3387780457844289E-155</v>
      </c>
      <c r="GN178" s="86">
        <f t="shared" si="230"/>
        <v>2.3345698342734843E-215</v>
      </c>
      <c r="GO178" s="86">
        <f t="shared" si="230"/>
        <v>3.2674353632529931E-226</v>
      </c>
      <c r="GP178" s="86">
        <f t="shared" si="230"/>
        <v>5.7598804678898106E-264</v>
      </c>
      <c r="GQ178" s="86">
        <f t="shared" si="230"/>
        <v>1.3738733616259537E-219</v>
      </c>
      <c r="GR178" s="86">
        <f t="shared" si="230"/>
        <v>7.6810351893071621E-210</v>
      </c>
      <c r="GS178" s="86">
        <f t="shared" si="230"/>
        <v>3.479629198878514E-237</v>
      </c>
      <c r="GT178" s="86">
        <f t="shared" si="230"/>
        <v>3.6878449770122688E-287</v>
      </c>
      <c r="GU178" s="86">
        <f t="shared" si="230"/>
        <v>2.4720833355606509E-297</v>
      </c>
      <c r="GV178" s="86">
        <f t="shared" si="230"/>
        <v>3.0962054143804623E-305</v>
      </c>
      <c r="GW178" s="86">
        <f t="shared" si="230"/>
        <v>1.6955109215658142E-306</v>
      </c>
      <c r="GX178" s="86">
        <f t="shared" si="230"/>
        <v>0</v>
      </c>
      <c r="GY178" s="86">
        <f t="shared" si="230"/>
        <v>1.5140947772384328E-285</v>
      </c>
      <c r="GZ178" s="86">
        <f t="shared" si="230"/>
        <v>0</v>
      </c>
      <c r="HA178" s="86">
        <f t="shared" si="230"/>
        <v>0</v>
      </c>
      <c r="HC178" s="86">
        <f t="shared" si="181"/>
        <v>1.1646376653579686E-90</v>
      </c>
      <c r="HD178" s="86">
        <f t="shared" si="181"/>
        <v>2.1783103121686938E-124</v>
      </c>
      <c r="HE178" s="86">
        <f t="shared" si="181"/>
        <v>2.0446209135761248E-157</v>
      </c>
      <c r="HF178" s="86">
        <f t="shared" si="180"/>
        <v>3.0680909222624375E-130</v>
      </c>
      <c r="HG178" s="86">
        <f t="shared" si="180"/>
        <v>1.7714314034272129E-119</v>
      </c>
      <c r="HH178" s="86">
        <f t="shared" si="180"/>
        <v>4.8253691777223345E-137</v>
      </c>
      <c r="HI178" s="86">
        <f t="shared" si="180"/>
        <v>9.4749055940395496E-150</v>
      </c>
      <c r="HJ178" s="86">
        <f t="shared" si="180"/>
        <v>1.6535034751977099E-193</v>
      </c>
      <c r="HK178" s="86">
        <f t="shared" si="180"/>
        <v>3.0857227193185715E-252</v>
      </c>
      <c r="HL178" s="86">
        <f t="shared" si="180"/>
        <v>2.5292550833195505E-213</v>
      </c>
      <c r="HM178" s="86">
        <f t="shared" si="180"/>
        <v>5.8361998842902888E-221</v>
      </c>
      <c r="HN178" s="86">
        <f t="shared" si="180"/>
        <v>4.4303991874077551E-192</v>
      </c>
      <c r="HO178" s="86">
        <f t="shared" si="226"/>
        <v>1.013624861744552E-153</v>
      </c>
      <c r="HP178" s="86">
        <f t="shared" si="226"/>
        <v>8.5014988073769352E-188</v>
      </c>
      <c r="HQ178" s="86">
        <f t="shared" si="226"/>
        <v>9.1052985114132925E-231</v>
      </c>
      <c r="HS178" s="86">
        <f t="shared" ref="HS178:IG194" si="231" xml:space="preserve"> _xlfn.NORM.DIST($B178, C$9, ABS(C$13), TRUE) * _xlfn.NORM.DIST(($B178 - C$9)*C$17, 0, ABS(C$13), TRUE) * 2</f>
        <v>3.8448526032064417E-10</v>
      </c>
      <c r="HT178" s="86">
        <f t="shared" si="231"/>
        <v>3.9721940521185878E-10</v>
      </c>
      <c r="HU178" s="86">
        <f t="shared" si="231"/>
        <v>2.4138207522559202E-12</v>
      </c>
      <c r="HV178" s="86">
        <f t="shared" si="231"/>
        <v>8.8736598480264873E-13</v>
      </c>
      <c r="HW178" s="86">
        <f t="shared" si="231"/>
        <v>1.2193747660784596E-11</v>
      </c>
      <c r="HX178" s="86">
        <f t="shared" si="231"/>
        <v>1.3500556141708892E-13</v>
      </c>
      <c r="HY178" s="86">
        <f t="shared" si="231"/>
        <v>3.8047274006212871E-14</v>
      </c>
      <c r="HZ178" s="86">
        <f t="shared" si="231"/>
        <v>2.734738305464646E-17</v>
      </c>
      <c r="IA178" s="86">
        <f t="shared" si="231"/>
        <v>4.1418268841427853E-19</v>
      </c>
      <c r="IB178" s="86">
        <f t="shared" si="231"/>
        <v>4.6376484520258281E-16</v>
      </c>
      <c r="IC178" s="86">
        <f t="shared" si="231"/>
        <v>1.9032678894254558E-14</v>
      </c>
      <c r="ID178" s="86">
        <f t="shared" si="231"/>
        <v>1.5081678680426595E-14</v>
      </c>
      <c r="IE178" s="86">
        <f t="shared" si="231"/>
        <v>3.5047302915928351E-12</v>
      </c>
      <c r="IF178" s="86">
        <f t="shared" si="231"/>
        <v>1.6878906547874221E-14</v>
      </c>
      <c r="IG178" s="86">
        <f t="shared" si="231"/>
        <v>3.0655165912452405E-12</v>
      </c>
      <c r="II178" s="86">
        <f t="shared" ref="II178:IW194" si="232" xml:space="preserve"> _xlfn.NORM.DIST($B178, C$10, ABS(C$14), TRUE) * _xlfn.NORM.DIST(($B178 - C$10)*C$18, 0, ABS(C$14), TRUE) * 2</f>
        <v>2.7545868245951899E-2</v>
      </c>
      <c r="IJ178" s="86">
        <f t="shared" si="232"/>
        <v>6.5763866223928394E-2</v>
      </c>
      <c r="IK178" s="86">
        <f t="shared" si="232"/>
        <v>3.0664096655285657E-2</v>
      </c>
      <c r="IL178" s="86">
        <f t="shared" si="232"/>
        <v>0.41395773543458514</v>
      </c>
      <c r="IM178" s="86">
        <f t="shared" si="232"/>
        <v>0.19009025946419206</v>
      </c>
      <c r="IN178" s="86">
        <f t="shared" si="232"/>
        <v>0.11535853964456803</v>
      </c>
      <c r="IO178" s="86">
        <f t="shared" si="232"/>
        <v>4.8043917777945713E-2</v>
      </c>
      <c r="IP178" s="86">
        <f t="shared" si="232"/>
        <v>0.22741227709016895</v>
      </c>
      <c r="IQ178" s="86">
        <f t="shared" si="232"/>
        <v>0.47039152985650812</v>
      </c>
      <c r="IR178" s="86">
        <f t="shared" si="232"/>
        <v>0.13371345612064581</v>
      </c>
      <c r="IS178" s="86">
        <f t="shared" si="232"/>
        <v>5.5100240841484772E-2</v>
      </c>
      <c r="IT178" s="86">
        <f t="shared" si="232"/>
        <v>2.7313808446468742E-2</v>
      </c>
      <c r="IU178" s="86">
        <f t="shared" si="232"/>
        <v>9.9999984230047766E-3</v>
      </c>
      <c r="IV178" s="86">
        <f t="shared" si="232"/>
        <v>4.6371690450708422E-2</v>
      </c>
      <c r="IW178" s="86">
        <f t="shared" si="232"/>
        <v>5.7405941527231906E-2</v>
      </c>
      <c r="IY178" s="86">
        <f t="shared" ref="IY178:JM194" si="233">GM178+HC178+HS178+II178</f>
        <v>2.7545868630437158E-2</v>
      </c>
      <c r="IZ178" s="86">
        <f t="shared" si="233"/>
        <v>6.5763866621147804E-2</v>
      </c>
      <c r="JA178" s="86">
        <f t="shared" si="233"/>
        <v>3.0664096657699477E-2</v>
      </c>
      <c r="JB178" s="86">
        <f t="shared" si="233"/>
        <v>0.41395773543547248</v>
      </c>
      <c r="JC178" s="86">
        <f t="shared" si="233"/>
        <v>0.1900902594763858</v>
      </c>
      <c r="JD178" s="86">
        <f t="shared" si="233"/>
        <v>0.11535853964470304</v>
      </c>
      <c r="JE178" s="86">
        <f t="shared" si="233"/>
        <v>4.8043917777983759E-2</v>
      </c>
      <c r="JF178" s="86">
        <f t="shared" si="233"/>
        <v>0.22741227709016898</v>
      </c>
      <c r="JG178" s="86">
        <f t="shared" si="233"/>
        <v>0.47039152985650812</v>
      </c>
      <c r="JH178" s="86">
        <f t="shared" si="233"/>
        <v>0.13371345612064628</v>
      </c>
      <c r="JI178" s="86">
        <f t="shared" si="233"/>
        <v>5.5100240841503806E-2</v>
      </c>
      <c r="JJ178" s="86">
        <f t="shared" si="233"/>
        <v>2.7313808446483824E-2</v>
      </c>
      <c r="JK178" s="86">
        <f t="shared" si="233"/>
        <v>9.9999984265095061E-3</v>
      </c>
      <c r="JL178" s="86">
        <f t="shared" si="233"/>
        <v>4.6371690450725304E-2</v>
      </c>
      <c r="JM178" s="86">
        <f t="shared" si="233"/>
        <v>5.7405941530297419E-2</v>
      </c>
    </row>
    <row r="179" spans="2:273" x14ac:dyDescent="0.25">
      <c r="B179" s="2">
        <v>152</v>
      </c>
      <c r="C179" s="37">
        <v>47.125</v>
      </c>
      <c r="D179" s="37">
        <v>41.381</v>
      </c>
      <c r="E179" s="37">
        <v>39.920999999999999</v>
      </c>
      <c r="F179" s="37">
        <v>43.936999999999998</v>
      </c>
      <c r="G179" s="37">
        <v>42.305999999999997</v>
      </c>
      <c r="H179" s="37">
        <v>42.094999999999999</v>
      </c>
      <c r="I179" s="37">
        <v>42.805999999999997</v>
      </c>
      <c r="J179" s="37">
        <v>46.762</v>
      </c>
      <c r="K179" s="37">
        <v>44.491999999999997</v>
      </c>
      <c r="L179" s="37">
        <v>45.381</v>
      </c>
      <c r="M179" s="37">
        <v>48.46</v>
      </c>
      <c r="N179" s="37">
        <v>39.161000000000001</v>
      </c>
      <c r="O179" s="37">
        <v>43.694000000000003</v>
      </c>
      <c r="P179" s="37">
        <v>54.109000000000002</v>
      </c>
      <c r="Q179" s="37">
        <v>69.203000000000003</v>
      </c>
      <c r="S179" s="4">
        <f t="shared" si="221"/>
        <v>47.587742471574842</v>
      </c>
      <c r="T179" s="4">
        <f t="shared" si="221"/>
        <v>42.731221607994684</v>
      </c>
      <c r="U179" s="4">
        <f t="shared" si="221"/>
        <v>39.567109104048889</v>
      </c>
      <c r="V179" s="4">
        <f t="shared" si="221"/>
        <v>44.809652285480155</v>
      </c>
      <c r="W179" s="4">
        <f t="shared" si="221"/>
        <v>44.276720902777726</v>
      </c>
      <c r="X179" s="4">
        <f t="shared" si="221"/>
        <v>42.358809359671142</v>
      </c>
      <c r="Y179" s="4">
        <f t="shared" si="221"/>
        <v>41.434063959868517</v>
      </c>
      <c r="Z179" s="4">
        <f t="shared" si="221"/>
        <v>47.050543391080389</v>
      </c>
      <c r="AA179" s="4">
        <f t="shared" si="221"/>
        <v>44.433414101409639</v>
      </c>
      <c r="AB179" s="4">
        <f t="shared" si="221"/>
        <v>46.183974553304402</v>
      </c>
      <c r="AC179" s="4">
        <f t="shared" si="221"/>
        <v>48.014600073152195</v>
      </c>
      <c r="AD179" s="4">
        <f t="shared" si="221"/>
        <v>38.676776023702331</v>
      </c>
      <c r="AE179" s="4">
        <f t="shared" si="221"/>
        <v>41.465581243551561</v>
      </c>
      <c r="AF179" s="4">
        <f t="shared" si="221"/>
        <v>54.10149496665462</v>
      </c>
      <c r="AG179" s="4">
        <f t="shared" si="221"/>
        <v>69.847632493024165</v>
      </c>
      <c r="AI179" s="4">
        <f t="shared" si="222"/>
        <v>-0.46274247157484183</v>
      </c>
      <c r="AJ179" s="4">
        <f t="shared" si="222"/>
        <v>-1.3502216079946834</v>
      </c>
      <c r="AK179" s="4">
        <f t="shared" si="222"/>
        <v>0.35389089595111045</v>
      </c>
      <c r="AL179" s="4">
        <f t="shared" si="222"/>
        <v>-0.87265228548015727</v>
      </c>
      <c r="AM179" s="4">
        <f t="shared" si="222"/>
        <v>-1.9707209027777282</v>
      </c>
      <c r="AN179" s="4">
        <f t="shared" si="222"/>
        <v>-0.26380935967114283</v>
      </c>
      <c r="AO179" s="4">
        <f t="shared" si="222"/>
        <v>1.3719360401314802</v>
      </c>
      <c r="AP179" s="4">
        <f t="shared" si="222"/>
        <v>-0.28854339108038829</v>
      </c>
      <c r="AQ179" s="4">
        <f t="shared" si="222"/>
        <v>5.8585898590358454E-2</v>
      </c>
      <c r="AR179" s="4">
        <f t="shared" si="222"/>
        <v>-0.80297455330440215</v>
      </c>
      <c r="AS179" s="4">
        <f t="shared" si="222"/>
        <v>0.44539992684780572</v>
      </c>
      <c r="AT179" s="4">
        <f t="shared" si="222"/>
        <v>0.48422397629767033</v>
      </c>
      <c r="AU179" s="4">
        <f t="shared" si="222"/>
        <v>2.2284187564484412</v>
      </c>
      <c r="AV179" s="4">
        <f t="shared" si="222"/>
        <v>7.505033345381662E-3</v>
      </c>
      <c r="AW179" s="4">
        <f t="shared" si="222"/>
        <v>-0.64463249302416159</v>
      </c>
      <c r="AY179" s="2">
        <f t="shared" si="227"/>
        <v>47.587742471574842</v>
      </c>
      <c r="AZ179" s="2">
        <f t="shared" si="227"/>
        <v>42.58995437616035</v>
      </c>
      <c r="BA179" s="2">
        <f t="shared" si="227"/>
        <v>38.051062701369226</v>
      </c>
      <c r="BB179" s="2">
        <f t="shared" si="227"/>
        <v>40.743434505575642</v>
      </c>
      <c r="BC179" s="2">
        <f t="shared" si="227"/>
        <v>40.517868468926366</v>
      </c>
      <c r="BD179" s="2">
        <f t="shared" si="227"/>
        <v>37.680869170239163</v>
      </c>
      <c r="BE179" s="2">
        <f t="shared" si="227"/>
        <v>38.261245044862171</v>
      </c>
      <c r="BF179" s="2">
        <f t="shared" si="227"/>
        <v>38.570334045141806</v>
      </c>
      <c r="BG179" s="2">
        <f t="shared" si="227"/>
        <v>37.602212847095473</v>
      </c>
      <c r="BH179" s="2">
        <f t="shared" si="227"/>
        <v>38.828939346371129</v>
      </c>
      <c r="BI179" s="2">
        <f t="shared" si="227"/>
        <v>42.63556120952272</v>
      </c>
      <c r="BJ179" s="2">
        <f t="shared" si="227"/>
        <v>34.464232697115719</v>
      </c>
      <c r="BK179" s="2">
        <f t="shared" si="227"/>
        <v>39.183344469765181</v>
      </c>
      <c r="BL179" s="2">
        <f t="shared" si="227"/>
        <v>42.703762334235698</v>
      </c>
      <c r="BM179" s="2">
        <f t="shared" si="227"/>
        <v>51.51231248352358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78.593967020500756</v>
      </c>
      <c r="DL179" s="2">
        <f t="shared" si="223"/>
        <v>74.046486408939884</v>
      </c>
      <c r="DM179" s="2">
        <f t="shared" si="223"/>
        <v>72.372208032844426</v>
      </c>
      <c r="DN179" s="2">
        <f t="shared" si="223"/>
        <v>77.523807903195305</v>
      </c>
      <c r="DO179" s="2">
        <f t="shared" si="223"/>
        <v>75.613579281183917</v>
      </c>
      <c r="DP179" s="2">
        <f t="shared" si="223"/>
        <v>71.360522410147993</v>
      </c>
      <c r="DQ179" s="2">
        <f t="shared" si="223"/>
        <v>84.853523406825715</v>
      </c>
      <c r="DR179" s="2">
        <f t="shared" si="223"/>
        <v>73.760199303135892</v>
      </c>
      <c r="DS179" s="2">
        <f t="shared" si="223"/>
        <v>76.409937979094096</v>
      </c>
      <c r="DT179" s="2">
        <f t="shared" si="223"/>
        <v>65.189112664165094</v>
      </c>
      <c r="DU179" s="2">
        <f t="shared" si="223"/>
        <v>79.595983275261318</v>
      </c>
      <c r="DV179" s="2">
        <f t="shared" si="223"/>
        <v>81.665551062852813</v>
      </c>
      <c r="DW179" s="2">
        <f t="shared" si="223"/>
        <v>74.7582797040169</v>
      </c>
      <c r="DX179" s="2">
        <f t="shared" si="223"/>
        <v>75.560024255192701</v>
      </c>
      <c r="DY179" s="2">
        <f t="shared" si="223"/>
        <v>74.439409625668461</v>
      </c>
      <c r="EA179" s="2">
        <f t="shared" si="213"/>
        <v>47.731241774987978</v>
      </c>
      <c r="EB179" s="2">
        <f t="shared" si="213"/>
        <v>42.176254317615872</v>
      </c>
      <c r="EC179" s="2">
        <f t="shared" si="213"/>
        <v>37.658124184309749</v>
      </c>
      <c r="ED179" s="2">
        <f t="shared" si="213"/>
        <v>40.133148159293796</v>
      </c>
      <c r="EE179" s="2">
        <f t="shared" si="213"/>
        <v>40.650371483183243</v>
      </c>
      <c r="EF179" s="2">
        <f t="shared" si="213"/>
        <v>37.657836255259468</v>
      </c>
      <c r="EG179" s="2">
        <f t="shared" si="213"/>
        <v>38.13494338359952</v>
      </c>
      <c r="EH179" s="2">
        <f t="shared" si="213"/>
        <v>38.432669606416603</v>
      </c>
      <c r="EI179" s="2">
        <f t="shared" si="213"/>
        <v>37.821565681289329</v>
      </c>
      <c r="EJ179" s="2">
        <f t="shared" si="213"/>
        <v>38.86861388598976</v>
      </c>
      <c r="EK179" s="2">
        <f t="shared" si="212"/>
        <v>42.921919425063152</v>
      </c>
      <c r="EL179" s="2">
        <f t="shared" si="179"/>
        <v>34.242548807073732</v>
      </c>
      <c r="EM179" s="2">
        <f t="shared" si="179"/>
        <v>39.265257126339122</v>
      </c>
      <c r="EN179" s="2">
        <f t="shared" si="179"/>
        <v>42.899647960083655</v>
      </c>
      <c r="EO179" s="2">
        <f t="shared" si="179"/>
        <v>52.375859216133875</v>
      </c>
      <c r="EQ179" s="2">
        <f t="shared" si="224"/>
        <v>47.348462389682815</v>
      </c>
      <c r="ER179" s="2">
        <f t="shared" si="224"/>
        <v>43.189744883662748</v>
      </c>
      <c r="ES179" s="2">
        <f t="shared" si="224"/>
        <v>38.678287984869371</v>
      </c>
      <c r="ET179" s="2">
        <f t="shared" si="224"/>
        <v>41.351055046285083</v>
      </c>
      <c r="EU179" s="2">
        <f t="shared" si="224"/>
        <v>40.352226193269949</v>
      </c>
      <c r="EV179" s="2">
        <f t="shared" si="224"/>
        <v>37.707473590165336</v>
      </c>
      <c r="EW179" s="2">
        <f t="shared" si="224"/>
        <v>38.438260854219138</v>
      </c>
      <c r="EX179" s="2">
        <f t="shared" si="224"/>
        <v>38.724157652815983</v>
      </c>
      <c r="EY179" s="2">
        <f t="shared" si="224"/>
        <v>37.391600187040254</v>
      </c>
      <c r="EZ179" s="2">
        <f t="shared" si="224"/>
        <v>38.776114400467733</v>
      </c>
      <c r="FA179" s="2">
        <f t="shared" si="224"/>
        <v>42.225307978872166</v>
      </c>
      <c r="FB179" s="2">
        <f t="shared" si="224"/>
        <v>34.794149156567471</v>
      </c>
      <c r="FC179" s="2">
        <f t="shared" si="224"/>
        <v>39.039613133940179</v>
      </c>
      <c r="FD179" s="2">
        <f t="shared" si="224"/>
        <v>42.330828768233218</v>
      </c>
      <c r="FE179" s="2">
        <f t="shared" si="224"/>
        <v>49.222905273849179</v>
      </c>
      <c r="FG179" s="2">
        <f t="shared" si="225"/>
        <v>0.99996118932890621</v>
      </c>
      <c r="FH179" s="2">
        <f t="shared" si="225"/>
        <v>0.99995691001034581</v>
      </c>
      <c r="FI179" s="2">
        <f t="shared" si="225"/>
        <v>0.99995816606945453</v>
      </c>
      <c r="FJ179" s="2">
        <f t="shared" si="225"/>
        <v>0.99995776684945425</v>
      </c>
      <c r="FK179" s="2">
        <f t="shared" si="225"/>
        <v>0.99995362408806998</v>
      </c>
      <c r="FL179" s="2">
        <f t="shared" si="225"/>
        <v>0.99995279218979771</v>
      </c>
      <c r="FM179" s="2">
        <f t="shared" si="225"/>
        <v>0.99994458741837189</v>
      </c>
      <c r="FN179" s="2">
        <f t="shared" si="225"/>
        <v>0.99994575292507082</v>
      </c>
      <c r="FO179" s="2">
        <f t="shared" si="225"/>
        <v>0.99994747627687641</v>
      </c>
      <c r="FP179" s="2">
        <f t="shared" si="225"/>
        <v>0.99994475845279152</v>
      </c>
      <c r="FQ179" s="2">
        <f t="shared" si="225"/>
        <v>0.99994696199191491</v>
      </c>
      <c r="FR179" s="2">
        <f t="shared" si="225"/>
        <v>0.99995042240242304</v>
      </c>
      <c r="FS179" s="2">
        <f t="shared" si="225"/>
        <v>0.99994852894267061</v>
      </c>
      <c r="FT179" s="2">
        <f t="shared" si="225"/>
        <v>0.99994700580664242</v>
      </c>
      <c r="FU179" s="2">
        <f t="shared" si="225"/>
        <v>0.99992980583619473</v>
      </c>
      <c r="FW179" s="2">
        <f t="shared" si="229"/>
        <v>0.37801697804686385</v>
      </c>
      <c r="FX179" s="2">
        <f t="shared" si="229"/>
        <v>0.40683829172843361</v>
      </c>
      <c r="FY179" s="2">
        <f t="shared" si="229"/>
        <v>0.38374846301354221</v>
      </c>
      <c r="FZ179" s="2">
        <f t="shared" si="229"/>
        <v>0.4997978313626506</v>
      </c>
      <c r="GA179" s="2">
        <f t="shared" si="229"/>
        <v>0.44986276637646633</v>
      </c>
      <c r="GB179" s="2">
        <f t="shared" si="229"/>
        <v>0.43197091481750377</v>
      </c>
      <c r="GC179" s="2">
        <f t="shared" si="229"/>
        <v>0.40786593624443285</v>
      </c>
      <c r="GD179" s="2">
        <f t="shared" si="229"/>
        <v>0.46570699982904795</v>
      </c>
      <c r="GE179" s="2">
        <f t="shared" si="229"/>
        <v>0.51487768701731307</v>
      </c>
      <c r="GF179" s="2">
        <f t="shared" si="229"/>
        <v>0.4446351724263316</v>
      </c>
      <c r="GG179" s="2">
        <f t="shared" si="229"/>
        <v>0.413865342597865</v>
      </c>
      <c r="GH179" s="2">
        <f t="shared" si="229"/>
        <v>0.39762986321811727</v>
      </c>
      <c r="GI179" s="2">
        <f t="shared" si="229"/>
        <v>0.37111344770825339</v>
      </c>
      <c r="GJ179" s="2">
        <f t="shared" si="229"/>
        <v>0.34741520499968259</v>
      </c>
      <c r="GK179" s="2">
        <f t="shared" si="229"/>
        <v>0.27437618211923703</v>
      </c>
      <c r="GM179" s="86">
        <f t="shared" si="230"/>
        <v>3.3213067801514494E-159</v>
      </c>
      <c r="GN179" s="86">
        <f t="shared" si="230"/>
        <v>2.2674010564951672E-220</v>
      </c>
      <c r="GO179" s="86">
        <f t="shared" si="230"/>
        <v>2.0867897507573527E-231</v>
      </c>
      <c r="GP179" s="86">
        <f t="shared" si="230"/>
        <v>4.6360919094192598E-270</v>
      </c>
      <c r="GQ179" s="86">
        <f t="shared" si="230"/>
        <v>1.0722670756743543E-224</v>
      </c>
      <c r="GR179" s="86">
        <f t="shared" si="230"/>
        <v>1.2321319684598256E-214</v>
      </c>
      <c r="GS179" s="86">
        <f t="shared" si="230"/>
        <v>1.1083393542388741E-242</v>
      </c>
      <c r="GT179" s="86">
        <f t="shared" si="230"/>
        <v>8.8909599099603413E-294</v>
      </c>
      <c r="GU179" s="86">
        <f t="shared" si="230"/>
        <v>3.8250817951356334E-304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3.5618824966854336E-292</v>
      </c>
      <c r="GZ179" s="86">
        <f t="shared" si="230"/>
        <v>0</v>
      </c>
      <c r="HA179" s="86">
        <f t="shared" si="230"/>
        <v>0</v>
      </c>
      <c r="HC179" s="86">
        <f t="shared" si="181"/>
        <v>1.6563577168653821E-93</v>
      </c>
      <c r="HD179" s="86">
        <f t="shared" si="181"/>
        <v>2.1089710168328516E-128</v>
      </c>
      <c r="HE179" s="86">
        <f t="shared" si="181"/>
        <v>2.382005039279094E-162</v>
      </c>
      <c r="HF179" s="86">
        <f t="shared" si="180"/>
        <v>2.4846987061408674E-134</v>
      </c>
      <c r="HG179" s="86">
        <f t="shared" si="180"/>
        <v>2.730586280045694E-123</v>
      </c>
      <c r="HH179" s="86">
        <f t="shared" si="180"/>
        <v>2.7163136940079657E-141</v>
      </c>
      <c r="HI179" s="86">
        <f t="shared" si="180"/>
        <v>1.8742782683553003E-154</v>
      </c>
      <c r="HJ179" s="86">
        <f t="shared" si="180"/>
        <v>1.7522893620612011E-199</v>
      </c>
      <c r="HK179" s="86">
        <f t="shared" si="180"/>
        <v>5.9527853693882658E-260</v>
      </c>
      <c r="HL179" s="86">
        <f t="shared" si="180"/>
        <v>6.4279821290147814E-220</v>
      </c>
      <c r="HM179" s="86">
        <f t="shared" si="180"/>
        <v>7.5055860429319593E-228</v>
      </c>
      <c r="HN179" s="86">
        <f t="shared" si="180"/>
        <v>4.3473457457670738E-198</v>
      </c>
      <c r="HO179" s="86">
        <f t="shared" si="226"/>
        <v>1.3012003177532425E-158</v>
      </c>
      <c r="HP179" s="86">
        <f t="shared" si="226"/>
        <v>1.0750620956060544E-193</v>
      </c>
      <c r="HQ179" s="86">
        <f t="shared" si="226"/>
        <v>5.6488117539608388E-238</v>
      </c>
      <c r="HS179" s="86">
        <f t="shared" si="231"/>
        <v>6.2059435410310826E-11</v>
      </c>
      <c r="HT179" s="86">
        <f t="shared" si="231"/>
        <v>6.138743880203665E-11</v>
      </c>
      <c r="HU179" s="86">
        <f t="shared" si="231"/>
        <v>3.0423150263093353E-13</v>
      </c>
      <c r="HV179" s="86">
        <f t="shared" si="231"/>
        <v>1.0042806425368207E-13</v>
      </c>
      <c r="HW179" s="86">
        <f t="shared" si="231"/>
        <v>1.5587582606383136E-12</v>
      </c>
      <c r="HX179" s="86">
        <f t="shared" si="231"/>
        <v>1.3307814832471277E-14</v>
      </c>
      <c r="HY179" s="86">
        <f t="shared" si="231"/>
        <v>3.26337862652763E-15</v>
      </c>
      <c r="HZ179" s="86">
        <f t="shared" si="231"/>
        <v>1.5766930271572747E-18</v>
      </c>
      <c r="IA179" s="86">
        <f t="shared" si="231"/>
        <v>2.0490269619671637E-20</v>
      </c>
      <c r="IB179" s="86">
        <f t="shared" si="231"/>
        <v>2.9174954060437292E-17</v>
      </c>
      <c r="IC179" s="86">
        <f t="shared" si="231"/>
        <v>1.5092021462010967E-15</v>
      </c>
      <c r="ID179" s="86">
        <f t="shared" si="231"/>
        <v>1.1358501670973099E-15</v>
      </c>
      <c r="IE179" s="86">
        <f t="shared" si="231"/>
        <v>3.601665019986625E-13</v>
      </c>
      <c r="IF179" s="86">
        <f t="shared" si="231"/>
        <v>9.7436637020992531E-16</v>
      </c>
      <c r="IG179" s="86">
        <f t="shared" si="231"/>
        <v>2.0955185179412631E-13</v>
      </c>
      <c r="II179" s="86">
        <f t="shared" si="232"/>
        <v>5.7830895162804145E-2</v>
      </c>
      <c r="IJ179" s="86">
        <f t="shared" si="232"/>
        <v>0.12277364209811469</v>
      </c>
      <c r="IK179" s="86">
        <f t="shared" si="232"/>
        <v>6.4311867946145893E-2</v>
      </c>
      <c r="IL179" s="86">
        <f t="shared" si="232"/>
        <v>0.4994060273979502</v>
      </c>
      <c r="IM179" s="86">
        <f t="shared" si="232"/>
        <v>0.290647896728225</v>
      </c>
      <c r="IN179" s="86">
        <f t="shared" si="232"/>
        <v>0.19988436844390828</v>
      </c>
      <c r="IO179" s="86">
        <f t="shared" si="232"/>
        <v>0.10016351357408586</v>
      </c>
      <c r="IP179" s="86">
        <f t="shared" si="232"/>
        <v>0.34566488055783695</v>
      </c>
      <c r="IQ179" s="86">
        <f t="shared" si="232"/>
        <v>0.53704755377422198</v>
      </c>
      <c r="IR179" s="86">
        <f t="shared" si="232"/>
        <v>0.23401309611867546</v>
      </c>
      <c r="IS179" s="86">
        <f t="shared" si="232"/>
        <v>0.11361177040556553</v>
      </c>
      <c r="IT179" s="86">
        <f t="shared" si="232"/>
        <v>6.420194857898319E-2</v>
      </c>
      <c r="IU179" s="86">
        <f t="shared" si="232"/>
        <v>2.6504677904811803E-2</v>
      </c>
      <c r="IV179" s="86">
        <f t="shared" si="232"/>
        <v>7.783669490408815E-2</v>
      </c>
      <c r="IW179" s="86">
        <f t="shared" si="232"/>
        <v>8.2587209625632943E-2</v>
      </c>
      <c r="IY179" s="86">
        <f t="shared" si="233"/>
        <v>5.7830895224863579E-2</v>
      </c>
      <c r="IZ179" s="86">
        <f t="shared" si="233"/>
        <v>0.12277364215950212</v>
      </c>
      <c r="JA179" s="86">
        <f t="shared" si="233"/>
        <v>6.4311867946450121E-2</v>
      </c>
      <c r="JB179" s="86">
        <f t="shared" si="233"/>
        <v>0.49940602739805062</v>
      </c>
      <c r="JC179" s="86">
        <f t="shared" si="233"/>
        <v>0.29064789672978375</v>
      </c>
      <c r="JD179" s="86">
        <f t="shared" si="233"/>
        <v>0.19988436844392157</v>
      </c>
      <c r="JE179" s="86">
        <f t="shared" si="233"/>
        <v>0.10016351357408912</v>
      </c>
      <c r="JF179" s="86">
        <f t="shared" si="233"/>
        <v>0.34566488055783695</v>
      </c>
      <c r="JG179" s="86">
        <f t="shared" si="233"/>
        <v>0.53704755377422198</v>
      </c>
      <c r="JH179" s="86">
        <f t="shared" si="233"/>
        <v>0.23401309611867549</v>
      </c>
      <c r="JI179" s="86">
        <f t="shared" si="233"/>
        <v>0.11361177040556704</v>
      </c>
      <c r="JJ179" s="86">
        <f t="shared" si="233"/>
        <v>6.4201948578984327E-2</v>
      </c>
      <c r="JK179" s="86">
        <f t="shared" si="233"/>
        <v>2.6504677905171969E-2</v>
      </c>
      <c r="JL179" s="86">
        <f t="shared" si="233"/>
        <v>7.7836694904089121E-2</v>
      </c>
      <c r="JM179" s="86">
        <f t="shared" si="233"/>
        <v>8.2587209625842498E-2</v>
      </c>
    </row>
    <row r="180" spans="2:273" x14ac:dyDescent="0.25">
      <c r="B180" s="2">
        <v>153</v>
      </c>
      <c r="C180" s="37">
        <v>46.609000000000002</v>
      </c>
      <c r="D180" s="37">
        <v>43.048000000000002</v>
      </c>
      <c r="E180" s="37">
        <v>41.332999999999998</v>
      </c>
      <c r="F180" s="37">
        <v>44.524000000000001</v>
      </c>
      <c r="G180" s="37">
        <v>43.29</v>
      </c>
      <c r="H180" s="37">
        <v>43.238</v>
      </c>
      <c r="I180" s="37">
        <v>43.225999999999999</v>
      </c>
      <c r="J180" s="37">
        <v>45.475999999999999</v>
      </c>
      <c r="K180" s="37">
        <v>43.524000000000001</v>
      </c>
      <c r="L180" s="37">
        <v>46.079000000000001</v>
      </c>
      <c r="M180" s="37">
        <v>50.713999999999999</v>
      </c>
      <c r="N180" s="37">
        <v>42.21</v>
      </c>
      <c r="O180" s="37">
        <v>44.79</v>
      </c>
      <c r="P180" s="37">
        <v>60.688000000000002</v>
      </c>
      <c r="Q180" s="37">
        <v>75.218999999999994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47.424264844678675</v>
      </c>
      <c r="T180" s="4">
        <f t="shared" si="234"/>
        <v>42.693797442335836</v>
      </c>
      <c r="U180" s="4">
        <f t="shared" si="234"/>
        <v>40.342746196351285</v>
      </c>
      <c r="V180" s="4">
        <f t="shared" si="234"/>
        <v>43.875488198786293</v>
      </c>
      <c r="W180" s="4">
        <f t="shared" si="234"/>
        <v>44.491421701988841</v>
      </c>
      <c r="X180" s="4">
        <f t="shared" si="234"/>
        <v>43.389595390188049</v>
      </c>
      <c r="Y180" s="4">
        <f t="shared" si="234"/>
        <v>42.92475500210093</v>
      </c>
      <c r="Z180" s="4">
        <f t="shared" si="234"/>
        <v>46.965752086904558</v>
      </c>
      <c r="AA180" s="4">
        <f t="shared" si="234"/>
        <v>42.149028890675247</v>
      </c>
      <c r="AB180" s="4">
        <f t="shared" si="234"/>
        <v>47.509275522312805</v>
      </c>
      <c r="AC180" s="4">
        <f t="shared" si="234"/>
        <v>50.479535713346841</v>
      </c>
      <c r="AD180" s="4">
        <f t="shared" si="234"/>
        <v>41.527738580991858</v>
      </c>
      <c r="AE180" s="4">
        <f t="shared" si="234"/>
        <v>43.542042530544734</v>
      </c>
      <c r="AF180" s="4">
        <f t="shared" si="234"/>
        <v>58.688741516429403</v>
      </c>
      <c r="AG180" s="4">
        <f t="shared" si="234"/>
        <v>75.378070502434738</v>
      </c>
      <c r="AI180" s="4">
        <f t="shared" ref="AI180:AW196" si="235">IF(OR($B180 &lt; C$230, $B180 &gt; C$233), 0, C180-S180)</f>
        <v>-0.81526484467867277</v>
      </c>
      <c r="AJ180" s="4">
        <f t="shared" si="235"/>
        <v>0.35420255766416631</v>
      </c>
      <c r="AK180" s="4">
        <f t="shared" si="235"/>
        <v>0.99025380364871296</v>
      </c>
      <c r="AL180" s="4">
        <f t="shared" si="235"/>
        <v>0.64851180121370788</v>
      </c>
      <c r="AM180" s="4">
        <f t="shared" si="235"/>
        <v>-1.201421701988842</v>
      </c>
      <c r="AN180" s="4">
        <f t="shared" si="235"/>
        <v>-0.15159539018804935</v>
      </c>
      <c r="AO180" s="4">
        <f t="shared" si="235"/>
        <v>0.30124499789906878</v>
      </c>
      <c r="AP180" s="4">
        <f t="shared" si="235"/>
        <v>-1.4897520869045593</v>
      </c>
      <c r="AQ180" s="4">
        <f t="shared" si="235"/>
        <v>1.3749711093247541</v>
      </c>
      <c r="AR180" s="4">
        <f t="shared" si="235"/>
        <v>-1.4302755223128045</v>
      </c>
      <c r="AS180" s="4">
        <f t="shared" si="235"/>
        <v>0.23446428665315722</v>
      </c>
      <c r="AT180" s="4">
        <f t="shared" si="235"/>
        <v>0.68226141900814241</v>
      </c>
      <c r="AU180" s="4">
        <f t="shared" si="235"/>
        <v>1.2479574694552653</v>
      </c>
      <c r="AV180" s="4">
        <f t="shared" si="235"/>
        <v>1.9992584835705998</v>
      </c>
      <c r="AW180" s="4">
        <f t="shared" si="235"/>
        <v>-0.1590705024347443</v>
      </c>
      <c r="AY180" s="2">
        <f t="shared" si="227"/>
        <v>47.424264844678675</v>
      </c>
      <c r="AZ180" s="2">
        <f t="shared" si="227"/>
        <v>42.494300275780503</v>
      </c>
      <c r="BA180" s="2">
        <f t="shared" si="227"/>
        <v>37.891789828871921</v>
      </c>
      <c r="BB180" s="2">
        <f t="shared" si="227"/>
        <v>40.608994576577871</v>
      </c>
      <c r="BC180" s="2">
        <f t="shared" si="227"/>
        <v>40.357571808624748</v>
      </c>
      <c r="BD180" s="2">
        <f t="shared" si="227"/>
        <v>37.521881078520295</v>
      </c>
      <c r="BE180" s="2">
        <f t="shared" si="227"/>
        <v>38.08564512170166</v>
      </c>
      <c r="BF180" s="2">
        <f t="shared" si="227"/>
        <v>38.354596714132228</v>
      </c>
      <c r="BG180" s="2">
        <f t="shared" si="227"/>
        <v>37.443225316165353</v>
      </c>
      <c r="BH180" s="2">
        <f t="shared" si="227"/>
        <v>38.6684231103808</v>
      </c>
      <c r="BI180" s="2">
        <f t="shared" si="227"/>
        <v>42.475221471448613</v>
      </c>
      <c r="BJ180" s="2">
        <f t="shared" si="227"/>
        <v>34.313908450713164</v>
      </c>
      <c r="BK180" s="2">
        <f t="shared" si="227"/>
        <v>38.983611340217436</v>
      </c>
      <c r="BL180" s="2">
        <f t="shared" si="227"/>
        <v>42.536510213116244</v>
      </c>
      <c r="BM180" s="2">
        <f t="shared" si="227"/>
        <v>51.323987366200967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78.636283445425804</v>
      </c>
      <c r="DL180" s="2">
        <f t="shared" si="236"/>
        <v>74.062083056478386</v>
      </c>
      <c r="DM180" s="2">
        <f t="shared" si="236"/>
        <v>72.407052453879999</v>
      </c>
      <c r="DN180" s="2">
        <f t="shared" si="236"/>
        <v>77.625371714879932</v>
      </c>
      <c r="DO180" s="2">
        <f t="shared" si="236"/>
        <v>75.709279069767433</v>
      </c>
      <c r="DP180" s="2">
        <f t="shared" si="236"/>
        <v>71.383243410852714</v>
      </c>
      <c r="DQ180" s="2">
        <f t="shared" si="236"/>
        <v>84.979034581697363</v>
      </c>
      <c r="DR180" s="2">
        <f t="shared" si="236"/>
        <v>73.794845296167253</v>
      </c>
      <c r="DS180" s="2">
        <f t="shared" si="236"/>
        <v>76.517721602787475</v>
      </c>
      <c r="DT180" s="2">
        <f t="shared" si="236"/>
        <v>65.233253939962466</v>
      </c>
      <c r="DU180" s="2">
        <f t="shared" si="236"/>
        <v>79.732381010452954</v>
      </c>
      <c r="DV180" s="2">
        <f t="shared" si="236"/>
        <v>81.854652027118277</v>
      </c>
      <c r="DW180" s="2">
        <f t="shared" si="236"/>
        <v>74.843257293868916</v>
      </c>
      <c r="DX180" s="2">
        <f t="shared" si="236"/>
        <v>75.612187126921086</v>
      </c>
      <c r="DY180" s="2">
        <f t="shared" si="236"/>
        <v>74.538122994652426</v>
      </c>
      <c r="EA180" s="2">
        <f t="shared" si="213"/>
        <v>47.580166432335844</v>
      </c>
      <c r="EB180" s="2">
        <f t="shared" si="213"/>
        <v>42.04720764720058</v>
      </c>
      <c r="EC180" s="2">
        <f t="shared" si="213"/>
        <v>37.46602559228176</v>
      </c>
      <c r="ED180" s="2">
        <f t="shared" si="213"/>
        <v>39.955726736215595</v>
      </c>
      <c r="EE180" s="2">
        <f t="shared" si="213"/>
        <v>40.500480474177543</v>
      </c>
      <c r="EF180" s="2">
        <f t="shared" si="213"/>
        <v>37.497289621318373</v>
      </c>
      <c r="EG180" s="2">
        <f t="shared" si="213"/>
        <v>37.949463995716947</v>
      </c>
      <c r="EH180" s="2">
        <f t="shared" si="213"/>
        <v>38.206938144980363</v>
      </c>
      <c r="EI180" s="2">
        <f t="shared" si="213"/>
        <v>37.677907447581298</v>
      </c>
      <c r="EJ180" s="2">
        <f t="shared" si="213"/>
        <v>38.711386031815209</v>
      </c>
      <c r="EK180" s="2">
        <f t="shared" si="212"/>
        <v>42.784775969513731</v>
      </c>
      <c r="EL180" s="2">
        <f t="shared" si="179"/>
        <v>34.074246026338308</v>
      </c>
      <c r="EM180" s="2">
        <f t="shared" si="179"/>
        <v>39.072838914059176</v>
      </c>
      <c r="EN180" s="2">
        <f t="shared" si="179"/>
        <v>42.749626817528906</v>
      </c>
      <c r="EO180" s="2">
        <f t="shared" si="179"/>
        <v>52.264473333278588</v>
      </c>
      <c r="EQ180" s="2">
        <f t="shared" ref="EQ180:FE196" si="237">CU$228*$B180+CU$229</f>
        <v>47.18756887875513</v>
      </c>
      <c r="ER180" s="2">
        <f t="shared" si="237"/>
        <v>43.085864995621719</v>
      </c>
      <c r="ES180" s="2">
        <f t="shared" si="237"/>
        <v>38.512067578459593</v>
      </c>
      <c r="ET180" s="2">
        <f t="shared" si="237"/>
        <v>41.202488655507167</v>
      </c>
      <c r="EU180" s="2">
        <f t="shared" si="237"/>
        <v>40.195035988415015</v>
      </c>
      <c r="EV180" s="2">
        <f t="shared" si="237"/>
        <v>37.54816422999334</v>
      </c>
      <c r="EW180" s="2">
        <f t="shared" si="237"/>
        <v>38.260431356521948</v>
      </c>
      <c r="EX180" s="2">
        <f t="shared" si="237"/>
        <v>38.505492680570931</v>
      </c>
      <c r="EY180" s="2">
        <f t="shared" si="237"/>
        <v>37.238102585495255</v>
      </c>
      <c r="EZ180" s="2">
        <f t="shared" si="237"/>
        <v>38.616624301019286</v>
      </c>
      <c r="FA180" s="2">
        <f t="shared" si="237"/>
        <v>42.071295769717807</v>
      </c>
      <c r="FB180" s="2">
        <f t="shared" si="237"/>
        <v>34.639882409356431</v>
      </c>
      <c r="FC180" s="2">
        <f t="shared" si="237"/>
        <v>38.841436950283395</v>
      </c>
      <c r="FD180" s="2">
        <f t="shared" si="237"/>
        <v>42.167106364626498</v>
      </c>
      <c r="FE180" s="2">
        <f t="shared" si="237"/>
        <v>49.050733704558226</v>
      </c>
      <c r="FG180" s="2">
        <f t="shared" ref="FG180:FU196" si="238">POWER(10,($B180-C$231)/C$229)/(1+POWER(10,($B180-C$231)/C$229))</f>
        <v>0.99996460412640575</v>
      </c>
      <c r="FH180" s="2">
        <f t="shared" si="238"/>
        <v>0.99996070131336856</v>
      </c>
      <c r="FI180" s="2">
        <f t="shared" si="238"/>
        <v>0.99996184686145051</v>
      </c>
      <c r="FJ180" s="2">
        <f t="shared" si="238"/>
        <v>0.99996148276578978</v>
      </c>
      <c r="FK180" s="2">
        <f t="shared" si="238"/>
        <v>0.99995770449304466</v>
      </c>
      <c r="FL180" s="2">
        <f t="shared" si="238"/>
        <v>0.9999569457865557</v>
      </c>
      <c r="FM180" s="2">
        <f t="shared" si="238"/>
        <v>0.99994946287851427</v>
      </c>
      <c r="FN180" s="2">
        <f t="shared" si="238"/>
        <v>0.9999505258435134</v>
      </c>
      <c r="FO180" s="2">
        <f t="shared" si="238"/>
        <v>0.99995209757380599</v>
      </c>
      <c r="FP180" s="2">
        <f t="shared" si="238"/>
        <v>0.99994961886527767</v>
      </c>
      <c r="FQ180" s="2">
        <f t="shared" si="238"/>
        <v>0.99995162853599007</v>
      </c>
      <c r="FR180" s="2">
        <f t="shared" si="238"/>
        <v>0.99995478449637742</v>
      </c>
      <c r="FS180" s="2">
        <f t="shared" si="238"/>
        <v>0.99995305762520537</v>
      </c>
      <c r="FT180" s="2">
        <f t="shared" si="238"/>
        <v>0.99995166849586925</v>
      </c>
      <c r="FU180" s="2">
        <f t="shared" si="238"/>
        <v>0.99993598176635257</v>
      </c>
      <c r="FW180" s="2">
        <f t="shared" si="229"/>
        <v>0.39990276204565556</v>
      </c>
      <c r="FX180" s="2">
        <f t="shared" si="229"/>
        <v>0.42924116090968745</v>
      </c>
      <c r="FY180" s="2">
        <f t="shared" si="229"/>
        <v>0.40574960886808498</v>
      </c>
      <c r="FZ180" s="2">
        <f t="shared" si="229"/>
        <v>0.52280784305185279</v>
      </c>
      <c r="GA180" s="2">
        <f t="shared" si="229"/>
        <v>0.47274659150649384</v>
      </c>
      <c r="GB180" s="2">
        <f t="shared" si="229"/>
        <v>0.45469684617126688</v>
      </c>
      <c r="GC180" s="2">
        <f t="shared" si="229"/>
        <v>0.43028434404243726</v>
      </c>
      <c r="GD180" s="2">
        <f t="shared" si="229"/>
        <v>0.48868086085457113</v>
      </c>
      <c r="GE180" s="2">
        <f t="shared" si="229"/>
        <v>0.53783546554022421</v>
      </c>
      <c r="GF180" s="2">
        <f t="shared" si="229"/>
        <v>0.46747904309573707</v>
      </c>
      <c r="GG180" s="2">
        <f t="shared" si="229"/>
        <v>0.43637049479671997</v>
      </c>
      <c r="GH180" s="2">
        <f t="shared" si="229"/>
        <v>0.41988460499477048</v>
      </c>
      <c r="GI180" s="2">
        <f t="shared" si="229"/>
        <v>0.3928519911610327</v>
      </c>
      <c r="GJ180" s="2">
        <f t="shared" si="229"/>
        <v>0.36857916372246302</v>
      </c>
      <c r="GK180" s="2">
        <f t="shared" si="229"/>
        <v>0.29308904752836829</v>
      </c>
      <c r="GM180" s="86">
        <f t="shared" si="230"/>
        <v>7.4849809162822686E-163</v>
      </c>
      <c r="GN180" s="86">
        <f t="shared" si="230"/>
        <v>1.9263467783146456E-225</v>
      </c>
      <c r="GO180" s="86">
        <f t="shared" si="230"/>
        <v>1.162363451808845E-236</v>
      </c>
      <c r="GP180" s="86">
        <f t="shared" si="230"/>
        <v>3.1760713592980428E-276</v>
      </c>
      <c r="GQ180" s="86">
        <f t="shared" si="230"/>
        <v>7.3028210591669106E-230</v>
      </c>
      <c r="GR180" s="86">
        <f t="shared" si="230"/>
        <v>1.7430233860044022E-219</v>
      </c>
      <c r="GS180" s="86">
        <f t="shared" si="230"/>
        <v>3.050672748519437E-248</v>
      </c>
      <c r="GT180" s="86">
        <f t="shared" si="230"/>
        <v>1.8000330658717108E-300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7.0257355124124772E-299</v>
      </c>
      <c r="GZ180" s="86">
        <f t="shared" si="230"/>
        <v>0</v>
      </c>
      <c r="HA180" s="86">
        <f t="shared" si="230"/>
        <v>0</v>
      </c>
      <c r="HC180" s="86">
        <f t="shared" si="181"/>
        <v>2.125098460907069E-96</v>
      </c>
      <c r="HD180" s="86">
        <f t="shared" si="181"/>
        <v>1.7598794387701284E-132</v>
      </c>
      <c r="HE180" s="86">
        <f t="shared" si="181"/>
        <v>2.3247282854405004E-167</v>
      </c>
      <c r="HF180" s="86">
        <f t="shared" si="180"/>
        <v>1.7363597094957726E-138</v>
      </c>
      <c r="HG180" s="86">
        <f t="shared" si="180"/>
        <v>3.660587284222101E-127</v>
      </c>
      <c r="HH180" s="86">
        <f t="shared" si="180"/>
        <v>1.3146187571494167E-145</v>
      </c>
      <c r="HI180" s="86">
        <f t="shared" si="180"/>
        <v>3.1302921137694886E-159</v>
      </c>
      <c r="HJ180" s="86">
        <f t="shared" si="180"/>
        <v>1.5038093052411828E-205</v>
      </c>
      <c r="HK180" s="86">
        <f t="shared" si="180"/>
        <v>8.7719555038716379E-268</v>
      </c>
      <c r="HL180" s="86">
        <f t="shared" si="180"/>
        <v>1.2941327365454048E-226</v>
      </c>
      <c r="HM180" s="86">
        <f t="shared" si="180"/>
        <v>7.5515735778267789E-235</v>
      </c>
      <c r="HN180" s="86">
        <f t="shared" si="180"/>
        <v>3.4410315723151476E-204</v>
      </c>
      <c r="HO180" s="86">
        <f t="shared" si="226"/>
        <v>1.3976661377355736E-163</v>
      </c>
      <c r="HP180" s="86">
        <f t="shared" si="226"/>
        <v>1.0999791513167906E-199</v>
      </c>
      <c r="HQ180" s="86">
        <f t="shared" si="226"/>
        <v>2.7101155808784229E-245</v>
      </c>
      <c r="HS180" s="86">
        <f t="shared" si="231"/>
        <v>9.2842410820390395E-12</v>
      </c>
      <c r="HT180" s="86">
        <f t="shared" si="231"/>
        <v>8.7605129544177563E-12</v>
      </c>
      <c r="HU180" s="86">
        <f t="shared" si="231"/>
        <v>3.5415783650501812E-14</v>
      </c>
      <c r="HV180" s="86">
        <f t="shared" si="231"/>
        <v>1.0443182705553682E-14</v>
      </c>
      <c r="HW180" s="86">
        <f t="shared" si="231"/>
        <v>1.8333221652685429E-13</v>
      </c>
      <c r="HX180" s="86">
        <f t="shared" si="231"/>
        <v>1.1993416352355625E-15</v>
      </c>
      <c r="HY180" s="86">
        <f t="shared" si="231"/>
        <v>2.5416647571339624E-16</v>
      </c>
      <c r="HZ180" s="86">
        <f t="shared" si="231"/>
        <v>8.1805998805465475E-20</v>
      </c>
      <c r="IA180" s="86">
        <f t="shared" si="231"/>
        <v>9.1216395528720021E-22</v>
      </c>
      <c r="IB180" s="86">
        <f t="shared" si="231"/>
        <v>1.6491859362682082E-18</v>
      </c>
      <c r="IC180" s="86">
        <f t="shared" si="231"/>
        <v>1.082395135733514E-16</v>
      </c>
      <c r="ID180" s="86">
        <f t="shared" si="231"/>
        <v>7.7117009631722707E-17</v>
      </c>
      <c r="IE180" s="86">
        <f t="shared" si="231"/>
        <v>3.3596023458358371E-14</v>
      </c>
      <c r="IF180" s="86">
        <f t="shared" si="231"/>
        <v>4.9582725231596569E-17</v>
      </c>
      <c r="IG180" s="86">
        <f t="shared" si="231"/>
        <v>1.2529828505144317E-14</v>
      </c>
      <c r="II180" s="86">
        <f t="shared" si="232"/>
        <v>0.10876667319485833</v>
      </c>
      <c r="IJ180" s="86">
        <f t="shared" si="232"/>
        <v>0.20459136478345352</v>
      </c>
      <c r="IK180" s="86">
        <f t="shared" si="232"/>
        <v>0.12029446950726487</v>
      </c>
      <c r="IL180" s="86">
        <f t="shared" si="232"/>
        <v>0.54465656363847104</v>
      </c>
      <c r="IM180" s="86">
        <f t="shared" si="232"/>
        <v>0.39700970422191534</v>
      </c>
      <c r="IN180" s="86">
        <f t="shared" si="232"/>
        <v>0.30579411777242788</v>
      </c>
      <c r="IO180" s="86">
        <f t="shared" si="232"/>
        <v>0.18200296111553294</v>
      </c>
      <c r="IP180" s="86">
        <f t="shared" si="232"/>
        <v>0.45731893530426637</v>
      </c>
      <c r="IQ180" s="86">
        <f t="shared" si="232"/>
        <v>0.54545177083986951</v>
      </c>
      <c r="IR180" s="86">
        <f t="shared" si="232"/>
        <v>0.35365201371969501</v>
      </c>
      <c r="IS180" s="86">
        <f t="shared" si="232"/>
        <v>0.20312801381133369</v>
      </c>
      <c r="IT180" s="86">
        <f t="shared" si="232"/>
        <v>0.13002135489305877</v>
      </c>
      <c r="IU180" s="86">
        <f t="shared" si="232"/>
        <v>6.1032050664370799E-2</v>
      </c>
      <c r="IV180" s="86">
        <f t="shared" si="232"/>
        <v>0.12268110976255484</v>
      </c>
      <c r="IW180" s="86">
        <f t="shared" si="232"/>
        <v>0.11602867308031256</v>
      </c>
      <c r="IY180" s="86">
        <f t="shared" si="233"/>
        <v>0.10876667320414257</v>
      </c>
      <c r="IZ180" s="86">
        <f t="shared" si="233"/>
        <v>0.20459136479221404</v>
      </c>
      <c r="JA180" s="86">
        <f t="shared" si="233"/>
        <v>0.12029446950730029</v>
      </c>
      <c r="JB180" s="86">
        <f t="shared" si="233"/>
        <v>0.54465656363848147</v>
      </c>
      <c r="JC180" s="86">
        <f t="shared" si="233"/>
        <v>0.39700970422209869</v>
      </c>
      <c r="JD180" s="86">
        <f t="shared" si="233"/>
        <v>0.3057941177724291</v>
      </c>
      <c r="JE180" s="86">
        <f t="shared" si="233"/>
        <v>0.18200296111553319</v>
      </c>
      <c r="JF180" s="86">
        <f t="shared" si="233"/>
        <v>0.45731893530426637</v>
      </c>
      <c r="JG180" s="86">
        <f t="shared" si="233"/>
        <v>0.54545177083986951</v>
      </c>
      <c r="JH180" s="86">
        <f t="shared" si="233"/>
        <v>0.35365201371969501</v>
      </c>
      <c r="JI180" s="86">
        <f t="shared" si="233"/>
        <v>0.2031280138113338</v>
      </c>
      <c r="JJ180" s="86">
        <f t="shared" si="233"/>
        <v>0.13002135489305885</v>
      </c>
      <c r="JK180" s="86">
        <f t="shared" si="233"/>
        <v>6.1032050664404397E-2</v>
      </c>
      <c r="JL180" s="86">
        <f t="shared" si="233"/>
        <v>0.12268110976255489</v>
      </c>
      <c r="JM180" s="86">
        <f t="shared" si="233"/>
        <v>0.11602867308032509</v>
      </c>
    </row>
    <row r="181" spans="2:273" x14ac:dyDescent="0.25">
      <c r="B181" s="2">
        <v>154</v>
      </c>
      <c r="C181" s="37">
        <v>47.109000000000002</v>
      </c>
      <c r="D181" s="37">
        <v>41.920999999999999</v>
      </c>
      <c r="E181" s="37">
        <v>41.73</v>
      </c>
      <c r="F181" s="37">
        <v>45.348999999999997</v>
      </c>
      <c r="G181" s="37">
        <v>43.628999999999998</v>
      </c>
      <c r="H181" s="37">
        <v>42.348999999999997</v>
      </c>
      <c r="I181" s="37">
        <v>43.661000000000001</v>
      </c>
      <c r="J181" s="37">
        <v>44.920999999999999</v>
      </c>
      <c r="K181" s="37">
        <v>41.110999999999997</v>
      </c>
      <c r="L181" s="37">
        <v>46.968000000000004</v>
      </c>
      <c r="M181" s="37">
        <v>51.206000000000003</v>
      </c>
      <c r="N181" s="37">
        <v>43.435000000000002</v>
      </c>
      <c r="O181" s="37">
        <v>46.79</v>
      </c>
      <c r="P181" s="37">
        <v>63.469000000000001</v>
      </c>
      <c r="Q181" s="37">
        <v>83.781000000000006</v>
      </c>
      <c r="S181" s="4">
        <f t="shared" si="234"/>
        <v>47.260201742831072</v>
      </c>
      <c r="T181" s="4">
        <f t="shared" si="234"/>
        <v>42.646525446807061</v>
      </c>
      <c r="U181" s="4">
        <f t="shared" si="234"/>
        <v>41.208724558769312</v>
      </c>
      <c r="V181" s="4">
        <f t="shared" si="234"/>
        <v>42.739704411579318</v>
      </c>
      <c r="W181" s="4">
        <f t="shared" si="234"/>
        <v>44.139217804410869</v>
      </c>
      <c r="X181" s="4">
        <f t="shared" si="234"/>
        <v>43.688293580947231</v>
      </c>
      <c r="Y181" s="4">
        <f t="shared" si="234"/>
        <v>44.195645179675431</v>
      </c>
      <c r="Z181" s="4">
        <f t="shared" si="234"/>
        <v>45.439447113437488</v>
      </c>
      <c r="AA181" s="4">
        <f t="shared" si="234"/>
        <v>39.980256067121459</v>
      </c>
      <c r="AB181" s="4">
        <f t="shared" si="234"/>
        <v>47.372702923562443</v>
      </c>
      <c r="AC181" s="4">
        <f t="shared" si="234"/>
        <v>52.386446097674877</v>
      </c>
      <c r="AD181" s="4">
        <f t="shared" si="234"/>
        <v>44.573105731010216</v>
      </c>
      <c r="AE181" s="4">
        <f t="shared" si="234"/>
        <v>46.557891870785426</v>
      </c>
      <c r="AF181" s="4">
        <f t="shared" si="234"/>
        <v>63.653200661254019</v>
      </c>
      <c r="AG181" s="4">
        <f t="shared" si="234"/>
        <v>81.823283204278169</v>
      </c>
      <c r="AI181" s="4">
        <f t="shared" si="235"/>
        <v>-0.15120174283106991</v>
      </c>
      <c r="AJ181" s="4">
        <f t="shared" si="235"/>
        <v>-0.72552544680706177</v>
      </c>
      <c r="AK181" s="4">
        <f t="shared" si="235"/>
        <v>0.52127544123068503</v>
      </c>
      <c r="AL181" s="4">
        <f t="shared" si="235"/>
        <v>2.6092955884206788</v>
      </c>
      <c r="AM181" s="4">
        <f t="shared" si="235"/>
        <v>-0.51021780441087117</v>
      </c>
      <c r="AN181" s="4">
        <f t="shared" si="235"/>
        <v>-1.3392935809472348</v>
      </c>
      <c r="AO181" s="4">
        <f t="shared" si="235"/>
        <v>-0.53464517967542946</v>
      </c>
      <c r="AP181" s="4">
        <f t="shared" si="235"/>
        <v>-0.51844711343748884</v>
      </c>
      <c r="AQ181" s="4">
        <f t="shared" si="235"/>
        <v>1.1307439328785378</v>
      </c>
      <c r="AR181" s="4">
        <f t="shared" si="235"/>
        <v>-0.40470292356243931</v>
      </c>
      <c r="AS181" s="4">
        <f t="shared" si="235"/>
        <v>-1.1804460976748743</v>
      </c>
      <c r="AT181" s="4">
        <f t="shared" si="235"/>
        <v>-1.1381057310102136</v>
      </c>
      <c r="AU181" s="4">
        <f t="shared" si="235"/>
        <v>0.23210812921457347</v>
      </c>
      <c r="AV181" s="4">
        <f t="shared" si="235"/>
        <v>-0.18420066125401746</v>
      </c>
      <c r="AW181" s="4">
        <f t="shared" si="235"/>
        <v>1.9577167957218364</v>
      </c>
      <c r="AY181" s="2">
        <f t="shared" si="227"/>
        <v>47.260201742831072</v>
      </c>
      <c r="AZ181" s="2">
        <f t="shared" si="227"/>
        <v>42.400095879541823</v>
      </c>
      <c r="BA181" s="2">
        <f t="shared" si="227"/>
        <v>37.73407811130042</v>
      </c>
      <c r="BB181" s="2">
        <f t="shared" si="227"/>
        <v>40.475769917346604</v>
      </c>
      <c r="BC181" s="2">
        <f t="shared" si="227"/>
        <v>40.196915811483514</v>
      </c>
      <c r="BD181" s="2">
        <f t="shared" si="227"/>
        <v>37.362970068520653</v>
      </c>
      <c r="BE181" s="2">
        <f t="shared" si="227"/>
        <v>37.910497726258214</v>
      </c>
      <c r="BF181" s="2">
        <f t="shared" si="227"/>
        <v>38.139211285042116</v>
      </c>
      <c r="BG181" s="2">
        <f t="shared" si="227"/>
        <v>37.283871220387432</v>
      </c>
      <c r="BH181" s="2">
        <f t="shared" si="227"/>
        <v>38.507799679495669</v>
      </c>
      <c r="BI181" s="2">
        <f t="shared" si="227"/>
        <v>42.31394154306625</v>
      </c>
      <c r="BJ181" s="2">
        <f t="shared" si="227"/>
        <v>34.164415958569691</v>
      </c>
      <c r="BK181" s="2">
        <f t="shared" si="227"/>
        <v>38.783537023979918</v>
      </c>
      <c r="BL181" s="2">
        <f t="shared" si="227"/>
        <v>42.368380828777596</v>
      </c>
      <c r="BM181" s="2">
        <f t="shared" si="227"/>
        <v>51.13101777440162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78.678599870350851</v>
      </c>
      <c r="DL181" s="2">
        <f t="shared" si="236"/>
        <v>74.077679704016901</v>
      </c>
      <c r="DM181" s="2">
        <f t="shared" si="236"/>
        <v>72.441896874915571</v>
      </c>
      <c r="DN181" s="2">
        <f t="shared" si="236"/>
        <v>77.72693552656456</v>
      </c>
      <c r="DO181" s="2">
        <f t="shared" si="236"/>
        <v>75.804978858350935</v>
      </c>
      <c r="DP181" s="2">
        <f t="shared" si="236"/>
        <v>71.405964411557434</v>
      </c>
      <c r="DQ181" s="2">
        <f t="shared" si="236"/>
        <v>85.104545756568996</v>
      </c>
      <c r="DR181" s="2">
        <f t="shared" si="236"/>
        <v>73.8294912891986</v>
      </c>
      <c r="DS181" s="2">
        <f t="shared" si="236"/>
        <v>76.625505226480854</v>
      </c>
      <c r="DT181" s="2">
        <f t="shared" si="236"/>
        <v>65.277395215759839</v>
      </c>
      <c r="DU181" s="2">
        <f t="shared" si="236"/>
        <v>79.86877874564459</v>
      </c>
      <c r="DV181" s="2">
        <f t="shared" si="236"/>
        <v>82.043752991383727</v>
      </c>
      <c r="DW181" s="2">
        <f t="shared" si="236"/>
        <v>74.928234883720918</v>
      </c>
      <c r="DX181" s="2">
        <f t="shared" si="236"/>
        <v>75.66434999864947</v>
      </c>
      <c r="DY181" s="2">
        <f t="shared" si="236"/>
        <v>74.636836363636377</v>
      </c>
      <c r="EA181" s="2">
        <f t="shared" si="213"/>
        <v>47.429091089683695</v>
      </c>
      <c r="EB181" s="2">
        <f t="shared" si="213"/>
        <v>41.918160976785281</v>
      </c>
      <c r="EC181" s="2">
        <f t="shared" si="213"/>
        <v>37.273927000253778</v>
      </c>
      <c r="ED181" s="2">
        <f t="shared" si="213"/>
        <v>39.77830531313738</v>
      </c>
      <c r="EE181" s="2">
        <f t="shared" si="213"/>
        <v>40.350589465171851</v>
      </c>
      <c r="EF181" s="2">
        <f t="shared" si="213"/>
        <v>37.336742987377278</v>
      </c>
      <c r="EG181" s="2">
        <f t="shared" si="213"/>
        <v>37.763984607834374</v>
      </c>
      <c r="EH181" s="2">
        <f t="shared" si="213"/>
        <v>37.981206683544123</v>
      </c>
      <c r="EI181" s="2">
        <f t="shared" si="213"/>
        <v>37.534249213873267</v>
      </c>
      <c r="EJ181" s="2">
        <f t="shared" si="213"/>
        <v>38.554158177640652</v>
      </c>
      <c r="EK181" s="2">
        <f t="shared" si="212"/>
        <v>42.647632513964304</v>
      </c>
      <c r="EL181" s="2">
        <f t="shared" si="179"/>
        <v>33.905943245602877</v>
      </c>
      <c r="EM181" s="2">
        <f t="shared" si="179"/>
        <v>38.880420701779215</v>
      </c>
      <c r="EN181" s="2">
        <f t="shared" si="179"/>
        <v>42.599605674974157</v>
      </c>
      <c r="EO181" s="2">
        <f t="shared" si="179"/>
        <v>52.1530874504233</v>
      </c>
      <c r="EQ181" s="2">
        <f t="shared" si="237"/>
        <v>47.026675367827437</v>
      </c>
      <c r="ER181" s="2">
        <f t="shared" si="237"/>
        <v>42.981985107580691</v>
      </c>
      <c r="ES181" s="2">
        <f t="shared" si="237"/>
        <v>38.34584717204983</v>
      </c>
      <c r="ET181" s="2">
        <f t="shared" si="237"/>
        <v>41.053922264729252</v>
      </c>
      <c r="EU181" s="2">
        <f t="shared" si="237"/>
        <v>40.037845783560087</v>
      </c>
      <c r="EV181" s="2">
        <f t="shared" si="237"/>
        <v>37.388854869821344</v>
      </c>
      <c r="EW181" s="2">
        <f t="shared" si="237"/>
        <v>38.082601858824759</v>
      </c>
      <c r="EX181" s="2">
        <f t="shared" si="237"/>
        <v>38.286827708325873</v>
      </c>
      <c r="EY181" s="2">
        <f t="shared" si="237"/>
        <v>37.08460498395025</v>
      </c>
      <c r="EZ181" s="2">
        <f t="shared" si="237"/>
        <v>38.457134201570838</v>
      </c>
      <c r="FA181" s="2">
        <f t="shared" si="237"/>
        <v>41.917283560563462</v>
      </c>
      <c r="FB181" s="2">
        <f t="shared" si="237"/>
        <v>34.485615662145378</v>
      </c>
      <c r="FC181" s="2">
        <f t="shared" si="237"/>
        <v>38.643260766626611</v>
      </c>
      <c r="FD181" s="2">
        <f t="shared" si="237"/>
        <v>42.003383961019786</v>
      </c>
      <c r="FE181" s="2">
        <f t="shared" si="237"/>
        <v>48.878562135267281</v>
      </c>
      <c r="FG181" s="2">
        <f t="shared" si="238"/>
        <v>0.99996771847907429</v>
      </c>
      <c r="FH181" s="2">
        <f t="shared" si="238"/>
        <v>0.99996415904788671</v>
      </c>
      <c r="FI181" s="2">
        <f t="shared" si="238"/>
        <v>0.99996520380727438</v>
      </c>
      <c r="FJ181" s="2">
        <f t="shared" si="238"/>
        <v>0.99996487174584514</v>
      </c>
      <c r="FK181" s="2">
        <f t="shared" si="238"/>
        <v>0.99996142589564541</v>
      </c>
      <c r="FL181" s="2">
        <f t="shared" si="238"/>
        <v>0.9999607339419071</v>
      </c>
      <c r="FM181" s="2">
        <f t="shared" si="238"/>
        <v>0.9999539093924632</v>
      </c>
      <c r="FN181" s="2">
        <f t="shared" si="238"/>
        <v>0.99995487883659528</v>
      </c>
      <c r="FO181" s="2">
        <f t="shared" si="238"/>
        <v>0.99995631228394055</v>
      </c>
      <c r="FP181" s="2">
        <f t="shared" si="238"/>
        <v>0.99995405165534545</v>
      </c>
      <c r="FQ181" s="2">
        <f t="shared" si="238"/>
        <v>0.99995588451274464</v>
      </c>
      <c r="FR181" s="2">
        <f t="shared" si="238"/>
        <v>0.99995876280652818</v>
      </c>
      <c r="FS181" s="2">
        <f t="shared" si="238"/>
        <v>0.99995718786853016</v>
      </c>
      <c r="FT181" s="2">
        <f t="shared" si="238"/>
        <v>0.99995592095689778</v>
      </c>
      <c r="FU181" s="2">
        <f t="shared" si="238"/>
        <v>0.99994161434811601</v>
      </c>
      <c r="FW181" s="2">
        <f t="shared" si="229"/>
        <v>0.42219555374361767</v>
      </c>
      <c r="FX181" s="2">
        <f t="shared" si="229"/>
        <v>0.45193774146332122</v>
      </c>
      <c r="FY181" s="2">
        <f t="shared" si="229"/>
        <v>0.42813579934797408</v>
      </c>
      <c r="FZ181" s="2">
        <f t="shared" si="229"/>
        <v>0.54572145204995792</v>
      </c>
      <c r="GA181" s="2">
        <f t="shared" si="229"/>
        <v>0.49574550700943187</v>
      </c>
      <c r="GB181" s="2">
        <f t="shared" si="229"/>
        <v>0.47761308838671651</v>
      </c>
      <c r="GC181" s="2">
        <f t="shared" si="229"/>
        <v>0.45299230581747918</v>
      </c>
      <c r="GD181" s="2">
        <f t="shared" si="229"/>
        <v>0.51170263990248033</v>
      </c>
      <c r="GE181" s="2">
        <f t="shared" si="229"/>
        <v>0.56063390654891998</v>
      </c>
      <c r="GF181" s="2">
        <f t="shared" si="229"/>
        <v>0.49046007572867922</v>
      </c>
      <c r="GG181" s="2">
        <f t="shared" si="229"/>
        <v>0.45914079610684599</v>
      </c>
      <c r="GH181" s="2">
        <f t="shared" si="229"/>
        <v>0.44246998386237002</v>
      </c>
      <c r="GI181" s="2">
        <f t="shared" si="229"/>
        <v>0.41502356414425795</v>
      </c>
      <c r="GJ181" s="2">
        <f t="shared" si="229"/>
        <v>0.39026137935087074</v>
      </c>
      <c r="GK181" s="2">
        <f t="shared" si="229"/>
        <v>0.31252847538606188</v>
      </c>
      <c r="GM181" s="86">
        <f t="shared" si="230"/>
        <v>1.5323303660821656E-166</v>
      </c>
      <c r="GN181" s="86">
        <f t="shared" si="230"/>
        <v>1.4316074446578049E-230</v>
      </c>
      <c r="GO181" s="86">
        <f t="shared" si="230"/>
        <v>5.6467103244985198E-242</v>
      </c>
      <c r="GP181" s="86">
        <f t="shared" si="230"/>
        <v>1.8519397251790097E-282</v>
      </c>
      <c r="GQ181" s="86">
        <f t="shared" si="230"/>
        <v>4.3401872859725392E-235</v>
      </c>
      <c r="GR181" s="86">
        <f t="shared" si="230"/>
        <v>2.1744853573790967E-224</v>
      </c>
      <c r="GS181" s="86">
        <f t="shared" si="230"/>
        <v>7.2560503811199661E-254</v>
      </c>
      <c r="GT181" s="86">
        <f t="shared" si="230"/>
        <v>3.0603203586769798E-307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1.1619525688846194E-305</v>
      </c>
      <c r="GZ181" s="86">
        <f t="shared" si="230"/>
        <v>0</v>
      </c>
      <c r="HA181" s="86">
        <f t="shared" si="230"/>
        <v>0</v>
      </c>
      <c r="HC181" s="86">
        <f t="shared" si="181"/>
        <v>2.459588318008542E-99</v>
      </c>
      <c r="HD181" s="86">
        <f t="shared" si="181"/>
        <v>1.2657655068395578E-136</v>
      </c>
      <c r="HE181" s="86">
        <f t="shared" si="181"/>
        <v>1.9006329485746254E-172</v>
      </c>
      <c r="HF181" s="86">
        <f t="shared" si="180"/>
        <v>1.0470392788161575E-142</v>
      </c>
      <c r="HG181" s="86">
        <f t="shared" si="180"/>
        <v>4.2678154129173417E-131</v>
      </c>
      <c r="HH181" s="86">
        <f t="shared" si="180"/>
        <v>5.4699986725417225E-150</v>
      </c>
      <c r="HI181" s="86">
        <f t="shared" si="180"/>
        <v>4.413916814635388E-164</v>
      </c>
      <c r="HJ181" s="86">
        <f t="shared" si="180"/>
        <v>1.0451123233198367E-211</v>
      </c>
      <c r="HK181" s="86">
        <f t="shared" si="180"/>
        <v>9.8737608455274836E-276</v>
      </c>
      <c r="HL181" s="86">
        <f t="shared" si="180"/>
        <v>2.0639641013780247E-233</v>
      </c>
      <c r="HM181" s="86">
        <f t="shared" si="180"/>
        <v>5.9440937882647634E-242</v>
      </c>
      <c r="HN181" s="86">
        <f t="shared" si="180"/>
        <v>2.1970158958517202E-210</v>
      </c>
      <c r="HO181" s="86">
        <f t="shared" si="226"/>
        <v>1.2561799101562699E-168</v>
      </c>
      <c r="HP181" s="86">
        <f t="shared" si="226"/>
        <v>9.1063656346131618E-206</v>
      </c>
      <c r="HQ181" s="86">
        <f t="shared" si="226"/>
        <v>1.0055027309520388E-252</v>
      </c>
      <c r="HS181" s="86">
        <f t="shared" si="231"/>
        <v>1.2872015617563514E-12</v>
      </c>
      <c r="HT181" s="86">
        <f t="shared" si="231"/>
        <v>1.1543249570261245E-12</v>
      </c>
      <c r="HU181" s="86">
        <f t="shared" si="231"/>
        <v>3.8075282608228293E-15</v>
      </c>
      <c r="HV181" s="86">
        <f t="shared" si="231"/>
        <v>9.976874940146584E-16</v>
      </c>
      <c r="HW181" s="86">
        <f t="shared" si="231"/>
        <v>1.9836768188185888E-14</v>
      </c>
      <c r="HX181" s="86">
        <f t="shared" si="231"/>
        <v>9.8814086419323053E-17</v>
      </c>
      <c r="HY181" s="86">
        <f t="shared" si="231"/>
        <v>1.7973499223734982E-17</v>
      </c>
      <c r="HZ181" s="86">
        <f t="shared" si="231"/>
        <v>3.8193806054430207E-21</v>
      </c>
      <c r="IA181" s="86">
        <f t="shared" si="231"/>
        <v>3.6537237698947404E-23</v>
      </c>
      <c r="IB181" s="86">
        <f t="shared" si="231"/>
        <v>8.3759549151715596E-20</v>
      </c>
      <c r="IC181" s="86">
        <f t="shared" si="231"/>
        <v>7.0205425389719911E-18</v>
      </c>
      <c r="ID181" s="86">
        <f t="shared" si="231"/>
        <v>4.7194453141447989E-18</v>
      </c>
      <c r="IE181" s="86">
        <f t="shared" si="231"/>
        <v>2.8441624442216239E-15</v>
      </c>
      <c r="IF181" s="86">
        <f t="shared" si="231"/>
        <v>2.2238890325793223E-18</v>
      </c>
      <c r="IG181" s="86">
        <f t="shared" si="231"/>
        <v>6.5531090092483452E-16</v>
      </c>
      <c r="II181" s="86">
        <f t="shared" si="232"/>
        <v>0.18349646856787266</v>
      </c>
      <c r="IJ181" s="86">
        <f t="shared" si="232"/>
        <v>0.30506844837888197</v>
      </c>
      <c r="IK181" s="86">
        <f t="shared" si="232"/>
        <v>0.20097743052192307</v>
      </c>
      <c r="IL181" s="86">
        <f t="shared" si="232"/>
        <v>0.54192472909544187</v>
      </c>
      <c r="IM181" s="86">
        <f t="shared" si="232"/>
        <v>0.4869441780648337</v>
      </c>
      <c r="IN181" s="86">
        <f t="shared" si="232"/>
        <v>0.41479623888710415</v>
      </c>
      <c r="IO181" s="86">
        <f t="shared" si="232"/>
        <v>0.28905769787253743</v>
      </c>
      <c r="IP181" s="86">
        <f t="shared" si="232"/>
        <v>0.53115928007787039</v>
      </c>
      <c r="IQ181" s="86">
        <f t="shared" si="232"/>
        <v>0.49999125489758239</v>
      </c>
      <c r="IR181" s="86">
        <f t="shared" si="232"/>
        <v>0.46443666008073442</v>
      </c>
      <c r="IS181" s="86">
        <f t="shared" si="232"/>
        <v>0.31596719504158194</v>
      </c>
      <c r="IT181" s="86">
        <f t="shared" si="232"/>
        <v>0.2274006682822782</v>
      </c>
      <c r="IU181" s="86">
        <f t="shared" si="232"/>
        <v>0.12222376118738393</v>
      </c>
      <c r="IV181" s="86">
        <f t="shared" si="232"/>
        <v>0.18152096541501048</v>
      </c>
      <c r="IW181" s="86">
        <f t="shared" si="232"/>
        <v>0.15916449589718498</v>
      </c>
      <c r="IY181" s="86">
        <f t="shared" si="233"/>
        <v>0.18349646856915985</v>
      </c>
      <c r="IZ181" s="86">
        <f t="shared" si="233"/>
        <v>0.30506844838003627</v>
      </c>
      <c r="JA181" s="86">
        <f t="shared" si="233"/>
        <v>0.20097743052192688</v>
      </c>
      <c r="JB181" s="86">
        <f t="shared" si="233"/>
        <v>0.54192472909544287</v>
      </c>
      <c r="JC181" s="86">
        <f t="shared" si="233"/>
        <v>0.48694417806485352</v>
      </c>
      <c r="JD181" s="86">
        <f t="shared" si="233"/>
        <v>0.41479623888710426</v>
      </c>
      <c r="JE181" s="86">
        <f t="shared" si="233"/>
        <v>0.28905769787253743</v>
      </c>
      <c r="JF181" s="86">
        <f t="shared" si="233"/>
        <v>0.53115928007787039</v>
      </c>
      <c r="JG181" s="86">
        <f t="shared" si="233"/>
        <v>0.49999125489758239</v>
      </c>
      <c r="JH181" s="86">
        <f t="shared" si="233"/>
        <v>0.46443666008073442</v>
      </c>
      <c r="JI181" s="86">
        <f t="shared" si="233"/>
        <v>0.31596719504158194</v>
      </c>
      <c r="JJ181" s="86">
        <f t="shared" si="233"/>
        <v>0.2274006682822782</v>
      </c>
      <c r="JK181" s="86">
        <f t="shared" si="233"/>
        <v>0.12222376118738677</v>
      </c>
      <c r="JL181" s="86">
        <f t="shared" si="233"/>
        <v>0.18152096541501048</v>
      </c>
      <c r="JM181" s="86">
        <f t="shared" si="233"/>
        <v>0.15916449589718565</v>
      </c>
    </row>
    <row r="182" spans="2:273" x14ac:dyDescent="0.25">
      <c r="B182" s="2">
        <v>155</v>
      </c>
      <c r="C182" s="37">
        <v>46.75</v>
      </c>
      <c r="D182" s="37">
        <v>42.713999999999999</v>
      </c>
      <c r="E182" s="37">
        <v>41.222000000000001</v>
      </c>
      <c r="F182" s="37">
        <v>44.603000000000002</v>
      </c>
      <c r="G182" s="37">
        <v>44.435000000000002</v>
      </c>
      <c r="H182" s="37">
        <v>42.856999999999999</v>
      </c>
      <c r="I182" s="37">
        <v>43.031999999999996</v>
      </c>
      <c r="J182" s="37">
        <v>44.396999999999998</v>
      </c>
      <c r="K182" s="37">
        <v>37.762</v>
      </c>
      <c r="L182" s="37">
        <v>45.777999999999999</v>
      </c>
      <c r="M182" s="37">
        <v>52.158999999999999</v>
      </c>
      <c r="N182" s="37">
        <v>45.597000000000001</v>
      </c>
      <c r="O182" s="37">
        <v>50.081000000000003</v>
      </c>
      <c r="P182" s="37">
        <v>67.718999999999994</v>
      </c>
      <c r="Q182" s="37">
        <v>90.016000000000005</v>
      </c>
      <c r="S182" s="4">
        <f t="shared" si="234"/>
        <v>47.095575737264355</v>
      </c>
      <c r="T182" s="4">
        <f t="shared" si="234"/>
        <v>42.573116965443667</v>
      </c>
      <c r="U182" s="4">
        <f t="shared" si="234"/>
        <v>41.890487743208901</v>
      </c>
      <c r="V182" s="4">
        <f t="shared" si="234"/>
        <v>41.69579320128981</v>
      </c>
      <c r="W182" s="4">
        <f t="shared" si="234"/>
        <v>43.291485098671984</v>
      </c>
      <c r="X182" s="4">
        <f t="shared" si="234"/>
        <v>43.054221008419574</v>
      </c>
      <c r="Y182" s="4">
        <f t="shared" si="234"/>
        <v>44.673329832489316</v>
      </c>
      <c r="Z182" s="4">
        <f t="shared" si="234"/>
        <v>43.081397042914233</v>
      </c>
      <c r="AA182" s="4">
        <f t="shared" si="234"/>
        <v>38.407440827975989</v>
      </c>
      <c r="AB182" s="4">
        <f t="shared" si="234"/>
        <v>45.74668487335434</v>
      </c>
      <c r="AC182" s="4">
        <f t="shared" si="234"/>
        <v>52.847612058536171</v>
      </c>
      <c r="AD182" s="4">
        <f t="shared" si="234"/>
        <v>46.640139984976614</v>
      </c>
      <c r="AE182" s="4">
        <f t="shared" si="234"/>
        <v>49.879528431923838</v>
      </c>
      <c r="AF182" s="4">
        <f t="shared" si="234"/>
        <v>68.242680645522185</v>
      </c>
      <c r="AG182" s="4">
        <f t="shared" si="234"/>
        <v>88.97849779433065</v>
      </c>
      <c r="AI182" s="4">
        <f t="shared" si="235"/>
        <v>-0.34557573726435464</v>
      </c>
      <c r="AJ182" s="4">
        <f t="shared" si="235"/>
        <v>0.14088303455633167</v>
      </c>
      <c r="AK182" s="4">
        <f t="shared" si="235"/>
        <v>-0.66848774320889959</v>
      </c>
      <c r="AL182" s="4">
        <f t="shared" si="235"/>
        <v>2.9072067987101917</v>
      </c>
      <c r="AM182" s="4">
        <f t="shared" si="235"/>
        <v>1.1435149013280181</v>
      </c>
      <c r="AN182" s="4">
        <f t="shared" si="235"/>
        <v>-0.19722100841957513</v>
      </c>
      <c r="AO182" s="4">
        <f t="shared" si="235"/>
        <v>-1.6413298324893191</v>
      </c>
      <c r="AP182" s="4">
        <f t="shared" si="235"/>
        <v>1.3156029570857655</v>
      </c>
      <c r="AQ182" s="4">
        <f t="shared" si="235"/>
        <v>-0.6454408279759889</v>
      </c>
      <c r="AR182" s="4">
        <f t="shared" si="235"/>
        <v>3.1315126645658609E-2</v>
      </c>
      <c r="AS182" s="4">
        <f t="shared" si="235"/>
        <v>-0.68861205853617236</v>
      </c>
      <c r="AT182" s="4">
        <f t="shared" si="235"/>
        <v>-1.0431399849766123</v>
      </c>
      <c r="AU182" s="4">
        <f t="shared" si="235"/>
        <v>0.2014715680761654</v>
      </c>
      <c r="AV182" s="4">
        <f t="shared" si="235"/>
        <v>-0.52368064552219096</v>
      </c>
      <c r="AW182" s="4">
        <f t="shared" si="235"/>
        <v>1.0375022056693552</v>
      </c>
      <c r="AY182" s="2">
        <f t="shared" si="227"/>
        <v>47.095575737264355</v>
      </c>
      <c r="AZ182" s="2">
        <f t="shared" si="227"/>
        <v>42.307262351308879</v>
      </c>
      <c r="BA182" s="2">
        <f t="shared" si="227"/>
        <v>37.577861214631682</v>
      </c>
      <c r="BB182" s="2">
        <f t="shared" si="227"/>
        <v>40.343626602469861</v>
      </c>
      <c r="BC182" s="2">
        <f t="shared" si="227"/>
        <v>40.035928161365476</v>
      </c>
      <c r="BD182" s="2">
        <f t="shared" si="227"/>
        <v>37.204130841894994</v>
      </c>
      <c r="BE182" s="2">
        <f t="shared" si="227"/>
        <v>37.735778021395888</v>
      </c>
      <c r="BF182" s="2">
        <f t="shared" si="227"/>
        <v>37.924147293956139</v>
      </c>
      <c r="BG182" s="2">
        <f t="shared" si="227"/>
        <v>37.124197220905501</v>
      </c>
      <c r="BH182" s="2">
        <f t="shared" si="227"/>
        <v>38.347076976210616</v>
      </c>
      <c r="BI182" s="2">
        <f t="shared" si="227"/>
        <v>42.151776660907927</v>
      </c>
      <c r="BJ182" s="2">
        <f t="shared" si="227"/>
        <v>34.015714373013914</v>
      </c>
      <c r="BK182" s="2">
        <f t="shared" si="227"/>
        <v>38.583133378972178</v>
      </c>
      <c r="BL182" s="2">
        <f t="shared" si="227"/>
        <v>42.199398159468572</v>
      </c>
      <c r="BM182" s="2">
        <f t="shared" si="227"/>
        <v>50.933417046594073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78.720916295275899</v>
      </c>
      <c r="DL182" s="2">
        <f t="shared" si="236"/>
        <v>74.093276351555403</v>
      </c>
      <c r="DM182" s="2">
        <f t="shared" si="236"/>
        <v>72.476741295951143</v>
      </c>
      <c r="DN182" s="2">
        <f t="shared" si="236"/>
        <v>77.828499338249202</v>
      </c>
      <c r="DO182" s="2">
        <f t="shared" si="236"/>
        <v>75.900678646934438</v>
      </c>
      <c r="DP182" s="2">
        <f t="shared" si="236"/>
        <v>71.428685412262155</v>
      </c>
      <c r="DQ182" s="2">
        <f t="shared" si="236"/>
        <v>85.230056931440643</v>
      </c>
      <c r="DR182" s="2">
        <f t="shared" si="236"/>
        <v>73.864137282229962</v>
      </c>
      <c r="DS182" s="2">
        <f t="shared" si="236"/>
        <v>76.733288850174233</v>
      </c>
      <c r="DT182" s="2">
        <f t="shared" si="236"/>
        <v>65.321536491557211</v>
      </c>
      <c r="DU182" s="2">
        <f t="shared" si="236"/>
        <v>80.005176480836226</v>
      </c>
      <c r="DV182" s="2">
        <f t="shared" si="236"/>
        <v>82.232853955649176</v>
      </c>
      <c r="DW182" s="2">
        <f t="shared" si="236"/>
        <v>75.013212473572935</v>
      </c>
      <c r="DX182" s="2">
        <f t="shared" si="236"/>
        <v>75.716512870377855</v>
      </c>
      <c r="DY182" s="2">
        <f t="shared" si="236"/>
        <v>74.735549732620342</v>
      </c>
      <c r="EA182" s="2">
        <f t="shared" si="213"/>
        <v>47.27801574703156</v>
      </c>
      <c r="EB182" s="2">
        <f t="shared" si="213"/>
        <v>41.789114306369981</v>
      </c>
      <c r="EC182" s="2">
        <f t="shared" si="213"/>
        <v>37.081828408225789</v>
      </c>
      <c r="ED182" s="2">
        <f t="shared" si="213"/>
        <v>39.600883890059173</v>
      </c>
      <c r="EE182" s="2">
        <f t="shared" si="213"/>
        <v>40.200698456166151</v>
      </c>
      <c r="EF182" s="2">
        <f t="shared" si="213"/>
        <v>37.17619635343619</v>
      </c>
      <c r="EG182" s="2">
        <f t="shared" si="213"/>
        <v>37.578505219951801</v>
      </c>
      <c r="EH182" s="2">
        <f t="shared" si="213"/>
        <v>37.75547522210789</v>
      </c>
      <c r="EI182" s="2">
        <f t="shared" si="213"/>
        <v>37.390590980165236</v>
      </c>
      <c r="EJ182" s="2">
        <f t="shared" si="213"/>
        <v>38.396930323466101</v>
      </c>
      <c r="EK182" s="2">
        <f t="shared" si="212"/>
        <v>42.510489058414883</v>
      </c>
      <c r="EL182" s="2">
        <f t="shared" si="179"/>
        <v>33.737640464867447</v>
      </c>
      <c r="EM182" s="2">
        <f t="shared" si="179"/>
        <v>38.688002489499254</v>
      </c>
      <c r="EN182" s="2">
        <f t="shared" si="179"/>
        <v>42.449584532419408</v>
      </c>
      <c r="EO182" s="2">
        <f t="shared" si="179"/>
        <v>52.041701567568005</v>
      </c>
      <c r="EQ182" s="2">
        <f t="shared" si="237"/>
        <v>46.865781856899744</v>
      </c>
      <c r="ER182" s="2">
        <f t="shared" si="237"/>
        <v>42.878105219539663</v>
      </c>
      <c r="ES182" s="2">
        <f t="shared" si="237"/>
        <v>38.179626765640052</v>
      </c>
      <c r="ET182" s="2">
        <f t="shared" si="237"/>
        <v>40.905355873951336</v>
      </c>
      <c r="EU182" s="2">
        <f t="shared" si="237"/>
        <v>39.880655578705159</v>
      </c>
      <c r="EV182" s="2">
        <f t="shared" si="237"/>
        <v>37.229545509649355</v>
      </c>
      <c r="EW182" s="2">
        <f t="shared" si="237"/>
        <v>37.90477236112757</v>
      </c>
      <c r="EX182" s="2">
        <f t="shared" si="237"/>
        <v>38.068162736080822</v>
      </c>
      <c r="EY182" s="2">
        <f t="shared" si="237"/>
        <v>36.931107382405244</v>
      </c>
      <c r="EZ182" s="2">
        <f t="shared" si="237"/>
        <v>38.297644102122391</v>
      </c>
      <c r="FA182" s="2">
        <f t="shared" si="237"/>
        <v>41.763271351409102</v>
      </c>
      <c r="FB182" s="2">
        <f t="shared" si="237"/>
        <v>34.331348914934338</v>
      </c>
      <c r="FC182" s="2">
        <f t="shared" si="237"/>
        <v>38.445084582969827</v>
      </c>
      <c r="FD182" s="2">
        <f t="shared" si="237"/>
        <v>41.839661557413066</v>
      </c>
      <c r="FE182" s="2">
        <f t="shared" si="237"/>
        <v>48.706390565976328</v>
      </c>
      <c r="FG182" s="2">
        <f t="shared" si="238"/>
        <v>0.99997055881937946</v>
      </c>
      <c r="FH182" s="2">
        <f t="shared" si="238"/>
        <v>0.9999673125600963</v>
      </c>
      <c r="FI182" s="2">
        <f t="shared" si="238"/>
        <v>0.99996826539790451</v>
      </c>
      <c r="FJ182" s="2">
        <f t="shared" si="238"/>
        <v>0.99996796255241838</v>
      </c>
      <c r="FK182" s="2">
        <f t="shared" si="238"/>
        <v>0.99996481987930519</v>
      </c>
      <c r="FL182" s="2">
        <f t="shared" si="238"/>
        <v>0.99996418880567328</v>
      </c>
      <c r="FM182" s="2">
        <f t="shared" si="238"/>
        <v>0.99995796469586085</v>
      </c>
      <c r="FN182" s="2">
        <f t="shared" si="238"/>
        <v>0.99995884884651332</v>
      </c>
      <c r="FO182" s="2">
        <f t="shared" si="238"/>
        <v>0.99996015617624556</v>
      </c>
      <c r="FP182" s="2">
        <f t="shared" si="238"/>
        <v>0.99995809444220218</v>
      </c>
      <c r="FQ182" s="2">
        <f t="shared" si="238"/>
        <v>0.99995976604126413</v>
      </c>
      <c r="FR182" s="2">
        <f t="shared" si="238"/>
        <v>0.99996239109610796</v>
      </c>
      <c r="FS182" s="2">
        <f t="shared" si="238"/>
        <v>0.99996095472495983</v>
      </c>
      <c r="FT182" s="2">
        <f t="shared" si="238"/>
        <v>0.99995979927898471</v>
      </c>
      <c r="FU182" s="2">
        <f t="shared" si="238"/>
        <v>0.99994675137906452</v>
      </c>
      <c r="FW182" s="2">
        <f t="shared" si="229"/>
        <v>0.44480992531410368</v>
      </c>
      <c r="FX182" s="2">
        <f t="shared" si="229"/>
        <v>0.47483601408420106</v>
      </c>
      <c r="FY182" s="2">
        <f t="shared" si="229"/>
        <v>0.45082009786833166</v>
      </c>
      <c r="FZ182" s="2">
        <f t="shared" si="229"/>
        <v>0.56844302241902123</v>
      </c>
      <c r="GA182" s="2">
        <f t="shared" si="229"/>
        <v>0.51876244123828141</v>
      </c>
      <c r="GB182" s="2">
        <f t="shared" si="229"/>
        <v>0.50062396132813547</v>
      </c>
      <c r="GC182" s="2">
        <f t="shared" si="229"/>
        <v>0.47589761388671681</v>
      </c>
      <c r="GD182" s="2">
        <f t="shared" si="229"/>
        <v>0.53467487917694623</v>
      </c>
      <c r="GE182" s="2">
        <f t="shared" si="229"/>
        <v>0.583179299731305</v>
      </c>
      <c r="GF182" s="2">
        <f t="shared" si="229"/>
        <v>0.51348150030769035</v>
      </c>
      <c r="GG182" s="2">
        <f t="shared" si="229"/>
        <v>0.48208300450612923</v>
      </c>
      <c r="GH182" s="2">
        <f t="shared" si="229"/>
        <v>0.46529581361346817</v>
      </c>
      <c r="GI182" s="2">
        <f t="shared" si="229"/>
        <v>0.43754468272974556</v>
      </c>
      <c r="GJ182" s="2">
        <f t="shared" si="229"/>
        <v>0.41238605162129788</v>
      </c>
      <c r="GK182" s="2">
        <f t="shared" si="229"/>
        <v>0.33265051941572005</v>
      </c>
      <c r="GM182" s="86">
        <f t="shared" si="230"/>
        <v>2.8496588893864904E-170</v>
      </c>
      <c r="GN182" s="86">
        <f t="shared" si="230"/>
        <v>9.3066958178019483E-236</v>
      </c>
      <c r="GO182" s="86">
        <f t="shared" si="230"/>
        <v>2.3924241437107125E-247</v>
      </c>
      <c r="GP182" s="86">
        <f t="shared" si="230"/>
        <v>9.1909541891459724E-289</v>
      </c>
      <c r="GQ182" s="86">
        <f t="shared" si="230"/>
        <v>2.2508945547807284E-240</v>
      </c>
      <c r="GR182" s="86">
        <f t="shared" si="230"/>
        <v>2.3923011811705777E-229</v>
      </c>
      <c r="GS182" s="86">
        <f t="shared" si="230"/>
        <v>1.491370387815834E-259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2.5680365304054302E-102</v>
      </c>
      <c r="HD182" s="86">
        <f t="shared" si="181"/>
        <v>7.8465433040583593E-141</v>
      </c>
      <c r="HE182" s="86">
        <f t="shared" si="181"/>
        <v>1.3017208448142788E-177</v>
      </c>
      <c r="HF182" s="86">
        <f t="shared" si="180"/>
        <v>5.4480432535419888E-147</v>
      </c>
      <c r="HG182" s="86">
        <f t="shared" si="180"/>
        <v>4.3273032798555948E-135</v>
      </c>
      <c r="HH182" s="86">
        <f t="shared" si="180"/>
        <v>1.9567674521709005E-154</v>
      </c>
      <c r="HI182" s="86">
        <f t="shared" si="180"/>
        <v>5.2547117894236088E-169</v>
      </c>
      <c r="HJ182" s="86">
        <f t="shared" si="180"/>
        <v>5.8818451064720507E-218</v>
      </c>
      <c r="HK182" s="86">
        <f t="shared" si="180"/>
        <v>8.4893808737691447E-284</v>
      </c>
      <c r="HL182" s="86">
        <f t="shared" si="180"/>
        <v>2.6076047229435282E-240</v>
      </c>
      <c r="HM182" s="86">
        <f t="shared" si="180"/>
        <v>3.6603808348779139E-249</v>
      </c>
      <c r="HN182" s="86">
        <f t="shared" si="180"/>
        <v>1.1315007720963988E-216</v>
      </c>
      <c r="HO182" s="86">
        <f t="shared" si="226"/>
        <v>9.4468332430926999E-174</v>
      </c>
      <c r="HP182" s="86">
        <f t="shared" si="226"/>
        <v>6.0997558631376388E-212</v>
      </c>
      <c r="HQ182" s="86">
        <f t="shared" si="226"/>
        <v>2.8849646455976332E-260</v>
      </c>
      <c r="HS182" s="86">
        <f t="shared" si="231"/>
        <v>1.6537272868627831E-13</v>
      </c>
      <c r="HT182" s="86">
        <f t="shared" si="231"/>
        <v>1.4041958808840502E-13</v>
      </c>
      <c r="HU182" s="86">
        <f t="shared" si="231"/>
        <v>3.7801310486841577E-16</v>
      </c>
      <c r="HV182" s="86">
        <f t="shared" si="231"/>
        <v>8.7559327640257297E-17</v>
      </c>
      <c r="HW182" s="86">
        <f t="shared" si="231"/>
        <v>1.9743916230892355E-15</v>
      </c>
      <c r="HX182" s="86">
        <f t="shared" si="231"/>
        <v>7.4421304001467273E-18</v>
      </c>
      <c r="HY182" s="86">
        <f t="shared" si="231"/>
        <v>1.1539088242317873E-18</v>
      </c>
      <c r="HZ182" s="86">
        <f t="shared" si="231"/>
        <v>1.604490391227116E-22</v>
      </c>
      <c r="IA182" s="86">
        <f t="shared" si="231"/>
        <v>1.3167612265571479E-24</v>
      </c>
      <c r="IB182" s="86">
        <f t="shared" si="231"/>
        <v>3.8217877284559352E-21</v>
      </c>
      <c r="IC182" s="86">
        <f t="shared" si="231"/>
        <v>4.1177676700987888E-19</v>
      </c>
      <c r="ID182" s="86">
        <f t="shared" si="231"/>
        <v>2.6031659767825803E-19</v>
      </c>
      <c r="IE182" s="86">
        <f t="shared" si="231"/>
        <v>2.1850156122367196E-16</v>
      </c>
      <c r="IF182" s="86">
        <f t="shared" si="231"/>
        <v>8.7906114394630426E-20</v>
      </c>
      <c r="IG182" s="86">
        <f t="shared" si="231"/>
        <v>2.9976152493931791E-17</v>
      </c>
      <c r="II182" s="86">
        <f t="shared" si="232"/>
        <v>0.27826355441681949</v>
      </c>
      <c r="IJ182" s="86">
        <f t="shared" si="232"/>
        <v>0.40850308628225052</v>
      </c>
      <c r="IK182" s="86">
        <f t="shared" si="232"/>
        <v>0.30063043455355787</v>
      </c>
      <c r="IL182" s="86">
        <f t="shared" si="232"/>
        <v>0.49726896968116413</v>
      </c>
      <c r="IM182" s="86">
        <f t="shared" si="232"/>
        <v>0.53996060647323363</v>
      </c>
      <c r="IN182" s="86">
        <f t="shared" si="232"/>
        <v>0.5018637535891074</v>
      </c>
      <c r="IO182" s="86">
        <f t="shared" si="232"/>
        <v>0.40304014487042183</v>
      </c>
      <c r="IP182" s="86">
        <f t="shared" si="232"/>
        <v>0.54780235080843109</v>
      </c>
      <c r="IQ182" s="86">
        <f t="shared" si="232"/>
        <v>0.42037228251084835</v>
      </c>
      <c r="IR182" s="86">
        <f t="shared" si="232"/>
        <v>0.534788611586973</v>
      </c>
      <c r="IS182" s="86">
        <f t="shared" si="232"/>
        <v>0.42979928021983899</v>
      </c>
      <c r="IT182" s="86">
        <f t="shared" si="232"/>
        <v>0.34479687356538713</v>
      </c>
      <c r="IU182" s="86">
        <f t="shared" si="232"/>
        <v>0.21329853353676181</v>
      </c>
      <c r="IV182" s="86">
        <f t="shared" si="232"/>
        <v>0.25212941277793233</v>
      </c>
      <c r="IW182" s="86">
        <f t="shared" si="232"/>
        <v>0.21301338068828499</v>
      </c>
      <c r="IY182" s="86">
        <f t="shared" si="233"/>
        <v>0.27826355441698486</v>
      </c>
      <c r="IZ182" s="86">
        <f t="shared" si="233"/>
        <v>0.40850308628239096</v>
      </c>
      <c r="JA182" s="86">
        <f t="shared" si="233"/>
        <v>0.30063043455355826</v>
      </c>
      <c r="JB182" s="86">
        <f t="shared" si="233"/>
        <v>0.49726896968116424</v>
      </c>
      <c r="JC182" s="86">
        <f t="shared" si="233"/>
        <v>0.53996060647323563</v>
      </c>
      <c r="JD182" s="86">
        <f t="shared" si="233"/>
        <v>0.5018637535891074</v>
      </c>
      <c r="JE182" s="86">
        <f t="shared" si="233"/>
        <v>0.40304014487042183</v>
      </c>
      <c r="JF182" s="86">
        <f t="shared" si="233"/>
        <v>0.54780235080843109</v>
      </c>
      <c r="JG182" s="86">
        <f t="shared" si="233"/>
        <v>0.42037228251084835</v>
      </c>
      <c r="JH182" s="86">
        <f t="shared" si="233"/>
        <v>0.534788611586973</v>
      </c>
      <c r="JI182" s="86">
        <f t="shared" si="233"/>
        <v>0.42979928021983899</v>
      </c>
      <c r="JJ182" s="86">
        <f t="shared" si="233"/>
        <v>0.34479687356538713</v>
      </c>
      <c r="JK182" s="86">
        <f t="shared" si="233"/>
        <v>0.21329853353676204</v>
      </c>
      <c r="JL182" s="86">
        <f t="shared" si="233"/>
        <v>0.25212941277793233</v>
      </c>
      <c r="JM182" s="86">
        <f t="shared" si="233"/>
        <v>0.21301338068828501</v>
      </c>
    </row>
    <row r="183" spans="2:273" x14ac:dyDescent="0.25">
      <c r="B183" s="2">
        <v>156</v>
      </c>
      <c r="C183" s="37">
        <v>46.469000000000001</v>
      </c>
      <c r="D183" s="37">
        <v>43.475999999999999</v>
      </c>
      <c r="E183" s="37">
        <v>42.143000000000001</v>
      </c>
      <c r="F183" s="37">
        <v>44.302</v>
      </c>
      <c r="G183" s="37">
        <v>45.048000000000002</v>
      </c>
      <c r="H183" s="37">
        <v>41.889000000000003</v>
      </c>
      <c r="I183" s="37">
        <v>43.371000000000002</v>
      </c>
      <c r="J183" s="37">
        <v>42.110999999999997</v>
      </c>
      <c r="K183" s="37">
        <v>37.872999999999998</v>
      </c>
      <c r="L183" s="37">
        <v>43.713999999999999</v>
      </c>
      <c r="M183" s="37">
        <v>50.777999999999999</v>
      </c>
      <c r="N183" s="37">
        <v>45.774000000000001</v>
      </c>
      <c r="O183" s="37">
        <v>50.177</v>
      </c>
      <c r="P183" s="37">
        <v>70.171999999999997</v>
      </c>
      <c r="Q183" s="37">
        <v>97.671999999999997</v>
      </c>
      <c r="S183" s="4">
        <f t="shared" si="234"/>
        <v>46.93041501674697</v>
      </c>
      <c r="T183" s="4">
        <f t="shared" si="234"/>
        <v>42.465840017521948</v>
      </c>
      <c r="U183" s="4">
        <f t="shared" si="234"/>
        <v>42.102224682282035</v>
      </c>
      <c r="V183" s="4">
        <f t="shared" si="234"/>
        <v>40.90765334703184</v>
      </c>
      <c r="W183" s="4">
        <f t="shared" si="234"/>
        <v>42.199626043004407</v>
      </c>
      <c r="X183" s="4">
        <f t="shared" si="234"/>
        <v>41.680213613730189</v>
      </c>
      <c r="Y183" s="4">
        <f t="shared" si="234"/>
        <v>44.056932141960729</v>
      </c>
      <c r="Z183" s="4">
        <f t="shared" si="234"/>
        <v>40.740313276775986</v>
      </c>
      <c r="AA183" s="4">
        <f t="shared" si="234"/>
        <v>37.470846465562026</v>
      </c>
      <c r="AB183" s="4">
        <f t="shared" si="234"/>
        <v>43.318086429906259</v>
      </c>
      <c r="AC183" s="4">
        <f t="shared" si="234"/>
        <v>51.554026696238324</v>
      </c>
      <c r="AD183" s="4">
        <f t="shared" si="234"/>
        <v>46.710352531023332</v>
      </c>
      <c r="AE183" s="4">
        <f t="shared" si="234"/>
        <v>52.336747118285544</v>
      </c>
      <c r="AF183" s="4">
        <f t="shared" si="234"/>
        <v>71.574875940957838</v>
      </c>
      <c r="AG183" s="4">
        <f t="shared" si="234"/>
        <v>96.433338705737938</v>
      </c>
      <c r="AI183" s="4">
        <f t="shared" si="235"/>
        <v>-0.46141501674696883</v>
      </c>
      <c r="AJ183" s="4">
        <f t="shared" si="235"/>
        <v>1.0101599824780507</v>
      </c>
      <c r="AK183" s="4">
        <f t="shared" si="235"/>
        <v>4.077531771796572E-2</v>
      </c>
      <c r="AL183" s="4">
        <f t="shared" si="235"/>
        <v>3.3943466529681601</v>
      </c>
      <c r="AM183" s="4">
        <f t="shared" si="235"/>
        <v>2.8483739569955944</v>
      </c>
      <c r="AN183" s="4">
        <f t="shared" si="235"/>
        <v>0.20878638626981427</v>
      </c>
      <c r="AO183" s="4">
        <f t="shared" si="235"/>
        <v>-0.68593214196072694</v>
      </c>
      <c r="AP183" s="4">
        <f t="shared" si="235"/>
        <v>1.3706867232240114</v>
      </c>
      <c r="AQ183" s="4">
        <f t="shared" si="235"/>
        <v>0.40215353443797142</v>
      </c>
      <c r="AR183" s="4">
        <f t="shared" si="235"/>
        <v>0.39591357009373951</v>
      </c>
      <c r="AS183" s="4">
        <f t="shared" si="235"/>
        <v>-0.77602669623832554</v>
      </c>
      <c r="AT183" s="4">
        <f t="shared" si="235"/>
        <v>-0.93635253102333138</v>
      </c>
      <c r="AU183" s="4">
        <f t="shared" si="235"/>
        <v>-2.1597471182855443</v>
      </c>
      <c r="AV183" s="4">
        <f t="shared" si="235"/>
        <v>-1.4028759409578413</v>
      </c>
      <c r="AW183" s="4">
        <f t="shared" si="235"/>
        <v>1.2386612942620587</v>
      </c>
      <c r="AY183" s="2">
        <f t="shared" si="227"/>
        <v>46.93041501674697</v>
      </c>
      <c r="AZ183" s="2">
        <f t="shared" si="227"/>
        <v>42.215707915547618</v>
      </c>
      <c r="BA183" s="2">
        <f t="shared" si="227"/>
        <v>37.423058386128545</v>
      </c>
      <c r="BB183" s="2">
        <f t="shared" si="227"/>
        <v>40.212424003964841</v>
      </c>
      <c r="BC183" s="2">
        <f t="shared" si="227"/>
        <v>39.87463954475227</v>
      </c>
      <c r="BD183" s="2">
        <f t="shared" si="227"/>
        <v>37.045357613606065</v>
      </c>
      <c r="BE183" s="2">
        <f t="shared" si="227"/>
        <v>37.561457362472332</v>
      </c>
      <c r="BF183" s="2">
        <f t="shared" si="227"/>
        <v>37.709371869226366</v>
      </c>
      <c r="BG183" s="2">
        <f t="shared" si="227"/>
        <v>36.964251793922628</v>
      </c>
      <c r="BH183" s="2">
        <f t="shared" si="227"/>
        <v>38.186263927381233</v>
      </c>
      <c r="BI183" s="2">
        <f t="shared" si="227"/>
        <v>41.98879062973856</v>
      </c>
      <c r="BJ183" s="2">
        <f t="shared" si="227"/>
        <v>33.867755460497534</v>
      </c>
      <c r="BK183" s="2">
        <f t="shared" si="227"/>
        <v>38.382415664677005</v>
      </c>
      <c r="BL183" s="2">
        <f t="shared" si="227"/>
        <v>42.02959474011115</v>
      </c>
      <c r="BM183" s="2">
        <f t="shared" si="227"/>
        <v>50.731240203346673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78.763232720200946</v>
      </c>
      <c r="DL183" s="2">
        <f t="shared" si="236"/>
        <v>74.108872999093919</v>
      </c>
      <c r="DM183" s="2">
        <f t="shared" si="236"/>
        <v>72.511585716986716</v>
      </c>
      <c r="DN183" s="2">
        <f t="shared" si="236"/>
        <v>77.930063149933829</v>
      </c>
      <c r="DO183" s="2">
        <f t="shared" si="236"/>
        <v>75.996378435517954</v>
      </c>
      <c r="DP183" s="2">
        <f t="shared" si="236"/>
        <v>71.451406412966875</v>
      </c>
      <c r="DQ183" s="2">
        <f t="shared" si="236"/>
        <v>85.355568106312276</v>
      </c>
      <c r="DR183" s="2">
        <f t="shared" si="236"/>
        <v>73.898783275261323</v>
      </c>
      <c r="DS183" s="2">
        <f t="shared" si="236"/>
        <v>76.841072473867612</v>
      </c>
      <c r="DT183" s="2">
        <f t="shared" si="236"/>
        <v>65.365677767354583</v>
      </c>
      <c r="DU183" s="2">
        <f t="shared" si="236"/>
        <v>80.141574216027863</v>
      </c>
      <c r="DV183" s="2">
        <f t="shared" si="236"/>
        <v>82.42195491991464</v>
      </c>
      <c r="DW183" s="2">
        <f t="shared" si="236"/>
        <v>75.098190063424937</v>
      </c>
      <c r="DX183" s="2">
        <f t="shared" si="236"/>
        <v>75.76867574210624</v>
      </c>
      <c r="DY183" s="2">
        <f t="shared" si="236"/>
        <v>74.834263101604293</v>
      </c>
      <c r="EA183" s="2">
        <f t="shared" si="213"/>
        <v>47.126940404379411</v>
      </c>
      <c r="EB183" s="2">
        <f t="shared" si="213"/>
        <v>41.66006763595469</v>
      </c>
      <c r="EC183" s="2">
        <f t="shared" si="213"/>
        <v>36.8897298161978</v>
      </c>
      <c r="ED183" s="2">
        <f t="shared" si="213"/>
        <v>39.423462466980965</v>
      </c>
      <c r="EE183" s="2">
        <f t="shared" si="213"/>
        <v>40.050807447160452</v>
      </c>
      <c r="EF183" s="2">
        <f t="shared" si="213"/>
        <v>37.015649719495094</v>
      </c>
      <c r="EG183" s="2">
        <f t="shared" si="213"/>
        <v>37.393025832069227</v>
      </c>
      <c r="EH183" s="2">
        <f t="shared" si="213"/>
        <v>37.52974376067165</v>
      </c>
      <c r="EI183" s="2">
        <f t="shared" si="213"/>
        <v>37.246932746457205</v>
      </c>
      <c r="EJ183" s="2">
        <f t="shared" si="213"/>
        <v>38.239702469291551</v>
      </c>
      <c r="EK183" s="2">
        <f t="shared" si="212"/>
        <v>42.373345602865456</v>
      </c>
      <c r="EL183" s="2">
        <f t="shared" si="179"/>
        <v>33.569337684132016</v>
      </c>
      <c r="EM183" s="2">
        <f t="shared" si="179"/>
        <v>38.495584277219301</v>
      </c>
      <c r="EN183" s="2">
        <f t="shared" si="179"/>
        <v>42.299563389864666</v>
      </c>
      <c r="EO183" s="2">
        <f t="shared" si="179"/>
        <v>51.930315684712717</v>
      </c>
      <c r="EQ183" s="2">
        <f t="shared" si="237"/>
        <v>46.704888345972059</v>
      </c>
      <c r="ER183" s="2">
        <f t="shared" si="237"/>
        <v>42.774225331498627</v>
      </c>
      <c r="ES183" s="2">
        <f t="shared" si="237"/>
        <v>38.013406359230281</v>
      </c>
      <c r="ET183" s="2">
        <f t="shared" si="237"/>
        <v>40.756789483173421</v>
      </c>
      <c r="EU183" s="2">
        <f t="shared" si="237"/>
        <v>39.723465373850232</v>
      </c>
      <c r="EV183" s="2">
        <f t="shared" si="237"/>
        <v>37.070236149477367</v>
      </c>
      <c r="EW183" s="2">
        <f t="shared" si="237"/>
        <v>37.726942863430381</v>
      </c>
      <c r="EX183" s="2">
        <f t="shared" si="237"/>
        <v>37.849497763835764</v>
      </c>
      <c r="EY183" s="2">
        <f t="shared" si="237"/>
        <v>36.777609780860246</v>
      </c>
      <c r="EZ183" s="2">
        <f t="shared" si="237"/>
        <v>38.138154002673943</v>
      </c>
      <c r="FA183" s="2">
        <f t="shared" si="237"/>
        <v>41.609259142254757</v>
      </c>
      <c r="FB183" s="2">
        <f t="shared" si="237"/>
        <v>34.177082167723285</v>
      </c>
      <c r="FC183" s="2">
        <f t="shared" si="237"/>
        <v>38.246908399313043</v>
      </c>
      <c r="FD183" s="2">
        <f t="shared" si="237"/>
        <v>41.675939153806354</v>
      </c>
      <c r="FE183" s="2">
        <f t="shared" si="237"/>
        <v>48.534218996685375</v>
      </c>
      <c r="FG183" s="2">
        <f t="shared" si="238"/>
        <v>0.99997314925459357</v>
      </c>
      <c r="FH183" s="2">
        <f t="shared" si="238"/>
        <v>0.99997018861475528</v>
      </c>
      <c r="FI183" s="2">
        <f t="shared" si="238"/>
        <v>0.99997105761809046</v>
      </c>
      <c r="FJ183" s="2">
        <f t="shared" si="238"/>
        <v>0.99997078141817464</v>
      </c>
      <c r="FK183" s="2">
        <f t="shared" si="238"/>
        <v>0.99996791524927908</v>
      </c>
      <c r="FL183" s="2">
        <f t="shared" si="238"/>
        <v>0.9999673396996912</v>
      </c>
      <c r="FM183" s="2">
        <f t="shared" si="238"/>
        <v>0.99996166320519508</v>
      </c>
      <c r="FN183" s="2">
        <f t="shared" si="238"/>
        <v>0.99996246956607593</v>
      </c>
      <c r="FO183" s="2">
        <f t="shared" si="238"/>
        <v>0.99996366187345953</v>
      </c>
      <c r="FP183" s="2">
        <f t="shared" si="238"/>
        <v>0.99996178153613868</v>
      </c>
      <c r="FQ183" s="2">
        <f t="shared" si="238"/>
        <v>0.99996330606362061</v>
      </c>
      <c r="FR183" s="2">
        <f t="shared" si="238"/>
        <v>0.99996570015848996</v>
      </c>
      <c r="FS183" s="2">
        <f t="shared" si="238"/>
        <v>0.99996439016359795</v>
      </c>
      <c r="FT183" s="2">
        <f t="shared" si="238"/>
        <v>0.99996333637699653</v>
      </c>
      <c r="FU183" s="2">
        <f t="shared" si="238"/>
        <v>0.99995143645299123</v>
      </c>
      <c r="FW183" s="2">
        <f t="shared" si="229"/>
        <v>0.46765521392746656</v>
      </c>
      <c r="FX183" s="2">
        <f t="shared" si="229"/>
        <v>0.49784060009990455</v>
      </c>
      <c r="FY183" s="2">
        <f t="shared" si="229"/>
        <v>0.4737106882523493</v>
      </c>
      <c r="FZ183" s="2">
        <f t="shared" si="229"/>
        <v>0.59088012104547682</v>
      </c>
      <c r="GA183" s="2">
        <f t="shared" si="229"/>
        <v>0.54170001827055769</v>
      </c>
      <c r="GB183" s="2">
        <f t="shared" si="229"/>
        <v>0.5236321914674481</v>
      </c>
      <c r="GC183" s="2">
        <f t="shared" si="229"/>
        <v>0.49890477159109636</v>
      </c>
      <c r="GD183" s="2">
        <f t="shared" si="229"/>
        <v>0.55750095684912793</v>
      </c>
      <c r="GE183" s="2">
        <f t="shared" si="229"/>
        <v>0.60538211470828351</v>
      </c>
      <c r="GF183" s="2">
        <f t="shared" si="229"/>
        <v>0.53644586502803793</v>
      </c>
      <c r="GG183" s="2">
        <f t="shared" si="229"/>
        <v>0.50510100361721444</v>
      </c>
      <c r="GH183" s="2">
        <f t="shared" si="229"/>
        <v>0.48826792730964369</v>
      </c>
      <c r="GI183" s="2">
        <f t="shared" si="229"/>
        <v>0.46032621382512889</v>
      </c>
      <c r="GJ183" s="2">
        <f t="shared" si="229"/>
        <v>0.43487044439642752</v>
      </c>
      <c r="GK183" s="2">
        <f t="shared" si="229"/>
        <v>0.35340212265577775</v>
      </c>
      <c r="GM183" s="86">
        <f t="shared" si="230"/>
        <v>4.8140533475538369E-174</v>
      </c>
      <c r="GN183" s="86">
        <f t="shared" si="230"/>
        <v>5.2923428372818728E-241</v>
      </c>
      <c r="GO183" s="86">
        <f t="shared" si="230"/>
        <v>8.8403361699690012E-253</v>
      </c>
      <c r="GP183" s="86">
        <f t="shared" si="230"/>
        <v>3.8823110569668667E-295</v>
      </c>
      <c r="GQ183" s="86">
        <f t="shared" si="230"/>
        <v>1.0186605494582891E-245</v>
      </c>
      <c r="GR183" s="86">
        <f t="shared" si="230"/>
        <v>2.3210268402383754E-234</v>
      </c>
      <c r="GS183" s="86">
        <f t="shared" si="230"/>
        <v>2.6488056995961215E-265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2.4187583612634382E-105</v>
      </c>
      <c r="HD183" s="86">
        <f t="shared" si="181"/>
        <v>4.1923271722096153E-145</v>
      </c>
      <c r="HE183" s="86">
        <f t="shared" si="181"/>
        <v>7.4684102871672741E-183</v>
      </c>
      <c r="HF183" s="86">
        <f t="shared" si="180"/>
        <v>2.4460737112564447E-151</v>
      </c>
      <c r="HG183" s="86">
        <f t="shared" si="180"/>
        <v>3.8157760152577705E-139</v>
      </c>
      <c r="HH183" s="86">
        <f t="shared" si="180"/>
        <v>6.0180118498863654E-159</v>
      </c>
      <c r="HI183" s="86">
        <f t="shared" si="180"/>
        <v>5.2814876499431228E-174</v>
      </c>
      <c r="HJ183" s="86">
        <f t="shared" si="180"/>
        <v>2.680660971036608E-224</v>
      </c>
      <c r="HK183" s="86">
        <f t="shared" si="180"/>
        <v>5.5753742453698648E-292</v>
      </c>
      <c r="HL183" s="86">
        <f t="shared" si="180"/>
        <v>2.6097262592061678E-247</v>
      </c>
      <c r="HM183" s="86">
        <f t="shared" si="180"/>
        <v>1.7634230915873575E-256</v>
      </c>
      <c r="HN183" s="86">
        <f t="shared" si="180"/>
        <v>4.7005729915342258E-223</v>
      </c>
      <c r="HO183" s="86">
        <f t="shared" si="226"/>
        <v>5.9443406052392025E-179</v>
      </c>
      <c r="HP183" s="86">
        <f t="shared" si="226"/>
        <v>3.305854270531941E-218</v>
      </c>
      <c r="HQ183" s="86">
        <f t="shared" si="226"/>
        <v>6.4011312511330126E-268</v>
      </c>
      <c r="HS183" s="86">
        <f t="shared" si="231"/>
        <v>1.9686032014618297E-14</v>
      </c>
      <c r="HT183" s="86">
        <f t="shared" si="231"/>
        <v>1.5768320409656804E-14</v>
      </c>
      <c r="HU183" s="86">
        <f t="shared" si="231"/>
        <v>3.4654143588233464E-17</v>
      </c>
      <c r="HV183" s="86">
        <f t="shared" si="231"/>
        <v>7.058662612772857E-18</v>
      </c>
      <c r="HW183" s="86">
        <f t="shared" si="231"/>
        <v>1.8075406349157115E-16</v>
      </c>
      <c r="HX183" s="86">
        <f t="shared" si="231"/>
        <v>5.1232355671992381E-19</v>
      </c>
      <c r="HY183" s="86">
        <f t="shared" si="231"/>
        <v>6.7251112785144323E-20</v>
      </c>
      <c r="HZ183" s="86">
        <f t="shared" si="231"/>
        <v>6.0643933063198115E-24</v>
      </c>
      <c r="IA183" s="86">
        <f t="shared" si="231"/>
        <v>4.2693362263374629E-26</v>
      </c>
      <c r="IB183" s="86">
        <f t="shared" si="231"/>
        <v>1.5665062874112945E-22</v>
      </c>
      <c r="IC183" s="86">
        <f t="shared" si="231"/>
        <v>2.1838513344249266E-20</v>
      </c>
      <c r="ID183" s="86">
        <f t="shared" si="231"/>
        <v>1.2940331325805432E-20</v>
      </c>
      <c r="IE183" s="86">
        <f t="shared" si="231"/>
        <v>1.5231575822805605E-17</v>
      </c>
      <c r="IF183" s="86">
        <f t="shared" si="231"/>
        <v>3.0619722934809674E-21</v>
      </c>
      <c r="IG183" s="86">
        <f t="shared" si="231"/>
        <v>1.1992344172161594E-18</v>
      </c>
      <c r="II183" s="86">
        <f t="shared" si="232"/>
        <v>0.3804620703910136</v>
      </c>
      <c r="IJ183" s="86">
        <f t="shared" si="232"/>
        <v>0.49367937495433772</v>
      </c>
      <c r="IK183" s="86">
        <f t="shared" si="232"/>
        <v>0.40404140310902159</v>
      </c>
      <c r="IL183" s="86">
        <f t="shared" si="232"/>
        <v>0.4257881299696194</v>
      </c>
      <c r="IM183" s="86">
        <f t="shared" si="232"/>
        <v>0.54600995701552513</v>
      </c>
      <c r="IN183" s="86">
        <f t="shared" si="232"/>
        <v>0.54593707251263335</v>
      </c>
      <c r="IO183" s="86">
        <f t="shared" si="232"/>
        <v>0.49652467757791424</v>
      </c>
      <c r="IP183" s="86">
        <f t="shared" si="232"/>
        <v>0.50880272963823858</v>
      </c>
      <c r="IQ183" s="86">
        <f t="shared" si="232"/>
        <v>0.32940169713100481</v>
      </c>
      <c r="IR183" s="86">
        <f t="shared" si="232"/>
        <v>0.546397409028332</v>
      </c>
      <c r="IS183" s="86">
        <f t="shared" si="232"/>
        <v>0.51502506330323328</v>
      </c>
      <c r="IT183" s="86">
        <f t="shared" si="232"/>
        <v>0.45591910820632825</v>
      </c>
      <c r="IU183" s="86">
        <f t="shared" si="232"/>
        <v>0.32546291407644368</v>
      </c>
      <c r="IV183" s="86">
        <f t="shared" si="232"/>
        <v>0.32884326018297988</v>
      </c>
      <c r="IW183" s="86">
        <f t="shared" si="232"/>
        <v>0.27756654392984381</v>
      </c>
      <c r="IY183" s="86">
        <f t="shared" si="233"/>
        <v>0.3804620703910333</v>
      </c>
      <c r="IZ183" s="86">
        <f t="shared" si="233"/>
        <v>0.49367937495435349</v>
      </c>
      <c r="JA183" s="86">
        <f t="shared" si="233"/>
        <v>0.40404140310902165</v>
      </c>
      <c r="JB183" s="86">
        <f t="shared" si="233"/>
        <v>0.4257881299696194</v>
      </c>
      <c r="JC183" s="86">
        <f t="shared" si="233"/>
        <v>0.54600995701552535</v>
      </c>
      <c r="JD183" s="86">
        <f t="shared" si="233"/>
        <v>0.54593707251263335</v>
      </c>
      <c r="JE183" s="86">
        <f t="shared" si="233"/>
        <v>0.49652467757791424</v>
      </c>
      <c r="JF183" s="86">
        <f t="shared" si="233"/>
        <v>0.50880272963823858</v>
      </c>
      <c r="JG183" s="86">
        <f t="shared" si="233"/>
        <v>0.32940169713100481</v>
      </c>
      <c r="JH183" s="86">
        <f t="shared" si="233"/>
        <v>0.546397409028332</v>
      </c>
      <c r="JI183" s="86">
        <f t="shared" si="233"/>
        <v>0.51502506330323328</v>
      </c>
      <c r="JJ183" s="86">
        <f t="shared" si="233"/>
        <v>0.45591910820632825</v>
      </c>
      <c r="JK183" s="86">
        <f t="shared" si="233"/>
        <v>0.32546291407644368</v>
      </c>
      <c r="JL183" s="86">
        <f t="shared" si="233"/>
        <v>0.32884326018297988</v>
      </c>
      <c r="JM183" s="86">
        <f t="shared" si="233"/>
        <v>0.27756654392984381</v>
      </c>
    </row>
    <row r="184" spans="2:273" x14ac:dyDescent="0.25">
      <c r="B184" s="2">
        <v>157</v>
      </c>
      <c r="C184" s="37">
        <v>48.061999999999998</v>
      </c>
      <c r="D184" s="37">
        <v>42.524000000000001</v>
      </c>
      <c r="E184" s="37">
        <v>40.206000000000003</v>
      </c>
      <c r="F184" s="37">
        <v>43.793999999999997</v>
      </c>
      <c r="G184" s="37">
        <v>43.613</v>
      </c>
      <c r="H184" s="37">
        <v>41.174999999999997</v>
      </c>
      <c r="I184" s="37">
        <v>42.645000000000003</v>
      </c>
      <c r="J184" s="37">
        <v>40.143000000000001</v>
      </c>
      <c r="K184" s="37">
        <v>36.238</v>
      </c>
      <c r="L184" s="37">
        <v>42.206000000000003</v>
      </c>
      <c r="M184" s="37">
        <v>49.905000000000001</v>
      </c>
      <c r="N184" s="37">
        <v>45.823</v>
      </c>
      <c r="O184" s="37">
        <v>52.725999999999999</v>
      </c>
      <c r="P184" s="37">
        <v>72.188000000000002</v>
      </c>
      <c r="Q184" s="37">
        <v>103.562</v>
      </c>
      <c r="S184" s="4">
        <f t="shared" si="234"/>
        <v>46.764753033114573</v>
      </c>
      <c r="T184" s="4">
        <f t="shared" si="234"/>
        <v>42.330301836585804</v>
      </c>
      <c r="U184" s="4">
        <f t="shared" si="234"/>
        <v>41.701301646537829</v>
      </c>
      <c r="V184" s="4">
        <f t="shared" si="234"/>
        <v>40.389453417780778</v>
      </c>
      <c r="W184" s="4">
        <f t="shared" si="234"/>
        <v>41.147349068840398</v>
      </c>
      <c r="X184" s="4">
        <f t="shared" si="234"/>
        <v>40.027840978896556</v>
      </c>
      <c r="Y184" s="4">
        <f t="shared" si="234"/>
        <v>42.537096162736979</v>
      </c>
      <c r="Z184" s="4">
        <f t="shared" si="234"/>
        <v>38.974542286578902</v>
      </c>
      <c r="AA184" s="4">
        <f t="shared" si="234"/>
        <v>36.969795487917636</v>
      </c>
      <c r="AB184" s="4">
        <f t="shared" si="234"/>
        <v>40.977434357347626</v>
      </c>
      <c r="AC184" s="4">
        <f t="shared" si="234"/>
        <v>49.016193619312546</v>
      </c>
      <c r="AD184" s="4">
        <f t="shared" si="234"/>
        <v>44.655943944588017</v>
      </c>
      <c r="AE184" s="4">
        <f t="shared" si="234"/>
        <v>52.806293829657008</v>
      </c>
      <c r="AF184" s="4">
        <f t="shared" si="234"/>
        <v>72.893886209625691</v>
      </c>
      <c r="AG184" s="4">
        <f t="shared" si="234"/>
        <v>103.49467071123763</v>
      </c>
      <c r="AI184" s="4">
        <f t="shared" si="235"/>
        <v>1.2972469668854245</v>
      </c>
      <c r="AJ184" s="4">
        <f t="shared" si="235"/>
        <v>0.19369816341419721</v>
      </c>
      <c r="AK184" s="4">
        <f t="shared" si="235"/>
        <v>-1.4953016465378255</v>
      </c>
      <c r="AL184" s="4">
        <f t="shared" si="235"/>
        <v>3.4045465822192185</v>
      </c>
      <c r="AM184" s="4">
        <f t="shared" si="235"/>
        <v>2.4656509311596011</v>
      </c>
      <c r="AN184" s="4">
        <f t="shared" si="235"/>
        <v>1.147159021103441</v>
      </c>
      <c r="AO184" s="4">
        <f t="shared" si="235"/>
        <v>0.10790383726302366</v>
      </c>
      <c r="AP184" s="4">
        <f t="shared" si="235"/>
        <v>1.1684577134210983</v>
      </c>
      <c r="AQ184" s="4">
        <f t="shared" si="235"/>
        <v>-0.73179548791763693</v>
      </c>
      <c r="AR184" s="4">
        <f t="shared" si="235"/>
        <v>1.2285656426523772</v>
      </c>
      <c r="AS184" s="4">
        <f t="shared" si="235"/>
        <v>0.88880638068745554</v>
      </c>
      <c r="AT184" s="4">
        <f t="shared" si="235"/>
        <v>1.1670560554119831</v>
      </c>
      <c r="AU184" s="4">
        <f t="shared" si="235"/>
        <v>-8.0293829657009042E-2</v>
      </c>
      <c r="AV184" s="4">
        <f t="shared" si="235"/>
        <v>-0.70588620962568882</v>
      </c>
      <c r="AW184" s="4">
        <f t="shared" si="235"/>
        <v>6.7329288762365991E-2</v>
      </c>
      <c r="AY184" s="2">
        <f t="shared" si="227"/>
        <v>46.764753033114573</v>
      </c>
      <c r="AZ184" s="2">
        <f t="shared" si="227"/>
        <v>42.125329218579473</v>
      </c>
      <c r="BA184" s="2">
        <f t="shared" si="227"/>
        <v>37.269575480011518</v>
      </c>
      <c r="BB184" s="2">
        <f t="shared" si="227"/>
        <v>40.082017247008807</v>
      </c>
      <c r="BC184" s="2">
        <f t="shared" si="227"/>
        <v>39.713083107043673</v>
      </c>
      <c r="BD184" s="2">
        <f t="shared" si="227"/>
        <v>36.886644187489949</v>
      </c>
      <c r="BE184" s="2">
        <f t="shared" si="227"/>
        <v>37.387503700526153</v>
      </c>
      <c r="BF184" s="2">
        <f t="shared" si="227"/>
        <v>37.494850282518854</v>
      </c>
      <c r="BG184" s="2">
        <f t="shared" si="227"/>
        <v>36.804084362953169</v>
      </c>
      <c r="BH184" s="2">
        <f t="shared" si="227"/>
        <v>38.025370296610376</v>
      </c>
      <c r="BI184" s="2">
        <f t="shared" si="227"/>
        <v>41.825054811665147</v>
      </c>
      <c r="BJ184" s="2">
        <f t="shared" si="227"/>
        <v>33.720484264736157</v>
      </c>
      <c r="BK184" s="2">
        <f t="shared" si="227"/>
        <v>38.181402354691336</v>
      </c>
      <c r="BL184" s="2">
        <f t="shared" si="227"/>
        <v>41.859011405501938</v>
      </c>
      <c r="BM184" s="2">
        <f t="shared" si="227"/>
        <v>50.524585831575223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78.805549145125994</v>
      </c>
      <c r="DL184" s="2">
        <f t="shared" si="236"/>
        <v>74.12446964663242</v>
      </c>
      <c r="DM184" s="2">
        <f t="shared" si="236"/>
        <v>72.546430138022288</v>
      </c>
      <c r="DN184" s="2">
        <f t="shared" si="236"/>
        <v>78.031626961618457</v>
      </c>
      <c r="DO184" s="2">
        <f t="shared" si="236"/>
        <v>76.092078224101471</v>
      </c>
      <c r="DP184" s="2">
        <f t="shared" si="236"/>
        <v>71.474127413671596</v>
      </c>
      <c r="DQ184" s="2">
        <f t="shared" si="236"/>
        <v>85.481079281183924</v>
      </c>
      <c r="DR184" s="2">
        <f t="shared" si="236"/>
        <v>73.933429268292684</v>
      </c>
      <c r="DS184" s="2">
        <f t="shared" si="236"/>
        <v>76.948856097560991</v>
      </c>
      <c r="DT184" s="2">
        <f t="shared" si="236"/>
        <v>65.409819043151955</v>
      </c>
      <c r="DU184" s="2">
        <f t="shared" si="236"/>
        <v>80.277971951219499</v>
      </c>
      <c r="DV184" s="2">
        <f t="shared" si="236"/>
        <v>82.611055884180104</v>
      </c>
      <c r="DW184" s="2">
        <f t="shared" si="236"/>
        <v>75.183167653276939</v>
      </c>
      <c r="DX184" s="2">
        <f t="shared" si="236"/>
        <v>75.820838613834624</v>
      </c>
      <c r="DY184" s="2">
        <f t="shared" si="236"/>
        <v>74.932976470588244</v>
      </c>
      <c r="EA184" s="2">
        <f t="shared" si="213"/>
        <v>46.975865061727276</v>
      </c>
      <c r="EB184" s="2">
        <f t="shared" si="213"/>
        <v>41.531020965539398</v>
      </c>
      <c r="EC184" s="2">
        <f t="shared" si="213"/>
        <v>36.697631224169811</v>
      </c>
      <c r="ED184" s="2">
        <f t="shared" si="213"/>
        <v>39.246041043902757</v>
      </c>
      <c r="EE184" s="2">
        <f t="shared" si="213"/>
        <v>39.900916438154752</v>
      </c>
      <c r="EF184" s="2">
        <f t="shared" si="213"/>
        <v>36.855103085553999</v>
      </c>
      <c r="EG184" s="2">
        <f t="shared" si="213"/>
        <v>37.207546444186654</v>
      </c>
      <c r="EH184" s="2">
        <f t="shared" si="213"/>
        <v>37.30401229923541</v>
      </c>
      <c r="EI184" s="2">
        <f t="shared" si="213"/>
        <v>37.103274512749167</v>
      </c>
      <c r="EJ184" s="2">
        <f t="shared" si="213"/>
        <v>38.082474615116993</v>
      </c>
      <c r="EK184" s="2">
        <f t="shared" si="212"/>
        <v>42.236202147316035</v>
      </c>
      <c r="EL184" s="2">
        <f t="shared" si="179"/>
        <v>33.401034903396585</v>
      </c>
      <c r="EM184" s="2">
        <f t="shared" si="179"/>
        <v>38.303166064939347</v>
      </c>
      <c r="EN184" s="2">
        <f t="shared" si="179"/>
        <v>42.149542247309924</v>
      </c>
      <c r="EO184" s="2">
        <f t="shared" si="179"/>
        <v>51.818929801857422</v>
      </c>
      <c r="EQ184" s="2">
        <f t="shared" si="237"/>
        <v>46.543994835044373</v>
      </c>
      <c r="ER184" s="2">
        <f t="shared" si="237"/>
        <v>42.670345443457592</v>
      </c>
      <c r="ES184" s="2">
        <f t="shared" si="237"/>
        <v>37.84718595282051</v>
      </c>
      <c r="ET184" s="2">
        <f t="shared" si="237"/>
        <v>40.608223092395505</v>
      </c>
      <c r="EU184" s="2">
        <f t="shared" si="237"/>
        <v>39.566275168995297</v>
      </c>
      <c r="EV184" s="2">
        <f t="shared" si="237"/>
        <v>36.910926789305364</v>
      </c>
      <c r="EW184" s="2">
        <f t="shared" si="237"/>
        <v>37.549113365733191</v>
      </c>
      <c r="EX184" s="2">
        <f t="shared" si="237"/>
        <v>37.630832791590713</v>
      </c>
      <c r="EY184" s="2">
        <f t="shared" si="237"/>
        <v>36.62411217931524</v>
      </c>
      <c r="EZ184" s="2">
        <f t="shared" si="237"/>
        <v>37.978663903225495</v>
      </c>
      <c r="FA184" s="2">
        <f t="shared" si="237"/>
        <v>41.455246933100398</v>
      </c>
      <c r="FB184" s="2">
        <f t="shared" si="237"/>
        <v>34.022815420512238</v>
      </c>
      <c r="FC184" s="2">
        <f t="shared" si="237"/>
        <v>38.048732215656258</v>
      </c>
      <c r="FD184" s="2">
        <f t="shared" si="237"/>
        <v>41.512216750199642</v>
      </c>
      <c r="FE184" s="2">
        <f t="shared" si="237"/>
        <v>48.36204742739443</v>
      </c>
      <c r="FG184" s="2">
        <f t="shared" si="238"/>
        <v>0.99997551177128929</v>
      </c>
      <c r="FH184" s="2">
        <f t="shared" si="238"/>
        <v>0.99997281162220331</v>
      </c>
      <c r="FI184" s="2">
        <f t="shared" si="238"/>
        <v>0.99997360416676162</v>
      </c>
      <c r="FJ184" s="2">
        <f t="shared" si="238"/>
        <v>0.99997335226815554</v>
      </c>
      <c r="FK184" s="2">
        <f t="shared" si="238"/>
        <v>0.99997073827695548</v>
      </c>
      <c r="FL184" s="2">
        <f t="shared" si="238"/>
        <v>0.99997021336650238</v>
      </c>
      <c r="FM184" s="2">
        <f t="shared" si="238"/>
        <v>0.99996503630965139</v>
      </c>
      <c r="FN184" s="2">
        <f t="shared" si="238"/>
        <v>0.99996577172442447</v>
      </c>
      <c r="FO184" s="2">
        <f t="shared" si="238"/>
        <v>0.99996685912874983</v>
      </c>
      <c r="FP184" s="2">
        <f t="shared" si="238"/>
        <v>0.99996514422948168</v>
      </c>
      <c r="FQ184" s="2">
        <f t="shared" si="238"/>
        <v>0.99996653462423468</v>
      </c>
      <c r="FR184" s="2">
        <f t="shared" si="238"/>
        <v>0.99996871807834531</v>
      </c>
      <c r="FS184" s="2">
        <f t="shared" si="238"/>
        <v>0.99996752334145522</v>
      </c>
      <c r="FT184" s="2">
        <f t="shared" si="238"/>
        <v>0.99996656227054059</v>
      </c>
      <c r="FU184" s="2">
        <f t="shared" si="238"/>
        <v>0.99995570932947353</v>
      </c>
      <c r="FW184" s="2">
        <f t="shared" si="229"/>
        <v>0.49063692772669926</v>
      </c>
      <c r="FX184" s="2">
        <f t="shared" si="229"/>
        <v>0.5208543321459731</v>
      </c>
      <c r="FY184" s="2">
        <f t="shared" si="229"/>
        <v>0.49671232059911924</v>
      </c>
      <c r="FZ184" s="2">
        <f t="shared" si="229"/>
        <v>0.61294498495039662</v>
      </c>
      <c r="GA184" s="2">
        <f t="shared" si="229"/>
        <v>0.56446219959175647</v>
      </c>
      <c r="GB184" s="2">
        <f t="shared" si="229"/>
        <v>0.54654054990930057</v>
      </c>
      <c r="GC184" s="2">
        <f t="shared" si="229"/>
        <v>0.52191656814480047</v>
      </c>
      <c r="GD184" s="2">
        <f t="shared" si="229"/>
        <v>0.58008670184349787</v>
      </c>
      <c r="GE184" s="2">
        <f t="shared" si="229"/>
        <v>0.62715836808701519</v>
      </c>
      <c r="GF184" s="2">
        <f t="shared" si="229"/>
        <v>0.55925668069358581</v>
      </c>
      <c r="GG184" s="2">
        <f t="shared" si="229"/>
        <v>0.52809739952421364</v>
      </c>
      <c r="GH184" s="2">
        <f t="shared" si="229"/>
        <v>0.51128970523772921</v>
      </c>
      <c r="GI184" s="2">
        <f t="shared" si="229"/>
        <v>0.48327472863061799</v>
      </c>
      <c r="GJ184" s="2">
        <f t="shared" si="229"/>
        <v>0.45762602442370715</v>
      </c>
      <c r="GK184" s="2">
        <f t="shared" si="229"/>
        <v>0.37472137220433099</v>
      </c>
      <c r="GM184" s="86">
        <f t="shared" si="230"/>
        <v>7.3876328908620281E-178</v>
      </c>
      <c r="GN184" s="86">
        <f t="shared" si="230"/>
        <v>2.6325711880163263E-246</v>
      </c>
      <c r="GO184" s="86">
        <f t="shared" si="230"/>
        <v>2.8489589351254024E-258</v>
      </c>
      <c r="GP184" s="86">
        <f t="shared" si="230"/>
        <v>1.3957732929236122E-301</v>
      </c>
      <c r="GQ184" s="86">
        <f t="shared" si="230"/>
        <v>4.0228172843672356E-251</v>
      </c>
      <c r="GR184" s="86">
        <f t="shared" si="230"/>
        <v>1.9858584791648152E-239</v>
      </c>
      <c r="GS184" s="86">
        <f t="shared" si="230"/>
        <v>4.0653027122951811E-271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2.0551025870808034E-108</v>
      </c>
      <c r="HD184" s="86">
        <f t="shared" si="181"/>
        <v>1.9305482617397101E-149</v>
      </c>
      <c r="HE184" s="86">
        <f t="shared" si="181"/>
        <v>3.5894379942172929E-188</v>
      </c>
      <c r="HF184" s="86">
        <f t="shared" si="180"/>
        <v>9.4764832711179292E-156</v>
      </c>
      <c r="HG184" s="86">
        <f t="shared" si="180"/>
        <v>2.9261687456546841E-143</v>
      </c>
      <c r="HH184" s="86">
        <f t="shared" si="180"/>
        <v>1.5912046383817713E-163</v>
      </c>
      <c r="HI184" s="86">
        <f t="shared" si="180"/>
        <v>4.4817074367926905E-179</v>
      </c>
      <c r="HJ184" s="86">
        <f t="shared" si="180"/>
        <v>9.8933935799006876E-231</v>
      </c>
      <c r="HK184" s="86">
        <f t="shared" si="180"/>
        <v>2.7968816770410598E-300</v>
      </c>
      <c r="HL184" s="86">
        <f t="shared" si="180"/>
        <v>2.0689934605941171E-254</v>
      </c>
      <c r="HM184" s="86">
        <f t="shared" si="180"/>
        <v>6.6462049831977034E-264</v>
      </c>
      <c r="HN184" s="86">
        <f t="shared" si="180"/>
        <v>1.5751370110669059E-229</v>
      </c>
      <c r="HO184" s="86">
        <f t="shared" si="226"/>
        <v>3.1296899127835753E-184</v>
      </c>
      <c r="HP184" s="86">
        <f t="shared" si="226"/>
        <v>1.4496264556335047E-224</v>
      </c>
      <c r="HQ184" s="86">
        <f t="shared" si="226"/>
        <v>1.0983209859167313E-275</v>
      </c>
      <c r="HS184" s="86">
        <f t="shared" si="231"/>
        <v>2.1711656116040387E-15</v>
      </c>
      <c r="HT184" s="86">
        <f t="shared" si="231"/>
        <v>1.634415434310522E-15</v>
      </c>
      <c r="HU184" s="86">
        <f t="shared" si="231"/>
        <v>2.9333114306825594E-18</v>
      </c>
      <c r="HV184" s="86">
        <f t="shared" si="231"/>
        <v>5.2266513233395067E-19</v>
      </c>
      <c r="HW184" s="86">
        <f t="shared" si="231"/>
        <v>1.5219517839586228E-17</v>
      </c>
      <c r="HX184" s="86">
        <f t="shared" si="231"/>
        <v>3.2235117442893364E-20</v>
      </c>
      <c r="HY184" s="86">
        <f t="shared" si="231"/>
        <v>3.5578242063016821E-21</v>
      </c>
      <c r="HZ184" s="86">
        <f t="shared" si="231"/>
        <v>2.0621298669891557E-25</v>
      </c>
      <c r="IA184" s="86">
        <f t="shared" si="231"/>
        <v>1.2452927337643074E-27</v>
      </c>
      <c r="IB184" s="86">
        <f t="shared" si="231"/>
        <v>5.767665226627202E-24</v>
      </c>
      <c r="IC184" s="86">
        <f t="shared" si="231"/>
        <v>1.0471803809510696E-21</v>
      </c>
      <c r="ID184" s="86">
        <f t="shared" si="231"/>
        <v>5.7967906623972714E-22</v>
      </c>
      <c r="IE184" s="86">
        <f t="shared" si="231"/>
        <v>9.6335432506063745E-19</v>
      </c>
      <c r="IF184" s="86">
        <f t="shared" si="231"/>
        <v>9.3975960101310497E-23</v>
      </c>
      <c r="IG184" s="86">
        <f t="shared" si="231"/>
        <v>4.1956819279919896E-20</v>
      </c>
      <c r="II184" s="86">
        <f t="shared" si="232"/>
        <v>0.47102812388920418</v>
      </c>
      <c r="IJ184" s="86">
        <f t="shared" si="232"/>
        <v>0.5420031114725129</v>
      </c>
      <c r="IK184" s="86">
        <f t="shared" si="232"/>
        <v>0.49027612257534237</v>
      </c>
      <c r="IL184" s="86">
        <f t="shared" si="232"/>
        <v>0.34419676512718805</v>
      </c>
      <c r="IM184" s="86">
        <f t="shared" si="232"/>
        <v>0.50870722801076063</v>
      </c>
      <c r="IN184" s="86">
        <f t="shared" si="232"/>
        <v>0.53934917582317765</v>
      </c>
      <c r="IO184" s="86">
        <f t="shared" si="232"/>
        <v>0.54516457742653823</v>
      </c>
      <c r="IP184" s="86">
        <f t="shared" si="232"/>
        <v>0.4324605549740646</v>
      </c>
      <c r="IQ184" s="86">
        <f t="shared" si="232"/>
        <v>0.24390004367849316</v>
      </c>
      <c r="IR184" s="86">
        <f t="shared" si="232"/>
        <v>0.50265609223310881</v>
      </c>
      <c r="IS184" s="86">
        <f t="shared" si="232"/>
        <v>0.54906149493646395</v>
      </c>
      <c r="IT184" s="86">
        <f t="shared" si="232"/>
        <v>0.53014266633388285</v>
      </c>
      <c r="IU184" s="86">
        <f t="shared" si="232"/>
        <v>0.4364024453460153</v>
      </c>
      <c r="IV184" s="86">
        <f t="shared" si="232"/>
        <v>0.40299901155275303</v>
      </c>
      <c r="IW184" s="86">
        <f t="shared" si="232"/>
        <v>0.35076666598474815</v>
      </c>
      <c r="IY184" s="86">
        <f t="shared" si="233"/>
        <v>0.47102812388920634</v>
      </c>
      <c r="IZ184" s="86">
        <f t="shared" si="233"/>
        <v>0.54200311147251456</v>
      </c>
      <c r="JA184" s="86">
        <f t="shared" si="233"/>
        <v>0.49027612257534237</v>
      </c>
      <c r="JB184" s="86">
        <f t="shared" si="233"/>
        <v>0.34419676512718805</v>
      </c>
      <c r="JC184" s="86">
        <f t="shared" si="233"/>
        <v>0.50870722801076063</v>
      </c>
      <c r="JD184" s="86">
        <f t="shared" si="233"/>
        <v>0.53934917582317765</v>
      </c>
      <c r="JE184" s="86">
        <f t="shared" si="233"/>
        <v>0.54516457742653823</v>
      </c>
      <c r="JF184" s="86">
        <f t="shared" si="233"/>
        <v>0.4324605549740646</v>
      </c>
      <c r="JG184" s="86">
        <f t="shared" si="233"/>
        <v>0.24390004367849316</v>
      </c>
      <c r="JH184" s="86">
        <f t="shared" si="233"/>
        <v>0.50265609223310881</v>
      </c>
      <c r="JI184" s="86">
        <f t="shared" si="233"/>
        <v>0.54906149493646395</v>
      </c>
      <c r="JJ184" s="86">
        <f t="shared" si="233"/>
        <v>0.53014266633388285</v>
      </c>
      <c r="JK184" s="86">
        <f t="shared" si="233"/>
        <v>0.4364024453460153</v>
      </c>
      <c r="JL184" s="86">
        <f t="shared" si="233"/>
        <v>0.40299901155275303</v>
      </c>
      <c r="JM184" s="86">
        <f t="shared" si="233"/>
        <v>0.35076666598474815</v>
      </c>
    </row>
    <row r="185" spans="2:273" x14ac:dyDescent="0.25">
      <c r="B185" s="2">
        <v>158</v>
      </c>
      <c r="C185" s="37">
        <v>48.219000000000001</v>
      </c>
      <c r="D185" s="37">
        <v>42.015999999999998</v>
      </c>
      <c r="E185" s="37">
        <v>40.475999999999999</v>
      </c>
      <c r="F185" s="37">
        <v>43.238</v>
      </c>
      <c r="G185" s="37">
        <v>42.484000000000002</v>
      </c>
      <c r="H185" s="37">
        <v>39.332999999999998</v>
      </c>
      <c r="I185" s="37">
        <v>41.774000000000001</v>
      </c>
      <c r="J185" s="37">
        <v>38.603000000000002</v>
      </c>
      <c r="K185" s="37">
        <v>35.825000000000003</v>
      </c>
      <c r="L185" s="37">
        <v>40.079000000000001</v>
      </c>
      <c r="M185" s="37">
        <v>47.317</v>
      </c>
      <c r="N185" s="37">
        <v>42.145000000000003</v>
      </c>
      <c r="O185" s="37">
        <v>50.871000000000002</v>
      </c>
      <c r="P185" s="37">
        <v>71.343999999999994</v>
      </c>
      <c r="Q185" s="37">
        <v>108.59399999999999</v>
      </c>
      <c r="S185" s="4">
        <f t="shared" si="234"/>
        <v>46.598628005389827</v>
      </c>
      <c r="T185" s="4">
        <f t="shared" si="234"/>
        <v>42.182130254817785</v>
      </c>
      <c r="U185" s="4">
        <f t="shared" si="234"/>
        <v>40.776501842320414</v>
      </c>
      <c r="V185" s="4">
        <f t="shared" si="234"/>
        <v>40.069089652334746</v>
      </c>
      <c r="W185" s="4">
        <f t="shared" si="234"/>
        <v>40.314778387883329</v>
      </c>
      <c r="X185" s="4">
        <f t="shared" si="234"/>
        <v>38.546819069509901</v>
      </c>
      <c r="Y185" s="4">
        <f t="shared" si="234"/>
        <v>40.665390328611402</v>
      </c>
      <c r="Z185" s="4">
        <f t="shared" si="234"/>
        <v>37.879832551126626</v>
      </c>
      <c r="AA185" s="4">
        <f t="shared" si="234"/>
        <v>36.688614849986585</v>
      </c>
      <c r="AB185" s="4">
        <f t="shared" si="234"/>
        <v>39.270843685511629</v>
      </c>
      <c r="AC185" s="4">
        <f t="shared" si="234"/>
        <v>46.1981557386218</v>
      </c>
      <c r="AD185" s="4">
        <f t="shared" si="234"/>
        <v>41.35358034976008</v>
      </c>
      <c r="AE185" s="4">
        <f t="shared" si="234"/>
        <v>50.960204237661138</v>
      </c>
      <c r="AF185" s="4">
        <f t="shared" si="234"/>
        <v>71.832799023948752</v>
      </c>
      <c r="AG185" s="4">
        <f t="shared" si="234"/>
        <v>109.14376955216537</v>
      </c>
      <c r="AI185" s="4">
        <f t="shared" si="235"/>
        <v>1.6203719946101742</v>
      </c>
      <c r="AJ185" s="4">
        <f t="shared" si="235"/>
        <v>-0.1661302548177872</v>
      </c>
      <c r="AK185" s="4">
        <f t="shared" si="235"/>
        <v>-0.30050184232041488</v>
      </c>
      <c r="AL185" s="4">
        <f t="shared" si="235"/>
        <v>3.1689103476652534</v>
      </c>
      <c r="AM185" s="4">
        <f t="shared" si="235"/>
        <v>2.1692216121166723</v>
      </c>
      <c r="AN185" s="4">
        <f t="shared" si="235"/>
        <v>0.7861809304900973</v>
      </c>
      <c r="AO185" s="4">
        <f t="shared" si="235"/>
        <v>1.1086096713885993</v>
      </c>
      <c r="AP185" s="4">
        <f t="shared" si="235"/>
        <v>0.72316744887337592</v>
      </c>
      <c r="AQ185" s="4">
        <f t="shared" si="235"/>
        <v>-0.86361484998658256</v>
      </c>
      <c r="AR185" s="4">
        <f t="shared" si="235"/>
        <v>0.80815631448837166</v>
      </c>
      <c r="AS185" s="4">
        <f t="shared" si="235"/>
        <v>1.1188442613782001</v>
      </c>
      <c r="AT185" s="4">
        <f t="shared" si="235"/>
        <v>0.79141965023992356</v>
      </c>
      <c r="AU185" s="4">
        <f t="shared" si="235"/>
        <v>-8.9204237661135721E-2</v>
      </c>
      <c r="AV185" s="4">
        <f t="shared" si="235"/>
        <v>-0.48879902394875785</v>
      </c>
      <c r="AW185" s="4">
        <f t="shared" si="235"/>
        <v>-0.54976955216537249</v>
      </c>
      <c r="AY185" s="2">
        <f t="shared" si="227"/>
        <v>46.598628005389827</v>
      </c>
      <c r="AZ185" s="2">
        <f t="shared" si="227"/>
        <v>42.036013001478381</v>
      </c>
      <c r="BA185" s="2">
        <f t="shared" si="227"/>
        <v>37.117306349379163</v>
      </c>
      <c r="BB185" s="2">
        <f t="shared" si="227"/>
        <v>39.952259696821926</v>
      </c>
      <c r="BC185" s="2">
        <f t="shared" si="227"/>
        <v>39.551293853668497</v>
      </c>
      <c r="BD185" s="2">
        <f t="shared" si="227"/>
        <v>36.727984044377862</v>
      </c>
      <c r="BE185" s="2">
        <f t="shared" si="227"/>
        <v>37.2138820797297</v>
      </c>
      <c r="BF185" s="2">
        <f t="shared" si="227"/>
        <v>37.280546539862343</v>
      </c>
      <c r="BG185" s="2">
        <f t="shared" si="227"/>
        <v>36.643744442401584</v>
      </c>
      <c r="BH185" s="2">
        <f t="shared" si="227"/>
        <v>37.864406498308306</v>
      </c>
      <c r="BI185" s="2">
        <f t="shared" si="227"/>
        <v>41.660646917801621</v>
      </c>
      <c r="BJ185" s="2">
        <f t="shared" si="227"/>
        <v>33.57383995426634</v>
      </c>
      <c r="BK185" s="2">
        <f t="shared" si="227"/>
        <v>37.980114864284744</v>
      </c>
      <c r="BL185" s="2">
        <f t="shared" si="227"/>
        <v>41.687696813944441</v>
      </c>
      <c r="BM185" s="2">
        <f t="shared" si="227"/>
        <v>50.313597020250626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78.847865570051042</v>
      </c>
      <c r="DL185" s="2">
        <f t="shared" si="236"/>
        <v>74.140066294170936</v>
      </c>
      <c r="DM185" s="2">
        <f t="shared" si="236"/>
        <v>72.58127455905786</v>
      </c>
      <c r="DN185" s="2">
        <f t="shared" si="236"/>
        <v>78.133190773303085</v>
      </c>
      <c r="DO185" s="2">
        <f t="shared" si="236"/>
        <v>76.187778012684973</v>
      </c>
      <c r="DP185" s="2">
        <f t="shared" si="236"/>
        <v>71.496848414376316</v>
      </c>
      <c r="DQ185" s="2">
        <f t="shared" si="236"/>
        <v>85.606590456055557</v>
      </c>
      <c r="DR185" s="2">
        <f t="shared" si="236"/>
        <v>73.968075261324046</v>
      </c>
      <c r="DS185" s="2">
        <f t="shared" si="236"/>
        <v>77.056639721254371</v>
      </c>
      <c r="DT185" s="2">
        <f t="shared" si="236"/>
        <v>65.453960318949328</v>
      </c>
      <c r="DU185" s="2">
        <f t="shared" si="236"/>
        <v>80.414369686411135</v>
      </c>
      <c r="DV185" s="2">
        <f t="shared" si="236"/>
        <v>82.800156848445553</v>
      </c>
      <c r="DW185" s="2">
        <f t="shared" si="236"/>
        <v>75.268145243128956</v>
      </c>
      <c r="DX185" s="2">
        <f t="shared" si="236"/>
        <v>75.873001485563009</v>
      </c>
      <c r="DY185" s="2">
        <f t="shared" si="236"/>
        <v>75.031689839572209</v>
      </c>
      <c r="EA185" s="2">
        <f t="shared" si="213"/>
        <v>46.824789719075135</v>
      </c>
      <c r="EB185" s="2">
        <f t="shared" si="213"/>
        <v>41.401974295124106</v>
      </c>
      <c r="EC185" s="2">
        <f t="shared" si="213"/>
        <v>36.505532632141822</v>
      </c>
      <c r="ED185" s="2">
        <f t="shared" si="213"/>
        <v>39.068619620824549</v>
      </c>
      <c r="EE185" s="2">
        <f t="shared" si="213"/>
        <v>39.751025429149053</v>
      </c>
      <c r="EF185" s="2">
        <f t="shared" ref="EF185:EO227" si="239">CJ$228*$B185+CJ$229</f>
        <v>36.694556451612911</v>
      </c>
      <c r="EG185" s="2">
        <f t="shared" si="239"/>
        <v>37.022067056304081</v>
      </c>
      <c r="EH185" s="2">
        <f t="shared" si="239"/>
        <v>37.07828083779917</v>
      </c>
      <c r="EI185" s="2">
        <f t="shared" si="239"/>
        <v>36.959616279041143</v>
      </c>
      <c r="EJ185" s="2">
        <f t="shared" si="239"/>
        <v>37.925246760942443</v>
      </c>
      <c r="EK185" s="2">
        <f t="shared" si="212"/>
        <v>42.099058691766615</v>
      </c>
      <c r="EL185" s="2">
        <f t="shared" si="179"/>
        <v>33.232732122661155</v>
      </c>
      <c r="EM185" s="2">
        <f t="shared" si="179"/>
        <v>38.110747852659387</v>
      </c>
      <c r="EN185" s="2">
        <f t="shared" si="179"/>
        <v>41.999521104755175</v>
      </c>
      <c r="EO185" s="2">
        <f t="shared" si="179"/>
        <v>51.707543919002134</v>
      </c>
      <c r="EQ185" s="2">
        <f t="shared" si="237"/>
        <v>46.38310132411668</v>
      </c>
      <c r="ER185" s="2">
        <f t="shared" si="237"/>
        <v>42.566465555416571</v>
      </c>
      <c r="ES185" s="2">
        <f t="shared" si="237"/>
        <v>37.680965546410732</v>
      </c>
      <c r="ET185" s="2">
        <f t="shared" si="237"/>
        <v>40.45965670161759</v>
      </c>
      <c r="EU185" s="2">
        <f t="shared" si="237"/>
        <v>39.409084964140362</v>
      </c>
      <c r="EV185" s="2">
        <f t="shared" si="237"/>
        <v>36.751617429133375</v>
      </c>
      <c r="EW185" s="2">
        <f t="shared" si="237"/>
        <v>37.371283868036002</v>
      </c>
      <c r="EX185" s="2">
        <f t="shared" si="237"/>
        <v>37.412167819345662</v>
      </c>
      <c r="EY185" s="2">
        <f t="shared" si="237"/>
        <v>36.470614577770235</v>
      </c>
      <c r="EZ185" s="2">
        <f t="shared" si="237"/>
        <v>37.819173803777048</v>
      </c>
      <c r="FA185" s="2">
        <f t="shared" si="237"/>
        <v>41.301234723946052</v>
      </c>
      <c r="FB185" s="2">
        <f t="shared" si="237"/>
        <v>33.868548673301191</v>
      </c>
      <c r="FC185" s="2">
        <f t="shared" si="237"/>
        <v>37.850556031999467</v>
      </c>
      <c r="FD185" s="2">
        <f t="shared" si="237"/>
        <v>41.348494346592929</v>
      </c>
      <c r="FE185" s="2">
        <f t="shared" si="237"/>
        <v>48.189875858103477</v>
      </c>
      <c r="FG185" s="2">
        <f t="shared" si="238"/>
        <v>0.99997766642185715</v>
      </c>
      <c r="FH185" s="2">
        <f t="shared" si="238"/>
        <v>0.9999752038454256</v>
      </c>
      <c r="FI185" s="2">
        <f t="shared" si="238"/>
        <v>0.99997592665806134</v>
      </c>
      <c r="FJ185" s="2">
        <f t="shared" si="238"/>
        <v>0.99997569692272981</v>
      </c>
      <c r="FK185" s="2">
        <f t="shared" si="238"/>
        <v>0.99997331292269354</v>
      </c>
      <c r="FL185" s="2">
        <f t="shared" si="238"/>
        <v>0.99997283419618332</v>
      </c>
      <c r="FM185" s="2">
        <f t="shared" si="238"/>
        <v>0.99996811263731911</v>
      </c>
      <c r="FN185" s="2">
        <f t="shared" si="238"/>
        <v>0.99996878334764694</v>
      </c>
      <c r="FO185" s="2">
        <f t="shared" si="238"/>
        <v>0.99996977507805718</v>
      </c>
      <c r="FP185" s="2">
        <f t="shared" si="238"/>
        <v>0.99996821106197875</v>
      </c>
      <c r="FQ185" s="2">
        <f t="shared" si="238"/>
        <v>0.99996947912468748</v>
      </c>
      <c r="FR185" s="2">
        <f t="shared" si="238"/>
        <v>0.99997147046984836</v>
      </c>
      <c r="FS185" s="2">
        <f t="shared" si="238"/>
        <v>0.99997038085074164</v>
      </c>
      <c r="FT185" s="2">
        <f t="shared" si="238"/>
        <v>0.99996950433856657</v>
      </c>
      <c r="FU185" s="2">
        <f t="shared" si="238"/>
        <v>0.99995960627097913</v>
      </c>
      <c r="FW185" s="2">
        <f t="shared" si="229"/>
        <v>0.51365828521155465</v>
      </c>
      <c r="FX185" s="2">
        <f t="shared" si="229"/>
        <v>0.54377988839998326</v>
      </c>
      <c r="FY185" s="2">
        <f t="shared" si="229"/>
        <v>0.51972787740609694</v>
      </c>
      <c r="FZ185" s="2">
        <f t="shared" si="229"/>
        <v>0.63455582808971622</v>
      </c>
      <c r="GA185" s="2">
        <f t="shared" si="229"/>
        <v>0.58695587814812344</v>
      </c>
      <c r="GB185" s="2">
        <f t="shared" si="229"/>
        <v>0.5692534888220937</v>
      </c>
      <c r="GC185" s="2">
        <f t="shared" si="229"/>
        <v>0.54483571441960643</v>
      </c>
      <c r="GD185" s="2">
        <f t="shared" si="229"/>
        <v>0.60234192193945402</v>
      </c>
      <c r="GE185" s="2">
        <f t="shared" si="229"/>
        <v>0.64843080344944837</v>
      </c>
      <c r="GF185" s="2">
        <f t="shared" si="229"/>
        <v>0.58182003078323075</v>
      </c>
      <c r="GG185" s="2">
        <f t="shared" si="229"/>
        <v>0.55097516309924555</v>
      </c>
      <c r="GH185" s="2">
        <f t="shared" si="229"/>
        <v>0.53426368962082293</v>
      </c>
      <c r="GI185" s="2">
        <f t="shared" si="229"/>
        <v>0.50629400470733799</v>
      </c>
      <c r="GJ185" s="2">
        <f t="shared" si="229"/>
        <v>0.48055979432112805</v>
      </c>
      <c r="GK185" s="2">
        <f t="shared" si="229"/>
        <v>0.39653799728480099</v>
      </c>
      <c r="GM185" s="86">
        <f t="shared" si="230"/>
        <v>1.0298523649739971E-181</v>
      </c>
      <c r="GN185" s="86">
        <f t="shared" si="230"/>
        <v>1.1454887910954865E-251</v>
      </c>
      <c r="GO185" s="86">
        <f t="shared" si="230"/>
        <v>8.0073591788294128E-264</v>
      </c>
      <c r="GP185" s="86">
        <f t="shared" si="230"/>
        <v>0</v>
      </c>
      <c r="GQ185" s="86">
        <f t="shared" si="230"/>
        <v>1.3862976159051931E-256</v>
      </c>
      <c r="GR185" s="86">
        <f t="shared" si="230"/>
        <v>1.4983703588819466E-244</v>
      </c>
      <c r="GS185" s="86">
        <f t="shared" si="230"/>
        <v>5.39153906030633E-277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1.5751488758663253E-111</v>
      </c>
      <c r="HD185" s="86">
        <f t="shared" si="181"/>
        <v>7.6621741898882608E-154</v>
      </c>
      <c r="HE185" s="86">
        <f t="shared" si="181"/>
        <v>1.4451406277556477E-193</v>
      </c>
      <c r="HF185" s="86">
        <f t="shared" si="180"/>
        <v>3.1678958200385245E-160</v>
      </c>
      <c r="HG185" s="86">
        <f t="shared" si="180"/>
        <v>1.9514797924363284E-147</v>
      </c>
      <c r="HH185" s="86">
        <f t="shared" si="180"/>
        <v>3.6170596207560289E-168</v>
      </c>
      <c r="HI185" s="86">
        <f t="shared" si="180"/>
        <v>3.2107609696887981E-184</v>
      </c>
      <c r="HJ185" s="86">
        <f t="shared" si="180"/>
        <v>2.9567953943345382E-237</v>
      </c>
      <c r="HK185" s="86">
        <f t="shared" si="180"/>
        <v>0</v>
      </c>
      <c r="HL185" s="86">
        <f t="shared" si="180"/>
        <v>1.29936673791999E-261</v>
      </c>
      <c r="HM185" s="86">
        <f t="shared" si="180"/>
        <v>1.9596356741063375E-271</v>
      </c>
      <c r="HN185" s="86">
        <f t="shared" si="180"/>
        <v>4.2575021271486184E-236</v>
      </c>
      <c r="HO185" s="86">
        <f t="shared" si="226"/>
        <v>1.3787210278160538E-189</v>
      </c>
      <c r="HP185" s="86">
        <f t="shared" si="226"/>
        <v>5.1431245312149051E-231</v>
      </c>
      <c r="HQ185" s="86">
        <f t="shared" si="226"/>
        <v>1.4573221796947464E-283</v>
      </c>
      <c r="HS185" s="86">
        <f t="shared" si="231"/>
        <v>2.2183753462150007E-16</v>
      </c>
      <c r="HT185" s="86">
        <f t="shared" si="231"/>
        <v>1.5635922888612232E-16</v>
      </c>
      <c r="HU185" s="86">
        <f t="shared" si="231"/>
        <v>2.2923903806896313E-19</v>
      </c>
      <c r="HV185" s="86">
        <f t="shared" si="231"/>
        <v>3.5544913491962048E-20</v>
      </c>
      <c r="HW185" s="86">
        <f t="shared" si="231"/>
        <v>1.1785297895901446E-18</v>
      </c>
      <c r="HX185" s="86">
        <f t="shared" si="231"/>
        <v>1.8536342392067728E-21</v>
      </c>
      <c r="HY185" s="86">
        <f t="shared" si="231"/>
        <v>1.7084305224417601E-22</v>
      </c>
      <c r="HZ185" s="86">
        <f t="shared" si="231"/>
        <v>6.3080891884723522E-27</v>
      </c>
      <c r="IA185" s="86">
        <f t="shared" si="231"/>
        <v>3.2675187640041477E-29</v>
      </c>
      <c r="IB185" s="86">
        <f t="shared" si="231"/>
        <v>1.9074010422755139E-25</v>
      </c>
      <c r="IC185" s="86">
        <f t="shared" si="231"/>
        <v>4.5397008087828416E-23</v>
      </c>
      <c r="ID185" s="86">
        <f t="shared" si="231"/>
        <v>2.3399020863747846E-23</v>
      </c>
      <c r="IE185" s="86">
        <f t="shared" si="231"/>
        <v>5.5276775539036014E-20</v>
      </c>
      <c r="IF185" s="86">
        <f t="shared" si="231"/>
        <v>2.5411288297647055E-24</v>
      </c>
      <c r="IG185" s="86">
        <f t="shared" si="231"/>
        <v>1.2836309878143028E-21</v>
      </c>
      <c r="II185" s="86">
        <f t="shared" si="232"/>
        <v>0.53103953013079153</v>
      </c>
      <c r="IJ185" s="86">
        <f t="shared" si="232"/>
        <v>0.54506457462647706</v>
      </c>
      <c r="IK185" s="86">
        <f t="shared" si="232"/>
        <v>0.5405954749786539</v>
      </c>
      <c r="IL185" s="86">
        <f t="shared" si="232"/>
        <v>0.26538990377730687</v>
      </c>
      <c r="IM185" s="86">
        <f t="shared" si="232"/>
        <v>0.4416911135439725</v>
      </c>
      <c r="IN185" s="86">
        <f t="shared" si="232"/>
        <v>0.48968154928734825</v>
      </c>
      <c r="IO185" s="86">
        <f t="shared" si="232"/>
        <v>0.53941239335994018</v>
      </c>
      <c r="IP185" s="86">
        <f t="shared" si="232"/>
        <v>0.34184984633629717</v>
      </c>
      <c r="IQ185" s="86">
        <f t="shared" si="232"/>
        <v>0.1723496738378037</v>
      </c>
      <c r="IR185" s="86">
        <f t="shared" si="232"/>
        <v>0.4232697992161919</v>
      </c>
      <c r="IS185" s="86">
        <f t="shared" si="232"/>
        <v>0.52729195010504881</v>
      </c>
      <c r="IT185" s="86">
        <f t="shared" si="232"/>
        <v>0.54815505458502611</v>
      </c>
      <c r="IU185" s="86">
        <f t="shared" si="232"/>
        <v>0.51790274660510416</v>
      </c>
      <c r="IV185" s="86">
        <f t="shared" si="232"/>
        <v>0.46455534087496758</v>
      </c>
      <c r="IW185" s="86">
        <f t="shared" si="232"/>
        <v>0.42717420975028292</v>
      </c>
      <c r="IY185" s="86">
        <f t="shared" si="233"/>
        <v>0.53103953013079175</v>
      </c>
      <c r="IZ185" s="86">
        <f t="shared" si="233"/>
        <v>0.54506457462647717</v>
      </c>
      <c r="JA185" s="86">
        <f t="shared" si="233"/>
        <v>0.5405954749786539</v>
      </c>
      <c r="JB185" s="86">
        <f t="shared" si="233"/>
        <v>0.26538990377730687</v>
      </c>
      <c r="JC185" s="86">
        <f t="shared" si="233"/>
        <v>0.4416911135439725</v>
      </c>
      <c r="JD185" s="86">
        <f t="shared" si="233"/>
        <v>0.48968154928734825</v>
      </c>
      <c r="JE185" s="86">
        <f t="shared" si="233"/>
        <v>0.53941239335994018</v>
      </c>
      <c r="JF185" s="86">
        <f t="shared" si="233"/>
        <v>0.34184984633629717</v>
      </c>
      <c r="JG185" s="86">
        <f t="shared" si="233"/>
        <v>0.1723496738378037</v>
      </c>
      <c r="JH185" s="86">
        <f t="shared" si="233"/>
        <v>0.4232697992161919</v>
      </c>
      <c r="JI185" s="86">
        <f t="shared" si="233"/>
        <v>0.52729195010504881</v>
      </c>
      <c r="JJ185" s="86">
        <f t="shared" si="233"/>
        <v>0.54815505458502611</v>
      </c>
      <c r="JK185" s="86">
        <f t="shared" si="233"/>
        <v>0.51790274660510416</v>
      </c>
      <c r="JL185" s="86">
        <f t="shared" si="233"/>
        <v>0.46455534087496758</v>
      </c>
      <c r="JM185" s="86">
        <f t="shared" si="233"/>
        <v>0.42717420975028292</v>
      </c>
    </row>
    <row r="186" spans="2:273" x14ac:dyDescent="0.25">
      <c r="B186" s="2">
        <v>159</v>
      </c>
      <c r="C186" s="37">
        <v>45.311999999999998</v>
      </c>
      <c r="D186" s="37">
        <v>42.19</v>
      </c>
      <c r="E186" s="37">
        <v>40.127000000000002</v>
      </c>
      <c r="F186" s="37">
        <v>43</v>
      </c>
      <c r="G186" s="37">
        <v>42.774000000000001</v>
      </c>
      <c r="H186" s="37">
        <v>37.667000000000002</v>
      </c>
      <c r="I186" s="37">
        <v>40.418999999999997</v>
      </c>
      <c r="J186" s="37">
        <v>37.508000000000003</v>
      </c>
      <c r="K186" s="37">
        <v>35.872999999999998</v>
      </c>
      <c r="L186" s="37">
        <v>37.825000000000003</v>
      </c>
      <c r="M186" s="37">
        <v>45.429000000000002</v>
      </c>
      <c r="N186" s="37">
        <v>39.225999999999999</v>
      </c>
      <c r="O186" s="37">
        <v>47.951999999999998</v>
      </c>
      <c r="P186" s="37">
        <v>70.031000000000006</v>
      </c>
      <c r="Q186" s="37">
        <v>110.953</v>
      </c>
      <c r="S186" s="4">
        <f t="shared" si="234"/>
        <v>46.432082296918502</v>
      </c>
      <c r="T186" s="4">
        <f t="shared" si="234"/>
        <v>42.038151828494541</v>
      </c>
      <c r="U186" s="4">
        <f t="shared" si="234"/>
        <v>39.596929806271788</v>
      </c>
      <c r="V186" s="4">
        <f t="shared" si="234"/>
        <v>39.861130467148989</v>
      </c>
      <c r="W186" s="4">
        <f t="shared" si="234"/>
        <v>39.739679516467568</v>
      </c>
      <c r="X186" s="4">
        <f t="shared" si="234"/>
        <v>37.468132176379825</v>
      </c>
      <c r="Y186" s="4">
        <f t="shared" si="234"/>
        <v>38.993583280341923</v>
      </c>
      <c r="Z186" s="4">
        <f t="shared" si="234"/>
        <v>37.267551657146058</v>
      </c>
      <c r="AA186" s="4">
        <f t="shared" si="234"/>
        <v>36.493329718519107</v>
      </c>
      <c r="AB186" s="4">
        <f t="shared" si="234"/>
        <v>38.257606425148175</v>
      </c>
      <c r="AC186" s="4">
        <f t="shared" si="234"/>
        <v>43.89519925020273</v>
      </c>
      <c r="AD186" s="4">
        <f t="shared" si="234"/>
        <v>38.044361037946622</v>
      </c>
      <c r="AE186" s="4">
        <f t="shared" si="234"/>
        <v>47.517788465072968</v>
      </c>
      <c r="AF186" s="4">
        <f t="shared" si="234"/>
        <v>68.559147220051912</v>
      </c>
      <c r="AG186" s="4">
        <f t="shared" si="234"/>
        <v>112.1271344542416</v>
      </c>
      <c r="AI186" s="4">
        <f t="shared" si="235"/>
        <v>-1.120082296918504</v>
      </c>
      <c r="AJ186" s="4">
        <f t="shared" si="235"/>
        <v>0.15184817150545626</v>
      </c>
      <c r="AK186" s="4">
        <f t="shared" si="235"/>
        <v>0.53007019372821418</v>
      </c>
      <c r="AL186" s="4">
        <f t="shared" si="235"/>
        <v>3.138869532851011</v>
      </c>
      <c r="AM186" s="4">
        <f t="shared" si="235"/>
        <v>3.0343204835324329</v>
      </c>
      <c r="AN186" s="4">
        <f t="shared" si="235"/>
        <v>0.19886782362017641</v>
      </c>
      <c r="AO186" s="4">
        <f t="shared" si="235"/>
        <v>1.4254167196580738</v>
      </c>
      <c r="AP186" s="4">
        <f t="shared" si="235"/>
        <v>0.24044834285394501</v>
      </c>
      <c r="AQ186" s="4">
        <f t="shared" si="235"/>
        <v>-0.62032971851910901</v>
      </c>
      <c r="AR186" s="4">
        <f t="shared" si="235"/>
        <v>-0.43260642514817249</v>
      </c>
      <c r="AS186" s="4">
        <f t="shared" si="235"/>
        <v>1.5338007497972725</v>
      </c>
      <c r="AT186" s="4">
        <f t="shared" si="235"/>
        <v>1.1816389620533769</v>
      </c>
      <c r="AU186" s="4">
        <f t="shared" si="235"/>
        <v>0.43421153492703013</v>
      </c>
      <c r="AV186" s="4">
        <f t="shared" si="235"/>
        <v>1.4718527799480938</v>
      </c>
      <c r="AW186" s="4">
        <f t="shared" si="235"/>
        <v>-1.1741344542415959</v>
      </c>
      <c r="AY186" s="2">
        <f t="shared" si="227"/>
        <v>46.432082296918502</v>
      </c>
      <c r="AZ186" s="2">
        <f t="shared" si="227"/>
        <v>41.947638026719581</v>
      </c>
      <c r="BA186" s="2">
        <f t="shared" si="227"/>
        <v>36.966134561352035</v>
      </c>
      <c r="BB186" s="2">
        <f t="shared" si="227"/>
        <v>39.823005389258469</v>
      </c>
      <c r="BC186" s="2">
        <f t="shared" si="227"/>
        <v>39.389308017828029</v>
      </c>
      <c r="BD186" s="2">
        <f t="shared" si="227"/>
        <v>36.569370439329717</v>
      </c>
      <c r="BE186" s="2">
        <f t="shared" si="227"/>
        <v>37.040555211569092</v>
      </c>
      <c r="BF186" s="2">
        <f t="shared" si="227"/>
        <v>37.066423990766353</v>
      </c>
      <c r="BG186" s="2">
        <f t="shared" si="227"/>
        <v>36.483280821073762</v>
      </c>
      <c r="BH186" s="2">
        <f t="shared" si="227"/>
        <v>37.703383400072838</v>
      </c>
      <c r="BI186" s="2">
        <f t="shared" si="227"/>
        <v>41.495649644767639</v>
      </c>
      <c r="BJ186" s="2">
        <f t="shared" si="227"/>
        <v>33.427756825951597</v>
      </c>
      <c r="BK186" s="2">
        <f t="shared" si="227"/>
        <v>37.778577200266774</v>
      </c>
      <c r="BL186" s="2">
        <f t="shared" si="227"/>
        <v>41.515706759385679</v>
      </c>
      <c r="BM186" s="2">
        <f t="shared" si="227"/>
        <v>50.09846123426648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78.890181994976089</v>
      </c>
      <c r="DL186" s="2">
        <f t="shared" si="236"/>
        <v>74.155662941709437</v>
      </c>
      <c r="DM186" s="2">
        <f t="shared" si="236"/>
        <v>72.616118980093432</v>
      </c>
      <c r="DN186" s="2">
        <f t="shared" si="236"/>
        <v>78.234754584987712</v>
      </c>
      <c r="DO186" s="2">
        <f t="shared" si="236"/>
        <v>76.283477801268475</v>
      </c>
      <c r="DP186" s="2">
        <f t="shared" si="236"/>
        <v>71.519569415081037</v>
      </c>
      <c r="DQ186" s="2">
        <f t="shared" si="236"/>
        <v>85.732101630927204</v>
      </c>
      <c r="DR186" s="2">
        <f t="shared" si="236"/>
        <v>74.002721254355407</v>
      </c>
      <c r="DS186" s="2">
        <f t="shared" si="236"/>
        <v>77.16442334494775</v>
      </c>
      <c r="DT186" s="2">
        <f t="shared" si="236"/>
        <v>65.4981015947467</v>
      </c>
      <c r="DU186" s="2">
        <f t="shared" si="236"/>
        <v>80.550767421602785</v>
      </c>
      <c r="DV186" s="2">
        <f t="shared" si="236"/>
        <v>82.989257812711003</v>
      </c>
      <c r="DW186" s="2">
        <f t="shared" si="236"/>
        <v>75.353122832980958</v>
      </c>
      <c r="DX186" s="2">
        <f t="shared" si="236"/>
        <v>75.925164357291393</v>
      </c>
      <c r="DY186" s="2">
        <f t="shared" si="236"/>
        <v>75.13040320855616</v>
      </c>
      <c r="EA186" s="2">
        <f t="shared" ref="EA186:EE227" si="240">CE$228*$B186+CE$229</f>
        <v>46.673714376422993</v>
      </c>
      <c r="EB186" s="2">
        <f t="shared" si="240"/>
        <v>41.272927624708814</v>
      </c>
      <c r="EC186" s="2">
        <f t="shared" si="240"/>
        <v>36.313434040113833</v>
      </c>
      <c r="ED186" s="2">
        <f t="shared" si="240"/>
        <v>38.891198197746334</v>
      </c>
      <c r="EE186" s="2">
        <f t="shared" si="240"/>
        <v>39.60113442014336</v>
      </c>
      <c r="EF186" s="2">
        <f t="shared" si="239"/>
        <v>36.534009817671816</v>
      </c>
      <c r="EG186" s="2">
        <f t="shared" si="239"/>
        <v>36.836587668421508</v>
      </c>
      <c r="EH186" s="2">
        <f t="shared" si="239"/>
        <v>36.852549376362937</v>
      </c>
      <c r="EI186" s="2">
        <f t="shared" si="239"/>
        <v>36.815958045333105</v>
      </c>
      <c r="EJ186" s="2">
        <f t="shared" si="239"/>
        <v>37.768018906767892</v>
      </c>
      <c r="EK186" s="2">
        <f t="shared" si="212"/>
        <v>41.961915236217195</v>
      </c>
      <c r="EL186" s="2">
        <f t="shared" si="179"/>
        <v>33.064429341925724</v>
      </c>
      <c r="EM186" s="2">
        <f t="shared" si="179"/>
        <v>37.918329640379426</v>
      </c>
      <c r="EN186" s="2">
        <f t="shared" si="179"/>
        <v>41.849499962200426</v>
      </c>
      <c r="EO186" s="2">
        <f t="shared" si="179"/>
        <v>51.596158036146846</v>
      </c>
      <c r="EQ186" s="2">
        <f t="shared" si="237"/>
        <v>46.222207813188987</v>
      </c>
      <c r="ER186" s="2">
        <f t="shared" si="237"/>
        <v>42.462585667375535</v>
      </c>
      <c r="ES186" s="2">
        <f t="shared" si="237"/>
        <v>37.514745140000969</v>
      </c>
      <c r="ET186" s="2">
        <f t="shared" si="237"/>
        <v>40.311090310839674</v>
      </c>
      <c r="EU186" s="2">
        <f t="shared" si="237"/>
        <v>39.251894759285435</v>
      </c>
      <c r="EV186" s="2">
        <f t="shared" si="237"/>
        <v>36.592308068961387</v>
      </c>
      <c r="EW186" s="2">
        <f t="shared" si="237"/>
        <v>37.193454370338813</v>
      </c>
      <c r="EX186" s="2">
        <f t="shared" si="237"/>
        <v>37.193502847100604</v>
      </c>
      <c r="EY186" s="2">
        <f t="shared" si="237"/>
        <v>36.317116976225236</v>
      </c>
      <c r="EZ186" s="2">
        <f t="shared" si="237"/>
        <v>37.6596837043286</v>
      </c>
      <c r="FA186" s="2">
        <f t="shared" si="237"/>
        <v>41.147222514791693</v>
      </c>
      <c r="FB186" s="2">
        <f t="shared" si="237"/>
        <v>33.714281926090145</v>
      </c>
      <c r="FC186" s="2">
        <f t="shared" si="237"/>
        <v>37.652379848342683</v>
      </c>
      <c r="FD186" s="2">
        <f t="shared" si="237"/>
        <v>41.184771942986217</v>
      </c>
      <c r="FE186" s="2">
        <f t="shared" si="237"/>
        <v>48.017704288812524</v>
      </c>
      <c r="FG186" s="2">
        <f t="shared" si="238"/>
        <v>0.99997963149462565</v>
      </c>
      <c r="FH186" s="2">
        <f t="shared" si="238"/>
        <v>0.9999773855889138</v>
      </c>
      <c r="FI186" s="2">
        <f t="shared" si="238"/>
        <v>0.99997804480470709</v>
      </c>
      <c r="FJ186" s="2">
        <f t="shared" si="238"/>
        <v>0.99997783528270279</v>
      </c>
      <c r="FK186" s="2">
        <f t="shared" si="238"/>
        <v>0.99997566103907365</v>
      </c>
      <c r="FL186" s="2">
        <f t="shared" si="238"/>
        <v>0.9999752244332385</v>
      </c>
      <c r="FM186" s="2">
        <f t="shared" si="238"/>
        <v>0.99997091829800078</v>
      </c>
      <c r="FN186" s="2">
        <f t="shared" si="238"/>
        <v>0.9999715299964862</v>
      </c>
      <c r="FO186" s="2">
        <f t="shared" si="238"/>
        <v>0.99997243447025985</v>
      </c>
      <c r="FP186" s="2">
        <f t="shared" si="238"/>
        <v>0.9999710080628601</v>
      </c>
      <c r="FQ186" s="2">
        <f t="shared" si="238"/>
        <v>0.99997216455613613</v>
      </c>
      <c r="FR186" s="2">
        <f t="shared" si="238"/>
        <v>0.99997398069394405</v>
      </c>
      <c r="FS186" s="2">
        <f t="shared" si="238"/>
        <v>0.99997298694442338</v>
      </c>
      <c r="FT186" s="2">
        <f t="shared" si="238"/>
        <v>0.99997218755159056</v>
      </c>
      <c r="FU186" s="2">
        <f t="shared" si="238"/>
        <v>0.99996316035035515</v>
      </c>
      <c r="FW186" s="2">
        <f t="shared" si="229"/>
        <v>0.53662183571128419</v>
      </c>
      <c r="FX186" s="2">
        <f t="shared" si="229"/>
        <v>0.56652143233186492</v>
      </c>
      <c r="FY186" s="2">
        <f t="shared" si="229"/>
        <v>0.54266000602336628</v>
      </c>
      <c r="FZ186" s="2">
        <f t="shared" si="229"/>
        <v>0.65563794891375959</v>
      </c>
      <c r="GA186" s="2">
        <f t="shared" si="229"/>
        <v>0.60909236916282161</v>
      </c>
      <c r="GB186" s="2">
        <f t="shared" si="229"/>
        <v>0.59167871809864692</v>
      </c>
      <c r="GC186" s="2">
        <f t="shared" si="229"/>
        <v>0.56756648152721045</v>
      </c>
      <c r="GD186" s="2">
        <f t="shared" si="229"/>
        <v>0.62418179354229364</v>
      </c>
      <c r="GE186" s="2">
        <f t="shared" si="229"/>
        <v>0.6691298526732723</v>
      </c>
      <c r="GF186" s="2">
        <f t="shared" si="229"/>
        <v>0.6040460906130638</v>
      </c>
      <c r="GG186" s="2">
        <f t="shared" si="229"/>
        <v>0.57363925930332171</v>
      </c>
      <c r="GH186" s="2">
        <f t="shared" si="229"/>
        <v>0.55709322922766746</v>
      </c>
      <c r="GI186" s="2">
        <f t="shared" si="229"/>
        <v>0.52928662656076753</v>
      </c>
      <c r="GJ186" s="2">
        <f t="shared" si="229"/>
        <v>0.50357577956238608</v>
      </c>
      <c r="GK186" s="2">
        <f t="shared" si="229"/>
        <v>0.41877411335650061</v>
      </c>
      <c r="GM186" s="86">
        <f t="shared" si="230"/>
        <v>1.3041237349622753E-185</v>
      </c>
      <c r="GN186" s="86">
        <f t="shared" si="230"/>
        <v>4.359925103652695E-257</v>
      </c>
      <c r="GO186" s="86">
        <f t="shared" si="230"/>
        <v>1.9628046641780217E-269</v>
      </c>
      <c r="GP186" s="86">
        <f t="shared" si="230"/>
        <v>0</v>
      </c>
      <c r="GQ186" s="86">
        <f t="shared" si="230"/>
        <v>4.1687600214670302E-262</v>
      </c>
      <c r="GR186" s="86">
        <f t="shared" si="230"/>
        <v>9.9699217341406922E-250</v>
      </c>
      <c r="GS186" s="86">
        <f t="shared" si="230"/>
        <v>6.1788636863721808E-283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1.0890661093803455E-114</v>
      </c>
      <c r="HD186" s="86">
        <f t="shared" si="181"/>
        <v>2.6209969980067175E-158</v>
      </c>
      <c r="HE186" s="86">
        <f t="shared" si="181"/>
        <v>4.8739002156127982E-199</v>
      </c>
      <c r="HF186" s="86">
        <f t="shared" si="180"/>
        <v>9.1377250500053708E-165</v>
      </c>
      <c r="HG186" s="86">
        <f t="shared" si="180"/>
        <v>1.1318120386480139E-151</v>
      </c>
      <c r="HH186" s="86">
        <f t="shared" si="180"/>
        <v>7.0686991282382921E-173</v>
      </c>
      <c r="HI186" s="86">
        <f t="shared" si="180"/>
        <v>1.9419907995485304E-189</v>
      </c>
      <c r="HJ186" s="86">
        <f t="shared" si="180"/>
        <v>7.1559526404670178E-244</v>
      </c>
      <c r="HK186" s="86">
        <f t="shared" si="180"/>
        <v>0</v>
      </c>
      <c r="HL186" s="86">
        <f t="shared" si="180"/>
        <v>6.4641353172757587E-269</v>
      </c>
      <c r="HM186" s="86">
        <f t="shared" si="180"/>
        <v>4.5202128472914005E-279</v>
      </c>
      <c r="HN186" s="86">
        <f t="shared" si="180"/>
        <v>9.282349873899026E-243</v>
      </c>
      <c r="HO186" s="86">
        <f t="shared" si="226"/>
        <v>5.0819027234327091E-195</v>
      </c>
      <c r="HP186" s="86">
        <f t="shared" si="226"/>
        <v>1.4763658785694869E-237</v>
      </c>
      <c r="HQ186" s="86">
        <f t="shared" si="226"/>
        <v>1.4953165784886423E-291</v>
      </c>
      <c r="HS186" s="86">
        <f t="shared" si="231"/>
        <v>2.0996854155335147E-17</v>
      </c>
      <c r="HT186" s="86">
        <f t="shared" si="231"/>
        <v>1.380500649381086E-17</v>
      </c>
      <c r="HU186" s="86">
        <f t="shared" si="231"/>
        <v>1.6539463313131283E-20</v>
      </c>
      <c r="HV186" s="86">
        <f t="shared" si="231"/>
        <v>2.2200276965538309E-21</v>
      </c>
      <c r="HW186" s="86">
        <f t="shared" si="231"/>
        <v>8.3922543793846743E-20</v>
      </c>
      <c r="HX186" s="86">
        <f t="shared" si="231"/>
        <v>9.7409894945849216E-23</v>
      </c>
      <c r="HY186" s="86">
        <f t="shared" si="231"/>
        <v>7.4457994843899797E-24</v>
      </c>
      <c r="HZ186" s="86">
        <f t="shared" si="231"/>
        <v>1.73583991289955E-28</v>
      </c>
      <c r="IA186" s="86">
        <f t="shared" si="231"/>
        <v>7.7122276897284845E-31</v>
      </c>
      <c r="IB186" s="86">
        <f t="shared" si="231"/>
        <v>5.6654219609822861E-27</v>
      </c>
      <c r="IC186" s="86">
        <f t="shared" si="231"/>
        <v>1.7791518828949102E-24</v>
      </c>
      <c r="ID186" s="86">
        <f t="shared" si="231"/>
        <v>8.5103517769962871E-25</v>
      </c>
      <c r="IE186" s="86">
        <f t="shared" si="231"/>
        <v>2.8772830406095904E-21</v>
      </c>
      <c r="IF186" s="86">
        <f t="shared" si="231"/>
        <v>6.0533477383207365E-26</v>
      </c>
      <c r="IG186" s="86">
        <f t="shared" si="231"/>
        <v>3.4338808113280918E-23</v>
      </c>
      <c r="II186" s="86">
        <f t="shared" si="232"/>
        <v>0.54912983573867313</v>
      </c>
      <c r="IJ186" s="86">
        <f t="shared" si="232"/>
        <v>0.50701526484320747</v>
      </c>
      <c r="IK186" s="86">
        <f t="shared" si="232"/>
        <v>0.5460514825488425</v>
      </c>
      <c r="IL186" s="86">
        <f t="shared" si="232"/>
        <v>0.19671566354521686</v>
      </c>
      <c r="IM186" s="86">
        <f t="shared" si="232"/>
        <v>0.36154213644888272</v>
      </c>
      <c r="IN186" s="86">
        <f t="shared" si="232"/>
        <v>0.41385710254172492</v>
      </c>
      <c r="IO186" s="86">
        <f t="shared" si="232"/>
        <v>0.48735248018403154</v>
      </c>
      <c r="IP186" s="86">
        <f t="shared" si="232"/>
        <v>0.25490492613879151</v>
      </c>
      <c r="IQ186" s="86">
        <f t="shared" si="232"/>
        <v>0.11691571323954457</v>
      </c>
      <c r="IR186" s="86">
        <f t="shared" si="232"/>
        <v>0.33165233819393347</v>
      </c>
      <c r="IS186" s="86">
        <f t="shared" si="232"/>
        <v>0.46281985692467847</v>
      </c>
      <c r="IT186" s="86">
        <f t="shared" si="232"/>
        <v>0.51097238865553363</v>
      </c>
      <c r="IU186" s="86">
        <f t="shared" si="232"/>
        <v>0.54919467626463236</v>
      </c>
      <c r="IV186" s="86">
        <f t="shared" si="232"/>
        <v>0.50450986132528675</v>
      </c>
      <c r="IW186" s="86">
        <f t="shared" si="232"/>
        <v>0.49696775455460845</v>
      </c>
      <c r="IY186" s="86">
        <f t="shared" si="233"/>
        <v>0.54912983573867313</v>
      </c>
      <c r="IZ186" s="86">
        <f t="shared" si="233"/>
        <v>0.50701526484320747</v>
      </c>
      <c r="JA186" s="86">
        <f t="shared" si="233"/>
        <v>0.5460514825488425</v>
      </c>
      <c r="JB186" s="86">
        <f t="shared" si="233"/>
        <v>0.19671566354521686</v>
      </c>
      <c r="JC186" s="86">
        <f t="shared" si="233"/>
        <v>0.36154213644888272</v>
      </c>
      <c r="JD186" s="86">
        <f t="shared" si="233"/>
        <v>0.41385710254172492</v>
      </c>
      <c r="JE186" s="86">
        <f t="shared" si="233"/>
        <v>0.48735248018403154</v>
      </c>
      <c r="JF186" s="86">
        <f t="shared" si="233"/>
        <v>0.25490492613879151</v>
      </c>
      <c r="JG186" s="86">
        <f t="shared" si="233"/>
        <v>0.11691571323954457</v>
      </c>
      <c r="JH186" s="86">
        <f t="shared" si="233"/>
        <v>0.33165233819393347</v>
      </c>
      <c r="JI186" s="86">
        <f t="shared" si="233"/>
        <v>0.46281985692467847</v>
      </c>
      <c r="JJ186" s="86">
        <f t="shared" si="233"/>
        <v>0.51097238865553363</v>
      </c>
      <c r="JK186" s="86">
        <f t="shared" si="233"/>
        <v>0.54919467626463236</v>
      </c>
      <c r="JL186" s="86">
        <f t="shared" si="233"/>
        <v>0.50450986132528675</v>
      </c>
      <c r="JM186" s="86">
        <f t="shared" si="233"/>
        <v>0.49696775455460845</v>
      </c>
    </row>
    <row r="187" spans="2:273" x14ac:dyDescent="0.25">
      <c r="B187" s="2">
        <v>160</v>
      </c>
      <c r="C187" s="37">
        <v>46.171999999999997</v>
      </c>
      <c r="D187" s="37">
        <v>41.951999999999998</v>
      </c>
      <c r="E187" s="37">
        <v>39.524000000000001</v>
      </c>
      <c r="F187" s="37">
        <v>40.524000000000001</v>
      </c>
      <c r="G187" s="37">
        <v>41.645000000000003</v>
      </c>
      <c r="H187" s="37">
        <v>36.713999999999999</v>
      </c>
      <c r="I187" s="37">
        <v>38.387</v>
      </c>
      <c r="J187" s="37">
        <v>35.984000000000002</v>
      </c>
      <c r="K187" s="37">
        <v>35.968000000000004</v>
      </c>
      <c r="L187" s="37">
        <v>38.222000000000001</v>
      </c>
      <c r="M187" s="37">
        <v>42.396999999999998</v>
      </c>
      <c r="N187" s="37">
        <v>36.031999999999996</v>
      </c>
      <c r="O187" s="37">
        <v>45</v>
      </c>
      <c r="P187" s="37">
        <v>65.391000000000005</v>
      </c>
      <c r="Q187" s="37">
        <v>109.15600000000001</v>
      </c>
      <c r="S187" s="4">
        <f t="shared" si="234"/>
        <v>46.265161686314748</v>
      </c>
      <c r="T187" s="4">
        <f t="shared" si="234"/>
        <v>41.908752932920123</v>
      </c>
      <c r="U187" s="4">
        <f t="shared" si="234"/>
        <v>38.461092958913078</v>
      </c>
      <c r="V187" s="4">
        <f t="shared" si="234"/>
        <v>39.704788257525003</v>
      </c>
      <c r="W187" s="4">
        <f t="shared" si="234"/>
        <v>39.365664868505426</v>
      </c>
      <c r="X187" s="4">
        <f t="shared" si="234"/>
        <v>36.789429396270499</v>
      </c>
      <c r="Y187" s="4">
        <f t="shared" si="234"/>
        <v>37.79930010567756</v>
      </c>
      <c r="Z187" s="4">
        <f t="shared" si="234"/>
        <v>36.908325595872363</v>
      </c>
      <c r="AA187" s="4">
        <f t="shared" si="234"/>
        <v>36.324600787651107</v>
      </c>
      <c r="AB187" s="4">
        <f t="shared" si="234"/>
        <v>37.722746919192232</v>
      </c>
      <c r="AC187" s="4">
        <f t="shared" si="234"/>
        <v>42.39229063460931</v>
      </c>
      <c r="AD187" s="4">
        <f t="shared" si="234"/>
        <v>35.563962612963763</v>
      </c>
      <c r="AE187" s="4">
        <f t="shared" si="234"/>
        <v>43.745109749153407</v>
      </c>
      <c r="AF187" s="4">
        <f t="shared" si="234"/>
        <v>63.725169319848689</v>
      </c>
      <c r="AG187" s="4">
        <f t="shared" si="234"/>
        <v>111.27858184943145</v>
      </c>
      <c r="AI187" s="4">
        <f t="shared" si="235"/>
        <v>-9.316168631475108E-2</v>
      </c>
      <c r="AJ187" s="4">
        <f t="shared" si="235"/>
        <v>4.3247067079875023E-2</v>
      </c>
      <c r="AK187" s="4">
        <f t="shared" si="235"/>
        <v>1.0629070410869232</v>
      </c>
      <c r="AL187" s="4">
        <f t="shared" si="235"/>
        <v>0.81921174247499806</v>
      </c>
      <c r="AM187" s="4">
        <f t="shared" si="235"/>
        <v>2.2793351314945767</v>
      </c>
      <c r="AN187" s="4">
        <f t="shared" si="235"/>
        <v>-7.5429396270500604E-2</v>
      </c>
      <c r="AO187" s="4">
        <f t="shared" si="235"/>
        <v>0.58769989432244074</v>
      </c>
      <c r="AP187" s="4">
        <f t="shared" si="235"/>
        <v>-0.92432559587236085</v>
      </c>
      <c r="AQ187" s="4">
        <f t="shared" si="235"/>
        <v>-0.3566007876511037</v>
      </c>
      <c r="AR187" s="4">
        <f t="shared" si="235"/>
        <v>0.49925308080776887</v>
      </c>
      <c r="AS187" s="4">
        <f t="shared" si="235"/>
        <v>4.709365390688447E-3</v>
      </c>
      <c r="AT187" s="4">
        <f t="shared" si="235"/>
        <v>0.4680373870362331</v>
      </c>
      <c r="AU187" s="4">
        <f t="shared" si="235"/>
        <v>1.2548902508465929</v>
      </c>
      <c r="AV187" s="4">
        <f t="shared" si="235"/>
        <v>1.6658306801513163</v>
      </c>
      <c r="AW187" s="4">
        <f t="shared" si="235"/>
        <v>-2.122581849431441</v>
      </c>
      <c r="AY187" s="2">
        <f t="shared" si="227"/>
        <v>46.265161686314748</v>
      </c>
      <c r="AZ187" s="2">
        <f t="shared" si="227"/>
        <v>41.860077188598076</v>
      </c>
      <c r="BA187" s="2">
        <f t="shared" si="227"/>
        <v>36.815935376330799</v>
      </c>
      <c r="BB187" s="2">
        <f t="shared" si="227"/>
        <v>39.694111324812219</v>
      </c>
      <c r="BC187" s="2">
        <f t="shared" si="227"/>
        <v>39.227162417740587</v>
      </c>
      <c r="BD187" s="2">
        <f t="shared" si="227"/>
        <v>36.410796504177995</v>
      </c>
      <c r="BE187" s="2">
        <f t="shared" si="227"/>
        <v>36.86748410459694</v>
      </c>
      <c r="BF187" s="2">
        <f t="shared" si="227"/>
        <v>36.852445933392282</v>
      </c>
      <c r="BG187" s="2">
        <f t="shared" si="227"/>
        <v>36.322740810722749</v>
      </c>
      <c r="BH187" s="2">
        <f t="shared" si="227"/>
        <v>37.542312120457801</v>
      </c>
      <c r="BI187" s="2">
        <f t="shared" si="227"/>
        <v>41.330149205542256</v>
      </c>
      <c r="BJ187" s="2">
        <f t="shared" si="227"/>
        <v>33.282165428381312</v>
      </c>
      <c r="BK187" s="2">
        <f t="shared" si="227"/>
        <v>37.576815544378292</v>
      </c>
      <c r="BL187" s="2">
        <f t="shared" si="227"/>
        <v>41.343103290631902</v>
      </c>
      <c r="BM187" s="2">
        <f t="shared" si="227"/>
        <v>49.879409053801098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78.932498419901137</v>
      </c>
      <c r="DL187" s="2">
        <f t="shared" si="236"/>
        <v>74.171259589247938</v>
      </c>
      <c r="DM187" s="2">
        <f t="shared" si="236"/>
        <v>72.650963401129005</v>
      </c>
      <c r="DN187" s="2">
        <f t="shared" si="236"/>
        <v>78.33631839667234</v>
      </c>
      <c r="DO187" s="2">
        <f t="shared" si="236"/>
        <v>76.379177589851992</v>
      </c>
      <c r="DP187" s="2">
        <f t="shared" si="236"/>
        <v>71.542290415785757</v>
      </c>
      <c r="DQ187" s="2">
        <f t="shared" si="236"/>
        <v>85.857612805798837</v>
      </c>
      <c r="DR187" s="2">
        <f t="shared" si="236"/>
        <v>74.037367247386754</v>
      </c>
      <c r="DS187" s="2">
        <f t="shared" si="236"/>
        <v>77.272206968641143</v>
      </c>
      <c r="DT187" s="2">
        <f t="shared" si="236"/>
        <v>65.542242870544072</v>
      </c>
      <c r="DU187" s="2">
        <f t="shared" si="236"/>
        <v>80.687165156794407</v>
      </c>
      <c r="DV187" s="2">
        <f t="shared" si="236"/>
        <v>83.178358776976467</v>
      </c>
      <c r="DW187" s="2">
        <f t="shared" si="236"/>
        <v>75.438100422832974</v>
      </c>
      <c r="DX187" s="2">
        <f t="shared" si="236"/>
        <v>75.977327229019778</v>
      </c>
      <c r="DY187" s="2">
        <f t="shared" si="236"/>
        <v>75.229116577540125</v>
      </c>
      <c r="EA187" s="2">
        <f t="shared" si="240"/>
        <v>46.522639033770851</v>
      </c>
      <c r="EB187" s="2">
        <f t="shared" si="240"/>
        <v>41.143880954293515</v>
      </c>
      <c r="EC187" s="2">
        <f t="shared" si="240"/>
        <v>36.121335448085851</v>
      </c>
      <c r="ED187" s="2">
        <f t="shared" si="240"/>
        <v>38.713776774668126</v>
      </c>
      <c r="EE187" s="2">
        <f t="shared" si="240"/>
        <v>39.451243411137661</v>
      </c>
      <c r="EF187" s="2">
        <f t="shared" si="239"/>
        <v>36.373463183730721</v>
      </c>
      <c r="EG187" s="2">
        <f t="shared" si="239"/>
        <v>36.651108280538935</v>
      </c>
      <c r="EH187" s="2">
        <f t="shared" si="239"/>
        <v>36.626817914926697</v>
      </c>
      <c r="EI187" s="2">
        <f t="shared" si="239"/>
        <v>36.672299811625081</v>
      </c>
      <c r="EJ187" s="2">
        <f t="shared" si="239"/>
        <v>37.610791052593342</v>
      </c>
      <c r="EK187" s="2">
        <f t="shared" si="212"/>
        <v>41.824771780667774</v>
      </c>
      <c r="EL187" s="2">
        <f t="shared" si="179"/>
        <v>32.896126561190293</v>
      </c>
      <c r="EM187" s="2">
        <f t="shared" si="179"/>
        <v>37.725911428099472</v>
      </c>
      <c r="EN187" s="2">
        <f t="shared" si="179"/>
        <v>41.699478819645677</v>
      </c>
      <c r="EO187" s="2">
        <f t="shared" si="179"/>
        <v>51.484772153291559</v>
      </c>
      <c r="EQ187" s="2">
        <f t="shared" si="237"/>
        <v>46.061314302261302</v>
      </c>
      <c r="ER187" s="2">
        <f t="shared" si="237"/>
        <v>42.3587057793345</v>
      </c>
      <c r="ES187" s="2">
        <f t="shared" si="237"/>
        <v>37.348524733591191</v>
      </c>
      <c r="ET187" s="2">
        <f t="shared" si="237"/>
        <v>40.162523920061759</v>
      </c>
      <c r="EU187" s="2">
        <f t="shared" si="237"/>
        <v>39.094704554430507</v>
      </c>
      <c r="EV187" s="2">
        <f t="shared" si="237"/>
        <v>36.432998708789391</v>
      </c>
      <c r="EW187" s="2">
        <f t="shared" si="237"/>
        <v>37.015624872641624</v>
      </c>
      <c r="EX187" s="2">
        <f t="shared" si="237"/>
        <v>36.974837874855552</v>
      </c>
      <c r="EY187" s="2">
        <f t="shared" si="237"/>
        <v>36.163619374680223</v>
      </c>
      <c r="EZ187" s="2">
        <f t="shared" si="237"/>
        <v>37.500193604880153</v>
      </c>
      <c r="FA187" s="2">
        <f t="shared" si="237"/>
        <v>40.993210305637348</v>
      </c>
      <c r="FB187" s="2">
        <f t="shared" si="237"/>
        <v>33.560015178879098</v>
      </c>
      <c r="FC187" s="2">
        <f t="shared" si="237"/>
        <v>37.454203664685899</v>
      </c>
      <c r="FD187" s="2">
        <f t="shared" si="237"/>
        <v>41.021049539379504</v>
      </c>
      <c r="FE187" s="2">
        <f t="shared" si="237"/>
        <v>47.845532719521572</v>
      </c>
      <c r="FG187" s="2">
        <f t="shared" si="238"/>
        <v>0.99998142366902454</v>
      </c>
      <c r="FH187" s="2">
        <f t="shared" si="238"/>
        <v>0.99997937537092441</v>
      </c>
      <c r="FI187" s="2">
        <f t="shared" si="238"/>
        <v>0.99997997658523108</v>
      </c>
      <c r="FJ187" s="2">
        <f t="shared" si="238"/>
        <v>0.99997978549815025</v>
      </c>
      <c r="FK187" s="2">
        <f t="shared" si="238"/>
        <v>0.99997780255627922</v>
      </c>
      <c r="FL187" s="2">
        <f t="shared" si="238"/>
        <v>0.99997740436530425</v>
      </c>
      <c r="FM187" s="2">
        <f t="shared" si="238"/>
        <v>0.9999734771046811</v>
      </c>
      <c r="FN187" s="2">
        <f t="shared" si="238"/>
        <v>0.99997403498315518</v>
      </c>
      <c r="FO187" s="2">
        <f t="shared" si="238"/>
        <v>0.99997485987710788</v>
      </c>
      <c r="FP187" s="2">
        <f t="shared" si="238"/>
        <v>0.9999735589716241</v>
      </c>
      <c r="FQ187" s="2">
        <f t="shared" si="238"/>
        <v>0.99997461371130125</v>
      </c>
      <c r="FR187" s="2">
        <f t="shared" si="238"/>
        <v>0.99997627005651668</v>
      </c>
      <c r="FS187" s="2">
        <f t="shared" si="238"/>
        <v>0.99997536374195317</v>
      </c>
      <c r="FT187" s="2">
        <f t="shared" si="238"/>
        <v>0.99997463468350767</v>
      </c>
      <c r="FU187" s="2">
        <f t="shared" si="238"/>
        <v>0.99996640173129736</v>
      </c>
      <c r="FW187" s="2">
        <f t="shared" si="229"/>
        <v>0.55943110373995764</v>
      </c>
      <c r="FX187" s="2">
        <f t="shared" si="229"/>
        <v>0.58898619959197418</v>
      </c>
      <c r="FY187" s="2">
        <f t="shared" si="229"/>
        <v>0.56541275950544434</v>
      </c>
      <c r="FZ187" s="2">
        <f t="shared" si="229"/>
        <v>0.67612461105974198</v>
      </c>
      <c r="GA187" s="2">
        <f t="shared" si="229"/>
        <v>0.63078874828629472</v>
      </c>
      <c r="GB187" s="2">
        <f t="shared" si="229"/>
        <v>0.61372866768966927</v>
      </c>
      <c r="GC187" s="2">
        <f t="shared" si="229"/>
        <v>0.59001628389217942</v>
      </c>
      <c r="GD187" s="2">
        <f t="shared" si="229"/>
        <v>0.64552806961967446</v>
      </c>
      <c r="GE187" s="2">
        <f t="shared" si="229"/>
        <v>0.68919435876727464</v>
      </c>
      <c r="GF187" s="2">
        <f t="shared" si="229"/>
        <v>0.62585050448127466</v>
      </c>
      <c r="GG187" s="2">
        <f t="shared" si="229"/>
        <v>0.59599820571912687</v>
      </c>
      <c r="GH187" s="2">
        <f t="shared" si="229"/>
        <v>0.57968409520573683</v>
      </c>
      <c r="GI187" s="2">
        <f t="shared" si="229"/>
        <v>0.55215562873856738</v>
      </c>
      <c r="GJ187" s="2">
        <f t="shared" si="229"/>
        <v>0.52657662025907126</v>
      </c>
      <c r="GK187" s="2">
        <f t="shared" si="229"/>
        <v>0.44134520346487122</v>
      </c>
      <c r="GM187" s="86">
        <f t="shared" si="230"/>
        <v>1.5001536156060993E-189</v>
      </c>
      <c r="GN187" s="86">
        <f t="shared" si="230"/>
        <v>1.451588813593439E-262</v>
      </c>
      <c r="GO187" s="86">
        <f t="shared" si="230"/>
        <v>4.1961255841449481E-275</v>
      </c>
      <c r="GP187" s="86">
        <f t="shared" si="230"/>
        <v>0</v>
      </c>
      <c r="GQ187" s="86">
        <f t="shared" si="230"/>
        <v>1.0939072491276987E-267</v>
      </c>
      <c r="GR187" s="86">
        <f t="shared" si="230"/>
        <v>5.850123164284614E-255</v>
      </c>
      <c r="GS187" s="86">
        <f t="shared" si="230"/>
        <v>6.1189853372855504E-289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6.7924894707525892E-118</v>
      </c>
      <c r="HD187" s="86">
        <f t="shared" si="181"/>
        <v>7.7271895912984723E-163</v>
      </c>
      <c r="HE187" s="86">
        <f t="shared" si="181"/>
        <v>1.3769673002937237E-204</v>
      </c>
      <c r="HF187" s="86">
        <f t="shared" si="180"/>
        <v>2.2742927405670606E-169</v>
      </c>
      <c r="HG187" s="86">
        <f t="shared" si="180"/>
        <v>5.7085734222118768E-156</v>
      </c>
      <c r="HH187" s="86">
        <f t="shared" si="180"/>
        <v>1.187613670990163E-177</v>
      </c>
      <c r="HI187" s="86">
        <f t="shared" ref="HI187:HN227" si="241" xml:space="preserve"> _xlfn.NORM.DIST($B187, I$8, ABS(I$12), TRUE) * _xlfn.NORM.DIST(($B187 - I$8)*I$16, 0, ABS(I$12), TRUE) * 2</f>
        <v>9.9165057559313996E-195</v>
      </c>
      <c r="HJ187" s="86">
        <f t="shared" si="241"/>
        <v>1.4024311347739397E-250</v>
      </c>
      <c r="HK187" s="86">
        <f t="shared" si="241"/>
        <v>0</v>
      </c>
      <c r="HL187" s="86">
        <f t="shared" si="241"/>
        <v>2.5473751031527668E-276</v>
      </c>
      <c r="HM187" s="86">
        <f t="shared" si="241"/>
        <v>8.156841508033047E-287</v>
      </c>
      <c r="HN187" s="86">
        <f t="shared" si="241"/>
        <v>1.6323945667225571E-249</v>
      </c>
      <c r="HO187" s="86">
        <f t="shared" si="226"/>
        <v>1.5672874565673185E-200</v>
      </c>
      <c r="HP187" s="86">
        <f t="shared" si="226"/>
        <v>3.4288981132197868E-244</v>
      </c>
      <c r="HQ187" s="86">
        <f t="shared" si="226"/>
        <v>1.1864778688005015E-299</v>
      </c>
      <c r="HS187" s="86">
        <f t="shared" si="231"/>
        <v>1.8408695041081783E-18</v>
      </c>
      <c r="HT187" s="86">
        <f t="shared" si="231"/>
        <v>1.1247929233394751E-18</v>
      </c>
      <c r="HU187" s="86">
        <f t="shared" si="231"/>
        <v>1.1016250167760976E-21</v>
      </c>
      <c r="HV187" s="86">
        <f t="shared" si="231"/>
        <v>1.27333496360516E-22</v>
      </c>
      <c r="HW187" s="86">
        <f t="shared" si="231"/>
        <v>5.4952712443426106E-21</v>
      </c>
      <c r="HX187" s="86">
        <f t="shared" si="231"/>
        <v>4.6778134442810788E-24</v>
      </c>
      <c r="HY187" s="86">
        <f t="shared" si="231"/>
        <v>2.945114302645292E-25</v>
      </c>
      <c r="HZ187" s="86">
        <f t="shared" si="231"/>
        <v>4.296653352996285E-30</v>
      </c>
      <c r="IA187" s="86">
        <f t="shared" si="231"/>
        <v>1.637336345243187E-32</v>
      </c>
      <c r="IB187" s="86">
        <f t="shared" si="231"/>
        <v>1.5112877958924272E-28</v>
      </c>
      <c r="IC187" s="86">
        <f t="shared" si="231"/>
        <v>6.3030966973696645E-26</v>
      </c>
      <c r="ID187" s="86">
        <f t="shared" si="231"/>
        <v>2.7887619929351725E-26</v>
      </c>
      <c r="IE187" s="86">
        <f t="shared" si="231"/>
        <v>1.3585524363721621E-22</v>
      </c>
      <c r="IF187" s="86">
        <f t="shared" si="231"/>
        <v>1.2702565424624069E-27</v>
      </c>
      <c r="IG187" s="86">
        <f t="shared" si="231"/>
        <v>8.031673458198174E-25</v>
      </c>
      <c r="II187" s="86">
        <f t="shared" si="232"/>
        <v>0.52534764034552606</v>
      </c>
      <c r="IJ187" s="86">
        <f t="shared" si="232"/>
        <v>0.44094657706847384</v>
      </c>
      <c r="IK187" s="86">
        <f t="shared" si="232"/>
        <v>0.51014224412186127</v>
      </c>
      <c r="IL187" s="86">
        <f t="shared" si="232"/>
        <v>0.1408967805882467</v>
      </c>
      <c r="IM187" s="86">
        <f t="shared" si="232"/>
        <v>0.2819106205314641</v>
      </c>
      <c r="IN187" s="86">
        <f t="shared" si="232"/>
        <v>0.32970299464522157</v>
      </c>
      <c r="IO187" s="86">
        <f t="shared" si="232"/>
        <v>0.4078622068151076</v>
      </c>
      <c r="IP187" s="86">
        <f t="shared" si="232"/>
        <v>0.18119370728492715</v>
      </c>
      <c r="IQ187" s="86">
        <f t="shared" si="232"/>
        <v>7.634389799387542E-2</v>
      </c>
      <c r="IR187" s="86">
        <f t="shared" si="232"/>
        <v>0.24525781615597458</v>
      </c>
      <c r="IS187" s="86">
        <f t="shared" si="232"/>
        <v>0.37698780694311607</v>
      </c>
      <c r="IT187" s="86">
        <f t="shared" si="232"/>
        <v>0.43617226214147786</v>
      </c>
      <c r="IU187" s="86">
        <f t="shared" si="232"/>
        <v>0.52662903183677534</v>
      </c>
      <c r="IV187" s="86">
        <f t="shared" si="232"/>
        <v>0.51725871715420479</v>
      </c>
      <c r="IW187" s="86">
        <f t="shared" si="232"/>
        <v>0.54654331770788234</v>
      </c>
      <c r="IY187" s="86">
        <f t="shared" si="233"/>
        <v>0.52534764034552606</v>
      </c>
      <c r="IZ187" s="86">
        <f t="shared" si="233"/>
        <v>0.44094657706847384</v>
      </c>
      <c r="JA187" s="86">
        <f t="shared" si="233"/>
        <v>0.51014224412186127</v>
      </c>
      <c r="JB187" s="86">
        <f t="shared" si="233"/>
        <v>0.1408967805882467</v>
      </c>
      <c r="JC187" s="86">
        <f t="shared" si="233"/>
        <v>0.2819106205314641</v>
      </c>
      <c r="JD187" s="86">
        <f t="shared" si="233"/>
        <v>0.32970299464522157</v>
      </c>
      <c r="JE187" s="86">
        <f t="shared" si="233"/>
        <v>0.4078622068151076</v>
      </c>
      <c r="JF187" s="86">
        <f t="shared" si="233"/>
        <v>0.18119370728492715</v>
      </c>
      <c r="JG187" s="86">
        <f t="shared" si="233"/>
        <v>7.634389799387542E-2</v>
      </c>
      <c r="JH187" s="86">
        <f t="shared" si="233"/>
        <v>0.24525781615597458</v>
      </c>
      <c r="JI187" s="86">
        <f t="shared" si="233"/>
        <v>0.37698780694311607</v>
      </c>
      <c r="JJ187" s="86">
        <f t="shared" si="233"/>
        <v>0.43617226214147786</v>
      </c>
      <c r="JK187" s="86">
        <f t="shared" si="233"/>
        <v>0.52662903183677534</v>
      </c>
      <c r="JL187" s="86">
        <f t="shared" si="233"/>
        <v>0.51725871715420479</v>
      </c>
      <c r="JM187" s="86">
        <f t="shared" si="233"/>
        <v>0.54654331770788234</v>
      </c>
    </row>
    <row r="188" spans="2:273" x14ac:dyDescent="0.25">
      <c r="B188" s="2">
        <v>161</v>
      </c>
      <c r="C188" s="37">
        <v>44.578000000000003</v>
      </c>
      <c r="D188" s="37">
        <v>40.348999999999997</v>
      </c>
      <c r="E188" s="37">
        <v>38.841000000000001</v>
      </c>
      <c r="F188" s="37">
        <v>40.54</v>
      </c>
      <c r="G188" s="37">
        <v>41.661000000000001</v>
      </c>
      <c r="H188" s="37">
        <v>36</v>
      </c>
      <c r="I188" s="37">
        <v>38.015999999999998</v>
      </c>
      <c r="J188" s="37">
        <v>36.222000000000001</v>
      </c>
      <c r="K188" s="37">
        <v>35.713999999999999</v>
      </c>
      <c r="L188" s="37">
        <v>36.856999999999999</v>
      </c>
      <c r="M188" s="37">
        <v>41.302</v>
      </c>
      <c r="N188" s="37">
        <v>34.645000000000003</v>
      </c>
      <c r="O188" s="37">
        <v>41.645000000000003</v>
      </c>
      <c r="P188" s="37">
        <v>59.046999999999997</v>
      </c>
      <c r="Q188" s="37">
        <v>104.90600000000001</v>
      </c>
      <c r="S188" s="4">
        <f t="shared" si="234"/>
        <v>46.097914558188663</v>
      </c>
      <c r="T188" s="4">
        <f t="shared" si="234"/>
        <v>41.795904500613176</v>
      </c>
      <c r="U188" s="4">
        <f t="shared" si="234"/>
        <v>37.560552555044985</v>
      </c>
      <c r="V188" s="4">
        <f t="shared" si="234"/>
        <v>39.568004137377194</v>
      </c>
      <c r="W188" s="4">
        <f t="shared" si="234"/>
        <v>39.112020816952594</v>
      </c>
      <c r="X188" s="4">
        <f t="shared" si="234"/>
        <v>36.388128811067105</v>
      </c>
      <c r="Y188" s="4">
        <f t="shared" si="234"/>
        <v>37.069081143764421</v>
      </c>
      <c r="Z188" s="4">
        <f t="shared" si="234"/>
        <v>36.651417391053521</v>
      </c>
      <c r="AA188" s="4">
        <f t="shared" si="234"/>
        <v>36.16245392771436</v>
      </c>
      <c r="AB188" s="4">
        <f t="shared" si="234"/>
        <v>37.429687340576287</v>
      </c>
      <c r="AC188" s="4">
        <f t="shared" si="234"/>
        <v>41.557322527941977</v>
      </c>
      <c r="AD188" s="4">
        <f t="shared" si="234"/>
        <v>34.075143189252834</v>
      </c>
      <c r="AE188" s="4">
        <f t="shared" si="234"/>
        <v>40.667983772690071</v>
      </c>
      <c r="AF188" s="4">
        <f t="shared" si="234"/>
        <v>58.24210163195211</v>
      </c>
      <c r="AG188" s="4">
        <f t="shared" si="234"/>
        <v>106.03766270739195</v>
      </c>
      <c r="AI188" s="4">
        <f t="shared" si="235"/>
        <v>-1.5199145581886597</v>
      </c>
      <c r="AJ188" s="4">
        <f t="shared" si="235"/>
        <v>-1.4469045006131793</v>
      </c>
      <c r="AK188" s="4">
        <f t="shared" si="235"/>
        <v>1.2804474449550156</v>
      </c>
      <c r="AL188" s="4">
        <f t="shared" si="235"/>
        <v>0.97199586262280491</v>
      </c>
      <c r="AM188" s="4">
        <f t="shared" si="235"/>
        <v>2.5489791830474076</v>
      </c>
      <c r="AN188" s="4">
        <f t="shared" si="235"/>
        <v>-0.38812881106710506</v>
      </c>
      <c r="AO188" s="4">
        <f t="shared" si="235"/>
        <v>0.94691885623557681</v>
      </c>
      <c r="AP188" s="4">
        <f t="shared" si="235"/>
        <v>-0.42941739105351928</v>
      </c>
      <c r="AQ188" s="4">
        <f t="shared" si="235"/>
        <v>-0.4484539277143611</v>
      </c>
      <c r="AR188" s="4">
        <f t="shared" si="235"/>
        <v>-0.57268734057628734</v>
      </c>
      <c r="AS188" s="4">
        <f t="shared" si="235"/>
        <v>-0.25532252794197774</v>
      </c>
      <c r="AT188" s="4">
        <f t="shared" si="235"/>
        <v>0.56985681074716865</v>
      </c>
      <c r="AU188" s="4">
        <f t="shared" si="235"/>
        <v>0.97701622730993165</v>
      </c>
      <c r="AV188" s="4">
        <f t="shared" si="235"/>
        <v>0.80489836804788695</v>
      </c>
      <c r="AW188" s="4">
        <f t="shared" si="235"/>
        <v>-1.1316627073919392</v>
      </c>
      <c r="AY188" s="2">
        <f t="shared" si="227"/>
        <v>46.097914558188663</v>
      </c>
      <c r="AZ188" s="2">
        <f t="shared" si="227"/>
        <v>41.773199729657826</v>
      </c>
      <c r="BA188" s="2">
        <f t="shared" si="227"/>
        <v>36.666577919627194</v>
      </c>
      <c r="BB188" s="2">
        <f t="shared" si="227"/>
        <v>39.565439557069197</v>
      </c>
      <c r="BC188" s="2">
        <f t="shared" si="227"/>
        <v>39.064893825904136</v>
      </c>
      <c r="BD188" s="2">
        <f t="shared" si="227"/>
        <v>36.252255351456732</v>
      </c>
      <c r="BE188" s="2">
        <f t="shared" si="227"/>
        <v>36.694628726291249</v>
      </c>
      <c r="BF188" s="2">
        <f t="shared" si="227"/>
        <v>36.638576194978832</v>
      </c>
      <c r="BG188" s="2">
        <f t="shared" si="227"/>
        <v>36.162169580044882</v>
      </c>
      <c r="BH188" s="2">
        <f t="shared" si="227"/>
        <v>37.381203829183342</v>
      </c>
      <c r="BI188" s="2">
        <f t="shared" si="227"/>
        <v>41.164233808360656</v>
      </c>
      <c r="BJ188" s="2">
        <f t="shared" si="227"/>
        <v>33.136993763707494</v>
      </c>
      <c r="BK188" s="2">
        <f t="shared" si="227"/>
        <v>37.374857784720461</v>
      </c>
      <c r="BL188" s="2">
        <f t="shared" si="227"/>
        <v>41.169953665951326</v>
      </c>
      <c r="BM188" s="2">
        <f t="shared" si="227"/>
        <v>49.656711755428972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78.974814844826184</v>
      </c>
      <c r="DL188" s="2">
        <f t="shared" si="236"/>
        <v>74.186856236786454</v>
      </c>
      <c r="DM188" s="2">
        <f t="shared" si="236"/>
        <v>72.685807822164577</v>
      </c>
      <c r="DN188" s="2">
        <f t="shared" si="236"/>
        <v>78.437882208356967</v>
      </c>
      <c r="DO188" s="2">
        <f t="shared" si="236"/>
        <v>76.474877378435508</v>
      </c>
      <c r="DP188" s="2">
        <f t="shared" si="236"/>
        <v>71.565011416490478</v>
      </c>
      <c r="DQ188" s="2">
        <f t="shared" si="236"/>
        <v>85.983123980670484</v>
      </c>
      <c r="DR188" s="2">
        <f t="shared" si="236"/>
        <v>74.072013240418116</v>
      </c>
      <c r="DS188" s="2">
        <f t="shared" si="236"/>
        <v>77.379990592334508</v>
      </c>
      <c r="DT188" s="2">
        <f t="shared" si="236"/>
        <v>65.586384146341445</v>
      </c>
      <c r="DU188" s="2">
        <f t="shared" si="236"/>
        <v>80.823562891986057</v>
      </c>
      <c r="DV188" s="2">
        <f t="shared" si="236"/>
        <v>83.36745974124193</v>
      </c>
      <c r="DW188" s="2">
        <f t="shared" si="236"/>
        <v>75.523078012684977</v>
      </c>
      <c r="DX188" s="2">
        <f t="shared" si="236"/>
        <v>76.029490100748163</v>
      </c>
      <c r="DY188" s="2">
        <f t="shared" si="236"/>
        <v>75.327829946524076</v>
      </c>
      <c r="EA188" s="2">
        <f t="shared" si="240"/>
        <v>46.371563691118709</v>
      </c>
      <c r="EB188" s="2">
        <f t="shared" si="240"/>
        <v>41.014834283878216</v>
      </c>
      <c r="EC188" s="2">
        <f t="shared" si="240"/>
        <v>35.929236856057862</v>
      </c>
      <c r="ED188" s="2">
        <f t="shared" si="240"/>
        <v>38.536355351589918</v>
      </c>
      <c r="EE188" s="2">
        <f t="shared" si="240"/>
        <v>39.301352402131968</v>
      </c>
      <c r="EF188" s="2">
        <f t="shared" si="239"/>
        <v>36.212916549789625</v>
      </c>
      <c r="EG188" s="2">
        <f t="shared" si="239"/>
        <v>36.465628892656355</v>
      </c>
      <c r="EH188" s="2">
        <f t="shared" si="239"/>
        <v>36.401086453490457</v>
      </c>
      <c r="EI188" s="2">
        <f t="shared" si="239"/>
        <v>36.528641577917043</v>
      </c>
      <c r="EJ188" s="2">
        <f t="shared" si="239"/>
        <v>37.453563198418792</v>
      </c>
      <c r="EK188" s="2">
        <f t="shared" si="212"/>
        <v>41.687628325118354</v>
      </c>
      <c r="EL188" s="2">
        <f t="shared" si="179"/>
        <v>32.72782378045487</v>
      </c>
      <c r="EM188" s="2">
        <f t="shared" si="179"/>
        <v>37.533493215819519</v>
      </c>
      <c r="EN188" s="2">
        <f t="shared" si="179"/>
        <v>41.549457677090935</v>
      </c>
      <c r="EO188" s="2">
        <f t="shared" si="179"/>
        <v>51.373386270436271</v>
      </c>
      <c r="EQ188" s="2">
        <f t="shared" si="237"/>
        <v>45.900420791333616</v>
      </c>
      <c r="ER188" s="2">
        <f t="shared" si="237"/>
        <v>42.254825891293478</v>
      </c>
      <c r="ES188" s="2">
        <f t="shared" si="237"/>
        <v>37.18230432718142</v>
      </c>
      <c r="ET188" s="2">
        <f t="shared" si="237"/>
        <v>40.013957529283843</v>
      </c>
      <c r="EU188" s="2">
        <f t="shared" si="237"/>
        <v>38.937514349575579</v>
      </c>
      <c r="EV188" s="2">
        <f t="shared" si="237"/>
        <v>36.273689348617395</v>
      </c>
      <c r="EW188" s="2">
        <f t="shared" si="237"/>
        <v>36.837795374944434</v>
      </c>
      <c r="EX188" s="2">
        <f t="shared" si="237"/>
        <v>36.756172902610494</v>
      </c>
      <c r="EY188" s="2">
        <f t="shared" si="237"/>
        <v>36.010121773135225</v>
      </c>
      <c r="EZ188" s="2">
        <f t="shared" si="237"/>
        <v>37.340703505431705</v>
      </c>
      <c r="FA188" s="2">
        <f t="shared" si="237"/>
        <v>40.839198096482988</v>
      </c>
      <c r="FB188" s="2">
        <f t="shared" si="237"/>
        <v>33.405748431668052</v>
      </c>
      <c r="FC188" s="2">
        <f t="shared" si="237"/>
        <v>37.256027481029115</v>
      </c>
      <c r="FD188" s="2">
        <f t="shared" si="237"/>
        <v>40.857327135772785</v>
      </c>
      <c r="FE188" s="2">
        <f t="shared" si="237"/>
        <v>47.673361150230619</v>
      </c>
      <c r="FG188" s="2">
        <f t="shared" si="238"/>
        <v>0.9999830581571032</v>
      </c>
      <c r="FH188" s="2">
        <f t="shared" si="238"/>
        <v>0.99998119008059017</v>
      </c>
      <c r="FI188" s="2">
        <f t="shared" si="238"/>
        <v>0.99998173839651572</v>
      </c>
      <c r="FJ188" s="2">
        <f t="shared" si="238"/>
        <v>0.99998156412240968</v>
      </c>
      <c r="FK188" s="2">
        <f t="shared" si="238"/>
        <v>0.9999797556511808</v>
      </c>
      <c r="FL188" s="2">
        <f t="shared" si="238"/>
        <v>0.99997939249526413</v>
      </c>
      <c r="FM188" s="2">
        <f t="shared" si="238"/>
        <v>0.999975810775527</v>
      </c>
      <c r="FN188" s="2">
        <f t="shared" si="238"/>
        <v>0.99997631956909228</v>
      </c>
      <c r="FO188" s="2">
        <f t="shared" si="238"/>
        <v>0.99997707188470131</v>
      </c>
      <c r="FP188" s="2">
        <f t="shared" si="238"/>
        <v>0.9999758854394144</v>
      </c>
      <c r="FQ188" s="2">
        <f t="shared" si="238"/>
        <v>0.99997684737781933</v>
      </c>
      <c r="FR188" s="2">
        <f t="shared" si="238"/>
        <v>0.99997835798913792</v>
      </c>
      <c r="FS188" s="2">
        <f t="shared" si="238"/>
        <v>0.99997753141691448</v>
      </c>
      <c r="FT188" s="2">
        <f t="shared" si="238"/>
        <v>0.99997686650478435</v>
      </c>
      <c r="FU188" s="2">
        <f t="shared" si="238"/>
        <v>0.99996935792417296</v>
      </c>
      <c r="FW188" s="2">
        <f t="shared" si="229"/>
        <v>0.58199219857519091</v>
      </c>
      <c r="FX188" s="2">
        <f t="shared" si="229"/>
        <v>0.61108597686359789</v>
      </c>
      <c r="FY188" s="2">
        <f t="shared" si="229"/>
        <v>0.58789318741501895</v>
      </c>
      <c r="FZ188" s="2">
        <f t="shared" si="229"/>
        <v>0.69595768153198756</v>
      </c>
      <c r="GA188" s="2">
        <f t="shared" si="229"/>
        <v>0.65196899655659302</v>
      </c>
      <c r="GB188" s="2">
        <f t="shared" si="229"/>
        <v>0.63532178786330951</v>
      </c>
      <c r="GC188" s="2">
        <f t="shared" si="229"/>
        <v>0.61209715187231684</v>
      </c>
      <c r="GD188" s="2">
        <f t="shared" si="229"/>
        <v>0.66631007264764874</v>
      </c>
      <c r="GE188" s="2">
        <f t="shared" si="229"/>
        <v>0.7085720524543232</v>
      </c>
      <c r="GF188" s="2">
        <f t="shared" si="229"/>
        <v>0.64715557802373025</v>
      </c>
      <c r="GG188" s="2">
        <f t="shared" si="229"/>
        <v>0.617965506848698</v>
      </c>
      <c r="GH188" s="2">
        <f t="shared" si="229"/>
        <v>0.60194601121355396</v>
      </c>
      <c r="GI188" s="2">
        <f t="shared" si="229"/>
        <v>0.57480612286029154</v>
      </c>
      <c r="GJ188" s="2">
        <f t="shared" si="229"/>
        <v>0.54946521227113576</v>
      </c>
      <c r="GK188" s="2">
        <f t="shared" si="229"/>
        <v>0.46416131596191823</v>
      </c>
      <c r="GM188" s="86">
        <f t="shared" si="230"/>
        <v>1.5675620723124662E-193</v>
      </c>
      <c r="GN188" s="86">
        <f t="shared" si="230"/>
        <v>4.2274994785254837E-268</v>
      </c>
      <c r="GO188" s="86">
        <f t="shared" si="230"/>
        <v>7.8235255185636815E-281</v>
      </c>
      <c r="GP188" s="86">
        <f t="shared" si="230"/>
        <v>0</v>
      </c>
      <c r="GQ188" s="86">
        <f t="shared" si="230"/>
        <v>2.5048184927467084E-273</v>
      </c>
      <c r="GR188" s="86">
        <f t="shared" si="230"/>
        <v>3.0271780946056589E-260</v>
      </c>
      <c r="GS188" s="86">
        <f t="shared" si="230"/>
        <v>5.2362953104926191E-295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3.8215844301792283E-121</v>
      </c>
      <c r="HD188" s="86">
        <f t="shared" si="181"/>
        <v>1.9634265552035377E-167</v>
      </c>
      <c r="HE188" s="86">
        <f t="shared" si="181"/>
        <v>3.2587330959323013E-210</v>
      </c>
      <c r="HF188" s="86">
        <f t="shared" si="181"/>
        <v>4.8841996190537331E-174</v>
      </c>
      <c r="HG188" s="86">
        <f t="shared" si="181"/>
        <v>2.5039259553111253E-160</v>
      </c>
      <c r="HH188" s="86">
        <f t="shared" si="181"/>
        <v>1.7153806240344029E-182</v>
      </c>
      <c r="HI188" s="86">
        <f t="shared" si="241"/>
        <v>4.2750397860895524E-200</v>
      </c>
      <c r="HJ188" s="86">
        <f t="shared" si="241"/>
        <v>2.2256728659566964E-257</v>
      </c>
      <c r="HK188" s="86">
        <f t="shared" si="241"/>
        <v>0</v>
      </c>
      <c r="HL188" s="86">
        <f t="shared" si="241"/>
        <v>7.9520100435646784E-284</v>
      </c>
      <c r="HM188" s="86">
        <f t="shared" si="241"/>
        <v>1.1514961624007378E-294</v>
      </c>
      <c r="HN188" s="86">
        <f t="shared" si="241"/>
        <v>2.3155502673148801E-256</v>
      </c>
      <c r="HO188" s="86">
        <f t="shared" si="226"/>
        <v>4.0442773948376127E-206</v>
      </c>
      <c r="HP188" s="86">
        <f t="shared" si="226"/>
        <v>6.4432721988218568E-251</v>
      </c>
      <c r="HQ188" s="86">
        <f t="shared" si="226"/>
        <v>7.2800236463803406E-308</v>
      </c>
      <c r="HS188" s="86">
        <f t="shared" si="231"/>
        <v>1.4949137633148803E-19</v>
      </c>
      <c r="HT188" s="86">
        <f t="shared" si="231"/>
        <v>8.4567748227694594E-20</v>
      </c>
      <c r="HU188" s="86">
        <f t="shared" si="231"/>
        <v>6.7733679779861402E-23</v>
      </c>
      <c r="HV188" s="86">
        <f t="shared" si="231"/>
        <v>6.7066950330246149E-24</v>
      </c>
      <c r="HW188" s="86">
        <f t="shared" si="231"/>
        <v>3.3086303686869924E-22</v>
      </c>
      <c r="HX188" s="86">
        <f t="shared" si="231"/>
        <v>2.052683437261141E-25</v>
      </c>
      <c r="HY188" s="86">
        <f t="shared" si="231"/>
        <v>1.0571763217293955E-26</v>
      </c>
      <c r="HZ188" s="86">
        <f t="shared" si="231"/>
        <v>9.5662171090785988E-32</v>
      </c>
      <c r="IA188" s="86">
        <f t="shared" si="231"/>
        <v>3.1266186204773754E-34</v>
      </c>
      <c r="IB188" s="86">
        <f t="shared" si="231"/>
        <v>3.6204712084926416E-30</v>
      </c>
      <c r="IC188" s="86">
        <f t="shared" si="231"/>
        <v>2.0184929901808285E-27</v>
      </c>
      <c r="ID188" s="86">
        <f t="shared" si="231"/>
        <v>8.2331498673160106E-28</v>
      </c>
      <c r="IE188" s="86">
        <f t="shared" si="231"/>
        <v>5.8183176841270088E-24</v>
      </c>
      <c r="IF188" s="86">
        <f t="shared" si="231"/>
        <v>2.347928493862476E-29</v>
      </c>
      <c r="IG188" s="86">
        <f t="shared" si="231"/>
        <v>1.6423734319844081E-26</v>
      </c>
      <c r="II188" s="86">
        <f t="shared" si="232"/>
        <v>0.46954576987541041</v>
      </c>
      <c r="IJ188" s="86">
        <f t="shared" si="232"/>
        <v>0.36244455809753168</v>
      </c>
      <c r="IK188" s="86">
        <f t="shared" si="232"/>
        <v>0.44550392633952118</v>
      </c>
      <c r="IL188" s="86">
        <f t="shared" si="232"/>
        <v>9.7786822295569856E-2</v>
      </c>
      <c r="IM188" s="86">
        <f t="shared" si="232"/>
        <v>0.2111331802254022</v>
      </c>
      <c r="IN188" s="86">
        <f t="shared" si="232"/>
        <v>0.25027029319974314</v>
      </c>
      <c r="IO188" s="86">
        <f t="shared" si="232"/>
        <v>0.32060414896425121</v>
      </c>
      <c r="IP188" s="86">
        <f t="shared" si="232"/>
        <v>0.12356912275251704</v>
      </c>
      <c r="IQ188" s="86">
        <f t="shared" si="232"/>
        <v>4.8025597687208321E-2</v>
      </c>
      <c r="IR188" s="86">
        <f t="shared" si="232"/>
        <v>0.17294003374349395</v>
      </c>
      <c r="IS188" s="86">
        <f t="shared" si="232"/>
        <v>0.28903212384042704</v>
      </c>
      <c r="IT188" s="86">
        <f t="shared" si="232"/>
        <v>0.34639587404094696</v>
      </c>
      <c r="IU188" s="86">
        <f t="shared" si="232"/>
        <v>0.46300510721949617</v>
      </c>
      <c r="IV188" s="86">
        <f t="shared" si="232"/>
        <v>0.50198291964121222</v>
      </c>
      <c r="IW188" s="86">
        <f t="shared" si="232"/>
        <v>0.56186213247699524</v>
      </c>
      <c r="IY188" s="86">
        <f t="shared" si="233"/>
        <v>0.46954576987541041</v>
      </c>
      <c r="IZ188" s="86">
        <f t="shared" si="233"/>
        <v>0.36244455809753168</v>
      </c>
      <c r="JA188" s="86">
        <f t="shared" si="233"/>
        <v>0.44550392633952118</v>
      </c>
      <c r="JB188" s="86">
        <f t="shared" si="233"/>
        <v>9.7786822295569856E-2</v>
      </c>
      <c r="JC188" s="86">
        <f t="shared" si="233"/>
        <v>0.2111331802254022</v>
      </c>
      <c r="JD188" s="86">
        <f t="shared" si="233"/>
        <v>0.25027029319974314</v>
      </c>
      <c r="JE188" s="86">
        <f t="shared" si="233"/>
        <v>0.32060414896425121</v>
      </c>
      <c r="JF188" s="86">
        <f t="shared" si="233"/>
        <v>0.12356912275251704</v>
      </c>
      <c r="JG188" s="86">
        <f t="shared" si="233"/>
        <v>4.8025597687208321E-2</v>
      </c>
      <c r="JH188" s="86">
        <f t="shared" si="233"/>
        <v>0.17294003374349395</v>
      </c>
      <c r="JI188" s="86">
        <f t="shared" si="233"/>
        <v>0.28903212384042704</v>
      </c>
      <c r="JJ188" s="86">
        <f t="shared" si="233"/>
        <v>0.34639587404094696</v>
      </c>
      <c r="JK188" s="86">
        <f t="shared" si="233"/>
        <v>0.46300510721949617</v>
      </c>
      <c r="JL188" s="86">
        <f t="shared" si="233"/>
        <v>0.50198291964121222</v>
      </c>
      <c r="JM188" s="86">
        <f t="shared" si="233"/>
        <v>0.56186213247699524</v>
      </c>
    </row>
    <row r="189" spans="2:273" x14ac:dyDescent="0.25">
      <c r="B189" s="2">
        <v>162</v>
      </c>
      <c r="C189" s="37">
        <v>43.203000000000003</v>
      </c>
      <c r="D189" s="37">
        <v>42.46</v>
      </c>
      <c r="E189" s="37">
        <v>38.698</v>
      </c>
      <c r="F189" s="37">
        <v>40.031999999999996</v>
      </c>
      <c r="G189" s="37">
        <v>39.725999999999999</v>
      </c>
      <c r="H189" s="37">
        <v>35.698</v>
      </c>
      <c r="I189" s="37">
        <v>36.951999999999998</v>
      </c>
      <c r="J189" s="37">
        <v>36.524000000000001</v>
      </c>
      <c r="K189" s="37">
        <v>34.936999999999998</v>
      </c>
      <c r="L189" s="37">
        <v>36</v>
      </c>
      <c r="M189" s="37">
        <v>40.174999999999997</v>
      </c>
      <c r="N189" s="37">
        <v>32.468000000000004</v>
      </c>
      <c r="O189" s="37">
        <v>38.823</v>
      </c>
      <c r="P189" s="37">
        <v>52.594000000000001</v>
      </c>
      <c r="Q189" s="37">
        <v>98.766000000000005</v>
      </c>
      <c r="S189" s="4">
        <f t="shared" si="234"/>
        <v>45.930391043221263</v>
      </c>
      <c r="T189" s="4">
        <f t="shared" si="234"/>
        <v>41.696052420125014</v>
      </c>
      <c r="U189" s="4">
        <f t="shared" si="234"/>
        <v>36.939685508915566</v>
      </c>
      <c r="V189" s="4">
        <f t="shared" si="234"/>
        <v>39.437387106030926</v>
      </c>
      <c r="W189" s="4">
        <f t="shared" si="234"/>
        <v>38.916332232557806</v>
      </c>
      <c r="X189" s="4">
        <f t="shared" si="234"/>
        <v>36.135241216369451</v>
      </c>
      <c r="Y189" s="4">
        <f t="shared" si="234"/>
        <v>36.648564724085837</v>
      </c>
      <c r="Z189" s="4">
        <f t="shared" si="234"/>
        <v>36.42721861003939</v>
      </c>
      <c r="AA189" s="4">
        <f t="shared" si="234"/>
        <v>36.001645473273307</v>
      </c>
      <c r="AB189" s="4">
        <f t="shared" si="234"/>
        <v>37.23081264703594</v>
      </c>
      <c r="AC189" s="4">
        <f t="shared" si="234"/>
        <v>41.119507254645548</v>
      </c>
      <c r="AD189" s="4">
        <f t="shared" si="234"/>
        <v>33.312663200099472</v>
      </c>
      <c r="AE189" s="4">
        <f t="shared" si="234"/>
        <v>38.652961950940636</v>
      </c>
      <c r="AF189" s="4">
        <f t="shared" si="234"/>
        <v>52.986465385727882</v>
      </c>
      <c r="AG189" s="4">
        <f t="shared" si="234"/>
        <v>96.905430581018436</v>
      </c>
      <c r="AI189" s="4">
        <f t="shared" si="235"/>
        <v>-2.7273910432212602</v>
      </c>
      <c r="AJ189" s="4">
        <f t="shared" si="235"/>
        <v>0.76394757987498707</v>
      </c>
      <c r="AK189" s="4">
        <f t="shared" si="235"/>
        <v>1.7583144910844339</v>
      </c>
      <c r="AL189" s="4">
        <f t="shared" si="235"/>
        <v>0.59461289396907091</v>
      </c>
      <c r="AM189" s="4">
        <f t="shared" si="235"/>
        <v>0.8096677674421926</v>
      </c>
      <c r="AN189" s="4">
        <f t="shared" si="235"/>
        <v>-0.43724121636945057</v>
      </c>
      <c r="AO189" s="4">
        <f t="shared" si="235"/>
        <v>0.3034352759141612</v>
      </c>
      <c r="AP189" s="4">
        <f t="shared" si="235"/>
        <v>9.6781389960611364E-2</v>
      </c>
      <c r="AQ189" s="4">
        <f t="shared" si="235"/>
        <v>-1.0646454732733091</v>
      </c>
      <c r="AR189" s="4">
        <f t="shared" si="235"/>
        <v>-1.2308126470359397</v>
      </c>
      <c r="AS189" s="4">
        <f t="shared" si="235"/>
        <v>-0.94450725464555063</v>
      </c>
      <c r="AT189" s="4">
        <f t="shared" si="235"/>
        <v>-0.84466320009946827</v>
      </c>
      <c r="AU189" s="4">
        <f t="shared" si="235"/>
        <v>0.17003804905936448</v>
      </c>
      <c r="AV189" s="4">
        <f t="shared" si="235"/>
        <v>-0.39246538572788126</v>
      </c>
      <c r="AW189" s="4">
        <f t="shared" si="235"/>
        <v>1.8605694189815694</v>
      </c>
      <c r="AY189" s="2">
        <f t="shared" si="227"/>
        <v>45.930391043221263</v>
      </c>
      <c r="AZ189" s="2">
        <f t="shared" si="227"/>
        <v>41.6868734824304</v>
      </c>
      <c r="BA189" s="2">
        <f t="shared" si="227"/>
        <v>36.517927465511278</v>
      </c>
      <c r="BB189" s="2">
        <f t="shared" si="227"/>
        <v>39.436859021011173</v>
      </c>
      <c r="BC189" s="2">
        <f t="shared" si="227"/>
        <v>38.902538371234279</v>
      </c>
      <c r="BD189" s="2">
        <f t="shared" si="227"/>
        <v>36.093740175902802</v>
      </c>
      <c r="BE189" s="2">
        <f t="shared" si="227"/>
        <v>36.52194867269737</v>
      </c>
      <c r="BF189" s="2">
        <f t="shared" si="227"/>
        <v>36.424779669079015</v>
      </c>
      <c r="BG189" s="2">
        <f t="shared" si="227"/>
        <v>36.001609589109833</v>
      </c>
      <c r="BH189" s="2">
        <f t="shared" si="227"/>
        <v>37.2200695564106</v>
      </c>
      <c r="BI189" s="2">
        <f t="shared" si="227"/>
        <v>40.99799213818546</v>
      </c>
      <c r="BJ189" s="2">
        <f t="shared" si="227"/>
        <v>32.992168523644025</v>
      </c>
      <c r="BK189" s="2">
        <f t="shared" si="227"/>
        <v>37.172733012158147</v>
      </c>
      <c r="BL189" s="2">
        <f t="shared" si="227"/>
        <v>40.996329179566253</v>
      </c>
      <c r="BM189" s="2">
        <f t="shared" si="227"/>
        <v>49.430677765453765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79.017131269751218</v>
      </c>
      <c r="DL189" s="2">
        <f t="shared" si="236"/>
        <v>74.202452884324956</v>
      </c>
      <c r="DM189" s="2">
        <f t="shared" si="236"/>
        <v>72.720652243200149</v>
      </c>
      <c r="DN189" s="2">
        <f t="shared" si="236"/>
        <v>78.539446020041595</v>
      </c>
      <c r="DO189" s="2">
        <f t="shared" si="236"/>
        <v>76.57057716701901</v>
      </c>
      <c r="DP189" s="2">
        <f t="shared" si="236"/>
        <v>71.587732417195198</v>
      </c>
      <c r="DQ189" s="2">
        <f t="shared" si="236"/>
        <v>86.108635155542117</v>
      </c>
      <c r="DR189" s="2">
        <f t="shared" si="236"/>
        <v>74.106659233449477</v>
      </c>
      <c r="DS189" s="2">
        <f t="shared" si="236"/>
        <v>77.487774216027901</v>
      </c>
      <c r="DT189" s="2">
        <f t="shared" si="236"/>
        <v>65.630525422138817</v>
      </c>
      <c r="DU189" s="2">
        <f t="shared" si="236"/>
        <v>80.959960627177693</v>
      </c>
      <c r="DV189" s="2">
        <f t="shared" si="236"/>
        <v>83.55656070550738</v>
      </c>
      <c r="DW189" s="2">
        <f t="shared" si="236"/>
        <v>75.608055602536979</v>
      </c>
      <c r="DX189" s="2">
        <f t="shared" si="236"/>
        <v>76.081652972476547</v>
      </c>
      <c r="DY189" s="2">
        <f t="shared" si="236"/>
        <v>75.426543315508042</v>
      </c>
      <c r="EA189" s="2">
        <f t="shared" si="240"/>
        <v>46.220488348466567</v>
      </c>
      <c r="EB189" s="2">
        <f t="shared" si="240"/>
        <v>40.885787613462924</v>
      </c>
      <c r="EC189" s="2">
        <f t="shared" si="240"/>
        <v>35.737138264029873</v>
      </c>
      <c r="ED189" s="2">
        <f t="shared" si="240"/>
        <v>38.358933928511711</v>
      </c>
      <c r="EE189" s="2">
        <f t="shared" si="240"/>
        <v>39.151461393126269</v>
      </c>
      <c r="EF189" s="2">
        <f t="shared" si="239"/>
        <v>36.05236991584853</v>
      </c>
      <c r="EG189" s="2">
        <f t="shared" si="239"/>
        <v>36.280149504773789</v>
      </c>
      <c r="EH189" s="2">
        <f t="shared" si="239"/>
        <v>36.175354992054217</v>
      </c>
      <c r="EI189" s="2">
        <f t="shared" si="239"/>
        <v>36.384983344209019</v>
      </c>
      <c r="EJ189" s="2">
        <f t="shared" si="239"/>
        <v>37.296335344244241</v>
      </c>
      <c r="EK189" s="2">
        <f t="shared" si="212"/>
        <v>41.550484869568926</v>
      </c>
      <c r="EL189" s="2">
        <f t="shared" si="179"/>
        <v>32.559520999719439</v>
      </c>
      <c r="EM189" s="2">
        <f t="shared" si="179"/>
        <v>37.341075003539558</v>
      </c>
      <c r="EN189" s="2">
        <f t="shared" si="179"/>
        <v>41.399436534536193</v>
      </c>
      <c r="EO189" s="2">
        <f t="shared" si="179"/>
        <v>51.262000387580983</v>
      </c>
      <c r="EQ189" s="2">
        <f t="shared" si="237"/>
        <v>45.739527280405923</v>
      </c>
      <c r="ER189" s="2">
        <f t="shared" si="237"/>
        <v>42.150946003252443</v>
      </c>
      <c r="ES189" s="2">
        <f t="shared" si="237"/>
        <v>37.016083920771649</v>
      </c>
      <c r="ET189" s="2">
        <f t="shared" si="237"/>
        <v>39.865391138505927</v>
      </c>
      <c r="EU189" s="2">
        <f t="shared" si="237"/>
        <v>38.780324144720645</v>
      </c>
      <c r="EV189" s="2">
        <f t="shared" si="237"/>
        <v>36.114379988445407</v>
      </c>
      <c r="EW189" s="2">
        <f t="shared" si="237"/>
        <v>36.659965877247245</v>
      </c>
      <c r="EX189" s="2">
        <f t="shared" si="237"/>
        <v>36.537507930365443</v>
      </c>
      <c r="EY189" s="2">
        <f t="shared" si="237"/>
        <v>35.856624171590219</v>
      </c>
      <c r="EZ189" s="2">
        <f t="shared" si="237"/>
        <v>37.181213405983257</v>
      </c>
      <c r="FA189" s="2">
        <f t="shared" si="237"/>
        <v>40.685185887328643</v>
      </c>
      <c r="FB189" s="2">
        <f t="shared" si="237"/>
        <v>33.251481684457005</v>
      </c>
      <c r="FC189" s="2">
        <f t="shared" si="237"/>
        <v>37.057851297372331</v>
      </c>
      <c r="FD189" s="2">
        <f t="shared" si="237"/>
        <v>40.693604732166072</v>
      </c>
      <c r="FE189" s="2">
        <f t="shared" si="237"/>
        <v>47.501189580939666</v>
      </c>
      <c r="FG189" s="2">
        <f t="shared" si="238"/>
        <v>0.99998454883260635</v>
      </c>
      <c r="FH189" s="2">
        <f t="shared" si="238"/>
        <v>0.99998284512121827</v>
      </c>
      <c r="FI189" s="2">
        <f t="shared" si="238"/>
        <v>0.99998334519291698</v>
      </c>
      <c r="FJ189" s="2">
        <f t="shared" si="238"/>
        <v>0.99998318625253002</v>
      </c>
      <c r="FK189" s="2">
        <f t="shared" si="238"/>
        <v>0.99998153690155311</v>
      </c>
      <c r="FL189" s="2">
        <f t="shared" si="238"/>
        <v>0.99998120569823024</v>
      </c>
      <c r="FM189" s="2">
        <f t="shared" si="238"/>
        <v>0.99997793911813082</v>
      </c>
      <c r="FN189" s="2">
        <f t="shared" si="238"/>
        <v>0.99997840314533182</v>
      </c>
      <c r="FO189" s="2">
        <f t="shared" si="238"/>
        <v>0.99997908926813572</v>
      </c>
      <c r="FP189" s="2">
        <f t="shared" si="238"/>
        <v>0.99997800721269481</v>
      </c>
      <c r="FQ189" s="2">
        <f t="shared" si="238"/>
        <v>0.99997888451459571</v>
      </c>
      <c r="FR189" s="2">
        <f t="shared" si="238"/>
        <v>0.99998026221392233</v>
      </c>
      <c r="FS189" s="2">
        <f t="shared" si="238"/>
        <v>0.99997950836816918</v>
      </c>
      <c r="FT189" s="2">
        <f t="shared" si="238"/>
        <v>0.99997890195866612</v>
      </c>
      <c r="FU189" s="2">
        <f t="shared" si="238"/>
        <v>0.99997205401935818</v>
      </c>
      <c r="FW189" s="2">
        <f t="shared" si="229"/>
        <v>0.60421533251498627</v>
      </c>
      <c r="FX189" s="2">
        <f t="shared" si="229"/>
        <v>0.63273842395853863</v>
      </c>
      <c r="FY189" s="2">
        <f t="shared" si="229"/>
        <v>0.61001282116895017</v>
      </c>
      <c r="FZ189" s="2">
        <f t="shared" si="229"/>
        <v>0.71508802265951676</v>
      </c>
      <c r="GA189" s="2">
        <f t="shared" si="229"/>
        <v>0.67256492249872524</v>
      </c>
      <c r="GB189" s="2">
        <f t="shared" si="229"/>
        <v>0.6563836490327658</v>
      </c>
      <c r="GC189" s="2">
        <f t="shared" si="229"/>
        <v>0.63372704557316584</v>
      </c>
      <c r="GD189" s="2">
        <f t="shared" si="229"/>
        <v>0.68646545108540158</v>
      </c>
      <c r="GE189" s="2">
        <f t="shared" si="229"/>
        <v>0.72721978617979366</v>
      </c>
      <c r="GF189" s="2">
        <f t="shared" si="229"/>
        <v>0.66789125349139788</v>
      </c>
      <c r="GG189" s="2">
        <f t="shared" si="229"/>
        <v>0.63946091807601901</v>
      </c>
      <c r="GH189" s="2">
        <f t="shared" si="229"/>
        <v>0.62379404608512379</v>
      </c>
      <c r="GI189" s="2">
        <f t="shared" si="229"/>
        <v>0.5971468509746195</v>
      </c>
      <c r="GJ189" s="2">
        <f t="shared" si="229"/>
        <v>0.57214633918426472</v>
      </c>
      <c r="GK189" s="2">
        <f t="shared" si="229"/>
        <v>0.48712844600981497</v>
      </c>
      <c r="GM189" s="86">
        <f t="shared" si="230"/>
        <v>1.4879380414049578E-197</v>
      </c>
      <c r="GN189" s="86">
        <f t="shared" si="230"/>
        <v>1.0769557963833273E-273</v>
      </c>
      <c r="GO189" s="86">
        <f t="shared" si="230"/>
        <v>1.2721496263657758E-286</v>
      </c>
      <c r="GP189" s="86">
        <f t="shared" si="230"/>
        <v>0</v>
      </c>
      <c r="GQ189" s="86">
        <f t="shared" si="230"/>
        <v>5.004874347603749E-279</v>
      </c>
      <c r="GR189" s="86">
        <f t="shared" si="230"/>
        <v>1.3813689321851028E-265</v>
      </c>
      <c r="GS189" s="86">
        <f t="shared" si="230"/>
        <v>3.8720573670929087E-301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1.9395253167841774E-124</v>
      </c>
      <c r="HD189" s="86">
        <f t="shared" si="181"/>
        <v>4.299752025248048E-172</v>
      </c>
      <c r="HE189" s="86">
        <f t="shared" si="181"/>
        <v>6.4602588531508646E-216</v>
      </c>
      <c r="HF189" s="86">
        <f t="shared" si="181"/>
        <v>9.0505918145191491E-179</v>
      </c>
      <c r="HG189" s="86">
        <f t="shared" si="181"/>
        <v>9.5511058344435658E-165</v>
      </c>
      <c r="HH189" s="86">
        <f t="shared" si="181"/>
        <v>2.1300670798885267E-187</v>
      </c>
      <c r="HI189" s="86">
        <f t="shared" si="241"/>
        <v>1.5559277417410012E-205</v>
      </c>
      <c r="HJ189" s="86">
        <f t="shared" si="241"/>
        <v>2.8602546549064107E-264</v>
      </c>
      <c r="HK189" s="86">
        <f t="shared" si="241"/>
        <v>0</v>
      </c>
      <c r="HL189" s="86">
        <f t="shared" si="241"/>
        <v>1.9663479939768002E-291</v>
      </c>
      <c r="HM189" s="86">
        <f t="shared" si="241"/>
        <v>1.2716808503258393E-302</v>
      </c>
      <c r="HN189" s="86">
        <f t="shared" si="241"/>
        <v>2.6493721313621483E-263</v>
      </c>
      <c r="HO189" s="86">
        <f t="shared" si="226"/>
        <v>8.7317418117160151E-212</v>
      </c>
      <c r="HP189" s="86">
        <f t="shared" si="226"/>
        <v>9.7959707825830251E-258</v>
      </c>
      <c r="HQ189" s="86">
        <f t="shared" si="226"/>
        <v>0</v>
      </c>
      <c r="HS189" s="86">
        <f t="shared" si="231"/>
        <v>1.1243733252215743E-20</v>
      </c>
      <c r="HT189" s="86">
        <f t="shared" si="231"/>
        <v>5.8669016889656855E-21</v>
      </c>
      <c r="HU189" s="86">
        <f t="shared" si="231"/>
        <v>3.8442770644564311E-24</v>
      </c>
      <c r="HV189" s="86">
        <f t="shared" si="231"/>
        <v>3.2436657468491036E-25</v>
      </c>
      <c r="HW189" s="86">
        <f t="shared" si="231"/>
        <v>1.8316148233687883E-23</v>
      </c>
      <c r="HX189" s="86">
        <f t="shared" si="231"/>
        <v>8.2303916880917351E-27</v>
      </c>
      <c r="HY189" s="86">
        <f t="shared" si="231"/>
        <v>3.4437103420550744E-28</v>
      </c>
      <c r="HZ189" s="86">
        <f t="shared" si="231"/>
        <v>1.9156731400269069E-33</v>
      </c>
      <c r="IA189" s="86">
        <f t="shared" si="231"/>
        <v>5.3700065381258877E-36</v>
      </c>
      <c r="IB189" s="86">
        <f t="shared" si="231"/>
        <v>7.788720422259177E-32</v>
      </c>
      <c r="IC189" s="86">
        <f t="shared" si="231"/>
        <v>5.8426771946575128E-29</v>
      </c>
      <c r="ID189" s="86">
        <f t="shared" si="231"/>
        <v>2.189725498300804E-29</v>
      </c>
      <c r="IE189" s="86">
        <f t="shared" si="231"/>
        <v>2.2600664674295029E-25</v>
      </c>
      <c r="IF189" s="86">
        <f t="shared" si="231"/>
        <v>3.8225150065435398E-31</v>
      </c>
      <c r="IG189" s="86">
        <f t="shared" si="231"/>
        <v>2.9359816150708046E-28</v>
      </c>
      <c r="II189" s="86">
        <f t="shared" si="232"/>
        <v>0.39608202373815926</v>
      </c>
      <c r="IJ189" s="86">
        <f t="shared" si="232"/>
        <v>0.28433939462284324</v>
      </c>
      <c r="IK189" s="86">
        <f t="shared" si="232"/>
        <v>0.36760387333763928</v>
      </c>
      <c r="IL189" s="86">
        <f t="shared" si="232"/>
        <v>6.5839357598492104E-2</v>
      </c>
      <c r="IM189" s="86">
        <f t="shared" si="232"/>
        <v>0.15273134150887302</v>
      </c>
      <c r="IN189" s="86">
        <f t="shared" si="232"/>
        <v>0.18246220371282737</v>
      </c>
      <c r="IO189" s="86">
        <f t="shared" si="232"/>
        <v>0.23950659614397068</v>
      </c>
      <c r="IP189" s="86">
        <f t="shared" si="232"/>
        <v>8.1097956969751361E-2</v>
      </c>
      <c r="IQ189" s="86">
        <f t="shared" si="232"/>
        <v>2.91039320602451E-2</v>
      </c>
      <c r="IR189" s="86">
        <f t="shared" si="232"/>
        <v>0.11698643587215224</v>
      </c>
      <c r="IS189" s="86">
        <f t="shared" si="232"/>
        <v>0.21094666823445682</v>
      </c>
      <c r="IT189" s="86">
        <f t="shared" si="232"/>
        <v>0.25955679085904693</v>
      </c>
      <c r="IU189" s="86">
        <f t="shared" si="232"/>
        <v>0.37868021602518348</v>
      </c>
      <c r="IV189" s="86">
        <f t="shared" si="232"/>
        <v>0.46255597249216679</v>
      </c>
      <c r="IW189" s="86">
        <f t="shared" si="232"/>
        <v>0.53413537897133434</v>
      </c>
      <c r="IY189" s="86">
        <f t="shared" si="233"/>
        <v>0.39608202373815926</v>
      </c>
      <c r="IZ189" s="86">
        <f t="shared" si="233"/>
        <v>0.28433939462284324</v>
      </c>
      <c r="JA189" s="86">
        <f t="shared" si="233"/>
        <v>0.36760387333763928</v>
      </c>
      <c r="JB189" s="86">
        <f t="shared" si="233"/>
        <v>6.5839357598492104E-2</v>
      </c>
      <c r="JC189" s="86">
        <f t="shared" si="233"/>
        <v>0.15273134150887302</v>
      </c>
      <c r="JD189" s="86">
        <f t="shared" si="233"/>
        <v>0.18246220371282737</v>
      </c>
      <c r="JE189" s="86">
        <f t="shared" si="233"/>
        <v>0.23950659614397068</v>
      </c>
      <c r="JF189" s="86">
        <f t="shared" si="233"/>
        <v>8.1097956969751361E-2</v>
      </c>
      <c r="JG189" s="86">
        <f t="shared" si="233"/>
        <v>2.91039320602451E-2</v>
      </c>
      <c r="JH189" s="86">
        <f t="shared" si="233"/>
        <v>0.11698643587215224</v>
      </c>
      <c r="JI189" s="86">
        <f t="shared" si="233"/>
        <v>0.21094666823445682</v>
      </c>
      <c r="JJ189" s="86">
        <f t="shared" si="233"/>
        <v>0.25955679085904693</v>
      </c>
      <c r="JK189" s="86">
        <f t="shared" si="233"/>
        <v>0.37868021602518348</v>
      </c>
      <c r="JL189" s="86">
        <f t="shared" si="233"/>
        <v>0.46255597249216679</v>
      </c>
      <c r="JM189" s="86">
        <f t="shared" si="233"/>
        <v>0.53413537897133434</v>
      </c>
    </row>
    <row r="190" spans="2:273" x14ac:dyDescent="0.25">
      <c r="B190" s="2">
        <v>163</v>
      </c>
      <c r="C190" s="37">
        <v>43.671999999999997</v>
      </c>
      <c r="D190" s="37">
        <v>40.777999999999999</v>
      </c>
      <c r="E190" s="37">
        <v>38.206000000000003</v>
      </c>
      <c r="F190" s="37">
        <v>39.777999999999999</v>
      </c>
      <c r="G190" s="37">
        <v>39.371000000000002</v>
      </c>
      <c r="H190" s="37">
        <v>35.872999999999998</v>
      </c>
      <c r="I190" s="37">
        <v>36.128999999999998</v>
      </c>
      <c r="J190" s="37">
        <v>36.872999999999998</v>
      </c>
      <c r="K190" s="37">
        <v>36.317</v>
      </c>
      <c r="L190" s="37">
        <v>36.508000000000003</v>
      </c>
      <c r="M190" s="37">
        <v>39.951999999999998</v>
      </c>
      <c r="N190" s="37">
        <v>33.468000000000004</v>
      </c>
      <c r="O190" s="37">
        <v>38.177</v>
      </c>
      <c r="P190" s="37">
        <v>47.561999999999998</v>
      </c>
      <c r="Q190" s="37">
        <v>87.156000000000006</v>
      </c>
      <c r="S190" s="4">
        <f t="shared" si="234"/>
        <v>45.762642138902862</v>
      </c>
      <c r="T190" s="4">
        <f t="shared" si="234"/>
        <v>41.604181017797586</v>
      </c>
      <c r="U190" s="4">
        <f t="shared" si="234"/>
        <v>36.542466029498257</v>
      </c>
      <c r="V190" s="4">
        <f t="shared" si="234"/>
        <v>39.308340241732957</v>
      </c>
      <c r="W190" s="4">
        <f t="shared" si="234"/>
        <v>38.743602027232669</v>
      </c>
      <c r="X190" s="4">
        <f t="shared" si="234"/>
        <v>35.946026300910539</v>
      </c>
      <c r="Y190" s="4">
        <f t="shared" si="234"/>
        <v>36.385398591491949</v>
      </c>
      <c r="Z190" s="4">
        <f t="shared" si="234"/>
        <v>36.211405405864269</v>
      </c>
      <c r="AA190" s="4">
        <f t="shared" si="234"/>
        <v>35.841103869903399</v>
      </c>
      <c r="AB190" s="4">
        <f t="shared" si="234"/>
        <v>37.060881563915522</v>
      </c>
      <c r="AC190" s="4">
        <f t="shared" si="234"/>
        <v>40.862861437124323</v>
      </c>
      <c r="AD190" s="4">
        <f t="shared" si="234"/>
        <v>32.938502708342014</v>
      </c>
      <c r="AE190" s="4">
        <f t="shared" si="234"/>
        <v>37.530054642031757</v>
      </c>
      <c r="AF190" s="4">
        <f t="shared" si="234"/>
        <v>48.569525478904744</v>
      </c>
      <c r="AG190" s="4">
        <f t="shared" si="234"/>
        <v>85.475645026142715</v>
      </c>
      <c r="AI190" s="4">
        <f t="shared" si="235"/>
        <v>-2.0906421389028651</v>
      </c>
      <c r="AJ190" s="4">
        <f t="shared" si="235"/>
        <v>-0.82618101779758746</v>
      </c>
      <c r="AK190" s="4">
        <f t="shared" si="235"/>
        <v>1.6635339705017458</v>
      </c>
      <c r="AL190" s="4">
        <f t="shared" si="235"/>
        <v>0.46965975826704209</v>
      </c>
      <c r="AM190" s="4">
        <f t="shared" si="235"/>
        <v>0.62739797276733356</v>
      </c>
      <c r="AN190" s="4">
        <f t="shared" si="235"/>
        <v>-7.3026300910541408E-2</v>
      </c>
      <c r="AO190" s="4">
        <f t="shared" si="235"/>
        <v>-0.25639859149195132</v>
      </c>
      <c r="AP190" s="4">
        <f t="shared" si="235"/>
        <v>0.66159459413572819</v>
      </c>
      <c r="AQ190" s="4">
        <f t="shared" si="235"/>
        <v>0.4758961300966007</v>
      </c>
      <c r="AR190" s="4">
        <f t="shared" si="235"/>
        <v>-0.55288156391551979</v>
      </c>
      <c r="AS190" s="4">
        <f t="shared" si="235"/>
        <v>-0.91086143712432488</v>
      </c>
      <c r="AT190" s="4">
        <f t="shared" si="235"/>
        <v>0.52949729165798942</v>
      </c>
      <c r="AU190" s="4">
        <f t="shared" si="235"/>
        <v>0.64694535796824226</v>
      </c>
      <c r="AV190" s="4">
        <f t="shared" si="235"/>
        <v>-1.0075254789047463</v>
      </c>
      <c r="AW190" s="4">
        <f t="shared" si="235"/>
        <v>1.6803549738572912</v>
      </c>
      <c r="AY190" s="2">
        <f t="shared" si="227"/>
        <v>45.762642138902862</v>
      </c>
      <c r="AZ190" s="2">
        <f t="shared" si="227"/>
        <v>41.60096705773848</v>
      </c>
      <c r="BA190" s="2">
        <f t="shared" si="227"/>
        <v>36.369847750475216</v>
      </c>
      <c r="BB190" s="2">
        <f t="shared" si="227"/>
        <v>39.308247062693802</v>
      </c>
      <c r="BC190" s="2">
        <f t="shared" si="227"/>
        <v>38.740130992168098</v>
      </c>
      <c r="BD190" s="2">
        <f t="shared" si="227"/>
        <v>35.935244350044897</v>
      </c>
      <c r="BE190" s="2">
        <f t="shared" si="227"/>
        <v>36.349403822147707</v>
      </c>
      <c r="BF190" s="2">
        <f t="shared" si="227"/>
        <v>36.211022794409686</v>
      </c>
      <c r="BG190" s="2">
        <f t="shared" si="227"/>
        <v>35.841100133481397</v>
      </c>
      <c r="BH190" s="2">
        <f t="shared" si="227"/>
        <v>37.058920016911088</v>
      </c>
      <c r="BI190" s="2">
        <f t="shared" si="227"/>
        <v>40.83151189286157</v>
      </c>
      <c r="BJ190" s="2">
        <f t="shared" si="227"/>
        <v>32.847616315257447</v>
      </c>
      <c r="BK190" s="2">
        <f t="shared" si="227"/>
        <v>36.970471000004579</v>
      </c>
      <c r="BL190" s="2">
        <f t="shared" si="227"/>
        <v>40.822303902547219</v>
      </c>
      <c r="BM190" s="2">
        <f t="shared" si="227"/>
        <v>49.201648071670178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79.059447694676265</v>
      </c>
      <c r="DL190" s="2">
        <f t="shared" si="236"/>
        <v>74.218049531863471</v>
      </c>
      <c r="DM190" s="2">
        <f t="shared" si="236"/>
        <v>72.755496664235721</v>
      </c>
      <c r="DN190" s="2">
        <f t="shared" si="236"/>
        <v>78.641009831726223</v>
      </c>
      <c r="DO190" s="2">
        <f t="shared" si="236"/>
        <v>76.666276955602527</v>
      </c>
      <c r="DP190" s="2">
        <f t="shared" si="236"/>
        <v>71.610453417899919</v>
      </c>
      <c r="DQ190" s="2">
        <f t="shared" si="236"/>
        <v>86.234146330413765</v>
      </c>
      <c r="DR190" s="2">
        <f t="shared" si="236"/>
        <v>74.141305226480839</v>
      </c>
      <c r="DS190" s="2">
        <f t="shared" si="236"/>
        <v>77.595557839721266</v>
      </c>
      <c r="DT190" s="2">
        <f t="shared" si="236"/>
        <v>65.674666697936203</v>
      </c>
      <c r="DU190" s="2">
        <f t="shared" si="236"/>
        <v>81.09635836236933</v>
      </c>
      <c r="DV190" s="2">
        <f t="shared" si="236"/>
        <v>83.745661669772829</v>
      </c>
      <c r="DW190" s="2">
        <f t="shared" si="236"/>
        <v>75.693033192388995</v>
      </c>
      <c r="DX190" s="2">
        <f t="shared" si="236"/>
        <v>76.133815844204932</v>
      </c>
      <c r="DY190" s="2">
        <f t="shared" si="236"/>
        <v>75.525256684491993</v>
      </c>
      <c r="EA190" s="2">
        <f t="shared" si="240"/>
        <v>46.069413005814425</v>
      </c>
      <c r="EB190" s="2">
        <f t="shared" si="240"/>
        <v>40.756740943047632</v>
      </c>
      <c r="EC190" s="2">
        <f t="shared" si="240"/>
        <v>35.545039672001892</v>
      </c>
      <c r="ED190" s="2">
        <f t="shared" si="240"/>
        <v>38.181512505433503</v>
      </c>
      <c r="EE190" s="2">
        <f t="shared" si="240"/>
        <v>39.001570384120569</v>
      </c>
      <c r="EF190" s="2">
        <f t="shared" si="239"/>
        <v>35.891823281907435</v>
      </c>
      <c r="EG190" s="2">
        <f t="shared" si="239"/>
        <v>36.094670116891209</v>
      </c>
      <c r="EH190" s="2">
        <f t="shared" si="239"/>
        <v>35.949623530617977</v>
      </c>
      <c r="EI190" s="2">
        <f t="shared" si="239"/>
        <v>36.241325110500981</v>
      </c>
      <c r="EJ190" s="2">
        <f t="shared" si="239"/>
        <v>37.139107490069691</v>
      </c>
      <c r="EK190" s="2">
        <f t="shared" si="212"/>
        <v>41.413341414019506</v>
      </c>
      <c r="EL190" s="2">
        <f t="shared" si="179"/>
        <v>32.391218218984008</v>
      </c>
      <c r="EM190" s="2">
        <f t="shared" si="179"/>
        <v>37.148656791259604</v>
      </c>
      <c r="EN190" s="2">
        <f t="shared" si="179"/>
        <v>41.249415391981444</v>
      </c>
      <c r="EO190" s="2">
        <f t="shared" si="179"/>
        <v>51.150614504725695</v>
      </c>
      <c r="EQ190" s="2">
        <f t="shared" si="237"/>
        <v>45.57863376947823</v>
      </c>
      <c r="ER190" s="2">
        <f t="shared" si="237"/>
        <v>42.047066115211408</v>
      </c>
      <c r="ES190" s="2">
        <f t="shared" si="237"/>
        <v>36.849863514361871</v>
      </c>
      <c r="ET190" s="2">
        <f t="shared" si="237"/>
        <v>39.716824747728012</v>
      </c>
      <c r="EU190" s="2">
        <f t="shared" si="237"/>
        <v>38.623133939865717</v>
      </c>
      <c r="EV190" s="2">
        <f t="shared" si="237"/>
        <v>35.955070628273411</v>
      </c>
      <c r="EW190" s="2">
        <f t="shared" si="237"/>
        <v>36.482136379550056</v>
      </c>
      <c r="EX190" s="2">
        <f t="shared" si="237"/>
        <v>36.318842958120392</v>
      </c>
      <c r="EY190" s="2">
        <f t="shared" si="237"/>
        <v>35.703126570045214</v>
      </c>
      <c r="EZ190" s="2">
        <f t="shared" si="237"/>
        <v>37.02172330653481</v>
      </c>
      <c r="FA190" s="2">
        <f t="shared" si="237"/>
        <v>40.531173678174284</v>
      </c>
      <c r="FB190" s="2">
        <f t="shared" si="237"/>
        <v>33.097214937245958</v>
      </c>
      <c r="FC190" s="2">
        <f t="shared" si="237"/>
        <v>36.859675113715547</v>
      </c>
      <c r="FD190" s="2">
        <f t="shared" si="237"/>
        <v>40.529882328559353</v>
      </c>
      <c r="FE190" s="2">
        <f t="shared" si="237"/>
        <v>47.329018011648714</v>
      </c>
      <c r="FG190" s="2">
        <f t="shared" si="238"/>
        <v>0.99998590834869827</v>
      </c>
      <c r="FH190" s="2">
        <f t="shared" si="238"/>
        <v>0.99998435454098733</v>
      </c>
      <c r="FI190" s="2">
        <f t="shared" si="238"/>
        <v>0.9999848106131537</v>
      </c>
      <c r="FJ190" s="2">
        <f t="shared" si="238"/>
        <v>0.99998466565737121</v>
      </c>
      <c r="FK190" s="2">
        <f t="shared" si="238"/>
        <v>0.99998316142673327</v>
      </c>
      <c r="FL190" s="2">
        <f t="shared" si="238"/>
        <v>0.99998285936472253</v>
      </c>
      <c r="FM190" s="2">
        <f t="shared" si="238"/>
        <v>0.99997988019755468</v>
      </c>
      <c r="FN190" s="2">
        <f t="shared" si="238"/>
        <v>0.99998030339701738</v>
      </c>
      <c r="FO190" s="2">
        <f t="shared" si="238"/>
        <v>0.99998092915079206</v>
      </c>
      <c r="FP190" s="2">
        <f t="shared" si="238"/>
        <v>0.99997994230077591</v>
      </c>
      <c r="FQ190" s="2">
        <f t="shared" si="238"/>
        <v>0.99998074241265367</v>
      </c>
      <c r="FR190" s="2">
        <f t="shared" si="238"/>
        <v>0.99998199889388961</v>
      </c>
      <c r="FS190" s="2">
        <f t="shared" si="238"/>
        <v>0.9999813113759578</v>
      </c>
      <c r="FT190" s="2">
        <f t="shared" si="238"/>
        <v>0.99998075832189415</v>
      </c>
      <c r="FU190" s="2">
        <f t="shared" si="238"/>
        <v>0.99997451290006689</v>
      </c>
      <c r="FW190" s="2">
        <f t="shared" si="229"/>
        <v>0.62601619675362208</v>
      </c>
      <c r="FX190" s="2">
        <f t="shared" si="229"/>
        <v>0.65386819955157904</v>
      </c>
      <c r="FY190" s="2">
        <f t="shared" si="229"/>
        <v>0.63168900482119394</v>
      </c>
      <c r="FZ190" s="2">
        <f t="shared" si="229"/>
        <v>0.73347564517739006</v>
      </c>
      <c r="GA190" s="2">
        <f t="shared" si="229"/>
        <v>0.6925168435869683</v>
      </c>
      <c r="GB190" s="2">
        <f t="shared" si="229"/>
        <v>0.67684781394595273</v>
      </c>
      <c r="GC190" s="2">
        <f t="shared" si="229"/>
        <v>0.65483097072574781</v>
      </c>
      <c r="GD190" s="2">
        <f t="shared" si="229"/>
        <v>0.70594068996653858</v>
      </c>
      <c r="GE190" s="2">
        <f t="shared" si="229"/>
        <v>0.74510353933044882</v>
      </c>
      <c r="GF190" s="2">
        <f t="shared" si="229"/>
        <v>0.68799584739955555</v>
      </c>
      <c r="GG190" s="2">
        <f t="shared" si="229"/>
        <v>0.66041150299471196</v>
      </c>
      <c r="GH190" s="2">
        <f t="shared" si="229"/>
        <v>0.64514982535463195</v>
      </c>
      <c r="GI190" s="2">
        <f t="shared" si="229"/>
        <v>0.61909161208756991</v>
      </c>
      <c r="GJ190" s="2">
        <f t="shared" si="229"/>
        <v>0.59452823724890946</v>
      </c>
      <c r="GK190" s="2">
        <f t="shared" si="229"/>
        <v>0.51015005784319756</v>
      </c>
      <c r="GM190" s="86">
        <f t="shared" si="230"/>
        <v>1.2829657734507185E-201</v>
      </c>
      <c r="GN190" s="86">
        <f t="shared" si="230"/>
        <v>2.3998582411270295E-279</v>
      </c>
      <c r="GO190" s="86">
        <f t="shared" si="230"/>
        <v>1.8040751155121418E-292</v>
      </c>
      <c r="GP190" s="86">
        <f t="shared" si="230"/>
        <v>0</v>
      </c>
      <c r="GQ190" s="86">
        <f t="shared" si="230"/>
        <v>8.7263029276993548E-285</v>
      </c>
      <c r="GR190" s="86">
        <f t="shared" si="230"/>
        <v>5.5587766205797614E-271</v>
      </c>
      <c r="GS190" s="86">
        <f t="shared" si="230"/>
        <v>2.4741806712421807E-307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8.8793832134124975E-128</v>
      </c>
      <c r="HD190" s="86">
        <f t="shared" si="181"/>
        <v>8.1153176170825835E-177</v>
      </c>
      <c r="HE190" s="86">
        <f t="shared" si="181"/>
        <v>1.0728151382396995E-221</v>
      </c>
      <c r="HF190" s="86">
        <f t="shared" si="181"/>
        <v>1.4470880073180581E-183</v>
      </c>
      <c r="HG190" s="86">
        <f t="shared" si="181"/>
        <v>3.1682678266908378E-169</v>
      </c>
      <c r="HH190" s="86">
        <f t="shared" si="181"/>
        <v>2.2739005213181872E-192</v>
      </c>
      <c r="HI190" s="86">
        <f t="shared" si="241"/>
        <v>4.7808412723031601E-211</v>
      </c>
      <c r="HJ190" s="86">
        <f t="shared" si="241"/>
        <v>2.9765255960260643E-271</v>
      </c>
      <c r="HK190" s="86">
        <f t="shared" si="241"/>
        <v>0</v>
      </c>
      <c r="HL190" s="86">
        <f t="shared" si="241"/>
        <v>3.8516005666394559E-299</v>
      </c>
      <c r="HM190" s="86">
        <f t="shared" si="241"/>
        <v>0</v>
      </c>
      <c r="HN190" s="86">
        <f t="shared" si="241"/>
        <v>2.4450586984474666E-270</v>
      </c>
      <c r="HO190" s="86">
        <f t="shared" si="226"/>
        <v>1.5773435804088257E-217</v>
      </c>
      <c r="HP190" s="86">
        <f t="shared" si="226"/>
        <v>1.204967860768042E-264</v>
      </c>
      <c r="HQ190" s="86">
        <f t="shared" si="226"/>
        <v>0</v>
      </c>
      <c r="HS190" s="86">
        <f t="shared" si="231"/>
        <v>7.8322212772436531E-22</v>
      </c>
      <c r="HT190" s="86">
        <f t="shared" si="231"/>
        <v>3.7554530787992777E-22</v>
      </c>
      <c r="HU190" s="86">
        <f t="shared" si="231"/>
        <v>2.0139372832303823E-25</v>
      </c>
      <c r="HV190" s="86">
        <f t="shared" si="231"/>
        <v>1.4404787340665608E-26</v>
      </c>
      <c r="HW190" s="86">
        <f t="shared" si="231"/>
        <v>9.3223785411248192E-25</v>
      </c>
      <c r="HX190" s="86">
        <f t="shared" si="231"/>
        <v>3.0152283544876122E-28</v>
      </c>
      <c r="HY190" s="86">
        <f t="shared" si="231"/>
        <v>1.0179367658987647E-29</v>
      </c>
      <c r="HZ190" s="86">
        <f t="shared" si="231"/>
        <v>3.450302794426229E-35</v>
      </c>
      <c r="IA190" s="86">
        <f t="shared" si="231"/>
        <v>8.2951213728209399E-38</v>
      </c>
      <c r="IB190" s="86">
        <f t="shared" si="231"/>
        <v>1.5046374743931502E-33</v>
      </c>
      <c r="IC190" s="86">
        <f t="shared" si="231"/>
        <v>1.5285815686822734E-30</v>
      </c>
      <c r="ID190" s="86">
        <f t="shared" si="231"/>
        <v>5.2464144869445106E-31</v>
      </c>
      <c r="IE190" s="86">
        <f t="shared" si="231"/>
        <v>7.9620579671319482E-27</v>
      </c>
      <c r="IF190" s="86">
        <f t="shared" si="231"/>
        <v>5.4810028158418164E-33</v>
      </c>
      <c r="IG190" s="86">
        <f t="shared" si="231"/>
        <v>4.58798900638927E-30</v>
      </c>
      <c r="II190" s="86">
        <f t="shared" si="232"/>
        <v>0.31838506926100424</v>
      </c>
      <c r="IJ190" s="86">
        <f t="shared" si="232"/>
        <v>0.21456403193710527</v>
      </c>
      <c r="IK190" s="86">
        <f t="shared" si="232"/>
        <v>0.28941949578963999</v>
      </c>
      <c r="IL190" s="86">
        <f t="shared" si="232"/>
        <v>4.3016694334506174E-2</v>
      </c>
      <c r="IM190" s="86">
        <f t="shared" si="232"/>
        <v>0.10705656746937181</v>
      </c>
      <c r="IN190" s="86">
        <f t="shared" si="232"/>
        <v>0.12840204308091771</v>
      </c>
      <c r="IO190" s="86">
        <f t="shared" si="232"/>
        <v>0.17148740411388713</v>
      </c>
      <c r="IP190" s="86">
        <f t="shared" si="232"/>
        <v>5.1272254030246975E-2</v>
      </c>
      <c r="IQ190" s="86">
        <f t="shared" si="232"/>
        <v>1.6985049520238431E-2</v>
      </c>
      <c r="IR190" s="86">
        <f t="shared" si="232"/>
        <v>7.6129490596354502E-2</v>
      </c>
      <c r="IS190" s="86">
        <f t="shared" si="232"/>
        <v>0.14766638619678843</v>
      </c>
      <c r="IT190" s="86">
        <f t="shared" si="232"/>
        <v>0.18543957640584366</v>
      </c>
      <c r="IU190" s="86">
        <f t="shared" si="232"/>
        <v>0.29202919183366605</v>
      </c>
      <c r="IV190" s="86">
        <f t="shared" si="232"/>
        <v>0.40612538857067365</v>
      </c>
      <c r="IW190" s="86">
        <f t="shared" si="232"/>
        <v>0.46506490620625657</v>
      </c>
      <c r="IY190" s="86">
        <f t="shared" si="233"/>
        <v>0.31838506926100424</v>
      </c>
      <c r="IZ190" s="86">
        <f t="shared" si="233"/>
        <v>0.21456403193710527</v>
      </c>
      <c r="JA190" s="86">
        <f t="shared" si="233"/>
        <v>0.28941949578963999</v>
      </c>
      <c r="JB190" s="86">
        <f t="shared" si="233"/>
        <v>4.3016694334506174E-2</v>
      </c>
      <c r="JC190" s="86">
        <f t="shared" si="233"/>
        <v>0.10705656746937181</v>
      </c>
      <c r="JD190" s="86">
        <f t="shared" si="233"/>
        <v>0.12840204308091771</v>
      </c>
      <c r="JE190" s="86">
        <f t="shared" si="233"/>
        <v>0.17148740411388713</v>
      </c>
      <c r="JF190" s="86">
        <f t="shared" si="233"/>
        <v>5.1272254030246975E-2</v>
      </c>
      <c r="JG190" s="86">
        <f t="shared" si="233"/>
        <v>1.6985049520238431E-2</v>
      </c>
      <c r="JH190" s="86">
        <f t="shared" si="233"/>
        <v>7.6129490596354502E-2</v>
      </c>
      <c r="JI190" s="86">
        <f t="shared" si="233"/>
        <v>0.14766638619678843</v>
      </c>
      <c r="JJ190" s="86">
        <f t="shared" si="233"/>
        <v>0.18543957640584366</v>
      </c>
      <c r="JK190" s="86">
        <f t="shared" si="233"/>
        <v>0.29202919183366605</v>
      </c>
      <c r="JL190" s="86">
        <f t="shared" si="233"/>
        <v>0.40612538857067365</v>
      </c>
      <c r="JM190" s="86">
        <f t="shared" si="233"/>
        <v>0.46506490620625657</v>
      </c>
    </row>
    <row r="191" spans="2:273" x14ac:dyDescent="0.25">
      <c r="B191" s="2">
        <v>164</v>
      </c>
      <c r="C191" s="37">
        <v>43</v>
      </c>
      <c r="D191" s="37">
        <v>41.302</v>
      </c>
      <c r="E191" s="37">
        <v>37.603000000000002</v>
      </c>
      <c r="F191" s="37">
        <v>40.238</v>
      </c>
      <c r="G191" s="37">
        <v>37.774000000000001</v>
      </c>
      <c r="H191" s="37">
        <v>34.889000000000003</v>
      </c>
      <c r="I191" s="37">
        <v>36.177</v>
      </c>
      <c r="J191" s="37">
        <v>35.951999999999998</v>
      </c>
      <c r="K191" s="37">
        <v>34.508000000000003</v>
      </c>
      <c r="L191" s="37">
        <v>36.317</v>
      </c>
      <c r="M191" s="37">
        <v>39.143000000000001</v>
      </c>
      <c r="N191" s="37">
        <v>31.613</v>
      </c>
      <c r="O191" s="37">
        <v>37.097000000000001</v>
      </c>
      <c r="P191" s="37">
        <v>44.703000000000003</v>
      </c>
      <c r="Q191" s="37">
        <v>75.688000000000002</v>
      </c>
      <c r="S191" s="4">
        <f t="shared" si="234"/>
        <v>45.594718842077157</v>
      </c>
      <c r="T191" s="4">
        <f t="shared" si="234"/>
        <v>41.51632599337298</v>
      </c>
      <c r="U191" s="4">
        <f t="shared" si="234"/>
        <v>36.283452075881172</v>
      </c>
      <c r="V191" s="4">
        <f t="shared" si="234"/>
        <v>39.179504731253751</v>
      </c>
      <c r="W191" s="4">
        <f t="shared" si="234"/>
        <v>38.578455490668411</v>
      </c>
      <c r="X191" s="4">
        <f t="shared" si="234"/>
        <v>35.779142685963741</v>
      </c>
      <c r="Y191" s="4">
        <f t="shared" si="234"/>
        <v>36.185551563443781</v>
      </c>
      <c r="Z191" s="4">
        <f t="shared" si="234"/>
        <v>35.997323512254191</v>
      </c>
      <c r="AA191" s="4">
        <f t="shared" si="234"/>
        <v>35.680677322555518</v>
      </c>
      <c r="AB191" s="4">
        <f t="shared" si="234"/>
        <v>36.898060383426298</v>
      </c>
      <c r="AC191" s="4">
        <f t="shared" si="234"/>
        <v>40.671623240453286</v>
      </c>
      <c r="AD191" s="4">
        <f t="shared" si="234"/>
        <v>32.724641327212026</v>
      </c>
      <c r="AE191" s="4">
        <f t="shared" si="234"/>
        <v>36.945852598358947</v>
      </c>
      <c r="AF191" s="4">
        <f t="shared" si="234"/>
        <v>45.24976676460097</v>
      </c>
      <c r="AG191" s="4">
        <f t="shared" si="234"/>
        <v>73.89439257569677</v>
      </c>
      <c r="AI191" s="4">
        <f t="shared" si="235"/>
        <v>-2.5947188420771568</v>
      </c>
      <c r="AJ191" s="4">
        <f t="shared" si="235"/>
        <v>-0.21432599337298086</v>
      </c>
      <c r="AK191" s="4">
        <f t="shared" si="235"/>
        <v>1.3195479241188295</v>
      </c>
      <c r="AL191" s="4">
        <f t="shared" si="235"/>
        <v>1.058495268746249</v>
      </c>
      <c r="AM191" s="4">
        <f t="shared" si="235"/>
        <v>-0.80445549066840982</v>
      </c>
      <c r="AN191" s="4">
        <f t="shared" si="235"/>
        <v>-0.89014268596373824</v>
      </c>
      <c r="AO191" s="4">
        <f t="shared" si="235"/>
        <v>-8.5515634437811627E-3</v>
      </c>
      <c r="AP191" s="4">
        <f t="shared" si="235"/>
        <v>-4.5323512254192622E-2</v>
      </c>
      <c r="AQ191" s="4">
        <f t="shared" si="235"/>
        <v>-1.1726773225555149</v>
      </c>
      <c r="AR191" s="4">
        <f t="shared" si="235"/>
        <v>-0.58106038342629773</v>
      </c>
      <c r="AS191" s="4">
        <f t="shared" si="235"/>
        <v>-1.5286232404532853</v>
      </c>
      <c r="AT191" s="4">
        <f t="shared" si="235"/>
        <v>-1.1116413272120269</v>
      </c>
      <c r="AU191" s="4">
        <f t="shared" si="235"/>
        <v>0.15114740164105456</v>
      </c>
      <c r="AV191" s="4">
        <f t="shared" si="235"/>
        <v>-0.54676676460096729</v>
      </c>
      <c r="AW191" s="4">
        <f t="shared" si="235"/>
        <v>1.7936074243032323</v>
      </c>
      <c r="AY191" s="2">
        <f t="shared" si="227"/>
        <v>45.594718842077157</v>
      </c>
      <c r="AZ191" s="2">
        <f t="shared" si="227"/>
        <v>41.515351907301309</v>
      </c>
      <c r="BA191" s="2">
        <f t="shared" si="227"/>
        <v>36.222203234330827</v>
      </c>
      <c r="BB191" s="2">
        <f t="shared" si="227"/>
        <v>39.179490648398122</v>
      </c>
      <c r="BC191" s="2">
        <f t="shared" si="227"/>
        <v>38.577704955232434</v>
      </c>
      <c r="BD191" s="2">
        <f t="shared" si="227"/>
        <v>35.776761510901892</v>
      </c>
      <c r="BE191" s="2">
        <f t="shared" si="227"/>
        <v>36.176954951328824</v>
      </c>
      <c r="BF191" s="2">
        <f t="shared" si="227"/>
        <v>35.997273963940579</v>
      </c>
      <c r="BG191" s="2">
        <f t="shared" si="227"/>
        <v>35.680677001689027</v>
      </c>
      <c r="BH191" s="2">
        <f t="shared" si="227"/>
        <v>36.897765453891651</v>
      </c>
      <c r="BI191" s="2">
        <f t="shared" si="227"/>
        <v>40.664878420725017</v>
      </c>
      <c r="BJ191" s="2">
        <f t="shared" si="227"/>
        <v>32.703264834705209</v>
      </c>
      <c r="BK191" s="2">
        <f t="shared" si="227"/>
        <v>36.768101685530631</v>
      </c>
      <c r="BL191" s="2">
        <f t="shared" si="227"/>
        <v>40.647953383999024</v>
      </c>
      <c r="BM191" s="2">
        <f t="shared" si="227"/>
        <v>48.969990732805414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>
        <f t="shared" si="205"/>
        <v>34.508000000000003</v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79.101764119601313</v>
      </c>
      <c r="DL191" s="2">
        <f t="shared" si="236"/>
        <v>74.233646179401973</v>
      </c>
      <c r="DM191" s="2">
        <f t="shared" si="236"/>
        <v>72.790341085271294</v>
      </c>
      <c r="DN191" s="2">
        <f t="shared" si="236"/>
        <v>78.74257364341085</v>
      </c>
      <c r="DO191" s="2">
        <f t="shared" si="236"/>
        <v>76.761976744186029</v>
      </c>
      <c r="DP191" s="2">
        <f t="shared" si="236"/>
        <v>71.633174418604639</v>
      </c>
      <c r="DQ191" s="2">
        <f t="shared" si="236"/>
        <v>86.359657505285398</v>
      </c>
      <c r="DR191" s="2">
        <f t="shared" si="236"/>
        <v>74.1759512195122</v>
      </c>
      <c r="DS191" s="2">
        <f t="shared" si="236"/>
        <v>77.70334146341466</v>
      </c>
      <c r="DT191" s="2">
        <f t="shared" si="236"/>
        <v>65.718807973733576</v>
      </c>
      <c r="DU191" s="2">
        <f t="shared" si="236"/>
        <v>81.232756097560966</v>
      </c>
      <c r="DV191" s="2">
        <f t="shared" si="236"/>
        <v>83.934762634038293</v>
      </c>
      <c r="DW191" s="2">
        <f t="shared" si="236"/>
        <v>75.778010782240997</v>
      </c>
      <c r="DX191" s="2">
        <f t="shared" si="236"/>
        <v>76.185978715933317</v>
      </c>
      <c r="DY191" s="2">
        <f t="shared" si="236"/>
        <v>75.623970053475944</v>
      </c>
      <c r="EA191" s="2">
        <f t="shared" si="240"/>
        <v>45.918337663162291</v>
      </c>
      <c r="EB191" s="2">
        <f t="shared" si="240"/>
        <v>40.62769427263234</v>
      </c>
      <c r="EC191" s="2">
        <f t="shared" si="240"/>
        <v>35.352941079973903</v>
      </c>
      <c r="ED191" s="2">
        <f t="shared" si="240"/>
        <v>38.004091082355288</v>
      </c>
      <c r="EE191" s="2">
        <f t="shared" si="240"/>
        <v>38.85167937511487</v>
      </c>
      <c r="EF191" s="2">
        <f t="shared" si="239"/>
        <v>35.73127664796634</v>
      </c>
      <c r="EG191" s="2">
        <f t="shared" si="239"/>
        <v>35.909190729008643</v>
      </c>
      <c r="EH191" s="2">
        <f t="shared" si="239"/>
        <v>35.723892069181744</v>
      </c>
      <c r="EI191" s="2">
        <f t="shared" si="239"/>
        <v>36.097666876792957</v>
      </c>
      <c r="EJ191" s="2">
        <f t="shared" si="239"/>
        <v>36.98187963589514</v>
      </c>
      <c r="EK191" s="2">
        <f t="shared" si="239"/>
        <v>41.276197958470078</v>
      </c>
      <c r="EL191" s="2">
        <f t="shared" si="179"/>
        <v>32.222915438248577</v>
      </c>
      <c r="EM191" s="2">
        <f t="shared" si="179"/>
        <v>36.956238578979651</v>
      </c>
      <c r="EN191" s="2">
        <f t="shared" si="179"/>
        <v>41.099394249426695</v>
      </c>
      <c r="EO191" s="2">
        <f t="shared" si="179"/>
        <v>51.0392286218704</v>
      </c>
      <c r="EQ191" s="2">
        <f t="shared" si="237"/>
        <v>45.417740258550545</v>
      </c>
      <c r="ER191" s="2">
        <f t="shared" si="237"/>
        <v>41.943186227170386</v>
      </c>
      <c r="ES191" s="2">
        <f t="shared" si="237"/>
        <v>36.683643107952108</v>
      </c>
      <c r="ET191" s="2">
        <f t="shared" si="237"/>
        <v>39.568258356950096</v>
      </c>
      <c r="EU191" s="2">
        <f t="shared" si="237"/>
        <v>38.465943735010782</v>
      </c>
      <c r="EV191" s="2">
        <f t="shared" si="237"/>
        <v>35.795761268101415</v>
      </c>
      <c r="EW191" s="2">
        <f t="shared" si="237"/>
        <v>36.304306881852867</v>
      </c>
      <c r="EX191" s="2">
        <f t="shared" si="237"/>
        <v>36.100177985875334</v>
      </c>
      <c r="EY191" s="2">
        <f t="shared" si="237"/>
        <v>35.549628968500215</v>
      </c>
      <c r="EZ191" s="2">
        <f t="shared" si="237"/>
        <v>36.862233207086362</v>
      </c>
      <c r="FA191" s="2">
        <f t="shared" si="237"/>
        <v>40.377161469019939</v>
      </c>
      <c r="FB191" s="2">
        <f t="shared" si="237"/>
        <v>32.942948190034912</v>
      </c>
      <c r="FC191" s="2">
        <f t="shared" si="237"/>
        <v>36.661498930058762</v>
      </c>
      <c r="FD191" s="2">
        <f t="shared" si="237"/>
        <v>40.36615992495264</v>
      </c>
      <c r="FE191" s="2">
        <f t="shared" si="237"/>
        <v>47.156846442357768</v>
      </c>
      <c r="FG191" s="2">
        <f t="shared" si="238"/>
        <v>0.9999871482453333</v>
      </c>
      <c r="FH191" s="2">
        <f t="shared" si="238"/>
        <v>0.99998573115215084</v>
      </c>
      <c r="FI191" s="2">
        <f t="shared" si="238"/>
        <v>0.99998614709603861</v>
      </c>
      <c r="FJ191" s="2">
        <f t="shared" si="238"/>
        <v>0.99998601489443861</v>
      </c>
      <c r="FK191" s="2">
        <f t="shared" si="238"/>
        <v>0.99998464301590828</v>
      </c>
      <c r="FL191" s="2">
        <f t="shared" si="238"/>
        <v>0.99998436753125675</v>
      </c>
      <c r="FM191" s="2">
        <f t="shared" si="238"/>
        <v>0.99998165048959953</v>
      </c>
      <c r="FN191" s="2">
        <f t="shared" si="238"/>
        <v>0.99998203645344896</v>
      </c>
      <c r="FO191" s="2">
        <f t="shared" si="238"/>
        <v>0.99998260714962095</v>
      </c>
      <c r="FP191" s="2">
        <f t="shared" si="238"/>
        <v>0.99998170712861068</v>
      </c>
      <c r="FQ191" s="2">
        <f t="shared" si="238"/>
        <v>0.99998243684184029</v>
      </c>
      <c r="FR191" s="2">
        <f t="shared" si="238"/>
        <v>0.99998358277010357</v>
      </c>
      <c r="FS191" s="2">
        <f t="shared" si="238"/>
        <v>0.99998295574427343</v>
      </c>
      <c r="FT191" s="2">
        <f t="shared" si="238"/>
        <v>0.99998245135128916</v>
      </c>
      <c r="FU191" s="2">
        <f t="shared" si="238"/>
        <v>0.99997675543646924</v>
      </c>
      <c r="FW191" s="2">
        <f t="shared" si="229"/>
        <v>0.64731715217796859</v>
      </c>
      <c r="FX191" s="2">
        <f t="shared" si="229"/>
        <v>0.67440786193628521</v>
      </c>
      <c r="FY191" s="2">
        <f t="shared" si="229"/>
        <v>0.65284603118100659</v>
      </c>
      <c r="FZ191" s="2">
        <f t="shared" si="229"/>
        <v>0.75108963928946915</v>
      </c>
      <c r="GA191" s="2">
        <f t="shared" si="229"/>
        <v>0.71177402130112366</v>
      </c>
      <c r="GB191" s="2">
        <f t="shared" si="229"/>
        <v>0.69665646702630624</v>
      </c>
      <c r="GC191" s="2">
        <f t="shared" si="229"/>
        <v>0.67534186854811729</v>
      </c>
      <c r="GD191" s="2">
        <f t="shared" si="229"/>
        <v>0.72469137777046888</v>
      </c>
      <c r="GE191" s="2">
        <f t="shared" si="229"/>
        <v>0.76219821668578147</v>
      </c>
      <c r="GF191" s="2">
        <f t="shared" si="229"/>
        <v>0.70741654205973259</v>
      </c>
      <c r="GG191" s="2">
        <f t="shared" si="229"/>
        <v>0.68075245919049943</v>
      </c>
      <c r="GH191" s="2">
        <f t="shared" si="229"/>
        <v>0.66594252828535483</v>
      </c>
      <c r="GI191" s="2">
        <f t="shared" si="229"/>
        <v>0.64056051621642185</v>
      </c>
      <c r="GJ191" s="2">
        <f t="shared" si="229"/>
        <v>0.61652403942926681</v>
      </c>
      <c r="GK191" s="2">
        <f t="shared" si="229"/>
        <v>0.53312869649244932</v>
      </c>
      <c r="GM191" s="86">
        <f t="shared" si="230"/>
        <v>1.0048806479049666E-205</v>
      </c>
      <c r="GN191" s="86">
        <f t="shared" si="230"/>
        <v>4.6778442148617224E-285</v>
      </c>
      <c r="GO191" s="86">
        <f t="shared" si="230"/>
        <v>2.2312634975913429E-298</v>
      </c>
      <c r="GP191" s="86">
        <f t="shared" si="230"/>
        <v>0</v>
      </c>
      <c r="GQ191" s="86">
        <f t="shared" si="230"/>
        <v>1.3276593007112502E-290</v>
      </c>
      <c r="GR191" s="86">
        <f t="shared" si="230"/>
        <v>1.9726302562942765E-276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3.6669368204715541E-131</v>
      </c>
      <c r="HD191" s="86">
        <f t="shared" si="181"/>
        <v>1.3200755743888335E-181</v>
      </c>
      <c r="HE191" s="86">
        <f t="shared" si="181"/>
        <v>1.4923533838399656E-227</v>
      </c>
      <c r="HF191" s="86">
        <f t="shared" si="181"/>
        <v>1.9963893623243758E-188</v>
      </c>
      <c r="HG191" s="86">
        <f t="shared" si="181"/>
        <v>9.1395335108102719E-174</v>
      </c>
      <c r="HH191" s="86">
        <f t="shared" si="181"/>
        <v>2.0868587536033445E-197</v>
      </c>
      <c r="HI191" s="86">
        <f t="shared" si="241"/>
        <v>1.240174547005585E-216</v>
      </c>
      <c r="HJ191" s="86">
        <f t="shared" si="241"/>
        <v>2.5082691594591014E-278</v>
      </c>
      <c r="HK191" s="86">
        <f t="shared" si="241"/>
        <v>0</v>
      </c>
      <c r="HL191" s="86">
        <f t="shared" si="241"/>
        <v>5.9760957818511314E-307</v>
      </c>
      <c r="HM191" s="86">
        <f t="shared" si="241"/>
        <v>0</v>
      </c>
      <c r="HN191" s="86">
        <f t="shared" si="241"/>
        <v>1.8200829093710751E-277</v>
      </c>
      <c r="HO191" s="86">
        <f t="shared" si="226"/>
        <v>2.3840484123400809E-223</v>
      </c>
      <c r="HP191" s="86">
        <f t="shared" si="226"/>
        <v>1.1991910663964395E-271</v>
      </c>
      <c r="HQ191" s="86">
        <f t="shared" si="226"/>
        <v>0</v>
      </c>
      <c r="HS191" s="86">
        <f t="shared" si="231"/>
        <v>5.0526571617121143E-23</v>
      </c>
      <c r="HT191" s="86">
        <f t="shared" si="231"/>
        <v>2.217914439522194E-23</v>
      </c>
      <c r="HU191" s="86">
        <f t="shared" si="231"/>
        <v>9.7382725013617002E-27</v>
      </c>
      <c r="HV191" s="86">
        <f t="shared" si="231"/>
        <v>5.8735924647678447E-28</v>
      </c>
      <c r="HW191" s="86">
        <f t="shared" si="231"/>
        <v>4.3622191502164202E-26</v>
      </c>
      <c r="HX191" s="86">
        <f t="shared" si="231"/>
        <v>1.0092626820957731E-29</v>
      </c>
      <c r="HY191" s="86">
        <f t="shared" si="231"/>
        <v>2.7303135595890826E-31</v>
      </c>
      <c r="HZ191" s="86">
        <f t="shared" si="231"/>
        <v>5.5889758426280847E-37</v>
      </c>
      <c r="IA191" s="86">
        <f t="shared" si="231"/>
        <v>1.1524043776900151E-39</v>
      </c>
      <c r="IB191" s="86">
        <f t="shared" si="231"/>
        <v>2.6100295803592026E-35</v>
      </c>
      <c r="IC191" s="86">
        <f t="shared" si="231"/>
        <v>3.6144284344742305E-32</v>
      </c>
      <c r="ID191" s="86">
        <f t="shared" si="231"/>
        <v>1.1323130838057871E-32</v>
      </c>
      <c r="IE191" s="86">
        <f t="shared" si="231"/>
        <v>2.5438365511236281E-28</v>
      </c>
      <c r="IF191" s="86">
        <f t="shared" si="231"/>
        <v>6.9214163194489081E-35</v>
      </c>
      <c r="IG191" s="86">
        <f t="shared" si="231"/>
        <v>6.2669002840696754E-32</v>
      </c>
      <c r="II191" s="86">
        <f t="shared" si="232"/>
        <v>0.24587727207573612</v>
      </c>
      <c r="IJ191" s="86">
        <f t="shared" si="232"/>
        <v>0.15657827342819336</v>
      </c>
      <c r="IK191" s="86">
        <f t="shared" si="232"/>
        <v>0.219135426662949</v>
      </c>
      <c r="IL191" s="86">
        <f t="shared" si="232"/>
        <v>2.7269755757684082E-2</v>
      </c>
      <c r="IM191" s="86">
        <f t="shared" si="232"/>
        <v>7.2818431316224119E-2</v>
      </c>
      <c r="IN191" s="86">
        <f t="shared" si="232"/>
        <v>8.7437952813230815E-2</v>
      </c>
      <c r="IO191" s="86">
        <f t="shared" si="232"/>
        <v>0.11827761120198878</v>
      </c>
      <c r="IP191" s="86">
        <f t="shared" si="232"/>
        <v>3.1227941427439582E-2</v>
      </c>
      <c r="IQ191" s="86">
        <f t="shared" si="232"/>
        <v>9.5422405154526185E-3</v>
      </c>
      <c r="IR191" s="86">
        <f t="shared" si="232"/>
        <v>4.7699486690102356E-2</v>
      </c>
      <c r="IS191" s="86">
        <f t="shared" si="232"/>
        <v>9.9551451477636776E-2</v>
      </c>
      <c r="IT191" s="86">
        <f t="shared" si="232"/>
        <v>0.12714632807510942</v>
      </c>
      <c r="IU191" s="86">
        <f t="shared" si="232"/>
        <v>0.21466061977632334</v>
      </c>
      <c r="IV191" s="86">
        <f t="shared" si="232"/>
        <v>0.34104521591713866</v>
      </c>
      <c r="IW191" s="86">
        <f t="shared" si="232"/>
        <v>0.36789943782809548</v>
      </c>
      <c r="IY191" s="86">
        <f t="shared" si="233"/>
        <v>0.24587727207573612</v>
      </c>
      <c r="IZ191" s="86">
        <f t="shared" si="233"/>
        <v>0.15657827342819336</v>
      </c>
      <c r="JA191" s="86">
        <f t="shared" si="233"/>
        <v>0.219135426662949</v>
      </c>
      <c r="JB191" s="86">
        <f t="shared" si="233"/>
        <v>2.7269755757684082E-2</v>
      </c>
      <c r="JC191" s="86">
        <f t="shared" si="233"/>
        <v>7.2818431316224119E-2</v>
      </c>
      <c r="JD191" s="86">
        <f t="shared" si="233"/>
        <v>8.7437952813230815E-2</v>
      </c>
      <c r="JE191" s="86">
        <f t="shared" si="233"/>
        <v>0.11827761120198878</v>
      </c>
      <c r="JF191" s="86">
        <f t="shared" si="233"/>
        <v>3.1227941427439582E-2</v>
      </c>
      <c r="JG191" s="86">
        <f t="shared" si="233"/>
        <v>9.5422405154526185E-3</v>
      </c>
      <c r="JH191" s="86">
        <f t="shared" si="233"/>
        <v>4.7699486690102356E-2</v>
      </c>
      <c r="JI191" s="86">
        <f t="shared" si="233"/>
        <v>9.9551451477636776E-2</v>
      </c>
      <c r="JJ191" s="86">
        <f t="shared" si="233"/>
        <v>0.12714632807510942</v>
      </c>
      <c r="JK191" s="86">
        <f t="shared" si="233"/>
        <v>0.21466061977632334</v>
      </c>
      <c r="JL191" s="86">
        <f t="shared" si="233"/>
        <v>0.34104521591713866</v>
      </c>
      <c r="JM191" s="86">
        <f t="shared" si="233"/>
        <v>0.36789943782809548</v>
      </c>
    </row>
    <row r="192" spans="2:273" x14ac:dyDescent="0.25">
      <c r="B192" s="2">
        <v>165</v>
      </c>
      <c r="C192" s="37">
        <v>41.875</v>
      </c>
      <c r="D192" s="37">
        <v>41.491999999999997</v>
      </c>
      <c r="E192" s="37">
        <v>38.951999999999998</v>
      </c>
      <c r="F192" s="37">
        <v>39.746000000000002</v>
      </c>
      <c r="G192" s="37">
        <v>37.694000000000003</v>
      </c>
      <c r="H192" s="37">
        <v>35.524000000000001</v>
      </c>
      <c r="I192" s="37">
        <v>34.725999999999999</v>
      </c>
      <c r="J192" s="37">
        <v>36.238</v>
      </c>
      <c r="K192" s="37">
        <v>35.444000000000003</v>
      </c>
      <c r="L192" s="37">
        <v>36.444000000000003</v>
      </c>
      <c r="M192" s="37">
        <v>38.951999999999998</v>
      </c>
      <c r="N192" s="37">
        <v>31.323</v>
      </c>
      <c r="O192" s="37">
        <v>36.031999999999996</v>
      </c>
      <c r="P192" s="37">
        <v>41.609000000000002</v>
      </c>
      <c r="Q192" s="37">
        <v>64.203000000000003</v>
      </c>
      <c r="S192" s="4">
        <f t="shared" si="234"/>
        <v>45.426671322431325</v>
      </c>
      <c r="T192" s="4">
        <f t="shared" si="234"/>
        <v>41.430159603622783</v>
      </c>
      <c r="U192" s="4">
        <f t="shared" si="234"/>
        <v>36.093690483696392</v>
      </c>
      <c r="V192" s="4">
        <f t="shared" si="234"/>
        <v>39.050489069727121</v>
      </c>
      <c r="W192" s="4">
        <f t="shared" si="234"/>
        <v>38.415430838949561</v>
      </c>
      <c r="X192" s="4">
        <f t="shared" si="234"/>
        <v>35.618732436068385</v>
      </c>
      <c r="Y192" s="4">
        <f t="shared" si="234"/>
        <v>36.00628803469354</v>
      </c>
      <c r="Z192" s="4">
        <f t="shared" si="234"/>
        <v>35.783509151114949</v>
      </c>
      <c r="AA192" s="4">
        <f t="shared" si="234"/>
        <v>35.520372267316532</v>
      </c>
      <c r="AB192" s="4">
        <f t="shared" si="234"/>
        <v>36.736652001593235</v>
      </c>
      <c r="AC192" s="4">
        <f t="shared" si="234"/>
        <v>40.499382887394667</v>
      </c>
      <c r="AD192" s="4">
        <f t="shared" si="234"/>
        <v>32.563210839592337</v>
      </c>
      <c r="AE192" s="4">
        <f t="shared" si="234"/>
        <v>36.613058681155302</v>
      </c>
      <c r="AF192" s="4">
        <f t="shared" si="234"/>
        <v>42.984562428025335</v>
      </c>
      <c r="AG192" s="4">
        <f t="shared" si="234"/>
        <v>64.023236859752245</v>
      </c>
      <c r="AI192" s="4">
        <f t="shared" si="235"/>
        <v>-3.551671322431325</v>
      </c>
      <c r="AJ192" s="4">
        <f t="shared" si="235"/>
        <v>6.1840396377213835E-2</v>
      </c>
      <c r="AK192" s="4">
        <f t="shared" si="235"/>
        <v>2.8583095163036063</v>
      </c>
      <c r="AL192" s="4">
        <f t="shared" si="235"/>
        <v>0.69551093027288147</v>
      </c>
      <c r="AM192" s="4">
        <f t="shared" si="235"/>
        <v>-0.72143083894955851</v>
      </c>
      <c r="AN192" s="4">
        <f t="shared" si="235"/>
        <v>-9.4732436068383663E-2</v>
      </c>
      <c r="AO192" s="4">
        <f t="shared" si="235"/>
        <v>-1.280288034693541</v>
      </c>
      <c r="AP192" s="4">
        <f t="shared" si="235"/>
        <v>0.45449084888505098</v>
      </c>
      <c r="AQ192" s="4">
        <f t="shared" si="235"/>
        <v>-7.6372267316529019E-2</v>
      </c>
      <c r="AR192" s="4">
        <f t="shared" si="235"/>
        <v>-0.29265200159323257</v>
      </c>
      <c r="AS192" s="4">
        <f t="shared" si="235"/>
        <v>-1.5473828873946687</v>
      </c>
      <c r="AT192" s="4">
        <f t="shared" si="235"/>
        <v>-1.2402108395923364</v>
      </c>
      <c r="AU192" s="4">
        <f t="shared" si="235"/>
        <v>-0.58105868115530512</v>
      </c>
      <c r="AV192" s="4">
        <f t="shared" si="235"/>
        <v>-1.3755624280253329</v>
      </c>
      <c r="AW192" s="4">
        <f t="shared" si="235"/>
        <v>0.17976314024775775</v>
      </c>
      <c r="AY192" s="2">
        <f t="shared" si="227"/>
        <v>45.426671322431325</v>
      </c>
      <c r="AZ192" s="2">
        <f t="shared" si="227"/>
        <v>41.429904198630773</v>
      </c>
      <c r="BA192" s="2">
        <f t="shared" si="227"/>
        <v>36.074861234265626</v>
      </c>
      <c r="BB192" s="2">
        <f t="shared" si="227"/>
        <v>39.050487247208316</v>
      </c>
      <c r="BC192" s="2">
        <f t="shared" si="227"/>
        <v>38.415291449486226</v>
      </c>
      <c r="BD192" s="2">
        <f t="shared" si="227"/>
        <v>35.618285635446995</v>
      </c>
      <c r="BE192" s="2">
        <f t="shared" si="227"/>
        <v>36.004564295068391</v>
      </c>
      <c r="BF192" s="2">
        <f t="shared" si="227"/>
        <v>35.783503856932811</v>
      </c>
      <c r="BG192" s="2">
        <f t="shared" si="227"/>
        <v>35.52037224459977</v>
      </c>
      <c r="BH192" s="2">
        <f t="shared" si="227"/>
        <v>36.736615505987977</v>
      </c>
      <c r="BI192" s="2">
        <f t="shared" si="227"/>
        <v>40.498173498762426</v>
      </c>
      <c r="BJ192" s="2">
        <f t="shared" si="227"/>
        <v>32.559043951892136</v>
      </c>
      <c r="BK192" s="2">
        <f t="shared" si="227"/>
        <v>36.565654670969948</v>
      </c>
      <c r="BL192" s="2">
        <f t="shared" si="227"/>
        <v>40.473353358969774</v>
      </c>
      <c r="BM192" s="2">
        <f t="shared" si="227"/>
        <v>48.736094671040945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>
        <f t="shared" si="205"/>
        <v>35.444000000000003</v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79.144080544526361</v>
      </c>
      <c r="DL192" s="2">
        <f t="shared" si="236"/>
        <v>74.249242826940488</v>
      </c>
      <c r="DM192" s="2">
        <f t="shared" si="236"/>
        <v>72.825185506306866</v>
      </c>
      <c r="DN192" s="2">
        <f t="shared" si="236"/>
        <v>78.844137455095478</v>
      </c>
      <c r="DO192" s="2">
        <f t="shared" si="236"/>
        <v>76.857676532769545</v>
      </c>
      <c r="DP192" s="2">
        <f t="shared" si="236"/>
        <v>71.655895419309374</v>
      </c>
      <c r="DQ192" s="2">
        <f t="shared" si="236"/>
        <v>86.485168680157045</v>
      </c>
      <c r="DR192" s="2">
        <f t="shared" si="236"/>
        <v>74.210597212543547</v>
      </c>
      <c r="DS192" s="2">
        <f t="shared" si="236"/>
        <v>77.811125087108039</v>
      </c>
      <c r="DT192" s="2">
        <f t="shared" si="236"/>
        <v>65.762949249530948</v>
      </c>
      <c r="DU192" s="2">
        <f t="shared" si="236"/>
        <v>81.369153832752602</v>
      </c>
      <c r="DV192" s="2">
        <f t="shared" si="236"/>
        <v>84.123863598303757</v>
      </c>
      <c r="DW192" s="2">
        <f t="shared" si="236"/>
        <v>75.862988372093014</v>
      </c>
      <c r="DX192" s="2">
        <f t="shared" si="236"/>
        <v>76.238141587661701</v>
      </c>
      <c r="DY192" s="2">
        <f t="shared" si="236"/>
        <v>75.722683422459909</v>
      </c>
      <c r="EA192" s="2">
        <f t="shared" si="240"/>
        <v>45.767262320510142</v>
      </c>
      <c r="EB192" s="2">
        <f t="shared" si="240"/>
        <v>40.498647602217048</v>
      </c>
      <c r="EC192" s="2">
        <f t="shared" si="240"/>
        <v>35.160842487945914</v>
      </c>
      <c r="ED192" s="2">
        <f t="shared" si="240"/>
        <v>37.826669659277087</v>
      </c>
      <c r="EE192" s="2">
        <f t="shared" si="240"/>
        <v>38.70178836610917</v>
      </c>
      <c r="EF192" s="2">
        <f t="shared" si="239"/>
        <v>35.570730014025244</v>
      </c>
      <c r="EG192" s="2">
        <f t="shared" si="239"/>
        <v>35.723711341126062</v>
      </c>
      <c r="EH192" s="2">
        <f t="shared" si="239"/>
        <v>35.498160607745504</v>
      </c>
      <c r="EI192" s="2">
        <f t="shared" si="239"/>
        <v>35.954008643084919</v>
      </c>
      <c r="EJ192" s="2">
        <f t="shared" si="239"/>
        <v>36.82465178172059</v>
      </c>
      <c r="EK192" s="2">
        <f t="shared" si="239"/>
        <v>41.139054502920658</v>
      </c>
      <c r="EL192" s="2">
        <f t="shared" si="179"/>
        <v>32.054612657513147</v>
      </c>
      <c r="EM192" s="2">
        <f t="shared" si="179"/>
        <v>36.76382036669969</v>
      </c>
      <c r="EN192" s="2">
        <f t="shared" si="179"/>
        <v>40.949373106871946</v>
      </c>
      <c r="EO192" s="2">
        <f t="shared" si="179"/>
        <v>50.927842739015112</v>
      </c>
      <c r="EQ192" s="2">
        <f t="shared" si="237"/>
        <v>45.256846747622859</v>
      </c>
      <c r="ER192" s="2">
        <f t="shared" si="237"/>
        <v>41.839306339129351</v>
      </c>
      <c r="ES192" s="2">
        <f t="shared" si="237"/>
        <v>36.51742270154233</v>
      </c>
      <c r="ET192" s="2">
        <f t="shared" si="237"/>
        <v>39.419691966172181</v>
      </c>
      <c r="EU192" s="2">
        <f t="shared" si="237"/>
        <v>38.308753530155855</v>
      </c>
      <c r="EV192" s="2">
        <f t="shared" si="237"/>
        <v>35.636451907929427</v>
      </c>
      <c r="EW192" s="2">
        <f t="shared" si="237"/>
        <v>36.126477384155677</v>
      </c>
      <c r="EX192" s="2">
        <f t="shared" si="237"/>
        <v>35.881513013630283</v>
      </c>
      <c r="EY192" s="2">
        <f t="shared" si="237"/>
        <v>35.39613136695521</v>
      </c>
      <c r="EZ192" s="2">
        <f t="shared" si="237"/>
        <v>36.702743107637914</v>
      </c>
      <c r="FA192" s="2">
        <f t="shared" si="237"/>
        <v>40.223149259865586</v>
      </c>
      <c r="FB192" s="2">
        <f t="shared" si="237"/>
        <v>32.788681442823858</v>
      </c>
      <c r="FC192" s="2">
        <f t="shared" si="237"/>
        <v>36.463322746401978</v>
      </c>
      <c r="FD192" s="2">
        <f t="shared" si="237"/>
        <v>40.202437521345928</v>
      </c>
      <c r="FE192" s="2">
        <f t="shared" si="237"/>
        <v>46.984674873066815</v>
      </c>
      <c r="FG192" s="2">
        <f t="shared" si="238"/>
        <v>0.99998827904718501</v>
      </c>
      <c r="FH192" s="2">
        <f t="shared" si="238"/>
        <v>0.99998698663975805</v>
      </c>
      <c r="FI192" s="2">
        <f t="shared" si="238"/>
        <v>0.999987365986031</v>
      </c>
      <c r="FJ192" s="2">
        <f t="shared" si="238"/>
        <v>0.99998724541644346</v>
      </c>
      <c r="FK192" s="2">
        <f t="shared" si="238"/>
        <v>0.99998599424512336</v>
      </c>
      <c r="FL192" s="2">
        <f t="shared" si="238"/>
        <v>0.99998574299944987</v>
      </c>
      <c r="FM192" s="2">
        <f t="shared" si="238"/>
        <v>0.99998326502059831</v>
      </c>
      <c r="FN192" s="2">
        <f t="shared" si="238"/>
        <v>0.99998361702493732</v>
      </c>
      <c r="FO192" s="2">
        <f t="shared" si="238"/>
        <v>0.99998413750765136</v>
      </c>
      <c r="FP192" s="2">
        <f t="shared" si="238"/>
        <v>0.99998331667615692</v>
      </c>
      <c r="FQ192" s="2">
        <f t="shared" si="238"/>
        <v>0.99998398218463158</v>
      </c>
      <c r="FR192" s="2">
        <f t="shared" si="238"/>
        <v>0.99998502728675365</v>
      </c>
      <c r="FS192" s="2">
        <f t="shared" si="238"/>
        <v>0.99998445543071623</v>
      </c>
      <c r="FT192" s="2">
        <f t="shared" si="238"/>
        <v>0.99998399541744709</v>
      </c>
      <c r="FU192" s="2">
        <f t="shared" si="238"/>
        <v>0.99997880066274558</v>
      </c>
      <c r="FW192" s="2">
        <f t="shared" si="229"/>
        <v>0.66804820288199906</v>
      </c>
      <c r="FX192" s="2">
        <f t="shared" si="229"/>
        <v>0.69429852812765169</v>
      </c>
      <c r="FY192" s="2">
        <f t="shared" si="229"/>
        <v>0.67341605408058003</v>
      </c>
      <c r="FZ192" s="2">
        <f t="shared" si="229"/>
        <v>0.76790790807897158</v>
      </c>
      <c r="GA192" s="2">
        <f t="shared" si="229"/>
        <v>0.73029485527282589</v>
      </c>
      <c r="GB192" s="2">
        <f t="shared" si="229"/>
        <v>0.71576079757080679</v>
      </c>
      <c r="GC192" s="2">
        <f t="shared" si="229"/>
        <v>0.69520126347586364</v>
      </c>
      <c r="GD192" s="2">
        <f t="shared" si="229"/>
        <v>0.74268224206571876</v>
      </c>
      <c r="GE192" s="2">
        <f t="shared" si="229"/>
        <v>0.77848726818101321</v>
      </c>
      <c r="GF192" s="2">
        <f t="shared" si="229"/>
        <v>0.72610963400932449</v>
      </c>
      <c r="GG192" s="2">
        <f t="shared" si="229"/>
        <v>0.70042769961845708</v>
      </c>
      <c r="GH192" s="2">
        <f t="shared" si="229"/>
        <v>0.68610964870618019</v>
      </c>
      <c r="GI192" s="2">
        <f t="shared" si="229"/>
        <v>0.66148103022848603</v>
      </c>
      <c r="GJ192" s="2">
        <f t="shared" si="229"/>
        <v>0.63805305189052097</v>
      </c>
      <c r="GK192" s="2">
        <f t="shared" si="229"/>
        <v>0.55596763229271351</v>
      </c>
      <c r="GM192" s="86">
        <f t="shared" si="230"/>
        <v>7.1496071188042154E-210</v>
      </c>
      <c r="GN192" s="86">
        <f t="shared" si="230"/>
        <v>7.9758589105801709E-291</v>
      </c>
      <c r="GO192" s="86">
        <f t="shared" si="230"/>
        <v>2.4067226667755059E-304</v>
      </c>
      <c r="GP192" s="86">
        <f t="shared" si="230"/>
        <v>0</v>
      </c>
      <c r="GQ192" s="86">
        <f t="shared" si="230"/>
        <v>1.7626307378962046E-296</v>
      </c>
      <c r="GR192" s="86">
        <f t="shared" si="230"/>
        <v>6.1731697316820754E-282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1.3660146124584965E-134</v>
      </c>
      <c r="HD192" s="86">
        <f t="shared" si="181"/>
        <v>1.8506364657185913E-186</v>
      </c>
      <c r="HE192" s="86">
        <f t="shared" si="181"/>
        <v>1.7389548529987514E-233</v>
      </c>
      <c r="HF192" s="86">
        <f t="shared" si="181"/>
        <v>2.3764348382622428E-193</v>
      </c>
      <c r="HG192" s="86">
        <f t="shared" si="181"/>
        <v>2.29275699492083E-178</v>
      </c>
      <c r="HH192" s="86">
        <f t="shared" si="181"/>
        <v>1.6464788328197765E-202</v>
      </c>
      <c r="HI192" s="86">
        <f t="shared" si="241"/>
        <v>2.7159571912606017E-222</v>
      </c>
      <c r="HJ192" s="86">
        <f t="shared" si="241"/>
        <v>1.7115767236001105E-285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1.0928150510885162E-284</v>
      </c>
      <c r="HO192" s="86">
        <f t="shared" si="226"/>
        <v>3.0148461513025213E-229</v>
      </c>
      <c r="HP192" s="86">
        <f t="shared" si="226"/>
        <v>9.6557115232166633E-279</v>
      </c>
      <c r="HQ192" s="86">
        <f t="shared" si="226"/>
        <v>0</v>
      </c>
      <c r="HS192" s="86">
        <f t="shared" si="231"/>
        <v>3.0185414060556454E-24</v>
      </c>
      <c r="HT192" s="86">
        <f t="shared" si="231"/>
        <v>1.2084737029096018E-24</v>
      </c>
      <c r="HU192" s="86">
        <f t="shared" si="231"/>
        <v>4.3461760095058873E-28</v>
      </c>
      <c r="HV192" s="86">
        <f t="shared" si="231"/>
        <v>2.1989290663800351E-29</v>
      </c>
      <c r="HW192" s="86">
        <f t="shared" si="231"/>
        <v>1.876546270490193E-27</v>
      </c>
      <c r="HX192" s="86">
        <f t="shared" si="231"/>
        <v>3.0864333520045465E-31</v>
      </c>
      <c r="HY192" s="86">
        <f t="shared" si="231"/>
        <v>6.6448571158341476E-33</v>
      </c>
      <c r="HZ192" s="86">
        <f t="shared" si="231"/>
        <v>8.1420205802017297E-39</v>
      </c>
      <c r="IA192" s="86">
        <f t="shared" si="231"/>
        <v>1.4398208081507631E-41</v>
      </c>
      <c r="IB192" s="86">
        <f t="shared" si="231"/>
        <v>4.0652859788646572E-37</v>
      </c>
      <c r="IC192" s="86">
        <f t="shared" si="231"/>
        <v>7.7241105548071595E-34</v>
      </c>
      <c r="ID192" s="86">
        <f t="shared" si="231"/>
        <v>2.2013271420718421E-34</v>
      </c>
      <c r="IE192" s="86">
        <f t="shared" si="231"/>
        <v>7.3704473380282824E-30</v>
      </c>
      <c r="IF192" s="86">
        <f t="shared" si="231"/>
        <v>7.6972128003219987E-37</v>
      </c>
      <c r="IG192" s="86">
        <f t="shared" si="231"/>
        <v>7.4820411023971399E-34</v>
      </c>
      <c r="II192" s="86">
        <f t="shared" si="232"/>
        <v>0.18352914788027738</v>
      </c>
      <c r="IJ192" s="86">
        <f t="shared" si="232"/>
        <v>0.11084507814403188</v>
      </c>
      <c r="IK192" s="86">
        <f t="shared" si="232"/>
        <v>0.16044090457741789</v>
      </c>
      <c r="IL192" s="86">
        <f t="shared" si="232"/>
        <v>1.6768952502670527E-2</v>
      </c>
      <c r="IM192" s="86">
        <f t="shared" si="232"/>
        <v>4.808377164916966E-2</v>
      </c>
      <c r="IN192" s="86">
        <f t="shared" si="232"/>
        <v>5.767205228396978E-2</v>
      </c>
      <c r="IO192" s="86">
        <f t="shared" si="232"/>
        <v>7.8770439366658937E-2</v>
      </c>
      <c r="IP192" s="86">
        <f t="shared" si="232"/>
        <v>1.8317130151788215E-2</v>
      </c>
      <c r="IQ192" s="86">
        <f t="shared" si="232"/>
        <v>5.1587444652832258E-3</v>
      </c>
      <c r="IR192" s="86">
        <f t="shared" si="232"/>
        <v>2.8773923586305511E-2</v>
      </c>
      <c r="IS192" s="86">
        <f t="shared" si="232"/>
        <v>6.4743989684657027E-2</v>
      </c>
      <c r="IT192" s="86">
        <f t="shared" si="232"/>
        <v>8.3930078099544725E-2</v>
      </c>
      <c r="IU192" s="86">
        <f t="shared" si="232"/>
        <v>0.15150734863851648</v>
      </c>
      <c r="IV192" s="86">
        <f t="shared" si="232"/>
        <v>0.27496353584060246</v>
      </c>
      <c r="IW192" s="86">
        <f t="shared" si="232"/>
        <v>0.26274107234452743</v>
      </c>
      <c r="IY192" s="86">
        <f t="shared" si="233"/>
        <v>0.18352914788027738</v>
      </c>
      <c r="IZ192" s="86">
        <f t="shared" si="233"/>
        <v>0.11084507814403188</v>
      </c>
      <c r="JA192" s="86">
        <f t="shared" si="233"/>
        <v>0.16044090457741789</v>
      </c>
      <c r="JB192" s="86">
        <f t="shared" si="233"/>
        <v>1.6768952502670527E-2</v>
      </c>
      <c r="JC192" s="86">
        <f t="shared" si="233"/>
        <v>4.808377164916966E-2</v>
      </c>
      <c r="JD192" s="86">
        <f t="shared" si="233"/>
        <v>5.767205228396978E-2</v>
      </c>
      <c r="JE192" s="86">
        <f t="shared" si="233"/>
        <v>7.8770439366658937E-2</v>
      </c>
      <c r="JF192" s="86">
        <f t="shared" si="233"/>
        <v>1.8317130151788215E-2</v>
      </c>
      <c r="JG192" s="86">
        <f t="shared" si="233"/>
        <v>5.1587444652832258E-3</v>
      </c>
      <c r="JH192" s="86">
        <f t="shared" si="233"/>
        <v>2.8773923586305511E-2</v>
      </c>
      <c r="JI192" s="86">
        <f t="shared" si="233"/>
        <v>6.4743989684657027E-2</v>
      </c>
      <c r="JJ192" s="86">
        <f t="shared" si="233"/>
        <v>8.3930078099544725E-2</v>
      </c>
      <c r="JK192" s="86">
        <f t="shared" si="233"/>
        <v>0.15150734863851648</v>
      </c>
      <c r="JL192" s="86">
        <f t="shared" si="233"/>
        <v>0.27496353584060246</v>
      </c>
      <c r="JM192" s="86">
        <f t="shared" si="233"/>
        <v>0.26274107234452743</v>
      </c>
    </row>
    <row r="193" spans="2:273" x14ac:dyDescent="0.25">
      <c r="B193" s="2">
        <v>166</v>
      </c>
      <c r="C193" s="37">
        <v>40.811999999999998</v>
      </c>
      <c r="D193" s="37">
        <v>41.253999999999998</v>
      </c>
      <c r="E193" s="37">
        <v>38.015999999999998</v>
      </c>
      <c r="F193" s="37">
        <v>40.412999999999997</v>
      </c>
      <c r="G193" s="37">
        <v>38.468000000000004</v>
      </c>
      <c r="H193" s="37">
        <v>35.048000000000002</v>
      </c>
      <c r="I193" s="37">
        <v>35.838999999999999</v>
      </c>
      <c r="J193" s="37">
        <v>36.253999999999998</v>
      </c>
      <c r="K193" s="37">
        <v>35.713999999999999</v>
      </c>
      <c r="L193" s="37">
        <v>38.015999999999998</v>
      </c>
      <c r="M193" s="37">
        <v>38.475999999999999</v>
      </c>
      <c r="N193" s="37">
        <v>32.661000000000001</v>
      </c>
      <c r="O193" s="37">
        <v>34.741999999999997</v>
      </c>
      <c r="P193" s="37">
        <v>40.515999999999998</v>
      </c>
      <c r="Q193" s="37">
        <v>55.421999999999997</v>
      </c>
      <c r="S193" s="4">
        <f t="shared" si="234"/>
        <v>45.258548162492907</v>
      </c>
      <c r="T193" s="4">
        <f t="shared" si="234"/>
        <v>41.344564360044025</v>
      </c>
      <c r="U193" s="4">
        <f t="shared" si="234"/>
        <v>35.93270641747948</v>
      </c>
      <c r="V193" s="4">
        <f t="shared" si="234"/>
        <v>38.921145597045758</v>
      </c>
      <c r="W193" s="4">
        <f t="shared" si="234"/>
        <v>38.252941489183897</v>
      </c>
      <c r="X193" s="4">
        <f t="shared" si="234"/>
        <v>35.459882300712891</v>
      </c>
      <c r="Y193" s="4">
        <f t="shared" si="234"/>
        <v>35.832486054235673</v>
      </c>
      <c r="Z193" s="4">
        <f t="shared" si="234"/>
        <v>35.569686157201303</v>
      </c>
      <c r="AA193" s="4">
        <f t="shared" si="234"/>
        <v>35.360214052207596</v>
      </c>
      <c r="AB193" s="4">
        <f t="shared" si="234"/>
        <v>36.575482814544735</v>
      </c>
      <c r="AC193" s="4">
        <f t="shared" si="234"/>
        <v>40.33165490364533</v>
      </c>
      <c r="AD193" s="4">
        <f t="shared" si="234"/>
        <v>32.415559411799386</v>
      </c>
      <c r="AE193" s="4">
        <f t="shared" si="234"/>
        <v>36.373765086170458</v>
      </c>
      <c r="AF193" s="4">
        <f t="shared" si="234"/>
        <v>41.556775462446474</v>
      </c>
      <c r="AG193" s="4">
        <f t="shared" si="234"/>
        <v>56.819921794092473</v>
      </c>
      <c r="AI193" s="4">
        <f t="shared" si="235"/>
        <v>-4.4465481624929097</v>
      </c>
      <c r="AJ193" s="4">
        <f t="shared" si="235"/>
        <v>-9.0564360044027126E-2</v>
      </c>
      <c r="AK193" s="4">
        <f t="shared" si="235"/>
        <v>2.0832935825205183</v>
      </c>
      <c r="AL193" s="4">
        <f t="shared" si="235"/>
        <v>1.4918544029542389</v>
      </c>
      <c r="AM193" s="4">
        <f t="shared" si="235"/>
        <v>0.21505851081610672</v>
      </c>
      <c r="AN193" s="4">
        <f t="shared" si="235"/>
        <v>-0.41188230071288956</v>
      </c>
      <c r="AO193" s="4">
        <f t="shared" si="235"/>
        <v>6.5139457643255128E-3</v>
      </c>
      <c r="AP193" s="4">
        <f t="shared" si="235"/>
        <v>0.68431384279869434</v>
      </c>
      <c r="AQ193" s="4">
        <f t="shared" si="235"/>
        <v>0.35378594779240302</v>
      </c>
      <c r="AR193" s="4">
        <f t="shared" si="235"/>
        <v>1.4405171854552634</v>
      </c>
      <c r="AS193" s="4">
        <f t="shared" si="235"/>
        <v>-1.8556549036453305</v>
      </c>
      <c r="AT193" s="4">
        <f t="shared" si="235"/>
        <v>0.24544058820061565</v>
      </c>
      <c r="AU193" s="4">
        <f t="shared" si="235"/>
        <v>-1.6317650861704607</v>
      </c>
      <c r="AV193" s="4">
        <f t="shared" si="235"/>
        <v>-1.0407754624464758</v>
      </c>
      <c r="AW193" s="4">
        <f t="shared" si="235"/>
        <v>-1.3979217940924755</v>
      </c>
      <c r="AY193" s="2">
        <f t="shared" si="227"/>
        <v>45.258548162492907</v>
      </c>
      <c r="AZ193" s="2">
        <f t="shared" si="227"/>
        <v>41.344506453204801</v>
      </c>
      <c r="BA193" s="2">
        <f t="shared" si="227"/>
        <v>35.927693867417887</v>
      </c>
      <c r="BB193" s="2">
        <f t="shared" si="227"/>
        <v>38.921145395148841</v>
      </c>
      <c r="BC193" s="2">
        <f t="shared" si="227"/>
        <v>38.252919262994773</v>
      </c>
      <c r="BD193" s="2">
        <f t="shared" si="227"/>
        <v>35.459811103200813</v>
      </c>
      <c r="BE193" s="2">
        <f t="shared" si="227"/>
        <v>35.832196035137144</v>
      </c>
      <c r="BF193" s="2">
        <f t="shared" si="227"/>
        <v>35.569685690670944</v>
      </c>
      <c r="BG193" s="2">
        <f t="shared" si="227"/>
        <v>35.360214050882092</v>
      </c>
      <c r="BH193" s="2">
        <f t="shared" si="227"/>
        <v>36.575479099619521</v>
      </c>
      <c r="BI193" s="2">
        <f t="shared" si="227"/>
        <v>40.331474281147081</v>
      </c>
      <c r="BJ193" s="2">
        <f t="shared" si="227"/>
        <v>32.414886675611662</v>
      </c>
      <c r="BK193" s="2">
        <f t="shared" si="227"/>
        <v>36.363158759833418</v>
      </c>
      <c r="BL193" s="2">
        <f t="shared" si="227"/>
        <v>40.298578507281505</v>
      </c>
      <c r="BM193" s="2">
        <f t="shared" si="227"/>
        <v>48.500362968558498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>
        <f t="shared" si="200"/>
        <v>40.412999999999997</v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>
        <f t="shared" si="205"/>
        <v>35.713999999999999</v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79.186396969451408</v>
      </c>
      <c r="DL193" s="2">
        <f t="shared" si="236"/>
        <v>74.26483947447899</v>
      </c>
      <c r="DM193" s="2">
        <f t="shared" si="236"/>
        <v>72.860029927342438</v>
      </c>
      <c r="DN193" s="2">
        <f t="shared" si="236"/>
        <v>78.945701266780105</v>
      </c>
      <c r="DO193" s="2">
        <f t="shared" si="236"/>
        <v>76.953376321353048</v>
      </c>
      <c r="DP193" s="2">
        <f t="shared" si="236"/>
        <v>71.678616420014095</v>
      </c>
      <c r="DQ193" s="2">
        <f t="shared" si="236"/>
        <v>86.610679855028678</v>
      </c>
      <c r="DR193" s="2">
        <f t="shared" si="236"/>
        <v>74.245243205574909</v>
      </c>
      <c r="DS193" s="2">
        <f t="shared" si="236"/>
        <v>77.918908710801418</v>
      </c>
      <c r="DT193" s="2">
        <f t="shared" si="236"/>
        <v>65.80709052532832</v>
      </c>
      <c r="DU193" s="2">
        <f t="shared" si="236"/>
        <v>81.505551567944238</v>
      </c>
      <c r="DV193" s="2">
        <f t="shared" si="236"/>
        <v>84.312964562569206</v>
      </c>
      <c r="DW193" s="2">
        <f t="shared" si="236"/>
        <v>75.947965961945016</v>
      </c>
      <c r="DX193" s="2">
        <f t="shared" si="236"/>
        <v>76.290304459390086</v>
      </c>
      <c r="DY193" s="2">
        <f t="shared" si="236"/>
        <v>75.821396791443874</v>
      </c>
      <c r="EA193" s="2">
        <f t="shared" si="240"/>
        <v>45.616186977858007</v>
      </c>
      <c r="EB193" s="2">
        <f t="shared" si="240"/>
        <v>40.369600931801749</v>
      </c>
      <c r="EC193" s="2">
        <f t="shared" si="240"/>
        <v>34.968743895917925</v>
      </c>
      <c r="ED193" s="2">
        <f t="shared" si="240"/>
        <v>37.649248236198872</v>
      </c>
      <c r="EE193" s="2">
        <f t="shared" si="240"/>
        <v>38.551897357103478</v>
      </c>
      <c r="EF193" s="2">
        <f t="shared" si="239"/>
        <v>35.410183380084156</v>
      </c>
      <c r="EG193" s="2">
        <f t="shared" si="239"/>
        <v>35.538231953243496</v>
      </c>
      <c r="EH193" s="2">
        <f t="shared" si="239"/>
        <v>35.272429146309264</v>
      </c>
      <c r="EI193" s="2">
        <f t="shared" si="239"/>
        <v>35.810350409376895</v>
      </c>
      <c r="EJ193" s="2">
        <f t="shared" si="239"/>
        <v>36.667423927546032</v>
      </c>
      <c r="EK193" s="2">
        <f t="shared" si="239"/>
        <v>41.001911047371237</v>
      </c>
      <c r="EL193" s="2">
        <f t="shared" si="179"/>
        <v>31.886309876777712</v>
      </c>
      <c r="EM193" s="2">
        <f t="shared" si="179"/>
        <v>36.571402154419729</v>
      </c>
      <c r="EN193" s="2">
        <f t="shared" si="179"/>
        <v>40.799351964317204</v>
      </c>
      <c r="EO193" s="2">
        <f t="shared" si="179"/>
        <v>50.816456856159817</v>
      </c>
      <c r="EQ193" s="2">
        <f t="shared" si="237"/>
        <v>45.095953236695166</v>
      </c>
      <c r="ER193" s="2">
        <f t="shared" si="237"/>
        <v>41.735426451088316</v>
      </c>
      <c r="ES193" s="2">
        <f t="shared" si="237"/>
        <v>36.351202295132559</v>
      </c>
      <c r="ET193" s="2">
        <f t="shared" si="237"/>
        <v>39.271125575394265</v>
      </c>
      <c r="EU193" s="2">
        <f t="shared" si="237"/>
        <v>38.151563325300927</v>
      </c>
      <c r="EV193" s="2">
        <f t="shared" si="237"/>
        <v>35.477142547757431</v>
      </c>
      <c r="EW193" s="2">
        <f t="shared" si="237"/>
        <v>35.948647886458488</v>
      </c>
      <c r="EX193" s="2">
        <f t="shared" si="237"/>
        <v>35.662848041385224</v>
      </c>
      <c r="EY193" s="2">
        <f t="shared" si="237"/>
        <v>35.242633765410204</v>
      </c>
      <c r="EZ193" s="2">
        <f t="shared" si="237"/>
        <v>36.543253008189467</v>
      </c>
      <c r="FA193" s="2">
        <f t="shared" si="237"/>
        <v>40.069137050711234</v>
      </c>
      <c r="FB193" s="2">
        <f t="shared" si="237"/>
        <v>32.634414695612818</v>
      </c>
      <c r="FC193" s="2">
        <f t="shared" si="237"/>
        <v>36.265146562745187</v>
      </c>
      <c r="FD193" s="2">
        <f t="shared" si="237"/>
        <v>40.038715117739216</v>
      </c>
      <c r="FE193" s="2">
        <f t="shared" si="237"/>
        <v>46.812503303775863</v>
      </c>
      <c r="FG193" s="2">
        <f t="shared" si="238"/>
        <v>0.99998931035296068</v>
      </c>
      <c r="FH193" s="2">
        <f t="shared" si="238"/>
        <v>0.99998813166081324</v>
      </c>
      <c r="FI193" s="2">
        <f t="shared" si="238"/>
        <v>0.99998847762950671</v>
      </c>
      <c r="FJ193" s="2">
        <f t="shared" si="238"/>
        <v>0.99998836766849042</v>
      </c>
      <c r="FK193" s="2">
        <f t="shared" si="238"/>
        <v>0.99998722658399775</v>
      </c>
      <c r="FL193" s="2">
        <f t="shared" si="238"/>
        <v>0.99998699744465036</v>
      </c>
      <c r="FM193" s="2">
        <f t="shared" si="238"/>
        <v>0.99998473749491523</v>
      </c>
      <c r="FN193" s="2">
        <f t="shared" si="238"/>
        <v>0.99998505852762343</v>
      </c>
      <c r="FO193" s="2">
        <f t="shared" si="238"/>
        <v>0.99998553321484718</v>
      </c>
      <c r="FP193" s="2">
        <f t="shared" si="238"/>
        <v>0.99998478460548323</v>
      </c>
      <c r="FQ193" s="2">
        <f t="shared" si="238"/>
        <v>0.99998539155817212</v>
      </c>
      <c r="FR193" s="2">
        <f t="shared" si="238"/>
        <v>0.99998634470523473</v>
      </c>
      <c r="FS193" s="2">
        <f t="shared" si="238"/>
        <v>0.99998582316492968</v>
      </c>
      <c r="FT193" s="2">
        <f t="shared" si="238"/>
        <v>0.99998540362667732</v>
      </c>
      <c r="FU193" s="2">
        <f t="shared" si="238"/>
        <v>0.99998066593857271</v>
      </c>
      <c r="FW193" s="2">
        <f t="shared" si="229"/>
        <v>0.68814773194206513</v>
      </c>
      <c r="FX193" s="2">
        <f t="shared" si="229"/>
        <v>0.71349028661013791</v>
      </c>
      <c r="FY193" s="2">
        <f t="shared" si="229"/>
        <v>0.69333975952431337</v>
      </c>
      <c r="FZ193" s="2">
        <f t="shared" si="229"/>
        <v>0.78391673290712249</v>
      </c>
      <c r="GA193" s="2">
        <f t="shared" si="229"/>
        <v>0.74804685184075803</v>
      </c>
      <c r="GB193" s="2">
        <f t="shared" si="229"/>
        <v>0.73412114452296728</v>
      </c>
      <c r="GC193" s="2">
        <f t="shared" si="229"/>
        <v>0.71435966459975309</v>
      </c>
      <c r="GD193" s="2">
        <f t="shared" si="229"/>
        <v>0.75988697493560864</v>
      </c>
      <c r="GE193" s="2">
        <f t="shared" si="229"/>
        <v>0.79396216184792801</v>
      </c>
      <c r="GF193" s="2">
        <f t="shared" si="229"/>
        <v>0.74404055255954993</v>
      </c>
      <c r="GG193" s="2">
        <f t="shared" si="229"/>
        <v>0.71939018851648417</v>
      </c>
      <c r="GH193" s="2">
        <f t="shared" si="229"/>
        <v>0.70559751002888116</v>
      </c>
      <c r="GI193" s="2">
        <f t="shared" si="229"/>
        <v>0.68178879117068036</v>
      </c>
      <c r="GJ193" s="2">
        <f t="shared" si="229"/>
        <v>0.65904182591620064</v>
      </c>
      <c r="GK193" s="2">
        <f t="shared" si="229"/>
        <v>0.57857247951008939</v>
      </c>
      <c r="GM193" s="86">
        <f t="shared" si="230"/>
        <v>4.6208011063053444E-214</v>
      </c>
      <c r="GN193" s="86">
        <f t="shared" si="230"/>
        <v>1.1895421325316755E-296</v>
      </c>
      <c r="GO193" s="86">
        <f t="shared" si="230"/>
        <v>0</v>
      </c>
      <c r="GP193" s="86">
        <f t="shared" si="230"/>
        <v>0</v>
      </c>
      <c r="GQ193" s="86">
        <f t="shared" si="230"/>
        <v>2.0419894474503409E-302</v>
      </c>
      <c r="GR193" s="86">
        <f t="shared" si="230"/>
        <v>1.7035934525375585E-287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4.5902531548912567E-138</v>
      </c>
      <c r="HD193" s="86">
        <f t="shared" si="181"/>
        <v>2.2359930563061554E-191</v>
      </c>
      <c r="HE193" s="86">
        <f t="shared" si="181"/>
        <v>1.6973558715747268E-239</v>
      </c>
      <c r="HF193" s="86">
        <f t="shared" si="181"/>
        <v>2.4408159569962235E-198</v>
      </c>
      <c r="HG193" s="86">
        <f t="shared" si="181"/>
        <v>5.001749092580672E-183</v>
      </c>
      <c r="HH193" s="86">
        <f t="shared" si="181"/>
        <v>1.1167575871088756E-207</v>
      </c>
      <c r="HI193" s="86">
        <f t="shared" si="241"/>
        <v>5.0213760866244095E-228</v>
      </c>
      <c r="HJ193" s="86">
        <f t="shared" si="241"/>
        <v>9.4574599971070378E-293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5.2924152286583811E-292</v>
      </c>
      <c r="HO193" s="86">
        <f t="shared" si="226"/>
        <v>3.1898818762303007E-235</v>
      </c>
      <c r="HP193" s="86">
        <f t="shared" si="226"/>
        <v>6.2901538717695544E-286</v>
      </c>
      <c r="HQ193" s="86">
        <f t="shared" si="226"/>
        <v>0</v>
      </c>
      <c r="HS193" s="86">
        <f t="shared" si="231"/>
        <v>1.6699373832125025E-25</v>
      </c>
      <c r="HT193" s="86">
        <f t="shared" si="231"/>
        <v>6.0746616117460849E-26</v>
      </c>
      <c r="HU193" s="86">
        <f t="shared" si="231"/>
        <v>1.7902261315622411E-29</v>
      </c>
      <c r="HV193" s="86">
        <f t="shared" si="231"/>
        <v>7.5581320524868929E-31</v>
      </c>
      <c r="HW193" s="86">
        <f t="shared" si="231"/>
        <v>7.4210659322929651E-29</v>
      </c>
      <c r="HX193" s="86">
        <f t="shared" si="231"/>
        <v>8.6231072212118478E-33</v>
      </c>
      <c r="HY193" s="86">
        <f t="shared" si="231"/>
        <v>1.4673212450662725E-34</v>
      </c>
      <c r="HZ193" s="86">
        <f t="shared" si="231"/>
        <v>1.0667037751202945E-40</v>
      </c>
      <c r="IA193" s="86">
        <f t="shared" si="231"/>
        <v>1.6177873435891103E-43</v>
      </c>
      <c r="IB193" s="86">
        <f t="shared" si="231"/>
        <v>5.6853127354009011E-39</v>
      </c>
      <c r="IC193" s="86">
        <f t="shared" si="231"/>
        <v>1.491763384473253E-35</v>
      </c>
      <c r="ID193" s="86">
        <f t="shared" si="231"/>
        <v>3.8547940299255748E-36</v>
      </c>
      <c r="IE193" s="86">
        <f t="shared" si="231"/>
        <v>1.9365190040678854E-31</v>
      </c>
      <c r="IF193" s="86">
        <f t="shared" si="231"/>
        <v>7.5380093851012471E-39</v>
      </c>
      <c r="IG193" s="86">
        <f t="shared" si="231"/>
        <v>7.807311712825876E-36</v>
      </c>
      <c r="II193" s="86">
        <f t="shared" si="232"/>
        <v>0.13291878099603097</v>
      </c>
      <c r="IJ193" s="86">
        <f t="shared" si="232"/>
        <v>7.6233997257263722E-2</v>
      </c>
      <c r="IK193" s="86">
        <f t="shared" si="232"/>
        <v>0.11395685834057373</v>
      </c>
      <c r="IL193" s="86">
        <f t="shared" si="232"/>
        <v>9.9997475410935587E-3</v>
      </c>
      <c r="IM193" s="86">
        <f t="shared" si="232"/>
        <v>3.0822025524223196E-2</v>
      </c>
      <c r="IN193" s="86">
        <f t="shared" si="232"/>
        <v>3.6848817821137275E-2</v>
      </c>
      <c r="IO193" s="86">
        <f t="shared" si="232"/>
        <v>5.0693221863992714E-2</v>
      </c>
      <c r="IP193" s="86">
        <f t="shared" si="232"/>
        <v>1.0343249127833853E-2</v>
      </c>
      <c r="IQ193" s="86">
        <f t="shared" si="232"/>
        <v>2.6829106139415449E-3</v>
      </c>
      <c r="IR193" s="86">
        <f t="shared" si="232"/>
        <v>1.6705543410951252E-2</v>
      </c>
      <c r="IS193" s="86">
        <f t="shared" si="232"/>
        <v>4.0634920634947815E-2</v>
      </c>
      <c r="IT193" s="86">
        <f t="shared" si="232"/>
        <v>5.3397423598535866E-2</v>
      </c>
      <c r="IU193" s="86">
        <f t="shared" si="232"/>
        <v>0.10309358711910002</v>
      </c>
      <c r="IV193" s="86">
        <f t="shared" si="232"/>
        <v>0.21361053357265961</v>
      </c>
      <c r="IW193" s="86">
        <f t="shared" si="232"/>
        <v>0.16857721857651259</v>
      </c>
      <c r="IY193" s="86">
        <f t="shared" si="233"/>
        <v>0.13291878099603097</v>
      </c>
      <c r="IZ193" s="86">
        <f t="shared" si="233"/>
        <v>7.6233997257263722E-2</v>
      </c>
      <c r="JA193" s="86">
        <f t="shared" si="233"/>
        <v>0.11395685834057373</v>
      </c>
      <c r="JB193" s="86">
        <f t="shared" si="233"/>
        <v>9.9997475410935587E-3</v>
      </c>
      <c r="JC193" s="86">
        <f t="shared" si="233"/>
        <v>3.0822025524223196E-2</v>
      </c>
      <c r="JD193" s="86">
        <f t="shared" si="233"/>
        <v>3.6848817821137275E-2</v>
      </c>
      <c r="JE193" s="86">
        <f t="shared" si="233"/>
        <v>5.0693221863992714E-2</v>
      </c>
      <c r="JF193" s="86">
        <f t="shared" si="233"/>
        <v>1.0343249127833853E-2</v>
      </c>
      <c r="JG193" s="86">
        <f t="shared" si="233"/>
        <v>2.6829106139415449E-3</v>
      </c>
      <c r="JH193" s="86">
        <f t="shared" si="233"/>
        <v>1.6705543410951252E-2</v>
      </c>
      <c r="JI193" s="86">
        <f t="shared" si="233"/>
        <v>4.0634920634947815E-2</v>
      </c>
      <c r="JJ193" s="86">
        <f t="shared" si="233"/>
        <v>5.3397423598535866E-2</v>
      </c>
      <c r="JK193" s="86">
        <f t="shared" si="233"/>
        <v>0.10309358711910002</v>
      </c>
      <c r="JL193" s="86">
        <f t="shared" si="233"/>
        <v>0.21361053357265961</v>
      </c>
      <c r="JM193" s="86">
        <f t="shared" si="233"/>
        <v>0.16857721857651259</v>
      </c>
    </row>
    <row r="194" spans="2:273" x14ac:dyDescent="0.25">
      <c r="B194" s="2">
        <v>167</v>
      </c>
      <c r="C194" s="37">
        <v>42.453000000000003</v>
      </c>
      <c r="D194" s="37">
        <v>42.46</v>
      </c>
      <c r="E194" s="37">
        <v>37.793999999999997</v>
      </c>
      <c r="F194" s="37">
        <v>40.094999999999999</v>
      </c>
      <c r="G194" s="37">
        <v>38.338999999999999</v>
      </c>
      <c r="H194" s="37">
        <v>34.429000000000002</v>
      </c>
      <c r="I194" s="37">
        <v>35.71</v>
      </c>
      <c r="J194" s="37">
        <v>35.508000000000003</v>
      </c>
      <c r="K194" s="37">
        <v>34.491999999999997</v>
      </c>
      <c r="L194" s="37">
        <v>36.920999999999999</v>
      </c>
      <c r="M194" s="37">
        <v>40.302</v>
      </c>
      <c r="N194" s="37">
        <v>30.71</v>
      </c>
      <c r="O194" s="37">
        <v>35.677</v>
      </c>
      <c r="P194" s="37">
        <v>38.296999999999997</v>
      </c>
      <c r="Q194" s="37">
        <v>49.171999999999997</v>
      </c>
      <c r="S194" s="4">
        <f t="shared" si="234"/>
        <v>45.090395684909595</v>
      </c>
      <c r="T194" s="4">
        <f t="shared" si="234"/>
        <v>41.259060261388022</v>
      </c>
      <c r="U194" s="4">
        <f t="shared" si="234"/>
        <v>35.781734714545166</v>
      </c>
      <c r="V194" s="4">
        <f t="shared" si="234"/>
        <v>38.791384979980812</v>
      </c>
      <c r="W194" s="4">
        <f t="shared" si="234"/>
        <v>38.090617585151378</v>
      </c>
      <c r="X194" s="4">
        <f t="shared" si="234"/>
        <v>35.301342375972254</v>
      </c>
      <c r="Y194" s="4">
        <f t="shared" si="234"/>
        <v>35.659857631631965</v>
      </c>
      <c r="Z194" s="4">
        <f t="shared" si="234"/>
        <v>35.35579542624582</v>
      </c>
      <c r="AA194" s="4">
        <f t="shared" si="234"/>
        <v>35.200226719375912</v>
      </c>
      <c r="AB194" s="4">
        <f t="shared" si="234"/>
        <v>36.414364678529914</v>
      </c>
      <c r="AC194" s="4">
        <f t="shared" si="234"/>
        <v>40.164874896019072</v>
      </c>
      <c r="AD194" s="4">
        <f t="shared" si="234"/>
        <v>32.270819883032978</v>
      </c>
      <c r="AE194" s="4">
        <f t="shared" si="234"/>
        <v>36.16263125607307</v>
      </c>
      <c r="AF194" s="4">
        <f t="shared" si="234"/>
        <v>40.702191002995448</v>
      </c>
      <c r="AG194" s="4">
        <f t="shared" si="234"/>
        <v>52.261529350008239</v>
      </c>
      <c r="AI194" s="4">
        <f t="shared" si="235"/>
        <v>-2.6373956849095919</v>
      </c>
      <c r="AJ194" s="4">
        <f t="shared" si="235"/>
        <v>1.2009397386119787</v>
      </c>
      <c r="AK194" s="4">
        <f t="shared" si="235"/>
        <v>2.0122652854548306</v>
      </c>
      <c r="AL194" s="4">
        <f t="shared" si="235"/>
        <v>1.3036150200191869</v>
      </c>
      <c r="AM194" s="4">
        <f t="shared" si="235"/>
        <v>0.24838241484862067</v>
      </c>
      <c r="AN194" s="4">
        <f t="shared" si="235"/>
        <v>-0.87234237597225217</v>
      </c>
      <c r="AO194" s="4">
        <f t="shared" si="235"/>
        <v>5.0142368368035761E-2</v>
      </c>
      <c r="AP194" s="4">
        <f t="shared" si="235"/>
        <v>0.15220457375418306</v>
      </c>
      <c r="AQ194" s="4">
        <f t="shared" si="235"/>
        <v>-0.70822671937591508</v>
      </c>
      <c r="AR194" s="4">
        <f t="shared" si="235"/>
        <v>0.50663532147008539</v>
      </c>
      <c r="AS194" s="4">
        <f t="shared" si="235"/>
        <v>0.13712510398092803</v>
      </c>
      <c r="AT194" s="4">
        <f t="shared" si="235"/>
        <v>-1.5608198830329769</v>
      </c>
      <c r="AU194" s="4">
        <f t="shared" si="235"/>
        <v>-0.48563125607307001</v>
      </c>
      <c r="AV194" s="4">
        <f t="shared" si="235"/>
        <v>-2.4051910029954513</v>
      </c>
      <c r="AW194" s="4">
        <f t="shared" si="235"/>
        <v>-3.0895293500082417</v>
      </c>
      <c r="AY194" s="2">
        <f t="shared" si="227"/>
        <v>45.090395684909595</v>
      </c>
      <c r="AZ194" s="2">
        <f t="shared" si="227"/>
        <v>41.259048913483298</v>
      </c>
      <c r="BA194" s="2">
        <f t="shared" si="227"/>
        <v>35.780579750846414</v>
      </c>
      <c r="BB194" s="2">
        <f t="shared" si="227"/>
        <v>38.791384960840631</v>
      </c>
      <c r="BC194" s="2">
        <f t="shared" si="227"/>
        <v>38.090614543386494</v>
      </c>
      <c r="BD194" s="2">
        <f t="shared" si="227"/>
        <v>35.301332745038749</v>
      </c>
      <c r="BE194" s="2">
        <f t="shared" si="227"/>
        <v>35.659816707750508</v>
      </c>
      <c r="BF194" s="2">
        <f t="shared" si="227"/>
        <v>35.355795392353038</v>
      </c>
      <c r="BG194" s="2">
        <f t="shared" si="227"/>
        <v>35.200226719312191</v>
      </c>
      <c r="BH194" s="2">
        <f t="shared" si="227"/>
        <v>36.414364367602886</v>
      </c>
      <c r="BI194" s="2">
        <f t="shared" si="227"/>
        <v>40.164852437910497</v>
      </c>
      <c r="BJ194" s="2">
        <f t="shared" si="227"/>
        <v>32.270729976493229</v>
      </c>
      <c r="BK194" s="2">
        <f t="shared" si="227"/>
        <v>36.160641541704202</v>
      </c>
      <c r="BL194" s="2">
        <f t="shared" si="227"/>
        <v>40.12370130277921</v>
      </c>
      <c r="BM194" s="2">
        <f t="shared" si="227"/>
        <v>48.263205911183427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>
        <f t="shared" si="200"/>
        <v>40.094999999999999</v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>
        <f t="shared" si="204"/>
        <v>35.508000000000003</v>
      </c>
      <c r="DC194" s="2">
        <f t="shared" si="205"/>
        <v>34.491999999999997</v>
      </c>
      <c r="DD194" s="2">
        <f t="shared" si="206"/>
        <v>36.920999999999999</v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79.228713394376456</v>
      </c>
      <c r="DL194" s="2">
        <f t="shared" si="236"/>
        <v>74.280436122017505</v>
      </c>
      <c r="DM194" s="2">
        <f t="shared" si="236"/>
        <v>72.894874348378011</v>
      </c>
      <c r="DN194" s="2">
        <f t="shared" si="236"/>
        <v>79.047265078464733</v>
      </c>
      <c r="DO194" s="2">
        <f t="shared" si="236"/>
        <v>77.049076109936564</v>
      </c>
      <c r="DP194" s="2">
        <f t="shared" si="236"/>
        <v>71.701337420718815</v>
      </c>
      <c r="DQ194" s="2">
        <f t="shared" si="236"/>
        <v>86.736191029900311</v>
      </c>
      <c r="DR194" s="2">
        <f t="shared" si="236"/>
        <v>74.27988919860627</v>
      </c>
      <c r="DS194" s="2">
        <f t="shared" si="236"/>
        <v>78.026692334494797</v>
      </c>
      <c r="DT194" s="2">
        <f t="shared" si="236"/>
        <v>65.851231801125692</v>
      </c>
      <c r="DU194" s="2">
        <f t="shared" si="236"/>
        <v>81.641949303135874</v>
      </c>
      <c r="DV194" s="2">
        <f t="shared" si="236"/>
        <v>84.502065526834656</v>
      </c>
      <c r="DW194" s="2">
        <f t="shared" si="236"/>
        <v>76.032943551797032</v>
      </c>
      <c r="DX194" s="2">
        <f t="shared" si="236"/>
        <v>76.34246733111847</v>
      </c>
      <c r="DY194" s="2">
        <f t="shared" si="236"/>
        <v>75.920110160427825</v>
      </c>
      <c r="EA194" s="2">
        <f t="shared" si="240"/>
        <v>45.465111635205858</v>
      </c>
      <c r="EB194" s="2">
        <f t="shared" si="240"/>
        <v>40.24055426138645</v>
      </c>
      <c r="EC194" s="2">
        <f t="shared" si="240"/>
        <v>34.776645303889936</v>
      </c>
      <c r="ED194" s="2">
        <f t="shared" si="240"/>
        <v>37.471826813120664</v>
      </c>
      <c r="EE194" s="2">
        <f t="shared" si="240"/>
        <v>38.402006348097785</v>
      </c>
      <c r="EF194" s="2">
        <f t="shared" si="239"/>
        <v>35.249636746143061</v>
      </c>
      <c r="EG194" s="2">
        <f t="shared" si="239"/>
        <v>35.352752565360916</v>
      </c>
      <c r="EH194" s="2">
        <f t="shared" si="239"/>
        <v>35.046697684873024</v>
      </c>
      <c r="EI194" s="2">
        <f t="shared" si="239"/>
        <v>35.666692175668857</v>
      </c>
      <c r="EJ194" s="2">
        <f t="shared" si="239"/>
        <v>36.510196073371482</v>
      </c>
      <c r="EK194" s="2">
        <f t="shared" si="239"/>
        <v>40.864767591821817</v>
      </c>
      <c r="EL194" s="2">
        <f t="shared" si="179"/>
        <v>31.718007096042282</v>
      </c>
      <c r="EM194" s="2">
        <f t="shared" si="179"/>
        <v>36.378983942139776</v>
      </c>
      <c r="EN194" s="2">
        <f t="shared" si="179"/>
        <v>40.649330821762454</v>
      </c>
      <c r="EO194" s="2">
        <f t="shared" si="179"/>
        <v>50.70507097330453</v>
      </c>
      <c r="EQ194" s="2">
        <f t="shared" si="237"/>
        <v>44.935059725767481</v>
      </c>
      <c r="ER194" s="2">
        <f t="shared" si="237"/>
        <v>41.631546563047287</v>
      </c>
      <c r="ES194" s="2">
        <f t="shared" si="237"/>
        <v>36.184981888722788</v>
      </c>
      <c r="ET194" s="2">
        <f t="shared" si="237"/>
        <v>39.12255918461635</v>
      </c>
      <c r="EU194" s="2">
        <f t="shared" si="237"/>
        <v>37.994373120445999</v>
      </c>
      <c r="EV194" s="2">
        <f t="shared" si="237"/>
        <v>35.317833187585435</v>
      </c>
      <c r="EW194" s="2">
        <f t="shared" si="237"/>
        <v>35.770818388761299</v>
      </c>
      <c r="EX194" s="2">
        <f t="shared" si="237"/>
        <v>35.444183069140173</v>
      </c>
      <c r="EY194" s="2">
        <f t="shared" si="237"/>
        <v>35.089136163865206</v>
      </c>
      <c r="EZ194" s="2">
        <f t="shared" si="237"/>
        <v>36.383762908741019</v>
      </c>
      <c r="FA194" s="2">
        <f t="shared" si="237"/>
        <v>39.915124841556882</v>
      </c>
      <c r="FB194" s="2">
        <f t="shared" si="237"/>
        <v>32.480147948401765</v>
      </c>
      <c r="FC194" s="2">
        <f t="shared" si="237"/>
        <v>36.066970379088403</v>
      </c>
      <c r="FD194" s="2">
        <f t="shared" si="237"/>
        <v>39.874992714132503</v>
      </c>
      <c r="FE194" s="2">
        <f t="shared" si="237"/>
        <v>46.640331734484917</v>
      </c>
      <c r="FG194" s="2">
        <f t="shared" si="238"/>
        <v>0.99999025091686156</v>
      </c>
      <c r="FH194" s="2">
        <f t="shared" si="238"/>
        <v>0.99998917593471315</v>
      </c>
      <c r="FI194" s="2">
        <f t="shared" si="238"/>
        <v>0.99998949146256111</v>
      </c>
      <c r="FJ194" s="2">
        <f t="shared" si="238"/>
        <v>0.99998939117671792</v>
      </c>
      <c r="FK194" s="2">
        <f t="shared" si="238"/>
        <v>0.99998835049305723</v>
      </c>
      <c r="FL194" s="2">
        <f t="shared" si="238"/>
        <v>0.99998814151501469</v>
      </c>
      <c r="FM194" s="2">
        <f t="shared" si="238"/>
        <v>0.99998608041123394</v>
      </c>
      <c r="FN194" s="2">
        <f t="shared" si="238"/>
        <v>0.99998637319732164</v>
      </c>
      <c r="FO194" s="2">
        <f t="shared" si="238"/>
        <v>0.99998680611833524</v>
      </c>
      <c r="FP194" s="2">
        <f t="shared" si="238"/>
        <v>0.99998612337669768</v>
      </c>
      <c r="FQ194" s="2">
        <f t="shared" si="238"/>
        <v>0.99998667692558163</v>
      </c>
      <c r="FR194" s="2">
        <f t="shared" si="238"/>
        <v>0.99998754620819608</v>
      </c>
      <c r="FS194" s="2">
        <f t="shared" si="238"/>
        <v>0.99998707055661984</v>
      </c>
      <c r="FT194" s="2">
        <f t="shared" si="238"/>
        <v>0.99998668793221746</v>
      </c>
      <c r="FU194" s="2">
        <f t="shared" si="238"/>
        <v>0.99998236709641264</v>
      </c>
      <c r="FW194" s="2">
        <f t="shared" si="229"/>
        <v>0.70756299105544329</v>
      </c>
      <c r="FX194" s="2">
        <f t="shared" si="229"/>
        <v>0.73194237018968222</v>
      </c>
      <c r="FY194" s="2">
        <f t="shared" si="229"/>
        <v>0.71256679044417415</v>
      </c>
      <c r="FZ194" s="2">
        <f t="shared" si="229"/>
        <v>0.79911020345915895</v>
      </c>
      <c r="GA194" s="2">
        <f t="shared" si="229"/>
        <v>0.765006390217982</v>
      </c>
      <c r="GB194" s="2">
        <f t="shared" si="229"/>
        <v>0.75170691998453165</v>
      </c>
      <c r="GC194" s="2">
        <f t="shared" si="229"/>
        <v>0.73277672775319402</v>
      </c>
      <c r="GD194" s="2">
        <f t="shared" si="229"/>
        <v>0.77628787556482215</v>
      </c>
      <c r="GE194" s="2">
        <f t="shared" si="229"/>
        <v>0.80862174341776794</v>
      </c>
      <c r="GF194" s="2">
        <f t="shared" si="229"/>
        <v>0.76118367004401022</v>
      </c>
      <c r="GG194" s="2">
        <f t="shared" si="229"/>
        <v>0.73760204154921849</v>
      </c>
      <c r="GH194" s="2">
        <f t="shared" si="229"/>
        <v>0.724361536410976</v>
      </c>
      <c r="GI194" s="2">
        <f t="shared" si="229"/>
        <v>0.70142817485505649</v>
      </c>
      <c r="GJ194" s="2">
        <f t="shared" si="229"/>
        <v>0.67942499956007507</v>
      </c>
      <c r="GK194" s="2">
        <f t="shared" si="229"/>
        <v>0.60085273199106359</v>
      </c>
      <c r="GM194" s="86">
        <f t="shared" si="230"/>
        <v>2.7128071648362806E-218</v>
      </c>
      <c r="GN194" s="86">
        <f t="shared" si="230"/>
        <v>1.5518580516017607E-302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4.1458931313211721E-293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1.3913790594408186E-141</v>
      </c>
      <c r="HD194" s="86">
        <f t="shared" si="181"/>
        <v>2.3283316799423543E-196</v>
      </c>
      <c r="HE194" s="86">
        <f t="shared" si="181"/>
        <v>1.3877897104882534E-245</v>
      </c>
      <c r="HF194" s="86">
        <f t="shared" si="181"/>
        <v>2.1630710683779931E-203</v>
      </c>
      <c r="HG194" s="86">
        <f t="shared" si="181"/>
        <v>9.4888537338988048E-188</v>
      </c>
      <c r="HH194" s="86">
        <f t="shared" si="181"/>
        <v>6.5117776856697403E-213</v>
      </c>
      <c r="HI194" s="86">
        <f t="shared" si="241"/>
        <v>7.837552799488463E-234</v>
      </c>
      <c r="HJ194" s="86">
        <f t="shared" si="241"/>
        <v>4.2316215558990345E-300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2.0673361648690962E-299</v>
      </c>
      <c r="HO194" s="86">
        <f t="shared" si="226"/>
        <v>2.8238493809996403E-241</v>
      </c>
      <c r="HP194" s="86">
        <f t="shared" si="226"/>
        <v>3.3152595167960802E-293</v>
      </c>
      <c r="HQ194" s="86">
        <f t="shared" si="226"/>
        <v>0</v>
      </c>
      <c r="HS194" s="86">
        <f t="shared" si="231"/>
        <v>8.5548722382801778E-27</v>
      </c>
      <c r="HT194" s="86">
        <f t="shared" si="231"/>
        <v>2.8169767361720788E-27</v>
      </c>
      <c r="HU194" s="86">
        <f t="shared" si="231"/>
        <v>6.8056632827755816E-31</v>
      </c>
      <c r="HV194" s="86">
        <f t="shared" si="231"/>
        <v>2.3850638464220021E-32</v>
      </c>
      <c r="HW194" s="86">
        <f t="shared" si="231"/>
        <v>2.6978253755057672E-30</v>
      </c>
      <c r="HX194" s="86">
        <f t="shared" si="231"/>
        <v>2.2009562353543696E-34</v>
      </c>
      <c r="HY194" s="86">
        <f t="shared" si="231"/>
        <v>2.9397968488991277E-36</v>
      </c>
      <c r="HZ194" s="86">
        <f t="shared" si="231"/>
        <v>1.2567670756875272E-42</v>
      </c>
      <c r="IA194" s="86">
        <f t="shared" si="231"/>
        <v>1.6346798762804531E-45</v>
      </c>
      <c r="IB194" s="86">
        <f t="shared" si="231"/>
        <v>7.1387423043150343E-41</v>
      </c>
      <c r="IC194" s="86">
        <f t="shared" si="231"/>
        <v>2.6036337267726311E-37</v>
      </c>
      <c r="ID194" s="86">
        <f t="shared" si="231"/>
        <v>6.0799754018835768E-38</v>
      </c>
      <c r="IE194" s="86">
        <f t="shared" si="231"/>
        <v>4.6137787527197974E-33</v>
      </c>
      <c r="IF194" s="86">
        <f t="shared" si="231"/>
        <v>6.5005045634574548E-41</v>
      </c>
      <c r="IG194" s="86">
        <f t="shared" si="231"/>
        <v>7.1199339452710826E-38</v>
      </c>
      <c r="II194" s="86">
        <f t="shared" si="232"/>
        <v>9.3595714226993823E-2</v>
      </c>
      <c r="IJ194" s="86">
        <f t="shared" si="232"/>
        <v>5.0960499569071678E-2</v>
      </c>
      <c r="IK194" s="86">
        <f t="shared" si="232"/>
        <v>7.8643509479488699E-2</v>
      </c>
      <c r="IL194" s="86">
        <f t="shared" si="232"/>
        <v>5.7811659465977555E-3</v>
      </c>
      <c r="IM194" s="86">
        <f t="shared" si="232"/>
        <v>1.9174660083598298E-2</v>
      </c>
      <c r="IN194" s="86">
        <f t="shared" si="232"/>
        <v>2.2802698907601792E-2</v>
      </c>
      <c r="IO194" s="86">
        <f t="shared" si="232"/>
        <v>3.1525662085503781E-2</v>
      </c>
      <c r="IP194" s="86">
        <f t="shared" si="232"/>
        <v>5.6205865057592595E-3</v>
      </c>
      <c r="IQ194" s="86">
        <f t="shared" si="232"/>
        <v>1.3418737821372009E-3</v>
      </c>
      <c r="IR194" s="86">
        <f t="shared" si="232"/>
        <v>9.3309638129128406E-3</v>
      </c>
      <c r="IS194" s="86">
        <f t="shared" si="232"/>
        <v>2.4607705495674349E-2</v>
      </c>
      <c r="IT194" s="86">
        <f t="shared" si="232"/>
        <v>3.2745248482487076E-2</v>
      </c>
      <c r="IU194" s="86">
        <f t="shared" si="232"/>
        <v>6.7748030683087615E-2</v>
      </c>
      <c r="IV194" s="86">
        <f t="shared" si="232"/>
        <v>0.1604163030416926</v>
      </c>
      <c r="IW194" s="86">
        <f t="shared" si="232"/>
        <v>9.6826081035548711E-2</v>
      </c>
      <c r="IY194" s="86">
        <f t="shared" si="233"/>
        <v>9.3595714226993823E-2</v>
      </c>
      <c r="IZ194" s="86">
        <f t="shared" si="233"/>
        <v>5.0960499569071678E-2</v>
      </c>
      <c r="JA194" s="86">
        <f t="shared" si="233"/>
        <v>7.8643509479488699E-2</v>
      </c>
      <c r="JB194" s="86">
        <f t="shared" si="233"/>
        <v>5.7811659465977555E-3</v>
      </c>
      <c r="JC194" s="86">
        <f t="shared" si="233"/>
        <v>1.9174660083598298E-2</v>
      </c>
      <c r="JD194" s="86">
        <f t="shared" si="233"/>
        <v>2.2802698907601792E-2</v>
      </c>
      <c r="JE194" s="86">
        <f t="shared" si="233"/>
        <v>3.1525662085503781E-2</v>
      </c>
      <c r="JF194" s="86">
        <f t="shared" si="233"/>
        <v>5.6205865057592595E-3</v>
      </c>
      <c r="JG194" s="86">
        <f t="shared" si="233"/>
        <v>1.3418737821372009E-3</v>
      </c>
      <c r="JH194" s="86">
        <f t="shared" si="233"/>
        <v>9.3309638129128406E-3</v>
      </c>
      <c r="JI194" s="86">
        <f t="shared" si="233"/>
        <v>2.4607705495674349E-2</v>
      </c>
      <c r="JJ194" s="86">
        <f t="shared" si="233"/>
        <v>3.2745248482487076E-2</v>
      </c>
      <c r="JK194" s="86">
        <f t="shared" si="233"/>
        <v>6.7748030683087615E-2</v>
      </c>
      <c r="JL194" s="86">
        <f t="shared" si="233"/>
        <v>0.1604163030416926</v>
      </c>
      <c r="JM194" s="86">
        <f t="shared" si="233"/>
        <v>9.6826081035548711E-2</v>
      </c>
    </row>
    <row r="195" spans="2:273" x14ac:dyDescent="0.25">
      <c r="B195" s="2">
        <v>168</v>
      </c>
      <c r="C195" s="37">
        <v>43.094000000000001</v>
      </c>
      <c r="D195" s="37">
        <v>43.524000000000001</v>
      </c>
      <c r="E195" s="37">
        <v>37.158999999999999</v>
      </c>
      <c r="F195" s="37">
        <v>39.444000000000003</v>
      </c>
      <c r="G195" s="37">
        <v>38.323</v>
      </c>
      <c r="H195" s="37">
        <v>34.094999999999999</v>
      </c>
      <c r="I195" s="37">
        <v>35.29</v>
      </c>
      <c r="J195" s="37">
        <v>34.81</v>
      </c>
      <c r="K195" s="37">
        <v>33.889000000000003</v>
      </c>
      <c r="L195" s="37">
        <v>36.889000000000003</v>
      </c>
      <c r="M195" s="37">
        <v>39.063000000000002</v>
      </c>
      <c r="N195" s="37">
        <v>31.870999999999999</v>
      </c>
      <c r="O195" s="37">
        <v>35.725999999999999</v>
      </c>
      <c r="P195" s="37">
        <v>38.859000000000002</v>
      </c>
      <c r="Q195" s="37">
        <v>47.030999999999999</v>
      </c>
      <c r="S195" s="4">
        <f t="shared" si="234"/>
        <v>44.922257382242492</v>
      </c>
      <c r="T195" s="4">
        <f t="shared" si="234"/>
        <v>41.173432540748813</v>
      </c>
      <c r="U195" s="4">
        <f t="shared" si="234"/>
        <v>35.633635661697646</v>
      </c>
      <c r="V195" s="4">
        <f t="shared" si="234"/>
        <v>38.661137143277152</v>
      </c>
      <c r="W195" s="4">
        <f t="shared" si="234"/>
        <v>37.928400998007731</v>
      </c>
      <c r="X195" s="4">
        <f t="shared" si="234"/>
        <v>35.142846983511859</v>
      </c>
      <c r="Y195" s="4">
        <f t="shared" si="234"/>
        <v>35.487400364942516</v>
      </c>
      <c r="Z195" s="4">
        <f t="shared" si="234"/>
        <v>35.141811696839603</v>
      </c>
      <c r="AA195" s="4">
        <f t="shared" si="234"/>
        <v>35.040430716218815</v>
      </c>
      <c r="AB195" s="4">
        <f t="shared" si="234"/>
        <v>36.253278615123975</v>
      </c>
      <c r="AC195" s="4">
        <f t="shared" si="234"/>
        <v>39.998375817131326</v>
      </c>
      <c r="AD195" s="4">
        <f t="shared" si="234"/>
        <v>32.126525394523284</v>
      </c>
      <c r="AE195" s="4">
        <f t="shared" si="234"/>
        <v>35.958441827339463</v>
      </c>
      <c r="AF195" s="4">
        <f t="shared" si="234"/>
        <v>40.192750959660209</v>
      </c>
      <c r="AG195" s="4">
        <f t="shared" si="234"/>
        <v>49.715560461659067</v>
      </c>
      <c r="AI195" s="4">
        <f t="shared" si="235"/>
        <v>-1.8282573822424908</v>
      </c>
      <c r="AJ195" s="4">
        <f t="shared" si="235"/>
        <v>2.350567459251188</v>
      </c>
      <c r="AK195" s="4">
        <f t="shared" si="235"/>
        <v>1.525364338302353</v>
      </c>
      <c r="AL195" s="4">
        <f t="shared" si="235"/>
        <v>0.78286285672285061</v>
      </c>
      <c r="AM195" s="4">
        <f t="shared" si="235"/>
        <v>0.39459900199226894</v>
      </c>
      <c r="AN195" s="4">
        <f t="shared" si="235"/>
        <v>-1.0478469835118602</v>
      </c>
      <c r="AO195" s="4">
        <f t="shared" si="235"/>
        <v>-0.19740036494251711</v>
      </c>
      <c r="AP195" s="4">
        <f t="shared" si="235"/>
        <v>-0.33181169683960121</v>
      </c>
      <c r="AQ195" s="4">
        <f t="shared" si="235"/>
        <v>-1.1514307162188118</v>
      </c>
      <c r="AR195" s="4">
        <f t="shared" si="235"/>
        <v>0.63572138487602814</v>
      </c>
      <c r="AS195" s="4">
        <f t="shared" si="235"/>
        <v>-0.93537581713132312</v>
      </c>
      <c r="AT195" s="4">
        <f t="shared" si="235"/>
        <v>-0.2555253945232856</v>
      </c>
      <c r="AU195" s="4">
        <f t="shared" si="235"/>
        <v>-0.23244182733946417</v>
      </c>
      <c r="AV195" s="4">
        <f t="shared" si="235"/>
        <v>-1.3337509596602075</v>
      </c>
      <c r="AW195" s="4">
        <f t="shared" si="235"/>
        <v>-2.6845604616590677</v>
      </c>
      <c r="AY195" s="2">
        <f t="shared" ref="AY195:BM211" si="242">IF(OR($B195 &lt; C$230, $B195 &gt; C$233), #N/A, ((1-FG195)*DK195) + (FG195 - FW195)*EA195 + (FW195*EQ195))</f>
        <v>44.922257382242492</v>
      </c>
      <c r="AZ195" s="2">
        <f t="shared" si="242"/>
        <v>41.173430619318857</v>
      </c>
      <c r="BA195" s="2">
        <f t="shared" si="242"/>
        <v>35.633405422768426</v>
      </c>
      <c r="BB195" s="2">
        <f t="shared" si="242"/>
        <v>38.661137141724708</v>
      </c>
      <c r="BC195" s="2">
        <f t="shared" si="242"/>
        <v>37.928400640835122</v>
      </c>
      <c r="BD195" s="2">
        <f t="shared" si="242"/>
        <v>35.142845877985621</v>
      </c>
      <c r="BE195" s="2">
        <f t="shared" si="242"/>
        <v>35.487395523961084</v>
      </c>
      <c r="BF195" s="2">
        <f t="shared" si="242"/>
        <v>35.14181169481035</v>
      </c>
      <c r="BG195" s="2">
        <f t="shared" si="242"/>
        <v>35.040430716216292</v>
      </c>
      <c r="BH195" s="2">
        <f t="shared" si="242"/>
        <v>36.253278593734464</v>
      </c>
      <c r="BI195" s="2">
        <f t="shared" si="242"/>
        <v>39.9983734934235</v>
      </c>
      <c r="BJ195" s="2">
        <f t="shared" si="242"/>
        <v>32.126515453338598</v>
      </c>
      <c r="BK195" s="2">
        <f t="shared" si="242"/>
        <v>35.958129035510773</v>
      </c>
      <c r="BL195" s="2">
        <f t="shared" si="242"/>
        <v>39.948790985828985</v>
      </c>
      <c r="BM195" s="2">
        <f t="shared" si="242"/>
        <v>48.025034029347331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>
        <f t="shared" si="200"/>
        <v>39.444000000000003</v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>
        <f t="shared" si="204"/>
        <v>34.81</v>
      </c>
      <c r="DC195" s="2">
        <f t="shared" si="205"/>
        <v>33.889000000000003</v>
      </c>
      <c r="DD195" s="2">
        <f t="shared" si="206"/>
        <v>36.889000000000003</v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79.271029819301503</v>
      </c>
      <c r="DL195" s="2">
        <f t="shared" si="236"/>
        <v>74.296032769556007</v>
      </c>
      <c r="DM195" s="2">
        <f t="shared" si="236"/>
        <v>72.929718769413583</v>
      </c>
      <c r="DN195" s="2">
        <f t="shared" si="236"/>
        <v>79.14882889014936</v>
      </c>
      <c r="DO195" s="2">
        <f t="shared" si="236"/>
        <v>77.144775898520066</v>
      </c>
      <c r="DP195" s="2">
        <f t="shared" si="236"/>
        <v>71.724058421423535</v>
      </c>
      <c r="DQ195" s="2">
        <f t="shared" si="236"/>
        <v>86.861702204771959</v>
      </c>
      <c r="DR195" s="2">
        <f t="shared" si="236"/>
        <v>74.314535191637631</v>
      </c>
      <c r="DS195" s="2">
        <f t="shared" si="236"/>
        <v>78.134475958188176</v>
      </c>
      <c r="DT195" s="2">
        <f t="shared" si="236"/>
        <v>65.895373076923065</v>
      </c>
      <c r="DU195" s="2">
        <f t="shared" si="236"/>
        <v>81.778347038327524</v>
      </c>
      <c r="DV195" s="2">
        <f t="shared" si="236"/>
        <v>84.69116649110012</v>
      </c>
      <c r="DW195" s="2">
        <f t="shared" si="236"/>
        <v>76.117921141649035</v>
      </c>
      <c r="DX195" s="2">
        <f t="shared" si="236"/>
        <v>76.394630202846855</v>
      </c>
      <c r="DY195" s="2">
        <f t="shared" si="236"/>
        <v>76.018823529411776</v>
      </c>
      <c r="EA195" s="2">
        <f t="shared" si="240"/>
        <v>45.314036292553723</v>
      </c>
      <c r="EB195" s="2">
        <f t="shared" si="240"/>
        <v>40.111507590971158</v>
      </c>
      <c r="EC195" s="2">
        <f t="shared" si="240"/>
        <v>34.584546711861954</v>
      </c>
      <c r="ED195" s="2">
        <f t="shared" si="240"/>
        <v>37.294405390042456</v>
      </c>
      <c r="EE195" s="2">
        <f t="shared" si="240"/>
        <v>38.252115339092086</v>
      </c>
      <c r="EF195" s="2">
        <f t="shared" si="239"/>
        <v>35.089090112201966</v>
      </c>
      <c r="EG195" s="2">
        <f t="shared" si="239"/>
        <v>35.16727317747835</v>
      </c>
      <c r="EH195" s="2">
        <f t="shared" si="239"/>
        <v>34.820966223436791</v>
      </c>
      <c r="EI195" s="2">
        <f t="shared" si="239"/>
        <v>35.523033941960833</v>
      </c>
      <c r="EJ195" s="2">
        <f t="shared" si="239"/>
        <v>36.352968219196931</v>
      </c>
      <c r="EK195" s="2">
        <f t="shared" si="239"/>
        <v>40.727624136272397</v>
      </c>
      <c r="EL195" s="2">
        <f t="shared" si="179"/>
        <v>31.549704315306855</v>
      </c>
      <c r="EM195" s="2">
        <f t="shared" si="179"/>
        <v>36.186565729859822</v>
      </c>
      <c r="EN195" s="2">
        <f t="shared" si="179"/>
        <v>40.499309679207713</v>
      </c>
      <c r="EO195" s="2">
        <f t="shared" si="179"/>
        <v>50.593685090449242</v>
      </c>
      <c r="EQ195" s="2">
        <f t="shared" si="237"/>
        <v>44.774166214839795</v>
      </c>
      <c r="ER195" s="2">
        <f t="shared" si="237"/>
        <v>41.527666675006259</v>
      </c>
      <c r="ES195" s="2">
        <f t="shared" si="237"/>
        <v>36.01876148231301</v>
      </c>
      <c r="ET195" s="2">
        <f t="shared" si="237"/>
        <v>38.973992793838434</v>
      </c>
      <c r="EU195" s="2">
        <f t="shared" si="237"/>
        <v>37.837182915591065</v>
      </c>
      <c r="EV195" s="2">
        <f t="shared" si="237"/>
        <v>35.158523827413447</v>
      </c>
      <c r="EW195" s="2">
        <f t="shared" si="237"/>
        <v>35.59298889106411</v>
      </c>
      <c r="EX195" s="2">
        <f t="shared" si="237"/>
        <v>35.225518096895115</v>
      </c>
      <c r="EY195" s="2">
        <f t="shared" si="237"/>
        <v>34.935638562320193</v>
      </c>
      <c r="EZ195" s="2">
        <f t="shared" si="237"/>
        <v>36.224272809292572</v>
      </c>
      <c r="FA195" s="2">
        <f t="shared" si="237"/>
        <v>39.761112632402529</v>
      </c>
      <c r="FB195" s="2">
        <f t="shared" si="237"/>
        <v>32.325881201190725</v>
      </c>
      <c r="FC195" s="2">
        <f t="shared" si="237"/>
        <v>35.868794195431619</v>
      </c>
      <c r="FD195" s="2">
        <f t="shared" si="237"/>
        <v>39.711270310525791</v>
      </c>
      <c r="FE195" s="2">
        <f t="shared" si="237"/>
        <v>46.468160165193964</v>
      </c>
      <c r="FG195" s="2">
        <f t="shared" si="238"/>
        <v>0.99999110872287689</v>
      </c>
      <c r="FH195" s="2">
        <f t="shared" si="238"/>
        <v>0.99999012832573064</v>
      </c>
      <c r="FI195" s="2">
        <f t="shared" si="238"/>
        <v>0.9999904160910883</v>
      </c>
      <c r="FJ195" s="2">
        <f t="shared" si="238"/>
        <v>0.99999032462914239</v>
      </c>
      <c r="FK195" s="2">
        <f t="shared" si="238"/>
        <v>0.99998937551250455</v>
      </c>
      <c r="FL195" s="2">
        <f t="shared" si="238"/>
        <v>0.9999891849218705</v>
      </c>
      <c r="FM195" s="2">
        <f t="shared" si="238"/>
        <v>0.99998730516861767</v>
      </c>
      <c r="FN195" s="2">
        <f t="shared" si="238"/>
        <v>0.99998757219335055</v>
      </c>
      <c r="FO195" s="2">
        <f t="shared" si="238"/>
        <v>0.99998796702293924</v>
      </c>
      <c r="FP195" s="2">
        <f t="shared" si="238"/>
        <v>0.99998734435368219</v>
      </c>
      <c r="FQ195" s="2">
        <f t="shared" si="238"/>
        <v>0.99998784919747263</v>
      </c>
      <c r="FR195" s="2">
        <f t="shared" si="238"/>
        <v>0.9999886419944376</v>
      </c>
      <c r="FS195" s="2">
        <f t="shared" si="238"/>
        <v>0.99998820819407552</v>
      </c>
      <c r="FT195" s="2">
        <f t="shared" si="238"/>
        <v>0.99998785923566735</v>
      </c>
      <c r="FU195" s="2">
        <f t="shared" si="238"/>
        <v>0.99998391857584867</v>
      </c>
      <c r="FW195" s="2">
        <f t="shared" ref="FW195:GK211" si="244">POWER(10,($B195-C$232)/C$229)/(1+POWER(10,($B195-C$232)/C$229))</f>
        <v>0.72625034714130099</v>
      </c>
      <c r="FX195" s="2">
        <f t="shared" si="244"/>
        <v>0.74962310507183871</v>
      </c>
      <c r="FY195" s="2">
        <f t="shared" si="244"/>
        <v>0.73105593100294208</v>
      </c>
      <c r="FZ195" s="2">
        <f t="shared" si="244"/>
        <v>0.81348954601878154</v>
      </c>
      <c r="GA195" s="2">
        <f t="shared" si="244"/>
        <v>0.78115831514898748</v>
      </c>
      <c r="GB195" s="2">
        <f t="shared" si="244"/>
        <v>0.76849633606083989</v>
      </c>
      <c r="GC195" s="2">
        <f t="shared" si="244"/>
        <v>0.75042119477337665</v>
      </c>
      <c r="GD195" s="2">
        <f t="shared" si="244"/>
        <v>0.79187534146354266</v>
      </c>
      <c r="GE195" s="2">
        <f t="shared" si="244"/>
        <v>0.8224715157691711</v>
      </c>
      <c r="GF195" s="2">
        <f t="shared" si="244"/>
        <v>0.77752193154427107</v>
      </c>
      <c r="GG195" s="2">
        <f t="shared" si="244"/>
        <v>0.75503440895902385</v>
      </c>
      <c r="GH195" s="2">
        <f t="shared" si="244"/>
        <v>0.74236629238527418</v>
      </c>
      <c r="GI195" s="2">
        <f t="shared" si="244"/>
        <v>0.72035261923085525</v>
      </c>
      <c r="GJ195" s="2">
        <f t="shared" si="244"/>
        <v>0.69914589537243244</v>
      </c>
      <c r="GK195" s="2">
        <f t="shared" si="244"/>
        <v>0.62272316373855996</v>
      </c>
      <c r="GM195" s="86">
        <f t="shared" ref="GM195:HA211" si="245" xml:space="preserve"> _xlfn.NORM.DIST($B195, C$7, ABS(C$11), TRUE) * _xlfn.NORM.DIST(($B195 - C$7)*C$15, 0, ABS(C$11), TRUE) * 2</f>
        <v>1.4467260237048372E-222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8.8974149359232431E-299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3.8043463331153982E-145</v>
      </c>
      <c r="HD195" s="86">
        <f t="shared" si="181"/>
        <v>2.0895002476331528E-201</v>
      </c>
      <c r="HE195" s="86">
        <f t="shared" si="181"/>
        <v>9.5047091318915397E-252</v>
      </c>
      <c r="HF195" s="86">
        <f t="shared" si="181"/>
        <v>1.6539844187873388E-208</v>
      </c>
      <c r="HG195" s="86">
        <f t="shared" si="181"/>
        <v>1.5654231340343424E-192</v>
      </c>
      <c r="HH195" s="86">
        <f t="shared" si="181"/>
        <v>3.2641973482231468E-218</v>
      </c>
      <c r="HI195" s="86">
        <f t="shared" si="241"/>
        <v>1.0327479793610671E-239</v>
      </c>
      <c r="HJ195" s="86">
        <f t="shared" si="241"/>
        <v>1.5331746068489418E-307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6.5135314122397991E-307</v>
      </c>
      <c r="HO195" s="86">
        <f t="shared" si="226"/>
        <v>2.0915301403621637E-247</v>
      </c>
      <c r="HP195" s="86">
        <f t="shared" si="226"/>
        <v>1.41368066135311E-300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4.0581007361118802E-28</v>
      </c>
      <c r="HT195" s="86">
        <f t="shared" si="246"/>
        <v>1.2050517890434605E-28</v>
      </c>
      <c r="HU195" s="86">
        <f t="shared" si="246"/>
        <v>2.38771620766142E-32</v>
      </c>
      <c r="HV195" s="86">
        <f t="shared" si="246"/>
        <v>6.9096364561999349E-34</v>
      </c>
      <c r="HW195" s="86">
        <f t="shared" si="246"/>
        <v>9.0154679858666554E-32</v>
      </c>
      <c r="HX195" s="86">
        <f t="shared" si="246"/>
        <v>5.1320070390934451E-36</v>
      </c>
      <c r="HY195" s="86">
        <f t="shared" si="246"/>
        <v>5.3437863063551507E-38</v>
      </c>
      <c r="HZ195" s="86">
        <f t="shared" si="246"/>
        <v>1.3315380324643537E-44</v>
      </c>
      <c r="IA195" s="86">
        <f t="shared" si="246"/>
        <v>1.4853605364432592E-47</v>
      </c>
      <c r="IB195" s="86">
        <f t="shared" si="246"/>
        <v>8.0478632127793204E-43</v>
      </c>
      <c r="IC195" s="86">
        <f t="shared" si="246"/>
        <v>4.1065317888679062E-39</v>
      </c>
      <c r="ID195" s="86">
        <f t="shared" si="246"/>
        <v>8.6372021061965361E-40</v>
      </c>
      <c r="IE195" s="86">
        <f t="shared" si="246"/>
        <v>9.9674452080897538E-35</v>
      </c>
      <c r="IF195" s="86">
        <f t="shared" si="246"/>
        <v>4.9361522799289177E-43</v>
      </c>
      <c r="IG195" s="86">
        <f t="shared" si="246"/>
        <v>5.6744513505991881E-40</v>
      </c>
      <c r="II195" s="86">
        <f t="shared" ref="II195:IW211" si="247" xml:space="preserve"> _xlfn.NORM.DIST($B195, C$10, ABS(C$14), TRUE) * _xlfn.NORM.DIST(($B195 - C$10)*C$18, 0, ABS(C$14), TRUE) * 2</f>
        <v>6.4133458247415912E-2</v>
      </c>
      <c r="IJ195" s="86">
        <f t="shared" si="247"/>
        <v>3.3110408282785241E-2</v>
      </c>
      <c r="IK195" s="86">
        <f t="shared" si="247"/>
        <v>5.2760652663976275E-2</v>
      </c>
      <c r="IL195" s="86">
        <f t="shared" si="247"/>
        <v>3.2395219634873138E-3</v>
      </c>
      <c r="IM195" s="86">
        <f t="shared" si="247"/>
        <v>1.157387193986311E-2</v>
      </c>
      <c r="IN195" s="86">
        <f t="shared" si="247"/>
        <v>1.3662310303746364E-2</v>
      </c>
      <c r="IO195" s="86">
        <f t="shared" si="247"/>
        <v>1.8940270431900698E-2</v>
      </c>
      <c r="IP195" s="86">
        <f t="shared" si="247"/>
        <v>2.9382409723836211E-3</v>
      </c>
      <c r="IQ195" s="86">
        <f t="shared" si="247"/>
        <v>6.4528209701770719E-4</v>
      </c>
      <c r="IR195" s="86">
        <f t="shared" si="247"/>
        <v>5.0122798305372819E-3</v>
      </c>
      <c r="IS195" s="86">
        <f t="shared" si="247"/>
        <v>1.4373616941598283E-2</v>
      </c>
      <c r="IT195" s="86">
        <f t="shared" si="247"/>
        <v>1.9349765836035586E-2</v>
      </c>
      <c r="IU195" s="86">
        <f t="shared" si="247"/>
        <v>4.301462529410395E-2</v>
      </c>
      <c r="IV195" s="86">
        <f t="shared" si="247"/>
        <v>0.11676032011852726</v>
      </c>
      <c r="IW195" s="86">
        <f t="shared" si="247"/>
        <v>4.9661007817069849E-2</v>
      </c>
      <c r="IY195" s="86">
        <f t="shared" ref="IY195:JM211" si="248">GM195+HC195+HS195+II195</f>
        <v>6.4133458247415912E-2</v>
      </c>
      <c r="IZ195" s="86">
        <f t="shared" si="248"/>
        <v>3.3110408282785241E-2</v>
      </c>
      <c r="JA195" s="86">
        <f t="shared" si="248"/>
        <v>5.2760652663976275E-2</v>
      </c>
      <c r="JB195" s="86">
        <f t="shared" si="248"/>
        <v>3.2395219634873138E-3</v>
      </c>
      <c r="JC195" s="86">
        <f t="shared" si="248"/>
        <v>1.157387193986311E-2</v>
      </c>
      <c r="JD195" s="86">
        <f t="shared" si="248"/>
        <v>1.3662310303746364E-2</v>
      </c>
      <c r="JE195" s="86">
        <f t="shared" si="248"/>
        <v>1.8940270431900698E-2</v>
      </c>
      <c r="JF195" s="86">
        <f t="shared" si="248"/>
        <v>2.9382409723836211E-3</v>
      </c>
      <c r="JG195" s="86">
        <f t="shared" si="248"/>
        <v>6.4528209701770719E-4</v>
      </c>
      <c r="JH195" s="86">
        <f t="shared" si="248"/>
        <v>5.0122798305372819E-3</v>
      </c>
      <c r="JI195" s="86">
        <f t="shared" si="248"/>
        <v>1.4373616941598283E-2</v>
      </c>
      <c r="JJ195" s="86">
        <f t="shared" si="248"/>
        <v>1.9349765836035586E-2</v>
      </c>
      <c r="JK195" s="86">
        <f t="shared" si="248"/>
        <v>4.301462529410395E-2</v>
      </c>
      <c r="JL195" s="86">
        <f t="shared" si="248"/>
        <v>0.11676032011852726</v>
      </c>
      <c r="JM195" s="86">
        <f t="shared" si="248"/>
        <v>4.9661007817069849E-2</v>
      </c>
    </row>
    <row r="196" spans="2:273" x14ac:dyDescent="0.25">
      <c r="B196" s="2">
        <v>169</v>
      </c>
      <c r="C196" s="37">
        <v>42.546999999999997</v>
      </c>
      <c r="D196" s="37">
        <v>42.777999999999999</v>
      </c>
      <c r="E196" s="37">
        <v>36.698</v>
      </c>
      <c r="F196" s="37">
        <v>39.222000000000001</v>
      </c>
      <c r="G196" s="37">
        <v>36.177</v>
      </c>
      <c r="H196" s="37">
        <v>35.110999999999997</v>
      </c>
      <c r="I196" s="37">
        <v>35.274000000000001</v>
      </c>
      <c r="J196" s="37">
        <v>35.524000000000001</v>
      </c>
      <c r="K196" s="37">
        <v>34.143000000000001</v>
      </c>
      <c r="L196" s="37">
        <v>35.762</v>
      </c>
      <c r="M196" s="37">
        <v>38.110999999999997</v>
      </c>
      <c r="N196" s="37">
        <v>31.484000000000002</v>
      </c>
      <c r="O196" s="37">
        <v>35.613</v>
      </c>
      <c r="P196" s="37">
        <v>38.859000000000002</v>
      </c>
      <c r="Q196" s="37">
        <v>44.953000000000003</v>
      </c>
      <c r="S196" s="4">
        <f t="shared" si="234"/>
        <v>44.754173458657462</v>
      </c>
      <c r="T196" s="4">
        <f t="shared" si="234"/>
        <v>41.08756046965123</v>
      </c>
      <c r="U196" s="4">
        <f t="shared" si="234"/>
        <v>35.486106158660782</v>
      </c>
      <c r="V196" s="4">
        <f t="shared" si="234"/>
        <v>38.530344226248658</v>
      </c>
      <c r="W196" s="4">
        <f t="shared" si="234"/>
        <v>37.766298064660631</v>
      </c>
      <c r="X196" s="4">
        <f t="shared" si="234"/>
        <v>34.984346434035899</v>
      </c>
      <c r="Y196" s="4">
        <f t="shared" si="234"/>
        <v>35.314905081313562</v>
      </c>
      <c r="Z196" s="4">
        <f t="shared" si="234"/>
        <v>34.92771616239353</v>
      </c>
      <c r="AA196" s="4">
        <f t="shared" si="234"/>
        <v>34.880842804851056</v>
      </c>
      <c r="AB196" s="4">
        <f t="shared" si="234"/>
        <v>36.092228183246391</v>
      </c>
      <c r="AC196" s="4">
        <f t="shared" si="234"/>
        <v>39.832096564938922</v>
      </c>
      <c r="AD196" s="4">
        <f t="shared" si="234"/>
        <v>31.982190745647415</v>
      </c>
      <c r="AE196" s="4">
        <f t="shared" si="234"/>
        <v>35.75568658401302</v>
      </c>
      <c r="AF196" s="4">
        <f t="shared" si="234"/>
        <v>39.868239408592267</v>
      </c>
      <c r="AG196" s="4">
        <f t="shared" si="234"/>
        <v>48.413207197573655</v>
      </c>
      <c r="AI196" s="4">
        <f t="shared" si="235"/>
        <v>-2.2071734586574649</v>
      </c>
      <c r="AJ196" s="4">
        <f t="shared" si="235"/>
        <v>1.6904395303487689</v>
      </c>
      <c r="AK196" s="4">
        <f t="shared" si="235"/>
        <v>1.2118938413392186</v>
      </c>
      <c r="AL196" s="4">
        <f t="shared" si="235"/>
        <v>0.69165577375134291</v>
      </c>
      <c r="AM196" s="4">
        <f t="shared" si="235"/>
        <v>-1.5892980646606318</v>
      </c>
      <c r="AN196" s="4">
        <f t="shared" si="235"/>
        <v>0.12665356596409794</v>
      </c>
      <c r="AO196" s="4">
        <f t="shared" si="235"/>
        <v>-4.0905081313560743E-2</v>
      </c>
      <c r="AP196" s="4">
        <f t="shared" si="235"/>
        <v>0.59628383760647097</v>
      </c>
      <c r="AQ196" s="4">
        <f t="shared" si="235"/>
        <v>-0.73784280485105569</v>
      </c>
      <c r="AR196" s="4">
        <f t="shared" si="235"/>
        <v>-0.33022818324639047</v>
      </c>
      <c r="AS196" s="4">
        <f t="shared" si="235"/>
        <v>-1.7210965649389252</v>
      </c>
      <c r="AT196" s="4">
        <f t="shared" si="235"/>
        <v>-0.49819074564741328</v>
      </c>
      <c r="AU196" s="4">
        <f t="shared" si="235"/>
        <v>-0.14268658401302048</v>
      </c>
      <c r="AV196" s="4">
        <f t="shared" si="235"/>
        <v>-1.0092394085922649</v>
      </c>
      <c r="AW196" s="4">
        <f t="shared" si="235"/>
        <v>-3.4602071975736521</v>
      </c>
      <c r="AY196" s="2">
        <f t="shared" si="242"/>
        <v>44.754173458657462</v>
      </c>
      <c r="AZ196" s="2">
        <f t="shared" si="242"/>
        <v>41.087560188647267</v>
      </c>
      <c r="BA196" s="2">
        <f t="shared" si="242"/>
        <v>35.486066464405383</v>
      </c>
      <c r="BB196" s="2">
        <f t="shared" si="242"/>
        <v>38.530344226140947</v>
      </c>
      <c r="BC196" s="2">
        <f t="shared" si="242"/>
        <v>37.766298028685391</v>
      </c>
      <c r="BD196" s="2">
        <f t="shared" si="242"/>
        <v>34.984346326382095</v>
      </c>
      <c r="BE196" s="2">
        <f t="shared" si="242"/>
        <v>35.314904601436126</v>
      </c>
      <c r="BF196" s="2">
        <f t="shared" si="242"/>
        <v>34.927716162293429</v>
      </c>
      <c r="BG196" s="2">
        <f t="shared" si="242"/>
        <v>34.880842804850971</v>
      </c>
      <c r="BH196" s="2">
        <f t="shared" si="242"/>
        <v>36.092228182037374</v>
      </c>
      <c r="BI196" s="2">
        <f t="shared" si="242"/>
        <v>39.832096364938209</v>
      </c>
      <c r="BJ196" s="2">
        <f t="shared" si="242"/>
        <v>31.982189836574079</v>
      </c>
      <c r="BK196" s="2">
        <f t="shared" si="242"/>
        <v>35.755645397843097</v>
      </c>
      <c r="BL196" s="2">
        <f t="shared" si="242"/>
        <v>39.773912683898317</v>
      </c>
      <c r="BM196" s="2">
        <f t="shared" si="242"/>
        <v>47.786251378582335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>
        <f t="shared" si="200"/>
        <v>39.222000000000001</v>
      </c>
      <c r="CY196" s="2">
        <f t="shared" si="201"/>
        <v>36.177</v>
      </c>
      <c r="CZ196" s="2">
        <f t="shared" si="202"/>
        <v>35.110999999999997</v>
      </c>
      <c r="DA196" s="2" t="str">
        <f t="shared" si="203"/>
        <v/>
      </c>
      <c r="DB196" s="2">
        <f t="shared" si="204"/>
        <v>35.524000000000001</v>
      </c>
      <c r="DC196" s="2">
        <f t="shared" si="205"/>
        <v>34.143000000000001</v>
      </c>
      <c r="DD196" s="2">
        <f t="shared" si="206"/>
        <v>35.762</v>
      </c>
      <c r="DE196" s="2">
        <f t="shared" si="207"/>
        <v>38.110999999999997</v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79.313346244226551</v>
      </c>
      <c r="DL196" s="2">
        <f t="shared" si="236"/>
        <v>74.311629417094522</v>
      </c>
      <c r="DM196" s="2">
        <f t="shared" si="236"/>
        <v>72.964563190449155</v>
      </c>
      <c r="DN196" s="2">
        <f t="shared" si="236"/>
        <v>79.250392701833988</v>
      </c>
      <c r="DO196" s="2">
        <f t="shared" si="236"/>
        <v>77.240475687103583</v>
      </c>
      <c r="DP196" s="2">
        <f t="shared" si="236"/>
        <v>71.746779422128256</v>
      </c>
      <c r="DQ196" s="2">
        <f t="shared" si="236"/>
        <v>86.987213379643606</v>
      </c>
      <c r="DR196" s="2">
        <f t="shared" si="236"/>
        <v>74.349181184668993</v>
      </c>
      <c r="DS196" s="2">
        <f t="shared" si="236"/>
        <v>78.242259581881555</v>
      </c>
      <c r="DT196" s="2">
        <f t="shared" si="236"/>
        <v>65.939514352720437</v>
      </c>
      <c r="DU196" s="2">
        <f t="shared" si="236"/>
        <v>81.914744773519146</v>
      </c>
      <c r="DV196" s="2">
        <f t="shared" si="236"/>
        <v>84.880267455365583</v>
      </c>
      <c r="DW196" s="2">
        <f t="shared" si="236"/>
        <v>76.202898731501051</v>
      </c>
      <c r="DX196" s="2">
        <f t="shared" si="236"/>
        <v>76.44679307457524</v>
      </c>
      <c r="DY196" s="2">
        <f t="shared" si="236"/>
        <v>76.117536898395741</v>
      </c>
      <c r="EA196" s="2">
        <f t="shared" si="240"/>
        <v>45.162960949901581</v>
      </c>
      <c r="EB196" s="2">
        <f t="shared" si="240"/>
        <v>39.982460920555866</v>
      </c>
      <c r="EC196" s="2">
        <f t="shared" si="240"/>
        <v>34.392448119833965</v>
      </c>
      <c r="ED196" s="2">
        <f t="shared" si="240"/>
        <v>37.116983966964241</v>
      </c>
      <c r="EE196" s="2">
        <f t="shared" si="240"/>
        <v>38.102224330086386</v>
      </c>
      <c r="EF196" s="2">
        <f t="shared" si="239"/>
        <v>34.928543478260877</v>
      </c>
      <c r="EG196" s="2">
        <f t="shared" si="239"/>
        <v>34.98179378959577</v>
      </c>
      <c r="EH196" s="2">
        <f t="shared" si="239"/>
        <v>34.595234762000551</v>
      </c>
      <c r="EI196" s="2">
        <f t="shared" si="239"/>
        <v>35.379375708252795</v>
      </c>
      <c r="EJ196" s="2">
        <f t="shared" si="239"/>
        <v>36.195740365022374</v>
      </c>
      <c r="EK196" s="2">
        <f t="shared" si="239"/>
        <v>40.590480680722976</v>
      </c>
      <c r="EL196" s="2">
        <f t="shared" si="179"/>
        <v>31.381401534571424</v>
      </c>
      <c r="EM196" s="2">
        <f t="shared" si="179"/>
        <v>35.994147517579862</v>
      </c>
      <c r="EN196" s="2">
        <f t="shared" si="179"/>
        <v>40.349288536652963</v>
      </c>
      <c r="EO196" s="2">
        <f t="shared" si="179"/>
        <v>50.482299207593954</v>
      </c>
      <c r="EQ196" s="2">
        <f t="shared" si="237"/>
        <v>44.613272703912102</v>
      </c>
      <c r="ER196" s="2">
        <f t="shared" si="237"/>
        <v>41.423786786965223</v>
      </c>
      <c r="ES196" s="2">
        <f t="shared" si="237"/>
        <v>35.852541075903247</v>
      </c>
      <c r="ET196" s="2">
        <f t="shared" si="237"/>
        <v>38.825426403060519</v>
      </c>
      <c r="EU196" s="2">
        <f t="shared" si="237"/>
        <v>37.67999271073613</v>
      </c>
      <c r="EV196" s="2">
        <f t="shared" si="237"/>
        <v>34.999214467241451</v>
      </c>
      <c r="EW196" s="2">
        <f t="shared" si="237"/>
        <v>35.41515939336692</v>
      </c>
      <c r="EX196" s="2">
        <f t="shared" si="237"/>
        <v>35.006853124650064</v>
      </c>
      <c r="EY196" s="2">
        <f t="shared" si="237"/>
        <v>34.782140960775195</v>
      </c>
      <c r="EZ196" s="2">
        <f t="shared" si="237"/>
        <v>36.064782709844124</v>
      </c>
      <c r="FA196" s="2">
        <f t="shared" si="237"/>
        <v>39.607100423248177</v>
      </c>
      <c r="FB196" s="2">
        <f t="shared" si="237"/>
        <v>32.171614453979672</v>
      </c>
      <c r="FC196" s="2">
        <f t="shared" si="237"/>
        <v>35.670618011774835</v>
      </c>
      <c r="FD196" s="2">
        <f t="shared" si="237"/>
        <v>39.547547906919071</v>
      </c>
      <c r="FE196" s="2">
        <f t="shared" si="237"/>
        <v>46.295988595903012</v>
      </c>
      <c r="FG196" s="2">
        <f t="shared" si="238"/>
        <v>0.99999189105254416</v>
      </c>
      <c r="FH196" s="2">
        <f t="shared" si="238"/>
        <v>0.99999099691824367</v>
      </c>
      <c r="FI196" s="2">
        <f t="shared" si="238"/>
        <v>0.99999125936381827</v>
      </c>
      <c r="FJ196" s="2">
        <f t="shared" si="238"/>
        <v>0.99999117594939091</v>
      </c>
      <c r="FK196" s="2">
        <f t="shared" si="238"/>
        <v>0.99999031034318331</v>
      </c>
      <c r="FL196" s="2">
        <f t="shared" si="238"/>
        <v>0.9999901365221312</v>
      </c>
      <c r="FM196" s="2">
        <f t="shared" si="238"/>
        <v>0.99998842216324302</v>
      </c>
      <c r="FN196" s="2">
        <f t="shared" si="238"/>
        <v>0.99998866569323208</v>
      </c>
      <c r="FO196" s="2">
        <f t="shared" si="238"/>
        <v>0.99998902578287163</v>
      </c>
      <c r="FP196" s="2">
        <f t="shared" si="238"/>
        <v>0.99998845790052626</v>
      </c>
      <c r="FQ196" s="2">
        <f t="shared" si="238"/>
        <v>0.9999889183245404</v>
      </c>
      <c r="FR196" s="2">
        <f t="shared" si="238"/>
        <v>0.99998964136546142</v>
      </c>
      <c r="FS196" s="2">
        <f t="shared" si="238"/>
        <v>0.99998924573402315</v>
      </c>
      <c r="FT196" s="2">
        <f t="shared" si="238"/>
        <v>0.9999889274795023</v>
      </c>
      <c r="FU196" s="2">
        <f t="shared" si="238"/>
        <v>0.99998533354610875</v>
      </c>
      <c r="FW196" s="2">
        <f t="shared" si="244"/>
        <v>0.74417529919657743</v>
      </c>
      <c r="FX196" s="2">
        <f t="shared" si="244"/>
        <v>0.76650965997929399</v>
      </c>
      <c r="FY196" s="2">
        <f t="shared" si="244"/>
        <v>0.74877506613691813</v>
      </c>
      <c r="FZ196" s="2">
        <f t="shared" si="244"/>
        <v>0.82706238266611842</v>
      </c>
      <c r="GA196" s="2">
        <f t="shared" si="244"/>
        <v>0.79649538834292943</v>
      </c>
      <c r="GB196" s="2">
        <f t="shared" si="244"/>
        <v>0.78447596482701076</v>
      </c>
      <c r="GC196" s="2">
        <f t="shared" si="244"/>
        <v>0.76727063405209839</v>
      </c>
      <c r="GD196" s="2">
        <f t="shared" si="244"/>
        <v>0.80664724171114932</v>
      </c>
      <c r="GE196" s="2">
        <f t="shared" si="244"/>
        <v>0.83552286953116084</v>
      </c>
      <c r="GF196" s="2">
        <f t="shared" si="244"/>
        <v>0.79304633579249606</v>
      </c>
      <c r="GG196" s="2">
        <f t="shared" si="244"/>
        <v>0.77166716750716768</v>
      </c>
      <c r="GH196" s="2">
        <f t="shared" si="244"/>
        <v>0.75958531183195444</v>
      </c>
      <c r="GI196" s="2">
        <f t="shared" si="244"/>
        <v>0.73852471275342069</v>
      </c>
      <c r="GJ196" s="2">
        <f t="shared" si="244"/>
        <v>0.71815687238486103</v>
      </c>
      <c r="GK196" s="2">
        <f t="shared" si="244"/>
        <v>0.64410505028293974</v>
      </c>
      <c r="GM196" s="86">
        <f t="shared" si="245"/>
        <v>7.0083951499344273E-227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1.6838461704462762E-304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9.3829344141423045E-149</v>
      </c>
      <c r="HD196" s="86">
        <f t="shared" si="181"/>
        <v>1.6160745138894257E-206</v>
      </c>
      <c r="HE196" s="86">
        <f t="shared" si="181"/>
        <v>5.4527643584588879E-258</v>
      </c>
      <c r="HF196" s="86">
        <f t="shared" si="181"/>
        <v>1.0912272802369098E-213</v>
      </c>
      <c r="HG196" s="86">
        <f t="shared" si="181"/>
        <v>2.2458157653098286E-197</v>
      </c>
      <c r="HH196" s="86">
        <f t="shared" si="181"/>
        <v>1.4066556557689709E-223</v>
      </c>
      <c r="HI196" s="86">
        <f t="shared" si="241"/>
        <v>1.1488482911755014E-245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1.2961064013749667E-253</v>
      </c>
      <c r="HP196" s="86">
        <f t="shared" si="226"/>
        <v>4.8770919722202077E-308</v>
      </c>
      <c r="HQ196" s="86">
        <f t="shared" si="226"/>
        <v>0</v>
      </c>
      <c r="HS196" s="86">
        <f t="shared" si="246"/>
        <v>1.7824392918017158E-29</v>
      </c>
      <c r="HT196" s="86">
        <f t="shared" si="246"/>
        <v>4.7552736765489809E-30</v>
      </c>
      <c r="HU196" s="86">
        <f t="shared" si="246"/>
        <v>7.730955412564445E-34</v>
      </c>
      <c r="HV196" s="86">
        <f t="shared" si="246"/>
        <v>1.8376731808237859E-35</v>
      </c>
      <c r="HW196" s="86">
        <f t="shared" si="246"/>
        <v>2.7693441086479494E-33</v>
      </c>
      <c r="HX196" s="86">
        <f t="shared" si="246"/>
        <v>1.0931496615088499E-37</v>
      </c>
      <c r="HY196" s="86">
        <f t="shared" si="246"/>
        <v>8.8126895958123965E-40</v>
      </c>
      <c r="HZ196" s="86">
        <f t="shared" si="246"/>
        <v>1.2686138016189216E-46</v>
      </c>
      <c r="IA196" s="86">
        <f t="shared" si="246"/>
        <v>1.2136939496669931E-49</v>
      </c>
      <c r="IB196" s="86">
        <f t="shared" si="246"/>
        <v>8.1455292334847162E-45</v>
      </c>
      <c r="IC196" s="86">
        <f t="shared" si="246"/>
        <v>5.8529339545175917E-41</v>
      </c>
      <c r="ID196" s="86">
        <f t="shared" si="246"/>
        <v>1.1051022255230562E-41</v>
      </c>
      <c r="IE196" s="86">
        <f t="shared" si="246"/>
        <v>1.9524913740253549E-36</v>
      </c>
      <c r="IF196" s="86">
        <f t="shared" si="246"/>
        <v>3.3003970166299649E-45</v>
      </c>
      <c r="IG196" s="86">
        <f t="shared" si="246"/>
        <v>3.9520930286826166E-42</v>
      </c>
      <c r="II196" s="86">
        <f t="shared" si="247"/>
        <v>4.2771429865806926E-2</v>
      </c>
      <c r="IJ196" s="86">
        <f t="shared" si="247"/>
        <v>2.0905064363261588E-2</v>
      </c>
      <c r="IK196" s="86">
        <f t="shared" si="247"/>
        <v>3.4410159366543631E-2</v>
      </c>
      <c r="IL196" s="86">
        <f t="shared" si="247"/>
        <v>1.7591065318504013E-3</v>
      </c>
      <c r="IM196" s="86">
        <f t="shared" si="247"/>
        <v>6.7763995708525777E-3</v>
      </c>
      <c r="IN196" s="86">
        <f t="shared" si="247"/>
        <v>7.9233069339143102E-3</v>
      </c>
      <c r="IO196" s="86">
        <f t="shared" si="247"/>
        <v>1.0989256968566672E-2</v>
      </c>
      <c r="IP196" s="86">
        <f t="shared" si="247"/>
        <v>1.4772257687698355E-3</v>
      </c>
      <c r="IQ196" s="86">
        <f t="shared" si="247"/>
        <v>2.9827840765268929E-4</v>
      </c>
      <c r="IR196" s="86">
        <f t="shared" si="247"/>
        <v>2.5884680748281433E-3</v>
      </c>
      <c r="IS196" s="86">
        <f t="shared" si="247"/>
        <v>8.0952197819872465E-3</v>
      </c>
      <c r="IT196" s="86">
        <f t="shared" si="247"/>
        <v>1.1013845854430103E-2</v>
      </c>
      <c r="IU196" s="86">
        <f t="shared" si="247"/>
        <v>2.6383449937833606E-2</v>
      </c>
      <c r="IV196" s="86">
        <f t="shared" si="247"/>
        <v>8.2531890881994932E-2</v>
      </c>
      <c r="IW196" s="86">
        <f t="shared" si="247"/>
        <v>2.2705681296157375E-2</v>
      </c>
      <c r="IY196" s="86">
        <f t="shared" si="248"/>
        <v>4.2771429865806926E-2</v>
      </c>
      <c r="IZ196" s="86">
        <f t="shared" si="248"/>
        <v>2.0905064363261588E-2</v>
      </c>
      <c r="JA196" s="86">
        <f t="shared" si="248"/>
        <v>3.4410159366543631E-2</v>
      </c>
      <c r="JB196" s="86">
        <f t="shared" si="248"/>
        <v>1.7591065318504013E-3</v>
      </c>
      <c r="JC196" s="86">
        <f t="shared" si="248"/>
        <v>6.7763995708525777E-3</v>
      </c>
      <c r="JD196" s="86">
        <f t="shared" si="248"/>
        <v>7.9233069339143102E-3</v>
      </c>
      <c r="JE196" s="86">
        <f t="shared" si="248"/>
        <v>1.0989256968566672E-2</v>
      </c>
      <c r="JF196" s="86">
        <f t="shared" si="248"/>
        <v>1.4772257687698355E-3</v>
      </c>
      <c r="JG196" s="86">
        <f t="shared" si="248"/>
        <v>2.9827840765268929E-4</v>
      </c>
      <c r="JH196" s="86">
        <f t="shared" si="248"/>
        <v>2.5884680748281433E-3</v>
      </c>
      <c r="JI196" s="86">
        <f t="shared" si="248"/>
        <v>8.0952197819872465E-3</v>
      </c>
      <c r="JJ196" s="86">
        <f t="shared" si="248"/>
        <v>1.1013845854430103E-2</v>
      </c>
      <c r="JK196" s="86">
        <f t="shared" si="248"/>
        <v>2.6383449937833606E-2</v>
      </c>
      <c r="JL196" s="86">
        <f t="shared" si="248"/>
        <v>8.2531890881994932E-2</v>
      </c>
      <c r="JM196" s="86">
        <f t="shared" si="248"/>
        <v>2.2705681296157375E-2</v>
      </c>
    </row>
    <row r="197" spans="2:273" x14ac:dyDescent="0.25">
      <c r="B197" s="2">
        <v>170</v>
      </c>
      <c r="C197" s="37">
        <v>42.094000000000001</v>
      </c>
      <c r="D197" s="37">
        <v>42.889000000000003</v>
      </c>
      <c r="E197" s="37">
        <v>36.206000000000003</v>
      </c>
      <c r="F197" s="37">
        <v>39.286000000000001</v>
      </c>
      <c r="G197" s="37">
        <v>38.031999999999996</v>
      </c>
      <c r="H197" s="37">
        <v>35.253999999999998</v>
      </c>
      <c r="I197" s="37">
        <v>35.628999999999998</v>
      </c>
      <c r="J197" s="37">
        <v>35.777999999999999</v>
      </c>
      <c r="K197" s="37">
        <v>35.698</v>
      </c>
      <c r="L197" s="37">
        <v>34.634999999999998</v>
      </c>
      <c r="M197" s="37">
        <v>39</v>
      </c>
      <c r="N197" s="37">
        <v>30.855</v>
      </c>
      <c r="O197" s="37">
        <v>35.484000000000002</v>
      </c>
      <c r="P197" s="37">
        <v>38.719000000000001</v>
      </c>
      <c r="Q197" s="37">
        <v>44.155999999999999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44.58618048718666</v>
      </c>
      <c r="T197" s="4">
        <f t="shared" si="249"/>
        <v>41.001356345642236</v>
      </c>
      <c r="U197" s="4">
        <f t="shared" si="249"/>
        <v>35.338474233192656</v>
      </c>
      <c r="V197" s="4">
        <f t="shared" si="249"/>
        <v>38.398959160066184</v>
      </c>
      <c r="W197" s="4">
        <f t="shared" si="249"/>
        <v>37.604324297617104</v>
      </c>
      <c r="X197" s="4">
        <f t="shared" si="249"/>
        <v>34.825830439206115</v>
      </c>
      <c r="Y197" s="4">
        <f t="shared" si="249"/>
        <v>35.142319149806546</v>
      </c>
      <c r="Z197" s="4">
        <f t="shared" si="249"/>
        <v>34.713493154430431</v>
      </c>
      <c r="AA197" s="4">
        <f t="shared" si="249"/>
        <v>34.721476232911044</v>
      </c>
      <c r="AB197" s="4">
        <f t="shared" si="249"/>
        <v>35.931218648618618</v>
      </c>
      <c r="AC197" s="4">
        <f t="shared" si="249"/>
        <v>39.666073107528256</v>
      </c>
      <c r="AD197" s="4">
        <f t="shared" si="249"/>
        <v>31.837705398770652</v>
      </c>
      <c r="AE197" s="4">
        <f t="shared" si="249"/>
        <v>35.553217239875764</v>
      </c>
      <c r="AF197" s="4">
        <f t="shared" si="249"/>
        <v>39.632552470376311</v>
      </c>
      <c r="AG197" s="4">
        <f t="shared" si="249"/>
        <v>47.750716379318796</v>
      </c>
      <c r="AI197" s="4">
        <f t="shared" ref="AI197:AW213" si="250">IF(OR($B197 &lt; C$230, $B197 &gt; C$233), 0, C197-S197)</f>
        <v>-2.4921804871866584</v>
      </c>
      <c r="AJ197" s="4">
        <f t="shared" si="250"/>
        <v>1.8876436543577668</v>
      </c>
      <c r="AK197" s="4">
        <f t="shared" si="250"/>
        <v>0.86752576680734705</v>
      </c>
      <c r="AL197" s="4">
        <f t="shared" si="250"/>
        <v>0.88704083993381744</v>
      </c>
      <c r="AM197" s="4">
        <f t="shared" si="250"/>
        <v>0.4276757023828921</v>
      </c>
      <c r="AN197" s="4">
        <f t="shared" si="250"/>
        <v>0.42816956079388291</v>
      </c>
      <c r="AO197" s="4">
        <f t="shared" si="250"/>
        <v>0.48668085019345142</v>
      </c>
      <c r="AP197" s="4">
        <f t="shared" si="250"/>
        <v>1.0645068455695679</v>
      </c>
      <c r="AQ197" s="4">
        <f t="shared" si="250"/>
        <v>0.97652376708895616</v>
      </c>
      <c r="AR197" s="4">
        <f t="shared" si="250"/>
        <v>-1.2962186486186198</v>
      </c>
      <c r="AS197" s="4">
        <f t="shared" si="250"/>
        <v>-0.66607310752825555</v>
      </c>
      <c r="AT197" s="4">
        <f t="shared" si="250"/>
        <v>-0.98270539877065133</v>
      </c>
      <c r="AU197" s="4">
        <f t="shared" si="250"/>
        <v>-6.9217239875762004E-2</v>
      </c>
      <c r="AV197" s="4">
        <f t="shared" si="250"/>
        <v>-0.9135524703763096</v>
      </c>
      <c r="AW197" s="4">
        <f t="shared" si="250"/>
        <v>-3.5947163793187968</v>
      </c>
      <c r="AY197" s="2">
        <f t="shared" si="242"/>
        <v>44.58618048718666</v>
      </c>
      <c r="AZ197" s="2">
        <f t="shared" si="242"/>
        <v>41.001356310156709</v>
      </c>
      <c r="BA197" s="2">
        <f t="shared" si="242"/>
        <v>35.338468316610133</v>
      </c>
      <c r="BB197" s="2">
        <f t="shared" si="242"/>
        <v>38.398959160059796</v>
      </c>
      <c r="BC197" s="2">
        <f t="shared" si="242"/>
        <v>37.604324294509709</v>
      </c>
      <c r="BD197" s="2">
        <f t="shared" si="242"/>
        <v>34.825830430315584</v>
      </c>
      <c r="BE197" s="2">
        <f t="shared" si="242"/>
        <v>35.142319109957192</v>
      </c>
      <c r="BF197" s="2">
        <f t="shared" si="242"/>
        <v>34.713493154426367</v>
      </c>
      <c r="BG197" s="2">
        <f t="shared" si="242"/>
        <v>34.721476232911044</v>
      </c>
      <c r="BH197" s="2">
        <f t="shared" si="242"/>
        <v>35.931218648562485</v>
      </c>
      <c r="BI197" s="2">
        <f t="shared" si="242"/>
        <v>39.666073093213704</v>
      </c>
      <c r="BJ197" s="2">
        <f t="shared" si="242"/>
        <v>31.837705330046383</v>
      </c>
      <c r="BK197" s="2">
        <f t="shared" si="242"/>
        <v>35.55321269944973</v>
      </c>
      <c r="BL197" s="2">
        <f t="shared" si="242"/>
        <v>39.599126696410053</v>
      </c>
      <c r="BM197" s="2">
        <f t="shared" si="242"/>
        <v>47.547249279791657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>
        <f t="shared" si="200"/>
        <v>39.286000000000001</v>
      </c>
      <c r="CY197" s="2">
        <f t="shared" si="201"/>
        <v>38.031999999999996</v>
      </c>
      <c r="CZ197" s="2">
        <f t="shared" si="202"/>
        <v>35.253999999999998</v>
      </c>
      <c r="DA197" s="2">
        <f t="shared" si="203"/>
        <v>35.628999999999998</v>
      </c>
      <c r="DB197" s="2">
        <f t="shared" si="204"/>
        <v>35.777999999999999</v>
      </c>
      <c r="DC197" s="2">
        <f t="shared" si="205"/>
        <v>35.698</v>
      </c>
      <c r="DD197" s="2">
        <f t="shared" si="206"/>
        <v>34.634999999999998</v>
      </c>
      <c r="DE197" s="2">
        <f t="shared" si="207"/>
        <v>39</v>
      </c>
      <c r="DF197" s="2">
        <f t="shared" si="208"/>
        <v>30.855</v>
      </c>
      <c r="DG197" s="2" t="str">
        <f t="shared" si="209"/>
        <v/>
      </c>
      <c r="DH197" s="2" t="str">
        <f t="shared" si="210"/>
        <v/>
      </c>
      <c r="DI197" s="2">
        <f t="shared" si="211"/>
        <v>44.155999999999999</v>
      </c>
      <c r="DK197" s="2">
        <f t="shared" ref="DK197:DY213" si="251">BO$228*$B197+BO$229</f>
        <v>79.355662669151599</v>
      </c>
      <c r="DL197" s="2">
        <f t="shared" si="251"/>
        <v>74.327226064633024</v>
      </c>
      <c r="DM197" s="2">
        <f t="shared" si="251"/>
        <v>72.999407611484727</v>
      </c>
      <c r="DN197" s="2">
        <f t="shared" si="251"/>
        <v>79.351956513518616</v>
      </c>
      <c r="DO197" s="2">
        <f t="shared" si="251"/>
        <v>77.336175475687085</v>
      </c>
      <c r="DP197" s="2">
        <f t="shared" si="251"/>
        <v>71.769500422832976</v>
      </c>
      <c r="DQ197" s="2">
        <f t="shared" si="251"/>
        <v>87.112724554515239</v>
      </c>
      <c r="DR197" s="2">
        <f t="shared" si="251"/>
        <v>74.383827177700354</v>
      </c>
      <c r="DS197" s="2">
        <f t="shared" si="251"/>
        <v>78.350043205574934</v>
      </c>
      <c r="DT197" s="2">
        <f t="shared" si="251"/>
        <v>65.983655628517809</v>
      </c>
      <c r="DU197" s="2">
        <f t="shared" si="251"/>
        <v>82.051142508710797</v>
      </c>
      <c r="DV197" s="2">
        <f t="shared" si="251"/>
        <v>85.069368419631033</v>
      </c>
      <c r="DW197" s="2">
        <f t="shared" si="251"/>
        <v>76.287876321353053</v>
      </c>
      <c r="DX197" s="2">
        <f t="shared" si="251"/>
        <v>76.498955946303624</v>
      </c>
      <c r="DY197" s="2">
        <f t="shared" si="251"/>
        <v>76.216250267379692</v>
      </c>
      <c r="EA197" s="2">
        <f t="shared" si="240"/>
        <v>45.01188560724944</v>
      </c>
      <c r="EB197" s="2">
        <f t="shared" si="240"/>
        <v>39.853414250140574</v>
      </c>
      <c r="EC197" s="2">
        <f t="shared" si="240"/>
        <v>34.200349527805976</v>
      </c>
      <c r="ED197" s="2">
        <f t="shared" si="240"/>
        <v>36.939562543886041</v>
      </c>
      <c r="EE197" s="2">
        <f t="shared" si="240"/>
        <v>37.952333321080687</v>
      </c>
      <c r="EF197" s="2">
        <f t="shared" si="239"/>
        <v>34.767996844319782</v>
      </c>
      <c r="EG197" s="2">
        <f t="shared" si="239"/>
        <v>34.796314401713204</v>
      </c>
      <c r="EH197" s="2">
        <f t="shared" si="239"/>
        <v>34.369503300564311</v>
      </c>
      <c r="EI197" s="2">
        <f t="shared" si="239"/>
        <v>35.235717474544771</v>
      </c>
      <c r="EJ197" s="2">
        <f t="shared" si="239"/>
        <v>36.038512510847823</v>
      </c>
      <c r="EK197" s="2">
        <f t="shared" si="239"/>
        <v>40.453337225173549</v>
      </c>
      <c r="EL197" s="2">
        <f t="shared" si="179"/>
        <v>31.213098753835993</v>
      </c>
      <c r="EM197" s="2">
        <f t="shared" si="179"/>
        <v>35.801729305299908</v>
      </c>
      <c r="EN197" s="2">
        <f t="shared" si="179"/>
        <v>40.199267394098214</v>
      </c>
      <c r="EO197" s="2">
        <f t="shared" si="179"/>
        <v>50.370913324738666</v>
      </c>
      <c r="EQ197" s="2">
        <f t="shared" ref="EQ197:FE213" si="252">CU$228*$B197+CU$229</f>
        <v>44.452379192984409</v>
      </c>
      <c r="ER197" s="2">
        <f t="shared" si="252"/>
        <v>41.319906898924195</v>
      </c>
      <c r="ES197" s="2">
        <f t="shared" si="252"/>
        <v>35.686320669493469</v>
      </c>
      <c r="ET197" s="2">
        <f t="shared" si="252"/>
        <v>38.676860012282603</v>
      </c>
      <c r="EU197" s="2">
        <f t="shared" si="252"/>
        <v>37.522802505881202</v>
      </c>
      <c r="EV197" s="2">
        <f t="shared" si="252"/>
        <v>34.839905107069455</v>
      </c>
      <c r="EW197" s="2">
        <f t="shared" si="252"/>
        <v>35.237329895669731</v>
      </c>
      <c r="EX197" s="2">
        <f t="shared" si="252"/>
        <v>34.788188152405013</v>
      </c>
      <c r="EY197" s="2">
        <f t="shared" si="252"/>
        <v>34.628643359230189</v>
      </c>
      <c r="EZ197" s="2">
        <f t="shared" si="252"/>
        <v>35.905292610395676</v>
      </c>
      <c r="FA197" s="2">
        <f t="shared" si="252"/>
        <v>39.453088214093825</v>
      </c>
      <c r="FB197" s="2">
        <f t="shared" si="252"/>
        <v>32.017347706768632</v>
      </c>
      <c r="FC197" s="2">
        <f t="shared" si="252"/>
        <v>35.47244182811805</v>
      </c>
      <c r="FD197" s="2">
        <f t="shared" si="252"/>
        <v>39.383825503312359</v>
      </c>
      <c r="FE197" s="2">
        <f t="shared" si="252"/>
        <v>46.123817026612059</v>
      </c>
      <c r="FG197" s="2">
        <f t="shared" ref="FG197:FU213" si="253">POWER(10,($B197-C$231)/C$229)/(1+POWER(10,($B197-C$231)/C$229))</f>
        <v>0.99999260454674777</v>
      </c>
      <c r="FH197" s="2">
        <f t="shared" si="253"/>
        <v>0.99999178908534625</v>
      </c>
      <c r="FI197" s="2">
        <f t="shared" si="253"/>
        <v>0.99999202843892865</v>
      </c>
      <c r="FJ197" s="2">
        <f t="shared" si="253"/>
        <v>0.99999195236394911</v>
      </c>
      <c r="FK197" s="2">
        <f t="shared" si="253"/>
        <v>0.99999116292041912</v>
      </c>
      <c r="FL197" s="2">
        <f t="shared" si="253"/>
        <v>0.99999100439346278</v>
      </c>
      <c r="FM197" s="2">
        <f t="shared" si="253"/>
        <v>0.99998944087662445</v>
      </c>
      <c r="FN197" s="2">
        <f t="shared" si="253"/>
        <v>0.999989662979062</v>
      </c>
      <c r="FO197" s="2">
        <f t="shared" si="253"/>
        <v>0.99998999138536104</v>
      </c>
      <c r="FP197" s="2">
        <f t="shared" si="253"/>
        <v>0.99998947346948053</v>
      </c>
      <c r="FQ197" s="2">
        <f t="shared" si="253"/>
        <v>0.99998989338200794</v>
      </c>
      <c r="FR197" s="2">
        <f t="shared" si="253"/>
        <v>0.99999055280440929</v>
      </c>
      <c r="FS197" s="2">
        <f t="shared" si="253"/>
        <v>0.99999019198357886</v>
      </c>
      <c r="FT197" s="2">
        <f t="shared" si="253"/>
        <v>0.99998990173144875</v>
      </c>
      <c r="FU197" s="2">
        <f t="shared" si="253"/>
        <v>0.99998662401781468</v>
      </c>
      <c r="FW197" s="2">
        <f t="shared" si="244"/>
        <v>0.76131228704516607</v>
      </c>
      <c r="FX197" s="2">
        <f t="shared" si="244"/>
        <v>0.78258762458949727</v>
      </c>
      <c r="FY197" s="2">
        <f t="shared" si="244"/>
        <v>0.76570093982512577</v>
      </c>
      <c r="FZ197" s="2">
        <f t="shared" si="244"/>
        <v>0.83984195176988052</v>
      </c>
      <c r="GA197" s="2">
        <f t="shared" si="244"/>
        <v>0.81101763224255219</v>
      </c>
      <c r="GB197" s="2">
        <f t="shared" si="244"/>
        <v>0.79964016414214167</v>
      </c>
      <c r="GC197" s="2">
        <f t="shared" si="244"/>
        <v>0.7833110118545501</v>
      </c>
      <c r="GD197" s="2">
        <f t="shared" si="244"/>
        <v>0.8206082055460604</v>
      </c>
      <c r="GE197" s="2">
        <f t="shared" si="244"/>
        <v>0.84779229310195026</v>
      </c>
      <c r="GF197" s="2">
        <f t="shared" si="244"/>
        <v>0.80775530069496582</v>
      </c>
      <c r="GG197" s="2">
        <f t="shared" si="244"/>
        <v>0.78748845173751481</v>
      </c>
      <c r="GH197" s="2">
        <f t="shared" si="244"/>
        <v>0.77600074357739812</v>
      </c>
      <c r="GI197" s="2">
        <f t="shared" si="244"/>
        <v>0.75591606694315594</v>
      </c>
      <c r="GJ197" s="2">
        <f t="shared" si="244"/>
        <v>0.7364194413813675</v>
      </c>
      <c r="GK197" s="2">
        <f t="shared" si="244"/>
        <v>0.66492717694185377</v>
      </c>
      <c r="GM197" s="86">
        <f t="shared" si="245"/>
        <v>3.084004496026281E-231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2.0874674829525012E-152</v>
      </c>
      <c r="HD197" s="86">
        <f t="shared" si="181"/>
        <v>1.0772089910516028E-211</v>
      </c>
      <c r="HE197" s="86">
        <f t="shared" si="181"/>
        <v>2.6203285057785096E-264</v>
      </c>
      <c r="HF197" s="86">
        <f t="shared" si="181"/>
        <v>6.2118442289917309E-219</v>
      </c>
      <c r="HG197" s="86">
        <f t="shared" si="181"/>
        <v>2.8018132911805853E-202</v>
      </c>
      <c r="HH197" s="86">
        <f t="shared" si="181"/>
        <v>5.2111329016132064E-229</v>
      </c>
      <c r="HI197" s="86">
        <f t="shared" si="241"/>
        <v>1.0789065674323974E-251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6.7200025013615098E-260</v>
      </c>
      <c r="HP197" s="86">
        <f t="shared" si="226"/>
        <v>0</v>
      </c>
      <c r="HQ197" s="86">
        <f t="shared" si="226"/>
        <v>0</v>
      </c>
      <c r="HS197" s="86">
        <f t="shared" si="246"/>
        <v>7.2489798361072397E-31</v>
      </c>
      <c r="HT197" s="86">
        <f t="shared" si="246"/>
        <v>1.7309308623258559E-31</v>
      </c>
      <c r="HU197" s="86">
        <f t="shared" si="246"/>
        <v>2.3099954655949783E-35</v>
      </c>
      <c r="HV197" s="86">
        <f t="shared" si="246"/>
        <v>4.4867127559561964E-37</v>
      </c>
      <c r="HW197" s="86">
        <f t="shared" si="246"/>
        <v>7.8193014109117675E-35</v>
      </c>
      <c r="HX197" s="86">
        <f t="shared" si="246"/>
        <v>2.1270497926133859E-39</v>
      </c>
      <c r="HY197" s="86">
        <f t="shared" si="246"/>
        <v>1.3185125883381067E-41</v>
      </c>
      <c r="HZ197" s="86">
        <f t="shared" si="246"/>
        <v>1.0868567824003848E-48</v>
      </c>
      <c r="IA197" s="86">
        <f t="shared" si="246"/>
        <v>8.9177543961593057E-52</v>
      </c>
      <c r="IB197" s="86">
        <f t="shared" si="246"/>
        <v>7.4016228513943518E-47</v>
      </c>
      <c r="IC197" s="86">
        <f t="shared" si="246"/>
        <v>7.5381330344496558E-43</v>
      </c>
      <c r="ID197" s="86">
        <f t="shared" si="246"/>
        <v>1.2734394085898098E-43</v>
      </c>
      <c r="IE197" s="86">
        <f t="shared" si="246"/>
        <v>3.467844599002554E-38</v>
      </c>
      <c r="IF197" s="86">
        <f t="shared" si="246"/>
        <v>1.9429701260226997E-47</v>
      </c>
      <c r="IG197" s="86">
        <f t="shared" si="246"/>
        <v>2.4052988847551296E-44</v>
      </c>
      <c r="II197" s="86">
        <f t="shared" si="247"/>
        <v>2.7759598887393218E-2</v>
      </c>
      <c r="IJ197" s="86">
        <f t="shared" si="247"/>
        <v>1.2822807896752523E-2</v>
      </c>
      <c r="IK197" s="86">
        <f t="shared" si="247"/>
        <v>2.1812598190157659E-2</v>
      </c>
      <c r="IL197" s="86">
        <f t="shared" si="247"/>
        <v>9.2547667986834072E-4</v>
      </c>
      <c r="IM197" s="86">
        <f t="shared" si="247"/>
        <v>3.8475445858785979E-3</v>
      </c>
      <c r="IN197" s="86">
        <f t="shared" si="247"/>
        <v>4.4464450744890836E-3</v>
      </c>
      <c r="IO197" s="86">
        <f t="shared" si="247"/>
        <v>6.1555757302391113E-3</v>
      </c>
      <c r="IP197" s="86">
        <f t="shared" si="247"/>
        <v>7.1408076909646226E-4</v>
      </c>
      <c r="IQ197" s="86">
        <f t="shared" si="247"/>
        <v>1.3250764059326368E-4</v>
      </c>
      <c r="IR197" s="86">
        <f t="shared" si="247"/>
        <v>1.284758735093325E-3</v>
      </c>
      <c r="IS197" s="86">
        <f t="shared" si="247"/>
        <v>4.3945600115622751E-3</v>
      </c>
      <c r="IT197" s="86">
        <f t="shared" si="247"/>
        <v>6.0364236867745296E-3</v>
      </c>
      <c r="IU197" s="86">
        <f t="shared" si="247"/>
        <v>1.5628070068998256E-2</v>
      </c>
      <c r="IV197" s="86">
        <f t="shared" si="247"/>
        <v>5.6729936431700899E-2</v>
      </c>
      <c r="IW197" s="86">
        <f t="shared" si="247"/>
        <v>9.2446324088763538E-3</v>
      </c>
      <c r="IY197" s="86">
        <f t="shared" si="248"/>
        <v>2.7759598887393218E-2</v>
      </c>
      <c r="IZ197" s="86">
        <f t="shared" si="248"/>
        <v>1.2822807896752523E-2</v>
      </c>
      <c r="JA197" s="86">
        <f t="shared" si="248"/>
        <v>2.1812598190157659E-2</v>
      </c>
      <c r="JB197" s="86">
        <f t="shared" si="248"/>
        <v>9.2547667986834072E-4</v>
      </c>
      <c r="JC197" s="86">
        <f t="shared" si="248"/>
        <v>3.8475445858785979E-3</v>
      </c>
      <c r="JD197" s="86">
        <f t="shared" si="248"/>
        <v>4.4464450744890836E-3</v>
      </c>
      <c r="JE197" s="86">
        <f t="shared" si="248"/>
        <v>6.1555757302391113E-3</v>
      </c>
      <c r="JF197" s="86">
        <f t="shared" si="248"/>
        <v>7.1408076909646226E-4</v>
      </c>
      <c r="JG197" s="86">
        <f t="shared" si="248"/>
        <v>1.3250764059326368E-4</v>
      </c>
      <c r="JH197" s="86">
        <f t="shared" si="248"/>
        <v>1.284758735093325E-3</v>
      </c>
      <c r="JI197" s="86">
        <f t="shared" si="248"/>
        <v>4.3945600115622751E-3</v>
      </c>
      <c r="JJ197" s="86">
        <f t="shared" si="248"/>
        <v>6.0364236867745296E-3</v>
      </c>
      <c r="JK197" s="86">
        <f t="shared" si="248"/>
        <v>1.5628070068998256E-2</v>
      </c>
      <c r="JL197" s="86">
        <f t="shared" si="248"/>
        <v>5.6729936431700899E-2</v>
      </c>
      <c r="JM197" s="86">
        <f t="shared" si="248"/>
        <v>9.2446324088763538E-3</v>
      </c>
    </row>
    <row r="198" spans="2:273" x14ac:dyDescent="0.25">
      <c r="B198" s="2">
        <v>171</v>
      </c>
      <c r="C198" s="37">
        <v>42.140999999999998</v>
      </c>
      <c r="D198" s="37">
        <v>43.286000000000001</v>
      </c>
      <c r="E198" s="37">
        <v>35.762</v>
      </c>
      <c r="F198" s="37">
        <v>39.365000000000002</v>
      </c>
      <c r="G198" s="37">
        <v>37.354999999999997</v>
      </c>
      <c r="H198" s="37">
        <v>33.619</v>
      </c>
      <c r="I198" s="37">
        <v>35.887</v>
      </c>
      <c r="J198" s="37">
        <v>34.127000000000002</v>
      </c>
      <c r="K198" s="37">
        <v>33.920999999999999</v>
      </c>
      <c r="L198" s="37">
        <v>35.825000000000003</v>
      </c>
      <c r="M198" s="37">
        <v>39.412999999999997</v>
      </c>
      <c r="N198" s="37">
        <v>30.306000000000001</v>
      </c>
      <c r="O198" s="37">
        <v>34.387</v>
      </c>
      <c r="P198" s="37">
        <v>38.546999999999997</v>
      </c>
      <c r="Q198" s="37">
        <v>45.344000000000001</v>
      </c>
      <c r="S198" s="4">
        <f t="shared" si="249"/>
        <v>44.418311181016747</v>
      </c>
      <c r="T198" s="4">
        <f t="shared" si="249"/>
        <v>40.914747970182333</v>
      </c>
      <c r="U198" s="4">
        <f t="shared" si="249"/>
        <v>35.190527560967148</v>
      </c>
      <c r="V198" s="4">
        <f t="shared" si="249"/>
        <v>38.266944958340105</v>
      </c>
      <c r="W198" s="4">
        <f t="shared" si="249"/>
        <v>37.442494192913387</v>
      </c>
      <c r="X198" s="4">
        <f t="shared" si="249"/>
        <v>34.667295043217727</v>
      </c>
      <c r="Y198" s="4">
        <f t="shared" si="249"/>
        <v>34.969617338948794</v>
      </c>
      <c r="Z198" s="4">
        <f t="shared" si="249"/>
        <v>34.499129737601741</v>
      </c>
      <c r="AA198" s="4">
        <f t="shared" si="249"/>
        <v>34.562340964492513</v>
      </c>
      <c r="AB198" s="4">
        <f t="shared" si="249"/>
        <v>35.770254633057739</v>
      </c>
      <c r="AC198" s="4">
        <f t="shared" si="249"/>
        <v>39.500348751421271</v>
      </c>
      <c r="AD198" s="4">
        <f t="shared" si="249"/>
        <v>31.693019803134067</v>
      </c>
      <c r="AE198" s="4">
        <f t="shared" si="249"/>
        <v>35.350851188781292</v>
      </c>
      <c r="AF198" s="4">
        <f t="shared" si="249"/>
        <v>39.435340050642779</v>
      </c>
      <c r="AG198" s="4">
        <f t="shared" si="249"/>
        <v>47.366073664876652</v>
      </c>
      <c r="AI198" s="4">
        <f t="shared" si="250"/>
        <v>-2.2773111810167492</v>
      </c>
      <c r="AJ198" s="4">
        <f t="shared" si="250"/>
        <v>2.3712520298176685</v>
      </c>
      <c r="AK198" s="4">
        <f t="shared" si="250"/>
        <v>0.57147243903285272</v>
      </c>
      <c r="AL198" s="4">
        <f t="shared" si="250"/>
        <v>1.0980550416598973</v>
      </c>
      <c r="AM198" s="4">
        <f t="shared" si="250"/>
        <v>-8.7494192913389668E-2</v>
      </c>
      <c r="AN198" s="4">
        <f t="shared" si="250"/>
        <v>-1.0482950432177276</v>
      </c>
      <c r="AO198" s="4">
        <f t="shared" si="250"/>
        <v>0.91738266105120658</v>
      </c>
      <c r="AP198" s="4">
        <f t="shared" si="250"/>
        <v>-0.37212973760173895</v>
      </c>
      <c r="AQ198" s="4">
        <f t="shared" si="250"/>
        <v>-0.64134096449251388</v>
      </c>
      <c r="AR198" s="4">
        <f t="shared" si="250"/>
        <v>5.4745366942263729E-2</v>
      </c>
      <c r="AS198" s="4">
        <f t="shared" si="250"/>
        <v>-8.7348751421274073E-2</v>
      </c>
      <c r="AT198" s="4">
        <f t="shared" si="250"/>
        <v>-1.3870198031340664</v>
      </c>
      <c r="AU198" s="4">
        <f t="shared" si="250"/>
        <v>-0.96385118878129106</v>
      </c>
      <c r="AV198" s="4">
        <f t="shared" si="250"/>
        <v>-0.88834005064278188</v>
      </c>
      <c r="AW198" s="4">
        <f t="shared" si="250"/>
        <v>-2.0220736648766504</v>
      </c>
      <c r="AY198" s="2">
        <f t="shared" si="242"/>
        <v>44.418311181016747</v>
      </c>
      <c r="AZ198" s="2">
        <f t="shared" si="242"/>
        <v>40.914747966313968</v>
      </c>
      <c r="BA198" s="2">
        <f t="shared" si="242"/>
        <v>35.19052679874703</v>
      </c>
      <c r="BB198" s="2">
        <f t="shared" si="242"/>
        <v>38.266944958339778</v>
      </c>
      <c r="BC198" s="2">
        <f t="shared" si="242"/>
        <v>37.442494192683263</v>
      </c>
      <c r="BD198" s="2">
        <f t="shared" si="242"/>
        <v>34.667295042595207</v>
      </c>
      <c r="BE198" s="2">
        <f t="shared" si="242"/>
        <v>34.969617336177535</v>
      </c>
      <c r="BF198" s="2">
        <f t="shared" si="242"/>
        <v>34.499129737601606</v>
      </c>
      <c r="BG198" s="2">
        <f t="shared" si="242"/>
        <v>34.562340964492513</v>
      </c>
      <c r="BH198" s="2">
        <f t="shared" si="242"/>
        <v>35.7702546330556</v>
      </c>
      <c r="BI198" s="2">
        <f t="shared" si="242"/>
        <v>39.500348750569557</v>
      </c>
      <c r="BJ198" s="2">
        <f t="shared" si="242"/>
        <v>31.693019798840403</v>
      </c>
      <c r="BK198" s="2">
        <f t="shared" si="242"/>
        <v>35.350850769861566</v>
      </c>
      <c r="BL198" s="2">
        <f t="shared" si="242"/>
        <v>39.424487951438024</v>
      </c>
      <c r="BM198" s="2">
        <f t="shared" si="242"/>
        <v>47.308400705994622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43.286000000000001</v>
      </c>
      <c r="CW198" s="2" t="str">
        <f t="shared" si="199"/>
        <v/>
      </c>
      <c r="CX198" s="2">
        <f t="shared" si="200"/>
        <v>39.365000000000002</v>
      </c>
      <c r="CY198" s="2">
        <f t="shared" si="201"/>
        <v>37.354999999999997</v>
      </c>
      <c r="CZ198" s="2">
        <f t="shared" si="202"/>
        <v>33.619</v>
      </c>
      <c r="DA198" s="2">
        <f t="shared" si="203"/>
        <v>35.887</v>
      </c>
      <c r="DB198" s="2">
        <f t="shared" si="204"/>
        <v>34.127000000000002</v>
      </c>
      <c r="DC198" s="2">
        <f t="shared" si="205"/>
        <v>33.920999999999999</v>
      </c>
      <c r="DD198" s="2">
        <f t="shared" si="206"/>
        <v>35.825000000000003</v>
      </c>
      <c r="DE198" s="2">
        <f t="shared" si="207"/>
        <v>39.412999999999997</v>
      </c>
      <c r="DF198" s="2">
        <f t="shared" si="208"/>
        <v>30.306000000000001</v>
      </c>
      <c r="DG198" s="2">
        <f t="shared" si="209"/>
        <v>34.387</v>
      </c>
      <c r="DH198" s="2" t="str">
        <f t="shared" si="210"/>
        <v/>
      </c>
      <c r="DI198" s="2">
        <f t="shared" si="211"/>
        <v>45.344000000000001</v>
      </c>
      <c r="DK198" s="2">
        <f t="shared" si="251"/>
        <v>79.397979094076646</v>
      </c>
      <c r="DL198" s="2">
        <f t="shared" si="251"/>
        <v>74.342822712171539</v>
      </c>
      <c r="DM198" s="2">
        <f t="shared" si="251"/>
        <v>73.0342520325203</v>
      </c>
      <c r="DN198" s="2">
        <f t="shared" si="251"/>
        <v>79.453520325203243</v>
      </c>
      <c r="DO198" s="2">
        <f t="shared" si="251"/>
        <v>77.431875264270602</v>
      </c>
      <c r="DP198" s="2">
        <f t="shared" si="251"/>
        <v>71.792221423537697</v>
      </c>
      <c r="DQ198" s="2">
        <f t="shared" si="251"/>
        <v>87.238235729386872</v>
      </c>
      <c r="DR198" s="2">
        <f t="shared" si="251"/>
        <v>74.418473170731701</v>
      </c>
      <c r="DS198" s="2">
        <f t="shared" si="251"/>
        <v>78.457826829268313</v>
      </c>
      <c r="DT198" s="2">
        <f t="shared" si="251"/>
        <v>66.027796904315181</v>
      </c>
      <c r="DU198" s="2">
        <f t="shared" si="251"/>
        <v>82.187540243902433</v>
      </c>
      <c r="DV198" s="2">
        <f t="shared" si="251"/>
        <v>85.258469383896482</v>
      </c>
      <c r="DW198" s="2">
        <f t="shared" si="251"/>
        <v>76.372853911205056</v>
      </c>
      <c r="DX198" s="2">
        <f t="shared" si="251"/>
        <v>76.551118818032009</v>
      </c>
      <c r="DY198" s="2">
        <f t="shared" si="251"/>
        <v>76.314963636363657</v>
      </c>
      <c r="EA198" s="2">
        <f t="shared" si="240"/>
        <v>44.860810264597298</v>
      </c>
      <c r="EB198" s="2">
        <f t="shared" si="240"/>
        <v>39.724367579725275</v>
      </c>
      <c r="EC198" s="2">
        <f t="shared" si="240"/>
        <v>34.008250935777987</v>
      </c>
      <c r="ED198" s="2">
        <f t="shared" si="240"/>
        <v>36.762141120807826</v>
      </c>
      <c r="EE198" s="2">
        <f t="shared" si="240"/>
        <v>37.802442312074987</v>
      </c>
      <c r="EF198" s="2">
        <f t="shared" si="239"/>
        <v>34.607450210378687</v>
      </c>
      <c r="EG198" s="2">
        <f t="shared" si="239"/>
        <v>34.610835013830624</v>
      </c>
      <c r="EH198" s="2">
        <f t="shared" si="239"/>
        <v>34.143771839128071</v>
      </c>
      <c r="EI198" s="2">
        <f t="shared" si="239"/>
        <v>35.092059240836733</v>
      </c>
      <c r="EJ198" s="2">
        <f t="shared" si="239"/>
        <v>35.881284656673273</v>
      </c>
      <c r="EK198" s="2">
        <f t="shared" si="239"/>
        <v>40.316193769624128</v>
      </c>
      <c r="EL198" s="2">
        <f t="shared" si="179"/>
        <v>31.044795973100562</v>
      </c>
      <c r="EM198" s="2">
        <f t="shared" si="179"/>
        <v>35.609311093019954</v>
      </c>
      <c r="EN198" s="2">
        <f t="shared" si="179"/>
        <v>40.049246251543472</v>
      </c>
      <c r="EO198" s="2">
        <f t="shared" si="179"/>
        <v>50.259527441883378</v>
      </c>
      <c r="EQ198" s="2">
        <f t="shared" si="252"/>
        <v>44.291485682056724</v>
      </c>
      <c r="ER198" s="2">
        <f t="shared" si="252"/>
        <v>41.216027010883167</v>
      </c>
      <c r="ES198" s="2">
        <f t="shared" si="252"/>
        <v>35.520100263083698</v>
      </c>
      <c r="ET198" s="2">
        <f t="shared" si="252"/>
        <v>38.528293621504687</v>
      </c>
      <c r="EU198" s="2">
        <f t="shared" si="252"/>
        <v>37.365612301026275</v>
      </c>
      <c r="EV198" s="2">
        <f t="shared" si="252"/>
        <v>34.680595746897467</v>
      </c>
      <c r="EW198" s="2">
        <f t="shared" si="252"/>
        <v>35.059500397972542</v>
      </c>
      <c r="EX198" s="2">
        <f t="shared" si="252"/>
        <v>34.569523180159955</v>
      </c>
      <c r="EY198" s="2">
        <f t="shared" si="252"/>
        <v>34.475145757685183</v>
      </c>
      <c r="EZ198" s="2">
        <f t="shared" si="252"/>
        <v>35.745802510947229</v>
      </c>
      <c r="FA198" s="2">
        <f t="shared" si="252"/>
        <v>39.299076004939472</v>
      </c>
      <c r="FB198" s="2">
        <f t="shared" si="252"/>
        <v>31.863080959557582</v>
      </c>
      <c r="FC198" s="2">
        <f t="shared" si="252"/>
        <v>35.274265644461266</v>
      </c>
      <c r="FD198" s="2">
        <f t="shared" si="252"/>
        <v>39.220103099705639</v>
      </c>
      <c r="FE198" s="2">
        <f t="shared" si="252"/>
        <v>45.951645457321106</v>
      </c>
      <c r="FG198" s="2">
        <f t="shared" si="253"/>
        <v>0.99999325526208316</v>
      </c>
      <c r="FH198" s="2">
        <f t="shared" si="253"/>
        <v>0.99999251155142455</v>
      </c>
      <c r="FI198" s="2">
        <f t="shared" si="253"/>
        <v>0.99999272984479703</v>
      </c>
      <c r="FJ198" s="2">
        <f t="shared" si="253"/>
        <v>0.99999266046349322</v>
      </c>
      <c r="FK198" s="2">
        <f t="shared" si="253"/>
        <v>0.99999194048136719</v>
      </c>
      <c r="FL198" s="2">
        <f t="shared" si="253"/>
        <v>0.99999179590283782</v>
      </c>
      <c r="FM198" s="2">
        <f t="shared" si="253"/>
        <v>0.99999036995608026</v>
      </c>
      <c r="FN198" s="2">
        <f t="shared" si="253"/>
        <v>0.99999057251628309</v>
      </c>
      <c r="FO198" s="2">
        <f t="shared" si="253"/>
        <v>0.99999087202692383</v>
      </c>
      <c r="FP198" s="2">
        <f t="shared" si="253"/>
        <v>0.99999039968117343</v>
      </c>
      <c r="FQ198" s="2">
        <f t="shared" si="253"/>
        <v>0.99999078264664532</v>
      </c>
      <c r="FR198" s="2">
        <f t="shared" si="253"/>
        <v>0.99999138404805776</v>
      </c>
      <c r="FS198" s="2">
        <f t="shared" si="253"/>
        <v>0.99999105497499186</v>
      </c>
      <c r="FT198" s="2">
        <f t="shared" si="253"/>
        <v>0.99999079026143933</v>
      </c>
      <c r="FU198" s="2">
        <f t="shared" si="253"/>
        <v>0.99998780094490247</v>
      </c>
      <c r="FW198" s="2">
        <f t="shared" si="244"/>
        <v>0.77764431979561655</v>
      </c>
      <c r="FX198" s="2">
        <f t="shared" si="244"/>
        <v>0.79785044977984587</v>
      </c>
      <c r="FY198" s="2">
        <f t="shared" si="244"/>
        <v>0.78181874115098671</v>
      </c>
      <c r="FZ198" s="2">
        <f t="shared" si="244"/>
        <v>0.85184631678302514</v>
      </c>
      <c r="GA198" s="2">
        <f t="shared" si="244"/>
        <v>0.82473159909526683</v>
      </c>
      <c r="GB198" s="2">
        <f t="shared" si="244"/>
        <v>0.81399040289006319</v>
      </c>
      <c r="GC198" s="2">
        <f t="shared" si="244"/>
        <v>0.79853612698882015</v>
      </c>
      <c r="GD198" s="2">
        <f t="shared" si="244"/>
        <v>0.83376885794928246</v>
      </c>
      <c r="GE198" s="2">
        <f t="shared" si="244"/>
        <v>0.85930058651833907</v>
      </c>
      <c r="GF198" s="2">
        <f t="shared" si="244"/>
        <v>0.82165394672637504</v>
      </c>
      <c r="GG198" s="2">
        <f t="shared" si="244"/>
        <v>0.80249405761142856</v>
      </c>
      <c r="GH198" s="2">
        <f t="shared" si="244"/>
        <v>0.79160284504272305</v>
      </c>
      <c r="GI198" s="2">
        <f t="shared" si="244"/>
        <v>0.77250699921978583</v>
      </c>
      <c r="GJ198" s="2">
        <f t="shared" si="244"/>
        <v>0.75390416169175223</v>
      </c>
      <c r="GK198" s="2">
        <f t="shared" si="244"/>
        <v>0.68512661167768296</v>
      </c>
      <c r="GM198" s="86">
        <f t="shared" si="245"/>
        <v>1.2327494018290706E-235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4.1891081737591567E-156</v>
      </c>
      <c r="HD198" s="86">
        <f t="shared" si="181"/>
        <v>6.188088483143114E-217</v>
      </c>
      <c r="HE198" s="86">
        <f t="shared" si="181"/>
        <v>1.0547615849189467E-270</v>
      </c>
      <c r="HF198" s="86">
        <f t="shared" si="181"/>
        <v>3.0510256936373042E-224</v>
      </c>
      <c r="HG198" s="86">
        <f t="shared" si="181"/>
        <v>3.0396620920652837E-207</v>
      </c>
      <c r="HH198" s="86">
        <f t="shared" si="181"/>
        <v>1.6596172439081596E-234</v>
      </c>
      <c r="HI198" s="86">
        <f t="shared" si="241"/>
        <v>8.5537439525074291E-258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2.9150690577356912E-266</v>
      </c>
      <c r="HP198" s="86">
        <f t="shared" si="226"/>
        <v>0</v>
      </c>
      <c r="HQ198" s="86">
        <f t="shared" si="226"/>
        <v>0</v>
      </c>
      <c r="HS198" s="86">
        <f t="shared" si="246"/>
        <v>2.729591694160072E-32</v>
      </c>
      <c r="HT198" s="86">
        <f t="shared" si="246"/>
        <v>5.8117411116307712E-33</v>
      </c>
      <c r="HU198" s="86">
        <f t="shared" si="246"/>
        <v>6.3695179033625822E-37</v>
      </c>
      <c r="HV198" s="86">
        <f t="shared" si="246"/>
        <v>1.0055991588218813E-38</v>
      </c>
      <c r="HW198" s="86">
        <f t="shared" si="246"/>
        <v>2.0293190608023094E-36</v>
      </c>
      <c r="HX198" s="86">
        <f t="shared" si="246"/>
        <v>3.7806907504526427E-41</v>
      </c>
      <c r="HY198" s="86">
        <f t="shared" si="246"/>
        <v>1.7896414511626595E-43</v>
      </c>
      <c r="HZ198" s="86">
        <f t="shared" si="246"/>
        <v>8.3728408504489384E-51</v>
      </c>
      <c r="IA198" s="86">
        <f t="shared" si="246"/>
        <v>5.8919937978359987E-54</v>
      </c>
      <c r="IB198" s="86">
        <f t="shared" si="246"/>
        <v>6.0380029602055544E-49</v>
      </c>
      <c r="IC198" s="86">
        <f t="shared" si="246"/>
        <v>8.7727362376157339E-45</v>
      </c>
      <c r="ID198" s="86">
        <f t="shared" si="246"/>
        <v>1.3215685791054456E-45</v>
      </c>
      <c r="IE198" s="86">
        <f t="shared" si="246"/>
        <v>5.5844874653782856E-40</v>
      </c>
      <c r="IF198" s="86">
        <f t="shared" si="246"/>
        <v>1.0071066992194115E-49</v>
      </c>
      <c r="IG198" s="86">
        <f t="shared" si="246"/>
        <v>1.2791869352189603E-46</v>
      </c>
      <c r="II198" s="86">
        <f t="shared" si="247"/>
        <v>1.752938497247624E-2</v>
      </c>
      <c r="IJ198" s="86">
        <f t="shared" si="247"/>
        <v>7.6392342130657265E-3</v>
      </c>
      <c r="IK198" s="86">
        <f t="shared" si="247"/>
        <v>1.3435767490163788E-2</v>
      </c>
      <c r="IL198" s="86">
        <f t="shared" si="247"/>
        <v>4.7165667333780423E-4</v>
      </c>
      <c r="IM198" s="86">
        <f t="shared" si="247"/>
        <v>2.1180603760576262E-3</v>
      </c>
      <c r="IN198" s="86">
        <f t="shared" si="247"/>
        <v>2.4139906114839234E-3</v>
      </c>
      <c r="IO198" s="86">
        <f t="shared" si="247"/>
        <v>3.327812643013192E-3</v>
      </c>
      <c r="IP198" s="86">
        <f t="shared" si="247"/>
        <v>3.3180957827784127E-4</v>
      </c>
      <c r="IQ198" s="86">
        <f t="shared" si="247"/>
        <v>5.6562557586383517E-5</v>
      </c>
      <c r="IR198" s="86">
        <f t="shared" si="247"/>
        <v>6.1271566194589979E-4</v>
      </c>
      <c r="IS198" s="86">
        <f t="shared" si="247"/>
        <v>2.2987850136483232E-3</v>
      </c>
      <c r="IT198" s="86">
        <f t="shared" si="247"/>
        <v>3.1846015493506756E-3</v>
      </c>
      <c r="IU198" s="86">
        <f t="shared" si="247"/>
        <v>8.9369348873888678E-3</v>
      </c>
      <c r="IV198" s="86">
        <f t="shared" si="247"/>
        <v>3.7950553540905464E-2</v>
      </c>
      <c r="IW198" s="86">
        <f t="shared" si="247"/>
        <v>3.3498385213090744E-3</v>
      </c>
      <c r="IY198" s="86">
        <f t="shared" si="248"/>
        <v>1.752938497247624E-2</v>
      </c>
      <c r="IZ198" s="86">
        <f t="shared" si="248"/>
        <v>7.6392342130657265E-3</v>
      </c>
      <c r="JA198" s="86">
        <f t="shared" si="248"/>
        <v>1.3435767490163788E-2</v>
      </c>
      <c r="JB198" s="86">
        <f t="shared" si="248"/>
        <v>4.7165667333780423E-4</v>
      </c>
      <c r="JC198" s="86">
        <f t="shared" si="248"/>
        <v>2.1180603760576262E-3</v>
      </c>
      <c r="JD198" s="86">
        <f t="shared" si="248"/>
        <v>2.4139906114839234E-3</v>
      </c>
      <c r="JE198" s="86">
        <f t="shared" si="248"/>
        <v>3.327812643013192E-3</v>
      </c>
      <c r="JF198" s="86">
        <f t="shared" si="248"/>
        <v>3.3180957827784127E-4</v>
      </c>
      <c r="JG198" s="86">
        <f t="shared" si="248"/>
        <v>5.6562557586383517E-5</v>
      </c>
      <c r="JH198" s="86">
        <f t="shared" si="248"/>
        <v>6.1271566194589979E-4</v>
      </c>
      <c r="JI198" s="86">
        <f t="shared" si="248"/>
        <v>2.2987850136483232E-3</v>
      </c>
      <c r="JJ198" s="86">
        <f t="shared" si="248"/>
        <v>3.1846015493506756E-3</v>
      </c>
      <c r="JK198" s="86">
        <f t="shared" si="248"/>
        <v>8.9369348873888678E-3</v>
      </c>
      <c r="JL198" s="86">
        <f t="shared" si="248"/>
        <v>3.7950553540905464E-2</v>
      </c>
      <c r="JM198" s="86">
        <f t="shared" si="248"/>
        <v>3.3498385213090744E-3</v>
      </c>
    </row>
    <row r="199" spans="2:273" x14ac:dyDescent="0.25">
      <c r="B199" s="2">
        <v>172</v>
      </c>
      <c r="C199" s="37">
        <v>41.640999999999998</v>
      </c>
      <c r="D199" s="37">
        <v>41.54</v>
      </c>
      <c r="E199" s="37">
        <v>36.110999999999997</v>
      </c>
      <c r="F199" s="37">
        <v>38.587000000000003</v>
      </c>
      <c r="G199" s="37">
        <v>36.71</v>
      </c>
      <c r="H199" s="37">
        <v>34.698</v>
      </c>
      <c r="I199" s="37">
        <v>34.354999999999997</v>
      </c>
      <c r="J199" s="37">
        <v>35.54</v>
      </c>
      <c r="K199" s="37">
        <v>35</v>
      </c>
      <c r="L199" s="37">
        <v>35.158999999999999</v>
      </c>
      <c r="M199" s="37">
        <v>38.555999999999997</v>
      </c>
      <c r="N199" s="37">
        <v>31.242000000000001</v>
      </c>
      <c r="O199" s="37">
        <v>34.968000000000004</v>
      </c>
      <c r="P199" s="37">
        <v>38.655999999999999</v>
      </c>
      <c r="Q199" s="37">
        <v>45.125</v>
      </c>
      <c r="S199" s="4">
        <f t="shared" si="249"/>
        <v>44.250594272814553</v>
      </c>
      <c r="T199" s="4">
        <f t="shared" si="249"/>
        <v>40.827674413686076</v>
      </c>
      <c r="U199" s="4">
        <f t="shared" si="249"/>
        <v>35.042168433260741</v>
      </c>
      <c r="V199" s="4">
        <f t="shared" si="249"/>
        <v>38.134273999428885</v>
      </c>
      <c r="W199" s="4">
        <f t="shared" si="249"/>
        <v>37.28081974858889</v>
      </c>
      <c r="X199" s="4">
        <f t="shared" si="249"/>
        <v>34.508737515850939</v>
      </c>
      <c r="Y199" s="4">
        <f t="shared" si="249"/>
        <v>34.796780675785556</v>
      </c>
      <c r="Z199" s="4">
        <f t="shared" si="249"/>
        <v>34.284615553617741</v>
      </c>
      <c r="AA199" s="4" t="e">
        <f t="shared" si="249"/>
        <v>#N/A</v>
      </c>
      <c r="AB199" s="4">
        <f t="shared" si="249"/>
        <v>35.609339927447898</v>
      </c>
      <c r="AC199" s="4">
        <f t="shared" si="249"/>
        <v>39.334961506802586</v>
      </c>
      <c r="AD199" s="4">
        <f t="shared" si="249"/>
        <v>31.548096816166776</v>
      </c>
      <c r="AE199" s="4">
        <f t="shared" si="249"/>
        <v>35.148577139646953</v>
      </c>
      <c r="AF199" s="4">
        <f t="shared" si="249"/>
        <v>39.253272658315062</v>
      </c>
      <c r="AG199" s="4">
        <f t="shared" si="249"/>
        <v>47.084311872985204</v>
      </c>
      <c r="AI199" s="4">
        <f t="shared" si="250"/>
        <v>-2.6095942728145545</v>
      </c>
      <c r="AJ199" s="4">
        <f t="shared" si="250"/>
        <v>0.71232558631392351</v>
      </c>
      <c r="AK199" s="4">
        <f t="shared" si="250"/>
        <v>1.0688315667392558</v>
      </c>
      <c r="AL199" s="4">
        <f t="shared" si="250"/>
        <v>0.45272600057111845</v>
      </c>
      <c r="AM199" s="4">
        <f t="shared" si="250"/>
        <v>-0.57081974858888884</v>
      </c>
      <c r="AN199" s="4">
        <f t="shared" si="250"/>
        <v>0.18926248414906155</v>
      </c>
      <c r="AO199" s="4">
        <f t="shared" si="250"/>
        <v>-0.44178067578555869</v>
      </c>
      <c r="AP199" s="4">
        <f t="shared" si="250"/>
        <v>1.2553844463822585</v>
      </c>
      <c r="AQ199" s="4">
        <f t="shared" si="250"/>
        <v>0</v>
      </c>
      <c r="AR199" s="4">
        <f t="shared" si="250"/>
        <v>-0.45033992744789941</v>
      </c>
      <c r="AS199" s="4">
        <f t="shared" si="250"/>
        <v>-0.77896150680258813</v>
      </c>
      <c r="AT199" s="4">
        <f t="shared" si="250"/>
        <v>-0.3060968161667752</v>
      </c>
      <c r="AU199" s="4">
        <f t="shared" si="250"/>
        <v>-0.18057713964694955</v>
      </c>
      <c r="AV199" s="4">
        <f t="shared" si="250"/>
        <v>-0.59727265831506315</v>
      </c>
      <c r="AW199" s="4">
        <f t="shared" si="250"/>
        <v>-1.9593118729852037</v>
      </c>
      <c r="AY199" s="2">
        <f t="shared" si="242"/>
        <v>44.250594272814553</v>
      </c>
      <c r="AZ199" s="2">
        <f t="shared" si="242"/>
        <v>40.827674413322129</v>
      </c>
      <c r="BA199" s="2">
        <f t="shared" si="242"/>
        <v>35.042168348412673</v>
      </c>
      <c r="BB199" s="2">
        <f t="shared" si="242"/>
        <v>38.134273999428871</v>
      </c>
      <c r="BC199" s="2">
        <f t="shared" si="242"/>
        <v>37.280819748574281</v>
      </c>
      <c r="BD199" s="2">
        <f t="shared" si="242"/>
        <v>34.508737515813991</v>
      </c>
      <c r="BE199" s="2">
        <f t="shared" si="242"/>
        <v>34.796780675624198</v>
      </c>
      <c r="BF199" s="2">
        <f t="shared" si="242"/>
        <v>34.284615553617733</v>
      </c>
      <c r="BG199" s="2" t="e">
        <f t="shared" si="242"/>
        <v>#N/A</v>
      </c>
      <c r="BH199" s="2">
        <f t="shared" si="242"/>
        <v>35.609339927447834</v>
      </c>
      <c r="BI199" s="2">
        <f t="shared" si="242"/>
        <v>39.334961506760472</v>
      </c>
      <c r="BJ199" s="2">
        <f t="shared" si="242"/>
        <v>31.548096815945147</v>
      </c>
      <c r="BK199" s="2">
        <f t="shared" si="242"/>
        <v>35.148577107308981</v>
      </c>
      <c r="BL199" s="2">
        <f t="shared" si="242"/>
        <v>39.250045633786783</v>
      </c>
      <c r="BM199" s="2">
        <f t="shared" si="242"/>
        <v>47.070055460350034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41.54</v>
      </c>
      <c r="CW199" s="2">
        <f t="shared" si="199"/>
        <v>36.110999999999997</v>
      </c>
      <c r="CX199" s="2">
        <f t="shared" si="200"/>
        <v>38.587000000000003</v>
      </c>
      <c r="CY199" s="2">
        <f t="shared" si="201"/>
        <v>36.71</v>
      </c>
      <c r="CZ199" s="2">
        <f t="shared" si="202"/>
        <v>34.698</v>
      </c>
      <c r="DA199" s="2">
        <f t="shared" si="203"/>
        <v>34.354999999999997</v>
      </c>
      <c r="DB199" s="2">
        <f t="shared" si="204"/>
        <v>35.54</v>
      </c>
      <c r="DC199" s="2" t="str">
        <f t="shared" si="205"/>
        <v/>
      </c>
      <c r="DD199" s="2">
        <f t="shared" si="206"/>
        <v>35.158999999999999</v>
      </c>
      <c r="DE199" s="2">
        <f t="shared" si="207"/>
        <v>38.555999999999997</v>
      </c>
      <c r="DF199" s="2">
        <f t="shared" si="208"/>
        <v>31.242000000000001</v>
      </c>
      <c r="DG199" s="2">
        <f t="shared" si="209"/>
        <v>34.968000000000004</v>
      </c>
      <c r="DH199" s="2" t="str">
        <f t="shared" si="210"/>
        <v/>
      </c>
      <c r="DI199" s="2">
        <f t="shared" si="211"/>
        <v>45.125</v>
      </c>
      <c r="DK199" s="2">
        <f t="shared" si="251"/>
        <v>79.440295519001694</v>
      </c>
      <c r="DL199" s="2">
        <f t="shared" si="251"/>
        <v>74.358419359710041</v>
      </c>
      <c r="DM199" s="2">
        <f t="shared" si="251"/>
        <v>73.069096453555872</v>
      </c>
      <c r="DN199" s="2">
        <f t="shared" si="251"/>
        <v>79.555084136887871</v>
      </c>
      <c r="DO199" s="2">
        <f t="shared" si="251"/>
        <v>77.527575052854104</v>
      </c>
      <c r="DP199" s="2">
        <f t="shared" si="251"/>
        <v>71.814942424242417</v>
      </c>
      <c r="DQ199" s="2">
        <f t="shared" si="251"/>
        <v>87.36374690425852</v>
      </c>
      <c r="DR199" s="2">
        <f t="shared" si="251"/>
        <v>74.453119163763063</v>
      </c>
      <c r="DS199" s="2">
        <f t="shared" si="251"/>
        <v>78.565610452961693</v>
      </c>
      <c r="DT199" s="2">
        <f t="shared" si="251"/>
        <v>66.071938180112554</v>
      </c>
      <c r="DU199" s="2">
        <f t="shared" si="251"/>
        <v>82.323937979094069</v>
      </c>
      <c r="DV199" s="2">
        <f t="shared" si="251"/>
        <v>85.447570348161946</v>
      </c>
      <c r="DW199" s="2">
        <f t="shared" si="251"/>
        <v>76.457831501057072</v>
      </c>
      <c r="DX199" s="2">
        <f t="shared" si="251"/>
        <v>76.603281689760394</v>
      </c>
      <c r="DY199" s="2">
        <f t="shared" si="251"/>
        <v>76.413677005347608</v>
      </c>
      <c r="EA199" s="2">
        <f t="shared" si="240"/>
        <v>44.709734921945156</v>
      </c>
      <c r="EB199" s="2">
        <f t="shared" si="240"/>
        <v>39.595320909309983</v>
      </c>
      <c r="EC199" s="2">
        <f t="shared" si="240"/>
        <v>33.816152343750005</v>
      </c>
      <c r="ED199" s="2">
        <f t="shared" si="240"/>
        <v>36.584719697729618</v>
      </c>
      <c r="EE199" s="2">
        <f t="shared" si="240"/>
        <v>37.652551303069288</v>
      </c>
      <c r="EF199" s="2">
        <f t="shared" si="239"/>
        <v>34.446903576437592</v>
      </c>
      <c r="EG199" s="2">
        <f t="shared" si="239"/>
        <v>34.425355625948058</v>
      </c>
      <c r="EH199" s="2">
        <f t="shared" si="239"/>
        <v>33.918040377691838</v>
      </c>
      <c r="EI199" s="2">
        <f t="shared" si="239"/>
        <v>34.948401007128709</v>
      </c>
      <c r="EJ199" s="2">
        <f t="shared" si="239"/>
        <v>35.724056802498723</v>
      </c>
      <c r="EK199" s="2">
        <f t="shared" si="239"/>
        <v>40.179050314074701</v>
      </c>
      <c r="EL199" s="2">
        <f t="shared" si="179"/>
        <v>30.876493192365132</v>
      </c>
      <c r="EM199" s="2">
        <f t="shared" si="179"/>
        <v>35.416892880739994</v>
      </c>
      <c r="EN199" s="2">
        <f t="shared" si="179"/>
        <v>39.899225108988723</v>
      </c>
      <c r="EO199" s="2">
        <f t="shared" si="179"/>
        <v>50.14814155902809</v>
      </c>
      <c r="EQ199" s="2">
        <f t="shared" si="252"/>
        <v>44.130592171129038</v>
      </c>
      <c r="ER199" s="2">
        <f t="shared" si="252"/>
        <v>41.112147122842131</v>
      </c>
      <c r="ES199" s="2">
        <f t="shared" si="252"/>
        <v>35.353879856673927</v>
      </c>
      <c r="ET199" s="2">
        <f t="shared" si="252"/>
        <v>38.379727230726765</v>
      </c>
      <c r="EU199" s="2">
        <f t="shared" si="252"/>
        <v>37.208422096171347</v>
      </c>
      <c r="EV199" s="2">
        <f t="shared" si="252"/>
        <v>34.521286386725471</v>
      </c>
      <c r="EW199" s="2">
        <f t="shared" si="252"/>
        <v>34.881670900275353</v>
      </c>
      <c r="EX199" s="2">
        <f t="shared" si="252"/>
        <v>34.350858207914904</v>
      </c>
      <c r="EY199" s="2">
        <f t="shared" si="252"/>
        <v>34.321648156140185</v>
      </c>
      <c r="EZ199" s="2">
        <f t="shared" si="252"/>
        <v>35.586312411498781</v>
      </c>
      <c r="FA199" s="2">
        <f t="shared" si="252"/>
        <v>39.14506379578512</v>
      </c>
      <c r="FB199" s="2">
        <f t="shared" si="252"/>
        <v>31.708814212346532</v>
      </c>
      <c r="FC199" s="2">
        <f t="shared" si="252"/>
        <v>35.076089460804482</v>
      </c>
      <c r="FD199" s="2">
        <f t="shared" si="252"/>
        <v>39.056380696098927</v>
      </c>
      <c r="FE199" s="2">
        <f t="shared" si="252"/>
        <v>45.779473888030154</v>
      </c>
      <c r="FG199" s="2">
        <f t="shared" si="253"/>
        <v>0.9999938487222606</v>
      </c>
      <c r="FH199" s="2">
        <f t="shared" si="253"/>
        <v>0.9999931704492292</v>
      </c>
      <c r="FI199" s="2">
        <f t="shared" si="253"/>
        <v>0.99999336953540963</v>
      </c>
      <c r="FJ199" s="2">
        <f t="shared" si="253"/>
        <v>0.99999330625882721</v>
      </c>
      <c r="FK199" s="2">
        <f t="shared" si="253"/>
        <v>0.99999264962643442</v>
      </c>
      <c r="FL199" s="2">
        <f t="shared" si="253"/>
        <v>0.99999251776905973</v>
      </c>
      <c r="FM199" s="2">
        <f t="shared" si="253"/>
        <v>0.99999121728811979</v>
      </c>
      <c r="FN199" s="2">
        <f t="shared" si="253"/>
        <v>0.99999140202553016</v>
      </c>
      <c r="FO199" s="2">
        <f t="shared" si="253"/>
        <v>0.99999167518292698</v>
      </c>
      <c r="FP199" s="2">
        <f t="shared" si="253"/>
        <v>0.99999124439777287</v>
      </c>
      <c r="FQ199" s="2">
        <f t="shared" si="253"/>
        <v>0.99999159366701251</v>
      </c>
      <c r="FR199" s="2">
        <f t="shared" si="253"/>
        <v>0.99999214215248011</v>
      </c>
      <c r="FS199" s="2">
        <f t="shared" si="253"/>
        <v>0.99999184203381342</v>
      </c>
      <c r="FT199" s="2">
        <f t="shared" si="253"/>
        <v>0.99999160061179848</v>
      </c>
      <c r="FU199" s="2">
        <f t="shared" si="253"/>
        <v>0.99998887431757899</v>
      </c>
      <c r="FW199" s="2">
        <f t="shared" si="244"/>
        <v>0.79316245572887156</v>
      </c>
      <c r="FX199" s="2">
        <f t="shared" si="244"/>
        <v>0.81229878325821447</v>
      </c>
      <c r="FY199" s="2">
        <f t="shared" si="244"/>
        <v>0.79712155053788447</v>
      </c>
      <c r="FZ199" s="2">
        <f t="shared" si="244"/>
        <v>0.86309758634537093</v>
      </c>
      <c r="GA199" s="2">
        <f t="shared" si="244"/>
        <v>0.83764959619283397</v>
      </c>
      <c r="GB199" s="2">
        <f t="shared" si="244"/>
        <v>0.82753451828083846</v>
      </c>
      <c r="GC199" s="2">
        <f t="shared" si="244"/>
        <v>0.81294694240734222</v>
      </c>
      <c r="GD199" s="2">
        <f t="shared" si="244"/>
        <v>0.84614503095821059</v>
      </c>
      <c r="GE199" s="2">
        <f t="shared" si="244"/>
        <v>0.87007209937727881</v>
      </c>
      <c r="GF199" s="2">
        <f t="shared" si="244"/>
        <v>0.83475332965618343</v>
      </c>
      <c r="GG199" s="2">
        <f t="shared" si="244"/>
        <v>0.81668675203863939</v>
      </c>
      <c r="GH199" s="2">
        <f t="shared" si="244"/>
        <v>0.80638935730798678</v>
      </c>
      <c r="GI199" s="2">
        <f t="shared" si="244"/>
        <v>0.78828605672847007</v>
      </c>
      <c r="GJ199" s="2">
        <f t="shared" si="244"/>
        <v>0.77059034489519496</v>
      </c>
      <c r="GK199" s="2">
        <f t="shared" si="244"/>
        <v>0.70464923233239574</v>
      </c>
      <c r="GM199" s="86">
        <f t="shared" si="245"/>
        <v>4.476073775752698E-240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7.5830290291877507E-160</v>
      </c>
      <c r="HD199" s="86">
        <f t="shared" si="181"/>
        <v>3.0635812402903669E-222</v>
      </c>
      <c r="HE199" s="86">
        <f t="shared" si="181"/>
        <v>3.5564025464595956E-277</v>
      </c>
      <c r="HF199" s="86">
        <f t="shared" si="181"/>
        <v>1.2929734904607354E-229</v>
      </c>
      <c r="HG199" s="86">
        <f t="shared" si="181"/>
        <v>2.8676813948235029E-212</v>
      </c>
      <c r="HH199" s="86">
        <f t="shared" si="181"/>
        <v>4.5437422951549196E-240</v>
      </c>
      <c r="HI199" s="86">
        <f t="shared" si="241"/>
        <v>5.7250382932141879E-264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1.0579797009066344E-272</v>
      </c>
      <c r="HP199" s="86">
        <f t="shared" si="226"/>
        <v>0</v>
      </c>
      <c r="HQ199" s="86">
        <f t="shared" si="226"/>
        <v>0</v>
      </c>
      <c r="HS199" s="86">
        <f t="shared" si="246"/>
        <v>9.516260708254425E-34</v>
      </c>
      <c r="HT199" s="86">
        <f t="shared" si="246"/>
        <v>1.7998813433998757E-34</v>
      </c>
      <c r="HU199" s="86">
        <f t="shared" si="246"/>
        <v>1.6207278240929066E-38</v>
      </c>
      <c r="HV199" s="86">
        <f t="shared" si="246"/>
        <v>2.0689432291987438E-40</v>
      </c>
      <c r="HW199" s="86">
        <f t="shared" si="246"/>
        <v>4.8407622161354735E-38</v>
      </c>
      <c r="HX199" s="86">
        <f t="shared" si="246"/>
        <v>6.1383349850293216E-43</v>
      </c>
      <c r="HY199" s="86">
        <f t="shared" si="246"/>
        <v>2.2036566294268286E-45</v>
      </c>
      <c r="HZ199" s="86">
        <f t="shared" si="246"/>
        <v>5.7999221652520453E-53</v>
      </c>
      <c r="IA199" s="86">
        <f t="shared" si="246"/>
        <v>3.5004305591818533E-56</v>
      </c>
      <c r="IB199" s="86">
        <f t="shared" si="246"/>
        <v>4.4218995127226572E-51</v>
      </c>
      <c r="IC199" s="86">
        <f t="shared" si="246"/>
        <v>9.2252362447959504E-47</v>
      </c>
      <c r="ID199" s="86">
        <f t="shared" si="246"/>
        <v>1.2351694643761829E-47</v>
      </c>
      <c r="IE199" s="86">
        <f t="shared" si="246"/>
        <v>8.1535918051533563E-42</v>
      </c>
      <c r="IF199" s="86">
        <f t="shared" si="246"/>
        <v>4.5960239540971521E-52</v>
      </c>
      <c r="IG199" s="86">
        <f t="shared" si="246"/>
        <v>5.9443947197289216E-49</v>
      </c>
      <c r="II199" s="86">
        <f t="shared" si="247"/>
        <v>1.0767369651428445E-2</v>
      </c>
      <c r="IJ199" s="86">
        <f t="shared" si="247"/>
        <v>4.4192732746216202E-3</v>
      </c>
      <c r="IK199" s="86">
        <f t="shared" si="247"/>
        <v>8.0397540997678325E-3</v>
      </c>
      <c r="IL199" s="86">
        <f t="shared" si="247"/>
        <v>2.3281249292583746E-4</v>
      </c>
      <c r="IM199" s="86">
        <f t="shared" si="247"/>
        <v>1.1302605029401638E-3</v>
      </c>
      <c r="IN199" s="86">
        <f t="shared" si="247"/>
        <v>1.2675879439484582E-3</v>
      </c>
      <c r="IO199" s="86">
        <f t="shared" si="247"/>
        <v>1.7358997153545811E-3</v>
      </c>
      <c r="IP199" s="86">
        <f t="shared" si="247"/>
        <v>1.4817769861352444E-4</v>
      </c>
      <c r="IQ199" s="86">
        <f t="shared" si="247"/>
        <v>2.3196181929036607E-5</v>
      </c>
      <c r="IR199" s="86">
        <f t="shared" si="247"/>
        <v>2.8070828985537636E-4</v>
      </c>
      <c r="IS199" s="86">
        <f t="shared" si="247"/>
        <v>1.1584146754957231E-3</v>
      </c>
      <c r="IT199" s="86">
        <f t="shared" si="247"/>
        <v>1.6167341242821361E-3</v>
      </c>
      <c r="IU199" s="86">
        <f t="shared" si="247"/>
        <v>4.9322217867626738E-3</v>
      </c>
      <c r="IV199" s="86">
        <f t="shared" si="247"/>
        <v>2.4718114770625788E-2</v>
      </c>
      <c r="IW199" s="86">
        <f t="shared" si="247"/>
        <v>1.0800002159940076E-3</v>
      </c>
      <c r="IY199" s="86">
        <f t="shared" si="248"/>
        <v>1.0767369651428445E-2</v>
      </c>
      <c r="IZ199" s="86">
        <f t="shared" si="248"/>
        <v>4.4192732746216202E-3</v>
      </c>
      <c r="JA199" s="86">
        <f t="shared" si="248"/>
        <v>8.0397540997678325E-3</v>
      </c>
      <c r="JB199" s="86">
        <f t="shared" si="248"/>
        <v>2.3281249292583746E-4</v>
      </c>
      <c r="JC199" s="86">
        <f t="shared" si="248"/>
        <v>1.1302605029401638E-3</v>
      </c>
      <c r="JD199" s="86">
        <f t="shared" si="248"/>
        <v>1.2675879439484582E-3</v>
      </c>
      <c r="JE199" s="86">
        <f t="shared" si="248"/>
        <v>1.7358997153545811E-3</v>
      </c>
      <c r="JF199" s="86">
        <f t="shared" si="248"/>
        <v>1.4817769861352444E-4</v>
      </c>
      <c r="JG199" s="86">
        <f t="shared" si="248"/>
        <v>2.3196181929036607E-5</v>
      </c>
      <c r="JH199" s="86">
        <f t="shared" si="248"/>
        <v>2.8070828985537636E-4</v>
      </c>
      <c r="JI199" s="86">
        <f t="shared" si="248"/>
        <v>1.1584146754957231E-3</v>
      </c>
      <c r="JJ199" s="86">
        <f t="shared" si="248"/>
        <v>1.6167341242821361E-3</v>
      </c>
      <c r="JK199" s="86">
        <f t="shared" si="248"/>
        <v>4.9322217867626738E-3</v>
      </c>
      <c r="JL199" s="86">
        <f t="shared" si="248"/>
        <v>2.4718114770625788E-2</v>
      </c>
      <c r="JM199" s="86">
        <f t="shared" si="248"/>
        <v>1.0800002159940076E-3</v>
      </c>
    </row>
    <row r="200" spans="2:273" x14ac:dyDescent="0.25">
      <c r="B200" s="2">
        <v>173</v>
      </c>
      <c r="C200" s="37">
        <v>43.030999999999999</v>
      </c>
      <c r="D200" s="37">
        <v>41.332999999999998</v>
      </c>
      <c r="E200" s="37">
        <v>35.475999999999999</v>
      </c>
      <c r="F200" s="37">
        <v>38.381</v>
      </c>
      <c r="G200" s="37">
        <v>36.5</v>
      </c>
      <c r="H200" s="37">
        <v>34.920999999999999</v>
      </c>
      <c r="I200" s="37">
        <v>34.645000000000003</v>
      </c>
      <c r="J200" s="37">
        <v>34.048000000000002</v>
      </c>
      <c r="K200" s="37">
        <v>35.286000000000001</v>
      </c>
      <c r="L200" s="37">
        <v>36.381</v>
      </c>
      <c r="M200" s="37">
        <v>38.729999999999997</v>
      </c>
      <c r="N200" s="37">
        <v>31.887</v>
      </c>
      <c r="O200" s="37">
        <v>34.323</v>
      </c>
      <c r="P200" s="37">
        <v>39.515999999999998</v>
      </c>
      <c r="Q200" s="37">
        <v>45.438000000000002</v>
      </c>
      <c r="S200" s="4">
        <f t="shared" si="249"/>
        <v>44.083054492591529</v>
      </c>
      <c r="T200" s="4">
        <f t="shared" si="249"/>
        <v>40.740084950224691</v>
      </c>
      <c r="U200" s="4">
        <f t="shared" si="249"/>
        <v>34.893330017307576</v>
      </c>
      <c r="V200" s="4">
        <f t="shared" si="249"/>
        <v>38.00092723990155</v>
      </c>
      <c r="W200" s="4">
        <f t="shared" si="249"/>
        <v>37.119310404092893</v>
      </c>
      <c r="X200" s="4">
        <f t="shared" si="249"/>
        <v>34.350155681188411</v>
      </c>
      <c r="Y200" s="4">
        <f t="shared" si="249"/>
        <v>34.623793561614683</v>
      </c>
      <c r="Z200" s="4">
        <f t="shared" si="249"/>
        <v>34.069942655342246</v>
      </c>
      <c r="AA200" s="4" t="e">
        <f t="shared" si="249"/>
        <v>#N/A</v>
      </c>
      <c r="AB200" s="4">
        <f t="shared" si="249"/>
        <v>35.448477517976407</v>
      </c>
      <c r="AC200" s="4">
        <f t="shared" si="249"/>
        <v>39.169942829859146</v>
      </c>
      <c r="AD200" s="4">
        <f t="shared" si="249"/>
        <v>31.402905584331108</v>
      </c>
      <c r="AE200" s="4">
        <f t="shared" si="249"/>
        <v>34.946406850939454</v>
      </c>
      <c r="AF200" s="4">
        <f t="shared" si="249"/>
        <v>39.076721658466226</v>
      </c>
      <c r="AG200" s="4">
        <f t="shared" si="249"/>
        <v>46.835605778090326</v>
      </c>
      <c r="AI200" s="4">
        <f t="shared" si="250"/>
        <v>-1.0520544925915303</v>
      </c>
      <c r="AJ200" s="4">
        <f t="shared" si="250"/>
        <v>0.59291504977530707</v>
      </c>
      <c r="AK200" s="4">
        <f t="shared" si="250"/>
        <v>0.58266998269242265</v>
      </c>
      <c r="AL200" s="4">
        <f t="shared" si="250"/>
        <v>0.38007276009845015</v>
      </c>
      <c r="AM200" s="4">
        <f t="shared" si="250"/>
        <v>-0.61931040409289295</v>
      </c>
      <c r="AN200" s="4">
        <f t="shared" si="250"/>
        <v>0.57084431881158793</v>
      </c>
      <c r="AO200" s="4">
        <f t="shared" si="250"/>
        <v>2.1206438385320325E-2</v>
      </c>
      <c r="AP200" s="4">
        <f t="shared" si="250"/>
        <v>-2.1942655342243711E-2</v>
      </c>
      <c r="AQ200" s="4">
        <f t="shared" si="250"/>
        <v>0</v>
      </c>
      <c r="AR200" s="4">
        <f t="shared" si="250"/>
        <v>0.93252248202359311</v>
      </c>
      <c r="AS200" s="4">
        <f t="shared" si="250"/>
        <v>-0.43994282985914879</v>
      </c>
      <c r="AT200" s="4">
        <f t="shared" si="250"/>
        <v>0.484094415668892</v>
      </c>
      <c r="AU200" s="4">
        <f t="shared" si="250"/>
        <v>-0.62340685093945325</v>
      </c>
      <c r="AV200" s="4">
        <f t="shared" si="250"/>
        <v>0.43927834153377177</v>
      </c>
      <c r="AW200" s="4">
        <f t="shared" si="250"/>
        <v>-1.3976057780903233</v>
      </c>
      <c r="AY200" s="2">
        <f t="shared" si="242"/>
        <v>44.083054492591529</v>
      </c>
      <c r="AZ200" s="2">
        <f t="shared" si="242"/>
        <v>40.740084950195147</v>
      </c>
      <c r="BA200" s="2">
        <f t="shared" si="242"/>
        <v>34.893330009148265</v>
      </c>
      <c r="BB200" s="2">
        <f t="shared" si="242"/>
        <v>38.00092723990155</v>
      </c>
      <c r="BC200" s="2">
        <f t="shared" si="242"/>
        <v>37.119310404092097</v>
      </c>
      <c r="BD200" s="2">
        <f t="shared" si="242"/>
        <v>34.35015568118655</v>
      </c>
      <c r="BE200" s="2">
        <f t="shared" si="242"/>
        <v>34.623793561606817</v>
      </c>
      <c r="BF200" s="2">
        <f t="shared" si="242"/>
        <v>34.069942655342246</v>
      </c>
      <c r="BG200" s="2" t="e">
        <f t="shared" si="242"/>
        <v>#N/A</v>
      </c>
      <c r="BH200" s="2">
        <f t="shared" si="242"/>
        <v>35.448477517976407</v>
      </c>
      <c r="BI200" s="2">
        <f t="shared" si="242"/>
        <v>39.169942829857412</v>
      </c>
      <c r="BJ200" s="2">
        <f t="shared" si="242"/>
        <v>31.402905584321658</v>
      </c>
      <c r="BK200" s="2">
        <f t="shared" si="242"/>
        <v>34.946406848851517</v>
      </c>
      <c r="BL200" s="2">
        <f t="shared" si="242"/>
        <v>39.075842977018965</v>
      </c>
      <c r="BM200" s="2">
        <f t="shared" si="242"/>
        <v>46.832536243697717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43.030999999999999</v>
      </c>
      <c r="CV200" s="2">
        <f t="shared" si="198"/>
        <v>41.332999999999998</v>
      </c>
      <c r="CW200" s="2">
        <f t="shared" si="199"/>
        <v>35.475999999999999</v>
      </c>
      <c r="CX200" s="2">
        <f t="shared" si="200"/>
        <v>38.381</v>
      </c>
      <c r="CY200" s="2">
        <f t="shared" si="201"/>
        <v>36.5</v>
      </c>
      <c r="CZ200" s="2">
        <f t="shared" si="202"/>
        <v>34.920999999999999</v>
      </c>
      <c r="DA200" s="2">
        <f t="shared" si="203"/>
        <v>34.645000000000003</v>
      </c>
      <c r="DB200" s="2">
        <f t="shared" si="204"/>
        <v>34.048000000000002</v>
      </c>
      <c r="DC200" s="2" t="str">
        <f t="shared" si="205"/>
        <v/>
      </c>
      <c r="DD200" s="2">
        <f t="shared" si="206"/>
        <v>36.381</v>
      </c>
      <c r="DE200" s="2">
        <f t="shared" si="207"/>
        <v>38.729999999999997</v>
      </c>
      <c r="DF200" s="2">
        <f t="shared" si="208"/>
        <v>31.887</v>
      </c>
      <c r="DG200" s="2">
        <f t="shared" si="209"/>
        <v>34.323</v>
      </c>
      <c r="DH200" s="2" t="str">
        <f t="shared" si="210"/>
        <v/>
      </c>
      <c r="DI200" s="2">
        <f t="shared" si="211"/>
        <v>45.438000000000002</v>
      </c>
      <c r="DK200" s="2">
        <f t="shared" si="251"/>
        <v>79.482611943926742</v>
      </c>
      <c r="DL200" s="2">
        <f t="shared" si="251"/>
        <v>74.374016007248542</v>
      </c>
      <c r="DM200" s="2">
        <f t="shared" si="251"/>
        <v>73.103940874591444</v>
      </c>
      <c r="DN200" s="2">
        <f t="shared" si="251"/>
        <v>79.656647948572513</v>
      </c>
      <c r="DO200" s="2">
        <f t="shared" si="251"/>
        <v>77.62327484143762</v>
      </c>
      <c r="DP200" s="2">
        <f t="shared" si="251"/>
        <v>71.837663424947138</v>
      </c>
      <c r="DQ200" s="2">
        <f t="shared" si="251"/>
        <v>87.489258079130167</v>
      </c>
      <c r="DR200" s="2">
        <f t="shared" si="251"/>
        <v>74.487765156794424</v>
      </c>
      <c r="DS200" s="2">
        <f t="shared" si="251"/>
        <v>78.673394076655072</v>
      </c>
      <c r="DT200" s="2">
        <f t="shared" si="251"/>
        <v>66.116079455909926</v>
      </c>
      <c r="DU200" s="2">
        <f t="shared" si="251"/>
        <v>82.460335714285705</v>
      </c>
      <c r="DV200" s="2">
        <f t="shared" si="251"/>
        <v>85.63667131242741</v>
      </c>
      <c r="DW200" s="2">
        <f t="shared" si="251"/>
        <v>76.542809090909074</v>
      </c>
      <c r="DX200" s="2">
        <f t="shared" si="251"/>
        <v>76.655444561488778</v>
      </c>
      <c r="DY200" s="2">
        <f t="shared" si="251"/>
        <v>76.512390374331574</v>
      </c>
      <c r="EA200" s="2">
        <f t="shared" si="240"/>
        <v>44.558659579293014</v>
      </c>
      <c r="EB200" s="2">
        <f t="shared" si="240"/>
        <v>39.466274238894684</v>
      </c>
      <c r="EC200" s="2">
        <f t="shared" si="240"/>
        <v>33.624053751722016</v>
      </c>
      <c r="ED200" s="2">
        <f t="shared" si="240"/>
        <v>36.40729827465141</v>
      </c>
      <c r="EE200" s="2">
        <f t="shared" si="240"/>
        <v>37.502660294063595</v>
      </c>
      <c r="EF200" s="2">
        <f t="shared" si="239"/>
        <v>34.286356942496496</v>
      </c>
      <c r="EG200" s="2">
        <f t="shared" si="239"/>
        <v>34.239876238065477</v>
      </c>
      <c r="EH200" s="2">
        <f t="shared" si="239"/>
        <v>33.692308916255598</v>
      </c>
      <c r="EI200" s="2">
        <f t="shared" si="239"/>
        <v>34.804742773420671</v>
      </c>
      <c r="EJ200" s="2">
        <f t="shared" si="239"/>
        <v>35.566828948324172</v>
      </c>
      <c r="EK200" s="2">
        <f t="shared" si="239"/>
        <v>40.04190685852528</v>
      </c>
      <c r="EL200" s="2">
        <f t="shared" si="179"/>
        <v>30.708190411629701</v>
      </c>
      <c r="EM200" s="2">
        <f t="shared" si="179"/>
        <v>35.22447466846004</v>
      </c>
      <c r="EN200" s="2">
        <f t="shared" si="179"/>
        <v>39.749203966433981</v>
      </c>
      <c r="EO200" s="2">
        <f t="shared" si="179"/>
        <v>50.036755676172795</v>
      </c>
      <c r="EQ200" s="2">
        <f t="shared" si="252"/>
        <v>43.969698660201345</v>
      </c>
      <c r="ER200" s="2">
        <f t="shared" si="252"/>
        <v>41.008267234801103</v>
      </c>
      <c r="ES200" s="2">
        <f t="shared" si="252"/>
        <v>35.18765945026415</v>
      </c>
      <c r="ET200" s="2">
        <f t="shared" si="252"/>
        <v>38.231160839948849</v>
      </c>
      <c r="EU200" s="2">
        <f t="shared" si="252"/>
        <v>37.051231891316412</v>
      </c>
      <c r="EV200" s="2">
        <f t="shared" si="252"/>
        <v>34.361977026553475</v>
      </c>
      <c r="EW200" s="2">
        <f t="shared" si="252"/>
        <v>34.703841402578163</v>
      </c>
      <c r="EX200" s="2">
        <f t="shared" si="252"/>
        <v>34.132193235669845</v>
      </c>
      <c r="EY200" s="2">
        <f t="shared" si="252"/>
        <v>34.168150554595179</v>
      </c>
      <c r="EZ200" s="2">
        <f t="shared" si="252"/>
        <v>35.426822312050334</v>
      </c>
      <c r="FA200" s="2">
        <f t="shared" si="252"/>
        <v>38.991051586630768</v>
      </c>
      <c r="FB200" s="2">
        <f t="shared" si="252"/>
        <v>31.554547465135485</v>
      </c>
      <c r="FC200" s="2">
        <f t="shared" si="252"/>
        <v>34.877913277147698</v>
      </c>
      <c r="FD200" s="2">
        <f t="shared" si="252"/>
        <v>38.892658292492214</v>
      </c>
      <c r="FE200" s="2">
        <f t="shared" si="252"/>
        <v>45.607302318739201</v>
      </c>
      <c r="FG200" s="2">
        <f t="shared" si="253"/>
        <v>0.99999438996498935</v>
      </c>
      <c r="FH200" s="2">
        <f t="shared" si="253"/>
        <v>0.99999377137192613</v>
      </c>
      <c r="FI200" s="2">
        <f t="shared" si="253"/>
        <v>0.99999395294089566</v>
      </c>
      <c r="FJ200" s="2">
        <f t="shared" si="253"/>
        <v>0.99999389523189897</v>
      </c>
      <c r="FK200" s="2">
        <f t="shared" si="253"/>
        <v>0.99999329637529921</v>
      </c>
      <c r="FL200" s="2">
        <f t="shared" si="253"/>
        <v>0.99999317611978744</v>
      </c>
      <c r="FM200" s="2">
        <f t="shared" si="253"/>
        <v>0.99999199006537631</v>
      </c>
      <c r="FN200" s="2">
        <f t="shared" si="253"/>
        <v>0.99999215854815471</v>
      </c>
      <c r="FO200" s="2">
        <f t="shared" si="253"/>
        <v>0.99999240767103248</v>
      </c>
      <c r="FP200" s="2">
        <f t="shared" si="253"/>
        <v>0.99999201478971189</v>
      </c>
      <c r="FQ200" s="2">
        <f t="shared" si="253"/>
        <v>0.99999233332752546</v>
      </c>
      <c r="FR200" s="2">
        <f t="shared" si="253"/>
        <v>0.999992833552933</v>
      </c>
      <c r="FS200" s="2">
        <f t="shared" si="253"/>
        <v>0.99999255984107005</v>
      </c>
      <c r="FT200" s="2">
        <f t="shared" si="253"/>
        <v>0.99999233966125489</v>
      </c>
      <c r="FU200" s="2">
        <f t="shared" si="253"/>
        <v>0.99998985324710377</v>
      </c>
      <c r="FW200" s="2">
        <f t="shared" si="244"/>
        <v>0.8078651670653757</v>
      </c>
      <c r="FX200" s="2">
        <f t="shared" si="244"/>
        <v>0.82593973341068683</v>
      </c>
      <c r="FY200" s="2">
        <f t="shared" si="244"/>
        <v>0.81160967972846432</v>
      </c>
      <c r="FZ200" s="2">
        <f t="shared" si="244"/>
        <v>0.87362116439952731</v>
      </c>
      <c r="GA200" s="2">
        <f t="shared" si="244"/>
        <v>0.84978889493806908</v>
      </c>
      <c r="GB200" s="2">
        <f t="shared" si="244"/>
        <v>0.84028593547861175</v>
      </c>
      <c r="GC200" s="2">
        <f t="shared" si="244"/>
        <v>0.82655084649907207</v>
      </c>
      <c r="GD200" s="2">
        <f t="shared" si="244"/>
        <v>0.8577569757054806</v>
      </c>
      <c r="GE200" s="2">
        <f t="shared" si="244"/>
        <v>0.88013400868731873</v>
      </c>
      <c r="GF200" s="2">
        <f t="shared" si="244"/>
        <v>0.84706965107890497</v>
      </c>
      <c r="GG200" s="2">
        <f t="shared" si="244"/>
        <v>0.8300755205768785</v>
      </c>
      <c r="GH200" s="2">
        <f t="shared" si="244"/>
        <v>0.82036479493505465</v>
      </c>
      <c r="GI200" s="2">
        <f t="shared" si="244"/>
        <v>0.80324941427897367</v>
      </c>
      <c r="GJ200" s="2">
        <f t="shared" si="244"/>
        <v>0.78646559572208308</v>
      </c>
      <c r="GK200" s="2">
        <f t="shared" si="244"/>
        <v>0.72345000965419326</v>
      </c>
      <c r="GM200" s="86">
        <f t="shared" si="245"/>
        <v>1.4763236996993025E-244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1.2381739793964142E-163</v>
      </c>
      <c r="HD200" s="86">
        <f t="shared" si="181"/>
        <v>1.3071248493363988E-227</v>
      </c>
      <c r="HE200" s="86">
        <f t="shared" si="181"/>
        <v>1.0044402648625455E-283</v>
      </c>
      <c r="HF200" s="86">
        <f t="shared" si="181"/>
        <v>4.7277048774467348E-235</v>
      </c>
      <c r="HG200" s="86">
        <f t="shared" si="181"/>
        <v>2.3526344105571142E-217</v>
      </c>
      <c r="HH200" s="86">
        <f t="shared" si="181"/>
        <v>1.0694192247058611E-245</v>
      </c>
      <c r="HI200" s="86">
        <f t="shared" si="241"/>
        <v>3.2348103596747733E-270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3.2125758727198479E-279</v>
      </c>
      <c r="HP200" s="86">
        <f t="shared" si="226"/>
        <v>0</v>
      </c>
      <c r="HQ200" s="86">
        <f t="shared" si="226"/>
        <v>0</v>
      </c>
      <c r="HS200" s="86">
        <f t="shared" si="246"/>
        <v>3.0716569963006283E-35</v>
      </c>
      <c r="HT200" s="86">
        <f t="shared" si="246"/>
        <v>5.1414077625430792E-36</v>
      </c>
      <c r="HU200" s="86">
        <f t="shared" si="246"/>
        <v>3.8055102857168762E-40</v>
      </c>
      <c r="HV200" s="86">
        <f t="shared" si="246"/>
        <v>3.9074216457481652E-42</v>
      </c>
      <c r="HW200" s="86">
        <f t="shared" si="246"/>
        <v>1.0613253726526696E-39</v>
      </c>
      <c r="HX200" s="86">
        <f t="shared" si="246"/>
        <v>9.1034709478110492E-45</v>
      </c>
      <c r="HY200" s="86">
        <f t="shared" si="246"/>
        <v>2.4615506908969859E-47</v>
      </c>
      <c r="HZ200" s="86">
        <f t="shared" si="246"/>
        <v>3.6125347332308938E-55</v>
      </c>
      <c r="IA200" s="86">
        <f t="shared" si="246"/>
        <v>1.8699306547376458E-58</v>
      </c>
      <c r="IB200" s="86">
        <f t="shared" si="246"/>
        <v>2.9071312996447491E-53</v>
      </c>
      <c r="IC200" s="86">
        <f t="shared" si="246"/>
        <v>8.7656021238746169E-49</v>
      </c>
      <c r="ID200" s="86">
        <f t="shared" si="246"/>
        <v>1.0396311854355878E-49</v>
      </c>
      <c r="IE200" s="86">
        <f t="shared" si="246"/>
        <v>1.079309665297785E-43</v>
      </c>
      <c r="IF200" s="86">
        <f t="shared" si="246"/>
        <v>1.8466106726435855E-54</v>
      </c>
      <c r="IG200" s="86">
        <f t="shared" si="246"/>
        <v>2.4136624283671606E-51</v>
      </c>
      <c r="II200" s="86">
        <f t="shared" si="247"/>
        <v>6.4319487172768289E-3</v>
      </c>
      <c r="IJ200" s="86">
        <f t="shared" si="247"/>
        <v>2.481963805395419E-3</v>
      </c>
      <c r="IK200" s="86">
        <f t="shared" si="247"/>
        <v>4.6724812870368023E-3</v>
      </c>
      <c r="IL200" s="86">
        <f t="shared" si="247"/>
        <v>1.1128731943273443E-4</v>
      </c>
      <c r="IM200" s="86">
        <f t="shared" si="247"/>
        <v>5.8455925162328038E-4</v>
      </c>
      <c r="IN200" s="86">
        <f t="shared" si="247"/>
        <v>6.4365698217418589E-4</v>
      </c>
      <c r="IO200" s="86">
        <f t="shared" si="247"/>
        <v>8.7350304941382967E-4</v>
      </c>
      <c r="IP200" s="86">
        <f t="shared" si="247"/>
        <v>6.3584313236065103E-5</v>
      </c>
      <c r="IQ200" s="86">
        <f t="shared" si="247"/>
        <v>9.1377831045269042E-6</v>
      </c>
      <c r="IR200" s="86">
        <f t="shared" si="247"/>
        <v>1.2351556481111778E-4</v>
      </c>
      <c r="IS200" s="86">
        <f t="shared" si="247"/>
        <v>5.6222712025878828E-4</v>
      </c>
      <c r="IT200" s="86">
        <f t="shared" si="247"/>
        <v>7.8962016437043327E-4</v>
      </c>
      <c r="IU200" s="86">
        <f t="shared" si="247"/>
        <v>2.6262923175863874E-3</v>
      </c>
      <c r="IV200" s="86">
        <f t="shared" si="247"/>
        <v>1.5676987989827831E-2</v>
      </c>
      <c r="IW200" s="86">
        <f t="shared" si="247"/>
        <v>3.097928723189846E-4</v>
      </c>
      <c r="IY200" s="86">
        <f t="shared" si="248"/>
        <v>6.4319487172768289E-3</v>
      </c>
      <c r="IZ200" s="86">
        <f t="shared" si="248"/>
        <v>2.481963805395419E-3</v>
      </c>
      <c r="JA200" s="86">
        <f t="shared" si="248"/>
        <v>4.6724812870368023E-3</v>
      </c>
      <c r="JB200" s="86">
        <f t="shared" si="248"/>
        <v>1.1128731943273443E-4</v>
      </c>
      <c r="JC200" s="86">
        <f t="shared" si="248"/>
        <v>5.8455925162328038E-4</v>
      </c>
      <c r="JD200" s="86">
        <f t="shared" si="248"/>
        <v>6.4365698217418589E-4</v>
      </c>
      <c r="JE200" s="86">
        <f t="shared" si="248"/>
        <v>8.7350304941382967E-4</v>
      </c>
      <c r="JF200" s="86">
        <f t="shared" si="248"/>
        <v>6.3584313236065103E-5</v>
      </c>
      <c r="JG200" s="86">
        <f t="shared" si="248"/>
        <v>9.1377831045269042E-6</v>
      </c>
      <c r="JH200" s="86">
        <f t="shared" si="248"/>
        <v>1.2351556481111778E-4</v>
      </c>
      <c r="JI200" s="86">
        <f t="shared" si="248"/>
        <v>5.6222712025878828E-4</v>
      </c>
      <c r="JJ200" s="86">
        <f t="shared" si="248"/>
        <v>7.8962016437043327E-4</v>
      </c>
      <c r="JK200" s="86">
        <f t="shared" si="248"/>
        <v>2.6262923175863874E-3</v>
      </c>
      <c r="JL200" s="86">
        <f t="shared" si="248"/>
        <v>1.5676987989827831E-2</v>
      </c>
      <c r="JM200" s="86">
        <f t="shared" si="248"/>
        <v>3.097928723189846E-4</v>
      </c>
    </row>
    <row r="201" spans="2:273" x14ac:dyDescent="0.25">
      <c r="B201" s="2">
        <v>174</v>
      </c>
      <c r="C201" s="37">
        <v>42.875</v>
      </c>
      <c r="D201" s="37">
        <v>42.302</v>
      </c>
      <c r="E201" s="37">
        <v>35.905000000000001</v>
      </c>
      <c r="F201" s="37">
        <v>37.968000000000004</v>
      </c>
      <c r="G201" s="37">
        <v>36.805999999999997</v>
      </c>
      <c r="H201" s="37">
        <v>34.015999999999998</v>
      </c>
      <c r="I201" s="37">
        <v>34.871000000000002</v>
      </c>
      <c r="J201" s="37">
        <v>34.381</v>
      </c>
      <c r="K201" s="37">
        <v>34.286000000000001</v>
      </c>
      <c r="L201" s="37">
        <v>34.491999999999997</v>
      </c>
      <c r="M201" s="37">
        <v>38.587000000000003</v>
      </c>
      <c r="N201" s="37">
        <v>32.984000000000002</v>
      </c>
      <c r="O201" s="37">
        <v>34.097000000000001</v>
      </c>
      <c r="P201" s="37">
        <v>37.734000000000002</v>
      </c>
      <c r="Q201" s="37">
        <v>45.811999999999998</v>
      </c>
      <c r="S201" s="4">
        <f t="shared" si="249"/>
        <v>43.915712632107279</v>
      </c>
      <c r="T201" s="4">
        <f t="shared" si="249"/>
        <v>40.651938512272672</v>
      </c>
      <c r="U201" s="4">
        <f t="shared" si="249"/>
        <v>34.743959199867298</v>
      </c>
      <c r="V201" s="4">
        <f t="shared" si="249"/>
        <v>37.866893381587367</v>
      </c>
      <c r="W201" s="4">
        <f t="shared" si="249"/>
        <v>36.957973194520072</v>
      </c>
      <c r="X201" s="4">
        <f t="shared" si="249"/>
        <v>34.191547820890115</v>
      </c>
      <c r="Y201" s="4">
        <f t="shared" si="249"/>
        <v>34.450643341628201</v>
      </c>
      <c r="Z201" s="4" t="e">
        <f t="shared" si="249"/>
        <v>#N/A</v>
      </c>
      <c r="AA201" s="4" t="e">
        <f t="shared" si="249"/>
        <v>#N/A</v>
      </c>
      <c r="AB201" s="4">
        <f t="shared" si="249"/>
        <v>35.287669637767372</v>
      </c>
      <c r="AC201" s="4">
        <f t="shared" si="249"/>
        <v>39.005317797741874</v>
      </c>
      <c r="AD201" s="4">
        <f t="shared" si="249"/>
        <v>31.257420753250379</v>
      </c>
      <c r="AE201" s="4">
        <f t="shared" si="249"/>
        <v>34.744352794094191</v>
      </c>
      <c r="AF201" s="4">
        <f t="shared" si="249"/>
        <v>38.902136233499249</v>
      </c>
      <c r="AG201" s="4">
        <f t="shared" si="249"/>
        <v>46.59671073269849</v>
      </c>
      <c r="AI201" s="4">
        <f t="shared" si="250"/>
        <v>-1.0407126321072795</v>
      </c>
      <c r="AJ201" s="4">
        <f t="shared" si="250"/>
        <v>1.6500614877273279</v>
      </c>
      <c r="AK201" s="4">
        <f t="shared" si="250"/>
        <v>1.1610408001327031</v>
      </c>
      <c r="AL201" s="4">
        <f t="shared" si="250"/>
        <v>0.10110661841263635</v>
      </c>
      <c r="AM201" s="4">
        <f t="shared" si="250"/>
        <v>-0.15197319452007463</v>
      </c>
      <c r="AN201" s="4">
        <f t="shared" si="250"/>
        <v>-0.17554782089011667</v>
      </c>
      <c r="AO201" s="4">
        <f t="shared" si="250"/>
        <v>0.42035665837180147</v>
      </c>
      <c r="AP201" s="4">
        <f t="shared" si="250"/>
        <v>0</v>
      </c>
      <c r="AQ201" s="4">
        <f t="shared" si="250"/>
        <v>0</v>
      </c>
      <c r="AR201" s="4">
        <f t="shared" si="250"/>
        <v>-0.79566963776737509</v>
      </c>
      <c r="AS201" s="4">
        <f t="shared" si="250"/>
        <v>-0.41831779774187083</v>
      </c>
      <c r="AT201" s="4">
        <f t="shared" si="250"/>
        <v>1.7265792467496226</v>
      </c>
      <c r="AU201" s="4">
        <f t="shared" si="250"/>
        <v>-0.64735279409418922</v>
      </c>
      <c r="AV201" s="4">
        <f t="shared" si="250"/>
        <v>-1.1681362334992471</v>
      </c>
      <c r="AW201" s="4">
        <f t="shared" si="250"/>
        <v>-0.78471073269849256</v>
      </c>
      <c r="AY201" s="2">
        <f t="shared" si="242"/>
        <v>43.915712632107279</v>
      </c>
      <c r="AZ201" s="2">
        <f t="shared" si="242"/>
        <v>40.651938512270604</v>
      </c>
      <c r="BA201" s="2">
        <f t="shared" si="242"/>
        <v>34.743959199189618</v>
      </c>
      <c r="BB201" s="2">
        <f t="shared" si="242"/>
        <v>37.866893381587367</v>
      </c>
      <c r="BC201" s="2">
        <f t="shared" si="242"/>
        <v>36.957973194520036</v>
      </c>
      <c r="BD201" s="2">
        <f t="shared" si="242"/>
        <v>34.191547820890037</v>
      </c>
      <c r="BE201" s="2">
        <f t="shared" si="242"/>
        <v>34.450643341627881</v>
      </c>
      <c r="BF201" s="2" t="e">
        <f t="shared" si="242"/>
        <v>#N/A</v>
      </c>
      <c r="BG201" s="2" t="e">
        <f t="shared" si="242"/>
        <v>#N/A</v>
      </c>
      <c r="BH201" s="2">
        <f t="shared" si="242"/>
        <v>35.287669637767372</v>
      </c>
      <c r="BI201" s="2">
        <f t="shared" si="242"/>
        <v>39.005317797741817</v>
      </c>
      <c r="BJ201" s="2">
        <f t="shared" si="242"/>
        <v>31.257420753250045</v>
      </c>
      <c r="BK201" s="2">
        <f t="shared" si="242"/>
        <v>34.744352793981463</v>
      </c>
      <c r="BL201" s="2">
        <f t="shared" si="242"/>
        <v>38.901917206360238</v>
      </c>
      <c r="BM201" s="2">
        <f t="shared" si="242"/>
        <v>46.596135662326276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42.875</v>
      </c>
      <c r="CV201" s="2">
        <f t="shared" si="198"/>
        <v>42.302</v>
      </c>
      <c r="CW201" s="2">
        <f t="shared" si="199"/>
        <v>35.905000000000001</v>
      </c>
      <c r="CX201" s="2">
        <f t="shared" si="200"/>
        <v>37.968000000000004</v>
      </c>
      <c r="CY201" s="2">
        <f t="shared" si="201"/>
        <v>36.805999999999997</v>
      </c>
      <c r="CZ201" s="2">
        <f t="shared" si="202"/>
        <v>34.015999999999998</v>
      </c>
      <c r="DA201" s="2">
        <f t="shared" si="203"/>
        <v>34.871000000000002</v>
      </c>
      <c r="DB201" s="2" t="str">
        <f t="shared" si="204"/>
        <v/>
      </c>
      <c r="DC201" s="2" t="str">
        <f t="shared" si="205"/>
        <v/>
      </c>
      <c r="DD201" s="2">
        <f t="shared" si="206"/>
        <v>34.491999999999997</v>
      </c>
      <c r="DE201" s="2">
        <f t="shared" si="207"/>
        <v>38.587000000000003</v>
      </c>
      <c r="DF201" s="2">
        <f t="shared" si="208"/>
        <v>32.984000000000002</v>
      </c>
      <c r="DG201" s="2">
        <f t="shared" si="209"/>
        <v>34.097000000000001</v>
      </c>
      <c r="DH201" s="2">
        <f t="shared" si="210"/>
        <v>37.734000000000002</v>
      </c>
      <c r="DI201" s="2">
        <f t="shared" si="211"/>
        <v>45.811999999999998</v>
      </c>
      <c r="DK201" s="2">
        <f t="shared" si="251"/>
        <v>79.524928368851789</v>
      </c>
      <c r="DL201" s="2">
        <f t="shared" si="251"/>
        <v>74.389612654787058</v>
      </c>
      <c r="DM201" s="2">
        <f t="shared" si="251"/>
        <v>73.138785295627017</v>
      </c>
      <c r="DN201" s="2">
        <f t="shared" si="251"/>
        <v>79.75821176025714</v>
      </c>
      <c r="DO201" s="2">
        <f t="shared" si="251"/>
        <v>77.718974630021123</v>
      </c>
      <c r="DP201" s="2">
        <f t="shared" si="251"/>
        <v>71.860384425651858</v>
      </c>
      <c r="DQ201" s="2">
        <f t="shared" si="251"/>
        <v>87.6147692540018</v>
      </c>
      <c r="DR201" s="2">
        <f t="shared" si="251"/>
        <v>74.522411149825786</v>
      </c>
      <c r="DS201" s="2">
        <f t="shared" si="251"/>
        <v>78.781177700348451</v>
      </c>
      <c r="DT201" s="2">
        <f t="shared" si="251"/>
        <v>66.160220731707298</v>
      </c>
      <c r="DU201" s="2">
        <f t="shared" si="251"/>
        <v>82.596733449477341</v>
      </c>
      <c r="DV201" s="2">
        <f t="shared" si="251"/>
        <v>85.825772276692859</v>
      </c>
      <c r="DW201" s="2">
        <f t="shared" si="251"/>
        <v>76.627786680761091</v>
      </c>
      <c r="DX201" s="2">
        <f t="shared" si="251"/>
        <v>76.707607433217163</v>
      </c>
      <c r="DY201" s="2">
        <f t="shared" si="251"/>
        <v>76.611103743315525</v>
      </c>
      <c r="EA201" s="2">
        <f t="shared" si="240"/>
        <v>44.407584236640872</v>
      </c>
      <c r="EB201" s="2">
        <f t="shared" si="240"/>
        <v>39.337227568479392</v>
      </c>
      <c r="EC201" s="2">
        <f t="shared" si="240"/>
        <v>33.431955159694027</v>
      </c>
      <c r="ED201" s="2">
        <f t="shared" si="240"/>
        <v>36.229876851573195</v>
      </c>
      <c r="EE201" s="2">
        <f t="shared" si="240"/>
        <v>37.352769285057903</v>
      </c>
      <c r="EF201" s="2">
        <f t="shared" si="239"/>
        <v>34.125810308555401</v>
      </c>
      <c r="EG201" s="2">
        <f t="shared" si="239"/>
        <v>34.054396850182904</v>
      </c>
      <c r="EH201" s="2">
        <f t="shared" si="239"/>
        <v>33.466577454819358</v>
      </c>
      <c r="EI201" s="2">
        <f t="shared" si="239"/>
        <v>34.66108453971264</v>
      </c>
      <c r="EJ201" s="2">
        <f t="shared" si="239"/>
        <v>35.409601094149622</v>
      </c>
      <c r="EK201" s="2">
        <f t="shared" si="239"/>
        <v>39.90476340297586</v>
      </c>
      <c r="EL201" s="2">
        <f t="shared" si="179"/>
        <v>30.53988763089427</v>
      </c>
      <c r="EM201" s="2">
        <f t="shared" si="179"/>
        <v>35.032056456180079</v>
      </c>
      <c r="EN201" s="2">
        <f t="shared" si="179"/>
        <v>39.599182823879232</v>
      </c>
      <c r="EO201" s="2">
        <f t="shared" si="179"/>
        <v>49.925369793317508</v>
      </c>
      <c r="EQ201" s="2">
        <f t="shared" si="252"/>
        <v>43.808805149273653</v>
      </c>
      <c r="ER201" s="2">
        <f t="shared" si="252"/>
        <v>40.904387346760075</v>
      </c>
      <c r="ES201" s="2">
        <f t="shared" si="252"/>
        <v>35.021439043854386</v>
      </c>
      <c r="ET201" s="2">
        <f t="shared" si="252"/>
        <v>38.082594449170934</v>
      </c>
      <c r="EU201" s="2">
        <f t="shared" si="252"/>
        <v>36.894041686461485</v>
      </c>
      <c r="EV201" s="2">
        <f t="shared" si="252"/>
        <v>34.202667666381487</v>
      </c>
      <c r="EW201" s="2">
        <f t="shared" si="252"/>
        <v>34.526011904880974</v>
      </c>
      <c r="EX201" s="2">
        <f t="shared" si="252"/>
        <v>33.913528263424794</v>
      </c>
      <c r="EY201" s="2">
        <f t="shared" si="252"/>
        <v>34.014652953050174</v>
      </c>
      <c r="EZ201" s="2">
        <f t="shared" si="252"/>
        <v>35.267332212601886</v>
      </c>
      <c r="FA201" s="2">
        <f t="shared" si="252"/>
        <v>38.837039377476415</v>
      </c>
      <c r="FB201" s="2">
        <f t="shared" si="252"/>
        <v>31.400280717924439</v>
      </c>
      <c r="FC201" s="2">
        <f t="shared" si="252"/>
        <v>34.679737093490914</v>
      </c>
      <c r="FD201" s="2">
        <f t="shared" si="252"/>
        <v>38.728935888885502</v>
      </c>
      <c r="FE201" s="2">
        <f t="shared" si="252"/>
        <v>45.435130749448248</v>
      </c>
      <c r="FG201" s="2">
        <f t="shared" si="253"/>
        <v>0.99999488358473554</v>
      </c>
      <c r="FH201" s="2">
        <f t="shared" si="253"/>
        <v>0.99999431942056904</v>
      </c>
      <c r="FI201" s="2">
        <f t="shared" si="253"/>
        <v>0.99999448501361621</v>
      </c>
      <c r="FJ201" s="2">
        <f t="shared" si="253"/>
        <v>0.99999443238232943</v>
      </c>
      <c r="FK201" s="2">
        <f t="shared" si="253"/>
        <v>0.99999388621800378</v>
      </c>
      <c r="FL201" s="2">
        <f t="shared" si="253"/>
        <v>0.99999377654354293</v>
      </c>
      <c r="FM201" s="2">
        <f t="shared" si="253"/>
        <v>0.99999269484765207</v>
      </c>
      <c r="FN201" s="2">
        <f t="shared" si="253"/>
        <v>0.99999284850598658</v>
      </c>
      <c r="FO201" s="2">
        <f t="shared" si="253"/>
        <v>0.99999307570905993</v>
      </c>
      <c r="FP201" s="2">
        <f t="shared" si="253"/>
        <v>0.99999271739654594</v>
      </c>
      <c r="FQ201" s="2">
        <f t="shared" si="253"/>
        <v>0.99999300790688461</v>
      </c>
      <c r="FR201" s="2">
        <f t="shared" si="253"/>
        <v>0.9999934641184739</v>
      </c>
      <c r="FS201" s="2">
        <f t="shared" si="253"/>
        <v>0.99999321448996725</v>
      </c>
      <c r="FT201" s="2">
        <f t="shared" si="253"/>
        <v>0.99999301368332238</v>
      </c>
      <c r="FU201" s="2">
        <f t="shared" si="253"/>
        <v>0.99999074604311233</v>
      </c>
      <c r="FW201" s="2">
        <f t="shared" si="244"/>
        <v>0.82175762285330411</v>
      </c>
      <c r="FX201" s="2">
        <f t="shared" si="244"/>
        <v>0.83878609198075682</v>
      </c>
      <c r="FY201" s="2">
        <f t="shared" si="244"/>
        <v>0.82528993841355847</v>
      </c>
      <c r="FZ201" s="2">
        <f t="shared" si="244"/>
        <v>0.88344504473311658</v>
      </c>
      <c r="GA201" s="2">
        <f t="shared" si="244"/>
        <v>0.86117094747750966</v>
      </c>
      <c r="GB201" s="2">
        <f t="shared" si="244"/>
        <v>0.85226287643028742</v>
      </c>
      <c r="GC201" s="2">
        <f t="shared" si="244"/>
        <v>0.83936087455516573</v>
      </c>
      <c r="GD201" s="2">
        <f t="shared" si="244"/>
        <v>0.86862859598046083</v>
      </c>
      <c r="GE201" s="2">
        <f t="shared" si="244"/>
        <v>0.88951564836437824</v>
      </c>
      <c r="GF201" s="2">
        <f t="shared" si="244"/>
        <v>0.85862347143039308</v>
      </c>
      <c r="GG201" s="2">
        <f t="shared" si="244"/>
        <v>0.8426747829740131</v>
      </c>
      <c r="GH201" s="2">
        <f t="shared" si="244"/>
        <v>0.83353968223888864</v>
      </c>
      <c r="GI201" s="2">
        <f t="shared" si="244"/>
        <v>0.81740017989715219</v>
      </c>
      <c r="GJ201" s="2">
        <f t="shared" si="244"/>
        <v>0.80152522310204977</v>
      </c>
      <c r="GK201" s="2">
        <f t="shared" si="244"/>
        <v>0.74149305796283294</v>
      </c>
      <c r="GM201" s="86">
        <f t="shared" si="245"/>
        <v>4.4231041853845869E-249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1.8236311977016508E-167</v>
      </c>
      <c r="HD201" s="86">
        <f t="shared" si="181"/>
        <v>4.8063790800092928E-233</v>
      </c>
      <c r="HE201" s="86">
        <f t="shared" si="181"/>
        <v>2.3762520569936166E-290</v>
      </c>
      <c r="HF201" s="86">
        <f t="shared" si="181"/>
        <v>1.4915116950185058E-240</v>
      </c>
      <c r="HG201" s="86">
        <f t="shared" si="181"/>
        <v>1.6783961680611614E-222</v>
      </c>
      <c r="HH201" s="86">
        <f t="shared" si="181"/>
        <v>2.163761812076705E-251</v>
      </c>
      <c r="HI201" s="86">
        <f t="shared" si="241"/>
        <v>1.543000702095944E-276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8.1616049813858123E-286</v>
      </c>
      <c r="HP201" s="86">
        <f t="shared" si="226"/>
        <v>0</v>
      </c>
      <c r="HQ201" s="86">
        <f t="shared" si="226"/>
        <v>0</v>
      </c>
      <c r="HS201" s="86">
        <f t="shared" si="246"/>
        <v>9.1792539017688109E-37</v>
      </c>
      <c r="HT201" s="86">
        <f t="shared" si="246"/>
        <v>1.3545995877369292E-37</v>
      </c>
      <c r="HU201" s="86">
        <f t="shared" si="246"/>
        <v>8.2453051276632188E-42</v>
      </c>
      <c r="HV201" s="86">
        <f t="shared" si="246"/>
        <v>6.7739433493830438E-44</v>
      </c>
      <c r="HW201" s="86">
        <f t="shared" si="246"/>
        <v>2.1386793507333026E-41</v>
      </c>
      <c r="HX201" s="86">
        <f t="shared" si="246"/>
        <v>1.2331958118658853E-46</v>
      </c>
      <c r="HY201" s="86">
        <f t="shared" si="246"/>
        <v>2.494319014898205E-49</v>
      </c>
      <c r="HZ201" s="86">
        <f t="shared" si="246"/>
        <v>2.0231806165168653E-57</v>
      </c>
      <c r="IA201" s="86">
        <f t="shared" si="246"/>
        <v>8.9818803178104792E-61</v>
      </c>
      <c r="IB201" s="86">
        <f t="shared" si="246"/>
        <v>1.7157430912048862E-55</v>
      </c>
      <c r="IC201" s="86">
        <f t="shared" si="246"/>
        <v>7.525564911839838E-51</v>
      </c>
      <c r="ID201" s="86">
        <f t="shared" si="246"/>
        <v>7.8802327149818291E-52</v>
      </c>
      <c r="IE201" s="86">
        <f t="shared" si="246"/>
        <v>1.2952834114376268E-45</v>
      </c>
      <c r="IF201" s="86">
        <f t="shared" si="246"/>
        <v>6.5319705655283804E-57</v>
      </c>
      <c r="IG201" s="86">
        <f t="shared" si="246"/>
        <v>8.5630449609520133E-54</v>
      </c>
      <c r="II201" s="86">
        <f t="shared" si="247"/>
        <v>3.73572447543695E-3</v>
      </c>
      <c r="IJ201" s="86">
        <f t="shared" si="247"/>
        <v>1.3530132904482541E-3</v>
      </c>
      <c r="IK201" s="86">
        <f t="shared" si="247"/>
        <v>2.6368536309196344E-3</v>
      </c>
      <c r="IL201" s="86">
        <f t="shared" si="247"/>
        <v>5.1509742975573769E-5</v>
      </c>
      <c r="IM201" s="86">
        <f t="shared" si="247"/>
        <v>2.9296800468518497E-4</v>
      </c>
      <c r="IN201" s="86">
        <f t="shared" si="247"/>
        <v>3.1600048138056977E-4</v>
      </c>
      <c r="IO201" s="86">
        <f t="shared" si="247"/>
        <v>4.2392383918247155E-4</v>
      </c>
      <c r="IP201" s="86">
        <f t="shared" si="247"/>
        <v>2.6213173028944506E-5</v>
      </c>
      <c r="IQ201" s="86">
        <f t="shared" si="247"/>
        <v>3.4573700514233924E-6</v>
      </c>
      <c r="IR201" s="86">
        <f t="shared" si="247"/>
        <v>5.2189041539762621E-5</v>
      </c>
      <c r="IS201" s="86">
        <f t="shared" si="247"/>
        <v>2.6275561569264724E-4</v>
      </c>
      <c r="IT201" s="86">
        <f t="shared" si="247"/>
        <v>3.7093231234360555E-4</v>
      </c>
      <c r="IU201" s="86">
        <f t="shared" si="247"/>
        <v>1.3488993276597196E-3</v>
      </c>
      <c r="IV201" s="86">
        <f t="shared" si="247"/>
        <v>9.6816355044666361E-3</v>
      </c>
      <c r="IW201" s="86">
        <f t="shared" si="247"/>
        <v>7.9068752979169517E-5</v>
      </c>
      <c r="IY201" s="86">
        <f t="shared" si="248"/>
        <v>3.73572447543695E-3</v>
      </c>
      <c r="IZ201" s="86">
        <f t="shared" si="248"/>
        <v>1.3530132904482541E-3</v>
      </c>
      <c r="JA201" s="86">
        <f t="shared" si="248"/>
        <v>2.6368536309196344E-3</v>
      </c>
      <c r="JB201" s="86">
        <f t="shared" si="248"/>
        <v>5.1509742975573769E-5</v>
      </c>
      <c r="JC201" s="86">
        <f t="shared" si="248"/>
        <v>2.9296800468518497E-4</v>
      </c>
      <c r="JD201" s="86">
        <f t="shared" si="248"/>
        <v>3.1600048138056977E-4</v>
      </c>
      <c r="JE201" s="86">
        <f t="shared" si="248"/>
        <v>4.2392383918247155E-4</v>
      </c>
      <c r="JF201" s="86">
        <f t="shared" si="248"/>
        <v>2.6213173028944506E-5</v>
      </c>
      <c r="JG201" s="86">
        <f t="shared" si="248"/>
        <v>3.4573700514233924E-6</v>
      </c>
      <c r="JH201" s="86">
        <f t="shared" si="248"/>
        <v>5.2189041539762621E-5</v>
      </c>
      <c r="JI201" s="86">
        <f t="shared" si="248"/>
        <v>2.6275561569264724E-4</v>
      </c>
      <c r="JJ201" s="86">
        <f t="shared" si="248"/>
        <v>3.7093231234360555E-4</v>
      </c>
      <c r="JK201" s="86">
        <f t="shared" si="248"/>
        <v>1.3488993276597196E-3</v>
      </c>
      <c r="JL201" s="86">
        <f t="shared" si="248"/>
        <v>9.6816355044666361E-3</v>
      </c>
      <c r="JM201" s="86">
        <f t="shared" si="248"/>
        <v>7.9068752979169517E-5</v>
      </c>
    </row>
    <row r="202" spans="2:273" x14ac:dyDescent="0.25">
      <c r="B202" s="2">
        <v>175</v>
      </c>
      <c r="C202" s="37">
        <v>41.171999999999997</v>
      </c>
      <c r="D202" s="37">
        <v>41.936999999999998</v>
      </c>
      <c r="E202" s="37">
        <v>35.444000000000003</v>
      </c>
      <c r="F202" s="37">
        <v>39.524000000000001</v>
      </c>
      <c r="G202" s="37">
        <v>37.015999999999998</v>
      </c>
      <c r="H202" s="37">
        <v>34.381</v>
      </c>
      <c r="I202" s="37">
        <v>33.823</v>
      </c>
      <c r="J202" s="37">
        <v>33.968000000000004</v>
      </c>
      <c r="K202" s="37">
        <v>33.713999999999999</v>
      </c>
      <c r="L202" s="37">
        <v>35.793999999999997</v>
      </c>
      <c r="M202" s="37">
        <v>38.079000000000001</v>
      </c>
      <c r="N202" s="37">
        <v>33.838999999999999</v>
      </c>
      <c r="O202" s="37">
        <v>34.468000000000004</v>
      </c>
      <c r="P202" s="37">
        <v>38.094000000000001</v>
      </c>
      <c r="Q202" s="37">
        <v>44.844000000000001</v>
      </c>
      <c r="S202" s="4">
        <f t="shared" si="249"/>
        <v>43.748585682295975</v>
      </c>
      <c r="T202" s="4">
        <f t="shared" si="249"/>
        <v>40.563203125409593</v>
      </c>
      <c r="U202" s="4">
        <f t="shared" si="249"/>
        <v>34.594013297681883</v>
      </c>
      <c r="V202" s="4" t="e">
        <f t="shared" si="249"/>
        <v>#N/A</v>
      </c>
      <c r="W202" s="4">
        <f t="shared" si="249"/>
        <v>36.796812947163751</v>
      </c>
      <c r="X202" s="4">
        <f t="shared" si="249"/>
        <v>34.032912635589341</v>
      </c>
      <c r="Y202" s="4">
        <f t="shared" si="249"/>
        <v>34.277320112160751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>
        <f t="shared" si="249"/>
        <v>38.841105495658915</v>
      </c>
      <c r="AD202" s="4">
        <f t="shared" si="249"/>
        <v>31.111622148862445</v>
      </c>
      <c r="AE202" s="4">
        <f t="shared" si="249"/>
        <v>34.542425473902142</v>
      </c>
      <c r="AF202" s="4">
        <f t="shared" si="249"/>
        <v>38.728349585228649</v>
      </c>
      <c r="AG202" s="4">
        <f t="shared" si="249"/>
        <v>46.3612078502766</v>
      </c>
      <c r="AI202" s="4">
        <f t="shared" si="250"/>
        <v>-2.5765856822959776</v>
      </c>
      <c r="AJ202" s="4">
        <f t="shared" si="250"/>
        <v>1.3737968745904041</v>
      </c>
      <c r="AK202" s="4">
        <f t="shared" si="250"/>
        <v>0.84998670231811957</v>
      </c>
      <c r="AL202" s="4">
        <f t="shared" si="250"/>
        <v>0</v>
      </c>
      <c r="AM202" s="4">
        <f t="shared" si="250"/>
        <v>0.21918705283624718</v>
      </c>
      <c r="AN202" s="4">
        <f t="shared" si="250"/>
        <v>0.34808736441065946</v>
      </c>
      <c r="AO202" s="4">
        <f t="shared" si="250"/>
        <v>-0.45432011216075097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-0.76210549565891483</v>
      </c>
      <c r="AT202" s="4">
        <f t="shared" si="250"/>
        <v>2.7273778511375539</v>
      </c>
      <c r="AU202" s="4">
        <f t="shared" si="250"/>
        <v>-7.4425473902138606E-2</v>
      </c>
      <c r="AV202" s="4">
        <f t="shared" si="250"/>
        <v>-0.63434958522864804</v>
      </c>
      <c r="AW202" s="4">
        <f t="shared" si="250"/>
        <v>-1.5172078502765984</v>
      </c>
      <c r="AY202" s="2">
        <f t="shared" si="242"/>
        <v>43.748585682295975</v>
      </c>
      <c r="AZ202" s="2">
        <f t="shared" si="242"/>
        <v>40.563203125409466</v>
      </c>
      <c r="BA202" s="2">
        <f t="shared" si="242"/>
        <v>34.594013297633282</v>
      </c>
      <c r="BB202" s="2" t="e">
        <f t="shared" si="242"/>
        <v>#N/A</v>
      </c>
      <c r="BC202" s="2">
        <f t="shared" si="242"/>
        <v>36.796812947163751</v>
      </c>
      <c r="BD202" s="2">
        <f t="shared" si="242"/>
        <v>34.032912635589341</v>
      </c>
      <c r="BE202" s="2">
        <f t="shared" si="242"/>
        <v>34.277320112160737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>
        <f t="shared" si="242"/>
        <v>38.841105495658915</v>
      </c>
      <c r="BJ202" s="2">
        <f t="shared" si="242"/>
        <v>31.111622148862434</v>
      </c>
      <c r="BK202" s="2">
        <f t="shared" si="242"/>
        <v>34.542425473897055</v>
      </c>
      <c r="BL202" s="2">
        <f t="shared" si="242"/>
        <v>38.728299615268305</v>
      </c>
      <c r="BM202" s="2">
        <f t="shared" si="242"/>
        <v>46.361114181530255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41.171999999999997</v>
      </c>
      <c r="CV202" s="2">
        <f t="shared" si="198"/>
        <v>41.936999999999998</v>
      </c>
      <c r="CW202" s="2">
        <f t="shared" si="199"/>
        <v>35.444000000000003</v>
      </c>
      <c r="CX202" s="2" t="str">
        <f t="shared" si="200"/>
        <v/>
      </c>
      <c r="CY202" s="2">
        <f t="shared" si="201"/>
        <v>37.015999999999998</v>
      </c>
      <c r="CZ202" s="2">
        <f t="shared" si="202"/>
        <v>34.381</v>
      </c>
      <c r="DA202" s="2">
        <f t="shared" si="203"/>
        <v>33.823</v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>
        <f t="shared" si="207"/>
        <v>38.079000000000001</v>
      </c>
      <c r="DF202" s="2">
        <f t="shared" si="208"/>
        <v>33.838999999999999</v>
      </c>
      <c r="DG202" s="2">
        <f t="shared" si="209"/>
        <v>34.468000000000004</v>
      </c>
      <c r="DH202" s="2">
        <f t="shared" si="210"/>
        <v>38.094000000000001</v>
      </c>
      <c r="DI202" s="2">
        <f t="shared" si="211"/>
        <v>44.844000000000001</v>
      </c>
      <c r="DK202" s="2">
        <f t="shared" si="251"/>
        <v>79.567244793776837</v>
      </c>
      <c r="DL202" s="2">
        <f t="shared" si="251"/>
        <v>74.405209302325559</v>
      </c>
      <c r="DM202" s="2">
        <f t="shared" si="251"/>
        <v>73.173629716662589</v>
      </c>
      <c r="DN202" s="2">
        <f t="shared" si="251"/>
        <v>79.859775571941768</v>
      </c>
      <c r="DO202" s="2">
        <f t="shared" si="251"/>
        <v>77.814674418604639</v>
      </c>
      <c r="DP202" s="2">
        <f t="shared" si="251"/>
        <v>71.883105426356579</v>
      </c>
      <c r="DQ202" s="2">
        <f t="shared" si="251"/>
        <v>87.740280428873433</v>
      </c>
      <c r="DR202" s="2">
        <f t="shared" si="251"/>
        <v>74.557057142857147</v>
      </c>
      <c r="DS202" s="2">
        <f t="shared" si="251"/>
        <v>78.88896132404183</v>
      </c>
      <c r="DT202" s="2">
        <f t="shared" si="251"/>
        <v>66.20436200750467</v>
      </c>
      <c r="DU202" s="2">
        <f t="shared" si="251"/>
        <v>82.733131184668977</v>
      </c>
      <c r="DV202" s="2">
        <f t="shared" si="251"/>
        <v>86.014873240958309</v>
      </c>
      <c r="DW202" s="2">
        <f t="shared" si="251"/>
        <v>76.712764270613093</v>
      </c>
      <c r="DX202" s="2">
        <f t="shared" si="251"/>
        <v>76.759770304945548</v>
      </c>
      <c r="DY202" s="2">
        <f t="shared" si="251"/>
        <v>76.709817112299476</v>
      </c>
      <c r="EA202" s="2">
        <f t="shared" si="240"/>
        <v>44.256508893988737</v>
      </c>
      <c r="EB202" s="2">
        <f t="shared" si="240"/>
        <v>39.2081808980641</v>
      </c>
      <c r="EC202" s="2">
        <f t="shared" si="240"/>
        <v>33.239856567666038</v>
      </c>
      <c r="ED202" s="2">
        <f t="shared" si="240"/>
        <v>36.052455428494994</v>
      </c>
      <c r="EE202" s="2">
        <f t="shared" si="240"/>
        <v>37.202878276052203</v>
      </c>
      <c r="EF202" s="2">
        <f t="shared" si="239"/>
        <v>33.965263674614306</v>
      </c>
      <c r="EG202" s="2">
        <f t="shared" si="239"/>
        <v>33.868917462300331</v>
      </c>
      <c r="EH202" s="2">
        <f t="shared" si="239"/>
        <v>33.240845993383118</v>
      </c>
      <c r="EI202" s="2">
        <f t="shared" si="239"/>
        <v>34.517426306004609</v>
      </c>
      <c r="EJ202" s="2">
        <f t="shared" si="239"/>
        <v>35.252373239975071</v>
      </c>
      <c r="EK202" s="2">
        <f t="shared" si="239"/>
        <v>39.767619947426439</v>
      </c>
      <c r="EL202" s="2">
        <f t="shared" si="179"/>
        <v>30.371584850158843</v>
      </c>
      <c r="EM202" s="2">
        <f t="shared" si="179"/>
        <v>34.839638243900126</v>
      </c>
      <c r="EN202" s="2">
        <f t="shared" si="179"/>
        <v>39.449161681324483</v>
      </c>
      <c r="EO202" s="2">
        <f t="shared" si="179"/>
        <v>49.813983910462213</v>
      </c>
      <c r="EQ202" s="2">
        <f t="shared" si="252"/>
        <v>43.647911638345967</v>
      </c>
      <c r="ER202" s="2">
        <f t="shared" si="252"/>
        <v>40.800507458719039</v>
      </c>
      <c r="ES202" s="2">
        <f t="shared" si="252"/>
        <v>34.855218637444608</v>
      </c>
      <c r="ET202" s="2">
        <f t="shared" si="252"/>
        <v>37.934028058393018</v>
      </c>
      <c r="EU202" s="2">
        <f t="shared" si="252"/>
        <v>36.73685148160655</v>
      </c>
      <c r="EV202" s="2">
        <f t="shared" si="252"/>
        <v>34.043358306209498</v>
      </c>
      <c r="EW202" s="2">
        <f t="shared" si="252"/>
        <v>34.348182407183785</v>
      </c>
      <c r="EX202" s="2">
        <f t="shared" si="252"/>
        <v>33.694863291179743</v>
      </c>
      <c r="EY202" s="2">
        <f t="shared" si="252"/>
        <v>33.861155351505175</v>
      </c>
      <c r="EZ202" s="2">
        <f t="shared" si="252"/>
        <v>35.107842113153438</v>
      </c>
      <c r="FA202" s="2">
        <f t="shared" si="252"/>
        <v>38.683027168322063</v>
      </c>
      <c r="FB202" s="2">
        <f t="shared" si="252"/>
        <v>31.246013970713392</v>
      </c>
      <c r="FC202" s="2">
        <f t="shared" si="252"/>
        <v>34.48156090983413</v>
      </c>
      <c r="FD202" s="2">
        <f t="shared" si="252"/>
        <v>38.56521348527879</v>
      </c>
      <c r="FE202" s="2">
        <f t="shared" si="252"/>
        <v>45.262959180157303</v>
      </c>
      <c r="FG202" s="2">
        <f t="shared" si="253"/>
        <v>0.99999533377171956</v>
      </c>
      <c r="FH202" s="2">
        <f t="shared" si="253"/>
        <v>0.99999481924739564</v>
      </c>
      <c r="FI202" s="2">
        <f t="shared" si="253"/>
        <v>0.99999497027019835</v>
      </c>
      <c r="FJ202" s="2">
        <f t="shared" si="253"/>
        <v>0.99999492226984754</v>
      </c>
      <c r="FK202" s="2">
        <f t="shared" si="253"/>
        <v>0.99999442416155049</v>
      </c>
      <c r="FL202" s="2">
        <f t="shared" si="253"/>
        <v>0.99999432413714484</v>
      </c>
      <c r="FM202" s="2">
        <f t="shared" si="253"/>
        <v>0.99999333761759324</v>
      </c>
      <c r="FN202" s="2">
        <f t="shared" si="253"/>
        <v>0.99999347775583802</v>
      </c>
      <c r="FO202" s="2">
        <f t="shared" si="253"/>
        <v>0.99999368496776031</v>
      </c>
      <c r="FP202" s="2">
        <f t="shared" si="253"/>
        <v>0.99999335818245516</v>
      </c>
      <c r="FQ202" s="2">
        <f t="shared" si="253"/>
        <v>0.99999362313136575</v>
      </c>
      <c r="FR202" s="2">
        <f t="shared" si="253"/>
        <v>0.99999403920177543</v>
      </c>
      <c r="FS202" s="2">
        <f t="shared" si="253"/>
        <v>0.99999381153760469</v>
      </c>
      <c r="FT202" s="2">
        <f t="shared" si="253"/>
        <v>0.99999362839954609</v>
      </c>
      <c r="FU202" s="2">
        <f t="shared" si="253"/>
        <v>0.99999156028413949</v>
      </c>
      <c r="FW202" s="2">
        <f t="shared" si="244"/>
        <v>0.83485092142027906</v>
      </c>
      <c r="FX202" s="2">
        <f t="shared" si="244"/>
        <v>0.85085554290542897</v>
      </c>
      <c r="FY202" s="2">
        <f t="shared" si="244"/>
        <v>0.83817485826192728</v>
      </c>
      <c r="FZ202" s="2">
        <f t="shared" si="244"/>
        <v>0.89259916029819908</v>
      </c>
      <c r="GA202" s="2">
        <f t="shared" si="244"/>
        <v>0.87182063036993473</v>
      </c>
      <c r="GB202" s="2">
        <f t="shared" si="244"/>
        <v>0.86348758074740095</v>
      </c>
      <c r="GC202" s="2">
        <f t="shared" si="244"/>
        <v>0.85139491756229901</v>
      </c>
      <c r="GD202" s="2">
        <f t="shared" si="244"/>
        <v>0.87878671978313727</v>
      </c>
      <c r="GE202" s="2">
        <f t="shared" si="244"/>
        <v>0.89824789826639606</v>
      </c>
      <c r="GF202" s="2">
        <f t="shared" si="244"/>
        <v>0.86943894595405924</v>
      </c>
      <c r="GG202" s="2">
        <f t="shared" si="244"/>
        <v>0.85450360268284142</v>
      </c>
      <c r="GH202" s="2">
        <f t="shared" si="244"/>
        <v>0.84592976480453053</v>
      </c>
      <c r="GI202" s="2">
        <f t="shared" si="244"/>
        <v>0.83074764015651326</v>
      </c>
      <c r="GJ202" s="2">
        <f t="shared" si="244"/>
        <v>0.81577155490879505</v>
      </c>
      <c r="GK202" s="2">
        <f t="shared" si="244"/>
        <v>0.75875147395445197</v>
      </c>
      <c r="GM202" s="86">
        <f t="shared" si="245"/>
        <v>1.203741656651119E-253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2.4227430895227819E-171</v>
      </c>
      <c r="HD202" s="86">
        <f t="shared" si="181"/>
        <v>1.5231083553308134E-238</v>
      </c>
      <c r="HE202" s="86">
        <f t="shared" si="181"/>
        <v>4.7088486745710819E-297</v>
      </c>
      <c r="HF202" s="86">
        <f t="shared" si="181"/>
        <v>4.0599171297851688E-246</v>
      </c>
      <c r="HG202" s="86">
        <f t="shared" si="181"/>
        <v>1.0412369856497519E-227</v>
      </c>
      <c r="HH202" s="86">
        <f t="shared" si="181"/>
        <v>3.7635419374200976E-257</v>
      </c>
      <c r="HI202" s="86">
        <f t="shared" si="241"/>
        <v>6.2133945050632964E-283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1.7347722562073566E-292</v>
      </c>
      <c r="HP202" s="86">
        <f t="shared" si="226"/>
        <v>0</v>
      </c>
      <c r="HQ202" s="86">
        <f t="shared" si="226"/>
        <v>0</v>
      </c>
      <c r="HS202" s="86">
        <f t="shared" si="246"/>
        <v>2.5395773933611006E-38</v>
      </c>
      <c r="HT202" s="86">
        <f t="shared" si="246"/>
        <v>3.2917081622998665E-39</v>
      </c>
      <c r="HU202" s="86">
        <f t="shared" si="246"/>
        <v>1.6484804845543423E-43</v>
      </c>
      <c r="HV202" s="86">
        <f t="shared" si="246"/>
        <v>1.0779397244253852E-45</v>
      </c>
      <c r="HW202" s="86">
        <f t="shared" si="246"/>
        <v>3.9609252472266664E-43</v>
      </c>
      <c r="HX202" s="86">
        <f t="shared" si="246"/>
        <v>1.5258709057028953E-48</v>
      </c>
      <c r="HY202" s="86">
        <f t="shared" si="246"/>
        <v>2.2927963297119093E-51</v>
      </c>
      <c r="HZ202" s="86">
        <f t="shared" si="246"/>
        <v>1.018785411354851E-59</v>
      </c>
      <c r="IA202" s="86">
        <f t="shared" si="246"/>
        <v>3.8791809774543819E-63</v>
      </c>
      <c r="IB202" s="86">
        <f t="shared" si="246"/>
        <v>9.0899985629392341E-58</v>
      </c>
      <c r="IC202" s="86">
        <f t="shared" si="246"/>
        <v>5.8376943036033542E-53</v>
      </c>
      <c r="ID202" s="86">
        <f t="shared" si="246"/>
        <v>5.3789488132153395E-54</v>
      </c>
      <c r="IE202" s="86">
        <f t="shared" si="246"/>
        <v>1.4092757516443473E-47</v>
      </c>
      <c r="IF202" s="86">
        <f t="shared" si="246"/>
        <v>2.0341320999909459E-59</v>
      </c>
      <c r="IG202" s="86">
        <f t="shared" si="246"/>
        <v>2.654306739258115E-56</v>
      </c>
      <c r="II202" s="86">
        <f t="shared" si="247"/>
        <v>2.1092334312167744E-3</v>
      </c>
      <c r="IJ202" s="86">
        <f t="shared" si="247"/>
        <v>7.158095106568203E-4</v>
      </c>
      <c r="IK202" s="86">
        <f t="shared" si="247"/>
        <v>1.4446960810479397E-3</v>
      </c>
      <c r="IL202" s="86">
        <f t="shared" si="247"/>
        <v>2.3082762619742181E-5</v>
      </c>
      <c r="IM202" s="86">
        <f t="shared" si="247"/>
        <v>1.4226306566015481E-4</v>
      </c>
      <c r="IN202" s="86">
        <f t="shared" si="247"/>
        <v>1.4997152413916723E-4</v>
      </c>
      <c r="IO202" s="86">
        <f t="shared" si="247"/>
        <v>1.9838744216037159E-4</v>
      </c>
      <c r="IP202" s="86">
        <f t="shared" si="247"/>
        <v>1.038073850113794E-5</v>
      </c>
      <c r="IQ202" s="86">
        <f t="shared" si="247"/>
        <v>1.2562639465588592E-6</v>
      </c>
      <c r="IR202" s="86">
        <f t="shared" si="247"/>
        <v>2.1171787038566149E-5</v>
      </c>
      <c r="IS202" s="86">
        <f t="shared" si="247"/>
        <v>1.1822376835134649E-4</v>
      </c>
      <c r="IT202" s="86">
        <f t="shared" si="247"/>
        <v>1.6756357072468954E-4</v>
      </c>
      <c r="IU202" s="86">
        <f t="shared" si="247"/>
        <v>6.6811904218231288E-4</v>
      </c>
      <c r="IV202" s="86">
        <f t="shared" si="247"/>
        <v>5.8213843984161366E-3</v>
      </c>
      <c r="IW202" s="86">
        <f t="shared" si="247"/>
        <v>1.7959276383094158E-5</v>
      </c>
      <c r="IY202" s="86">
        <f t="shared" si="248"/>
        <v>2.1092334312167744E-3</v>
      </c>
      <c r="IZ202" s="86">
        <f t="shared" si="248"/>
        <v>7.158095106568203E-4</v>
      </c>
      <c r="JA202" s="86">
        <f t="shared" si="248"/>
        <v>1.4446960810479397E-3</v>
      </c>
      <c r="JB202" s="86">
        <f t="shared" si="248"/>
        <v>2.3082762619742181E-5</v>
      </c>
      <c r="JC202" s="86">
        <f t="shared" si="248"/>
        <v>1.4226306566015481E-4</v>
      </c>
      <c r="JD202" s="86">
        <f t="shared" si="248"/>
        <v>1.4997152413916723E-4</v>
      </c>
      <c r="JE202" s="86">
        <f t="shared" si="248"/>
        <v>1.9838744216037159E-4</v>
      </c>
      <c r="JF202" s="86">
        <f t="shared" si="248"/>
        <v>1.038073850113794E-5</v>
      </c>
      <c r="JG202" s="86">
        <f t="shared" si="248"/>
        <v>1.2562639465588592E-6</v>
      </c>
      <c r="JH202" s="86">
        <f t="shared" si="248"/>
        <v>2.1171787038566149E-5</v>
      </c>
      <c r="JI202" s="86">
        <f t="shared" si="248"/>
        <v>1.1822376835134649E-4</v>
      </c>
      <c r="JJ202" s="86">
        <f t="shared" si="248"/>
        <v>1.6756357072468954E-4</v>
      </c>
      <c r="JK202" s="86">
        <f t="shared" si="248"/>
        <v>6.6811904218231288E-4</v>
      </c>
      <c r="JL202" s="86">
        <f t="shared" si="248"/>
        <v>5.8213843984161366E-3</v>
      </c>
      <c r="JM202" s="86">
        <f t="shared" si="248"/>
        <v>1.7959276383094158E-5</v>
      </c>
    </row>
    <row r="203" spans="2:273" x14ac:dyDescent="0.25">
      <c r="B203" s="2">
        <v>176</v>
      </c>
      <c r="C203" s="37">
        <v>43.311999999999998</v>
      </c>
      <c r="D203" s="37">
        <v>41.174999999999997</v>
      </c>
      <c r="E203" s="37">
        <v>35.412999999999997</v>
      </c>
      <c r="F203" s="37">
        <v>37.841000000000001</v>
      </c>
      <c r="G203" s="37">
        <v>37.081000000000003</v>
      </c>
      <c r="H203" s="37">
        <v>33.793999999999997</v>
      </c>
      <c r="I203" s="37">
        <v>35.194000000000003</v>
      </c>
      <c r="J203" s="37">
        <v>34.46</v>
      </c>
      <c r="K203" s="37">
        <v>34.412999999999997</v>
      </c>
      <c r="L203" s="37">
        <v>35.206000000000003</v>
      </c>
      <c r="M203" s="37">
        <v>37.475999999999999</v>
      </c>
      <c r="N203" s="37">
        <v>33.338999999999999</v>
      </c>
      <c r="O203" s="37">
        <v>33.515999999999998</v>
      </c>
      <c r="P203" s="37">
        <v>37.780999999999999</v>
      </c>
      <c r="Q203" s="37">
        <v>45.765999999999998</v>
      </c>
      <c r="S203" s="4">
        <f t="shared" si="249"/>
        <v>43.581687029584522</v>
      </c>
      <c r="T203" s="4">
        <f t="shared" si="249"/>
        <v>40.473855256220062</v>
      </c>
      <c r="U203" s="4">
        <f t="shared" si="249"/>
        <v>34.443459085440445</v>
      </c>
      <c r="V203" s="4" t="e">
        <f t="shared" si="249"/>
        <v>#N/A</v>
      </c>
      <c r="W203" s="4">
        <f t="shared" si="249"/>
        <v>36.635832493250959</v>
      </c>
      <c r="X203" s="4">
        <f t="shared" si="249"/>
        <v>33.874249208713103</v>
      </c>
      <c r="Y203" s="4">
        <f t="shared" si="249"/>
        <v>34.103816522382928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>
        <f t="shared" si="249"/>
        <v>38.677319476269325</v>
      </c>
      <c r="AD203" s="4">
        <f t="shared" si="249"/>
        <v>30.965494438689316</v>
      </c>
      <c r="AE203" s="4">
        <f t="shared" si="249"/>
        <v>34.340633258127028</v>
      </c>
      <c r="AF203" s="4">
        <f t="shared" si="249"/>
        <v>38.555026188140424</v>
      </c>
      <c r="AG203" s="4">
        <f t="shared" si="249"/>
        <v>46.127712245910175</v>
      </c>
      <c r="AI203" s="4">
        <f t="shared" si="250"/>
        <v>-0.2696870295845244</v>
      </c>
      <c r="AJ203" s="4">
        <f t="shared" si="250"/>
        <v>0.70114474377993474</v>
      </c>
      <c r="AK203" s="4">
        <f t="shared" si="250"/>
        <v>0.96954091455955194</v>
      </c>
      <c r="AL203" s="4">
        <f t="shared" si="250"/>
        <v>0</v>
      </c>
      <c r="AM203" s="4">
        <f t="shared" si="250"/>
        <v>0.44516750674904415</v>
      </c>
      <c r="AN203" s="4">
        <f t="shared" si="250"/>
        <v>-8.0249208713105702E-2</v>
      </c>
      <c r="AO203" s="4">
        <f t="shared" si="250"/>
        <v>1.0901834776170745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-1.201319476269326</v>
      </c>
      <c r="AT203" s="4">
        <f t="shared" si="250"/>
        <v>2.373505561310683</v>
      </c>
      <c r="AU203" s="4">
        <f t="shared" si="250"/>
        <v>-0.82463325812702948</v>
      </c>
      <c r="AV203" s="4">
        <f t="shared" si="250"/>
        <v>-0.77402618814042512</v>
      </c>
      <c r="AW203" s="4">
        <f t="shared" si="250"/>
        <v>-0.36171224591017648</v>
      </c>
      <c r="AY203" s="2">
        <f t="shared" si="242"/>
        <v>43.581687029584522</v>
      </c>
      <c r="AZ203" s="2">
        <f t="shared" si="242"/>
        <v>40.473855256220055</v>
      </c>
      <c r="BA203" s="2">
        <f t="shared" si="242"/>
        <v>34.443459085437432</v>
      </c>
      <c r="BB203" s="2" t="e">
        <f t="shared" si="242"/>
        <v>#N/A</v>
      </c>
      <c r="BC203" s="2">
        <f t="shared" si="242"/>
        <v>36.635832493250959</v>
      </c>
      <c r="BD203" s="2">
        <f t="shared" si="242"/>
        <v>33.874249208713103</v>
      </c>
      <c r="BE203" s="2">
        <f t="shared" si="242"/>
        <v>34.103816522382928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>
        <f t="shared" si="242"/>
        <v>38.677319476269325</v>
      </c>
      <c r="BJ203" s="2">
        <f t="shared" si="242"/>
        <v>30.965494438689316</v>
      </c>
      <c r="BK203" s="2">
        <f t="shared" si="242"/>
        <v>34.340633258126836</v>
      </c>
      <c r="BL203" s="2">
        <f t="shared" si="242"/>
        <v>38.555015755807325</v>
      </c>
      <c r="BM203" s="2">
        <f t="shared" si="242"/>
        <v>46.127698990485484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43.311999999999998</v>
      </c>
      <c r="CV203" s="2">
        <f t="shared" si="198"/>
        <v>41.174999999999997</v>
      </c>
      <c r="CW203" s="2">
        <f t="shared" si="199"/>
        <v>35.412999999999997</v>
      </c>
      <c r="CX203" s="2" t="str">
        <f t="shared" si="200"/>
        <v/>
      </c>
      <c r="CY203" s="2">
        <f t="shared" si="201"/>
        <v>37.081000000000003</v>
      </c>
      <c r="CZ203" s="2">
        <f t="shared" si="202"/>
        <v>33.793999999999997</v>
      </c>
      <c r="DA203" s="2">
        <f t="shared" si="203"/>
        <v>35.194000000000003</v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>
        <f t="shared" si="207"/>
        <v>37.475999999999999</v>
      </c>
      <c r="DF203" s="2">
        <f t="shared" si="208"/>
        <v>33.338999999999999</v>
      </c>
      <c r="DG203" s="2">
        <f t="shared" si="209"/>
        <v>33.515999999999998</v>
      </c>
      <c r="DH203" s="2">
        <f t="shared" si="210"/>
        <v>37.780999999999999</v>
      </c>
      <c r="DI203" s="2">
        <f t="shared" si="211"/>
        <v>45.765999999999998</v>
      </c>
      <c r="DK203" s="2">
        <f t="shared" si="251"/>
        <v>79.609561218701884</v>
      </c>
      <c r="DL203" s="2">
        <f t="shared" si="251"/>
        <v>74.420805949864075</v>
      </c>
      <c r="DM203" s="2">
        <f t="shared" si="251"/>
        <v>73.208474137698161</v>
      </c>
      <c r="DN203" s="2">
        <f t="shared" si="251"/>
        <v>79.961339383626395</v>
      </c>
      <c r="DO203" s="2">
        <f t="shared" si="251"/>
        <v>77.910374207188141</v>
      </c>
      <c r="DP203" s="2">
        <f t="shared" si="251"/>
        <v>71.905826427061299</v>
      </c>
      <c r="DQ203" s="2">
        <f t="shared" si="251"/>
        <v>87.86579160374508</v>
      </c>
      <c r="DR203" s="2">
        <f t="shared" si="251"/>
        <v>74.591703135888508</v>
      </c>
      <c r="DS203" s="2">
        <f t="shared" si="251"/>
        <v>78.996744947735209</v>
      </c>
      <c r="DT203" s="2">
        <f t="shared" si="251"/>
        <v>66.248503283302057</v>
      </c>
      <c r="DU203" s="2">
        <f t="shared" si="251"/>
        <v>82.869528919860613</v>
      </c>
      <c r="DV203" s="2">
        <f t="shared" si="251"/>
        <v>86.203974205223773</v>
      </c>
      <c r="DW203" s="2">
        <f t="shared" si="251"/>
        <v>76.797741860465109</v>
      </c>
      <c r="DX203" s="2">
        <f t="shared" si="251"/>
        <v>76.811933176673932</v>
      </c>
      <c r="DY203" s="2">
        <f t="shared" si="251"/>
        <v>76.808530481283441</v>
      </c>
      <c r="EA203" s="2">
        <f t="shared" si="240"/>
        <v>44.105433551336588</v>
      </c>
      <c r="EB203" s="2">
        <f t="shared" si="240"/>
        <v>39.079134227648808</v>
      </c>
      <c r="EC203" s="2">
        <f t="shared" si="240"/>
        <v>33.047757975638056</v>
      </c>
      <c r="ED203" s="2">
        <f t="shared" si="240"/>
        <v>35.875034005416779</v>
      </c>
      <c r="EE203" s="2">
        <f t="shared" si="240"/>
        <v>37.052987267046504</v>
      </c>
      <c r="EF203" s="2">
        <f t="shared" si="239"/>
        <v>33.804717040673211</v>
      </c>
      <c r="EG203" s="2">
        <f t="shared" si="239"/>
        <v>33.683438074417758</v>
      </c>
      <c r="EH203" s="2">
        <f t="shared" si="239"/>
        <v>33.015114531946885</v>
      </c>
      <c r="EI203" s="2">
        <f t="shared" si="239"/>
        <v>34.373768072296578</v>
      </c>
      <c r="EJ203" s="2">
        <f t="shared" si="239"/>
        <v>35.095145385800521</v>
      </c>
      <c r="EK203" s="2">
        <f t="shared" si="239"/>
        <v>39.630476491877019</v>
      </c>
      <c r="EL203" s="2">
        <f t="shared" si="179"/>
        <v>30.203282069423413</v>
      </c>
      <c r="EM203" s="2">
        <f t="shared" si="179"/>
        <v>34.647220031620165</v>
      </c>
      <c r="EN203" s="2">
        <f t="shared" si="179"/>
        <v>39.299140538769741</v>
      </c>
      <c r="EO203" s="2">
        <f t="shared" si="179"/>
        <v>49.702598027606925</v>
      </c>
      <c r="EQ203" s="2">
        <f t="shared" si="252"/>
        <v>43.487018127418281</v>
      </c>
      <c r="ER203" s="2">
        <f t="shared" si="252"/>
        <v>40.696627570678011</v>
      </c>
      <c r="ES203" s="2">
        <f t="shared" si="252"/>
        <v>34.688998231034837</v>
      </c>
      <c r="ET203" s="2">
        <f t="shared" si="252"/>
        <v>37.785461667615102</v>
      </c>
      <c r="EU203" s="2">
        <f t="shared" si="252"/>
        <v>36.579661276751622</v>
      </c>
      <c r="EV203" s="2">
        <f t="shared" si="252"/>
        <v>33.884048946037495</v>
      </c>
      <c r="EW203" s="2">
        <f t="shared" si="252"/>
        <v>34.170352909486596</v>
      </c>
      <c r="EX203" s="2">
        <f t="shared" si="252"/>
        <v>33.476198318934685</v>
      </c>
      <c r="EY203" s="2">
        <f t="shared" si="252"/>
        <v>33.707657749960163</v>
      </c>
      <c r="EZ203" s="2">
        <f t="shared" si="252"/>
        <v>34.948352013704991</v>
      </c>
      <c r="FA203" s="2">
        <f t="shared" si="252"/>
        <v>38.529014959167711</v>
      </c>
      <c r="FB203" s="2">
        <f t="shared" si="252"/>
        <v>31.091747223502345</v>
      </c>
      <c r="FC203" s="2">
        <f t="shared" si="252"/>
        <v>34.283384726177346</v>
      </c>
      <c r="FD203" s="2">
        <f t="shared" si="252"/>
        <v>38.401491081672077</v>
      </c>
      <c r="FE203" s="2">
        <f t="shared" si="252"/>
        <v>45.09078761086635</v>
      </c>
      <c r="FG203" s="2">
        <f t="shared" si="253"/>
        <v>0.99999574434748206</v>
      </c>
      <c r="FH203" s="2">
        <f t="shared" si="253"/>
        <v>0.99999527509531494</v>
      </c>
      <c r="FI203" s="2">
        <f t="shared" si="253"/>
        <v>0.99999541282987181</v>
      </c>
      <c r="FJ203" s="2">
        <f t="shared" si="253"/>
        <v>0.99999536905299258</v>
      </c>
      <c r="FK203" s="2">
        <f t="shared" si="253"/>
        <v>0.99999491477240066</v>
      </c>
      <c r="FL203" s="2">
        <f t="shared" si="253"/>
        <v>0.99999482354896818</v>
      </c>
      <c r="FM203" s="2">
        <f t="shared" si="253"/>
        <v>0.99999392383146712</v>
      </c>
      <c r="FN203" s="2">
        <f t="shared" si="253"/>
        <v>0.99999405163921362</v>
      </c>
      <c r="FO203" s="2">
        <f t="shared" si="253"/>
        <v>0.99999424061894626</v>
      </c>
      <c r="FP203" s="2">
        <f t="shared" si="253"/>
        <v>0.99999394258686602</v>
      </c>
      <c r="FQ203" s="2">
        <f t="shared" si="253"/>
        <v>0.99999418422342123</v>
      </c>
      <c r="FR203" s="2">
        <f t="shared" si="253"/>
        <v>0.99999456368455675</v>
      </c>
      <c r="FS203" s="2">
        <f t="shared" si="253"/>
        <v>0.99999435605214326</v>
      </c>
      <c r="FT203" s="2">
        <f t="shared" si="253"/>
        <v>0.99999418902806414</v>
      </c>
      <c r="FU203" s="2">
        <f t="shared" si="253"/>
        <v>0.9999923028819383</v>
      </c>
      <c r="FW203" s="2">
        <f t="shared" si="244"/>
        <v>0.84716130083388497</v>
      </c>
      <c r="FX203" s="2">
        <f t="shared" si="244"/>
        <v>0.86216988066810929</v>
      </c>
      <c r="FY203" s="2">
        <f t="shared" si="244"/>
        <v>0.85028190185628694</v>
      </c>
      <c r="FZ203" s="2">
        <f t="shared" si="244"/>
        <v>0.90111479398776728</v>
      </c>
      <c r="GA203" s="2">
        <f t="shared" si="244"/>
        <v>0.88176553044813188</v>
      </c>
      <c r="GB203" s="2">
        <f t="shared" si="244"/>
        <v>0.87398555719187787</v>
      </c>
      <c r="GC203" s="2">
        <f t="shared" si="244"/>
        <v>0.86267494148998336</v>
      </c>
      <c r="GD203" s="2">
        <f t="shared" si="244"/>
        <v>0.88826042114231218</v>
      </c>
      <c r="GE203" s="2">
        <f t="shared" si="244"/>
        <v>0.90636263730284639</v>
      </c>
      <c r="GF203" s="2">
        <f t="shared" si="244"/>
        <v>0.8795430997547462</v>
      </c>
      <c r="GG203" s="2">
        <f t="shared" si="244"/>
        <v>0.86558491237633639</v>
      </c>
      <c r="GH203" s="2">
        <f t="shared" si="244"/>
        <v>0.85755522131678819</v>
      </c>
      <c r="GI203" s="2">
        <f t="shared" si="244"/>
        <v>0.84330647479972354</v>
      </c>
      <c r="GJ203" s="2">
        <f t="shared" si="244"/>
        <v>0.8292131888034836</v>
      </c>
      <c r="GK203" s="2">
        <f t="shared" si="244"/>
        <v>0.77520699066603016</v>
      </c>
      <c r="GM203" s="86">
        <f t="shared" si="245"/>
        <v>2.9757695355351365E-258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2.9032965254335449E-175</v>
      </c>
      <c r="HD203" s="86">
        <f t="shared" si="181"/>
        <v>4.1596233799466952E-244</v>
      </c>
      <c r="HE203" s="86">
        <f t="shared" si="181"/>
        <v>7.8160888940917677E-304</v>
      </c>
      <c r="HF203" s="86">
        <f t="shared" si="181"/>
        <v>9.5349969041137383E-252</v>
      </c>
      <c r="HG203" s="86">
        <f t="shared" si="181"/>
        <v>5.6171807462830675E-233</v>
      </c>
      <c r="HH203" s="86">
        <f t="shared" si="181"/>
        <v>5.6274109303219084E-263</v>
      </c>
      <c r="HI203" s="86">
        <f t="shared" si="241"/>
        <v>2.1122043150463445E-289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3.0849826841238904E-299</v>
      </c>
      <c r="HP203" s="86">
        <f t="shared" si="226"/>
        <v>0</v>
      </c>
      <c r="HQ203" s="86">
        <f t="shared" si="226"/>
        <v>0</v>
      </c>
      <c r="HS203" s="86">
        <f t="shared" si="246"/>
        <v>6.5046898421804544E-40</v>
      </c>
      <c r="HT203" s="86">
        <f t="shared" si="246"/>
        <v>7.377420752434334E-41</v>
      </c>
      <c r="HU203" s="86">
        <f t="shared" si="246"/>
        <v>3.0411428285373792E-45</v>
      </c>
      <c r="HV203" s="86">
        <f t="shared" si="246"/>
        <v>1.5744959696534541E-47</v>
      </c>
      <c r="HW203" s="86">
        <f t="shared" si="246"/>
        <v>6.7420734051032428E-45</v>
      </c>
      <c r="HX203" s="86">
        <f t="shared" si="246"/>
        <v>1.7244747691851215E-50</v>
      </c>
      <c r="HY203" s="86">
        <f t="shared" si="246"/>
        <v>1.9117963075840388E-53</v>
      </c>
      <c r="HZ203" s="86">
        <f t="shared" si="246"/>
        <v>4.6126374408646659E-62</v>
      </c>
      <c r="IA203" s="86">
        <f t="shared" si="246"/>
        <v>1.5063902598377206E-65</v>
      </c>
      <c r="IB203" s="86">
        <f t="shared" si="246"/>
        <v>4.3230662537503644E-60</v>
      </c>
      <c r="IC203" s="86">
        <f t="shared" si="246"/>
        <v>4.0914831720744047E-55</v>
      </c>
      <c r="ID203" s="86">
        <f t="shared" si="246"/>
        <v>3.3063325987491174E-56</v>
      </c>
      <c r="IE203" s="86">
        <f t="shared" si="246"/>
        <v>1.3900517392708346E-49</v>
      </c>
      <c r="IF203" s="86">
        <f t="shared" si="246"/>
        <v>5.5766193261574953E-62</v>
      </c>
      <c r="IG203" s="86">
        <f t="shared" si="246"/>
        <v>7.1884349928829629E-59</v>
      </c>
      <c r="II203" s="86">
        <f t="shared" si="247"/>
        <v>1.157493054113896E-3</v>
      </c>
      <c r="IJ203" s="86">
        <f t="shared" si="247"/>
        <v>3.6746476761766075E-4</v>
      </c>
      <c r="IK203" s="86">
        <f t="shared" si="247"/>
        <v>7.6832616848262006E-4</v>
      </c>
      <c r="IL203" s="86">
        <f t="shared" si="247"/>
        <v>1.0013730452436487E-5</v>
      </c>
      <c r="IM203" s="86">
        <f t="shared" si="247"/>
        <v>6.6925103026716377E-5</v>
      </c>
      <c r="IN203" s="86">
        <f t="shared" si="247"/>
        <v>6.8794788553005695E-5</v>
      </c>
      <c r="IO203" s="86">
        <f t="shared" si="247"/>
        <v>8.9509930607740702E-5</v>
      </c>
      <c r="IP203" s="86">
        <f t="shared" si="247"/>
        <v>3.9483799506922975E-6</v>
      </c>
      <c r="IQ203" s="86">
        <f t="shared" si="247"/>
        <v>4.3832891761732701E-7</v>
      </c>
      <c r="IR203" s="86">
        <f t="shared" si="247"/>
        <v>8.245044001434564E-6</v>
      </c>
      <c r="IS203" s="86">
        <f t="shared" si="247"/>
        <v>5.1203387589006189E-5</v>
      </c>
      <c r="IT203" s="86">
        <f t="shared" si="247"/>
        <v>7.277702507504615E-5</v>
      </c>
      <c r="IU203" s="86">
        <f t="shared" si="247"/>
        <v>3.1906454471162393E-4</v>
      </c>
      <c r="IV203" s="86">
        <f t="shared" si="247"/>
        <v>3.4074756675092186E-3</v>
      </c>
      <c r="IW203" s="86">
        <f t="shared" si="247"/>
        <v>3.6307143329629483E-6</v>
      </c>
      <c r="IY203" s="86">
        <f t="shared" si="248"/>
        <v>1.157493054113896E-3</v>
      </c>
      <c r="IZ203" s="86">
        <f t="shared" si="248"/>
        <v>3.6746476761766075E-4</v>
      </c>
      <c r="JA203" s="86">
        <f t="shared" si="248"/>
        <v>7.6832616848262006E-4</v>
      </c>
      <c r="JB203" s="86">
        <f t="shared" si="248"/>
        <v>1.0013730452436487E-5</v>
      </c>
      <c r="JC203" s="86">
        <f t="shared" si="248"/>
        <v>6.6925103026716377E-5</v>
      </c>
      <c r="JD203" s="86">
        <f t="shared" si="248"/>
        <v>6.8794788553005695E-5</v>
      </c>
      <c r="JE203" s="86">
        <f t="shared" si="248"/>
        <v>8.9509930607740702E-5</v>
      </c>
      <c r="JF203" s="86">
        <f t="shared" si="248"/>
        <v>3.9483799506922975E-6</v>
      </c>
      <c r="JG203" s="86">
        <f t="shared" si="248"/>
        <v>4.3832891761732701E-7</v>
      </c>
      <c r="JH203" s="86">
        <f t="shared" si="248"/>
        <v>8.245044001434564E-6</v>
      </c>
      <c r="JI203" s="86">
        <f t="shared" si="248"/>
        <v>5.1203387589006189E-5</v>
      </c>
      <c r="JJ203" s="86">
        <f t="shared" si="248"/>
        <v>7.277702507504615E-5</v>
      </c>
      <c r="JK203" s="86">
        <f t="shared" si="248"/>
        <v>3.1906454471162393E-4</v>
      </c>
      <c r="JL203" s="86">
        <f t="shared" si="248"/>
        <v>3.4074756675092186E-3</v>
      </c>
      <c r="JM203" s="86">
        <f t="shared" si="248"/>
        <v>3.6307143329629483E-6</v>
      </c>
    </row>
    <row r="204" spans="2:273" x14ac:dyDescent="0.25">
      <c r="B204" s="2">
        <v>177</v>
      </c>
      <c r="C204" s="37">
        <v>42.5</v>
      </c>
      <c r="D204" s="37">
        <v>40.634999999999998</v>
      </c>
      <c r="E204" s="37">
        <v>35.063000000000002</v>
      </c>
      <c r="F204" s="37">
        <v>39</v>
      </c>
      <c r="G204" s="37">
        <v>35.194000000000003</v>
      </c>
      <c r="H204" s="37">
        <v>32.46</v>
      </c>
      <c r="I204" s="37">
        <v>34.402999999999999</v>
      </c>
      <c r="J204" s="37">
        <v>34.365000000000002</v>
      </c>
      <c r="K204" s="37">
        <v>34.063000000000002</v>
      </c>
      <c r="L204" s="37">
        <v>34.920999999999999</v>
      </c>
      <c r="M204" s="37">
        <v>38.508000000000003</v>
      </c>
      <c r="N204" s="37">
        <v>33.015999999999998</v>
      </c>
      <c r="O204" s="37">
        <v>35.613</v>
      </c>
      <c r="P204" s="37">
        <v>37.734000000000002</v>
      </c>
      <c r="Q204" s="37">
        <v>44.655999999999999</v>
      </c>
      <c r="S204" s="4">
        <f t="shared" si="249"/>
        <v>43.415026697121355</v>
      </c>
      <c r="T204" s="4">
        <f t="shared" si="249"/>
        <v>40.383879091308529</v>
      </c>
      <c r="U204" s="4">
        <f t="shared" si="249"/>
        <v>34.29227207780054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>
        <f t="shared" si="249"/>
        <v>33.930127556748609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>
        <f t="shared" si="249"/>
        <v>34.138982490152124</v>
      </c>
      <c r="AF204" s="4">
        <f t="shared" si="249"/>
        <v>38.382087714409529</v>
      </c>
      <c r="AG204" s="4">
        <f t="shared" si="249"/>
        <v>45.896085339764959</v>
      </c>
      <c r="AI204" s="4">
        <f t="shared" si="250"/>
        <v>-0.91502669712135543</v>
      </c>
      <c r="AJ204" s="4">
        <f t="shared" si="250"/>
        <v>0.25112090869146897</v>
      </c>
      <c r="AK204" s="4">
        <f t="shared" si="250"/>
        <v>0.77072792219946251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0.47287244325139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1.4740175098478758</v>
      </c>
      <c r="AV204" s="4">
        <f t="shared" si="250"/>
        <v>-0.64808771440952739</v>
      </c>
      <c r="AW204" s="4">
        <f t="shared" si="250"/>
        <v>-1.2400853397649598</v>
      </c>
      <c r="AY204" s="2">
        <f t="shared" si="242"/>
        <v>43.415026697121355</v>
      </c>
      <c r="AZ204" s="2">
        <f t="shared" si="242"/>
        <v>40.383879091308529</v>
      </c>
      <c r="BA204" s="2">
        <f t="shared" si="242"/>
        <v>34.292272077800376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>
        <f t="shared" si="242"/>
        <v>33.930127556748609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>
        <f t="shared" si="242"/>
        <v>34.138982490152117</v>
      </c>
      <c r="BL204" s="2">
        <f t="shared" si="242"/>
        <v>38.382085721716706</v>
      </c>
      <c r="BM204" s="2">
        <f t="shared" si="242"/>
        <v>45.896083710969478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42.5</v>
      </c>
      <c r="CV204" s="2">
        <f t="shared" si="198"/>
        <v>40.634999999999998</v>
      </c>
      <c r="CW204" s="2">
        <f t="shared" si="199"/>
        <v>35.063000000000002</v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>
        <f t="shared" si="203"/>
        <v>34.402999999999999</v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>
        <f t="shared" si="209"/>
        <v>35.613</v>
      </c>
      <c r="DH204" s="2">
        <f t="shared" si="210"/>
        <v>37.734000000000002</v>
      </c>
      <c r="DI204" s="2">
        <f t="shared" si="211"/>
        <v>44.655999999999999</v>
      </c>
      <c r="DK204" s="2">
        <f t="shared" si="251"/>
        <v>79.651877643626918</v>
      </c>
      <c r="DL204" s="2">
        <f t="shared" si="251"/>
        <v>74.436402597402576</v>
      </c>
      <c r="DM204" s="2">
        <f t="shared" si="251"/>
        <v>73.243318558733733</v>
      </c>
      <c r="DN204" s="2">
        <f t="shared" si="251"/>
        <v>80.062903195311023</v>
      </c>
      <c r="DO204" s="2">
        <f t="shared" si="251"/>
        <v>78.006073995771658</v>
      </c>
      <c r="DP204" s="2">
        <f t="shared" si="251"/>
        <v>71.92854742776602</v>
      </c>
      <c r="DQ204" s="2">
        <f t="shared" si="251"/>
        <v>87.991302778616728</v>
      </c>
      <c r="DR204" s="2">
        <f t="shared" si="251"/>
        <v>74.626349128919856</v>
      </c>
      <c r="DS204" s="2">
        <f t="shared" si="251"/>
        <v>79.104528571428588</v>
      </c>
      <c r="DT204" s="2">
        <f t="shared" si="251"/>
        <v>66.292644559099429</v>
      </c>
      <c r="DU204" s="2">
        <f t="shared" si="251"/>
        <v>83.005926655052249</v>
      </c>
      <c r="DV204" s="2">
        <f t="shared" si="251"/>
        <v>86.393075169489236</v>
      </c>
      <c r="DW204" s="2">
        <f t="shared" si="251"/>
        <v>76.882719450317111</v>
      </c>
      <c r="DX204" s="2">
        <f t="shared" si="251"/>
        <v>76.864096048402317</v>
      </c>
      <c r="DY204" s="2">
        <f t="shared" si="251"/>
        <v>76.907243850267392</v>
      </c>
      <c r="EA204" s="2">
        <f t="shared" si="240"/>
        <v>43.954358208684454</v>
      </c>
      <c r="EB204" s="2">
        <f t="shared" si="240"/>
        <v>38.950087557233509</v>
      </c>
      <c r="EC204" s="2">
        <f t="shared" si="240"/>
        <v>32.855659383610067</v>
      </c>
      <c r="ED204" s="2">
        <f t="shared" si="240"/>
        <v>35.697612582338571</v>
      </c>
      <c r="EE204" s="2">
        <f t="shared" si="240"/>
        <v>36.903096258040804</v>
      </c>
      <c r="EF204" s="2">
        <f t="shared" si="239"/>
        <v>33.644170406732123</v>
      </c>
      <c r="EG204" s="2">
        <f t="shared" si="239"/>
        <v>33.497958686535185</v>
      </c>
      <c r="EH204" s="2">
        <f t="shared" si="239"/>
        <v>32.789383070510645</v>
      </c>
      <c r="EI204" s="2">
        <f t="shared" si="239"/>
        <v>34.230109838588547</v>
      </c>
      <c r="EJ204" s="2">
        <f t="shared" si="239"/>
        <v>34.93791753162597</v>
      </c>
      <c r="EK204" s="2">
        <f t="shared" si="239"/>
        <v>39.493333036327599</v>
      </c>
      <c r="EL204" s="2">
        <f t="shared" si="179"/>
        <v>30.034979288687982</v>
      </c>
      <c r="EM204" s="2">
        <f t="shared" si="179"/>
        <v>34.454801819340211</v>
      </c>
      <c r="EN204" s="2">
        <f t="shared" si="179"/>
        <v>39.149119396214992</v>
      </c>
      <c r="EO204" s="2">
        <f t="shared" si="179"/>
        <v>49.591212144751637</v>
      </c>
      <c r="EQ204" s="2">
        <f t="shared" si="252"/>
        <v>43.326124616490588</v>
      </c>
      <c r="ER204" s="2">
        <f t="shared" si="252"/>
        <v>40.592747682636983</v>
      </c>
      <c r="ES204" s="2">
        <f t="shared" si="252"/>
        <v>34.522777824625067</v>
      </c>
      <c r="ET204" s="2">
        <f t="shared" si="252"/>
        <v>37.636895276837187</v>
      </c>
      <c r="EU204" s="2">
        <f t="shared" si="252"/>
        <v>36.422471071896695</v>
      </c>
      <c r="EV204" s="2">
        <f t="shared" si="252"/>
        <v>33.724739585865507</v>
      </c>
      <c r="EW204" s="2">
        <f t="shared" si="252"/>
        <v>33.992523411789406</v>
      </c>
      <c r="EX204" s="2">
        <f t="shared" si="252"/>
        <v>33.257533346689634</v>
      </c>
      <c r="EY204" s="2">
        <f t="shared" si="252"/>
        <v>33.554160148415164</v>
      </c>
      <c r="EZ204" s="2">
        <f t="shared" si="252"/>
        <v>34.788861914256543</v>
      </c>
      <c r="FA204" s="2">
        <f t="shared" si="252"/>
        <v>38.375002750013358</v>
      </c>
      <c r="FB204" s="2">
        <f t="shared" si="252"/>
        <v>30.937480476291299</v>
      </c>
      <c r="FC204" s="2">
        <f t="shared" si="252"/>
        <v>34.085208542520554</v>
      </c>
      <c r="FD204" s="2">
        <f t="shared" si="252"/>
        <v>38.237768678065358</v>
      </c>
      <c r="FE204" s="2">
        <f t="shared" si="252"/>
        <v>44.918616041575397</v>
      </c>
      <c r="FG204" s="2">
        <f t="shared" si="253"/>
        <v>0.99999611879732175</v>
      </c>
      <c r="FH204" s="2">
        <f t="shared" si="253"/>
        <v>0.99999569083392081</v>
      </c>
      <c r="FI204" s="2">
        <f t="shared" si="253"/>
        <v>0.99999581644943247</v>
      </c>
      <c r="FJ204" s="2">
        <f t="shared" si="253"/>
        <v>0.99999577652441185</v>
      </c>
      <c r="FK204" s="2">
        <f t="shared" si="253"/>
        <v>0.99999536221523366</v>
      </c>
      <c r="FL204" s="2">
        <f t="shared" si="253"/>
        <v>0.99999527901839924</v>
      </c>
      <c r="FM204" s="2">
        <f t="shared" si="253"/>
        <v>0.99999445846547352</v>
      </c>
      <c r="FN204" s="2">
        <f t="shared" si="253"/>
        <v>0.9999945750276471</v>
      </c>
      <c r="FO204" s="2">
        <f t="shared" si="253"/>
        <v>0.9999947473793892</v>
      </c>
      <c r="FP204" s="2">
        <f t="shared" si="253"/>
        <v>0.99999447557061893</v>
      </c>
      <c r="FQ204" s="2">
        <f t="shared" si="253"/>
        <v>0.99999469594600665</v>
      </c>
      <c r="FR204" s="2">
        <f t="shared" si="253"/>
        <v>0.99999504201901801</v>
      </c>
      <c r="FS204" s="2">
        <f t="shared" si="253"/>
        <v>0.99999485265582178</v>
      </c>
      <c r="FT204" s="2">
        <f t="shared" si="253"/>
        <v>0.99999470032789761</v>
      </c>
      <c r="FU204" s="2">
        <f t="shared" si="253"/>
        <v>0.9999929801401416</v>
      </c>
      <c r="FW204" s="2">
        <f t="shared" si="244"/>
        <v>0.85870935202181942</v>
      </c>
      <c r="FX204" s="2">
        <f t="shared" si="244"/>
        <v>0.872754257243471</v>
      </c>
      <c r="FY204" s="2">
        <f t="shared" si="244"/>
        <v>0.86163268009997651</v>
      </c>
      <c r="FZ204" s="2">
        <f t="shared" si="244"/>
        <v>0.90902405436654699</v>
      </c>
      <c r="GA204" s="2">
        <f t="shared" si="244"/>
        <v>0.89103528391505649</v>
      </c>
      <c r="GB204" s="2">
        <f t="shared" si="244"/>
        <v>0.88378488002777111</v>
      </c>
      <c r="GC204" s="2">
        <f t="shared" si="244"/>
        <v>0.87322623594652948</v>
      </c>
      <c r="GD204" s="2">
        <f t="shared" si="244"/>
        <v>0.89708040059435246</v>
      </c>
      <c r="GE204" s="2">
        <f t="shared" si="244"/>
        <v>0.91389226231930076</v>
      </c>
      <c r="GF204" s="2">
        <f t="shared" si="244"/>
        <v>0.88896515389907504</v>
      </c>
      <c r="GG204" s="2">
        <f t="shared" si="244"/>
        <v>0.87594477317113217</v>
      </c>
      <c r="GH204" s="2">
        <f t="shared" si="244"/>
        <v>0.86843989657755849</v>
      </c>
      <c r="GI204" s="2">
        <f t="shared" si="244"/>
        <v>0.85509596657820441</v>
      </c>
      <c r="GJ204" s="2">
        <f t="shared" si="244"/>
        <v>0.84186420905625525</v>
      </c>
      <c r="GK204" s="2">
        <f t="shared" si="244"/>
        <v>0.79084947787049198</v>
      </c>
      <c r="GM204" s="86">
        <f t="shared" si="245"/>
        <v>6.6822779559049344E-263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3.138252050772694E-179</v>
      </c>
      <c r="HD204" s="86">
        <f t="shared" si="181"/>
        <v>9.7900813109245443E-250</v>
      </c>
      <c r="HE204" s="86">
        <f t="shared" si="181"/>
        <v>0</v>
      </c>
      <c r="HF204" s="86">
        <f t="shared" si="181"/>
        <v>1.9321264687034033E-257</v>
      </c>
      <c r="HG204" s="86">
        <f t="shared" si="181"/>
        <v>2.6351151367425032E-238</v>
      </c>
      <c r="HH204" s="86">
        <f t="shared" si="181"/>
        <v>7.2334223383386985E-269</v>
      </c>
      <c r="HI204" s="86">
        <f t="shared" si="241"/>
        <v>6.0615800039756626E-296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4.5899193281671951E-306</v>
      </c>
      <c r="HP204" s="86">
        <f t="shared" si="226"/>
        <v>0</v>
      </c>
      <c r="HQ204" s="86">
        <f t="shared" si="226"/>
        <v>0</v>
      </c>
      <c r="HS204" s="86">
        <f t="shared" si="246"/>
        <v>1.5423927340886938E-41</v>
      </c>
      <c r="HT204" s="86">
        <f t="shared" si="246"/>
        <v>1.5249390915533873E-42</v>
      </c>
      <c r="HU204" s="86">
        <f t="shared" si="246"/>
        <v>5.1767698501127016E-47</v>
      </c>
      <c r="HV204" s="86">
        <f t="shared" si="246"/>
        <v>2.1109393144054009E-49</v>
      </c>
      <c r="HW204" s="86">
        <f t="shared" si="246"/>
        <v>1.0546993041930048E-46</v>
      </c>
      <c r="HX204" s="86">
        <f t="shared" si="246"/>
        <v>1.7800910161710305E-52</v>
      </c>
      <c r="HY204" s="86">
        <f t="shared" si="246"/>
        <v>1.446016530084154E-55</v>
      </c>
      <c r="HZ204" s="86">
        <f t="shared" si="246"/>
        <v>1.8777075702177306E-64</v>
      </c>
      <c r="IA204" s="86">
        <f t="shared" si="246"/>
        <v>5.2596113187737164E-68</v>
      </c>
      <c r="IB204" s="86">
        <f t="shared" si="246"/>
        <v>1.845565646617756E-62</v>
      </c>
      <c r="IC204" s="86">
        <f t="shared" si="246"/>
        <v>2.5908967527538963E-57</v>
      </c>
      <c r="ID204" s="86">
        <f t="shared" si="246"/>
        <v>1.8301177190980393E-58</v>
      </c>
      <c r="IE204" s="86">
        <f t="shared" si="246"/>
        <v>1.2429728938993337E-51</v>
      </c>
      <c r="IF204" s="86">
        <f t="shared" si="246"/>
        <v>1.3458950037068859E-64</v>
      </c>
      <c r="IG204" s="86">
        <f t="shared" si="246"/>
        <v>1.7008570579617676E-61</v>
      </c>
      <c r="II204" s="86">
        <f t="shared" si="247"/>
        <v>6.172907173149951E-4</v>
      </c>
      <c r="IJ204" s="86">
        <f t="shared" si="247"/>
        <v>1.8301946853242616E-4</v>
      </c>
      <c r="IK204" s="86">
        <f t="shared" si="247"/>
        <v>3.965768546884217E-4</v>
      </c>
      <c r="IL204" s="86">
        <f t="shared" si="247"/>
        <v>4.2050659681631529E-6</v>
      </c>
      <c r="IM204" s="86">
        <f t="shared" si="247"/>
        <v>3.0497252113891985E-5</v>
      </c>
      <c r="IN204" s="86">
        <f t="shared" si="247"/>
        <v>3.0498040120541094E-5</v>
      </c>
      <c r="IO204" s="86">
        <f t="shared" si="247"/>
        <v>3.8930874588581686E-5</v>
      </c>
      <c r="IP204" s="86">
        <f t="shared" si="247"/>
        <v>1.4422490369520002E-6</v>
      </c>
      <c r="IQ204" s="86">
        <f t="shared" si="247"/>
        <v>1.4684596564432824E-7</v>
      </c>
      <c r="IR204" s="86">
        <f t="shared" si="247"/>
        <v>3.0819728405068451E-6</v>
      </c>
      <c r="IS204" s="86">
        <f t="shared" si="247"/>
        <v>2.1343694133521721E-5</v>
      </c>
      <c r="IT204" s="86">
        <f t="shared" si="247"/>
        <v>3.0385635009114778E-5</v>
      </c>
      <c r="IU204" s="86">
        <f t="shared" si="247"/>
        <v>1.46884348960222E-4</v>
      </c>
      <c r="IV204" s="86">
        <f t="shared" si="247"/>
        <v>1.9413423197403707E-3</v>
      </c>
      <c r="IW204" s="86">
        <f t="shared" si="247"/>
        <v>6.5339066925476771E-7</v>
      </c>
      <c r="IY204" s="86">
        <f t="shared" si="248"/>
        <v>6.172907173149951E-4</v>
      </c>
      <c r="IZ204" s="86">
        <f t="shared" si="248"/>
        <v>1.8301946853242616E-4</v>
      </c>
      <c r="JA204" s="86">
        <f t="shared" si="248"/>
        <v>3.965768546884217E-4</v>
      </c>
      <c r="JB204" s="86">
        <f t="shared" si="248"/>
        <v>4.2050659681631529E-6</v>
      </c>
      <c r="JC204" s="86">
        <f t="shared" si="248"/>
        <v>3.0497252113891985E-5</v>
      </c>
      <c r="JD204" s="86">
        <f t="shared" si="248"/>
        <v>3.0498040120541094E-5</v>
      </c>
      <c r="JE204" s="86">
        <f t="shared" si="248"/>
        <v>3.8930874588581686E-5</v>
      </c>
      <c r="JF204" s="86">
        <f t="shared" si="248"/>
        <v>1.4422490369520002E-6</v>
      </c>
      <c r="JG204" s="86">
        <f t="shared" si="248"/>
        <v>1.4684596564432824E-7</v>
      </c>
      <c r="JH204" s="86">
        <f t="shared" si="248"/>
        <v>3.0819728405068451E-6</v>
      </c>
      <c r="JI204" s="86">
        <f t="shared" si="248"/>
        <v>2.1343694133521721E-5</v>
      </c>
      <c r="JJ204" s="86">
        <f t="shared" si="248"/>
        <v>3.0385635009114778E-5</v>
      </c>
      <c r="JK204" s="86">
        <f t="shared" si="248"/>
        <v>1.46884348960222E-4</v>
      </c>
      <c r="JL204" s="86">
        <f t="shared" si="248"/>
        <v>1.9413423197403707E-3</v>
      </c>
      <c r="JM204" s="86">
        <f t="shared" si="248"/>
        <v>6.5339066925476771E-7</v>
      </c>
    </row>
    <row r="205" spans="2:273" x14ac:dyDescent="0.25">
      <c r="B205" s="2">
        <v>178</v>
      </c>
      <c r="C205" s="37">
        <v>44.140999999999998</v>
      </c>
      <c r="D205" s="37">
        <v>40.524000000000001</v>
      </c>
      <c r="E205" s="37">
        <v>35.127000000000002</v>
      </c>
      <c r="F205" s="37">
        <v>38.508000000000003</v>
      </c>
      <c r="G205" s="37">
        <v>36.564999999999998</v>
      </c>
      <c r="H205" s="37">
        <v>33.920999999999999</v>
      </c>
      <c r="I205" s="37">
        <v>34.258000000000003</v>
      </c>
      <c r="J205" s="37">
        <v>33.698</v>
      </c>
      <c r="K205" s="37">
        <v>34.713999999999999</v>
      </c>
      <c r="L205" s="37">
        <v>35.031999999999996</v>
      </c>
      <c r="M205" s="37">
        <v>39.079000000000001</v>
      </c>
      <c r="N205" s="37">
        <v>31.823</v>
      </c>
      <c r="O205" s="37">
        <v>33.645000000000003</v>
      </c>
      <c r="P205" s="37">
        <v>37.109000000000002</v>
      </c>
      <c r="Q205" s="37">
        <v>45.061999999999998</v>
      </c>
      <c r="S205" s="4">
        <f t="shared" si="249"/>
        <v>43.248611617691452</v>
      </c>
      <c r="T205" s="4">
        <f t="shared" si="249"/>
        <v>40.293265775222281</v>
      </c>
      <c r="U205" s="4">
        <f t="shared" si="249"/>
        <v>34.140435782098812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>
        <f t="shared" si="249"/>
        <v>33.937477644027503</v>
      </c>
      <c r="AF205" s="4">
        <f t="shared" si="249"/>
        <v>38.209524851212095</v>
      </c>
      <c r="AG205" s="4">
        <f t="shared" si="249"/>
        <v>45.666429031257202</v>
      </c>
      <c r="AI205" s="4">
        <f t="shared" si="250"/>
        <v>0.89238838230854611</v>
      </c>
      <c r="AJ205" s="4">
        <f t="shared" si="250"/>
        <v>0.23073422477771999</v>
      </c>
      <c r="AK205" s="4">
        <f t="shared" si="250"/>
        <v>0.98656421790118998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-0.29247764402749965</v>
      </c>
      <c r="AV205" s="4">
        <f t="shared" si="250"/>
        <v>-1.1005248512120929</v>
      </c>
      <c r="AW205" s="4">
        <f t="shared" si="250"/>
        <v>-0.60442903125720449</v>
      </c>
      <c r="AY205" s="2">
        <f t="shared" si="242"/>
        <v>43.248611617691452</v>
      </c>
      <c r="AZ205" s="2">
        <f t="shared" si="242"/>
        <v>40.293265775222281</v>
      </c>
      <c r="BA205" s="2">
        <f t="shared" si="242"/>
        <v>34.140435782098805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>
        <f t="shared" si="242"/>
        <v>33.937477644027503</v>
      </c>
      <c r="BL205" s="2">
        <f t="shared" si="242"/>
        <v>38.209524503020553</v>
      </c>
      <c r="BM205" s="2">
        <f t="shared" si="242"/>
        <v>45.666428857556561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44.140999999999998</v>
      </c>
      <c r="CV205" s="2">
        <f t="shared" si="198"/>
        <v>40.524000000000001</v>
      </c>
      <c r="CW205" s="2">
        <f t="shared" si="199"/>
        <v>35.127000000000002</v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>
        <f t="shared" si="209"/>
        <v>33.645000000000003</v>
      </c>
      <c r="DH205" s="2">
        <f t="shared" si="210"/>
        <v>37.109000000000002</v>
      </c>
      <c r="DI205" s="2">
        <f t="shared" si="211"/>
        <v>45.061999999999998</v>
      </c>
      <c r="DK205" s="2">
        <f t="shared" si="251"/>
        <v>79.694194068551965</v>
      </c>
      <c r="DL205" s="2">
        <f t="shared" si="251"/>
        <v>74.451999244941092</v>
      </c>
      <c r="DM205" s="2">
        <f t="shared" si="251"/>
        <v>73.27816297976932</v>
      </c>
      <c r="DN205" s="2">
        <f t="shared" si="251"/>
        <v>80.16446700699565</v>
      </c>
      <c r="DO205" s="2">
        <f t="shared" si="251"/>
        <v>78.10177378435516</v>
      </c>
      <c r="DP205" s="2">
        <f t="shared" si="251"/>
        <v>71.95126842847074</v>
      </c>
      <c r="DQ205" s="2">
        <f t="shared" si="251"/>
        <v>88.116813953488361</v>
      </c>
      <c r="DR205" s="2">
        <f t="shared" si="251"/>
        <v>74.660995121951217</v>
      </c>
      <c r="DS205" s="2">
        <f t="shared" si="251"/>
        <v>79.212312195121967</v>
      </c>
      <c r="DT205" s="2">
        <f t="shared" si="251"/>
        <v>66.336785834896801</v>
      </c>
      <c r="DU205" s="2">
        <f t="shared" si="251"/>
        <v>83.142324390243886</v>
      </c>
      <c r="DV205" s="2">
        <f t="shared" si="251"/>
        <v>86.582176133754686</v>
      </c>
      <c r="DW205" s="2">
        <f t="shared" si="251"/>
        <v>76.967697040169128</v>
      </c>
      <c r="DX205" s="2">
        <f t="shared" si="251"/>
        <v>76.916258920130701</v>
      </c>
      <c r="DY205" s="2">
        <f t="shared" si="251"/>
        <v>77.005957219251357</v>
      </c>
      <c r="EA205" s="2">
        <f t="shared" si="240"/>
        <v>43.803282866032305</v>
      </c>
      <c r="EB205" s="2">
        <f t="shared" si="240"/>
        <v>38.821040886818217</v>
      </c>
      <c r="EC205" s="2">
        <f t="shared" si="240"/>
        <v>32.663560791582078</v>
      </c>
      <c r="ED205" s="2">
        <f t="shared" si="240"/>
        <v>35.520191159260364</v>
      </c>
      <c r="EE205" s="2">
        <f t="shared" si="240"/>
        <v>36.753205249035105</v>
      </c>
      <c r="EF205" s="2">
        <f t="shared" si="239"/>
        <v>33.483623772791027</v>
      </c>
      <c r="EG205" s="2">
        <f t="shared" si="239"/>
        <v>33.312479298652612</v>
      </c>
      <c r="EH205" s="2">
        <f t="shared" si="239"/>
        <v>32.563651609074405</v>
      </c>
      <c r="EI205" s="2">
        <f t="shared" si="239"/>
        <v>34.086451604880516</v>
      </c>
      <c r="EJ205" s="2">
        <f t="shared" si="239"/>
        <v>34.780689677451413</v>
      </c>
      <c r="EK205" s="2">
        <f t="shared" si="239"/>
        <v>39.356189580778171</v>
      </c>
      <c r="EL205" s="2">
        <f t="shared" si="179"/>
        <v>29.866676507952551</v>
      </c>
      <c r="EM205" s="2">
        <f t="shared" si="179"/>
        <v>34.262383607060258</v>
      </c>
      <c r="EN205" s="2">
        <f t="shared" si="179"/>
        <v>38.99909825366025</v>
      </c>
      <c r="EO205" s="2">
        <f t="shared" si="179"/>
        <v>49.479826261896349</v>
      </c>
      <c r="EQ205" s="2">
        <f t="shared" si="252"/>
        <v>43.165231105562896</v>
      </c>
      <c r="ER205" s="2">
        <f t="shared" si="252"/>
        <v>40.488867794595947</v>
      </c>
      <c r="ES205" s="2">
        <f t="shared" si="252"/>
        <v>34.356557418215289</v>
      </c>
      <c r="ET205" s="2">
        <f t="shared" si="252"/>
        <v>37.488328886059271</v>
      </c>
      <c r="EU205" s="2">
        <f t="shared" si="252"/>
        <v>36.265280867041767</v>
      </c>
      <c r="EV205" s="2">
        <f t="shared" si="252"/>
        <v>33.565430225693518</v>
      </c>
      <c r="EW205" s="2">
        <f t="shared" si="252"/>
        <v>33.814693914092217</v>
      </c>
      <c r="EX205" s="2">
        <f t="shared" si="252"/>
        <v>33.038868374444576</v>
      </c>
      <c r="EY205" s="2">
        <f t="shared" si="252"/>
        <v>33.400662546870159</v>
      </c>
      <c r="EZ205" s="2">
        <f t="shared" si="252"/>
        <v>34.629371814808096</v>
      </c>
      <c r="FA205" s="2">
        <f t="shared" si="252"/>
        <v>38.220990540859006</v>
      </c>
      <c r="FB205" s="2">
        <f t="shared" si="252"/>
        <v>30.783213729080252</v>
      </c>
      <c r="FC205" s="2">
        <f t="shared" si="252"/>
        <v>33.88703235886377</v>
      </c>
      <c r="FD205" s="2">
        <f t="shared" si="252"/>
        <v>38.074046274458645</v>
      </c>
      <c r="FE205" s="2">
        <f t="shared" si="252"/>
        <v>44.746444472284452</v>
      </c>
      <c r="FG205" s="2">
        <f t="shared" si="253"/>
        <v>0.99999646029987888</v>
      </c>
      <c r="FH205" s="2">
        <f t="shared" si="253"/>
        <v>0.99999606999233714</v>
      </c>
      <c r="FI205" s="2">
        <f t="shared" si="253"/>
        <v>0.99999618455513095</v>
      </c>
      <c r="FJ205" s="2">
        <f t="shared" si="253"/>
        <v>0.99999614814305238</v>
      </c>
      <c r="FK205" s="2">
        <f t="shared" si="253"/>
        <v>0.99999577028829645</v>
      </c>
      <c r="FL205" s="2">
        <f t="shared" si="253"/>
        <v>0.99999569441181924</v>
      </c>
      <c r="FM205" s="2">
        <f t="shared" si="253"/>
        <v>0.99999494605798089</v>
      </c>
      <c r="FN205" s="2">
        <f t="shared" si="253"/>
        <v>0.99999505236404929</v>
      </c>
      <c r="FO205" s="2">
        <f t="shared" si="253"/>
        <v>0.99999520955085386</v>
      </c>
      <c r="FP205" s="2">
        <f t="shared" si="253"/>
        <v>0.99999496165807411</v>
      </c>
      <c r="FQ205" s="2">
        <f t="shared" si="253"/>
        <v>0.99999516264300803</v>
      </c>
      <c r="FR205" s="2">
        <f t="shared" si="253"/>
        <v>0.99999547826563051</v>
      </c>
      <c r="FS205" s="2">
        <f t="shared" si="253"/>
        <v>0.99999530556418936</v>
      </c>
      <c r="FT205" s="2">
        <f t="shared" si="253"/>
        <v>0.99999516663934374</v>
      </c>
      <c r="FU205" s="2">
        <f t="shared" si="253"/>
        <v>0.99999359780776398</v>
      </c>
      <c r="FW205" s="2">
        <f t="shared" si="244"/>
        <v>0.86951925498241611</v>
      </c>
      <c r="FX205" s="2">
        <f t="shared" si="244"/>
        <v>0.88263647240596499</v>
      </c>
      <c r="FY205" s="2">
        <f t="shared" si="244"/>
        <v>0.87225219738203918</v>
      </c>
      <c r="FZ205" s="2">
        <f t="shared" si="244"/>
        <v>0.91635941720337655</v>
      </c>
      <c r="GA205" s="2">
        <f t="shared" si="244"/>
        <v>0.89966097596694183</v>
      </c>
      <c r="GB205" s="2">
        <f t="shared" si="244"/>
        <v>0.89291554045065269</v>
      </c>
      <c r="GC205" s="2">
        <f t="shared" si="244"/>
        <v>0.88307670678009875</v>
      </c>
      <c r="GD205" s="2">
        <f t="shared" si="244"/>
        <v>0.90527842929168778</v>
      </c>
      <c r="GE205" s="2">
        <f t="shared" si="244"/>
        <v>0.92086927215957071</v>
      </c>
      <c r="GF205" s="2">
        <f t="shared" si="244"/>
        <v>0.89773591067636516</v>
      </c>
      <c r="GG205" s="2">
        <f t="shared" si="244"/>
        <v>0.88561168100926968</v>
      </c>
      <c r="GH205" s="2">
        <f t="shared" si="244"/>
        <v>0.87861057225772565</v>
      </c>
      <c r="GI205" s="2">
        <f t="shared" si="244"/>
        <v>0.86613922811641286</v>
      </c>
      <c r="GJ205" s="2">
        <f t="shared" si="244"/>
        <v>0.85374339573207947</v>
      </c>
      <c r="GK205" s="2">
        <f t="shared" si="244"/>
        <v>0.80567632222085661</v>
      </c>
      <c r="GM205" s="86">
        <f t="shared" si="245"/>
        <v>1.3630393502657027E-267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3.0598166428063162E-183</v>
      </c>
      <c r="HD205" s="86">
        <f t="shared" si="181"/>
        <v>1.9857581748391396E-255</v>
      </c>
      <c r="HE205" s="86">
        <f t="shared" si="181"/>
        <v>0</v>
      </c>
      <c r="HF205" s="86">
        <f t="shared" si="181"/>
        <v>3.3780098926977247E-263</v>
      </c>
      <c r="HG205" s="86">
        <f t="shared" si="181"/>
        <v>1.074959003024021E-243</v>
      </c>
      <c r="HH205" s="86">
        <f t="shared" si="181"/>
        <v>7.9928404066726123E-275</v>
      </c>
      <c r="HI205" s="86">
        <f t="shared" si="241"/>
        <v>1.4685118246312166E-302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3.3857837020799795E-43</v>
      </c>
      <c r="HT205" s="86">
        <f t="shared" si="246"/>
        <v>2.9070835509863911E-44</v>
      </c>
      <c r="HU205" s="86">
        <f t="shared" si="246"/>
        <v>8.1309899359920456E-49</v>
      </c>
      <c r="HV205" s="86">
        <f t="shared" si="246"/>
        <v>2.597708538357653E-51</v>
      </c>
      <c r="HW205" s="86">
        <f t="shared" si="246"/>
        <v>1.5163348716562157E-48</v>
      </c>
      <c r="HX205" s="86">
        <f t="shared" si="246"/>
        <v>1.6782910994615527E-54</v>
      </c>
      <c r="HY205" s="86">
        <f t="shared" si="246"/>
        <v>9.9209587561773788E-58</v>
      </c>
      <c r="HZ205" s="86">
        <f t="shared" si="246"/>
        <v>6.8724642011118927E-67</v>
      </c>
      <c r="IA205" s="86">
        <f t="shared" si="246"/>
        <v>1.651135970049946E-70</v>
      </c>
      <c r="IB205" s="86">
        <f t="shared" si="246"/>
        <v>7.0724525110915946E-65</v>
      </c>
      <c r="IC205" s="86">
        <f t="shared" si="246"/>
        <v>1.4823218806632952E-59</v>
      </c>
      <c r="ID205" s="86">
        <f t="shared" si="246"/>
        <v>9.1219544914481733E-61</v>
      </c>
      <c r="IE205" s="86">
        <f t="shared" si="246"/>
        <v>1.0075820817794342E-53</v>
      </c>
      <c r="IF205" s="86">
        <f t="shared" si="246"/>
        <v>2.8595101552276516E-67</v>
      </c>
      <c r="IG205" s="86">
        <f t="shared" si="246"/>
        <v>3.5159446721945625E-64</v>
      </c>
      <c r="II205" s="86">
        <f t="shared" si="247"/>
        <v>3.1987390161206211E-4</v>
      </c>
      <c r="IJ205" s="86">
        <f t="shared" si="247"/>
        <v>8.8427718455987126E-5</v>
      </c>
      <c r="IK205" s="86">
        <f t="shared" si="247"/>
        <v>1.9863789942873187E-4</v>
      </c>
      <c r="IL205" s="86">
        <f t="shared" si="247"/>
        <v>1.7091542752138836E-6</v>
      </c>
      <c r="IM205" s="86">
        <f t="shared" si="247"/>
        <v>1.3460514729825055E-5</v>
      </c>
      <c r="IN205" s="86">
        <f t="shared" si="247"/>
        <v>1.3064937834709875E-5</v>
      </c>
      <c r="IO205" s="86">
        <f t="shared" si="247"/>
        <v>1.6320170484070162E-5</v>
      </c>
      <c r="IP205" s="86">
        <f t="shared" si="247"/>
        <v>5.0587795749294213E-7</v>
      </c>
      <c r="IQ205" s="86">
        <f t="shared" si="247"/>
        <v>4.7231186081708637E-8</v>
      </c>
      <c r="IR205" s="86">
        <f t="shared" si="247"/>
        <v>1.1056399546554736E-6</v>
      </c>
      <c r="IS205" s="86">
        <f t="shared" si="247"/>
        <v>8.5616963923966987E-6</v>
      </c>
      <c r="IT205" s="86">
        <f t="shared" si="247"/>
        <v>1.2193784052338435E-5</v>
      </c>
      <c r="IU205" s="86">
        <f t="shared" si="247"/>
        <v>6.5174067839643662E-5</v>
      </c>
      <c r="IV205" s="86">
        <f t="shared" si="247"/>
        <v>1.0763916959745518E-3</v>
      </c>
      <c r="IW205" s="86">
        <f t="shared" si="247"/>
        <v>1.0468170061146327E-7</v>
      </c>
      <c r="IY205" s="86">
        <f t="shared" si="248"/>
        <v>3.1987390161206211E-4</v>
      </c>
      <c r="IZ205" s="86">
        <f t="shared" si="248"/>
        <v>8.8427718455987126E-5</v>
      </c>
      <c r="JA205" s="86">
        <f t="shared" si="248"/>
        <v>1.9863789942873187E-4</v>
      </c>
      <c r="JB205" s="86">
        <f t="shared" si="248"/>
        <v>1.7091542752138836E-6</v>
      </c>
      <c r="JC205" s="86">
        <f t="shared" si="248"/>
        <v>1.3460514729825055E-5</v>
      </c>
      <c r="JD205" s="86">
        <f t="shared" si="248"/>
        <v>1.3064937834709875E-5</v>
      </c>
      <c r="JE205" s="86">
        <f t="shared" si="248"/>
        <v>1.6320170484070162E-5</v>
      </c>
      <c r="JF205" s="86">
        <f t="shared" si="248"/>
        <v>5.0587795749294213E-7</v>
      </c>
      <c r="JG205" s="86">
        <f t="shared" si="248"/>
        <v>4.7231186081708637E-8</v>
      </c>
      <c r="JH205" s="86">
        <f t="shared" si="248"/>
        <v>1.1056399546554736E-6</v>
      </c>
      <c r="JI205" s="86">
        <f t="shared" si="248"/>
        <v>8.5616963923966987E-6</v>
      </c>
      <c r="JJ205" s="86">
        <f t="shared" si="248"/>
        <v>1.2193784052338435E-5</v>
      </c>
      <c r="JK205" s="86">
        <f t="shared" si="248"/>
        <v>6.5174067839643662E-5</v>
      </c>
      <c r="JL205" s="86">
        <f t="shared" si="248"/>
        <v>1.0763916959745518E-3</v>
      </c>
      <c r="JM205" s="86">
        <f t="shared" si="248"/>
        <v>1.0468170061146327E-7</v>
      </c>
    </row>
    <row r="206" spans="2:273" x14ac:dyDescent="0.25">
      <c r="B206" s="2">
        <v>179</v>
      </c>
      <c r="C206" s="37">
        <v>43.109000000000002</v>
      </c>
      <c r="D206" s="37">
        <v>39.332999999999998</v>
      </c>
      <c r="E206" s="37">
        <v>35.063000000000002</v>
      </c>
      <c r="F206" s="37">
        <v>38.651000000000003</v>
      </c>
      <c r="G206" s="37">
        <v>38.128999999999998</v>
      </c>
      <c r="H206" s="37">
        <v>34.094999999999999</v>
      </c>
      <c r="I206" s="37">
        <v>34.661000000000001</v>
      </c>
      <c r="J206" s="37">
        <v>32.429000000000002</v>
      </c>
      <c r="K206" s="37">
        <v>34.19</v>
      </c>
      <c r="L206" s="37">
        <v>34.762</v>
      </c>
      <c r="M206" s="37">
        <v>37.698</v>
      </c>
      <c r="N206" s="37">
        <v>31.870999999999999</v>
      </c>
      <c r="O206" s="37">
        <v>33.71</v>
      </c>
      <c r="P206" s="37">
        <v>37.5</v>
      </c>
      <c r="Q206" s="37">
        <v>44.046999999999997</v>
      </c>
      <c r="S206" s="4">
        <f t="shared" si="249"/>
        <v>43.082445926291655</v>
      </c>
      <c r="T206" s="4">
        <f t="shared" si="249"/>
        <v>40.202012632804568</v>
      </c>
      <c r="U206" s="4">
        <f t="shared" si="249"/>
        <v>33.987940912155224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38.037342447607614</v>
      </c>
      <c r="AG206" s="4">
        <f t="shared" si="249"/>
        <v>45.438862956463531</v>
      </c>
      <c r="AI206" s="4">
        <f t="shared" si="250"/>
        <v>2.6554073708346948E-2</v>
      </c>
      <c r="AJ206" s="4">
        <f t="shared" si="250"/>
        <v>-0.86901263280456931</v>
      </c>
      <c r="AK206" s="4">
        <f t="shared" si="250"/>
        <v>1.0750590878447781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-0.53734244760761385</v>
      </c>
      <c r="AW206" s="4">
        <f t="shared" si="250"/>
        <v>-1.3918629564635339</v>
      </c>
      <c r="AY206" s="2">
        <f t="shared" si="242"/>
        <v>43.082445926291655</v>
      </c>
      <c r="AZ206" s="2">
        <f t="shared" si="242"/>
        <v>40.202012632804568</v>
      </c>
      <c r="BA206" s="2">
        <f t="shared" si="242"/>
        <v>33.987940912155224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38.037342391959044</v>
      </c>
      <c r="BM206" s="2">
        <f t="shared" si="242"/>
        <v>45.438862940393449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43.109000000000002</v>
      </c>
      <c r="CV206" s="2">
        <f t="shared" si="198"/>
        <v>39.332999999999998</v>
      </c>
      <c r="CW206" s="2">
        <f t="shared" si="199"/>
        <v>35.063000000000002</v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37.5</v>
      </c>
      <c r="DI206" s="2">
        <f t="shared" si="211"/>
        <v>44.046999999999997</v>
      </c>
      <c r="DK206" s="2">
        <f t="shared" si="251"/>
        <v>79.736510493477013</v>
      </c>
      <c r="DL206" s="2">
        <f t="shared" si="251"/>
        <v>74.467595892479594</v>
      </c>
      <c r="DM206" s="2">
        <f t="shared" si="251"/>
        <v>73.313007400804878</v>
      </c>
      <c r="DN206" s="2">
        <f t="shared" si="251"/>
        <v>80.266030818680278</v>
      </c>
      <c r="DO206" s="2">
        <f t="shared" si="251"/>
        <v>78.197473572938677</v>
      </c>
      <c r="DP206" s="2">
        <f t="shared" si="251"/>
        <v>71.973989429175475</v>
      </c>
      <c r="DQ206" s="2">
        <f t="shared" si="251"/>
        <v>88.242325128359994</v>
      </c>
      <c r="DR206" s="2">
        <f t="shared" si="251"/>
        <v>74.695641114982578</v>
      </c>
      <c r="DS206" s="2">
        <f t="shared" si="251"/>
        <v>79.320095818815361</v>
      </c>
      <c r="DT206" s="2">
        <f t="shared" si="251"/>
        <v>66.380927110694174</v>
      </c>
      <c r="DU206" s="2">
        <f t="shared" si="251"/>
        <v>83.278722125435536</v>
      </c>
      <c r="DV206" s="2">
        <f t="shared" si="251"/>
        <v>86.771277098020136</v>
      </c>
      <c r="DW206" s="2">
        <f t="shared" si="251"/>
        <v>77.05267463002113</v>
      </c>
      <c r="DX206" s="2">
        <f t="shared" si="251"/>
        <v>76.9684217918591</v>
      </c>
      <c r="DY206" s="2">
        <f t="shared" si="251"/>
        <v>77.104670588235308</v>
      </c>
      <c r="EA206" s="2">
        <f t="shared" si="240"/>
        <v>43.65220752338017</v>
      </c>
      <c r="EB206" s="2">
        <f t="shared" si="240"/>
        <v>38.691994216402918</v>
      </c>
      <c r="EC206" s="2">
        <f t="shared" si="240"/>
        <v>32.47146219955409</v>
      </c>
      <c r="ED206" s="2">
        <f t="shared" si="240"/>
        <v>35.342769736182156</v>
      </c>
      <c r="EE206" s="2">
        <f t="shared" si="240"/>
        <v>36.603314240029405</v>
      </c>
      <c r="EF206" s="2">
        <f t="shared" si="239"/>
        <v>33.323077138849932</v>
      </c>
      <c r="EG206" s="2">
        <f t="shared" si="239"/>
        <v>33.126999910770039</v>
      </c>
      <c r="EH206" s="2">
        <f t="shared" si="239"/>
        <v>32.337920147638165</v>
      </c>
      <c r="EI206" s="2">
        <f t="shared" si="239"/>
        <v>33.942793371172485</v>
      </c>
      <c r="EJ206" s="2">
        <f t="shared" si="239"/>
        <v>34.623461823276863</v>
      </c>
      <c r="EK206" s="2">
        <f t="shared" si="239"/>
        <v>39.219046125228751</v>
      </c>
      <c r="EL206" s="2">
        <f t="shared" si="179"/>
        <v>29.69837372721712</v>
      </c>
      <c r="EM206" s="2">
        <f t="shared" si="179"/>
        <v>34.069965394780297</v>
      </c>
      <c r="EN206" s="2">
        <f t="shared" si="179"/>
        <v>38.849077111105501</v>
      </c>
      <c r="EO206" s="2">
        <f t="shared" si="179"/>
        <v>49.368440379041061</v>
      </c>
      <c r="EQ206" s="2">
        <f t="shared" si="252"/>
        <v>43.00433759463521</v>
      </c>
      <c r="ER206" s="2">
        <f t="shared" si="252"/>
        <v>40.384987906554919</v>
      </c>
      <c r="ES206" s="2">
        <f t="shared" si="252"/>
        <v>34.190337011805525</v>
      </c>
      <c r="ET206" s="2">
        <f t="shared" si="252"/>
        <v>37.339762495281349</v>
      </c>
      <c r="EU206" s="2">
        <f t="shared" si="252"/>
        <v>36.108090662186832</v>
      </c>
      <c r="EV206" s="2">
        <f t="shared" si="252"/>
        <v>33.406120865521515</v>
      </c>
      <c r="EW206" s="2">
        <f t="shared" si="252"/>
        <v>33.636864416395028</v>
      </c>
      <c r="EX206" s="2">
        <f t="shared" si="252"/>
        <v>32.820203402199525</v>
      </c>
      <c r="EY206" s="2">
        <f t="shared" si="252"/>
        <v>33.247164945325153</v>
      </c>
      <c r="EZ206" s="2">
        <f t="shared" si="252"/>
        <v>34.469881715359648</v>
      </c>
      <c r="FA206" s="2">
        <f t="shared" si="252"/>
        <v>38.066978331704661</v>
      </c>
      <c r="FB206" s="2">
        <f t="shared" si="252"/>
        <v>30.628946981869206</v>
      </c>
      <c r="FC206" s="2">
        <f t="shared" si="252"/>
        <v>33.688856175206986</v>
      </c>
      <c r="FD206" s="2">
        <f t="shared" si="252"/>
        <v>37.910323870851926</v>
      </c>
      <c r="FE206" s="2">
        <f t="shared" si="252"/>
        <v>44.574272902993499</v>
      </c>
      <c r="FG206" s="2">
        <f t="shared" si="253"/>
        <v>0.99999677175411605</v>
      </c>
      <c r="FH206" s="2">
        <f t="shared" si="253"/>
        <v>0.99999641578917331</v>
      </c>
      <c r="FI206" s="2">
        <f t="shared" si="253"/>
        <v>0.99999652027175423</v>
      </c>
      <c r="FJ206" s="2">
        <f t="shared" si="253"/>
        <v>0.99999648706352151</v>
      </c>
      <c r="FK206" s="2">
        <f t="shared" si="253"/>
        <v>0.99999614245564339</v>
      </c>
      <c r="FL206" s="2">
        <f t="shared" si="253"/>
        <v>0.99999607325542172</v>
      </c>
      <c r="FM206" s="2">
        <f t="shared" si="253"/>
        <v>0.99999539074804744</v>
      </c>
      <c r="FN206" s="2">
        <f t="shared" si="253"/>
        <v>0.99999548770041935</v>
      </c>
      <c r="FO206" s="2">
        <f t="shared" si="253"/>
        <v>0.99999563105661182</v>
      </c>
      <c r="FP206" s="2">
        <f t="shared" si="253"/>
        <v>0.9999954049755142</v>
      </c>
      <c r="FQ206" s="2">
        <f t="shared" si="253"/>
        <v>0.99999558827611168</v>
      </c>
      <c r="FR206" s="2">
        <f t="shared" si="253"/>
        <v>0.99999587612760155</v>
      </c>
      <c r="FS206" s="2">
        <f t="shared" si="253"/>
        <v>0.99999571862188763</v>
      </c>
      <c r="FT206" s="2">
        <f t="shared" si="253"/>
        <v>0.99999559192081622</v>
      </c>
      <c r="FU206" s="2">
        <f t="shared" si="253"/>
        <v>0.99999416112799588</v>
      </c>
      <c r="FW206" s="2">
        <f t="shared" si="244"/>
        <v>0.87961805419031291</v>
      </c>
      <c r="FX206" s="2">
        <f t="shared" si="244"/>
        <v>0.89184631808476111</v>
      </c>
      <c r="FY206" s="2">
        <f t="shared" si="244"/>
        <v>0.88216813947989214</v>
      </c>
      <c r="FZ206" s="2">
        <f t="shared" si="244"/>
        <v>0.92315333153741086</v>
      </c>
      <c r="GA206" s="2">
        <f t="shared" si="244"/>
        <v>0.90767460496274455</v>
      </c>
      <c r="GB206" s="2">
        <f t="shared" si="244"/>
        <v>0.90140885965149142</v>
      </c>
      <c r="GC206" s="2">
        <f t="shared" si="244"/>
        <v>0.89225622312683017</v>
      </c>
      <c r="GD206" s="2">
        <f t="shared" si="244"/>
        <v>0.91288685880046716</v>
      </c>
      <c r="GE206" s="2">
        <f t="shared" si="244"/>
        <v>0.92732591452936586</v>
      </c>
      <c r="GF206" s="2">
        <f t="shared" si="244"/>
        <v>0.90588720274540735</v>
      </c>
      <c r="GG206" s="2">
        <f t="shared" si="244"/>
        <v>0.89461592966444892</v>
      </c>
      <c r="GH206" s="2">
        <f t="shared" si="244"/>
        <v>0.8880962877285119</v>
      </c>
      <c r="GI206" s="2">
        <f t="shared" si="244"/>
        <v>0.87646246328432642</v>
      </c>
      <c r="GJ206" s="2">
        <f t="shared" si="244"/>
        <v>0.86487344855068737</v>
      </c>
      <c r="GK206" s="2">
        <f t="shared" si="244"/>
        <v>0.8196917205290164</v>
      </c>
      <c r="GM206" s="86">
        <f t="shared" si="245"/>
        <v>2.5255167660753027E-272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2.6909952858200203E-187</v>
      </c>
      <c r="HD206" s="86">
        <f t="shared" si="181"/>
        <v>3.4711463837780417E-261</v>
      </c>
      <c r="HE206" s="86">
        <f t="shared" si="181"/>
        <v>0</v>
      </c>
      <c r="HF206" s="86">
        <f t="shared" si="181"/>
        <v>5.0956015972648926E-269</v>
      </c>
      <c r="HG206" s="86">
        <f t="shared" si="181"/>
        <v>3.8132394881201378E-249</v>
      </c>
      <c r="HH206" s="86">
        <f t="shared" si="181"/>
        <v>7.5924060436318597E-281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6.8803790076032556E-45</v>
      </c>
      <c r="HT206" s="86">
        <f t="shared" si="246"/>
        <v>5.1110767564107334E-46</v>
      </c>
      <c r="HU206" s="86">
        <f t="shared" si="246"/>
        <v>1.178377306315002E-50</v>
      </c>
      <c r="HV206" s="86">
        <f t="shared" si="246"/>
        <v>2.9341296825024633E-53</v>
      </c>
      <c r="HW206" s="86">
        <f t="shared" si="246"/>
        <v>2.0034854705293541E-50</v>
      </c>
      <c r="HX206" s="86">
        <f t="shared" si="246"/>
        <v>1.4451930665129407E-56</v>
      </c>
      <c r="HY206" s="86">
        <f t="shared" si="246"/>
        <v>6.1741390657938854E-60</v>
      </c>
      <c r="HZ206" s="86">
        <f t="shared" si="246"/>
        <v>2.2615026461239673E-69</v>
      </c>
      <c r="IA206" s="86">
        <f t="shared" si="246"/>
        <v>4.6603625410338296E-73</v>
      </c>
      <c r="IB206" s="86">
        <f t="shared" si="246"/>
        <v>2.4328049706916038E-67</v>
      </c>
      <c r="IC206" s="86">
        <f t="shared" si="246"/>
        <v>7.6621659235877404E-62</v>
      </c>
      <c r="ID206" s="86">
        <f t="shared" si="246"/>
        <v>4.0941767855439576E-63</v>
      </c>
      <c r="IE206" s="86">
        <f t="shared" si="246"/>
        <v>7.4042337953221412E-56</v>
      </c>
      <c r="IF206" s="86">
        <f t="shared" si="246"/>
        <v>5.3481651900493248E-70</v>
      </c>
      <c r="IG206" s="86">
        <f t="shared" si="246"/>
        <v>6.3496255434707054E-67</v>
      </c>
      <c r="II206" s="86">
        <f t="shared" si="247"/>
        <v>1.610391168632502E-4</v>
      </c>
      <c r="IJ206" s="86">
        <f t="shared" si="247"/>
        <v>4.1441965249178768E-5</v>
      </c>
      <c r="IK206" s="86">
        <f t="shared" si="247"/>
        <v>9.6537485240275574E-5</v>
      </c>
      <c r="IL206" s="86">
        <f t="shared" si="247"/>
        <v>6.7233733120527156E-7</v>
      </c>
      <c r="IM206" s="86">
        <f t="shared" si="247"/>
        <v>5.7537445389868849E-6</v>
      </c>
      <c r="IN206" s="86">
        <f t="shared" si="247"/>
        <v>5.4077414241378413E-6</v>
      </c>
      <c r="IO206" s="86">
        <f t="shared" si="247"/>
        <v>6.5934120824249266E-6</v>
      </c>
      <c r="IP206" s="86">
        <f t="shared" si="247"/>
        <v>1.7037008579344893E-7</v>
      </c>
      <c r="IQ206" s="86">
        <f t="shared" si="247"/>
        <v>1.4583650639521637E-8</v>
      </c>
      <c r="IR206" s="86">
        <f t="shared" si="247"/>
        <v>3.8062857313930494E-7</v>
      </c>
      <c r="IS206" s="86">
        <f t="shared" si="247"/>
        <v>3.3045886417789373E-6</v>
      </c>
      <c r="IT206" s="86">
        <f t="shared" si="247"/>
        <v>4.7027083668761183E-6</v>
      </c>
      <c r="IU206" s="86">
        <f t="shared" si="247"/>
        <v>2.7868503873186588E-5</v>
      </c>
      <c r="IV206" s="86">
        <f t="shared" si="247"/>
        <v>5.8073461248346365E-4</v>
      </c>
      <c r="IW206" s="86">
        <f t="shared" si="247"/>
        <v>1.4931480471032541E-8</v>
      </c>
      <c r="IY206" s="86">
        <f t="shared" si="248"/>
        <v>1.610391168632502E-4</v>
      </c>
      <c r="IZ206" s="86">
        <f t="shared" si="248"/>
        <v>4.1441965249178768E-5</v>
      </c>
      <c r="JA206" s="86">
        <f t="shared" si="248"/>
        <v>9.6537485240275574E-5</v>
      </c>
      <c r="JB206" s="86">
        <f t="shared" si="248"/>
        <v>6.7233733120527156E-7</v>
      </c>
      <c r="JC206" s="86">
        <f t="shared" si="248"/>
        <v>5.7537445389868849E-6</v>
      </c>
      <c r="JD206" s="86">
        <f t="shared" si="248"/>
        <v>5.4077414241378413E-6</v>
      </c>
      <c r="JE206" s="86">
        <f t="shared" si="248"/>
        <v>6.5934120824249266E-6</v>
      </c>
      <c r="JF206" s="86">
        <f t="shared" si="248"/>
        <v>1.7037008579344893E-7</v>
      </c>
      <c r="JG206" s="86">
        <f t="shared" si="248"/>
        <v>1.4583650639521637E-8</v>
      </c>
      <c r="JH206" s="86">
        <f t="shared" si="248"/>
        <v>3.8062857313930494E-7</v>
      </c>
      <c r="JI206" s="86">
        <f t="shared" si="248"/>
        <v>3.3045886417789373E-6</v>
      </c>
      <c r="JJ206" s="86">
        <f t="shared" si="248"/>
        <v>4.7027083668761183E-6</v>
      </c>
      <c r="JK206" s="86">
        <f t="shared" si="248"/>
        <v>2.7868503873186588E-5</v>
      </c>
      <c r="JL206" s="86">
        <f t="shared" si="248"/>
        <v>5.8073461248346365E-4</v>
      </c>
      <c r="JM206" s="86">
        <f t="shared" si="248"/>
        <v>1.4931480471032541E-8</v>
      </c>
    </row>
    <row r="207" spans="2:273" x14ac:dyDescent="0.25">
      <c r="B207" s="2">
        <v>180</v>
      </c>
      <c r="C207" s="37">
        <v>44.5</v>
      </c>
      <c r="D207" s="37">
        <v>40.429000000000002</v>
      </c>
      <c r="E207" s="37">
        <v>34.729999999999997</v>
      </c>
      <c r="F207" s="37">
        <v>38.746000000000002</v>
      </c>
      <c r="G207" s="37">
        <v>37.645000000000003</v>
      </c>
      <c r="H207" s="37">
        <v>33.206000000000003</v>
      </c>
      <c r="I207" s="37">
        <v>34.468000000000004</v>
      </c>
      <c r="J207" s="37">
        <v>32.667000000000002</v>
      </c>
      <c r="K207" s="37">
        <v>33.825000000000003</v>
      </c>
      <c r="L207" s="37">
        <v>35.762</v>
      </c>
      <c r="M207" s="37">
        <v>38.031999999999996</v>
      </c>
      <c r="N207" s="37">
        <v>32.354999999999997</v>
      </c>
      <c r="O207" s="37">
        <v>34.29</v>
      </c>
      <c r="P207" s="37">
        <v>37.594000000000001</v>
      </c>
      <c r="Q207" s="37">
        <v>43.094000000000001</v>
      </c>
      <c r="S207" s="4">
        <f t="shared" si="249"/>
        <v>42.916531261822911</v>
      </c>
      <c r="T207" s="4" t="e">
        <f t="shared" si="249"/>
        <v>#N/A</v>
      </c>
      <c r="U207" s="4">
        <f t="shared" si="249"/>
        <v>33.834784585545449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37.865545429822205</v>
      </c>
      <c r="AG207" s="4">
        <f t="shared" si="249"/>
        <v>45.213484094393671</v>
      </c>
      <c r="AI207" s="4">
        <f t="shared" si="250"/>
        <v>1.5834687381770891</v>
      </c>
      <c r="AJ207" s="4">
        <f t="shared" si="250"/>
        <v>0</v>
      </c>
      <c r="AK207" s="4">
        <f t="shared" si="250"/>
        <v>0.89521541445454744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-0.2715454298222042</v>
      </c>
      <c r="AW207" s="4">
        <f t="shared" si="250"/>
        <v>-2.1194840943936697</v>
      </c>
      <c r="AY207" s="2">
        <f t="shared" si="242"/>
        <v>42.916531261822911</v>
      </c>
      <c r="AZ207" s="2" t="e">
        <f t="shared" si="242"/>
        <v>#N/A</v>
      </c>
      <c r="BA207" s="2">
        <f t="shared" si="242"/>
        <v>33.834784585545449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37.865545421688424</v>
      </c>
      <c r="BM207" s="2">
        <f t="shared" si="242"/>
        <v>45.213484093104348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44.5</v>
      </c>
      <c r="CV207" s="2" t="str">
        <f t="shared" si="198"/>
        <v/>
      </c>
      <c r="CW207" s="2">
        <f t="shared" si="199"/>
        <v>34.729999999999997</v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37.594000000000001</v>
      </c>
      <c r="DI207" s="2">
        <f t="shared" si="211"/>
        <v>43.094000000000001</v>
      </c>
      <c r="DK207" s="2">
        <f t="shared" si="251"/>
        <v>79.778826918402061</v>
      </c>
      <c r="DL207" s="2">
        <f t="shared" si="251"/>
        <v>74.483192540018109</v>
      </c>
      <c r="DM207" s="2">
        <f t="shared" si="251"/>
        <v>73.347851821840464</v>
      </c>
      <c r="DN207" s="2">
        <f t="shared" si="251"/>
        <v>80.367594630364906</v>
      </c>
      <c r="DO207" s="2">
        <f t="shared" si="251"/>
        <v>78.293173361522179</v>
      </c>
      <c r="DP207" s="2">
        <f t="shared" si="251"/>
        <v>71.996710429880196</v>
      </c>
      <c r="DQ207" s="2">
        <f t="shared" si="251"/>
        <v>88.367836303231641</v>
      </c>
      <c r="DR207" s="2">
        <f t="shared" si="251"/>
        <v>74.73028710801394</v>
      </c>
      <c r="DS207" s="2">
        <f t="shared" si="251"/>
        <v>79.427879442508726</v>
      </c>
      <c r="DT207" s="2">
        <f t="shared" si="251"/>
        <v>66.425068386491546</v>
      </c>
      <c r="DU207" s="2">
        <f t="shared" si="251"/>
        <v>83.415119860627172</v>
      </c>
      <c r="DV207" s="2">
        <f t="shared" si="251"/>
        <v>86.960378062285599</v>
      </c>
      <c r="DW207" s="2">
        <f t="shared" si="251"/>
        <v>77.137652219873132</v>
      </c>
      <c r="DX207" s="2">
        <f t="shared" si="251"/>
        <v>77.020584663587471</v>
      </c>
      <c r="DY207" s="2">
        <f t="shared" si="251"/>
        <v>77.203383957219273</v>
      </c>
      <c r="EA207" s="2">
        <f t="shared" si="240"/>
        <v>43.501132180728028</v>
      </c>
      <c r="EB207" s="2">
        <f t="shared" si="240"/>
        <v>38.562947545987626</v>
      </c>
      <c r="EC207" s="2">
        <f t="shared" si="240"/>
        <v>32.279363607526108</v>
      </c>
      <c r="ED207" s="2">
        <f t="shared" si="240"/>
        <v>35.165348313103948</v>
      </c>
      <c r="EE207" s="2">
        <f t="shared" si="240"/>
        <v>36.453423231023713</v>
      </c>
      <c r="EF207" s="2">
        <f t="shared" si="239"/>
        <v>33.162530504908844</v>
      </c>
      <c r="EG207" s="2">
        <f t="shared" si="239"/>
        <v>32.941520522887465</v>
      </c>
      <c r="EH207" s="2">
        <f t="shared" si="239"/>
        <v>32.112188686201932</v>
      </c>
      <c r="EI207" s="2">
        <f t="shared" si="239"/>
        <v>33.799135137464454</v>
      </c>
      <c r="EJ207" s="2">
        <f t="shared" si="239"/>
        <v>34.466233969102312</v>
      </c>
      <c r="EK207" s="2">
        <f t="shared" si="239"/>
        <v>39.081902669679323</v>
      </c>
      <c r="EL207" s="2">
        <f t="shared" si="179"/>
        <v>29.53007094648169</v>
      </c>
      <c r="EM207" s="2">
        <f t="shared" si="179"/>
        <v>33.877547182500344</v>
      </c>
      <c r="EN207" s="2">
        <f t="shared" si="179"/>
        <v>38.699055968550752</v>
      </c>
      <c r="EO207" s="2">
        <f t="shared" si="179"/>
        <v>49.257054496185773</v>
      </c>
      <c r="EQ207" s="2">
        <f t="shared" si="252"/>
        <v>42.843444083707524</v>
      </c>
      <c r="ER207" s="2">
        <f t="shared" si="252"/>
        <v>40.281108018513891</v>
      </c>
      <c r="ES207" s="2">
        <f t="shared" si="252"/>
        <v>34.024116605395747</v>
      </c>
      <c r="ET207" s="2">
        <f t="shared" si="252"/>
        <v>37.191196104503433</v>
      </c>
      <c r="EU207" s="2">
        <f t="shared" si="252"/>
        <v>35.950900457331898</v>
      </c>
      <c r="EV207" s="2">
        <f t="shared" si="252"/>
        <v>33.246811505349527</v>
      </c>
      <c r="EW207" s="2">
        <f t="shared" si="252"/>
        <v>33.459034918697839</v>
      </c>
      <c r="EX207" s="2">
        <f t="shared" si="252"/>
        <v>32.601538429954466</v>
      </c>
      <c r="EY207" s="2">
        <f t="shared" si="252"/>
        <v>33.093667343780155</v>
      </c>
      <c r="EZ207" s="2">
        <f t="shared" si="252"/>
        <v>34.3103916159112</v>
      </c>
      <c r="FA207" s="2">
        <f t="shared" si="252"/>
        <v>37.912966122550301</v>
      </c>
      <c r="FB207" s="2">
        <f t="shared" si="252"/>
        <v>30.474680234658159</v>
      </c>
      <c r="FC207" s="2">
        <f t="shared" si="252"/>
        <v>33.490679991550202</v>
      </c>
      <c r="FD207" s="2">
        <f t="shared" si="252"/>
        <v>37.746601467245213</v>
      </c>
      <c r="FE207" s="2">
        <f t="shared" si="252"/>
        <v>44.402101333702547</v>
      </c>
      <c r="FG207" s="2">
        <f t="shared" si="253"/>
        <v>0.99999705580392539</v>
      </c>
      <c r="FH207" s="2">
        <f t="shared" si="253"/>
        <v>0.99999673115984467</v>
      </c>
      <c r="FI207" s="2">
        <f t="shared" si="253"/>
        <v>0.99999682644915022</v>
      </c>
      <c r="FJ207" s="2">
        <f t="shared" si="253"/>
        <v>0.9999967961628633</v>
      </c>
      <c r="FK207" s="2">
        <f t="shared" si="253"/>
        <v>0.99999648187653933</v>
      </c>
      <c r="FL207" s="2">
        <f t="shared" si="253"/>
        <v>0.99999641876514389</v>
      </c>
      <c r="FM207" s="2">
        <f t="shared" si="253"/>
        <v>0.99999579631055302</v>
      </c>
      <c r="FN207" s="2">
        <f t="shared" si="253"/>
        <v>0.99999588473223811</v>
      </c>
      <c r="FO207" s="2">
        <f t="shared" si="253"/>
        <v>0.99999601547474171</v>
      </c>
      <c r="FP207" s="2">
        <f t="shared" si="253"/>
        <v>0.99999580928616749</v>
      </c>
      <c r="FQ207" s="2">
        <f t="shared" si="253"/>
        <v>0.99999597645843175</v>
      </c>
      <c r="FR207" s="2">
        <f t="shared" si="253"/>
        <v>0.99999623898230783</v>
      </c>
      <c r="FS207" s="2">
        <f t="shared" si="253"/>
        <v>0.99999609533528311</v>
      </c>
      <c r="FT207" s="2">
        <f t="shared" si="253"/>
        <v>0.99999597978244437</v>
      </c>
      <c r="FU207" s="2">
        <f t="shared" si="253"/>
        <v>0.99999467488270677</v>
      </c>
      <c r="FW207" s="2">
        <f t="shared" si="244"/>
        <v>0.88903498512506951</v>
      </c>
      <c r="FX207" s="2">
        <f t="shared" si="244"/>
        <v>0.90041498373902906</v>
      </c>
      <c r="FY207" s="2">
        <f t="shared" si="244"/>
        <v>0.89141021507496798</v>
      </c>
      <c r="FZ207" s="2">
        <f t="shared" si="244"/>
        <v>0.92943788740172639</v>
      </c>
      <c r="GA207" s="2">
        <f t="shared" si="244"/>
        <v>0.91510861241439656</v>
      </c>
      <c r="GB207" s="2">
        <f t="shared" si="244"/>
        <v>0.90929696690783313</v>
      </c>
      <c r="GC207" s="2">
        <f t="shared" si="244"/>
        <v>0.9007960257196399</v>
      </c>
      <c r="GD207" s="2">
        <f t="shared" si="244"/>
        <v>0.91993819627536499</v>
      </c>
      <c r="GE207" s="2">
        <f t="shared" si="244"/>
        <v>0.93329389198279178</v>
      </c>
      <c r="GF207" s="2">
        <f t="shared" si="244"/>
        <v>0.91345140802397906</v>
      </c>
      <c r="GG207" s="2">
        <f t="shared" si="244"/>
        <v>0.90298903627394678</v>
      </c>
      <c r="GH207" s="2">
        <f t="shared" si="244"/>
        <v>0.89692771943439364</v>
      </c>
      <c r="GI207" s="2">
        <f t="shared" si="244"/>
        <v>0.88609427631346982</v>
      </c>
      <c r="GJ207" s="2">
        <f t="shared" si="244"/>
        <v>0.87528024341534305</v>
      </c>
      <c r="GK207" s="2">
        <f t="shared" si="244"/>
        <v>0.83290591798323832</v>
      </c>
      <c r="GM207" s="86">
        <f t="shared" si="245"/>
        <v>4.2505930674878747E-277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2.134711859156258E-191</v>
      </c>
      <c r="HD207" s="86">
        <f t="shared" si="181"/>
        <v>5.2290739984521164E-267</v>
      </c>
      <c r="HE207" s="86">
        <f t="shared" si="181"/>
        <v>0</v>
      </c>
      <c r="HF207" s="86">
        <f t="shared" si="181"/>
        <v>6.6319010896355183E-275</v>
      </c>
      <c r="HG207" s="86">
        <f t="shared" si="181"/>
        <v>1.1762643737447509E-254</v>
      </c>
      <c r="HH207" s="86">
        <f t="shared" si="181"/>
        <v>6.1997982268774547E-287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1.294338503341116E-46</v>
      </c>
      <c r="HT207" s="86">
        <f t="shared" si="246"/>
        <v>8.2872488365041529E-48</v>
      </c>
      <c r="HU207" s="86">
        <f t="shared" si="246"/>
        <v>1.5757085323538606E-52</v>
      </c>
      <c r="HV207" s="86">
        <f t="shared" si="246"/>
        <v>3.0418407435068461E-55</v>
      </c>
      <c r="HW207" s="86">
        <f t="shared" si="246"/>
        <v>2.432739391160118E-52</v>
      </c>
      <c r="HX207" s="86">
        <f t="shared" si="246"/>
        <v>1.1366115354385412E-58</v>
      </c>
      <c r="HY207" s="86">
        <f t="shared" si="246"/>
        <v>3.4852627796937233E-62</v>
      </c>
      <c r="HZ207" s="86">
        <f t="shared" si="246"/>
        <v>6.6907731371210645E-72</v>
      </c>
      <c r="IA207" s="86">
        <f t="shared" si="246"/>
        <v>1.1826579810940712E-75</v>
      </c>
      <c r="IB207" s="86">
        <f t="shared" si="246"/>
        <v>7.5116506060734227E-70</v>
      </c>
      <c r="IC207" s="86">
        <f t="shared" si="246"/>
        <v>3.5782535407251109E-64</v>
      </c>
      <c r="ID207" s="86">
        <f t="shared" si="246"/>
        <v>1.6546604641774834E-65</v>
      </c>
      <c r="IE207" s="86">
        <f t="shared" si="246"/>
        <v>4.9323508106584037E-58</v>
      </c>
      <c r="IF207" s="86">
        <f t="shared" si="246"/>
        <v>8.8052878975686826E-73</v>
      </c>
      <c r="IG207" s="86">
        <f t="shared" si="246"/>
        <v>1.0017923879379638E-69</v>
      </c>
      <c r="II207" s="86">
        <f t="shared" si="247"/>
        <v>7.8758660113848885E-5</v>
      </c>
      <c r="IJ207" s="86">
        <f t="shared" si="247"/>
        <v>1.8836871689329964E-5</v>
      </c>
      <c r="IK207" s="86">
        <f t="shared" si="247"/>
        <v>4.5517680566141587E-5</v>
      </c>
      <c r="IL207" s="86">
        <f t="shared" si="247"/>
        <v>2.5595260886311588E-7</v>
      </c>
      <c r="IM207" s="86">
        <f t="shared" si="247"/>
        <v>2.3817148585964034E-6</v>
      </c>
      <c r="IN207" s="86">
        <f t="shared" si="247"/>
        <v>2.162499345841798E-6</v>
      </c>
      <c r="IO207" s="86">
        <f t="shared" si="247"/>
        <v>2.566865934506149E-6</v>
      </c>
      <c r="IP207" s="86">
        <f t="shared" si="247"/>
        <v>5.5086449357107802E-8</v>
      </c>
      <c r="IQ207" s="86">
        <f t="shared" si="247"/>
        <v>4.3225780670687309E-9</v>
      </c>
      <c r="IR207" s="86">
        <f t="shared" si="247"/>
        <v>1.2573315333582144E-7</v>
      </c>
      <c r="IS207" s="86">
        <f t="shared" si="247"/>
        <v>1.2271434441671744E-6</v>
      </c>
      <c r="IT207" s="86">
        <f t="shared" si="247"/>
        <v>1.7427927468882132E-6</v>
      </c>
      <c r="IU207" s="86">
        <f t="shared" si="247"/>
        <v>1.1482473523373049E-5</v>
      </c>
      <c r="IV207" s="86">
        <f t="shared" si="247"/>
        <v>3.0483825345122142E-4</v>
      </c>
      <c r="IW207" s="86">
        <f t="shared" si="247"/>
        <v>1.8961163717605725E-9</v>
      </c>
      <c r="IY207" s="86">
        <f t="shared" si="248"/>
        <v>7.8758660113848885E-5</v>
      </c>
      <c r="IZ207" s="86">
        <f t="shared" si="248"/>
        <v>1.8836871689329964E-5</v>
      </c>
      <c r="JA207" s="86">
        <f t="shared" si="248"/>
        <v>4.5517680566141587E-5</v>
      </c>
      <c r="JB207" s="86">
        <f t="shared" si="248"/>
        <v>2.5595260886311588E-7</v>
      </c>
      <c r="JC207" s="86">
        <f t="shared" si="248"/>
        <v>2.3817148585964034E-6</v>
      </c>
      <c r="JD207" s="86">
        <f t="shared" si="248"/>
        <v>2.162499345841798E-6</v>
      </c>
      <c r="JE207" s="86">
        <f t="shared" si="248"/>
        <v>2.566865934506149E-6</v>
      </c>
      <c r="JF207" s="86">
        <f t="shared" si="248"/>
        <v>5.5086449357107802E-8</v>
      </c>
      <c r="JG207" s="86">
        <f t="shared" si="248"/>
        <v>4.3225780670687309E-9</v>
      </c>
      <c r="JH207" s="86">
        <f t="shared" si="248"/>
        <v>1.2573315333582144E-7</v>
      </c>
      <c r="JI207" s="86">
        <f t="shared" si="248"/>
        <v>1.2271434441671744E-6</v>
      </c>
      <c r="JJ207" s="86">
        <f t="shared" si="248"/>
        <v>1.7427927468882132E-6</v>
      </c>
      <c r="JK207" s="86">
        <f t="shared" si="248"/>
        <v>1.1482473523373049E-5</v>
      </c>
      <c r="JL207" s="86">
        <f t="shared" si="248"/>
        <v>3.0483825345122142E-4</v>
      </c>
      <c r="JM207" s="86">
        <f t="shared" si="248"/>
        <v>1.8961163717605725E-9</v>
      </c>
    </row>
    <row r="208" spans="2:273" x14ac:dyDescent="0.25">
      <c r="B208" s="2">
        <v>181</v>
      </c>
      <c r="C208" s="37">
        <v>43.030999999999999</v>
      </c>
      <c r="D208" s="37">
        <v>40.698</v>
      </c>
      <c r="E208" s="37">
        <v>35.174999999999997</v>
      </c>
      <c r="F208" s="37">
        <v>37.46</v>
      </c>
      <c r="G208" s="37">
        <v>35.725999999999999</v>
      </c>
      <c r="H208" s="37">
        <v>33.603000000000002</v>
      </c>
      <c r="I208" s="37">
        <v>34.725999999999999</v>
      </c>
      <c r="J208" s="37">
        <v>33.968000000000004</v>
      </c>
      <c r="K208" s="37">
        <v>33.524000000000001</v>
      </c>
      <c r="L208" s="37">
        <v>34.332999999999998</v>
      </c>
      <c r="M208" s="37">
        <v>38.683</v>
      </c>
      <c r="N208" s="37">
        <v>32.531999999999996</v>
      </c>
      <c r="O208" s="37">
        <v>33.468000000000004</v>
      </c>
      <c r="P208" s="37">
        <v>36.905999999999999</v>
      </c>
      <c r="Q208" s="37">
        <v>43.609000000000002</v>
      </c>
      <c r="S208" s="4">
        <f t="shared" si="249"/>
        <v>42.750867068984114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37.694135822435875</v>
      </c>
      <c r="AG208" s="4">
        <f t="shared" si="249"/>
        <v>44.990362106962692</v>
      </c>
      <c r="AI208" s="4">
        <f t="shared" si="250"/>
        <v>0.28013293101588488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-0.78813582243587632</v>
      </c>
      <c r="AW208" s="4">
        <f t="shared" si="250"/>
        <v>-1.3813621069626905</v>
      </c>
      <c r="AY208" s="2">
        <f t="shared" si="242"/>
        <v>42.750867068984114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37.694135821348738</v>
      </c>
      <c r="BM208" s="2">
        <f t="shared" si="242"/>
        <v>44.990362106873008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43.030999999999999</v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36.905999999999999</v>
      </c>
      <c r="DI208" s="2">
        <f t="shared" si="211"/>
        <v>43.609000000000002</v>
      </c>
      <c r="DK208" s="2">
        <f t="shared" si="251"/>
        <v>79.821143343327108</v>
      </c>
      <c r="DL208" s="2">
        <f t="shared" si="251"/>
        <v>74.498789187556611</v>
      </c>
      <c r="DM208" s="2">
        <f t="shared" si="251"/>
        <v>73.382696242876023</v>
      </c>
      <c r="DN208" s="2">
        <f t="shared" si="251"/>
        <v>80.469158442049533</v>
      </c>
      <c r="DO208" s="2">
        <f t="shared" si="251"/>
        <v>78.388873150105695</v>
      </c>
      <c r="DP208" s="2">
        <f t="shared" si="251"/>
        <v>72.019431430584916</v>
      </c>
      <c r="DQ208" s="2">
        <f t="shared" si="251"/>
        <v>88.493347478103274</v>
      </c>
      <c r="DR208" s="2">
        <f t="shared" si="251"/>
        <v>74.764933101045301</v>
      </c>
      <c r="DS208" s="2">
        <f t="shared" si="251"/>
        <v>79.535663066202119</v>
      </c>
      <c r="DT208" s="2">
        <f t="shared" si="251"/>
        <v>66.469209662288918</v>
      </c>
      <c r="DU208" s="2">
        <f t="shared" si="251"/>
        <v>83.551517595818808</v>
      </c>
      <c r="DV208" s="2">
        <f t="shared" si="251"/>
        <v>87.149479026551063</v>
      </c>
      <c r="DW208" s="2">
        <f t="shared" si="251"/>
        <v>77.222629809725149</v>
      </c>
      <c r="DX208" s="2">
        <f t="shared" si="251"/>
        <v>77.07274753531587</v>
      </c>
      <c r="DY208" s="2">
        <f t="shared" si="251"/>
        <v>77.302097326203224</v>
      </c>
      <c r="EA208" s="2">
        <f t="shared" si="240"/>
        <v>43.350056838075886</v>
      </c>
      <c r="EB208" s="2">
        <f t="shared" si="240"/>
        <v>38.433900875572334</v>
      </c>
      <c r="EC208" s="2">
        <f t="shared" si="240"/>
        <v>32.087265015498119</v>
      </c>
      <c r="ED208" s="2">
        <f t="shared" si="240"/>
        <v>34.987926890025733</v>
      </c>
      <c r="EE208" s="2">
        <f t="shared" si="240"/>
        <v>36.303532222018021</v>
      </c>
      <c r="EF208" s="2">
        <f t="shared" si="239"/>
        <v>33.001983870967749</v>
      </c>
      <c r="EG208" s="2">
        <f t="shared" si="239"/>
        <v>32.756041135004892</v>
      </c>
      <c r="EH208" s="2">
        <f t="shared" si="239"/>
        <v>31.886457224765692</v>
      </c>
      <c r="EI208" s="2">
        <f t="shared" si="239"/>
        <v>33.655476903756423</v>
      </c>
      <c r="EJ208" s="2">
        <f t="shared" si="239"/>
        <v>34.309006114927755</v>
      </c>
      <c r="EK208" s="2">
        <f t="shared" si="239"/>
        <v>38.944759214129903</v>
      </c>
      <c r="EL208" s="2">
        <f t="shared" si="179"/>
        <v>29.361768165746259</v>
      </c>
      <c r="EM208" s="2">
        <f t="shared" si="179"/>
        <v>33.685128970220383</v>
      </c>
      <c r="EN208" s="2">
        <f t="shared" si="179"/>
        <v>38.549034825996003</v>
      </c>
      <c r="EO208" s="2">
        <f t="shared" si="179"/>
        <v>49.145668613330486</v>
      </c>
      <c r="EQ208" s="2">
        <f t="shared" si="252"/>
        <v>42.682550572779832</v>
      </c>
      <c r="ER208" s="2">
        <f t="shared" si="252"/>
        <v>40.177228130472855</v>
      </c>
      <c r="ES208" s="2">
        <f t="shared" si="252"/>
        <v>33.857896198985976</v>
      </c>
      <c r="ET208" s="2">
        <f t="shared" si="252"/>
        <v>37.042629713725518</v>
      </c>
      <c r="EU208" s="2">
        <f t="shared" si="252"/>
        <v>35.79371025247697</v>
      </c>
      <c r="EV208" s="2">
        <f t="shared" si="252"/>
        <v>33.087502145177538</v>
      </c>
      <c r="EW208" s="2">
        <f t="shared" si="252"/>
        <v>33.281205421000649</v>
      </c>
      <c r="EX208" s="2">
        <f t="shared" si="252"/>
        <v>32.382873457709415</v>
      </c>
      <c r="EY208" s="2">
        <f t="shared" si="252"/>
        <v>32.940169742235149</v>
      </c>
      <c r="EZ208" s="2">
        <f t="shared" si="252"/>
        <v>34.150901516462753</v>
      </c>
      <c r="FA208" s="2">
        <f t="shared" si="252"/>
        <v>37.758953913395956</v>
      </c>
      <c r="FB208" s="2">
        <f t="shared" si="252"/>
        <v>30.320413487447109</v>
      </c>
      <c r="FC208" s="2">
        <f t="shared" si="252"/>
        <v>33.292503807893418</v>
      </c>
      <c r="FD208" s="2">
        <f t="shared" si="252"/>
        <v>37.582879063638501</v>
      </c>
      <c r="FE208" s="2">
        <f t="shared" si="252"/>
        <v>44.229929764411594</v>
      </c>
      <c r="FG208" s="2">
        <f t="shared" si="253"/>
        <v>0.9999973148605712</v>
      </c>
      <c r="FH208" s="2">
        <f t="shared" si="253"/>
        <v>0.99999701878148872</v>
      </c>
      <c r="FI208" s="2">
        <f t="shared" si="253"/>
        <v>0.99999710568641753</v>
      </c>
      <c r="FJ208" s="2">
        <f t="shared" si="253"/>
        <v>0.99999707806498017</v>
      </c>
      <c r="FK208" s="2">
        <f t="shared" si="253"/>
        <v>0.99999679143227638</v>
      </c>
      <c r="FL208" s="2">
        <f t="shared" si="253"/>
        <v>0.99999673387396371</v>
      </c>
      <c r="FM208" s="2">
        <f t="shared" si="253"/>
        <v>0.99999616618824105</v>
      </c>
      <c r="FN208" s="2">
        <f t="shared" si="253"/>
        <v>0.99999624682983534</v>
      </c>
      <c r="FO208" s="2">
        <f t="shared" si="253"/>
        <v>0.99999636606850073</v>
      </c>
      <c r="FP208" s="2">
        <f t="shared" si="253"/>
        <v>0.99999617802215079</v>
      </c>
      <c r="FQ208" s="2">
        <f t="shared" si="253"/>
        <v>0.999996330485178</v>
      </c>
      <c r="FR208" s="2">
        <f t="shared" si="253"/>
        <v>0.99999656990996255</v>
      </c>
      <c r="FS208" s="2">
        <f t="shared" si="253"/>
        <v>0.99999643890223067</v>
      </c>
      <c r="FT208" s="2">
        <f t="shared" si="253"/>
        <v>0.9999963335167158</v>
      </c>
      <c r="FU208" s="2">
        <f t="shared" si="253"/>
        <v>0.9999951434330322</v>
      </c>
      <c r="FW208" s="2">
        <f t="shared" si="244"/>
        <v>0.89780086000894521</v>
      </c>
      <c r="FX208" s="2">
        <f t="shared" si="244"/>
        <v>0.90837452650091333</v>
      </c>
      <c r="FY208" s="2">
        <f t="shared" si="244"/>
        <v>0.9000095580263402</v>
      </c>
      <c r="FZ208" s="2">
        <f t="shared" si="244"/>
        <v>0.93524454117663336</v>
      </c>
      <c r="GA208" s="2">
        <f t="shared" si="244"/>
        <v>0.9219954778644891</v>
      </c>
      <c r="GB208" s="2">
        <f t="shared" si="244"/>
        <v>0.91661234346452047</v>
      </c>
      <c r="GC208" s="2">
        <f t="shared" si="244"/>
        <v>0.90872820006857213</v>
      </c>
      <c r="GD208" s="2">
        <f t="shared" si="244"/>
        <v>0.92646474285142466</v>
      </c>
      <c r="GE208" s="2">
        <f t="shared" si="244"/>
        <v>0.93880412246893752</v>
      </c>
      <c r="GF208" s="2">
        <f t="shared" si="244"/>
        <v>0.9204610298479482</v>
      </c>
      <c r="GG208" s="2">
        <f t="shared" si="244"/>
        <v>0.91076323223520461</v>
      </c>
      <c r="GH208" s="2">
        <f t="shared" si="244"/>
        <v>0.9051366238338433</v>
      </c>
      <c r="GI208" s="2">
        <f t="shared" si="244"/>
        <v>0.89506503792673897</v>
      </c>
      <c r="GJ208" s="2">
        <f t="shared" si="244"/>
        <v>0.88499213533601806</v>
      </c>
      <c r="GK208" s="2">
        <f t="shared" si="244"/>
        <v>0.84533442026786965</v>
      </c>
      <c r="GM208" s="86">
        <f t="shared" si="245"/>
        <v>6.4983879753868027E-282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1.5274719911654797E-195</v>
      </c>
      <c r="HD208" s="86">
        <f t="shared" si="181"/>
        <v>6.7886083625115298E-273</v>
      </c>
      <c r="HE208" s="86">
        <f t="shared" si="181"/>
        <v>0</v>
      </c>
      <c r="HF208" s="86">
        <f t="shared" si="181"/>
        <v>7.4471058452514854E-281</v>
      </c>
      <c r="HG208" s="86">
        <f t="shared" si="181"/>
        <v>3.1551741279302396E-260</v>
      </c>
      <c r="HH208" s="86">
        <f t="shared" si="181"/>
        <v>4.3520556860359117E-293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2.2540292301579704E-48</v>
      </c>
      <c r="HT208" s="86">
        <f t="shared" si="246"/>
        <v>1.2392103669246275E-49</v>
      </c>
      <c r="HU208" s="86">
        <f t="shared" si="246"/>
        <v>1.944072577277061E-54</v>
      </c>
      <c r="HV208" s="86">
        <f t="shared" si="246"/>
        <v>2.8943851438120928E-57</v>
      </c>
      <c r="HW208" s="86">
        <f t="shared" si="246"/>
        <v>2.7146718742229045E-54</v>
      </c>
      <c r="HX208" s="86">
        <f t="shared" si="246"/>
        <v>8.1643252105476543E-61</v>
      </c>
      <c r="HY208" s="86">
        <f t="shared" si="246"/>
        <v>1.7845360092680162E-64</v>
      </c>
      <c r="HZ208" s="86">
        <f t="shared" si="246"/>
        <v>1.7796921926116125E-74</v>
      </c>
      <c r="IA208" s="86">
        <f t="shared" si="246"/>
        <v>2.6983384117598987E-78</v>
      </c>
      <c r="IB208" s="86">
        <f t="shared" si="246"/>
        <v>2.081846620011403E-72</v>
      </c>
      <c r="IC208" s="86">
        <f t="shared" si="246"/>
        <v>1.5097165913724655E-66</v>
      </c>
      <c r="ID208" s="86">
        <f t="shared" si="246"/>
        <v>6.0215588035755128E-68</v>
      </c>
      <c r="IE208" s="86">
        <f t="shared" si="246"/>
        <v>2.9784859553103215E-60</v>
      </c>
      <c r="IF208" s="86">
        <f t="shared" si="246"/>
        <v>1.2761483550134223E-75</v>
      </c>
      <c r="IG208" s="86">
        <f t="shared" si="246"/>
        <v>1.380775394362262E-72</v>
      </c>
      <c r="II208" s="86">
        <f t="shared" si="247"/>
        <v>3.7414071097251206E-5</v>
      </c>
      <c r="IJ208" s="86">
        <f t="shared" si="247"/>
        <v>8.3033516894072089E-6</v>
      </c>
      <c r="IK208" s="86">
        <f t="shared" si="247"/>
        <v>2.0819494448082607E-5</v>
      </c>
      <c r="IL208" s="86">
        <f t="shared" si="247"/>
        <v>9.4290888393293039E-8</v>
      </c>
      <c r="IM208" s="86">
        <f t="shared" si="247"/>
        <v>9.5465147637821535E-7</v>
      </c>
      <c r="IN208" s="86">
        <f t="shared" si="247"/>
        <v>8.3539070265830408E-7</v>
      </c>
      <c r="IO208" s="86">
        <f t="shared" si="247"/>
        <v>9.6285408948158665E-7</v>
      </c>
      <c r="IP208" s="86">
        <f t="shared" si="247"/>
        <v>1.7098785285934084E-8</v>
      </c>
      <c r="IQ208" s="86">
        <f t="shared" si="247"/>
        <v>1.2297870846145068E-9</v>
      </c>
      <c r="IR208" s="86">
        <f t="shared" si="247"/>
        <v>3.984931416963803E-8</v>
      </c>
      <c r="IS208" s="86">
        <f t="shared" si="247"/>
        <v>4.3838026892160605E-7</v>
      </c>
      <c r="IT208" s="86">
        <f t="shared" si="247"/>
        <v>6.205621559900249E-7</v>
      </c>
      <c r="IU208" s="86">
        <f t="shared" si="247"/>
        <v>4.558155992884572E-6</v>
      </c>
      <c r="IV208" s="86">
        <f t="shared" si="247"/>
        <v>1.5566667437379302E-4</v>
      </c>
      <c r="IW208" s="86">
        <f t="shared" si="247"/>
        <v>2.1435539712893985E-10</v>
      </c>
      <c r="IY208" s="86">
        <f t="shared" si="248"/>
        <v>3.7414071097251206E-5</v>
      </c>
      <c r="IZ208" s="86">
        <f t="shared" si="248"/>
        <v>8.3033516894072089E-6</v>
      </c>
      <c r="JA208" s="86">
        <f t="shared" si="248"/>
        <v>2.0819494448082607E-5</v>
      </c>
      <c r="JB208" s="86">
        <f t="shared" si="248"/>
        <v>9.4290888393293039E-8</v>
      </c>
      <c r="JC208" s="86">
        <f t="shared" si="248"/>
        <v>9.5465147637821535E-7</v>
      </c>
      <c r="JD208" s="86">
        <f t="shared" si="248"/>
        <v>8.3539070265830408E-7</v>
      </c>
      <c r="JE208" s="86">
        <f t="shared" si="248"/>
        <v>9.6285408948158665E-7</v>
      </c>
      <c r="JF208" s="86">
        <f t="shared" si="248"/>
        <v>1.7098785285934084E-8</v>
      </c>
      <c r="JG208" s="86">
        <f t="shared" si="248"/>
        <v>1.2297870846145068E-9</v>
      </c>
      <c r="JH208" s="86">
        <f t="shared" si="248"/>
        <v>3.984931416963803E-8</v>
      </c>
      <c r="JI208" s="86">
        <f t="shared" si="248"/>
        <v>4.3838026892160605E-7</v>
      </c>
      <c r="JJ208" s="86">
        <f t="shared" si="248"/>
        <v>6.205621559900249E-7</v>
      </c>
      <c r="JK208" s="86">
        <f t="shared" si="248"/>
        <v>4.558155992884572E-6</v>
      </c>
      <c r="JL208" s="86">
        <f t="shared" si="248"/>
        <v>1.5566667437379302E-4</v>
      </c>
      <c r="JM208" s="86">
        <f t="shared" si="248"/>
        <v>2.1435539712893985E-10</v>
      </c>
    </row>
    <row r="209" spans="2:273" x14ac:dyDescent="0.25">
      <c r="B209" s="2">
        <v>182</v>
      </c>
      <c r="C209" s="37">
        <v>43.859000000000002</v>
      </c>
      <c r="D209" s="37">
        <v>38.713999999999999</v>
      </c>
      <c r="E209" s="37">
        <v>34.46</v>
      </c>
      <c r="F209" s="37">
        <v>37.762</v>
      </c>
      <c r="G209" s="37">
        <v>36.838999999999999</v>
      </c>
      <c r="H209" s="37">
        <v>32.46</v>
      </c>
      <c r="I209" s="37">
        <v>35.128999999999998</v>
      </c>
      <c r="J209" s="37">
        <v>33.762</v>
      </c>
      <c r="K209" s="37">
        <v>33.365000000000002</v>
      </c>
      <c r="L209" s="37">
        <v>35.094999999999999</v>
      </c>
      <c r="M209" s="37">
        <v>38.063000000000002</v>
      </c>
      <c r="N209" s="37">
        <v>31.355</v>
      </c>
      <c r="O209" s="37">
        <v>32.418999999999997</v>
      </c>
      <c r="P209" s="37">
        <v>37.561999999999998</v>
      </c>
      <c r="Q209" s="37">
        <v>43.421999999999997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37.523112473654194</v>
      </c>
      <c r="AG209" s="4">
        <f t="shared" si="249"/>
        <v>44.769540756073262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3.888752634580328E-2</v>
      </c>
      <c r="AW209" s="4">
        <f t="shared" si="250"/>
        <v>-1.3475407560732648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37.523112473521337</v>
      </c>
      <c r="BM209" s="2">
        <f t="shared" si="242"/>
        <v>44.769540756067855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37.561999999999998</v>
      </c>
      <c r="DI209" s="2">
        <f t="shared" si="211"/>
        <v>43.421999999999997</v>
      </c>
      <c r="DK209" s="2">
        <f t="shared" si="251"/>
        <v>79.863459768252156</v>
      </c>
      <c r="DL209" s="2">
        <f t="shared" si="251"/>
        <v>74.514385835095126</v>
      </c>
      <c r="DM209" s="2">
        <f t="shared" si="251"/>
        <v>73.417540663911609</v>
      </c>
      <c r="DN209" s="2">
        <f t="shared" si="251"/>
        <v>80.570722253734161</v>
      </c>
      <c r="DO209" s="2">
        <f t="shared" si="251"/>
        <v>78.484572938689197</v>
      </c>
      <c r="DP209" s="2">
        <f t="shared" si="251"/>
        <v>72.042152431289637</v>
      </c>
      <c r="DQ209" s="2">
        <f t="shared" si="251"/>
        <v>88.618858652974922</v>
      </c>
      <c r="DR209" s="2">
        <f t="shared" si="251"/>
        <v>74.799579094076662</v>
      </c>
      <c r="DS209" s="2">
        <f t="shared" si="251"/>
        <v>79.643446689895484</v>
      </c>
      <c r="DT209" s="2">
        <f t="shared" si="251"/>
        <v>66.51335093808629</v>
      </c>
      <c r="DU209" s="2">
        <f t="shared" si="251"/>
        <v>83.687915331010444</v>
      </c>
      <c r="DV209" s="2">
        <f t="shared" si="251"/>
        <v>87.338579990816513</v>
      </c>
      <c r="DW209" s="2">
        <f t="shared" si="251"/>
        <v>77.307607399577151</v>
      </c>
      <c r="DX209" s="2">
        <f t="shared" si="251"/>
        <v>77.12491040704424</v>
      </c>
      <c r="DY209" s="2">
        <f t="shared" si="251"/>
        <v>77.400810695187175</v>
      </c>
      <c r="EA209" s="2">
        <f t="shared" si="240"/>
        <v>43.198981495423745</v>
      </c>
      <c r="EB209" s="2">
        <f t="shared" si="240"/>
        <v>38.304854205157042</v>
      </c>
      <c r="EC209" s="2">
        <f t="shared" si="240"/>
        <v>31.89516642347013</v>
      </c>
      <c r="ED209" s="2">
        <f t="shared" si="240"/>
        <v>34.810505466947525</v>
      </c>
      <c r="EE209" s="2">
        <f t="shared" si="240"/>
        <v>36.153641213012321</v>
      </c>
      <c r="EF209" s="2">
        <f t="shared" si="239"/>
        <v>32.841437237026653</v>
      </c>
      <c r="EG209" s="2">
        <f t="shared" si="239"/>
        <v>32.570561747122319</v>
      </c>
      <c r="EH209" s="2">
        <f t="shared" si="239"/>
        <v>31.660725763329452</v>
      </c>
      <c r="EI209" s="2">
        <f t="shared" si="239"/>
        <v>33.511818670048392</v>
      </c>
      <c r="EJ209" s="2">
        <f t="shared" si="239"/>
        <v>34.151778260753204</v>
      </c>
      <c r="EK209" s="2">
        <f t="shared" si="239"/>
        <v>38.807615758580482</v>
      </c>
      <c r="EL209" s="2">
        <f t="shared" si="179"/>
        <v>29.193465385010832</v>
      </c>
      <c r="EM209" s="2">
        <f t="shared" si="179"/>
        <v>33.492710757940429</v>
      </c>
      <c r="EN209" s="2">
        <f t="shared" si="179"/>
        <v>38.399013683441261</v>
      </c>
      <c r="EO209" s="2">
        <f t="shared" si="179"/>
        <v>49.034282730475191</v>
      </c>
      <c r="EQ209" s="2">
        <f t="shared" si="252"/>
        <v>42.521657061852139</v>
      </c>
      <c r="ER209" s="2">
        <f t="shared" si="252"/>
        <v>40.073348242431827</v>
      </c>
      <c r="ES209" s="2">
        <f t="shared" si="252"/>
        <v>33.691675792576206</v>
      </c>
      <c r="ET209" s="2">
        <f t="shared" si="252"/>
        <v>36.894063322947602</v>
      </c>
      <c r="EU209" s="2">
        <f t="shared" si="252"/>
        <v>35.636520047622042</v>
      </c>
      <c r="EV209" s="2">
        <f t="shared" si="252"/>
        <v>32.928192785005542</v>
      </c>
      <c r="EW209" s="2">
        <f t="shared" si="252"/>
        <v>33.10337592330346</v>
      </c>
      <c r="EX209" s="2">
        <f t="shared" si="252"/>
        <v>32.164208485464364</v>
      </c>
      <c r="EY209" s="2">
        <f t="shared" si="252"/>
        <v>32.786672140690143</v>
      </c>
      <c r="EZ209" s="2">
        <f t="shared" si="252"/>
        <v>33.991411417014305</v>
      </c>
      <c r="FA209" s="2">
        <f t="shared" si="252"/>
        <v>37.604941704241597</v>
      </c>
      <c r="FB209" s="2">
        <f t="shared" si="252"/>
        <v>30.166146740236062</v>
      </c>
      <c r="FC209" s="2">
        <f t="shared" si="252"/>
        <v>33.094327624236634</v>
      </c>
      <c r="FD209" s="2">
        <f t="shared" si="252"/>
        <v>37.419156660031788</v>
      </c>
      <c r="FE209" s="2">
        <f t="shared" si="252"/>
        <v>44.057758195120641</v>
      </c>
      <c r="FG209" s="2">
        <f t="shared" si="253"/>
        <v>0.99999755112315714</v>
      </c>
      <c r="FH209" s="2">
        <f t="shared" si="253"/>
        <v>0.99999728109568997</v>
      </c>
      <c r="FI209" s="2">
        <f t="shared" si="253"/>
        <v>0.99999736035396802</v>
      </c>
      <c r="FJ209" s="2">
        <f t="shared" si="253"/>
        <v>0.9999973351629049</v>
      </c>
      <c r="FK209" s="2">
        <f t="shared" si="253"/>
        <v>0.99999707375063118</v>
      </c>
      <c r="FL209" s="2">
        <f t="shared" si="253"/>
        <v>0.99999702125679613</v>
      </c>
      <c r="FM209" s="2">
        <f t="shared" si="253"/>
        <v>0.99999650352094027</v>
      </c>
      <c r="FN209" s="2">
        <f t="shared" si="253"/>
        <v>0.99999657706699741</v>
      </c>
      <c r="FO209" s="2">
        <f t="shared" si="253"/>
        <v>0.99999668581402346</v>
      </c>
      <c r="FP209" s="2">
        <f t="shared" si="253"/>
        <v>0.99999651431360148</v>
      </c>
      <c r="FQ209" s="2">
        <f t="shared" si="253"/>
        <v>0.99999665336162658</v>
      </c>
      <c r="FR209" s="2">
        <f t="shared" si="253"/>
        <v>0.99999687171976182</v>
      </c>
      <c r="FS209" s="2">
        <f t="shared" si="253"/>
        <v>0.99999675223921669</v>
      </c>
      <c r="FT209" s="2">
        <f t="shared" si="253"/>
        <v>0.99999665612642363</v>
      </c>
      <c r="FU209" s="2">
        <f t="shared" si="253"/>
        <v>0.99999557075639056</v>
      </c>
      <c r="FW209" s="2">
        <f t="shared" si="244"/>
        <v>0.90594751745504243</v>
      </c>
      <c r="FX209" s="2">
        <f t="shared" si="244"/>
        <v>0.91575740713772091</v>
      </c>
      <c r="FY209" s="2">
        <f t="shared" si="244"/>
        <v>0.90799819429563577</v>
      </c>
      <c r="FZ209" s="2">
        <f t="shared" si="244"/>
        <v>0.94060389379052223</v>
      </c>
      <c r="GA209" s="2">
        <f t="shared" si="244"/>
        <v>0.92836737602333486</v>
      </c>
      <c r="GB209" s="2">
        <f t="shared" si="244"/>
        <v>0.92338743086996133</v>
      </c>
      <c r="GC209" s="2">
        <f t="shared" si="244"/>
        <v>0.91608521545268862</v>
      </c>
      <c r="GD209" s="2">
        <f t="shared" si="244"/>
        <v>0.9324982917277197</v>
      </c>
      <c r="GE209" s="2">
        <f t="shared" si="244"/>
        <v>0.94388654934600913</v>
      </c>
      <c r="GF209" s="2">
        <f t="shared" si="244"/>
        <v>0.92694834011774518</v>
      </c>
      <c r="GG209" s="2">
        <f t="shared" si="244"/>
        <v>0.91797101978042761</v>
      </c>
      <c r="GH209" s="2">
        <f t="shared" si="244"/>
        <v>0.91275534601477759</v>
      </c>
      <c r="GI209" s="2">
        <f t="shared" si="244"/>
        <v>0.90340631421167472</v>
      </c>
      <c r="GJ209" s="2">
        <f t="shared" si="244"/>
        <v>0.89403931746541776</v>
      </c>
      <c r="GK209" s="2">
        <f t="shared" si="244"/>
        <v>0.85699720485075392</v>
      </c>
      <c r="GM209" s="86">
        <f t="shared" si="245"/>
        <v>9.0243932899971217E-287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9.8585677721586522E-200</v>
      </c>
      <c r="HD209" s="86">
        <f t="shared" si="181"/>
        <v>7.5952082779764078E-279</v>
      </c>
      <c r="HE209" s="86">
        <f t="shared" si="181"/>
        <v>0</v>
      </c>
      <c r="HF209" s="86">
        <f t="shared" si="181"/>
        <v>7.2151081023324854E-287</v>
      </c>
      <c r="HG209" s="86">
        <f t="shared" si="181"/>
        <v>7.3594969607147728E-266</v>
      </c>
      <c r="HH209" s="86">
        <f t="shared" si="181"/>
        <v>2.6262075098366357E-299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3.6336369059200529E-50</v>
      </c>
      <c r="HT209" s="86">
        <f t="shared" si="246"/>
        <v>1.7088751249901641E-51</v>
      </c>
      <c r="HU209" s="86">
        <f t="shared" si="246"/>
        <v>2.2130382650288026E-56</v>
      </c>
      <c r="HV209" s="86">
        <f t="shared" si="246"/>
        <v>2.527746631249829E-59</v>
      </c>
      <c r="HW209" s="86">
        <f t="shared" si="246"/>
        <v>2.7838500406415705E-56</v>
      </c>
      <c r="HX209" s="86">
        <f t="shared" si="246"/>
        <v>5.356058443563682E-63</v>
      </c>
      <c r="HY209" s="86">
        <f t="shared" si="246"/>
        <v>8.2878213684867168E-67</v>
      </c>
      <c r="HZ209" s="86">
        <f t="shared" si="246"/>
        <v>4.2559639295755382E-77</v>
      </c>
      <c r="IA209" s="86">
        <f t="shared" si="246"/>
        <v>5.5351179288766657E-81</v>
      </c>
      <c r="IB209" s="86">
        <f t="shared" si="246"/>
        <v>5.1789542839293928E-75</v>
      </c>
      <c r="IC209" s="86">
        <f t="shared" si="246"/>
        <v>5.7546518242346003E-69</v>
      </c>
      <c r="ID209" s="86">
        <f t="shared" si="246"/>
        <v>1.973154840900033E-70</v>
      </c>
      <c r="IE209" s="86">
        <f t="shared" si="246"/>
        <v>1.6304177326939424E-62</v>
      </c>
      <c r="IF209" s="86">
        <f t="shared" si="246"/>
        <v>1.6280632996852278E-78</v>
      </c>
      <c r="IG209" s="86">
        <f t="shared" si="246"/>
        <v>1.6625575279521142E-75</v>
      </c>
      <c r="II209" s="86">
        <f t="shared" si="247"/>
        <v>1.7262379568621795E-5</v>
      </c>
      <c r="IJ209" s="86">
        <f t="shared" si="247"/>
        <v>3.5492578209563463E-6</v>
      </c>
      <c r="IK209" s="86">
        <f t="shared" si="247"/>
        <v>9.2368900066441474E-6</v>
      </c>
      <c r="IL209" s="86">
        <f t="shared" si="247"/>
        <v>3.3611779817514937E-8</v>
      </c>
      <c r="IM209" s="86">
        <f t="shared" si="247"/>
        <v>3.7049671461621825E-7</v>
      </c>
      <c r="IN209" s="86">
        <f t="shared" si="247"/>
        <v>3.1173265177536224E-7</v>
      </c>
      <c r="IO209" s="86">
        <f t="shared" si="247"/>
        <v>3.4797089843820052E-7</v>
      </c>
      <c r="IP209" s="86">
        <f t="shared" si="247"/>
        <v>5.0947515117607742E-9</v>
      </c>
      <c r="IQ209" s="86">
        <f t="shared" si="247"/>
        <v>3.3581584244586157E-10</v>
      </c>
      <c r="IR209" s="86">
        <f t="shared" si="247"/>
        <v>1.2116572861461458E-8</v>
      </c>
      <c r="IS209" s="86">
        <f t="shared" si="247"/>
        <v>1.5064187163941399E-7</v>
      </c>
      <c r="IT209" s="86">
        <f t="shared" si="247"/>
        <v>2.1228764189411294E-7</v>
      </c>
      <c r="IU209" s="86">
        <f t="shared" si="247"/>
        <v>1.7431255284698582E-6</v>
      </c>
      <c r="IV209" s="86">
        <f t="shared" si="247"/>
        <v>7.7323368626023279E-5</v>
      </c>
      <c r="IW209" s="86">
        <f t="shared" si="247"/>
        <v>2.1571199296113806E-11</v>
      </c>
      <c r="IY209" s="86">
        <f t="shared" si="248"/>
        <v>1.7262379568621795E-5</v>
      </c>
      <c r="IZ209" s="86">
        <f t="shared" si="248"/>
        <v>3.5492578209563463E-6</v>
      </c>
      <c r="JA209" s="86">
        <f t="shared" si="248"/>
        <v>9.2368900066441474E-6</v>
      </c>
      <c r="JB209" s="86">
        <f t="shared" si="248"/>
        <v>3.3611779817514937E-8</v>
      </c>
      <c r="JC209" s="86">
        <f t="shared" si="248"/>
        <v>3.7049671461621825E-7</v>
      </c>
      <c r="JD209" s="86">
        <f t="shared" si="248"/>
        <v>3.1173265177536224E-7</v>
      </c>
      <c r="JE209" s="86">
        <f t="shared" si="248"/>
        <v>3.4797089843820052E-7</v>
      </c>
      <c r="JF209" s="86">
        <f t="shared" si="248"/>
        <v>5.0947515117607742E-9</v>
      </c>
      <c r="JG209" s="86">
        <f t="shared" si="248"/>
        <v>3.3581584244586157E-10</v>
      </c>
      <c r="JH209" s="86">
        <f t="shared" si="248"/>
        <v>1.2116572861461458E-8</v>
      </c>
      <c r="JI209" s="86">
        <f t="shared" si="248"/>
        <v>1.5064187163941399E-7</v>
      </c>
      <c r="JJ209" s="86">
        <f t="shared" si="248"/>
        <v>2.1228764189411294E-7</v>
      </c>
      <c r="JK209" s="86">
        <f t="shared" si="248"/>
        <v>1.7431255284698582E-6</v>
      </c>
      <c r="JL209" s="86">
        <f t="shared" si="248"/>
        <v>7.7323368626023279E-5</v>
      </c>
      <c r="JM209" s="86">
        <f t="shared" si="248"/>
        <v>2.1571199296113806E-11</v>
      </c>
    </row>
    <row r="210" spans="2:273" x14ac:dyDescent="0.25">
      <c r="B210" s="2">
        <v>183</v>
      </c>
      <c r="C210" s="37">
        <v>43.984000000000002</v>
      </c>
      <c r="D210" s="37">
        <v>37.302</v>
      </c>
      <c r="E210" s="37">
        <v>33.508000000000003</v>
      </c>
      <c r="F210" s="37">
        <v>36.984000000000002</v>
      </c>
      <c r="G210" s="37">
        <v>35.79</v>
      </c>
      <c r="H210" s="37">
        <v>33.667000000000002</v>
      </c>
      <c r="I210" s="37">
        <v>33.758000000000003</v>
      </c>
      <c r="J210" s="37">
        <v>33.031999999999996</v>
      </c>
      <c r="K210" s="37">
        <v>33.222000000000001</v>
      </c>
      <c r="L210" s="37">
        <v>33.746000000000002</v>
      </c>
      <c r="M210" s="37">
        <v>37.713999999999999</v>
      </c>
      <c r="N210" s="37">
        <v>31.855</v>
      </c>
      <c r="O210" s="37">
        <v>33.741999999999997</v>
      </c>
      <c r="P210" s="37">
        <v>38.578000000000003</v>
      </c>
      <c r="Q210" s="37">
        <v>42.640999999999998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37.352471362620655</v>
      </c>
      <c r="AG210" s="4">
        <f t="shared" si="249"/>
        <v>44.551040309533356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1.2255286373793481</v>
      </c>
      <c r="AW210" s="4">
        <f t="shared" si="250"/>
        <v>-1.9100403095333576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37.352471362605812</v>
      </c>
      <c r="BM210" s="2">
        <f t="shared" si="242"/>
        <v>44.551040309533072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38.578000000000003</v>
      </c>
      <c r="DI210" s="2">
        <f t="shared" si="211"/>
        <v>42.640999999999998</v>
      </c>
      <c r="DK210" s="2">
        <f t="shared" si="251"/>
        <v>79.905776193177203</v>
      </c>
      <c r="DL210" s="2">
        <f t="shared" si="251"/>
        <v>74.529982482633628</v>
      </c>
      <c r="DM210" s="2">
        <f t="shared" si="251"/>
        <v>73.452385084947167</v>
      </c>
      <c r="DN210" s="2">
        <f t="shared" si="251"/>
        <v>80.672286065418788</v>
      </c>
      <c r="DO210" s="2">
        <f t="shared" si="251"/>
        <v>78.580272727272714</v>
      </c>
      <c r="DP210" s="2">
        <f t="shared" si="251"/>
        <v>72.064873431994357</v>
      </c>
      <c r="DQ210" s="2">
        <f t="shared" si="251"/>
        <v>88.744369827846555</v>
      </c>
      <c r="DR210" s="2">
        <f t="shared" si="251"/>
        <v>74.83422508710801</v>
      </c>
      <c r="DS210" s="2">
        <f t="shared" si="251"/>
        <v>79.751230313588877</v>
      </c>
      <c r="DT210" s="2">
        <f t="shared" si="251"/>
        <v>66.557492213883663</v>
      </c>
      <c r="DU210" s="2">
        <f t="shared" si="251"/>
        <v>83.82431306620208</v>
      </c>
      <c r="DV210" s="2">
        <f t="shared" si="251"/>
        <v>87.527680955081962</v>
      </c>
      <c r="DW210" s="2">
        <f t="shared" si="251"/>
        <v>77.392584989429167</v>
      </c>
      <c r="DX210" s="2">
        <f t="shared" si="251"/>
        <v>77.177073278772639</v>
      </c>
      <c r="DY210" s="2">
        <f t="shared" si="251"/>
        <v>77.49952406417114</v>
      </c>
      <c r="EA210" s="2">
        <f t="shared" si="240"/>
        <v>43.047906152771603</v>
      </c>
      <c r="EB210" s="2">
        <f t="shared" si="240"/>
        <v>38.175807534741743</v>
      </c>
      <c r="EC210" s="2">
        <f t="shared" si="240"/>
        <v>31.703067831442141</v>
      </c>
      <c r="ED210" s="2">
        <f t="shared" si="240"/>
        <v>34.633084043869317</v>
      </c>
      <c r="EE210" s="2">
        <f t="shared" si="240"/>
        <v>36.003750204006622</v>
      </c>
      <c r="EF210" s="2">
        <f t="shared" si="239"/>
        <v>32.680890603085558</v>
      </c>
      <c r="EG210" s="2">
        <f t="shared" si="239"/>
        <v>32.385082359239746</v>
      </c>
      <c r="EH210" s="2">
        <f t="shared" si="239"/>
        <v>31.434994301893212</v>
      </c>
      <c r="EI210" s="2">
        <f t="shared" si="239"/>
        <v>33.368160436340361</v>
      </c>
      <c r="EJ210" s="2">
        <f t="shared" si="239"/>
        <v>33.994550406578654</v>
      </c>
      <c r="EK210" s="2">
        <f t="shared" si="239"/>
        <v>38.670472303031062</v>
      </c>
      <c r="EL210" s="2">
        <f t="shared" si="179"/>
        <v>29.025162604275401</v>
      </c>
      <c r="EM210" s="2">
        <f t="shared" si="179"/>
        <v>33.300292545660469</v>
      </c>
      <c r="EN210" s="2">
        <f t="shared" si="179"/>
        <v>38.248992540886519</v>
      </c>
      <c r="EO210" s="2">
        <f t="shared" si="179"/>
        <v>48.922896847619903</v>
      </c>
      <c r="EQ210" s="2">
        <f t="shared" si="252"/>
        <v>42.360763550924453</v>
      </c>
      <c r="ER210" s="2">
        <f t="shared" si="252"/>
        <v>39.969468354390798</v>
      </c>
      <c r="ES210" s="2">
        <f t="shared" si="252"/>
        <v>33.525455386166428</v>
      </c>
      <c r="ET210" s="2">
        <f t="shared" si="252"/>
        <v>36.745496932169686</v>
      </c>
      <c r="EU210" s="2">
        <f t="shared" si="252"/>
        <v>35.479329842767115</v>
      </c>
      <c r="EV210" s="2">
        <f t="shared" si="252"/>
        <v>32.768883424833547</v>
      </c>
      <c r="EW210" s="2">
        <f t="shared" si="252"/>
        <v>32.925546425606271</v>
      </c>
      <c r="EX210" s="2">
        <f t="shared" si="252"/>
        <v>31.945543513219306</v>
      </c>
      <c r="EY210" s="2">
        <f t="shared" si="252"/>
        <v>32.633174539145145</v>
      </c>
      <c r="EZ210" s="2">
        <f t="shared" si="252"/>
        <v>33.831921317565858</v>
      </c>
      <c r="FA210" s="2">
        <f t="shared" si="252"/>
        <v>37.450929495087252</v>
      </c>
      <c r="FB210" s="2">
        <f t="shared" si="252"/>
        <v>30.011879993025016</v>
      </c>
      <c r="FC210" s="2">
        <f t="shared" si="252"/>
        <v>32.89615144057985</v>
      </c>
      <c r="FD210" s="2">
        <f t="shared" si="252"/>
        <v>37.255434256425076</v>
      </c>
      <c r="FE210" s="2">
        <f t="shared" si="252"/>
        <v>43.885586625829689</v>
      </c>
      <c r="FG210" s="2">
        <f t="shared" si="253"/>
        <v>0.99999776659729378</v>
      </c>
      <c r="FH210" s="2">
        <f t="shared" si="253"/>
        <v>0.99999752032920486</v>
      </c>
      <c r="FI210" s="2">
        <f t="shared" si="253"/>
        <v>0.99999759261364773</v>
      </c>
      <c r="FJ210" s="2">
        <f t="shared" si="253"/>
        <v>0.99999756963911424</v>
      </c>
      <c r="FK210" s="2">
        <f t="shared" si="253"/>
        <v>0.99999733122816981</v>
      </c>
      <c r="FL210" s="2">
        <f t="shared" si="253"/>
        <v>0.99999728335319849</v>
      </c>
      <c r="FM210" s="2">
        <f t="shared" si="253"/>
        <v>0.99999681117221695</v>
      </c>
      <c r="FN210" s="2">
        <f t="shared" si="253"/>
        <v>0.99999687824705907</v>
      </c>
      <c r="FO210" s="2">
        <f t="shared" si="253"/>
        <v>0.99999697742558435</v>
      </c>
      <c r="FP210" s="2">
        <f t="shared" si="253"/>
        <v>0.99999682101524701</v>
      </c>
      <c r="FQ210" s="2">
        <f t="shared" si="253"/>
        <v>0.99999694782862925</v>
      </c>
      <c r="FR210" s="2">
        <f t="shared" si="253"/>
        <v>0.99999714697372888</v>
      </c>
      <c r="FS210" s="2">
        <f t="shared" si="253"/>
        <v>0.99999703800611561</v>
      </c>
      <c r="FT210" s="2">
        <f t="shared" si="253"/>
        <v>0.99999695035015568</v>
      </c>
      <c r="FU210" s="2">
        <f t="shared" si="253"/>
        <v>0.99999596048024375</v>
      </c>
      <c r="FW210" s="2">
        <f t="shared" si="244"/>
        <v>0.9135073378627544</v>
      </c>
      <c r="FX210" s="2">
        <f t="shared" si="244"/>
        <v>0.9225960907250883</v>
      </c>
      <c r="FY210" s="2">
        <f t="shared" si="244"/>
        <v>0.91540857469426262</v>
      </c>
      <c r="FZ210" s="2">
        <f t="shared" si="244"/>
        <v>0.94554551656326613</v>
      </c>
      <c r="GA210" s="2">
        <f t="shared" si="244"/>
        <v>0.93425589230973927</v>
      </c>
      <c r="GB210" s="2">
        <f t="shared" si="244"/>
        <v>0.92965430084265033</v>
      </c>
      <c r="GC210" s="2">
        <f t="shared" si="244"/>
        <v>0.92289952852807233</v>
      </c>
      <c r="GD210" s="2">
        <f t="shared" si="244"/>
        <v>0.93806988147952175</v>
      </c>
      <c r="GE210" s="2">
        <f t="shared" si="244"/>
        <v>0.94856999552977561</v>
      </c>
      <c r="GF210" s="2">
        <f t="shared" si="244"/>
        <v>0.93294508182001967</v>
      </c>
      <c r="GG210" s="2">
        <f t="shared" si="244"/>
        <v>0.92464479254756948</v>
      </c>
      <c r="GH210" s="2">
        <f t="shared" si="244"/>
        <v>0.91981639371055302</v>
      </c>
      <c r="GI210" s="2">
        <f t="shared" si="244"/>
        <v>0.9111503609320345</v>
      </c>
      <c r="GJ210" s="2">
        <f t="shared" si="244"/>
        <v>0.90245324237026658</v>
      </c>
      <c r="GK210" s="2">
        <f t="shared" si="244"/>
        <v>0.86791795252651327</v>
      </c>
      <c r="GM210" s="86">
        <f t="shared" si="245"/>
        <v>1.1383770003558586E-291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5.7393131438290122E-204</v>
      </c>
      <c r="HD210" s="86">
        <f t="shared" si="181"/>
        <v>7.3231930135505441E-285</v>
      </c>
      <c r="HE210" s="86">
        <f t="shared" si="181"/>
        <v>0</v>
      </c>
      <c r="HF210" s="86">
        <f t="shared" si="181"/>
        <v>6.0311890416816699E-293</v>
      </c>
      <c r="HG210" s="86">
        <f t="shared" si="181"/>
        <v>1.4927196717387719E-271</v>
      </c>
      <c r="HH210" s="86">
        <f t="shared" si="181"/>
        <v>1.3623237327494694E-305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5.422359202716554E-52</v>
      </c>
      <c r="HT210" s="86">
        <f t="shared" si="246"/>
        <v>2.1732041575088608E-53</v>
      </c>
      <c r="HU210" s="86">
        <f t="shared" si="246"/>
        <v>2.3243434146345674E-58</v>
      </c>
      <c r="HV210" s="86">
        <f t="shared" si="246"/>
        <v>2.0261103796887457E-61</v>
      </c>
      <c r="HW210" s="86">
        <f t="shared" si="246"/>
        <v>2.6234678071878209E-58</v>
      </c>
      <c r="HX210" s="86">
        <f t="shared" si="246"/>
        <v>3.2090914798884078E-65</v>
      </c>
      <c r="HY210" s="86">
        <f t="shared" si="246"/>
        <v>3.4912071779611299E-69</v>
      </c>
      <c r="HZ210" s="86">
        <f t="shared" si="246"/>
        <v>9.1502035036560718E-80</v>
      </c>
      <c r="IA210" s="86">
        <f t="shared" si="246"/>
        <v>1.0208130452735704E-83</v>
      </c>
      <c r="IB210" s="86">
        <f t="shared" si="246"/>
        <v>1.1564062446552269E-77</v>
      </c>
      <c r="IC210" s="86">
        <f t="shared" si="246"/>
        <v>1.9816950142099748E-71</v>
      </c>
      <c r="ID210" s="86">
        <f t="shared" si="246"/>
        <v>5.8218410196494666E-73</v>
      </c>
      <c r="IE210" s="86">
        <f t="shared" si="246"/>
        <v>8.0901813567614713E-65</v>
      </c>
      <c r="IF210" s="86">
        <f t="shared" si="246"/>
        <v>1.8283020023976991E-81</v>
      </c>
      <c r="IG210" s="86">
        <f t="shared" si="246"/>
        <v>1.7487660557269778E-78</v>
      </c>
      <c r="II210" s="86">
        <f t="shared" si="247"/>
        <v>7.7349640840936219E-6</v>
      </c>
      <c r="IJ210" s="86">
        <f t="shared" si="247"/>
        <v>1.4710503394540598E-6</v>
      </c>
      <c r="IK210" s="86">
        <f t="shared" si="247"/>
        <v>3.9747523484386894E-6</v>
      </c>
      <c r="IL210" s="86">
        <f t="shared" si="247"/>
        <v>1.159313199523868E-8</v>
      </c>
      <c r="IM210" s="86">
        <f t="shared" si="247"/>
        <v>1.3921289463312439E-7</v>
      </c>
      <c r="IN210" s="86">
        <f t="shared" si="247"/>
        <v>1.1235757133061171E-7</v>
      </c>
      <c r="IO210" s="86">
        <f t="shared" si="247"/>
        <v>1.2114760824378887E-7</v>
      </c>
      <c r="IP210" s="86">
        <f t="shared" si="247"/>
        <v>1.457098686292001E-9</v>
      </c>
      <c r="IQ210" s="86">
        <f t="shared" si="247"/>
        <v>8.8010081823345574E-11</v>
      </c>
      <c r="IR210" s="86">
        <f t="shared" si="247"/>
        <v>3.5342312682888406E-9</v>
      </c>
      <c r="IS210" s="86">
        <f t="shared" si="247"/>
        <v>4.9790237526761641E-8</v>
      </c>
      <c r="IT210" s="86">
        <f t="shared" si="247"/>
        <v>6.9763119754417937E-8</v>
      </c>
      <c r="IU210" s="86">
        <f t="shared" si="247"/>
        <v>6.4211379216753794E-7</v>
      </c>
      <c r="IV210" s="86">
        <f t="shared" si="247"/>
        <v>3.7357117461723252E-5</v>
      </c>
      <c r="IW210" s="86">
        <f t="shared" si="247"/>
        <v>1.9321375705307186E-12</v>
      </c>
      <c r="IY210" s="86">
        <f t="shared" si="248"/>
        <v>7.7349640840936219E-6</v>
      </c>
      <c r="IZ210" s="86">
        <f t="shared" si="248"/>
        <v>1.4710503394540598E-6</v>
      </c>
      <c r="JA210" s="86">
        <f t="shared" si="248"/>
        <v>3.9747523484386894E-6</v>
      </c>
      <c r="JB210" s="86">
        <f t="shared" si="248"/>
        <v>1.159313199523868E-8</v>
      </c>
      <c r="JC210" s="86">
        <f t="shared" si="248"/>
        <v>1.3921289463312439E-7</v>
      </c>
      <c r="JD210" s="86">
        <f t="shared" si="248"/>
        <v>1.1235757133061171E-7</v>
      </c>
      <c r="JE210" s="86">
        <f t="shared" si="248"/>
        <v>1.2114760824378887E-7</v>
      </c>
      <c r="JF210" s="86">
        <f t="shared" si="248"/>
        <v>1.457098686292001E-9</v>
      </c>
      <c r="JG210" s="86">
        <f t="shared" si="248"/>
        <v>8.8010081823345574E-11</v>
      </c>
      <c r="JH210" s="86">
        <f t="shared" si="248"/>
        <v>3.5342312682888406E-9</v>
      </c>
      <c r="JI210" s="86">
        <f t="shared" si="248"/>
        <v>4.9790237526761641E-8</v>
      </c>
      <c r="JJ210" s="86">
        <f t="shared" si="248"/>
        <v>6.9763119754417937E-8</v>
      </c>
      <c r="JK210" s="86">
        <f t="shared" si="248"/>
        <v>6.4211379216753794E-7</v>
      </c>
      <c r="JL210" s="86">
        <f t="shared" si="248"/>
        <v>3.7357117461723252E-5</v>
      </c>
      <c r="JM210" s="86">
        <f t="shared" si="248"/>
        <v>1.9321375705307186E-12</v>
      </c>
    </row>
    <row r="211" spans="2:273" x14ac:dyDescent="0.25">
      <c r="B211" s="2">
        <v>184</v>
      </c>
      <c r="C211" s="37">
        <v>43.609000000000002</v>
      </c>
      <c r="D211" s="37">
        <v>38.127000000000002</v>
      </c>
      <c r="E211" s="37">
        <v>35.444000000000003</v>
      </c>
      <c r="F211" s="37">
        <v>37.683</v>
      </c>
      <c r="G211" s="37">
        <v>37.225999999999999</v>
      </c>
      <c r="H211" s="37">
        <v>33.110999999999997</v>
      </c>
      <c r="I211" s="37">
        <v>34.081000000000003</v>
      </c>
      <c r="J211" s="37">
        <v>32.253999999999998</v>
      </c>
      <c r="K211" s="37">
        <v>33.555999999999997</v>
      </c>
      <c r="L211" s="37">
        <v>34.746000000000002</v>
      </c>
      <c r="M211" s="37">
        <v>36.984000000000002</v>
      </c>
      <c r="N211" s="37">
        <v>30.242000000000001</v>
      </c>
      <c r="O211" s="37">
        <v>32.805999999999997</v>
      </c>
      <c r="P211" s="37">
        <v>36.969000000000001</v>
      </c>
      <c r="Q211" s="37">
        <v>43.453000000000003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37.182206005096809</v>
      </c>
      <c r="AG211" s="4">
        <f t="shared" si="249"/>
        <v>44.334860133478365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-0.21320600509680787</v>
      </c>
      <c r="AW211" s="4">
        <f t="shared" si="250"/>
        <v>-0.88186013347836223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37.182206005095296</v>
      </c>
      <c r="BM211" s="2">
        <f t="shared" si="242"/>
        <v>44.334860133478351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36.969000000000001</v>
      </c>
      <c r="DI211" s="2">
        <f t="shared" si="211"/>
        <v>43.453000000000003</v>
      </c>
      <c r="DK211" s="2">
        <f t="shared" si="251"/>
        <v>79.948092618102251</v>
      </c>
      <c r="DL211" s="2">
        <f t="shared" si="251"/>
        <v>74.545579130172129</v>
      </c>
      <c r="DM211" s="2">
        <f t="shared" si="251"/>
        <v>73.487229505982754</v>
      </c>
      <c r="DN211" s="2">
        <f t="shared" si="251"/>
        <v>80.773849877103416</v>
      </c>
      <c r="DO211" s="2">
        <f t="shared" si="251"/>
        <v>78.675972515856216</v>
      </c>
      <c r="DP211" s="2">
        <f t="shared" si="251"/>
        <v>72.087594432699078</v>
      </c>
      <c r="DQ211" s="2">
        <f t="shared" si="251"/>
        <v>88.869881002718202</v>
      </c>
      <c r="DR211" s="2">
        <f t="shared" si="251"/>
        <v>74.868871080139371</v>
      </c>
      <c r="DS211" s="2">
        <f t="shared" si="251"/>
        <v>79.859013937282256</v>
      </c>
      <c r="DT211" s="2">
        <f t="shared" si="251"/>
        <v>66.601633489681035</v>
      </c>
      <c r="DU211" s="2">
        <f t="shared" si="251"/>
        <v>83.960710801393716</v>
      </c>
      <c r="DV211" s="2">
        <f t="shared" si="251"/>
        <v>87.716781919347426</v>
      </c>
      <c r="DW211" s="2">
        <f t="shared" si="251"/>
        <v>77.47756257928117</v>
      </c>
      <c r="DX211" s="2">
        <f t="shared" si="251"/>
        <v>77.229236150501023</v>
      </c>
      <c r="DY211" s="2">
        <f t="shared" si="251"/>
        <v>77.598237433155106</v>
      </c>
      <c r="EA211" s="2">
        <f t="shared" si="240"/>
        <v>42.896830810119461</v>
      </c>
      <c r="EB211" s="2">
        <f t="shared" si="240"/>
        <v>38.046760864326451</v>
      </c>
      <c r="EC211" s="2">
        <f t="shared" si="240"/>
        <v>31.510969239414159</v>
      </c>
      <c r="ED211" s="2">
        <f t="shared" si="240"/>
        <v>34.455662620791109</v>
      </c>
      <c r="EE211" s="2">
        <f t="shared" si="240"/>
        <v>35.853859195000922</v>
      </c>
      <c r="EF211" s="2">
        <f t="shared" si="239"/>
        <v>32.520343969144463</v>
      </c>
      <c r="EG211" s="2">
        <f t="shared" si="239"/>
        <v>32.199602971357173</v>
      </c>
      <c r="EH211" s="2">
        <f t="shared" si="239"/>
        <v>31.209262840456979</v>
      </c>
      <c r="EI211" s="2">
        <f t="shared" si="239"/>
        <v>33.22450220263233</v>
      </c>
      <c r="EJ211" s="2">
        <f t="shared" si="239"/>
        <v>33.837322552404103</v>
      </c>
      <c r="EK211" s="2">
        <f t="shared" si="239"/>
        <v>38.533328847481641</v>
      </c>
      <c r="EL211" s="2">
        <f t="shared" ref="EL211:EL222" si="254">CP$228*$B211+CP$229</f>
        <v>28.85685982353997</v>
      </c>
      <c r="EM211" s="2">
        <f t="shared" ref="EM211:EM222" si="255">CQ$228*$B211+CQ$229</f>
        <v>33.107874333380515</v>
      </c>
      <c r="EN211" s="2">
        <f t="shared" ref="EN211:EN222" si="256">CR$228*$B211+CR$229</f>
        <v>38.09897139833177</v>
      </c>
      <c r="EO211" s="2">
        <f t="shared" ref="EO211:EO222" si="257">CS$228*$B211+CS$229</f>
        <v>48.811510964764608</v>
      </c>
      <c r="EQ211" s="2">
        <f t="shared" si="252"/>
        <v>42.199870039996767</v>
      </c>
      <c r="ER211" s="2">
        <f t="shared" si="252"/>
        <v>39.865588466349763</v>
      </c>
      <c r="ES211" s="2">
        <f t="shared" si="252"/>
        <v>33.359234979756664</v>
      </c>
      <c r="ET211" s="2">
        <f t="shared" si="252"/>
        <v>36.596930541391771</v>
      </c>
      <c r="EU211" s="2">
        <f t="shared" si="252"/>
        <v>35.32213963791218</v>
      </c>
      <c r="EV211" s="2">
        <f t="shared" si="252"/>
        <v>32.609574064661558</v>
      </c>
      <c r="EW211" s="2">
        <f t="shared" si="252"/>
        <v>32.747716927909082</v>
      </c>
      <c r="EX211" s="2">
        <f t="shared" si="252"/>
        <v>31.726878540974255</v>
      </c>
      <c r="EY211" s="2">
        <f t="shared" si="252"/>
        <v>32.479676937600132</v>
      </c>
      <c r="EZ211" s="2">
        <f t="shared" si="252"/>
        <v>33.67243121811741</v>
      </c>
      <c r="FA211" s="2">
        <f t="shared" si="252"/>
        <v>37.296917285932892</v>
      </c>
      <c r="FB211" s="2">
        <f t="shared" si="252"/>
        <v>29.857613245813969</v>
      </c>
      <c r="FC211" s="2">
        <f t="shared" si="252"/>
        <v>32.697975256923066</v>
      </c>
      <c r="FD211" s="2">
        <f t="shared" si="252"/>
        <v>37.091711852818364</v>
      </c>
      <c r="FE211" s="2">
        <f t="shared" si="252"/>
        <v>43.713415056538736</v>
      </c>
      <c r="FG211" s="2">
        <f t="shared" si="253"/>
        <v>0.99999796311212308</v>
      </c>
      <c r="FH211" s="2">
        <f t="shared" si="253"/>
        <v>0.99999773851286344</v>
      </c>
      <c r="FI211" s="2">
        <f t="shared" si="253"/>
        <v>0.99999780443708708</v>
      </c>
      <c r="FJ211" s="2">
        <f t="shared" si="253"/>
        <v>0.99999778348405466</v>
      </c>
      <c r="FK211" s="2">
        <f t="shared" si="253"/>
        <v>0.99999756605059154</v>
      </c>
      <c r="FL211" s="2">
        <f t="shared" si="253"/>
        <v>0.99999752238807804</v>
      </c>
      <c r="FM211" s="2">
        <f t="shared" si="253"/>
        <v>0.99999709175368101</v>
      </c>
      <c r="FN211" s="2">
        <f t="shared" si="253"/>
        <v>0.99999715292669811</v>
      </c>
      <c r="FO211" s="2">
        <f t="shared" si="253"/>
        <v>0.99999724337863705</v>
      </c>
      <c r="FP211" s="2">
        <f t="shared" si="253"/>
        <v>0.99999710073063608</v>
      </c>
      <c r="FQ211" s="2">
        <f t="shared" si="253"/>
        <v>0.9999972163858788</v>
      </c>
      <c r="FR211" s="2">
        <f t="shared" si="253"/>
        <v>0.99999739800846255</v>
      </c>
      <c r="FS211" s="2">
        <f t="shared" si="253"/>
        <v>0.99999729862876729</v>
      </c>
      <c r="FT211" s="2">
        <f t="shared" si="253"/>
        <v>0.99999721868553937</v>
      </c>
      <c r="FU211" s="2">
        <f t="shared" si="253"/>
        <v>0.99999631591288707</v>
      </c>
      <c r="FW211" s="2">
        <f t="shared" si="244"/>
        <v>0.92051282407151747</v>
      </c>
      <c r="FX211" s="2">
        <f t="shared" si="244"/>
        <v>0.92892270927287224</v>
      </c>
      <c r="FY211" s="2">
        <f t="shared" si="244"/>
        <v>0.92227317243835949</v>
      </c>
      <c r="FZ211" s="2">
        <f t="shared" si="244"/>
        <v>0.95009781933159165</v>
      </c>
      <c r="GA211" s="2">
        <f t="shared" si="244"/>
        <v>0.93969179212017906</v>
      </c>
      <c r="GB211" s="2">
        <f t="shared" si="244"/>
        <v>0.93544438260669316</v>
      </c>
      <c r="GC211" s="2">
        <f t="shared" si="244"/>
        <v>0.92920324872902582</v>
      </c>
      <c r="GD211" s="2">
        <f t="shared" si="244"/>
        <v>0.94320959956089334</v>
      </c>
      <c r="GE211" s="2">
        <f t="shared" si="244"/>
        <v>0.95288205642951973</v>
      </c>
      <c r="GF211" s="2">
        <f t="shared" si="244"/>
        <v>0.93848222640462364</v>
      </c>
      <c r="GG211" s="2">
        <f t="shared" si="244"/>
        <v>0.93081651696764711</v>
      </c>
      <c r="GH211" s="2">
        <f t="shared" si="244"/>
        <v>0.92635207458515201</v>
      </c>
      <c r="GI211" s="2">
        <f t="shared" si="244"/>
        <v>0.91832968347478727</v>
      </c>
      <c r="GJ211" s="2">
        <f t="shared" si="244"/>
        <v>0.91026610856324774</v>
      </c>
      <c r="GK211" s="2">
        <f t="shared" si="244"/>
        <v>0.87812331597585935</v>
      </c>
      <c r="GM211" s="86">
        <f t="shared" si="245"/>
        <v>1.3043958186947654E-296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3.0137728635278119E-208</v>
      </c>
      <c r="HD211" s="86">
        <f t="shared" si="181"/>
        <v>6.0850207461629396E-291</v>
      </c>
      <c r="HE211" s="86">
        <f t="shared" si="181"/>
        <v>0</v>
      </c>
      <c r="HF211" s="86">
        <f t="shared" si="181"/>
        <v>4.3497751574471843E-299</v>
      </c>
      <c r="HG211" s="86">
        <f t="shared" si="181"/>
        <v>2.6327684329282957E-277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7.490219839630374E-54</v>
      </c>
      <c r="HT211" s="86">
        <f t="shared" si="246"/>
        <v>2.5486501123203423E-55</v>
      </c>
      <c r="HU211" s="86">
        <f t="shared" si="246"/>
        <v>2.2523812266759991E-60</v>
      </c>
      <c r="HV211" s="86">
        <f t="shared" si="246"/>
        <v>1.49052831626869E-63</v>
      </c>
      <c r="HW211" s="86">
        <f t="shared" si="246"/>
        <v>2.2719668932828478E-60</v>
      </c>
      <c r="HX211" s="86">
        <f t="shared" si="246"/>
        <v>1.7560057178144009E-67</v>
      </c>
      <c r="HY211" s="86">
        <f t="shared" si="246"/>
        <v>1.3339089727978325E-71</v>
      </c>
      <c r="HZ211" s="86">
        <f t="shared" si="246"/>
        <v>1.7686377585940959E-82</v>
      </c>
      <c r="IA211" s="86">
        <f t="shared" si="246"/>
        <v>1.6925842118237994E-86</v>
      </c>
      <c r="IB211" s="86">
        <f t="shared" si="246"/>
        <v>2.317656365983264E-80</v>
      </c>
      <c r="IC211" s="86">
        <f t="shared" si="246"/>
        <v>6.165152468753199E-74</v>
      </c>
      <c r="ID211" s="86">
        <f t="shared" si="246"/>
        <v>1.5466835766836321E-75</v>
      </c>
      <c r="IE211" s="86">
        <f t="shared" si="246"/>
        <v>3.6388844161049241E-67</v>
      </c>
      <c r="IF211" s="86">
        <f t="shared" si="246"/>
        <v>1.8072800181829215E-84</v>
      </c>
      <c r="IG211" s="86">
        <f t="shared" si="246"/>
        <v>1.6068731515898297E-81</v>
      </c>
      <c r="II211" s="86">
        <f t="shared" si="247"/>
        <v>3.3656888771048991E-6</v>
      </c>
      <c r="IJ211" s="86">
        <f t="shared" si="247"/>
        <v>5.9114311132227554E-7</v>
      </c>
      <c r="IK211" s="86">
        <f t="shared" si="247"/>
        <v>1.6587824423013249E-6</v>
      </c>
      <c r="IL211" s="86">
        <f t="shared" si="247"/>
        <v>3.8687912403941172E-9</v>
      </c>
      <c r="IM211" s="86">
        <f t="shared" si="247"/>
        <v>5.0641162636795719E-8</v>
      </c>
      <c r="IN211" s="86">
        <f t="shared" si="247"/>
        <v>3.9112973202138559E-8</v>
      </c>
      <c r="IO211" s="86">
        <f t="shared" si="247"/>
        <v>4.0629705444055867E-8</v>
      </c>
      <c r="IP211" s="86">
        <f t="shared" si="247"/>
        <v>3.9997836795868562E-10</v>
      </c>
      <c r="IQ211" s="86">
        <f t="shared" si="247"/>
        <v>2.2136114987847121E-11</v>
      </c>
      <c r="IR211" s="86">
        <f t="shared" si="247"/>
        <v>9.8886583921332021E-10</v>
      </c>
      <c r="IS211" s="86">
        <f t="shared" si="247"/>
        <v>1.5827572629518933E-8</v>
      </c>
      <c r="IT211" s="86">
        <f t="shared" si="247"/>
        <v>2.2021865588275334E-8</v>
      </c>
      <c r="IU211" s="86">
        <f t="shared" si="247"/>
        <v>2.2782485358946467E-7</v>
      </c>
      <c r="IV211" s="86">
        <f t="shared" si="247"/>
        <v>1.7552766545103563E-5</v>
      </c>
      <c r="IW211" s="86">
        <f t="shared" si="247"/>
        <v>1.5401874874104441E-13</v>
      </c>
      <c r="IY211" s="86">
        <f t="shared" si="248"/>
        <v>3.3656888771048991E-6</v>
      </c>
      <c r="IZ211" s="86">
        <f t="shared" si="248"/>
        <v>5.9114311132227554E-7</v>
      </c>
      <c r="JA211" s="86">
        <f t="shared" si="248"/>
        <v>1.6587824423013249E-6</v>
      </c>
      <c r="JB211" s="86">
        <f t="shared" si="248"/>
        <v>3.8687912403941172E-9</v>
      </c>
      <c r="JC211" s="86">
        <f t="shared" si="248"/>
        <v>5.0641162636795719E-8</v>
      </c>
      <c r="JD211" s="86">
        <f t="shared" si="248"/>
        <v>3.9112973202138559E-8</v>
      </c>
      <c r="JE211" s="86">
        <f t="shared" si="248"/>
        <v>4.0629705444055867E-8</v>
      </c>
      <c r="JF211" s="86">
        <f t="shared" si="248"/>
        <v>3.9997836795868562E-10</v>
      </c>
      <c r="JG211" s="86">
        <f t="shared" si="248"/>
        <v>2.2136114987847121E-11</v>
      </c>
      <c r="JH211" s="86">
        <f t="shared" si="248"/>
        <v>9.8886583921332021E-10</v>
      </c>
      <c r="JI211" s="86">
        <f t="shared" si="248"/>
        <v>1.5827572629518933E-8</v>
      </c>
      <c r="JJ211" s="86">
        <f t="shared" si="248"/>
        <v>2.2021865588275334E-8</v>
      </c>
      <c r="JK211" s="86">
        <f t="shared" si="248"/>
        <v>2.2782485358946467E-7</v>
      </c>
      <c r="JL211" s="86">
        <f t="shared" si="248"/>
        <v>1.7552766545103563E-5</v>
      </c>
      <c r="JM211" s="86">
        <f t="shared" si="248"/>
        <v>1.5401874874104441E-13</v>
      </c>
    </row>
    <row r="212" spans="2:273" x14ac:dyDescent="0.25">
      <c r="B212" s="2">
        <v>185</v>
      </c>
      <c r="C212" s="37">
        <v>43.405999999999999</v>
      </c>
      <c r="D212" s="37">
        <v>38.348999999999997</v>
      </c>
      <c r="E212" s="37">
        <v>34.253999999999998</v>
      </c>
      <c r="F212" s="37">
        <v>38.031999999999996</v>
      </c>
      <c r="G212" s="37">
        <v>35.694000000000003</v>
      </c>
      <c r="H212" s="37">
        <v>33.825000000000003</v>
      </c>
      <c r="I212" s="37">
        <v>33.031999999999996</v>
      </c>
      <c r="J212" s="37">
        <v>32.951999999999998</v>
      </c>
      <c r="K212" s="37">
        <v>33.872999999999998</v>
      </c>
      <c r="L212" s="37">
        <v>34.063000000000002</v>
      </c>
      <c r="M212" s="37">
        <v>35.777999999999999</v>
      </c>
      <c r="N212" s="37">
        <v>30.484000000000002</v>
      </c>
      <c r="O212" s="37">
        <v>32.902999999999999</v>
      </c>
      <c r="P212" s="37">
        <v>36.311999999999998</v>
      </c>
      <c r="Q212" s="37">
        <v>42.890999999999998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37.012307855012764</v>
      </c>
      <c r="AG212" s="4">
        <f t="shared" si="249"/>
        <v>44.12098130548658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-0.70030785501276682</v>
      </c>
      <c r="AW212" s="4">
        <f t="shared" si="250"/>
        <v>-1.2299813054865822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37.012307855012622</v>
      </c>
      <c r="BM212" s="2">
        <f t="shared" si="258"/>
        <v>44.12098130548658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36.311999999999998</v>
      </c>
      <c r="DI212" s="2">
        <f t="shared" si="211"/>
        <v>42.890999999999998</v>
      </c>
      <c r="DK212" s="2">
        <f t="shared" si="251"/>
        <v>79.990409043027299</v>
      </c>
      <c r="DL212" s="2">
        <f t="shared" si="251"/>
        <v>74.561175777710645</v>
      </c>
      <c r="DM212" s="2">
        <f t="shared" si="251"/>
        <v>73.522073927018326</v>
      </c>
      <c r="DN212" s="2">
        <f t="shared" si="251"/>
        <v>80.875413688788058</v>
      </c>
      <c r="DO212" s="2">
        <f t="shared" si="251"/>
        <v>78.771672304439733</v>
      </c>
      <c r="DP212" s="2">
        <f t="shared" si="251"/>
        <v>72.110315433403798</v>
      </c>
      <c r="DQ212" s="2">
        <f t="shared" si="251"/>
        <v>88.995392177589835</v>
      </c>
      <c r="DR212" s="2">
        <f t="shared" si="251"/>
        <v>74.903517073170732</v>
      </c>
      <c r="DS212" s="2">
        <f t="shared" si="251"/>
        <v>79.966797560975635</v>
      </c>
      <c r="DT212" s="2">
        <f t="shared" si="251"/>
        <v>66.645774765478407</v>
      </c>
      <c r="DU212" s="2">
        <f t="shared" si="251"/>
        <v>84.097108536585353</v>
      </c>
      <c r="DV212" s="2">
        <f t="shared" si="251"/>
        <v>87.90588288361289</v>
      </c>
      <c r="DW212" s="2">
        <f t="shared" si="251"/>
        <v>77.562540169133186</v>
      </c>
      <c r="DX212" s="2">
        <f t="shared" si="251"/>
        <v>77.281399022229408</v>
      </c>
      <c r="DY212" s="2">
        <f t="shared" si="251"/>
        <v>77.696950802139057</v>
      </c>
      <c r="EA212" s="2">
        <f t="shared" si="240"/>
        <v>42.745755467467319</v>
      </c>
      <c r="EB212" s="2">
        <f t="shared" si="240"/>
        <v>37.917714193911152</v>
      </c>
      <c r="EC212" s="2">
        <f t="shared" si="240"/>
        <v>31.31887064738617</v>
      </c>
      <c r="ED212" s="2">
        <f t="shared" si="240"/>
        <v>34.278241197712902</v>
      </c>
      <c r="EE212" s="2">
        <f t="shared" si="240"/>
        <v>35.703968185995222</v>
      </c>
      <c r="EF212" s="2">
        <f t="shared" si="239"/>
        <v>32.359797335203368</v>
      </c>
      <c r="EG212" s="2">
        <f t="shared" si="239"/>
        <v>32.0141235834746</v>
      </c>
      <c r="EH212" s="2">
        <f t="shared" si="239"/>
        <v>30.983531379020739</v>
      </c>
      <c r="EI212" s="2">
        <f t="shared" si="239"/>
        <v>33.080843968924299</v>
      </c>
      <c r="EJ212" s="2">
        <f t="shared" si="239"/>
        <v>33.680094698229553</v>
      </c>
      <c r="EK212" s="2">
        <f t="shared" si="239"/>
        <v>38.396185391932221</v>
      </c>
      <c r="EL212" s="2">
        <f t="shared" si="254"/>
        <v>28.68855704280454</v>
      </c>
      <c r="EM212" s="2">
        <f t="shared" si="255"/>
        <v>32.915456121100561</v>
      </c>
      <c r="EN212" s="2">
        <f t="shared" si="256"/>
        <v>37.948950255777021</v>
      </c>
      <c r="EO212" s="2">
        <f t="shared" si="257"/>
        <v>48.70012508190932</v>
      </c>
      <c r="EQ212" s="2">
        <f t="shared" si="252"/>
        <v>42.038976529069075</v>
      </c>
      <c r="ER212" s="2">
        <f t="shared" si="252"/>
        <v>39.761708578308735</v>
      </c>
      <c r="ES212" s="2">
        <f t="shared" si="252"/>
        <v>33.193014573346886</v>
      </c>
      <c r="ET212" s="2">
        <f t="shared" si="252"/>
        <v>36.448364150613855</v>
      </c>
      <c r="EU212" s="2">
        <f t="shared" si="252"/>
        <v>35.164949433057252</v>
      </c>
      <c r="EV212" s="2">
        <f t="shared" si="252"/>
        <v>32.450264704489562</v>
      </c>
      <c r="EW212" s="2">
        <f t="shared" si="252"/>
        <v>32.569887430211892</v>
      </c>
      <c r="EX212" s="2">
        <f t="shared" si="252"/>
        <v>31.508213568729197</v>
      </c>
      <c r="EY212" s="2">
        <f t="shared" si="252"/>
        <v>32.326179336055134</v>
      </c>
      <c r="EZ212" s="2">
        <f t="shared" si="252"/>
        <v>33.512941118668962</v>
      </c>
      <c r="FA212" s="2">
        <f t="shared" si="252"/>
        <v>37.142905076778547</v>
      </c>
      <c r="FB212" s="2">
        <f t="shared" si="252"/>
        <v>29.703346498602922</v>
      </c>
      <c r="FC212" s="2">
        <f t="shared" si="252"/>
        <v>32.499799073266281</v>
      </c>
      <c r="FD212" s="2">
        <f t="shared" si="252"/>
        <v>36.927989449211644</v>
      </c>
      <c r="FE212" s="2">
        <f t="shared" si="252"/>
        <v>43.541243487247783</v>
      </c>
      <c r="FG212" s="2">
        <f t="shared" si="253"/>
        <v>0.99999814233584472</v>
      </c>
      <c r="FH212" s="2">
        <f t="shared" si="253"/>
        <v>0.99999793749880794</v>
      </c>
      <c r="FI212" s="2">
        <f t="shared" si="253"/>
        <v>0.99999799762243813</v>
      </c>
      <c r="FJ212" s="2">
        <f t="shared" si="253"/>
        <v>0.99999797851303796</v>
      </c>
      <c r="FK212" s="2">
        <f t="shared" si="253"/>
        <v>0.99999778021128161</v>
      </c>
      <c r="FL212" s="2">
        <f t="shared" si="253"/>
        <v>0.99999774039057887</v>
      </c>
      <c r="FM212" s="2">
        <f t="shared" si="253"/>
        <v>0.99999734764715487</v>
      </c>
      <c r="FN212" s="2">
        <f t="shared" si="253"/>
        <v>0.99999740343763777</v>
      </c>
      <c r="FO212" s="2">
        <f t="shared" si="253"/>
        <v>0.99999748593082716</v>
      </c>
      <c r="FP212" s="2">
        <f t="shared" si="253"/>
        <v>0.99999735583423943</v>
      </c>
      <c r="FQ212" s="2">
        <f t="shared" si="253"/>
        <v>0.99999746131312706</v>
      </c>
      <c r="FR212" s="2">
        <f t="shared" si="253"/>
        <v>0.99999762695497063</v>
      </c>
      <c r="FS212" s="2">
        <f t="shared" si="253"/>
        <v>0.999997536319569</v>
      </c>
      <c r="FT212" s="2">
        <f t="shared" si="253"/>
        <v>0.99999746341044349</v>
      </c>
      <c r="FU212" s="2">
        <f t="shared" si="253"/>
        <v>0.99999664007153077</v>
      </c>
      <c r="FW212" s="2">
        <f t="shared" ref="FW212:GK227" si="260">POWER(10,($B212-C$232)/C$229)/(1+POWER(10,($B212-C$232)/C$229))</f>
        <v>0.92699624497866751</v>
      </c>
      <c r="FX212" s="2">
        <f t="shared" si="260"/>
        <v>0.93476878235759386</v>
      </c>
      <c r="FY212" s="2">
        <f t="shared" si="260"/>
        <v>0.92862414282284744</v>
      </c>
      <c r="FZ212" s="2">
        <f t="shared" si="260"/>
        <v>0.9542879555472138</v>
      </c>
      <c r="GA212" s="2">
        <f t="shared" si="260"/>
        <v>0.94470483867465016</v>
      </c>
      <c r="GB212" s="2">
        <f t="shared" si="260"/>
        <v>0.94078824289365304</v>
      </c>
      <c r="GC212" s="2">
        <f t="shared" si="260"/>
        <v>0.93502786147161099</v>
      </c>
      <c r="GD212" s="2">
        <f t="shared" si="260"/>
        <v>0.94794643068282769</v>
      </c>
      <c r="GE212" s="2">
        <f t="shared" si="260"/>
        <v>0.95684902648207903</v>
      </c>
      <c r="GF212" s="2">
        <f t="shared" si="260"/>
        <v>0.94358978094764046</v>
      </c>
      <c r="GG212" s="2">
        <f t="shared" si="260"/>
        <v>0.93651747023408649</v>
      </c>
      <c r="GH212" s="2">
        <f t="shared" si="260"/>
        <v>0.93239419328289053</v>
      </c>
      <c r="GI212" s="2">
        <f t="shared" si="260"/>
        <v>0.92497666066145223</v>
      </c>
      <c r="GJ212" s="2">
        <f t="shared" si="260"/>
        <v>0.9175104127596021</v>
      </c>
      <c r="GK212" s="2">
        <f t="shared" si="260"/>
        <v>0.88764223788769336</v>
      </c>
      <c r="GM212" s="86">
        <f t="shared" ref="GM212:HA227" si="261" xml:space="preserve"> _xlfn.NORM.DIST($B212, C$7, ABS(C$11), TRUE) * _xlfn.NORM.DIST(($B212 - C$7)*C$15, 0, ABS(C$11), TRUE) * 2</f>
        <v>1.3576485124767588E-301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1.427462235985499E-212</v>
      </c>
      <c r="HD212" s="86">
        <f t="shared" si="181"/>
        <v>4.3573595563158888E-297</v>
      </c>
      <c r="HE212" s="86">
        <f t="shared" si="181"/>
        <v>0</v>
      </c>
      <c r="HF212" s="86">
        <f t="shared" si="181"/>
        <v>2.7066584835093442E-305</v>
      </c>
      <c r="HG212" s="86">
        <f t="shared" si="181"/>
        <v>4.0378514078420447E-283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9.577571323207925E-56</v>
      </c>
      <c r="HT212" s="86">
        <f t="shared" si="262"/>
        <v>2.7563493924005337E-57</v>
      </c>
      <c r="HU212" s="86">
        <f t="shared" si="262"/>
        <v>2.0137673002464517E-62</v>
      </c>
      <c r="HV212" s="86">
        <f t="shared" si="262"/>
        <v>1.0063762907092685E-65</v>
      </c>
      <c r="HW212" s="86">
        <f t="shared" si="262"/>
        <v>1.8080890799010693E-62</v>
      </c>
      <c r="HX212" s="86">
        <f t="shared" si="262"/>
        <v>8.7755084758390997E-70</v>
      </c>
      <c r="HY212" s="86">
        <f t="shared" si="262"/>
        <v>4.6226126395229145E-74</v>
      </c>
      <c r="HZ212" s="86">
        <f t="shared" si="262"/>
        <v>3.0733932330351072E-85</v>
      </c>
      <c r="IA212" s="86">
        <f t="shared" si="262"/>
        <v>2.5231041061610544E-89</v>
      </c>
      <c r="IB212" s="86">
        <f t="shared" si="262"/>
        <v>4.1692067050395288E-83</v>
      </c>
      <c r="IC212" s="86">
        <f t="shared" si="262"/>
        <v>1.7327480442615716E-76</v>
      </c>
      <c r="ID212" s="86">
        <f t="shared" si="262"/>
        <v>3.699813548790344E-78</v>
      </c>
      <c r="IE212" s="86">
        <f t="shared" si="262"/>
        <v>1.4836237883277824E-69</v>
      </c>
      <c r="IF212" s="86">
        <f t="shared" si="262"/>
        <v>1.5725282702533099E-87</v>
      </c>
      <c r="IG212" s="86">
        <f t="shared" si="262"/>
        <v>1.2897933772867035E-84</v>
      </c>
      <c r="II212" s="86">
        <f t="shared" ref="II212:IW227" si="263" xml:space="preserve"> _xlfn.NORM.DIST($B212, C$10, ABS(C$14), TRUE) * _xlfn.NORM.DIST(($B212 - C$10)*C$18, 0, ABS(C$14), TRUE) * 2</f>
        <v>1.4220556426752258E-6</v>
      </c>
      <c r="IJ212" s="86">
        <f t="shared" si="263"/>
        <v>2.3030566532341563E-7</v>
      </c>
      <c r="IK212" s="86">
        <f t="shared" si="263"/>
        <v>6.7132530216263966E-7</v>
      </c>
      <c r="IL212" s="86">
        <f t="shared" si="263"/>
        <v>1.2490922443027228E-9</v>
      </c>
      <c r="IM212" s="86">
        <f t="shared" si="263"/>
        <v>1.7833336289693529E-8</v>
      </c>
      <c r="IN212" s="86">
        <f t="shared" si="263"/>
        <v>1.3149558781952296E-8</v>
      </c>
      <c r="IO212" s="86">
        <f t="shared" si="263"/>
        <v>1.3125009396580362E-8</v>
      </c>
      <c r="IP212" s="86">
        <f t="shared" si="263"/>
        <v>1.0537586585173011E-10</v>
      </c>
      <c r="IQ212" s="86">
        <f t="shared" si="263"/>
        <v>5.3430296464529771E-12</v>
      </c>
      <c r="IR212" s="86">
        <f t="shared" si="263"/>
        <v>2.6538750263057753E-10</v>
      </c>
      <c r="IS212" s="86">
        <f t="shared" si="263"/>
        <v>4.8386769581969777E-9</v>
      </c>
      <c r="IT212" s="86">
        <f t="shared" si="263"/>
        <v>6.6769428822542296E-9</v>
      </c>
      <c r="IU212" s="86">
        <f t="shared" si="263"/>
        <v>7.7850473258260631E-8</v>
      </c>
      <c r="IV212" s="86">
        <f t="shared" si="263"/>
        <v>8.0203406510365803E-6</v>
      </c>
      <c r="IW212" s="86">
        <f t="shared" si="263"/>
        <v>1.0925130942735953E-14</v>
      </c>
      <c r="IY212" s="86">
        <f t="shared" ref="IY212:JM227" si="264">GM212+HC212+HS212+II212</f>
        <v>1.4220556426752258E-6</v>
      </c>
      <c r="IZ212" s="86">
        <f t="shared" si="264"/>
        <v>2.3030566532341563E-7</v>
      </c>
      <c r="JA212" s="86">
        <f t="shared" si="264"/>
        <v>6.7132530216263966E-7</v>
      </c>
      <c r="JB212" s="86">
        <f t="shared" si="264"/>
        <v>1.2490922443027228E-9</v>
      </c>
      <c r="JC212" s="86">
        <f t="shared" si="264"/>
        <v>1.7833336289693529E-8</v>
      </c>
      <c r="JD212" s="86">
        <f t="shared" si="264"/>
        <v>1.3149558781952296E-8</v>
      </c>
      <c r="JE212" s="86">
        <f t="shared" si="264"/>
        <v>1.3125009396580362E-8</v>
      </c>
      <c r="JF212" s="86">
        <f t="shared" si="264"/>
        <v>1.0537586585173011E-10</v>
      </c>
      <c r="JG212" s="86">
        <f t="shared" si="264"/>
        <v>5.3430296464529771E-12</v>
      </c>
      <c r="JH212" s="86">
        <f t="shared" si="264"/>
        <v>2.6538750263057753E-10</v>
      </c>
      <c r="JI212" s="86">
        <f t="shared" si="264"/>
        <v>4.8386769581969777E-9</v>
      </c>
      <c r="JJ212" s="86">
        <f t="shared" si="264"/>
        <v>6.6769428822542296E-9</v>
      </c>
      <c r="JK212" s="86">
        <f t="shared" si="264"/>
        <v>7.7850473258260631E-8</v>
      </c>
      <c r="JL212" s="86">
        <f t="shared" si="264"/>
        <v>8.0203406510365803E-6</v>
      </c>
      <c r="JM212" s="86">
        <f t="shared" si="264"/>
        <v>1.0925130942735953E-14</v>
      </c>
    </row>
    <row r="213" spans="2:273" x14ac:dyDescent="0.25">
      <c r="B213" s="2">
        <v>186</v>
      </c>
      <c r="C213" s="37">
        <v>42.094000000000001</v>
      </c>
      <c r="D213" s="37">
        <v>36.651000000000003</v>
      </c>
      <c r="E213" s="37">
        <v>33.968000000000004</v>
      </c>
      <c r="F213" s="37">
        <v>38.127000000000002</v>
      </c>
      <c r="G213" s="37">
        <v>34.935000000000002</v>
      </c>
      <c r="H213" s="37">
        <v>32.302</v>
      </c>
      <c r="I213" s="37">
        <v>33.984000000000002</v>
      </c>
      <c r="J213" s="37">
        <v>32.048000000000002</v>
      </c>
      <c r="K213" s="37">
        <v>34.015999999999998</v>
      </c>
      <c r="L213" s="37">
        <v>33.936999999999998</v>
      </c>
      <c r="M213" s="37">
        <v>36.270000000000003</v>
      </c>
      <c r="N213" s="37">
        <v>30.225999999999999</v>
      </c>
      <c r="O213" s="37">
        <v>32.435000000000002</v>
      </c>
      <c r="P213" s="37">
        <v>36.609000000000002</v>
      </c>
      <c r="Q213" s="37">
        <v>42.811999999999998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36.842766679819199</v>
      </c>
      <c r="AG213" s="4">
        <f t="shared" si="249"/>
        <v>43.909369173425276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-0.23376667981919752</v>
      </c>
      <c r="AW213" s="4">
        <f t="shared" si="250"/>
        <v>-1.0973691734252782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36.842766679819185</v>
      </c>
      <c r="BM213" s="2">
        <f t="shared" si="258"/>
        <v>43.909369173425276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36.609000000000002</v>
      </c>
      <c r="DI213" s="2">
        <f t="shared" si="211"/>
        <v>42.811999999999998</v>
      </c>
      <c r="DK213" s="2">
        <f t="shared" si="251"/>
        <v>80.032725467952346</v>
      </c>
      <c r="DL213" s="2">
        <f t="shared" si="251"/>
        <v>74.576772425249146</v>
      </c>
      <c r="DM213" s="2">
        <f t="shared" si="251"/>
        <v>73.556918348053898</v>
      </c>
      <c r="DN213" s="2">
        <f t="shared" si="251"/>
        <v>80.976977500472685</v>
      </c>
      <c r="DO213" s="2">
        <f t="shared" si="251"/>
        <v>78.867372093023235</v>
      </c>
      <c r="DP213" s="2">
        <f t="shared" si="251"/>
        <v>72.133036434108519</v>
      </c>
      <c r="DQ213" s="2">
        <f t="shared" si="251"/>
        <v>89.120903352461482</v>
      </c>
      <c r="DR213" s="2">
        <f t="shared" si="251"/>
        <v>74.938163066202094</v>
      </c>
      <c r="DS213" s="2">
        <f t="shared" si="251"/>
        <v>80.074581184669015</v>
      </c>
      <c r="DT213" s="2">
        <f t="shared" si="251"/>
        <v>66.689916041275779</v>
      </c>
      <c r="DU213" s="2">
        <f t="shared" si="251"/>
        <v>84.233506271776989</v>
      </c>
      <c r="DV213" s="2">
        <f t="shared" si="251"/>
        <v>88.094983847878339</v>
      </c>
      <c r="DW213" s="2">
        <f t="shared" si="251"/>
        <v>77.647517758985188</v>
      </c>
      <c r="DX213" s="2">
        <f t="shared" si="251"/>
        <v>77.333561893957793</v>
      </c>
      <c r="DY213" s="2">
        <f t="shared" si="251"/>
        <v>77.795664171123008</v>
      </c>
      <c r="EA213" s="2">
        <f t="shared" si="240"/>
        <v>42.594680124815184</v>
      </c>
      <c r="EB213" s="2">
        <f t="shared" si="240"/>
        <v>37.78866752349586</v>
      </c>
      <c r="EC213" s="2">
        <f t="shared" si="240"/>
        <v>31.126772055358181</v>
      </c>
      <c r="ED213" s="2">
        <f t="shared" si="240"/>
        <v>34.100819774634694</v>
      </c>
      <c r="EE213" s="2">
        <f t="shared" si="240"/>
        <v>35.55407717698953</v>
      </c>
      <c r="EF213" s="2">
        <f t="shared" si="239"/>
        <v>32.199250701262272</v>
      </c>
      <c r="EG213" s="2">
        <f t="shared" si="239"/>
        <v>31.828644195592027</v>
      </c>
      <c r="EH213" s="2">
        <f t="shared" si="239"/>
        <v>30.757799917584499</v>
      </c>
      <c r="EI213" s="2">
        <f t="shared" si="239"/>
        <v>32.937185735216268</v>
      </c>
      <c r="EJ213" s="2">
        <f t="shared" si="239"/>
        <v>33.522866844055002</v>
      </c>
      <c r="EK213" s="2">
        <f t="shared" si="239"/>
        <v>38.259041936382793</v>
      </c>
      <c r="EL213" s="2">
        <f t="shared" si="254"/>
        <v>28.520254262069109</v>
      </c>
      <c r="EM213" s="2">
        <f t="shared" si="255"/>
        <v>32.723037908820601</v>
      </c>
      <c r="EN213" s="2">
        <f t="shared" si="256"/>
        <v>37.798929113222272</v>
      </c>
      <c r="EO213" s="2">
        <f t="shared" si="257"/>
        <v>48.588739199054032</v>
      </c>
      <c r="EQ213" s="2">
        <f t="shared" si="252"/>
        <v>41.878083018141382</v>
      </c>
      <c r="ER213" s="2">
        <f t="shared" si="252"/>
        <v>39.657828690267706</v>
      </c>
      <c r="ES213" s="2">
        <f t="shared" si="252"/>
        <v>33.026794166937115</v>
      </c>
      <c r="ET213" s="2">
        <f t="shared" si="252"/>
        <v>36.29979775983594</v>
      </c>
      <c r="EU213" s="2">
        <f t="shared" si="252"/>
        <v>35.007759228202318</v>
      </c>
      <c r="EV213" s="2">
        <f t="shared" si="252"/>
        <v>32.290955344317567</v>
      </c>
      <c r="EW213" s="2">
        <f t="shared" si="252"/>
        <v>32.392057932514703</v>
      </c>
      <c r="EX213" s="2">
        <f t="shared" si="252"/>
        <v>31.289548596484146</v>
      </c>
      <c r="EY213" s="2">
        <f t="shared" si="252"/>
        <v>32.172681734510128</v>
      </c>
      <c r="EZ213" s="2">
        <f t="shared" si="252"/>
        <v>33.353451019220515</v>
      </c>
      <c r="FA213" s="2">
        <f t="shared" si="252"/>
        <v>36.988892867624187</v>
      </c>
      <c r="FB213" s="2">
        <f t="shared" si="252"/>
        <v>29.549079751391876</v>
      </c>
      <c r="FC213" s="2">
        <f t="shared" si="252"/>
        <v>32.301622889609497</v>
      </c>
      <c r="FD213" s="2">
        <f t="shared" si="252"/>
        <v>36.764267045604932</v>
      </c>
      <c r="FE213" s="2">
        <f t="shared" si="252"/>
        <v>43.369071917956838</v>
      </c>
      <c r="FG213" s="2">
        <f t="shared" si="253"/>
        <v>0.99999830578987758</v>
      </c>
      <c r="FH213" s="2">
        <f t="shared" si="253"/>
        <v>0.99999811897621527</v>
      </c>
      <c r="FI213" s="2">
        <f t="shared" si="253"/>
        <v>0.99999817380963729</v>
      </c>
      <c r="FJ213" s="2">
        <f t="shared" si="253"/>
        <v>0.99999815638165113</v>
      </c>
      <c r="FK213" s="2">
        <f t="shared" si="253"/>
        <v>0.99999797552823233</v>
      </c>
      <c r="FL213" s="2">
        <f t="shared" si="253"/>
        <v>0.99999793921130542</v>
      </c>
      <c r="FM213" s="2">
        <f t="shared" si="253"/>
        <v>0.99999758102489089</v>
      </c>
      <c r="FN213" s="2">
        <f t="shared" si="253"/>
        <v>0.99999763190643953</v>
      </c>
      <c r="FO213" s="2">
        <f t="shared" si="253"/>
        <v>0.99999770714115632</v>
      </c>
      <c r="FP213" s="2">
        <f t="shared" si="253"/>
        <v>0.99999758849160425</v>
      </c>
      <c r="FQ213" s="2">
        <f t="shared" si="253"/>
        <v>0.99999768468953698</v>
      </c>
      <c r="FR213" s="2">
        <f t="shared" si="253"/>
        <v>0.99999783575675905</v>
      </c>
      <c r="FS213" s="2">
        <f t="shared" si="253"/>
        <v>0.99999775309625516</v>
      </c>
      <c r="FT213" s="2">
        <f t="shared" si="253"/>
        <v>0.99999768660231314</v>
      </c>
      <c r="FU213" s="2">
        <f t="shared" si="253"/>
        <v>0.99999693570791059</v>
      </c>
      <c r="FW213" s="2">
        <f t="shared" si="260"/>
        <v>0.93298933850071453</v>
      </c>
      <c r="FX213" s="2">
        <f t="shared" si="260"/>
        <v>0.94016499102957984</v>
      </c>
      <c r="FY213" s="2">
        <f t="shared" si="260"/>
        <v>0.93449304111673648</v>
      </c>
      <c r="FZ213" s="2">
        <f t="shared" si="260"/>
        <v>0.95814175924316969</v>
      </c>
      <c r="GA213" s="2">
        <f t="shared" si="260"/>
        <v>0.9493236540893405</v>
      </c>
      <c r="GB213" s="2">
        <f t="shared" si="260"/>
        <v>0.94571541339590692</v>
      </c>
      <c r="GC213" s="2">
        <f t="shared" si="260"/>
        <v>0.94040400440001737</v>
      </c>
      <c r="GD213" s="2">
        <f t="shared" si="260"/>
        <v>0.95230814471064007</v>
      </c>
      <c r="GE213" s="2">
        <f t="shared" si="260"/>
        <v>0.96049585437404705</v>
      </c>
      <c r="GF213" s="2">
        <f t="shared" si="260"/>
        <v>0.94829663977475698</v>
      </c>
      <c r="GG213" s="2">
        <f t="shared" si="260"/>
        <v>0.94177802994753101</v>
      </c>
      <c r="GH213" s="2">
        <f t="shared" si="260"/>
        <v>0.93797380379277107</v>
      </c>
      <c r="GI213" s="2">
        <f t="shared" si="260"/>
        <v>0.93112322917869128</v>
      </c>
      <c r="GJ213" s="2">
        <f t="shared" si="260"/>
        <v>0.92421856629306487</v>
      </c>
      <c r="GK213" s="2">
        <f t="shared" si="260"/>
        <v>0.89650532728865051</v>
      </c>
      <c r="GM213" s="86">
        <f t="shared" si="261"/>
        <v>1.2835696937403983E-306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6.0984755926485728E-217</v>
      </c>
      <c r="HD213" s="86">
        <f t="shared" si="181"/>
        <v>2.688954666731485E-303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5.3850567568350473E-289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1.1336162263605459E-57</v>
      </c>
      <c r="HT213" s="86">
        <f t="shared" si="262"/>
        <v>2.7489561164296564E-59</v>
      </c>
      <c r="HU213" s="86">
        <f t="shared" si="262"/>
        <v>1.6611093294272705E-64</v>
      </c>
      <c r="HV213" s="86">
        <f t="shared" si="262"/>
        <v>6.2361893222569976E-68</v>
      </c>
      <c r="HW213" s="86">
        <f t="shared" si="262"/>
        <v>1.3222837575183065E-64</v>
      </c>
      <c r="HX213" s="86">
        <f t="shared" si="262"/>
        <v>4.0051327161882883E-72</v>
      </c>
      <c r="HY213" s="86">
        <f t="shared" si="262"/>
        <v>1.4529650942523018E-76</v>
      </c>
      <c r="HZ213" s="86">
        <f t="shared" si="262"/>
        <v>4.8013619565375411E-88</v>
      </c>
      <c r="IA213" s="86">
        <f t="shared" si="262"/>
        <v>3.3814044717742241E-92</v>
      </c>
      <c r="IB213" s="86">
        <f t="shared" si="262"/>
        <v>6.7316155059401179E-86</v>
      </c>
      <c r="IC213" s="86">
        <f t="shared" si="262"/>
        <v>4.3995391626418707E-79</v>
      </c>
      <c r="ID213" s="86">
        <f t="shared" si="262"/>
        <v>7.9687636756229399E-81</v>
      </c>
      <c r="IE213" s="86">
        <f t="shared" si="262"/>
        <v>5.4830220086423929E-72</v>
      </c>
      <c r="IF213" s="86">
        <f t="shared" si="262"/>
        <v>1.2043754669631018E-90</v>
      </c>
      <c r="IG213" s="86">
        <f t="shared" si="262"/>
        <v>9.0436036703560611E-88</v>
      </c>
      <c r="II213" s="86">
        <f t="shared" si="263"/>
        <v>5.8338821918065882E-7</v>
      </c>
      <c r="IJ213" s="86">
        <f t="shared" si="263"/>
        <v>8.6983635846590776E-8</v>
      </c>
      <c r="IK213" s="86">
        <f t="shared" si="263"/>
        <v>2.6345870541726502E-7</v>
      </c>
      <c r="IL213" s="86">
        <f t="shared" si="263"/>
        <v>3.9015701704936025E-10</v>
      </c>
      <c r="IM213" s="86">
        <f t="shared" si="263"/>
        <v>6.0791630129731534E-9</v>
      </c>
      <c r="IN213" s="86">
        <f t="shared" si="263"/>
        <v>4.2692241376388465E-9</v>
      </c>
      <c r="IO213" s="86">
        <f t="shared" si="263"/>
        <v>4.0837146240675714E-9</v>
      </c>
      <c r="IP213" s="86">
        <f t="shared" si="263"/>
        <v>2.6642833456946311E-11</v>
      </c>
      <c r="IQ213" s="86">
        <f t="shared" si="263"/>
        <v>1.2375763513194688E-12</v>
      </c>
      <c r="IR213" s="86">
        <f t="shared" si="263"/>
        <v>6.8312448573833414E-11</v>
      </c>
      <c r="IS213" s="86">
        <f t="shared" si="263"/>
        <v>1.4225061940028826E-9</v>
      </c>
      <c r="IT213" s="86">
        <f t="shared" si="263"/>
        <v>1.9443191849642304E-9</v>
      </c>
      <c r="IU213" s="86">
        <f t="shared" si="263"/>
        <v>2.5618917073337545E-8</v>
      </c>
      <c r="IV213" s="86">
        <f t="shared" si="263"/>
        <v>3.5635541911143215E-6</v>
      </c>
      <c r="IW213" s="86">
        <f t="shared" si="263"/>
        <v>6.8951428325650218E-16</v>
      </c>
      <c r="IY213" s="86">
        <f t="shared" si="264"/>
        <v>5.8338821918065882E-7</v>
      </c>
      <c r="IZ213" s="86">
        <f t="shared" si="264"/>
        <v>8.6983635846590776E-8</v>
      </c>
      <c r="JA213" s="86">
        <f t="shared" si="264"/>
        <v>2.6345870541726502E-7</v>
      </c>
      <c r="JB213" s="86">
        <f t="shared" si="264"/>
        <v>3.9015701704936025E-10</v>
      </c>
      <c r="JC213" s="86">
        <f t="shared" si="264"/>
        <v>6.0791630129731534E-9</v>
      </c>
      <c r="JD213" s="86">
        <f t="shared" si="264"/>
        <v>4.2692241376388465E-9</v>
      </c>
      <c r="JE213" s="86">
        <f t="shared" si="264"/>
        <v>4.0837146240675714E-9</v>
      </c>
      <c r="JF213" s="86">
        <f t="shared" si="264"/>
        <v>2.6642833456946311E-11</v>
      </c>
      <c r="JG213" s="86">
        <f t="shared" si="264"/>
        <v>1.2375763513194688E-12</v>
      </c>
      <c r="JH213" s="86">
        <f t="shared" si="264"/>
        <v>6.8312448573833414E-11</v>
      </c>
      <c r="JI213" s="86">
        <f t="shared" si="264"/>
        <v>1.4225061940028826E-9</v>
      </c>
      <c r="JJ213" s="86">
        <f t="shared" si="264"/>
        <v>1.9443191849642304E-9</v>
      </c>
      <c r="JK213" s="86">
        <f t="shared" si="264"/>
        <v>2.5618917073337545E-8</v>
      </c>
      <c r="JL213" s="86">
        <f t="shared" si="264"/>
        <v>3.5635541911143215E-6</v>
      </c>
      <c r="JM213" s="86">
        <f t="shared" si="264"/>
        <v>6.8951428325650218E-16</v>
      </c>
    </row>
    <row r="214" spans="2:273" x14ac:dyDescent="0.25">
      <c r="B214" s="2">
        <v>187</v>
      </c>
      <c r="C214" s="37">
        <v>42</v>
      </c>
      <c r="D214" s="37">
        <v>38.110999999999997</v>
      </c>
      <c r="E214" s="37">
        <v>35.396999999999998</v>
      </c>
      <c r="F214" s="37">
        <v>38.079000000000001</v>
      </c>
      <c r="G214" s="37">
        <v>35.435000000000002</v>
      </c>
      <c r="H214" s="37">
        <v>33.475999999999999</v>
      </c>
      <c r="I214" s="37">
        <v>34.371000000000002</v>
      </c>
      <c r="J214" s="37">
        <v>32.365000000000002</v>
      </c>
      <c r="K214" s="37">
        <v>32.856999999999999</v>
      </c>
      <c r="L214" s="37">
        <v>34.19</v>
      </c>
      <c r="M214" s="37">
        <v>36.634999999999998</v>
      </c>
      <c r="N214" s="37">
        <v>31.613</v>
      </c>
      <c r="O214" s="37">
        <v>33.418999999999997</v>
      </c>
      <c r="P214" s="37">
        <v>37.625</v>
      </c>
      <c r="Q214" s="37">
        <v>42.905999999999999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36.67357090388402</v>
      </c>
      <c r="AG214" s="4">
        <f t="shared" si="266"/>
        <v>43.699975807114704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0.95142909611598014</v>
      </c>
      <c r="AW214" s="4">
        <f t="shared" si="267"/>
        <v>-0.79397580711470539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36.67357090388402</v>
      </c>
      <c r="BM214" s="2">
        <f t="shared" si="258"/>
        <v>43.699975807114704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37.625</v>
      </c>
      <c r="DI214" s="2">
        <f t="shared" si="211"/>
        <v>42.905999999999999</v>
      </c>
      <c r="DK214" s="2">
        <f t="shared" ref="DK214:DY227" si="268">BO$228*$B214+BO$229</f>
        <v>80.075041892877394</v>
      </c>
      <c r="DL214" s="2">
        <f t="shared" si="268"/>
        <v>74.592369072787662</v>
      </c>
      <c r="DM214" s="2">
        <f t="shared" si="268"/>
        <v>73.59176276908947</v>
      </c>
      <c r="DN214" s="2">
        <f t="shared" si="268"/>
        <v>81.078541312157313</v>
      </c>
      <c r="DO214" s="2">
        <f t="shared" si="268"/>
        <v>78.963071881606751</v>
      </c>
      <c r="DP214" s="2">
        <f t="shared" si="268"/>
        <v>72.155757434813239</v>
      </c>
      <c r="DQ214" s="2">
        <f t="shared" si="268"/>
        <v>89.246414527333116</v>
      </c>
      <c r="DR214" s="2">
        <f t="shared" si="268"/>
        <v>74.972809059233455</v>
      </c>
      <c r="DS214" s="2">
        <f t="shared" si="268"/>
        <v>80.182364808362394</v>
      </c>
      <c r="DT214" s="2">
        <f t="shared" si="268"/>
        <v>66.734057317073152</v>
      </c>
      <c r="DU214" s="2">
        <f t="shared" si="268"/>
        <v>84.369904006968625</v>
      </c>
      <c r="DV214" s="2">
        <f t="shared" si="268"/>
        <v>88.284084812143789</v>
      </c>
      <c r="DW214" s="2">
        <f t="shared" si="268"/>
        <v>77.732495348837205</v>
      </c>
      <c r="DX214" s="2">
        <f t="shared" si="268"/>
        <v>77.385724765686177</v>
      </c>
      <c r="DY214" s="2">
        <f t="shared" si="268"/>
        <v>77.894377540106973</v>
      </c>
      <c r="EA214" s="2">
        <f t="shared" si="240"/>
        <v>42.443604782163035</v>
      </c>
      <c r="EB214" s="2">
        <f t="shared" si="240"/>
        <v>37.659620853080568</v>
      </c>
      <c r="EC214" s="2">
        <f t="shared" si="240"/>
        <v>30.934673463330192</v>
      </c>
      <c r="ED214" s="2">
        <f t="shared" si="240"/>
        <v>33.923398351556479</v>
      </c>
      <c r="EE214" s="2">
        <f t="shared" si="240"/>
        <v>35.404186167983831</v>
      </c>
      <c r="EF214" s="2">
        <f t="shared" si="239"/>
        <v>32.038704067321177</v>
      </c>
      <c r="EG214" s="2">
        <f t="shared" si="239"/>
        <v>31.643164807709454</v>
      </c>
      <c r="EH214" s="2">
        <f t="shared" si="239"/>
        <v>30.532068456148259</v>
      </c>
      <c r="EI214" s="2">
        <f t="shared" si="239"/>
        <v>32.793527501508237</v>
      </c>
      <c r="EJ214" s="2">
        <f t="shared" si="239"/>
        <v>33.365638989880452</v>
      </c>
      <c r="EK214" s="2">
        <f t="shared" si="239"/>
        <v>38.121898480833373</v>
      </c>
      <c r="EL214" s="2">
        <f t="shared" si="254"/>
        <v>28.351951481333678</v>
      </c>
      <c r="EM214" s="2">
        <f t="shared" si="255"/>
        <v>32.530619696540647</v>
      </c>
      <c r="EN214" s="2">
        <f t="shared" si="256"/>
        <v>37.64890797066753</v>
      </c>
      <c r="EO214" s="2">
        <f t="shared" si="257"/>
        <v>48.477353316198744</v>
      </c>
      <c r="EQ214" s="2">
        <f t="shared" ref="EQ214:FE227" si="269">CU$228*$B214+CU$229</f>
        <v>41.717189507213696</v>
      </c>
      <c r="ER214" s="2">
        <f t="shared" si="269"/>
        <v>39.553948802226671</v>
      </c>
      <c r="ES214" s="2">
        <f t="shared" si="269"/>
        <v>32.860573760527345</v>
      </c>
      <c r="ET214" s="2">
        <f t="shared" si="269"/>
        <v>36.151231369058024</v>
      </c>
      <c r="EU214" s="2">
        <f t="shared" si="269"/>
        <v>34.85056902334739</v>
      </c>
      <c r="EV214" s="2">
        <f t="shared" si="269"/>
        <v>32.131645984145578</v>
      </c>
      <c r="EW214" s="2">
        <f t="shared" si="269"/>
        <v>32.214228434817514</v>
      </c>
      <c r="EX214" s="2">
        <f t="shared" si="269"/>
        <v>31.070883624239094</v>
      </c>
      <c r="EY214" s="2">
        <f t="shared" si="269"/>
        <v>32.019184132965123</v>
      </c>
      <c r="EZ214" s="2">
        <f t="shared" si="269"/>
        <v>33.193960919772067</v>
      </c>
      <c r="FA214" s="2">
        <f t="shared" si="269"/>
        <v>36.834880658469842</v>
      </c>
      <c r="FB214" s="2">
        <f t="shared" si="269"/>
        <v>29.394813004180829</v>
      </c>
      <c r="FC214" s="2">
        <f t="shared" si="269"/>
        <v>32.103446705952706</v>
      </c>
      <c r="FD214" s="2">
        <f t="shared" si="269"/>
        <v>36.600544641998212</v>
      </c>
      <c r="FE214" s="2">
        <f t="shared" si="269"/>
        <v>43.196900348665885</v>
      </c>
      <c r="FG214" s="2">
        <f t="shared" ref="FG214:FU227" si="270">POWER(10,($B214-C$231)/C$229)/(1+POWER(10,($B214-C$231)/C$229))</f>
        <v>0.99999845486177386</v>
      </c>
      <c r="FH214" s="2">
        <f t="shared" si="270"/>
        <v>0.99999828448563532</v>
      </c>
      <c r="FI214" s="2">
        <f t="shared" si="270"/>
        <v>0.99999833449432685</v>
      </c>
      <c r="FJ214" s="2">
        <f t="shared" si="270"/>
        <v>0.99999831859980948</v>
      </c>
      <c r="FK214" s="2">
        <f t="shared" si="270"/>
        <v>0.99999815365947509</v>
      </c>
      <c r="FL214" s="2">
        <f t="shared" si="270"/>
        <v>0.99999812053803216</v>
      </c>
      <c r="FM214" s="2">
        <f t="shared" si="270"/>
        <v>0.9999977938680108</v>
      </c>
      <c r="FN214" s="2">
        <f t="shared" si="270"/>
        <v>0.99999784027255423</v>
      </c>
      <c r="FO214" s="2">
        <f t="shared" si="270"/>
        <v>0.99999790888745954</v>
      </c>
      <c r="FP214" s="2">
        <f t="shared" si="270"/>
        <v>0.99999780067773714</v>
      </c>
      <c r="FQ214" s="2">
        <f t="shared" si="270"/>
        <v>0.99999788841133108</v>
      </c>
      <c r="FR214" s="2">
        <f t="shared" si="270"/>
        <v>0.99999802618632938</v>
      </c>
      <c r="FS214" s="2">
        <f t="shared" si="270"/>
        <v>0.99999795079902465</v>
      </c>
      <c r="FT214" s="2">
        <f t="shared" si="270"/>
        <v>0.99999789015580443</v>
      </c>
      <c r="FU214" s="2">
        <f t="shared" si="270"/>
        <v>0.99999720533164604</v>
      </c>
      <c r="FW214" s="2">
        <f t="shared" si="260"/>
        <v>0.93852306935267171</v>
      </c>
      <c r="FX214" s="2">
        <f t="shared" si="260"/>
        <v>0.94514099981448041</v>
      </c>
      <c r="FY214" s="2">
        <f t="shared" si="260"/>
        <v>0.93991059397793386</v>
      </c>
      <c r="FZ214" s="2">
        <f t="shared" si="260"/>
        <v>0.9616837090754522</v>
      </c>
      <c r="GA214" s="2">
        <f t="shared" si="260"/>
        <v>0.95357561834533211</v>
      </c>
      <c r="GB214" s="2">
        <f t="shared" si="260"/>
        <v>0.95025426030953275</v>
      </c>
      <c r="GC214" s="2">
        <f t="shared" si="260"/>
        <v>0.94536129148178749</v>
      </c>
      <c r="GD214" s="2">
        <f t="shared" si="260"/>
        <v>0.95632121886119492</v>
      </c>
      <c r="GE214" s="2">
        <f t="shared" si="260"/>
        <v>0.96384612240270051</v>
      </c>
      <c r="GF214" s="2">
        <f t="shared" si="260"/>
        <v>0.9526304751935919</v>
      </c>
      <c r="GG214" s="2">
        <f t="shared" si="260"/>
        <v>0.94662751017388924</v>
      </c>
      <c r="GH214" s="2">
        <f t="shared" si="260"/>
        <v>0.94312101209689059</v>
      </c>
      <c r="GI214" s="2">
        <f t="shared" si="260"/>
        <v>0.93680062435019695</v>
      </c>
      <c r="GJ214" s="2">
        <f t="shared" si="260"/>
        <v>0.93042257259596473</v>
      </c>
      <c r="GK214" s="2">
        <f t="shared" si="260"/>
        <v>0.90474429926469613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2.3500633770861725E-221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6.2449873718073662E-295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1.2420013189581866E-59</v>
      </c>
      <c r="HT214" s="86">
        <f t="shared" si="262"/>
        <v>2.5281696577551214E-61</v>
      </c>
      <c r="HU214" s="86">
        <f t="shared" si="262"/>
        <v>1.2641676418756591E-66</v>
      </c>
      <c r="HV214" s="86">
        <f t="shared" si="262"/>
        <v>3.5466049679702897E-70</v>
      </c>
      <c r="HW214" s="86">
        <f t="shared" si="262"/>
        <v>8.88612043007438E-67</v>
      </c>
      <c r="HX214" s="86">
        <f t="shared" si="262"/>
        <v>1.669381977432025E-74</v>
      </c>
      <c r="HY214" s="86">
        <f t="shared" si="262"/>
        <v>4.1421429023545293E-79</v>
      </c>
      <c r="HZ214" s="86">
        <f t="shared" si="262"/>
        <v>6.7433237908668455E-91</v>
      </c>
      <c r="IA214" s="86">
        <f t="shared" si="262"/>
        <v>4.0741083466063031E-95</v>
      </c>
      <c r="IB214" s="86">
        <f t="shared" si="262"/>
        <v>9.7553443017181774E-89</v>
      </c>
      <c r="IC214" s="86">
        <f t="shared" si="262"/>
        <v>1.0091481649368001E-81</v>
      </c>
      <c r="ID214" s="86">
        <f t="shared" si="262"/>
        <v>1.5453630927859077E-83</v>
      </c>
      <c r="IE214" s="86">
        <f t="shared" si="262"/>
        <v>1.8367593564737894E-74</v>
      </c>
      <c r="IF214" s="86">
        <f t="shared" si="262"/>
        <v>8.1191571280255826E-94</v>
      </c>
      <c r="IG214" s="86">
        <f t="shared" si="262"/>
        <v>5.5391127845500169E-91</v>
      </c>
      <c r="II214" s="86">
        <f t="shared" si="263"/>
        <v>2.3236512434448965E-7</v>
      </c>
      <c r="IJ214" s="86">
        <f t="shared" si="263"/>
        <v>3.1846928190606485E-8</v>
      </c>
      <c r="IK214" s="86">
        <f t="shared" si="263"/>
        <v>1.0025407777971845E-7</v>
      </c>
      <c r="IL214" s="86">
        <f t="shared" si="263"/>
        <v>1.1789419308719869E-10</v>
      </c>
      <c r="IM214" s="86">
        <f t="shared" si="263"/>
        <v>2.0059332988862668E-9</v>
      </c>
      <c r="IN214" s="86">
        <f t="shared" si="263"/>
        <v>1.3384792455912527E-9</v>
      </c>
      <c r="IO214" s="86">
        <f t="shared" si="263"/>
        <v>1.2237307673501906E-9</v>
      </c>
      <c r="IP214" s="86">
        <f t="shared" si="263"/>
        <v>6.4644786773684588E-12</v>
      </c>
      <c r="IQ214" s="86">
        <f t="shared" si="263"/>
        <v>2.7506611820583379E-13</v>
      </c>
      <c r="IR214" s="86">
        <f t="shared" si="263"/>
        <v>1.6864484888035994E-11</v>
      </c>
      <c r="IS214" s="86">
        <f t="shared" si="263"/>
        <v>4.0213525923209179E-10</v>
      </c>
      <c r="IT214" s="86">
        <f t="shared" si="263"/>
        <v>5.4374744601902861E-10</v>
      </c>
      <c r="IU214" s="86">
        <f t="shared" si="263"/>
        <v>8.1184031943893909E-9</v>
      </c>
      <c r="IV214" s="86">
        <f t="shared" si="263"/>
        <v>1.5395299325448213E-6</v>
      </c>
      <c r="IW214" s="86">
        <f t="shared" si="263"/>
        <v>3.8714306401264756E-17</v>
      </c>
      <c r="IY214" s="86">
        <f t="shared" si="264"/>
        <v>2.3236512434448965E-7</v>
      </c>
      <c r="IZ214" s="86">
        <f t="shared" si="264"/>
        <v>3.1846928190606485E-8</v>
      </c>
      <c r="JA214" s="86">
        <f t="shared" si="264"/>
        <v>1.0025407777971845E-7</v>
      </c>
      <c r="JB214" s="86">
        <f t="shared" si="264"/>
        <v>1.1789419308719869E-10</v>
      </c>
      <c r="JC214" s="86">
        <f t="shared" si="264"/>
        <v>2.0059332988862668E-9</v>
      </c>
      <c r="JD214" s="86">
        <f t="shared" si="264"/>
        <v>1.3384792455912527E-9</v>
      </c>
      <c r="JE214" s="86">
        <f t="shared" si="264"/>
        <v>1.2237307673501906E-9</v>
      </c>
      <c r="JF214" s="86">
        <f t="shared" si="264"/>
        <v>6.4644786773684588E-12</v>
      </c>
      <c r="JG214" s="86">
        <f t="shared" si="264"/>
        <v>2.7506611820583379E-13</v>
      </c>
      <c r="JH214" s="86">
        <f t="shared" si="264"/>
        <v>1.6864484888035994E-11</v>
      </c>
      <c r="JI214" s="86">
        <f t="shared" si="264"/>
        <v>4.0213525923209179E-10</v>
      </c>
      <c r="JJ214" s="86">
        <f t="shared" si="264"/>
        <v>5.4374744601902861E-10</v>
      </c>
      <c r="JK214" s="86">
        <f t="shared" si="264"/>
        <v>8.1184031943893909E-9</v>
      </c>
      <c r="JL214" s="86">
        <f t="shared" si="264"/>
        <v>1.5395299325448213E-6</v>
      </c>
      <c r="JM214" s="86">
        <f t="shared" si="264"/>
        <v>3.8714306401264756E-17</v>
      </c>
    </row>
    <row r="215" spans="2:273" x14ac:dyDescent="0.25">
      <c r="B215" s="2">
        <v>188</v>
      </c>
      <c r="C215" s="37">
        <v>41.859000000000002</v>
      </c>
      <c r="D215" s="37">
        <v>36.444000000000003</v>
      </c>
      <c r="E215" s="37">
        <v>34.286000000000001</v>
      </c>
      <c r="F215" s="37">
        <v>37.872999999999998</v>
      </c>
      <c r="G215" s="37">
        <v>36.774000000000001</v>
      </c>
      <c r="H215" s="37">
        <v>32.19</v>
      </c>
      <c r="I215" s="37">
        <v>33.887</v>
      </c>
      <c r="J215" s="37">
        <v>32</v>
      </c>
      <c r="K215" s="37">
        <v>33.508000000000003</v>
      </c>
      <c r="L215" s="37">
        <v>33.587000000000003</v>
      </c>
      <c r="M215" s="37">
        <v>36.634999999999998</v>
      </c>
      <c r="N215" s="37">
        <v>30.081</v>
      </c>
      <c r="O215" s="37">
        <v>33.531999999999996</v>
      </c>
      <c r="P215" s="37">
        <v>36.094000000000001</v>
      </c>
      <c r="Q215" s="37">
        <v>42.265999999999998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36.504707918089231</v>
      </c>
      <c r="AG215" s="4">
        <f t="shared" si="266"/>
        <v>43.492742303818929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-0.41070791808922991</v>
      </c>
      <c r="AW215" s="4">
        <f t="shared" si="267"/>
        <v>-1.2267423038189307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36.504707918089231</v>
      </c>
      <c r="BM215" s="2">
        <f t="shared" si="258"/>
        <v>43.492742303818929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36.094000000000001</v>
      </c>
      <c r="DI215" s="2">
        <f t="shared" si="211"/>
        <v>42.265999999999998</v>
      </c>
      <c r="DK215" s="2">
        <f t="shared" si="268"/>
        <v>80.117358317802442</v>
      </c>
      <c r="DL215" s="2">
        <f t="shared" si="268"/>
        <v>74.607965720326163</v>
      </c>
      <c r="DM215" s="2">
        <f t="shared" si="268"/>
        <v>73.626607190125043</v>
      </c>
      <c r="DN215" s="2">
        <f t="shared" si="268"/>
        <v>81.18010512384194</v>
      </c>
      <c r="DO215" s="2">
        <f t="shared" si="268"/>
        <v>79.058771670190254</v>
      </c>
      <c r="DP215" s="2">
        <f t="shared" si="268"/>
        <v>72.17847843551796</v>
      </c>
      <c r="DQ215" s="2">
        <f t="shared" si="268"/>
        <v>89.371925702204763</v>
      </c>
      <c r="DR215" s="2">
        <f t="shared" si="268"/>
        <v>75.007455052264817</v>
      </c>
      <c r="DS215" s="2">
        <f t="shared" si="268"/>
        <v>80.290148432055773</v>
      </c>
      <c r="DT215" s="2">
        <f t="shared" si="268"/>
        <v>66.778198592870524</v>
      </c>
      <c r="DU215" s="2">
        <f t="shared" si="268"/>
        <v>84.506301742160275</v>
      </c>
      <c r="DV215" s="2">
        <f t="shared" si="268"/>
        <v>88.473185776409252</v>
      </c>
      <c r="DW215" s="2">
        <f t="shared" si="268"/>
        <v>77.817472938689207</v>
      </c>
      <c r="DX215" s="2">
        <f t="shared" si="268"/>
        <v>77.437887637414562</v>
      </c>
      <c r="DY215" s="2">
        <f t="shared" si="268"/>
        <v>77.993090909090924</v>
      </c>
      <c r="EA215" s="2">
        <f t="shared" si="240"/>
        <v>42.292529439510901</v>
      </c>
      <c r="EB215" s="2">
        <f t="shared" si="240"/>
        <v>37.530574182665276</v>
      </c>
      <c r="EC215" s="2">
        <f t="shared" si="240"/>
        <v>30.74257487130221</v>
      </c>
      <c r="ED215" s="2">
        <f t="shared" si="240"/>
        <v>33.745976928478271</v>
      </c>
      <c r="EE215" s="2">
        <f t="shared" si="240"/>
        <v>35.254295158978138</v>
      </c>
      <c r="EF215" s="2">
        <f t="shared" si="239"/>
        <v>31.878157433380089</v>
      </c>
      <c r="EG215" s="2">
        <f t="shared" si="239"/>
        <v>31.45768541982688</v>
      </c>
      <c r="EH215" s="2">
        <f t="shared" si="239"/>
        <v>30.306336994712026</v>
      </c>
      <c r="EI215" s="2">
        <f t="shared" si="239"/>
        <v>32.649869267800206</v>
      </c>
      <c r="EJ215" s="2">
        <f t="shared" si="239"/>
        <v>33.208411135705902</v>
      </c>
      <c r="EK215" s="2">
        <f t="shared" si="239"/>
        <v>37.984755025283945</v>
      </c>
      <c r="EL215" s="2">
        <f t="shared" si="254"/>
        <v>28.183648700598248</v>
      </c>
      <c r="EM215" s="2">
        <f t="shared" si="255"/>
        <v>32.338201484260686</v>
      </c>
      <c r="EN215" s="2">
        <f t="shared" si="256"/>
        <v>37.498886828112788</v>
      </c>
      <c r="EO215" s="2">
        <f t="shared" si="257"/>
        <v>48.365967433343457</v>
      </c>
      <c r="EQ215" s="2">
        <f t="shared" si="269"/>
        <v>41.556295996286011</v>
      </c>
      <c r="ER215" s="2">
        <f t="shared" si="269"/>
        <v>39.450068914185643</v>
      </c>
      <c r="ES215" s="2">
        <f t="shared" si="269"/>
        <v>32.694353354117567</v>
      </c>
      <c r="ET215" s="2">
        <f t="shared" si="269"/>
        <v>36.002664978280109</v>
      </c>
      <c r="EU215" s="2">
        <f t="shared" si="269"/>
        <v>34.693378818492462</v>
      </c>
      <c r="EV215" s="2">
        <f t="shared" si="269"/>
        <v>31.972336623973582</v>
      </c>
      <c r="EW215" s="2">
        <f t="shared" si="269"/>
        <v>32.036398937120325</v>
      </c>
      <c r="EX215" s="2">
        <f t="shared" si="269"/>
        <v>30.852218651994036</v>
      </c>
      <c r="EY215" s="2">
        <f t="shared" si="269"/>
        <v>31.865686531420121</v>
      </c>
      <c r="EZ215" s="2">
        <f t="shared" si="269"/>
        <v>33.034470820323619</v>
      </c>
      <c r="FA215" s="2">
        <f t="shared" si="269"/>
        <v>36.680868449315483</v>
      </c>
      <c r="FB215" s="2">
        <f t="shared" si="269"/>
        <v>29.240546256969779</v>
      </c>
      <c r="FC215" s="2">
        <f t="shared" si="269"/>
        <v>31.905270522295922</v>
      </c>
      <c r="FD215" s="2">
        <f t="shared" si="269"/>
        <v>36.4368222383915</v>
      </c>
      <c r="FE215" s="2">
        <f t="shared" si="269"/>
        <v>43.024728779374932</v>
      </c>
      <c r="FG215" s="2">
        <f t="shared" si="270"/>
        <v>0.99999859081699782</v>
      </c>
      <c r="FH215" s="2">
        <f t="shared" si="270"/>
        <v>0.99999843543206823</v>
      </c>
      <c r="FI215" s="2">
        <f t="shared" si="270"/>
        <v>0.99999848104055056</v>
      </c>
      <c r="FJ215" s="2">
        <f t="shared" si="270"/>
        <v>0.99999846654457403</v>
      </c>
      <c r="FK215" s="2">
        <f t="shared" si="270"/>
        <v>0.99999831611715451</v>
      </c>
      <c r="FL215" s="2">
        <f t="shared" si="270"/>
        <v>0.99999828591002971</v>
      </c>
      <c r="FM215" s="2">
        <f t="shared" si="270"/>
        <v>0.99999798798332218</v>
      </c>
      <c r="FN215" s="2">
        <f t="shared" si="270"/>
        <v>0.99999803030478507</v>
      </c>
      <c r="FO215" s="2">
        <f t="shared" si="270"/>
        <v>0.99999809288234587</v>
      </c>
      <c r="FP215" s="2">
        <f t="shared" si="270"/>
        <v>0.99999799419386892</v>
      </c>
      <c r="FQ215" s="2">
        <f t="shared" si="270"/>
        <v>0.99999807420788789</v>
      </c>
      <c r="FR215" s="2">
        <f t="shared" si="270"/>
        <v>0.99999819986022487</v>
      </c>
      <c r="FS215" s="2">
        <f t="shared" si="270"/>
        <v>0.99999813110616143</v>
      </c>
      <c r="FT215" s="2">
        <f t="shared" si="270"/>
        <v>0.99999807579886701</v>
      </c>
      <c r="FU215" s="2">
        <f t="shared" si="270"/>
        <v>0.99999745123154204</v>
      </c>
      <c r="FW215" s="2">
        <f t="shared" si="260"/>
        <v>0.94362743657315495</v>
      </c>
      <c r="FX215" s="2">
        <f t="shared" si="260"/>
        <v>0.94972532145294641</v>
      </c>
      <c r="FY215" s="2">
        <f t="shared" si="260"/>
        <v>0.94490651922234514</v>
      </c>
      <c r="FZ215" s="2">
        <f t="shared" si="260"/>
        <v>0.96493691502735746</v>
      </c>
      <c r="GA215" s="2">
        <f t="shared" si="260"/>
        <v>0.95748680100378147</v>
      </c>
      <c r="GB215" s="2">
        <f t="shared" si="260"/>
        <v>0.95443189066251211</v>
      </c>
      <c r="GC215" s="2">
        <f t="shared" si="260"/>
        <v>0.94992817959312159</v>
      </c>
      <c r="GD215" s="2">
        <f t="shared" si="260"/>
        <v>0.96001078924581007</v>
      </c>
      <c r="GE215" s="2">
        <f t="shared" si="260"/>
        <v>0.96692204583432717</v>
      </c>
      <c r="GF215" s="2">
        <f t="shared" si="260"/>
        <v>0.95661766213207955</v>
      </c>
      <c r="GG215" s="2">
        <f t="shared" si="260"/>
        <v>0.95109403855058694</v>
      </c>
      <c r="GH215" s="2">
        <f t="shared" si="260"/>
        <v>0.94786482379074377</v>
      </c>
      <c r="GI215" s="2">
        <f t="shared" si="260"/>
        <v>0.94203917231766265</v>
      </c>
      <c r="GJ215" s="2">
        <f t="shared" si="260"/>
        <v>0.93615376156649843</v>
      </c>
      <c r="GK215" s="2">
        <f t="shared" si="260"/>
        <v>0.91239148031355755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8.1684297547499283E-226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6.2975735249718217E-301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1.2595608179292133E-61</v>
      </c>
      <c r="HT215" s="86">
        <f t="shared" si="262"/>
        <v>2.1441003117389154E-63</v>
      </c>
      <c r="HU215" s="86">
        <f t="shared" si="262"/>
        <v>8.8761535402511609E-69</v>
      </c>
      <c r="HV215" s="86">
        <f t="shared" si="262"/>
        <v>1.8511306730342608E-72</v>
      </c>
      <c r="HW215" s="86">
        <f t="shared" si="262"/>
        <v>5.487547662307225E-69</v>
      </c>
      <c r="HX215" s="86">
        <f t="shared" si="262"/>
        <v>6.3545505972424476E-77</v>
      </c>
      <c r="HY215" s="86">
        <f t="shared" si="262"/>
        <v>1.0710092993615459E-81</v>
      </c>
      <c r="HZ215" s="86">
        <f t="shared" si="262"/>
        <v>8.514186964385219E-94</v>
      </c>
      <c r="IA215" s="86">
        <f t="shared" si="262"/>
        <v>4.4130426253087485E-98</v>
      </c>
      <c r="IB215" s="86">
        <f t="shared" si="262"/>
        <v>1.2688767968799324E-91</v>
      </c>
      <c r="IC215" s="86">
        <f t="shared" si="262"/>
        <v>2.0910993319286478E-84</v>
      </c>
      <c r="ID215" s="86">
        <f t="shared" si="262"/>
        <v>2.6983268024440362E-86</v>
      </c>
      <c r="IE215" s="86">
        <f t="shared" si="262"/>
        <v>5.5772001458524864E-77</v>
      </c>
      <c r="IF215" s="86">
        <f t="shared" si="262"/>
        <v>4.8177141414893959E-97</v>
      </c>
      <c r="IG215" s="86">
        <f t="shared" si="262"/>
        <v>2.9635412259971851E-94</v>
      </c>
      <c r="II215" s="86">
        <f t="shared" si="263"/>
        <v>8.9852944568260533E-8</v>
      </c>
      <c r="IJ215" s="86">
        <f t="shared" si="263"/>
        <v>1.1302449002897644E-8</v>
      </c>
      <c r="IK215" s="86">
        <f t="shared" si="263"/>
        <v>3.6989422802597331E-8</v>
      </c>
      <c r="IL215" s="86">
        <f t="shared" si="263"/>
        <v>3.446173517909552E-11</v>
      </c>
      <c r="IM215" s="86">
        <f t="shared" si="263"/>
        <v>6.4066574065212062E-10</v>
      </c>
      <c r="IN215" s="86">
        <f t="shared" si="263"/>
        <v>4.0520841463243114E-10</v>
      </c>
      <c r="IO215" s="86">
        <f t="shared" si="263"/>
        <v>3.5315716551777948E-10</v>
      </c>
      <c r="IP215" s="86">
        <f t="shared" si="263"/>
        <v>1.5051551618302841E-12</v>
      </c>
      <c r="IQ215" s="86">
        <f t="shared" si="263"/>
        <v>5.866331422089299E-14</v>
      </c>
      <c r="IR215" s="86">
        <f t="shared" si="263"/>
        <v>3.9928174464317796E-12</v>
      </c>
      <c r="IS215" s="86">
        <f t="shared" si="263"/>
        <v>1.0930947074445383E-10</v>
      </c>
      <c r="IT215" s="86">
        <f t="shared" si="263"/>
        <v>1.4603005595422488E-10</v>
      </c>
      <c r="IU215" s="86">
        <f t="shared" si="263"/>
        <v>2.4772177871496851E-9</v>
      </c>
      <c r="IV215" s="86">
        <f t="shared" si="263"/>
        <v>6.4666650857846722E-7</v>
      </c>
      <c r="IW215" s="86">
        <f t="shared" si="263"/>
        <v>1.9335809175151787E-18</v>
      </c>
      <c r="IY215" s="86">
        <f t="shared" si="264"/>
        <v>8.9852944568260533E-8</v>
      </c>
      <c r="IZ215" s="86">
        <f t="shared" si="264"/>
        <v>1.1302449002897644E-8</v>
      </c>
      <c r="JA215" s="86">
        <f t="shared" si="264"/>
        <v>3.6989422802597331E-8</v>
      </c>
      <c r="JB215" s="86">
        <f t="shared" si="264"/>
        <v>3.446173517909552E-11</v>
      </c>
      <c r="JC215" s="86">
        <f t="shared" si="264"/>
        <v>6.4066574065212062E-10</v>
      </c>
      <c r="JD215" s="86">
        <f t="shared" si="264"/>
        <v>4.0520841463243114E-10</v>
      </c>
      <c r="JE215" s="86">
        <f t="shared" si="264"/>
        <v>3.5315716551777948E-10</v>
      </c>
      <c r="JF215" s="86">
        <f t="shared" si="264"/>
        <v>1.5051551618302841E-12</v>
      </c>
      <c r="JG215" s="86">
        <f t="shared" si="264"/>
        <v>5.866331422089299E-14</v>
      </c>
      <c r="JH215" s="86">
        <f t="shared" si="264"/>
        <v>3.9928174464317796E-12</v>
      </c>
      <c r="JI215" s="86">
        <f t="shared" si="264"/>
        <v>1.0930947074445383E-10</v>
      </c>
      <c r="JJ215" s="86">
        <f t="shared" si="264"/>
        <v>1.4603005595422488E-10</v>
      </c>
      <c r="JK215" s="86">
        <f t="shared" si="264"/>
        <v>2.4772177871496851E-9</v>
      </c>
      <c r="JL215" s="86">
        <f t="shared" si="264"/>
        <v>6.4666650857846722E-7</v>
      </c>
      <c r="JM215" s="86">
        <f t="shared" si="264"/>
        <v>1.9335809175151787E-18</v>
      </c>
    </row>
    <row r="216" spans="2:273" x14ac:dyDescent="0.25">
      <c r="B216" s="2">
        <v>189</v>
      </c>
      <c r="C216" s="37">
        <v>41.546999999999997</v>
      </c>
      <c r="D216" s="37">
        <v>37.698</v>
      </c>
      <c r="E216" s="37">
        <v>33.825000000000003</v>
      </c>
      <c r="F216" s="37">
        <v>37.348999999999997</v>
      </c>
      <c r="G216" s="37">
        <v>35.597000000000001</v>
      </c>
      <c r="H216" s="37">
        <v>33.920999999999999</v>
      </c>
      <c r="I216" s="37">
        <v>33.468000000000004</v>
      </c>
      <c r="J216" s="37">
        <v>32.968000000000004</v>
      </c>
      <c r="K216" s="37">
        <v>32.381</v>
      </c>
      <c r="L216" s="37">
        <v>34.238</v>
      </c>
      <c r="M216" s="37">
        <v>35.951999999999998</v>
      </c>
      <c r="N216" s="37">
        <v>31.838999999999999</v>
      </c>
      <c r="O216" s="37">
        <v>32.354999999999997</v>
      </c>
      <c r="P216" s="37">
        <v>36.015999999999998</v>
      </c>
      <c r="Q216" s="37">
        <v>42.796999999999997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36.336164355354036</v>
      </c>
      <c r="AG216" s="4">
        <f t="shared" si="266"/>
        <v>43.287600920543483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-0.32016435535403787</v>
      </c>
      <c r="AW216" s="4">
        <f t="shared" si="267"/>
        <v>-0.49060092054348559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36.336164355354036</v>
      </c>
      <c r="BM216" s="2">
        <f t="shared" si="258"/>
        <v>43.287600920543483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36.015999999999998</v>
      </c>
      <c r="DI216" s="2">
        <f t="shared" si="211"/>
        <v>42.796999999999997</v>
      </c>
      <c r="DK216" s="2">
        <f t="shared" si="268"/>
        <v>80.159674742727489</v>
      </c>
      <c r="DL216" s="2">
        <f t="shared" si="268"/>
        <v>74.623562367864679</v>
      </c>
      <c r="DM216" s="2">
        <f t="shared" si="268"/>
        <v>73.661451611160615</v>
      </c>
      <c r="DN216" s="2">
        <f t="shared" si="268"/>
        <v>81.281668935526568</v>
      </c>
      <c r="DO216" s="2">
        <f t="shared" si="268"/>
        <v>79.15447145877377</v>
      </c>
      <c r="DP216" s="2">
        <f t="shared" si="268"/>
        <v>72.20119943622268</v>
      </c>
      <c r="DQ216" s="2">
        <f t="shared" si="268"/>
        <v>89.497436877076396</v>
      </c>
      <c r="DR216" s="2">
        <f t="shared" si="268"/>
        <v>75.042101045296164</v>
      </c>
      <c r="DS216" s="2">
        <f t="shared" si="268"/>
        <v>80.397932055749152</v>
      </c>
      <c r="DT216" s="2">
        <f t="shared" si="268"/>
        <v>66.82233986866791</v>
      </c>
      <c r="DU216" s="2">
        <f t="shared" si="268"/>
        <v>84.642699477351897</v>
      </c>
      <c r="DV216" s="2">
        <f t="shared" si="268"/>
        <v>88.662286740674716</v>
      </c>
      <c r="DW216" s="2">
        <f t="shared" si="268"/>
        <v>77.902450528541209</v>
      </c>
      <c r="DX216" s="2">
        <f t="shared" si="268"/>
        <v>77.490050509142947</v>
      </c>
      <c r="DY216" s="2">
        <f t="shared" si="268"/>
        <v>78.091804278074875</v>
      </c>
      <c r="EA216" s="2">
        <f t="shared" si="240"/>
        <v>42.141454096858752</v>
      </c>
      <c r="EB216" s="2">
        <f t="shared" si="240"/>
        <v>37.401527512249977</v>
      </c>
      <c r="EC216" s="2">
        <f t="shared" si="240"/>
        <v>30.550476279274221</v>
      </c>
      <c r="ED216" s="2">
        <f t="shared" si="240"/>
        <v>33.568555505400063</v>
      </c>
      <c r="EE216" s="2">
        <f t="shared" si="240"/>
        <v>35.104404149972439</v>
      </c>
      <c r="EF216" s="2">
        <f t="shared" si="239"/>
        <v>31.717610799438994</v>
      </c>
      <c r="EG216" s="2">
        <f t="shared" si="239"/>
        <v>31.272206031944307</v>
      </c>
      <c r="EH216" s="2">
        <f t="shared" si="239"/>
        <v>30.080605533275786</v>
      </c>
      <c r="EI216" s="2">
        <f t="shared" si="239"/>
        <v>32.506211034092175</v>
      </c>
      <c r="EJ216" s="2">
        <f t="shared" si="239"/>
        <v>33.051183281531351</v>
      </c>
      <c r="EK216" s="2">
        <f t="shared" si="239"/>
        <v>37.847611569734525</v>
      </c>
      <c r="EL216" s="2">
        <f t="shared" si="254"/>
        <v>28.015345919862821</v>
      </c>
      <c r="EM216" s="2">
        <f t="shared" si="255"/>
        <v>32.145783271980733</v>
      </c>
      <c r="EN216" s="2">
        <f t="shared" si="256"/>
        <v>37.348865685558039</v>
      </c>
      <c r="EO216" s="2">
        <f t="shared" si="257"/>
        <v>48.254581550488169</v>
      </c>
      <c r="EQ216" s="2">
        <f t="shared" si="269"/>
        <v>41.395402485358318</v>
      </c>
      <c r="ER216" s="2">
        <f t="shared" si="269"/>
        <v>39.346189026144614</v>
      </c>
      <c r="ES216" s="2">
        <f t="shared" si="269"/>
        <v>32.528132947707803</v>
      </c>
      <c r="ET216" s="2">
        <f t="shared" si="269"/>
        <v>35.854098587502193</v>
      </c>
      <c r="EU216" s="2">
        <f t="shared" si="269"/>
        <v>34.536188613637535</v>
      </c>
      <c r="EV216" s="2">
        <f t="shared" si="269"/>
        <v>31.81302726380159</v>
      </c>
      <c r="EW216" s="2">
        <f t="shared" si="269"/>
        <v>31.858569439423135</v>
      </c>
      <c r="EX216" s="2">
        <f t="shared" si="269"/>
        <v>30.633553679748985</v>
      </c>
      <c r="EY216" s="2">
        <f t="shared" si="269"/>
        <v>31.712188929875119</v>
      </c>
      <c r="EZ216" s="2">
        <f t="shared" si="269"/>
        <v>32.874980720875172</v>
      </c>
      <c r="FA216" s="2">
        <f t="shared" si="269"/>
        <v>36.526856240161138</v>
      </c>
      <c r="FB216" s="2">
        <f t="shared" si="269"/>
        <v>29.086279509758732</v>
      </c>
      <c r="FC216" s="2">
        <f t="shared" si="269"/>
        <v>31.707094338639138</v>
      </c>
      <c r="FD216" s="2">
        <f t="shared" si="269"/>
        <v>36.273099834784787</v>
      </c>
      <c r="FE216" s="2">
        <f t="shared" si="269"/>
        <v>42.85255721008398</v>
      </c>
      <c r="FG216" s="2">
        <f t="shared" si="270"/>
        <v>0.99999871480966807</v>
      </c>
      <c r="FH216" s="2">
        <f t="shared" si="270"/>
        <v>0.99999857309689089</v>
      </c>
      <c r="FI216" s="2">
        <f t="shared" si="270"/>
        <v>0.99999861469233242</v>
      </c>
      <c r="FJ216" s="2">
        <f t="shared" si="270"/>
        <v>0.99999860147184116</v>
      </c>
      <c r="FK216" s="2">
        <f t="shared" si="270"/>
        <v>0.99999846428036521</v>
      </c>
      <c r="FL216" s="2">
        <f t="shared" si="270"/>
        <v>0.99999843673113165</v>
      </c>
      <c r="FM216" s="2">
        <f t="shared" si="270"/>
        <v>0.99999816501865602</v>
      </c>
      <c r="FN216" s="2">
        <f t="shared" si="270"/>
        <v>0.99999820361630243</v>
      </c>
      <c r="FO216" s="2">
        <f t="shared" si="270"/>
        <v>0.99999826068773567</v>
      </c>
      <c r="FP216" s="2">
        <f t="shared" si="270"/>
        <v>0.99999817068274399</v>
      </c>
      <c r="FQ216" s="2">
        <f t="shared" si="270"/>
        <v>0.99999824365642176</v>
      </c>
      <c r="FR216" s="2">
        <f t="shared" si="270"/>
        <v>0.99999835825275274</v>
      </c>
      <c r="FS216" s="2">
        <f t="shared" si="270"/>
        <v>0.99999829554828135</v>
      </c>
      <c r="FT216" s="2">
        <f t="shared" si="270"/>
        <v>0.99999824510741253</v>
      </c>
      <c r="FU216" s="2">
        <f t="shared" si="270"/>
        <v>0.99999767549501806</v>
      </c>
      <c r="FW216" s="2">
        <f t="shared" si="260"/>
        <v>0.94833132546854937</v>
      </c>
      <c r="FX216" s="2">
        <f t="shared" si="260"/>
        <v>0.95394521905823038</v>
      </c>
      <c r="FY216" s="2">
        <f t="shared" si="260"/>
        <v>0.94950938859426071</v>
      </c>
      <c r="FZ216" s="2">
        <f t="shared" si="260"/>
        <v>0.9679231237820598</v>
      </c>
      <c r="GA216" s="2">
        <f t="shared" si="260"/>
        <v>0.96108192081385646</v>
      </c>
      <c r="GB216" s="2">
        <f t="shared" si="260"/>
        <v>0.9582740903332676</v>
      </c>
      <c r="GC216" s="2">
        <f t="shared" si="260"/>
        <v>0.95413187227988328</v>
      </c>
      <c r="GD216" s="2">
        <f t="shared" si="260"/>
        <v>0.96340062715615282</v>
      </c>
      <c r="GE216" s="2">
        <f t="shared" si="260"/>
        <v>0.96974448854805817</v>
      </c>
      <c r="GF216" s="2">
        <f t="shared" si="260"/>
        <v>0.96028323175333363</v>
      </c>
      <c r="GG216" s="2">
        <f t="shared" si="260"/>
        <v>0.95520446916717916</v>
      </c>
      <c r="GH216" s="2">
        <f t="shared" si="260"/>
        <v>0.95223303131813175</v>
      </c>
      <c r="GI216" s="2">
        <f t="shared" si="260"/>
        <v>0.94686812835760381</v>
      </c>
      <c r="GJ216" s="2">
        <f t="shared" si="260"/>
        <v>0.94144257595063729</v>
      </c>
      <c r="GK216" s="2">
        <f t="shared" si="260"/>
        <v>0.91947937915916811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2.5609283402007555E-230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5.5222292780728909E-307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1.1823695971281534E-63</v>
      </c>
      <c r="HT216" s="86">
        <f t="shared" si="262"/>
        <v>1.6767962233282705E-65</v>
      </c>
      <c r="HU216" s="86">
        <f t="shared" si="262"/>
        <v>5.749829561419247E-71</v>
      </c>
      <c r="HV216" s="86">
        <f t="shared" si="262"/>
        <v>8.8672377516250387E-75</v>
      </c>
      <c r="HW216" s="86">
        <f t="shared" si="262"/>
        <v>3.1140033860215979E-71</v>
      </c>
      <c r="HX216" s="86">
        <f t="shared" si="262"/>
        <v>2.2090247647829245E-79</v>
      </c>
      <c r="HY216" s="86">
        <f t="shared" si="262"/>
        <v>2.5116314342437724E-84</v>
      </c>
      <c r="HZ216" s="86">
        <f t="shared" si="262"/>
        <v>9.6642571362533824E-97</v>
      </c>
      <c r="IA216" s="86">
        <f t="shared" si="262"/>
        <v>4.2974468841480027E-101</v>
      </c>
      <c r="IB216" s="86">
        <f t="shared" si="262"/>
        <v>1.4813107562809939E-94</v>
      </c>
      <c r="IC216" s="86">
        <f t="shared" si="262"/>
        <v>3.9143762664945908E-87</v>
      </c>
      <c r="ID216" s="86">
        <f t="shared" si="262"/>
        <v>4.2420825860551279E-89</v>
      </c>
      <c r="IE216" s="86">
        <f t="shared" si="262"/>
        <v>1.5349977336451455E-79</v>
      </c>
      <c r="IF216" s="86">
        <f t="shared" si="262"/>
        <v>2.5162153132678434E-100</v>
      </c>
      <c r="IG216" s="86">
        <f t="shared" si="262"/>
        <v>1.3849970862253817E-97</v>
      </c>
      <c r="II216" s="86">
        <f t="shared" si="263"/>
        <v>3.3730243749012567E-8</v>
      </c>
      <c r="IJ216" s="86">
        <f t="shared" si="263"/>
        <v>3.8880533113805323E-9</v>
      </c>
      <c r="IK216" s="86">
        <f t="shared" si="263"/>
        <v>1.3231741013550111E-8</v>
      </c>
      <c r="IL216" s="86">
        <f t="shared" si="263"/>
        <v>9.7444740889229251E-12</v>
      </c>
      <c r="IM216" s="86">
        <f t="shared" si="263"/>
        <v>1.9804826561909043E-10</v>
      </c>
      <c r="IN216" s="86">
        <f t="shared" si="263"/>
        <v>1.1844866877479978E-10</v>
      </c>
      <c r="IO216" s="86">
        <f t="shared" si="263"/>
        <v>9.8147791608492634E-11</v>
      </c>
      <c r="IP216" s="86">
        <f t="shared" si="263"/>
        <v>3.3628381068271917E-13</v>
      </c>
      <c r="IQ216" s="86">
        <f t="shared" si="263"/>
        <v>1.2004535844910083E-14</v>
      </c>
      <c r="IR216" s="86">
        <f t="shared" si="263"/>
        <v>9.0656689266673577E-13</v>
      </c>
      <c r="IS216" s="86">
        <f t="shared" si="263"/>
        <v>2.8568672266802189E-11</v>
      </c>
      <c r="IT216" s="86">
        <f t="shared" si="263"/>
        <v>3.7659985945399217E-11</v>
      </c>
      <c r="IU216" s="86">
        <f t="shared" si="263"/>
        <v>7.2780834406431693E-10</v>
      </c>
      <c r="IV216" s="86">
        <f t="shared" si="263"/>
        <v>2.6407994456784181E-7</v>
      </c>
      <c r="IW216" s="86">
        <f t="shared" si="263"/>
        <v>8.589550318469648E-20</v>
      </c>
      <c r="IY216" s="86">
        <f t="shared" si="264"/>
        <v>3.3730243749012567E-8</v>
      </c>
      <c r="IZ216" s="86">
        <f t="shared" si="264"/>
        <v>3.8880533113805323E-9</v>
      </c>
      <c r="JA216" s="86">
        <f t="shared" si="264"/>
        <v>1.3231741013550111E-8</v>
      </c>
      <c r="JB216" s="86">
        <f t="shared" si="264"/>
        <v>9.7444740889229251E-12</v>
      </c>
      <c r="JC216" s="86">
        <f t="shared" si="264"/>
        <v>1.9804826561909043E-10</v>
      </c>
      <c r="JD216" s="86">
        <f t="shared" si="264"/>
        <v>1.1844866877479978E-10</v>
      </c>
      <c r="JE216" s="86">
        <f t="shared" si="264"/>
        <v>9.8147791608492634E-11</v>
      </c>
      <c r="JF216" s="86">
        <f t="shared" si="264"/>
        <v>3.3628381068271917E-13</v>
      </c>
      <c r="JG216" s="86">
        <f t="shared" si="264"/>
        <v>1.2004535844910083E-14</v>
      </c>
      <c r="JH216" s="86">
        <f t="shared" si="264"/>
        <v>9.0656689266673577E-13</v>
      </c>
      <c r="JI216" s="86">
        <f t="shared" si="264"/>
        <v>2.8568672266802189E-11</v>
      </c>
      <c r="JJ216" s="86">
        <f t="shared" si="264"/>
        <v>3.7659985945399217E-11</v>
      </c>
      <c r="JK216" s="86">
        <f t="shared" si="264"/>
        <v>7.2780834406431693E-10</v>
      </c>
      <c r="JL216" s="86">
        <f t="shared" si="264"/>
        <v>2.6407994456784181E-7</v>
      </c>
      <c r="JM216" s="86">
        <f t="shared" si="264"/>
        <v>8.589550318469648E-20</v>
      </c>
    </row>
    <row r="217" spans="2:273" x14ac:dyDescent="0.25">
      <c r="B217" s="2">
        <v>190</v>
      </c>
      <c r="C217" s="37">
        <v>42.734000000000002</v>
      </c>
      <c r="D217" s="37">
        <v>35.984000000000002</v>
      </c>
      <c r="E217" s="37">
        <v>34.872999999999998</v>
      </c>
      <c r="F217" s="37">
        <v>36.920999999999999</v>
      </c>
      <c r="G217" s="37">
        <v>35.597000000000001</v>
      </c>
      <c r="H217" s="37">
        <v>33.475999999999999</v>
      </c>
      <c r="I217" s="37">
        <v>33.645000000000003</v>
      </c>
      <c r="J217" s="37">
        <v>33.365000000000002</v>
      </c>
      <c r="K217" s="37">
        <v>33.048000000000002</v>
      </c>
      <c r="L217" s="37">
        <v>33.429000000000002</v>
      </c>
      <c r="M217" s="37">
        <v>35.698</v>
      </c>
      <c r="N217" s="37">
        <v>30.742000000000001</v>
      </c>
      <c r="O217" s="37">
        <v>33.145000000000003</v>
      </c>
      <c r="P217" s="37">
        <v>36.75</v>
      </c>
      <c r="Q217" s="37">
        <v>42.155999999999999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36.167926332802651</v>
      </c>
      <c r="AG217" s="4">
        <f t="shared" si="266"/>
        <v>43.084477016488648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0.58207366719734921</v>
      </c>
      <c r="AW217" s="4">
        <f t="shared" si="267"/>
        <v>-0.92847701648864955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36.167926332802651</v>
      </c>
      <c r="BM217" s="2">
        <f t="shared" si="258"/>
        <v>43.084477016488648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36.75</v>
      </c>
      <c r="DI217" s="2">
        <f t="shared" si="211"/>
        <v>42.155999999999999</v>
      </c>
      <c r="DK217" s="2">
        <f t="shared" si="268"/>
        <v>80.201991167652523</v>
      </c>
      <c r="DL217" s="2">
        <f t="shared" si="268"/>
        <v>74.63915901540318</v>
      </c>
      <c r="DM217" s="2">
        <f t="shared" si="268"/>
        <v>73.696296032196187</v>
      </c>
      <c r="DN217" s="2">
        <f t="shared" si="268"/>
        <v>81.383232747211196</v>
      </c>
      <c r="DO217" s="2">
        <f t="shared" si="268"/>
        <v>79.250171247357287</v>
      </c>
      <c r="DP217" s="2">
        <f t="shared" si="268"/>
        <v>72.223920436927401</v>
      </c>
      <c r="DQ217" s="2">
        <f t="shared" si="268"/>
        <v>89.622948051948043</v>
      </c>
      <c r="DR217" s="2">
        <f t="shared" si="268"/>
        <v>75.076747038327525</v>
      </c>
      <c r="DS217" s="2">
        <f t="shared" si="268"/>
        <v>80.505715679442531</v>
      </c>
      <c r="DT217" s="2">
        <f t="shared" si="268"/>
        <v>66.866481144465283</v>
      </c>
      <c r="DU217" s="2">
        <f t="shared" si="268"/>
        <v>84.779097212543547</v>
      </c>
      <c r="DV217" s="2">
        <f t="shared" si="268"/>
        <v>88.851387704940166</v>
      </c>
      <c r="DW217" s="2">
        <f t="shared" si="268"/>
        <v>77.987428118393225</v>
      </c>
      <c r="DX217" s="2">
        <f t="shared" si="268"/>
        <v>77.542213380871331</v>
      </c>
      <c r="DY217" s="2">
        <f t="shared" si="268"/>
        <v>78.19051764705884</v>
      </c>
      <c r="EA217" s="2">
        <f t="shared" si="240"/>
        <v>41.990378754206617</v>
      </c>
      <c r="EB217" s="2">
        <f t="shared" si="240"/>
        <v>37.272480841834678</v>
      </c>
      <c r="EC217" s="2">
        <f t="shared" si="240"/>
        <v>30.358377687246232</v>
      </c>
      <c r="ED217" s="2">
        <f t="shared" si="240"/>
        <v>33.391134082321855</v>
      </c>
      <c r="EE217" s="2">
        <f t="shared" si="240"/>
        <v>34.954513140966739</v>
      </c>
      <c r="EF217" s="2">
        <f t="shared" si="239"/>
        <v>31.557064165497899</v>
      </c>
      <c r="EG217" s="2">
        <f t="shared" si="239"/>
        <v>31.086726644061734</v>
      </c>
      <c r="EH217" s="2">
        <f t="shared" si="239"/>
        <v>29.854874071839546</v>
      </c>
      <c r="EI217" s="2">
        <f t="shared" si="239"/>
        <v>32.362552800384144</v>
      </c>
      <c r="EJ217" s="2">
        <f t="shared" si="239"/>
        <v>32.893955427356794</v>
      </c>
      <c r="EK217" s="2">
        <f t="shared" si="239"/>
        <v>37.710468114185105</v>
      </c>
      <c r="EL217" s="2">
        <f t="shared" si="254"/>
        <v>27.84704313912739</v>
      </c>
      <c r="EM217" s="2">
        <f t="shared" si="255"/>
        <v>31.953365059700772</v>
      </c>
      <c r="EN217" s="2">
        <f t="shared" si="256"/>
        <v>37.19884454300329</v>
      </c>
      <c r="EO217" s="2">
        <f t="shared" si="257"/>
        <v>48.143195667632881</v>
      </c>
      <c r="EQ217" s="2">
        <f t="shared" si="269"/>
        <v>41.234508974430625</v>
      </c>
      <c r="ER217" s="2">
        <f t="shared" si="269"/>
        <v>39.242309138103579</v>
      </c>
      <c r="ES217" s="2">
        <f t="shared" si="269"/>
        <v>32.361912541298025</v>
      </c>
      <c r="ET217" s="2">
        <f t="shared" si="269"/>
        <v>35.705532196724278</v>
      </c>
      <c r="EU217" s="2">
        <f t="shared" si="269"/>
        <v>34.3789984087826</v>
      </c>
      <c r="EV217" s="2">
        <f t="shared" si="269"/>
        <v>31.653717903629598</v>
      </c>
      <c r="EW217" s="2">
        <f t="shared" si="269"/>
        <v>31.680739941725946</v>
      </c>
      <c r="EX217" s="2">
        <f t="shared" si="269"/>
        <v>30.414888707503927</v>
      </c>
      <c r="EY217" s="2">
        <f t="shared" si="269"/>
        <v>31.558691328330113</v>
      </c>
      <c r="EZ217" s="2">
        <f t="shared" si="269"/>
        <v>32.715490621426724</v>
      </c>
      <c r="FA217" s="2">
        <f t="shared" si="269"/>
        <v>36.372844031006778</v>
      </c>
      <c r="FB217" s="2">
        <f t="shared" si="269"/>
        <v>28.932012762547686</v>
      </c>
      <c r="FC217" s="2">
        <f t="shared" si="269"/>
        <v>31.508918154982354</v>
      </c>
      <c r="FD217" s="2">
        <f t="shared" si="269"/>
        <v>36.109377431178075</v>
      </c>
      <c r="FE217" s="2">
        <f t="shared" si="269"/>
        <v>42.680385640793034</v>
      </c>
      <c r="FG217" s="2">
        <f t="shared" si="270"/>
        <v>0.99999882789235406</v>
      </c>
      <c r="FH217" s="2">
        <f t="shared" si="270"/>
        <v>0.99999869864873436</v>
      </c>
      <c r="FI217" s="2">
        <f t="shared" si="270"/>
        <v>0.99999873658423732</v>
      </c>
      <c r="FJ217" s="2">
        <f t="shared" si="270"/>
        <v>0.999998724527003</v>
      </c>
      <c r="FK217" s="2">
        <f t="shared" si="270"/>
        <v>0.99999859940685765</v>
      </c>
      <c r="FL217" s="2">
        <f t="shared" si="270"/>
        <v>0.99999857428165118</v>
      </c>
      <c r="FM217" s="2">
        <f t="shared" si="270"/>
        <v>0.99999832647685405</v>
      </c>
      <c r="FN217" s="2">
        <f t="shared" si="270"/>
        <v>0.99999836167833722</v>
      </c>
      <c r="FO217" s="2">
        <f t="shared" si="270"/>
        <v>0.99999841372811915</v>
      </c>
      <c r="FP217" s="2">
        <f t="shared" si="270"/>
        <v>0.99999833164256535</v>
      </c>
      <c r="FQ217" s="2">
        <f t="shared" si="270"/>
        <v>0.99999839819537151</v>
      </c>
      <c r="FR217" s="2">
        <f t="shared" si="270"/>
        <v>0.99999850270849866</v>
      </c>
      <c r="FS217" s="2">
        <f t="shared" si="270"/>
        <v>0.99999844552132433</v>
      </c>
      <c r="FT217" s="2">
        <f t="shared" si="270"/>
        <v>0.99999839951869118</v>
      </c>
      <c r="FU217" s="2">
        <f t="shared" si="270"/>
        <v>0.99999788002582668</v>
      </c>
      <c r="FW217" s="2">
        <f t="shared" si="260"/>
        <v>0.95266239862540181</v>
      </c>
      <c r="FX217" s="2">
        <f t="shared" si="260"/>
        <v>0.95782664056498923</v>
      </c>
      <c r="FY217" s="2">
        <f t="shared" si="260"/>
        <v>0.95374652821194361</v>
      </c>
      <c r="FZ217" s="2">
        <f t="shared" si="260"/>
        <v>0.97066273920078727</v>
      </c>
      <c r="GA217" s="2">
        <f t="shared" si="260"/>
        <v>0.96438432873038937</v>
      </c>
      <c r="GB217" s="2">
        <f t="shared" si="260"/>
        <v>0.96180528897929618</v>
      </c>
      <c r="GC217" s="2">
        <f t="shared" si="260"/>
        <v>0.957998255579536</v>
      </c>
      <c r="GD217" s="2">
        <f t="shared" si="260"/>
        <v>0.96651313589369625</v>
      </c>
      <c r="GE217" s="2">
        <f t="shared" si="260"/>
        <v>0.97233299168412379</v>
      </c>
      <c r="GF217" s="2">
        <f t="shared" si="260"/>
        <v>0.96365084947402357</v>
      </c>
      <c r="GG217" s="2">
        <f t="shared" si="260"/>
        <v>0.95898432617956864</v>
      </c>
      <c r="GH217" s="2">
        <f t="shared" si="260"/>
        <v>0.95625213559753963</v>
      </c>
      <c r="GI217" s="2">
        <f t="shared" si="260"/>
        <v>0.95131555596943551</v>
      </c>
      <c r="GJ217" s="2">
        <f t="shared" si="260"/>
        <v>0.94631840449149696</v>
      </c>
      <c r="GK217" s="2">
        <f t="shared" si="260"/>
        <v>0.92604032097693856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7.2419457498460984E-235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1.0273549809276368E-65</v>
      </c>
      <c r="HT217" s="86">
        <f t="shared" si="262"/>
        <v>1.2092269081746708E-67</v>
      </c>
      <c r="HU217" s="86">
        <f t="shared" si="262"/>
        <v>3.4363048101485048E-73</v>
      </c>
      <c r="HV217" s="86">
        <f t="shared" si="262"/>
        <v>3.8981909063970207E-77</v>
      </c>
      <c r="HW217" s="86">
        <f t="shared" si="262"/>
        <v>1.6237934719089151E-73</v>
      </c>
      <c r="HX217" s="86">
        <f t="shared" si="262"/>
        <v>7.0129287850190103E-82</v>
      </c>
      <c r="HY217" s="86">
        <f t="shared" si="262"/>
        <v>5.3420690274225515E-87</v>
      </c>
      <c r="HZ217" s="86">
        <f t="shared" si="262"/>
        <v>9.8615816902354921E-100</v>
      </c>
      <c r="IA217" s="86">
        <f t="shared" si="262"/>
        <v>3.7622413905497894E-104</v>
      </c>
      <c r="IB217" s="86">
        <f t="shared" si="262"/>
        <v>1.5520983884305642E-97</v>
      </c>
      <c r="IC217" s="86">
        <f t="shared" si="262"/>
        <v>6.6193451798453285E-90</v>
      </c>
      <c r="ID217" s="86">
        <f t="shared" si="262"/>
        <v>6.004551481002298E-92</v>
      </c>
      <c r="IE217" s="86">
        <f t="shared" si="262"/>
        <v>3.8293303110486219E-82</v>
      </c>
      <c r="IF217" s="86">
        <f t="shared" si="262"/>
        <v>1.1567170494043169E-103</v>
      </c>
      <c r="IG217" s="86">
        <f t="shared" si="262"/>
        <v>5.65391357374457E-101</v>
      </c>
      <c r="II217" s="86">
        <f t="shared" si="263"/>
        <v>1.2291697095674879E-8</v>
      </c>
      <c r="IJ217" s="86">
        <f t="shared" si="263"/>
        <v>1.2963660809693269E-9</v>
      </c>
      <c r="IK217" s="86">
        <f t="shared" si="263"/>
        <v>4.5888086453174108E-9</v>
      </c>
      <c r="IL217" s="86">
        <f t="shared" si="263"/>
        <v>2.6652752095703741E-12</v>
      </c>
      <c r="IM217" s="86">
        <f t="shared" si="263"/>
        <v>5.9254127859896032E-11</v>
      </c>
      <c r="IN217" s="86">
        <f t="shared" si="263"/>
        <v>3.3430974186720638E-11</v>
      </c>
      <c r="IO217" s="86">
        <f t="shared" si="263"/>
        <v>2.6266593290567341E-11</v>
      </c>
      <c r="IP217" s="86">
        <f t="shared" si="263"/>
        <v>7.2092671861620214E-14</v>
      </c>
      <c r="IQ217" s="86">
        <f t="shared" si="263"/>
        <v>2.3569988399116551E-15</v>
      </c>
      <c r="IR217" s="86">
        <f t="shared" si="263"/>
        <v>1.973861102532514E-13</v>
      </c>
      <c r="IS217" s="86">
        <f t="shared" si="263"/>
        <v>7.1787615937259115E-12</v>
      </c>
      <c r="IT217" s="86">
        <f t="shared" si="263"/>
        <v>9.3258883670546724E-12</v>
      </c>
      <c r="IU217" s="86">
        <f t="shared" si="263"/>
        <v>2.0587642498951977E-10</v>
      </c>
      <c r="IV217" s="86">
        <f t="shared" si="263"/>
        <v>1.0484085484771856E-7</v>
      </c>
      <c r="IW217" s="86">
        <f t="shared" si="263"/>
        <v>3.3935473405988375E-21</v>
      </c>
      <c r="IY217" s="86">
        <f t="shared" si="264"/>
        <v>1.2291697095674879E-8</v>
      </c>
      <c r="IZ217" s="86">
        <f t="shared" si="264"/>
        <v>1.2963660809693269E-9</v>
      </c>
      <c r="JA217" s="86">
        <f t="shared" si="264"/>
        <v>4.5888086453174108E-9</v>
      </c>
      <c r="JB217" s="86">
        <f t="shared" si="264"/>
        <v>2.6652752095703741E-12</v>
      </c>
      <c r="JC217" s="86">
        <f t="shared" si="264"/>
        <v>5.9254127859896032E-11</v>
      </c>
      <c r="JD217" s="86">
        <f t="shared" si="264"/>
        <v>3.3430974186720638E-11</v>
      </c>
      <c r="JE217" s="86">
        <f t="shared" si="264"/>
        <v>2.6266593290567341E-11</v>
      </c>
      <c r="JF217" s="86">
        <f t="shared" si="264"/>
        <v>7.2092671861620214E-14</v>
      </c>
      <c r="JG217" s="86">
        <f t="shared" si="264"/>
        <v>2.3569988399116551E-15</v>
      </c>
      <c r="JH217" s="86">
        <f t="shared" si="264"/>
        <v>1.973861102532514E-13</v>
      </c>
      <c r="JI217" s="86">
        <f t="shared" si="264"/>
        <v>7.1787615937259115E-12</v>
      </c>
      <c r="JJ217" s="86">
        <f t="shared" si="264"/>
        <v>9.3258883670546724E-12</v>
      </c>
      <c r="JK217" s="86">
        <f t="shared" si="264"/>
        <v>2.0587642498951977E-10</v>
      </c>
      <c r="JL217" s="86">
        <f t="shared" si="264"/>
        <v>1.0484085484771856E-7</v>
      </c>
      <c r="JM217" s="86">
        <f t="shared" si="264"/>
        <v>3.3935473405988375E-21</v>
      </c>
    </row>
    <row r="218" spans="2:273" x14ac:dyDescent="0.25">
      <c r="B218" s="2">
        <v>191</v>
      </c>
      <c r="C218" s="37">
        <v>41.671999999999997</v>
      </c>
      <c r="D218" s="37">
        <v>35.365000000000002</v>
      </c>
      <c r="E218" s="37">
        <v>34.143000000000001</v>
      </c>
      <c r="F218" s="37">
        <v>36.905000000000001</v>
      </c>
      <c r="G218" s="37">
        <v>36.145000000000003</v>
      </c>
      <c r="H218" s="37">
        <v>33.222000000000001</v>
      </c>
      <c r="I218" s="37">
        <v>33.305999999999997</v>
      </c>
      <c r="J218" s="37">
        <v>33.222000000000001</v>
      </c>
      <c r="K218" s="37">
        <v>33.508000000000003</v>
      </c>
      <c r="L218" s="37">
        <v>31.968</v>
      </c>
      <c r="M218" s="37">
        <v>35.253999999999998</v>
      </c>
      <c r="N218" s="37">
        <v>30.806000000000001</v>
      </c>
      <c r="O218" s="37">
        <v>33.21</v>
      </c>
      <c r="P218" s="37">
        <v>37.546999999999997</v>
      </c>
      <c r="Q218" s="37">
        <v>41.811999999999998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42.88329079771615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-1.0712907977161521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42.88329079771615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41.811999999999998</v>
      </c>
      <c r="DK218" s="2">
        <f t="shared" si="268"/>
        <v>80.24430759257757</v>
      </c>
      <c r="DL218" s="2">
        <f t="shared" si="268"/>
        <v>74.654755662941696</v>
      </c>
      <c r="DM218" s="2">
        <f t="shared" si="268"/>
        <v>73.73114045323176</v>
      </c>
      <c r="DN218" s="2">
        <f t="shared" si="268"/>
        <v>81.484796558895823</v>
      </c>
      <c r="DO218" s="2">
        <f t="shared" si="268"/>
        <v>79.345871035940789</v>
      </c>
      <c r="DP218" s="2">
        <f t="shared" si="268"/>
        <v>72.246641437632121</v>
      </c>
      <c r="DQ218" s="2">
        <f t="shared" si="268"/>
        <v>89.748459226819676</v>
      </c>
      <c r="DR218" s="2">
        <f t="shared" si="268"/>
        <v>75.111393031358887</v>
      </c>
      <c r="DS218" s="2">
        <f t="shared" si="268"/>
        <v>80.61349930313591</v>
      </c>
      <c r="DT218" s="2">
        <f t="shared" si="268"/>
        <v>66.910622420262655</v>
      </c>
      <c r="DU218" s="2">
        <f t="shared" si="268"/>
        <v>84.915494947735183</v>
      </c>
      <c r="DV218" s="2">
        <f t="shared" si="268"/>
        <v>89.040488669205615</v>
      </c>
      <c r="DW218" s="2">
        <f t="shared" si="268"/>
        <v>78.072405708245228</v>
      </c>
      <c r="DX218" s="2">
        <f t="shared" si="268"/>
        <v>77.594376252599716</v>
      </c>
      <c r="DY218" s="2">
        <f t="shared" si="268"/>
        <v>78.289231016042805</v>
      </c>
      <c r="EA218" s="2">
        <f t="shared" si="240"/>
        <v>41.839303411554475</v>
      </c>
      <c r="EB218" s="2">
        <f t="shared" si="240"/>
        <v>37.143434171419386</v>
      </c>
      <c r="EC218" s="2">
        <f t="shared" si="240"/>
        <v>30.166279095218243</v>
      </c>
      <c r="ED218" s="2">
        <f t="shared" si="240"/>
        <v>33.213712659243647</v>
      </c>
      <c r="EE218" s="2">
        <f t="shared" si="240"/>
        <v>34.80462213196104</v>
      </c>
      <c r="EF218" s="2">
        <f t="shared" si="239"/>
        <v>31.396517531556807</v>
      </c>
      <c r="EG218" s="2">
        <f t="shared" si="239"/>
        <v>30.901247256179161</v>
      </c>
      <c r="EH218" s="2">
        <f t="shared" si="239"/>
        <v>29.629142610403306</v>
      </c>
      <c r="EI218" s="2">
        <f t="shared" si="239"/>
        <v>32.218894566676113</v>
      </c>
      <c r="EJ218" s="2">
        <f t="shared" si="239"/>
        <v>32.736727573182243</v>
      </c>
      <c r="EK218" s="2">
        <f t="shared" si="239"/>
        <v>37.573324658635684</v>
      </c>
      <c r="EL218" s="2">
        <f t="shared" si="254"/>
        <v>27.678740358391956</v>
      </c>
      <c r="EM218" s="2">
        <f t="shared" si="255"/>
        <v>31.760946847420819</v>
      </c>
      <c r="EN218" s="2">
        <f t="shared" si="256"/>
        <v>37.048823400448541</v>
      </c>
      <c r="EO218" s="2">
        <f t="shared" si="257"/>
        <v>48.031809784777586</v>
      </c>
      <c r="EQ218" s="2">
        <f t="shared" si="269"/>
        <v>41.073615463502939</v>
      </c>
      <c r="ER218" s="2">
        <f t="shared" si="269"/>
        <v>39.138429250062551</v>
      </c>
      <c r="ES218" s="2">
        <f t="shared" si="269"/>
        <v>32.195692134888255</v>
      </c>
      <c r="ET218" s="2">
        <f t="shared" si="269"/>
        <v>35.556965805946362</v>
      </c>
      <c r="EU218" s="2">
        <f t="shared" si="269"/>
        <v>34.221808203927665</v>
      </c>
      <c r="EV218" s="2">
        <f t="shared" si="269"/>
        <v>31.494408543457602</v>
      </c>
      <c r="EW218" s="2">
        <f t="shared" si="269"/>
        <v>31.502910444028757</v>
      </c>
      <c r="EX218" s="2">
        <f t="shared" si="269"/>
        <v>30.196223735258876</v>
      </c>
      <c r="EY218" s="2">
        <f t="shared" si="269"/>
        <v>31.405193726785111</v>
      </c>
      <c r="EZ218" s="2">
        <f t="shared" si="269"/>
        <v>32.556000521978277</v>
      </c>
      <c r="FA218" s="2">
        <f t="shared" si="269"/>
        <v>36.218831821852433</v>
      </c>
      <c r="FB218" s="2">
        <f t="shared" si="269"/>
        <v>28.777746015336639</v>
      </c>
      <c r="FC218" s="2">
        <f t="shared" si="269"/>
        <v>31.310741971325569</v>
      </c>
      <c r="FD218" s="2">
        <f t="shared" si="269"/>
        <v>35.945655027571362</v>
      </c>
      <c r="FE218" s="2">
        <f t="shared" si="269"/>
        <v>42.508214071502081</v>
      </c>
      <c r="FG218" s="2">
        <f t="shared" si="270"/>
        <v>0.99999893102501181</v>
      </c>
      <c r="FH218" s="2">
        <f t="shared" si="270"/>
        <v>0.999998813153404</v>
      </c>
      <c r="FI218" s="2">
        <f t="shared" si="270"/>
        <v>0.99999884775100167</v>
      </c>
      <c r="FJ218" s="2">
        <f t="shared" si="270"/>
        <v>0.99999883675467094</v>
      </c>
      <c r="FK218" s="2">
        <f t="shared" si="270"/>
        <v>0.99999872264371514</v>
      </c>
      <c r="FL218" s="2">
        <f t="shared" si="270"/>
        <v>0.99999869972924893</v>
      </c>
      <c r="FM218" s="2">
        <f t="shared" si="270"/>
        <v>0.99999847372852624</v>
      </c>
      <c r="FN218" s="2">
        <f t="shared" si="270"/>
        <v>0.9999985058326698</v>
      </c>
      <c r="FO218" s="2">
        <f t="shared" si="270"/>
        <v>0.99999855330264853</v>
      </c>
      <c r="FP218" s="2">
        <f t="shared" si="270"/>
        <v>0.99999847843971235</v>
      </c>
      <c r="FQ218" s="2">
        <f t="shared" si="270"/>
        <v>0.99999853913661041</v>
      </c>
      <c r="FR218" s="2">
        <f t="shared" si="270"/>
        <v>0.99999863445374126</v>
      </c>
      <c r="FS218" s="2">
        <f t="shared" si="270"/>
        <v>0.99999858229840433</v>
      </c>
      <c r="FT218" s="2">
        <f t="shared" si="270"/>
        <v>0.99999854034349256</v>
      </c>
      <c r="FU218" s="2">
        <f t="shared" si="270"/>
        <v>0.99999806656021417</v>
      </c>
      <c r="FW218" s="2">
        <f t="shared" si="260"/>
        <v>0.95664702078981956</v>
      </c>
      <c r="FX218" s="2">
        <f t="shared" si="260"/>
        <v>0.96139418064673843</v>
      </c>
      <c r="FY218" s="2">
        <f t="shared" si="260"/>
        <v>0.95764395154928483</v>
      </c>
      <c r="FZ218" s="2">
        <f t="shared" si="260"/>
        <v>0.97317485477164722</v>
      </c>
      <c r="GA218" s="2">
        <f t="shared" si="260"/>
        <v>0.96741601027157786</v>
      </c>
      <c r="GB218" s="2">
        <f t="shared" si="260"/>
        <v>0.96504854747782709</v>
      </c>
      <c r="GC218" s="2">
        <f t="shared" si="260"/>
        <v>0.96155186109751678</v>
      </c>
      <c r="GD218" s="2">
        <f t="shared" si="260"/>
        <v>0.96936936437111354</v>
      </c>
      <c r="GE218" s="2">
        <f t="shared" si="260"/>
        <v>0.97470581243310661</v>
      </c>
      <c r="GF218" s="2">
        <f t="shared" si="260"/>
        <v>0.96674281321933164</v>
      </c>
      <c r="GG218" s="2">
        <f t="shared" si="260"/>
        <v>0.96245777344768302</v>
      </c>
      <c r="GH218" s="2">
        <f t="shared" si="260"/>
        <v>0.95994729708018878</v>
      </c>
      <c r="GI218" s="2">
        <f t="shared" si="260"/>
        <v>0.95540824146996817</v>
      </c>
      <c r="GJ218" s="2">
        <f t="shared" si="260"/>
        <v>0.95080945648133897</v>
      </c>
      <c r="GK218" s="2">
        <f t="shared" si="260"/>
        <v>0.93210614158260774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1.8471887543493141E-239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8.2626107495092337E-68</v>
      </c>
      <c r="HT218" s="86">
        <f t="shared" si="262"/>
        <v>8.0412555129997289E-70</v>
      </c>
      <c r="HU218" s="86">
        <f t="shared" si="262"/>
        <v>1.8946613929263987E-75</v>
      </c>
      <c r="HV218" s="86">
        <f t="shared" si="262"/>
        <v>1.5727436869602722E-79</v>
      </c>
      <c r="HW218" s="86">
        <f t="shared" si="262"/>
        <v>7.7805425522476017E-76</v>
      </c>
      <c r="HX218" s="86">
        <f t="shared" si="262"/>
        <v>2.0331902392060851E-84</v>
      </c>
      <c r="HY218" s="86">
        <f t="shared" si="262"/>
        <v>1.0305061254540876E-89</v>
      </c>
      <c r="HZ218" s="86">
        <f t="shared" si="262"/>
        <v>9.0463693079150858E-103</v>
      </c>
      <c r="IA218" s="86">
        <f t="shared" si="262"/>
        <v>2.9610352286802422E-107</v>
      </c>
      <c r="IB218" s="86">
        <f t="shared" si="262"/>
        <v>1.4596049122337239E-100</v>
      </c>
      <c r="IC218" s="86">
        <f t="shared" si="262"/>
        <v>1.011180263771066E-92</v>
      </c>
      <c r="ID218" s="86">
        <f t="shared" si="262"/>
        <v>7.6523601179258084E-95</v>
      </c>
      <c r="IE218" s="86">
        <f t="shared" si="262"/>
        <v>8.6588005076262891E-85</v>
      </c>
      <c r="IF218" s="86">
        <f t="shared" si="262"/>
        <v>4.6803152349112289E-107</v>
      </c>
      <c r="IG218" s="86">
        <f t="shared" si="262"/>
        <v>2.0160784403923986E-104</v>
      </c>
      <c r="II218" s="86">
        <f t="shared" si="263"/>
        <v>4.3480082460830802E-9</v>
      </c>
      <c r="IJ218" s="86">
        <f t="shared" si="263"/>
        <v>4.1892995938372997E-10</v>
      </c>
      <c r="IK218" s="86">
        <f t="shared" si="263"/>
        <v>1.5427925368637223E-9</v>
      </c>
      <c r="IL218" s="86">
        <f t="shared" si="263"/>
        <v>7.0513929123236994E-13</v>
      </c>
      <c r="IM218" s="86">
        <f t="shared" si="263"/>
        <v>1.7157691700641521E-11</v>
      </c>
      <c r="IN218" s="86">
        <f t="shared" si="263"/>
        <v>9.1100024031518291E-12</v>
      </c>
      <c r="IO218" s="86">
        <f t="shared" si="263"/>
        <v>6.7689216043918483E-12</v>
      </c>
      <c r="IP218" s="86">
        <f t="shared" si="263"/>
        <v>1.4829328413684827E-14</v>
      </c>
      <c r="IQ218" s="86">
        <f t="shared" si="263"/>
        <v>4.4401279213864173E-16</v>
      </c>
      <c r="IR218" s="86">
        <f t="shared" si="263"/>
        <v>4.121100976379467E-14</v>
      </c>
      <c r="IS218" s="86">
        <f t="shared" si="263"/>
        <v>1.7342761148660857E-12</v>
      </c>
      <c r="IT218" s="86">
        <f t="shared" si="263"/>
        <v>2.2174471755783749E-12</v>
      </c>
      <c r="IU218" s="86">
        <f t="shared" si="263"/>
        <v>5.6067627409944928E-11</v>
      </c>
      <c r="IV218" s="86">
        <f t="shared" si="263"/>
        <v>4.0461758649283118E-8</v>
      </c>
      <c r="IW218" s="86">
        <f t="shared" si="263"/>
        <v>1.192269846605149E-22</v>
      </c>
      <c r="IY218" s="86">
        <f t="shared" si="264"/>
        <v>4.3480082460830802E-9</v>
      </c>
      <c r="IZ218" s="86">
        <f t="shared" si="264"/>
        <v>4.1892995938372997E-10</v>
      </c>
      <c r="JA218" s="86">
        <f t="shared" si="264"/>
        <v>1.5427925368637223E-9</v>
      </c>
      <c r="JB218" s="86">
        <f t="shared" si="264"/>
        <v>7.0513929123236994E-13</v>
      </c>
      <c r="JC218" s="86">
        <f t="shared" si="264"/>
        <v>1.7157691700641521E-11</v>
      </c>
      <c r="JD218" s="86">
        <f t="shared" si="264"/>
        <v>9.1100024031518291E-12</v>
      </c>
      <c r="JE218" s="86">
        <f t="shared" si="264"/>
        <v>6.7689216043918483E-12</v>
      </c>
      <c r="JF218" s="86">
        <f t="shared" si="264"/>
        <v>1.4829328413684827E-14</v>
      </c>
      <c r="JG218" s="86">
        <f t="shared" si="264"/>
        <v>4.4401279213864173E-16</v>
      </c>
      <c r="JH218" s="86">
        <f t="shared" si="264"/>
        <v>4.121100976379467E-14</v>
      </c>
      <c r="JI218" s="86">
        <f t="shared" si="264"/>
        <v>1.7342761148660857E-12</v>
      </c>
      <c r="JJ218" s="86">
        <f t="shared" si="264"/>
        <v>2.2174471755783749E-12</v>
      </c>
      <c r="JK218" s="86">
        <f t="shared" si="264"/>
        <v>5.6067627409944928E-11</v>
      </c>
      <c r="JL218" s="86">
        <f t="shared" si="264"/>
        <v>4.0461758649283118E-8</v>
      </c>
      <c r="JM218" s="86">
        <f t="shared" si="264"/>
        <v>1.192269846605149E-22</v>
      </c>
    </row>
    <row r="219" spans="2:273" x14ac:dyDescent="0.25">
      <c r="B219" s="2">
        <v>192</v>
      </c>
      <c r="C219" s="37">
        <v>42.311999999999998</v>
      </c>
      <c r="D219" s="37">
        <v>36.174999999999997</v>
      </c>
      <c r="E219" s="37">
        <v>33.856999999999999</v>
      </c>
      <c r="F219" s="37">
        <v>37.127000000000002</v>
      </c>
      <c r="G219" s="37">
        <v>35.774000000000001</v>
      </c>
      <c r="H219" s="37">
        <v>32.634999999999998</v>
      </c>
      <c r="I219" s="37">
        <v>33.161000000000001</v>
      </c>
      <c r="J219" s="37">
        <v>31.824999999999999</v>
      </c>
      <c r="K219" s="37">
        <v>32.302</v>
      </c>
      <c r="L219" s="37">
        <v>32.302</v>
      </c>
      <c r="M219" s="37">
        <v>35.143000000000001</v>
      </c>
      <c r="N219" s="37">
        <v>30.257999999999999</v>
      </c>
      <c r="O219" s="37">
        <v>32.581000000000003</v>
      </c>
      <c r="P219" s="37">
        <v>37.015999999999998</v>
      </c>
      <c r="Q219" s="37">
        <v>41.594000000000001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42.683958863152426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-1.0899588631524253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42.683958863152426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41.594000000000001</v>
      </c>
      <c r="DK219" s="2">
        <f t="shared" si="268"/>
        <v>80.286624017502618</v>
      </c>
      <c r="DL219" s="2">
        <f t="shared" si="268"/>
        <v>74.670352310480197</v>
      </c>
      <c r="DM219" s="2">
        <f t="shared" si="268"/>
        <v>73.765984874267332</v>
      </c>
      <c r="DN219" s="2">
        <f t="shared" si="268"/>
        <v>81.586360370580451</v>
      </c>
      <c r="DO219" s="2">
        <f t="shared" si="268"/>
        <v>79.441570824524291</v>
      </c>
      <c r="DP219" s="2">
        <f t="shared" si="268"/>
        <v>72.269362438336856</v>
      </c>
      <c r="DQ219" s="2">
        <f t="shared" si="268"/>
        <v>89.873970401691309</v>
      </c>
      <c r="DR219" s="2">
        <f t="shared" si="268"/>
        <v>75.146039024390248</v>
      </c>
      <c r="DS219" s="2">
        <f t="shared" si="268"/>
        <v>80.721282926829289</v>
      </c>
      <c r="DT219" s="2">
        <f t="shared" si="268"/>
        <v>66.954763696060027</v>
      </c>
      <c r="DU219" s="2">
        <f t="shared" si="268"/>
        <v>85.05189268292682</v>
      </c>
      <c r="DV219" s="2">
        <f t="shared" si="268"/>
        <v>89.229589633471079</v>
      </c>
      <c r="DW219" s="2">
        <f t="shared" si="268"/>
        <v>78.157383298097244</v>
      </c>
      <c r="DX219" s="2">
        <f t="shared" si="268"/>
        <v>77.6465391243281</v>
      </c>
      <c r="DY219" s="2">
        <f t="shared" si="268"/>
        <v>78.387944385026756</v>
      </c>
      <c r="EA219" s="2">
        <f t="shared" si="240"/>
        <v>41.688228068902333</v>
      </c>
      <c r="EB219" s="2">
        <f t="shared" si="240"/>
        <v>37.014387501004094</v>
      </c>
      <c r="EC219" s="2">
        <f t="shared" si="240"/>
        <v>29.974180503190254</v>
      </c>
      <c r="ED219" s="2">
        <f t="shared" si="240"/>
        <v>33.036291236165439</v>
      </c>
      <c r="EE219" s="2">
        <f t="shared" si="240"/>
        <v>34.65473112295534</v>
      </c>
      <c r="EF219" s="2">
        <f t="shared" si="239"/>
        <v>31.235970897615712</v>
      </c>
      <c r="EG219" s="2">
        <f t="shared" si="239"/>
        <v>30.715767868296581</v>
      </c>
      <c r="EH219" s="2">
        <f t="shared" si="239"/>
        <v>29.403411148967066</v>
      </c>
      <c r="EI219" s="2">
        <f t="shared" si="239"/>
        <v>32.075236332968082</v>
      </c>
      <c r="EJ219" s="2">
        <f t="shared" si="239"/>
        <v>32.579499719007693</v>
      </c>
      <c r="EK219" s="2">
        <f t="shared" si="239"/>
        <v>37.436181203086264</v>
      </c>
      <c r="EL219" s="2">
        <f t="shared" si="254"/>
        <v>27.510437577656532</v>
      </c>
      <c r="EM219" s="2">
        <f t="shared" si="255"/>
        <v>31.568528635140865</v>
      </c>
      <c r="EN219" s="2">
        <f t="shared" si="256"/>
        <v>36.898802257893799</v>
      </c>
      <c r="EO219" s="2">
        <f t="shared" si="257"/>
        <v>47.920423901922298</v>
      </c>
      <c r="EQ219" s="2">
        <f t="shared" si="269"/>
        <v>40.912721952575254</v>
      </c>
      <c r="ER219" s="2">
        <f t="shared" si="269"/>
        <v>39.034549362021522</v>
      </c>
      <c r="ES219" s="2">
        <f t="shared" si="269"/>
        <v>32.029471728478484</v>
      </c>
      <c r="ET219" s="2">
        <f t="shared" si="269"/>
        <v>35.408399415168446</v>
      </c>
      <c r="EU219" s="2">
        <f t="shared" si="269"/>
        <v>34.064617999072738</v>
      </c>
      <c r="EV219" s="2">
        <f t="shared" si="269"/>
        <v>31.33509918328561</v>
      </c>
      <c r="EW219" s="2">
        <f t="shared" si="269"/>
        <v>31.325080946331568</v>
      </c>
      <c r="EX219" s="2">
        <f t="shared" si="269"/>
        <v>29.977558763013818</v>
      </c>
      <c r="EY219" s="2">
        <f t="shared" si="269"/>
        <v>31.251696125240109</v>
      </c>
      <c r="EZ219" s="2">
        <f t="shared" si="269"/>
        <v>32.396510422529829</v>
      </c>
      <c r="FA219" s="2">
        <f t="shared" si="269"/>
        <v>36.064819612698081</v>
      </c>
      <c r="FB219" s="2">
        <f t="shared" si="269"/>
        <v>28.623479268125593</v>
      </c>
      <c r="FC219" s="2">
        <f t="shared" si="269"/>
        <v>31.112565787668785</v>
      </c>
      <c r="FD219" s="2">
        <f t="shared" si="269"/>
        <v>35.781932623964643</v>
      </c>
      <c r="FE219" s="2">
        <f t="shared" si="269"/>
        <v>42.336042502211129</v>
      </c>
      <c r="FG219" s="2">
        <f t="shared" si="270"/>
        <v>0.9999990250831321</v>
      </c>
      <c r="FH219" s="2">
        <f t="shared" si="270"/>
        <v>0.99999891758292681</v>
      </c>
      <c r="FI219" s="2">
        <f t="shared" si="270"/>
        <v>0.99999894913631737</v>
      </c>
      <c r="FJ219" s="2">
        <f t="shared" si="270"/>
        <v>0.99999893910754245</v>
      </c>
      <c r="FK219" s="2">
        <f t="shared" si="270"/>
        <v>0.99999883503709164</v>
      </c>
      <c r="FL219" s="2">
        <f t="shared" si="270"/>
        <v>0.99999881413884517</v>
      </c>
      <c r="FM219" s="2">
        <f t="shared" si="270"/>
        <v>0.99999860802368523</v>
      </c>
      <c r="FN219" s="2">
        <f t="shared" si="270"/>
        <v>0.99999863730301985</v>
      </c>
      <c r="FO219" s="2">
        <f t="shared" si="270"/>
        <v>0.99999868059616626</v>
      </c>
      <c r="FP219" s="2">
        <f t="shared" si="270"/>
        <v>0.99999861232033904</v>
      </c>
      <c r="FQ219" s="2">
        <f t="shared" si="270"/>
        <v>0.99999866767658263</v>
      </c>
      <c r="FR219" s="2">
        <f t="shared" si="270"/>
        <v>0.99999875460686072</v>
      </c>
      <c r="FS219" s="2">
        <f t="shared" si="270"/>
        <v>0.99999870704061644</v>
      </c>
      <c r="FT219" s="2">
        <f t="shared" si="270"/>
        <v>0.9999986687772725</v>
      </c>
      <c r="FU219" s="2">
        <f t="shared" si="270"/>
        <v>0.9999982366816581</v>
      </c>
      <c r="FW219" s="2">
        <f t="shared" si="260"/>
        <v>0.96031021268677053</v>
      </c>
      <c r="FX219" s="2">
        <f t="shared" si="260"/>
        <v>0.96467106565519467</v>
      </c>
      <c r="FY219" s="2">
        <f t="shared" si="260"/>
        <v>0.96122632011411679</v>
      </c>
      <c r="FZ219" s="2">
        <f t="shared" si="260"/>
        <v>0.97547729530474026</v>
      </c>
      <c r="GA219" s="2">
        <f t="shared" si="260"/>
        <v>0.97019760357796669</v>
      </c>
      <c r="GB219" s="2">
        <f t="shared" si="260"/>
        <v>0.96802556389939354</v>
      </c>
      <c r="GC219" s="2">
        <f t="shared" si="260"/>
        <v>0.96481585190983676</v>
      </c>
      <c r="GD219" s="2">
        <f t="shared" si="260"/>
        <v>0.97198903414558757</v>
      </c>
      <c r="GE219" s="2">
        <f t="shared" si="260"/>
        <v>0.97687997049724673</v>
      </c>
      <c r="GF219" s="2">
        <f t="shared" si="260"/>
        <v>0.96958006817632336</v>
      </c>
      <c r="GG219" s="2">
        <f t="shared" si="260"/>
        <v>0.96564760587795206</v>
      </c>
      <c r="GH219" s="2">
        <f t="shared" si="260"/>
        <v>0.96334231163022443</v>
      </c>
      <c r="GI219" s="2">
        <f t="shared" si="260"/>
        <v>0.95917163906865133</v>
      </c>
      <c r="GJ219" s="2">
        <f t="shared" si="260"/>
        <v>0.95494267243139197</v>
      </c>
      <c r="GK219" s="2">
        <f t="shared" si="260"/>
        <v>0.93770793717248813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4.2497624114656165E-244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6.1509193681945408E-70</v>
      </c>
      <c r="HT219" s="86">
        <f t="shared" si="262"/>
        <v>4.9308848240902679E-72</v>
      </c>
      <c r="HU219" s="86">
        <f t="shared" si="262"/>
        <v>9.6376593447185858E-78</v>
      </c>
      <c r="HV219" s="86">
        <f t="shared" si="262"/>
        <v>5.8233067307773959E-82</v>
      </c>
      <c r="HW219" s="86">
        <f t="shared" si="262"/>
        <v>3.4257286702287766E-78</v>
      </c>
      <c r="HX219" s="86">
        <f t="shared" si="262"/>
        <v>5.3831085854734301E-87</v>
      </c>
      <c r="HY219" s="86">
        <f t="shared" si="262"/>
        <v>1.8029176524118006E-92</v>
      </c>
      <c r="HZ219" s="86">
        <f t="shared" si="262"/>
        <v>7.4601688717202322E-106</v>
      </c>
      <c r="IA219" s="86">
        <f t="shared" si="262"/>
        <v>2.0950694903106085E-110</v>
      </c>
      <c r="IB219" s="86">
        <f t="shared" si="262"/>
        <v>1.2319446017886137E-103</v>
      </c>
      <c r="IC219" s="86">
        <f t="shared" si="262"/>
        <v>1.3954039154787976E-95</v>
      </c>
      <c r="ID219" s="86">
        <f t="shared" si="262"/>
        <v>8.7805203354853956E-98</v>
      </c>
      <c r="IE219" s="86">
        <f t="shared" si="262"/>
        <v>1.7746342553284809E-87</v>
      </c>
      <c r="IF219" s="86">
        <f t="shared" si="262"/>
        <v>1.6668171621042188E-110</v>
      </c>
      <c r="IG219" s="86">
        <f t="shared" si="262"/>
        <v>6.2794180307772438E-108</v>
      </c>
      <c r="II219" s="86">
        <f t="shared" si="263"/>
        <v>1.4929227341596134E-9</v>
      </c>
      <c r="IJ219" s="86">
        <f t="shared" si="263"/>
        <v>1.3120707657238311E-10</v>
      </c>
      <c r="IK219" s="86">
        <f t="shared" si="263"/>
        <v>5.028312021068107E-10</v>
      </c>
      <c r="IL219" s="86">
        <f t="shared" si="263"/>
        <v>1.8044491808425181E-13</v>
      </c>
      <c r="IM219" s="86">
        <f t="shared" si="263"/>
        <v>4.8081445046112031E-12</v>
      </c>
      <c r="IN219" s="86">
        <f t="shared" si="263"/>
        <v>2.3967526914193899E-12</v>
      </c>
      <c r="IO219" s="86">
        <f t="shared" si="263"/>
        <v>1.6796193755962903E-12</v>
      </c>
      <c r="IP219" s="86">
        <f t="shared" si="263"/>
        <v>2.9267312324014018E-15</v>
      </c>
      <c r="IQ219" s="86">
        <f t="shared" si="263"/>
        <v>8.0249344084124642E-17</v>
      </c>
      <c r="IR219" s="86">
        <f t="shared" si="263"/>
        <v>8.2503928451639796E-15</v>
      </c>
      <c r="IS219" s="86">
        <f t="shared" si="263"/>
        <v>4.0279079469075043E-13</v>
      </c>
      <c r="IT219" s="86">
        <f t="shared" si="263"/>
        <v>5.0623439045828056E-13</v>
      </c>
      <c r="IU219" s="86">
        <f t="shared" si="263"/>
        <v>1.4699904473851239E-11</v>
      </c>
      <c r="IV219" s="86">
        <f t="shared" si="263"/>
        <v>1.5179538686535681E-8</v>
      </c>
      <c r="IW219" s="86">
        <f t="shared" si="263"/>
        <v>3.7247530021466737E-24</v>
      </c>
      <c r="IY219" s="86">
        <f t="shared" si="264"/>
        <v>1.4929227341596134E-9</v>
      </c>
      <c r="IZ219" s="86">
        <f t="shared" si="264"/>
        <v>1.3120707657238311E-10</v>
      </c>
      <c r="JA219" s="86">
        <f t="shared" si="264"/>
        <v>5.028312021068107E-10</v>
      </c>
      <c r="JB219" s="86">
        <f t="shared" si="264"/>
        <v>1.8044491808425181E-13</v>
      </c>
      <c r="JC219" s="86">
        <f t="shared" si="264"/>
        <v>4.8081445046112031E-12</v>
      </c>
      <c r="JD219" s="86">
        <f t="shared" si="264"/>
        <v>2.3967526914193899E-12</v>
      </c>
      <c r="JE219" s="86">
        <f t="shared" si="264"/>
        <v>1.6796193755962903E-12</v>
      </c>
      <c r="JF219" s="86">
        <f t="shared" si="264"/>
        <v>2.9267312324014018E-15</v>
      </c>
      <c r="JG219" s="86">
        <f t="shared" si="264"/>
        <v>8.0249344084124642E-17</v>
      </c>
      <c r="JH219" s="86">
        <f t="shared" si="264"/>
        <v>8.2503928451639796E-15</v>
      </c>
      <c r="JI219" s="86">
        <f t="shared" si="264"/>
        <v>4.0279079469075043E-13</v>
      </c>
      <c r="JJ219" s="86">
        <f t="shared" si="264"/>
        <v>5.0623439045828056E-13</v>
      </c>
      <c r="JK219" s="86">
        <f t="shared" si="264"/>
        <v>1.4699904473851239E-11</v>
      </c>
      <c r="JL219" s="86">
        <f t="shared" si="264"/>
        <v>1.5179538686535681E-8</v>
      </c>
      <c r="JM219" s="86">
        <f t="shared" si="264"/>
        <v>3.7247530021466737E-24</v>
      </c>
    </row>
    <row r="220" spans="2:273" x14ac:dyDescent="0.25">
      <c r="B220" s="2">
        <v>193</v>
      </c>
      <c r="C220" s="37">
        <v>41.530999999999999</v>
      </c>
      <c r="D220" s="37">
        <v>36.079000000000001</v>
      </c>
      <c r="E220" s="37">
        <v>34.063000000000002</v>
      </c>
      <c r="F220" s="37">
        <v>37.332999999999998</v>
      </c>
      <c r="G220" s="37">
        <v>36.838999999999999</v>
      </c>
      <c r="H220" s="37">
        <v>32.079000000000001</v>
      </c>
      <c r="I220" s="37">
        <v>32.338999999999999</v>
      </c>
      <c r="J220" s="37">
        <v>32.475999999999999</v>
      </c>
      <c r="K220" s="37">
        <v>33.270000000000003</v>
      </c>
      <c r="L220" s="37">
        <v>33.110999999999997</v>
      </c>
      <c r="M220" s="37">
        <v>35.570999999999998</v>
      </c>
      <c r="N220" s="37">
        <v>29.855</v>
      </c>
      <c r="O220" s="37">
        <v>32</v>
      </c>
      <c r="P220" s="37">
        <v>37</v>
      </c>
      <c r="Q220" s="37">
        <v>41.655999999999999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>
        <f t="shared" si="266"/>
        <v>42.486395556568226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-0.83039555656822728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>
        <f t="shared" si="258"/>
        <v>42.486395556568226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>
        <f t="shared" si="301"/>
        <v>41.655999999999999</v>
      </c>
      <c r="DK220" s="2">
        <f t="shared" si="268"/>
        <v>80.328940442427665</v>
      </c>
      <c r="DL220" s="2">
        <f t="shared" si="268"/>
        <v>74.685948958018713</v>
      </c>
      <c r="DM220" s="2">
        <f t="shared" si="268"/>
        <v>73.800829295302904</v>
      </c>
      <c r="DN220" s="2">
        <f t="shared" si="268"/>
        <v>81.687924182265078</v>
      </c>
      <c r="DO220" s="2">
        <f t="shared" si="268"/>
        <v>79.537270613107808</v>
      </c>
      <c r="DP220" s="2">
        <f t="shared" si="268"/>
        <v>72.292083439041576</v>
      </c>
      <c r="DQ220" s="2">
        <f t="shared" si="268"/>
        <v>89.999481576562957</v>
      </c>
      <c r="DR220" s="2">
        <f t="shared" si="268"/>
        <v>75.180685017421609</v>
      </c>
      <c r="DS220" s="2">
        <f t="shared" si="268"/>
        <v>80.829066550522668</v>
      </c>
      <c r="DT220" s="2">
        <f t="shared" si="268"/>
        <v>66.998904971857399</v>
      </c>
      <c r="DU220" s="2">
        <f t="shared" si="268"/>
        <v>85.188290418118456</v>
      </c>
      <c r="DV220" s="2">
        <f t="shared" si="268"/>
        <v>89.418690597736543</v>
      </c>
      <c r="DW220" s="2">
        <f t="shared" si="268"/>
        <v>78.242360887949246</v>
      </c>
      <c r="DX220" s="2">
        <f t="shared" si="268"/>
        <v>77.698701996056485</v>
      </c>
      <c r="DY220" s="2">
        <f t="shared" si="268"/>
        <v>78.486657754010707</v>
      </c>
      <c r="EA220" s="2">
        <f t="shared" si="240"/>
        <v>41.537152726250191</v>
      </c>
      <c r="EB220" s="2">
        <f t="shared" si="240"/>
        <v>36.885340830588802</v>
      </c>
      <c r="EC220" s="2">
        <f t="shared" si="240"/>
        <v>29.782081911162273</v>
      </c>
      <c r="ED220" s="2">
        <f t="shared" si="240"/>
        <v>32.858869813087225</v>
      </c>
      <c r="EE220" s="2">
        <f t="shared" si="240"/>
        <v>34.504840113949648</v>
      </c>
      <c r="EF220" s="2">
        <f t="shared" si="239"/>
        <v>31.075424263674616</v>
      </c>
      <c r="EG220" s="2">
        <f t="shared" si="239"/>
        <v>30.530288480414008</v>
      </c>
      <c r="EH220" s="2">
        <f t="shared" si="239"/>
        <v>29.177679687530834</v>
      </c>
      <c r="EI220" s="2">
        <f t="shared" si="239"/>
        <v>31.931578099260047</v>
      </c>
      <c r="EJ220" s="2">
        <f t="shared" si="239"/>
        <v>32.422271864833135</v>
      </c>
      <c r="EK220" s="2">
        <f t="shared" si="239"/>
        <v>37.299037747536843</v>
      </c>
      <c r="EL220" s="2">
        <f t="shared" si="254"/>
        <v>27.342134796921101</v>
      </c>
      <c r="EM220" s="2">
        <f t="shared" si="255"/>
        <v>31.376110422860904</v>
      </c>
      <c r="EN220" s="2">
        <f t="shared" si="256"/>
        <v>36.748781115339057</v>
      </c>
      <c r="EO220" s="2">
        <f t="shared" si="257"/>
        <v>47.809038019067003</v>
      </c>
      <c r="EQ220" s="2">
        <f t="shared" si="269"/>
        <v>40.751828441647561</v>
      </c>
      <c r="ER220" s="2">
        <f t="shared" si="269"/>
        <v>38.930669473980487</v>
      </c>
      <c r="ES220" s="2">
        <f t="shared" si="269"/>
        <v>31.863251322068713</v>
      </c>
      <c r="ET220" s="2">
        <f t="shared" si="269"/>
        <v>35.259833024390531</v>
      </c>
      <c r="EU220" s="2">
        <f t="shared" si="269"/>
        <v>33.90742779421781</v>
      </c>
      <c r="EV220" s="2">
        <f t="shared" si="269"/>
        <v>31.175789823113618</v>
      </c>
      <c r="EW220" s="2">
        <f t="shared" si="269"/>
        <v>31.147251448634371</v>
      </c>
      <c r="EX220" s="2">
        <f t="shared" si="269"/>
        <v>29.758893790768767</v>
      </c>
      <c r="EY220" s="2">
        <f t="shared" si="269"/>
        <v>31.098198523695103</v>
      </c>
      <c r="EZ220" s="2">
        <f t="shared" si="269"/>
        <v>32.237020323081381</v>
      </c>
      <c r="FA220" s="2">
        <f t="shared" si="269"/>
        <v>35.910807403543728</v>
      </c>
      <c r="FB220" s="2">
        <f t="shared" si="269"/>
        <v>28.469212520914546</v>
      </c>
      <c r="FC220" s="2">
        <f t="shared" si="269"/>
        <v>30.914389604012001</v>
      </c>
      <c r="FD220" s="2">
        <f t="shared" si="269"/>
        <v>35.61821022035793</v>
      </c>
      <c r="FE220" s="2">
        <f t="shared" si="269"/>
        <v>42.163870932920176</v>
      </c>
      <c r="FG220" s="2">
        <f t="shared" si="270"/>
        <v>0.99999911086517268</v>
      </c>
      <c r="FH220" s="2">
        <f t="shared" si="270"/>
        <v>0.99999901282380255</v>
      </c>
      <c r="FI220" s="2">
        <f t="shared" si="270"/>
        <v>0.99999904160084219</v>
      </c>
      <c r="FJ220" s="2">
        <f t="shared" si="270"/>
        <v>0.99999903245448907</v>
      </c>
      <c r="FK220" s="2">
        <f t="shared" si="270"/>
        <v>0.99999893754109115</v>
      </c>
      <c r="FL220" s="2">
        <f t="shared" si="270"/>
        <v>0.99999891848166</v>
      </c>
      <c r="FM220" s="2">
        <f t="shared" si="270"/>
        <v>0.99999873050235732</v>
      </c>
      <c r="FN220" s="2">
        <f t="shared" si="270"/>
        <v>0.99999875720543441</v>
      </c>
      <c r="FO220" s="2">
        <f t="shared" si="270"/>
        <v>0.9999987966892625</v>
      </c>
      <c r="FP220" s="2">
        <f t="shared" si="270"/>
        <v>0.99999873442095322</v>
      </c>
      <c r="FQ220" s="2">
        <f t="shared" si="270"/>
        <v>0.99999878490645933</v>
      </c>
      <c r="FR220" s="2">
        <f t="shared" si="270"/>
        <v>0.99999886418783324</v>
      </c>
      <c r="FS220" s="2">
        <f t="shared" si="270"/>
        <v>0.99999882080689317</v>
      </c>
      <c r="FT220" s="2">
        <f t="shared" si="270"/>
        <v>0.99999878591030078</v>
      </c>
      <c r="FU220" s="2">
        <f t="shared" si="270"/>
        <v>0.99999839183430939</v>
      </c>
      <c r="FW220" s="2">
        <f t="shared" si="260"/>
        <v>0.96367562920928906</v>
      </c>
      <c r="FX220" s="2">
        <f t="shared" si="260"/>
        <v>0.96767915755064526</v>
      </c>
      <c r="FY220" s="2">
        <f t="shared" si="260"/>
        <v>0.96451692735684202</v>
      </c>
      <c r="FZ220" s="2">
        <f t="shared" si="260"/>
        <v>0.97758666553404838</v>
      </c>
      <c r="GA220" s="2">
        <f t="shared" si="260"/>
        <v>0.97274842996342281</v>
      </c>
      <c r="GB220" s="2">
        <f t="shared" si="260"/>
        <v>0.97075669446720259</v>
      </c>
      <c r="GC220" s="2">
        <f t="shared" si="260"/>
        <v>0.96781202728080662</v>
      </c>
      <c r="GD220" s="2">
        <f t="shared" si="260"/>
        <v>0.97439057696417153</v>
      </c>
      <c r="GE220" s="2">
        <f t="shared" si="260"/>
        <v>0.97887130011976087</v>
      </c>
      <c r="GF220" s="2">
        <f t="shared" si="260"/>
        <v>0.97218223473875887</v>
      </c>
      <c r="GG220" s="2">
        <f t="shared" si="260"/>
        <v>0.96857525857508453</v>
      </c>
      <c r="GH220" s="2">
        <f t="shared" si="260"/>
        <v>0.96645960702008371</v>
      </c>
      <c r="GI220" s="2">
        <f t="shared" si="260"/>
        <v>0.96262984173249233</v>
      </c>
      <c r="GJ220" s="2">
        <f t="shared" si="260"/>
        <v>0.9587436657998385</v>
      </c>
      <c r="GK220" s="2">
        <f t="shared" si="260"/>
        <v>0.94287586460569628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8.8189039653868842E-249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4.2382386103402108E-72</v>
      </c>
      <c r="HT220" s="86">
        <f t="shared" si="262"/>
        <v>2.7880936077207135E-74</v>
      </c>
      <c r="HU220" s="86">
        <f t="shared" si="262"/>
        <v>4.5228120618659343E-80</v>
      </c>
      <c r="HV220" s="86">
        <f t="shared" si="262"/>
        <v>1.978769321610858E-84</v>
      </c>
      <c r="HW220" s="86">
        <f t="shared" si="262"/>
        <v>1.385979457759546E-80</v>
      </c>
      <c r="HX220" s="86">
        <f t="shared" si="262"/>
        <v>1.3015526405309787E-89</v>
      </c>
      <c r="HY220" s="86">
        <f t="shared" si="262"/>
        <v>2.8607658731847767E-95</v>
      </c>
      <c r="HZ220" s="86">
        <f t="shared" si="262"/>
        <v>5.5305295378463258E-109</v>
      </c>
      <c r="IA220" s="86">
        <f t="shared" si="262"/>
        <v>1.3326267159828834E-113</v>
      </c>
      <c r="IB220" s="86">
        <f t="shared" si="262"/>
        <v>9.3321943772137951E-107</v>
      </c>
      <c r="IC220" s="86">
        <f t="shared" si="262"/>
        <v>1.739506022578966E-98</v>
      </c>
      <c r="ID220" s="86">
        <f t="shared" si="262"/>
        <v>9.0709325427584417E-101</v>
      </c>
      <c r="IE220" s="86">
        <f t="shared" si="262"/>
        <v>3.2966495559076094E-90</v>
      </c>
      <c r="IF220" s="86">
        <f t="shared" si="262"/>
        <v>5.224709454794283E-114</v>
      </c>
      <c r="IG220" s="86">
        <f t="shared" si="262"/>
        <v>1.7083664747518877E-111</v>
      </c>
      <c r="II220" s="86">
        <f t="shared" si="263"/>
        <v>4.9754956468455687E-10</v>
      </c>
      <c r="IJ220" s="86">
        <f t="shared" si="263"/>
        <v>3.9825393972190094E-11</v>
      </c>
      <c r="IK220" s="86">
        <f t="shared" si="263"/>
        <v>1.5886482567316834E-10</v>
      </c>
      <c r="IL220" s="86">
        <f t="shared" si="263"/>
        <v>4.4662164735499057E-14</v>
      </c>
      <c r="IM220" s="86">
        <f t="shared" si="263"/>
        <v>1.3039509420112618E-12</v>
      </c>
      <c r="IN220" s="86">
        <f t="shared" si="263"/>
        <v>6.0876399123068958E-13</v>
      </c>
      <c r="IO220" s="86">
        <f t="shared" si="263"/>
        <v>4.0129363524451185E-13</v>
      </c>
      <c r="IP220" s="86">
        <f t="shared" si="263"/>
        <v>5.5419419063789144E-16</v>
      </c>
      <c r="IQ220" s="86">
        <f t="shared" si="263"/>
        <v>1.3915088623043607E-17</v>
      </c>
      <c r="IR220" s="86">
        <f t="shared" si="263"/>
        <v>1.5837496942695688E-15</v>
      </c>
      <c r="IS220" s="86">
        <f t="shared" si="263"/>
        <v>8.9932765244343698E-14</v>
      </c>
      <c r="IT220" s="86">
        <f t="shared" si="263"/>
        <v>1.1096061948125644E-13</v>
      </c>
      <c r="IU220" s="86">
        <f t="shared" si="263"/>
        <v>3.7101873995330461E-12</v>
      </c>
      <c r="IV220" s="86">
        <f t="shared" si="263"/>
        <v>5.535463259240007E-9</v>
      </c>
      <c r="IW220" s="86">
        <f t="shared" si="263"/>
        <v>1.034643778689029E-25</v>
      </c>
      <c r="IY220" s="86">
        <f t="shared" si="264"/>
        <v>4.9754956468455687E-10</v>
      </c>
      <c r="IZ220" s="86">
        <f t="shared" si="264"/>
        <v>3.9825393972190094E-11</v>
      </c>
      <c r="JA220" s="86">
        <f t="shared" si="264"/>
        <v>1.5886482567316834E-10</v>
      </c>
      <c r="JB220" s="86">
        <f t="shared" si="264"/>
        <v>4.4662164735499057E-14</v>
      </c>
      <c r="JC220" s="86">
        <f t="shared" si="264"/>
        <v>1.3039509420112618E-12</v>
      </c>
      <c r="JD220" s="86">
        <f t="shared" si="264"/>
        <v>6.0876399123068958E-13</v>
      </c>
      <c r="JE220" s="86">
        <f t="shared" si="264"/>
        <v>4.0129363524451185E-13</v>
      </c>
      <c r="JF220" s="86">
        <f t="shared" si="264"/>
        <v>5.5419419063789144E-16</v>
      </c>
      <c r="JG220" s="86">
        <f t="shared" si="264"/>
        <v>1.3915088623043607E-17</v>
      </c>
      <c r="JH220" s="86">
        <f t="shared" si="264"/>
        <v>1.5837496942695688E-15</v>
      </c>
      <c r="JI220" s="86">
        <f t="shared" si="264"/>
        <v>8.9932765244343698E-14</v>
      </c>
      <c r="JJ220" s="86">
        <f t="shared" si="264"/>
        <v>1.1096061948125644E-13</v>
      </c>
      <c r="JK220" s="86">
        <f t="shared" si="264"/>
        <v>3.7101873995330461E-12</v>
      </c>
      <c r="JL220" s="86">
        <f t="shared" si="264"/>
        <v>5.535463259240007E-9</v>
      </c>
      <c r="JM220" s="86">
        <f t="shared" si="264"/>
        <v>1.034643778689029E-25</v>
      </c>
    </row>
    <row r="221" spans="2:273" x14ac:dyDescent="0.25">
      <c r="B221" s="2">
        <v>194</v>
      </c>
      <c r="C221" s="37">
        <v>41.390999999999998</v>
      </c>
      <c r="D221" s="37">
        <v>35.683</v>
      </c>
      <c r="E221" s="37">
        <v>33.19</v>
      </c>
      <c r="F221" s="37">
        <v>37.54</v>
      </c>
      <c r="G221" s="37">
        <v>35.645000000000003</v>
      </c>
      <c r="H221" s="37">
        <v>33.270000000000003</v>
      </c>
      <c r="I221" s="37">
        <v>33.628999999999998</v>
      </c>
      <c r="J221" s="37">
        <v>33.253999999999998</v>
      </c>
      <c r="K221" s="37">
        <v>32.222000000000001</v>
      </c>
      <c r="L221" s="37">
        <v>34.063000000000002</v>
      </c>
      <c r="M221" s="37">
        <v>35.667000000000002</v>
      </c>
      <c r="N221" s="37">
        <v>29.902999999999999</v>
      </c>
      <c r="O221" s="37">
        <v>33.048000000000002</v>
      </c>
      <c r="P221" s="37">
        <v>35.390999999999998</v>
      </c>
      <c r="Q221" s="37">
        <v>42.046999999999997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>
        <f t="shared" si="266"/>
        <v>42.29051413329357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-0.24351413329357285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>
        <f t="shared" si="258"/>
        <v>42.29051413329357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>
        <f t="shared" si="301"/>
        <v>42.046999999999997</v>
      </c>
      <c r="DK221" s="2">
        <f t="shared" si="268"/>
        <v>80.371256867352713</v>
      </c>
      <c r="DL221" s="2">
        <f t="shared" si="268"/>
        <v>74.701545605557214</v>
      </c>
      <c r="DM221" s="2">
        <f t="shared" si="268"/>
        <v>73.835673716338476</v>
      </c>
      <c r="DN221" s="2">
        <f t="shared" si="268"/>
        <v>81.789487993949706</v>
      </c>
      <c r="DO221" s="2">
        <f t="shared" si="268"/>
        <v>79.632970401691324</v>
      </c>
      <c r="DP221" s="2">
        <f t="shared" si="268"/>
        <v>72.314804439746297</v>
      </c>
      <c r="DQ221" s="2">
        <f t="shared" si="268"/>
        <v>90.124992751434604</v>
      </c>
      <c r="DR221" s="2">
        <f t="shared" si="268"/>
        <v>75.215331010452957</v>
      </c>
      <c r="DS221" s="2">
        <f t="shared" si="268"/>
        <v>80.936850174216048</v>
      </c>
      <c r="DT221" s="2">
        <f t="shared" si="268"/>
        <v>67.043046247654772</v>
      </c>
      <c r="DU221" s="2">
        <f t="shared" si="268"/>
        <v>85.324688153310092</v>
      </c>
      <c r="DV221" s="2">
        <f t="shared" si="268"/>
        <v>89.607791562001992</v>
      </c>
      <c r="DW221" s="2">
        <f t="shared" si="268"/>
        <v>78.327338477801248</v>
      </c>
      <c r="DX221" s="2">
        <f t="shared" si="268"/>
        <v>77.75086486778487</v>
      </c>
      <c r="DY221" s="2">
        <f t="shared" si="268"/>
        <v>78.585371122994673</v>
      </c>
      <c r="EA221" s="2">
        <f t="shared" si="240"/>
        <v>41.38607738359805</v>
      </c>
      <c r="EB221" s="2">
        <f t="shared" si="240"/>
        <v>36.75629416017351</v>
      </c>
      <c r="EC221" s="2">
        <f t="shared" si="240"/>
        <v>29.589983319134284</v>
      </c>
      <c r="ED221" s="2">
        <f t="shared" si="240"/>
        <v>32.681448390009017</v>
      </c>
      <c r="EE221" s="2">
        <f t="shared" si="240"/>
        <v>34.354949104943948</v>
      </c>
      <c r="EF221" s="2">
        <f t="shared" si="239"/>
        <v>30.914877629733525</v>
      </c>
      <c r="EG221" s="2">
        <f t="shared" si="239"/>
        <v>30.344809092531435</v>
      </c>
      <c r="EH221" s="2">
        <f t="shared" si="239"/>
        <v>28.951948226094594</v>
      </c>
      <c r="EI221" s="2">
        <f t="shared" si="239"/>
        <v>31.787919865552016</v>
      </c>
      <c r="EJ221" s="2">
        <f t="shared" si="239"/>
        <v>32.265044010658585</v>
      </c>
      <c r="EK221" s="2">
        <f t="shared" si="239"/>
        <v>37.161894291987423</v>
      </c>
      <c r="EL221" s="2">
        <f t="shared" si="254"/>
        <v>27.173832016185671</v>
      </c>
      <c r="EM221" s="2">
        <f t="shared" si="255"/>
        <v>31.183692210580951</v>
      </c>
      <c r="EN221" s="2">
        <f t="shared" si="256"/>
        <v>36.598759972784308</v>
      </c>
      <c r="EO221" s="2">
        <f t="shared" si="257"/>
        <v>47.697652136211715</v>
      </c>
      <c r="EQ221" s="2">
        <f t="shared" si="269"/>
        <v>40.590934930719875</v>
      </c>
      <c r="ER221" s="2">
        <f t="shared" si="269"/>
        <v>38.826789585939459</v>
      </c>
      <c r="ES221" s="2">
        <f t="shared" si="269"/>
        <v>31.697030915658935</v>
      </c>
      <c r="ET221" s="2">
        <f t="shared" si="269"/>
        <v>35.111266633612615</v>
      </c>
      <c r="EU221" s="2">
        <f t="shared" si="269"/>
        <v>33.750237589362882</v>
      </c>
      <c r="EV221" s="2">
        <f t="shared" si="269"/>
        <v>31.016480462941622</v>
      </c>
      <c r="EW221" s="2">
        <f t="shared" si="269"/>
        <v>30.969421950937182</v>
      </c>
      <c r="EX221" s="2">
        <f t="shared" si="269"/>
        <v>29.540228818523715</v>
      </c>
      <c r="EY221" s="2">
        <f t="shared" si="269"/>
        <v>30.944700922150101</v>
      </c>
      <c r="EZ221" s="2">
        <f t="shared" si="269"/>
        <v>32.077530223632934</v>
      </c>
      <c r="FA221" s="2">
        <f t="shared" si="269"/>
        <v>35.756795194389376</v>
      </c>
      <c r="FB221" s="2">
        <f t="shared" si="269"/>
        <v>28.314945773703499</v>
      </c>
      <c r="FC221" s="2">
        <f t="shared" si="269"/>
        <v>30.716213420355217</v>
      </c>
      <c r="FD221" s="2">
        <f t="shared" si="269"/>
        <v>35.454487816751211</v>
      </c>
      <c r="FE221" s="2">
        <f t="shared" si="269"/>
        <v>41.991699363629223</v>
      </c>
      <c r="FG221" s="2">
        <f t="shared" si="270"/>
        <v>0.99999918909933638</v>
      </c>
      <c r="FH221" s="2">
        <f t="shared" si="270"/>
        <v>0.99999909968452927</v>
      </c>
      <c r="FI221" s="2">
        <f t="shared" si="270"/>
        <v>0.99999912592950591</v>
      </c>
      <c r="FJ221" s="2">
        <f t="shared" si="270"/>
        <v>0.99999911758793125</v>
      </c>
      <c r="FK221" s="2">
        <f t="shared" si="270"/>
        <v>0.99999903102586818</v>
      </c>
      <c r="FL221" s="2">
        <f t="shared" si="270"/>
        <v>0.99999901364345711</v>
      </c>
      <c r="FM221" s="2">
        <f t="shared" si="270"/>
        <v>0.99999884220426005</v>
      </c>
      <c r="FN221" s="2">
        <f t="shared" si="270"/>
        <v>0.99999886655776105</v>
      </c>
      <c r="FO221" s="2">
        <f t="shared" si="270"/>
        <v>0.99999890256744806</v>
      </c>
      <c r="FP221" s="2">
        <f t="shared" si="270"/>
        <v>0.99999884577806275</v>
      </c>
      <c r="FQ221" s="2">
        <f t="shared" si="270"/>
        <v>0.99999889182140156</v>
      </c>
      <c r="FR221" s="2">
        <f t="shared" si="270"/>
        <v>0.99999896412688893</v>
      </c>
      <c r="FS221" s="2">
        <f t="shared" si="270"/>
        <v>0.99999892456299333</v>
      </c>
      <c r="FT221" s="2">
        <f t="shared" si="270"/>
        <v>0.99999889273691611</v>
      </c>
      <c r="FU221" s="2">
        <f t="shared" si="270"/>
        <v>0.99999853333525113</v>
      </c>
      <c r="FW221" s="2">
        <f t="shared" si="260"/>
        <v>0.96676555781389073</v>
      </c>
      <c r="FX221" s="2">
        <f t="shared" si="260"/>
        <v>0.97043897322396067</v>
      </c>
      <c r="FY221" s="2">
        <f t="shared" si="260"/>
        <v>0.96753770175760034</v>
      </c>
      <c r="FZ221" s="2">
        <f t="shared" si="260"/>
        <v>0.9795184036403416</v>
      </c>
      <c r="GA221" s="2">
        <f t="shared" si="260"/>
        <v>0.97508653416314883</v>
      </c>
      <c r="GB221" s="2">
        <f t="shared" si="260"/>
        <v>0.97326098638243908</v>
      </c>
      <c r="GC221" s="2">
        <f t="shared" si="260"/>
        <v>0.970560842616497</v>
      </c>
      <c r="GD221" s="2">
        <f t="shared" si="260"/>
        <v>0.97659118029946934</v>
      </c>
      <c r="GE221" s="2">
        <f t="shared" si="260"/>
        <v>0.98069450590991825</v>
      </c>
      <c r="GF221" s="2">
        <f t="shared" si="260"/>
        <v>0.97456764675515295</v>
      </c>
      <c r="GG221" s="2">
        <f t="shared" si="260"/>
        <v>0.97126083033994071</v>
      </c>
      <c r="GH221" s="2">
        <f t="shared" si="260"/>
        <v>0.96932025626165974</v>
      </c>
      <c r="GI221" s="2">
        <f t="shared" si="260"/>
        <v>0.96580557354335772</v>
      </c>
      <c r="GJ221" s="2">
        <f t="shared" si="260"/>
        <v>0.96223669104367293</v>
      </c>
      <c r="GK221" s="2">
        <f t="shared" si="260"/>
        <v>0.94763898692408588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1.6506705627598385E-253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2.7030258900616991E-74</v>
      </c>
      <c r="HT221" s="86">
        <f t="shared" si="262"/>
        <v>1.4536774549342214E-76</v>
      </c>
      <c r="HU221" s="86">
        <f t="shared" si="262"/>
        <v>1.958121396497177E-82</v>
      </c>
      <c r="HV221" s="86">
        <f t="shared" si="262"/>
        <v>6.1706584736878364E-87</v>
      </c>
      <c r="HW221" s="86">
        <f t="shared" si="262"/>
        <v>5.1525033417897946E-83</v>
      </c>
      <c r="HX221" s="86">
        <f t="shared" si="262"/>
        <v>2.8738287076991131E-92</v>
      </c>
      <c r="HY221" s="86">
        <f t="shared" si="262"/>
        <v>4.1168673381496417E-98</v>
      </c>
      <c r="HZ221" s="86">
        <f t="shared" si="262"/>
        <v>3.6857486549701502E-112</v>
      </c>
      <c r="IA221" s="86">
        <f t="shared" si="262"/>
        <v>7.6202851548066514E-117</v>
      </c>
      <c r="IB221" s="86">
        <f t="shared" si="262"/>
        <v>6.3446867124958454E-110</v>
      </c>
      <c r="IC221" s="86">
        <f t="shared" si="262"/>
        <v>1.9588607840684353E-101</v>
      </c>
      <c r="ID221" s="86">
        <f t="shared" si="262"/>
        <v>8.4369873678918423E-104</v>
      </c>
      <c r="IE221" s="86">
        <f t="shared" si="262"/>
        <v>5.5506805166360858E-93</v>
      </c>
      <c r="IF221" s="86">
        <f t="shared" si="262"/>
        <v>1.4414322874279738E-117</v>
      </c>
      <c r="IG221" s="86">
        <f t="shared" si="262"/>
        <v>4.0596492873629862E-115</v>
      </c>
      <c r="II221" s="86">
        <f t="shared" si="263"/>
        <v>1.6094302079590866E-10</v>
      </c>
      <c r="IJ221" s="86">
        <f t="shared" si="263"/>
        <v>1.1714825498845003E-11</v>
      </c>
      <c r="IK221" s="86">
        <f t="shared" si="263"/>
        <v>4.8652929565599076E-11</v>
      </c>
      <c r="IL221" s="86">
        <f t="shared" si="263"/>
        <v>1.0691766827913926E-14</v>
      </c>
      <c r="IM221" s="86">
        <f t="shared" si="263"/>
        <v>3.4221390732204758E-13</v>
      </c>
      <c r="IN221" s="86">
        <f t="shared" si="263"/>
        <v>1.492733867104931E-13</v>
      </c>
      <c r="IO221" s="86">
        <f t="shared" si="263"/>
        <v>9.2312203305645976E-14</v>
      </c>
      <c r="IP221" s="86">
        <f t="shared" si="263"/>
        <v>1.0068076903557491E-16</v>
      </c>
      <c r="IQ221" s="86">
        <f t="shared" si="263"/>
        <v>2.3148254856751049E-18</v>
      </c>
      <c r="IR221" s="86">
        <f t="shared" si="263"/>
        <v>2.9149815729197106E-16</v>
      </c>
      <c r="IS221" s="86">
        <f t="shared" si="263"/>
        <v>1.930274589256636E-14</v>
      </c>
      <c r="IT221" s="86">
        <f t="shared" si="263"/>
        <v>2.3350151985065829E-14</v>
      </c>
      <c r="IU221" s="86">
        <f t="shared" si="263"/>
        <v>9.014459622436089E-13</v>
      </c>
      <c r="IV221" s="86">
        <f t="shared" si="263"/>
        <v>1.9620686827567717E-9</v>
      </c>
      <c r="IW221" s="86">
        <f t="shared" si="263"/>
        <v>2.555204419772311E-27</v>
      </c>
      <c r="IY221" s="86">
        <f t="shared" si="264"/>
        <v>1.6094302079590866E-10</v>
      </c>
      <c r="IZ221" s="86">
        <f t="shared" si="264"/>
        <v>1.1714825498845003E-11</v>
      </c>
      <c r="JA221" s="86">
        <f t="shared" si="264"/>
        <v>4.8652929565599076E-11</v>
      </c>
      <c r="JB221" s="86">
        <f t="shared" si="264"/>
        <v>1.0691766827913926E-14</v>
      </c>
      <c r="JC221" s="86">
        <f t="shared" si="264"/>
        <v>3.4221390732204758E-13</v>
      </c>
      <c r="JD221" s="86">
        <f t="shared" si="264"/>
        <v>1.492733867104931E-13</v>
      </c>
      <c r="JE221" s="86">
        <f t="shared" si="264"/>
        <v>9.2312203305645976E-14</v>
      </c>
      <c r="JF221" s="86">
        <f t="shared" si="264"/>
        <v>1.0068076903557491E-16</v>
      </c>
      <c r="JG221" s="86">
        <f t="shared" si="264"/>
        <v>2.3148254856751049E-18</v>
      </c>
      <c r="JH221" s="86">
        <f t="shared" si="264"/>
        <v>2.9149815729197106E-16</v>
      </c>
      <c r="JI221" s="86">
        <f t="shared" si="264"/>
        <v>1.930274589256636E-14</v>
      </c>
      <c r="JJ221" s="86">
        <f t="shared" si="264"/>
        <v>2.3350151985065829E-14</v>
      </c>
      <c r="JK221" s="86">
        <f t="shared" si="264"/>
        <v>9.014459622436089E-13</v>
      </c>
      <c r="JL221" s="86">
        <f t="shared" si="264"/>
        <v>1.9620686827567717E-9</v>
      </c>
      <c r="JM221" s="86">
        <f t="shared" si="264"/>
        <v>2.555204419772311E-27</v>
      </c>
    </row>
    <row r="222" spans="2:273" x14ac:dyDescent="0.25">
      <c r="B222" s="2">
        <v>195</v>
      </c>
      <c r="C222" s="37">
        <v>39.234000000000002</v>
      </c>
      <c r="D222" s="37">
        <v>35.396999999999998</v>
      </c>
      <c r="E222" s="37">
        <v>33.365000000000002</v>
      </c>
      <c r="F222" s="37">
        <v>36.920999999999999</v>
      </c>
      <c r="G222" s="37">
        <v>35.838999999999999</v>
      </c>
      <c r="H222" s="37">
        <v>33.429000000000002</v>
      </c>
      <c r="I222" s="37">
        <v>33.581000000000003</v>
      </c>
      <c r="J222" s="37">
        <v>32.936999999999998</v>
      </c>
      <c r="K222" s="37">
        <v>32.54</v>
      </c>
      <c r="L222" s="37">
        <v>33.951999999999998</v>
      </c>
      <c r="M222" s="37">
        <v>36.094999999999999</v>
      </c>
      <c r="N222" s="37">
        <v>29.79</v>
      </c>
      <c r="O222" s="37">
        <v>31.047999999999998</v>
      </c>
      <c r="P222" s="37">
        <v>35.203000000000003</v>
      </c>
      <c r="Q222" s="37">
        <v>42.140999999999998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42.096227753325969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4.4772246674028793E-2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42.096227753325969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42.140999999999998</v>
      </c>
      <c r="DK222" s="2">
        <f t="shared" si="268"/>
        <v>80.413573292277761</v>
      </c>
      <c r="DL222" s="2">
        <f t="shared" si="268"/>
        <v>74.71714225309573</v>
      </c>
      <c r="DM222" s="2">
        <f t="shared" si="268"/>
        <v>73.870518137374049</v>
      </c>
      <c r="DN222" s="2">
        <f t="shared" si="268"/>
        <v>81.891051805634334</v>
      </c>
      <c r="DO222" s="2">
        <f t="shared" si="268"/>
        <v>79.728670190274826</v>
      </c>
      <c r="DP222" s="2">
        <f t="shared" si="268"/>
        <v>72.337525440451017</v>
      </c>
      <c r="DQ222" s="2">
        <f t="shared" si="268"/>
        <v>90.250503926306237</v>
      </c>
      <c r="DR222" s="2">
        <f t="shared" si="268"/>
        <v>75.249977003484318</v>
      </c>
      <c r="DS222" s="2">
        <f t="shared" si="268"/>
        <v>81.044633797909427</v>
      </c>
      <c r="DT222" s="2">
        <f t="shared" si="268"/>
        <v>67.087187523452144</v>
      </c>
      <c r="DU222" s="2">
        <f t="shared" si="268"/>
        <v>85.461085888501728</v>
      </c>
      <c r="DV222" s="2">
        <f t="shared" si="268"/>
        <v>89.796892526267442</v>
      </c>
      <c r="DW222" s="2">
        <f t="shared" si="268"/>
        <v>78.412316067653265</v>
      </c>
      <c r="DX222" s="2">
        <f t="shared" si="268"/>
        <v>77.803027739513254</v>
      </c>
      <c r="DY222" s="2">
        <f t="shared" si="268"/>
        <v>78.684084491978624</v>
      </c>
      <c r="EA222" s="2">
        <f t="shared" si="240"/>
        <v>41.235002040945915</v>
      </c>
      <c r="EB222" s="2">
        <f t="shared" si="240"/>
        <v>36.627247489758211</v>
      </c>
      <c r="EC222" s="2">
        <f t="shared" si="240"/>
        <v>29.397884727106295</v>
      </c>
      <c r="ED222" s="2">
        <f t="shared" si="240"/>
        <v>32.504026966930809</v>
      </c>
      <c r="EE222" s="2">
        <f t="shared" si="240"/>
        <v>34.205058095938256</v>
      </c>
      <c r="EF222" s="2">
        <f t="shared" si="239"/>
        <v>30.754330995792429</v>
      </c>
      <c r="EG222" s="2">
        <f t="shared" si="239"/>
        <v>30.159329704648862</v>
      </c>
      <c r="EH222" s="2">
        <f t="shared" si="239"/>
        <v>28.726216764658353</v>
      </c>
      <c r="EI222" s="2">
        <f t="shared" si="239"/>
        <v>31.644261631843985</v>
      </c>
      <c r="EJ222" s="2">
        <f t="shared" si="239"/>
        <v>32.107816156484034</v>
      </c>
      <c r="EK222" s="2">
        <f t="shared" si="239"/>
        <v>37.024750836437995</v>
      </c>
      <c r="EL222" s="2">
        <f t="shared" si="254"/>
        <v>27.00552923545024</v>
      </c>
      <c r="EM222" s="2">
        <f t="shared" si="255"/>
        <v>30.99127399830099</v>
      </c>
      <c r="EN222" s="2">
        <f t="shared" si="256"/>
        <v>36.448738830229559</v>
      </c>
      <c r="EO222" s="2">
        <f t="shared" si="257"/>
        <v>47.586266253356428</v>
      </c>
      <c r="EQ222" s="2">
        <f t="shared" si="269"/>
        <v>40.43004141979219</v>
      </c>
      <c r="ER222" s="2">
        <f t="shared" si="269"/>
        <v>38.72290969789843</v>
      </c>
      <c r="ES222" s="2">
        <f t="shared" si="269"/>
        <v>31.530810509249164</v>
      </c>
      <c r="ET222" s="2">
        <f t="shared" si="269"/>
        <v>34.9627002428347</v>
      </c>
      <c r="EU222" s="2">
        <f t="shared" si="269"/>
        <v>33.593047384507948</v>
      </c>
      <c r="EV222" s="2">
        <f t="shared" si="269"/>
        <v>30.85717110276963</v>
      </c>
      <c r="EW222" s="2">
        <f t="shared" si="269"/>
        <v>30.791592453239993</v>
      </c>
      <c r="EX222" s="2">
        <f t="shared" si="269"/>
        <v>29.321563846278657</v>
      </c>
      <c r="EY222" s="2">
        <f t="shared" si="269"/>
        <v>30.791203320605096</v>
      </c>
      <c r="EZ222" s="2">
        <f t="shared" si="269"/>
        <v>31.91804012418449</v>
      </c>
      <c r="FA222" s="2">
        <f t="shared" si="269"/>
        <v>35.602782985235024</v>
      </c>
      <c r="FB222" s="2">
        <f t="shared" si="269"/>
        <v>28.160679026492453</v>
      </c>
      <c r="FC222" s="2">
        <f t="shared" si="269"/>
        <v>30.518037236698433</v>
      </c>
      <c r="FD222" s="2">
        <f t="shared" si="269"/>
        <v>35.290765413144499</v>
      </c>
      <c r="FE222" s="2">
        <f t="shared" si="269"/>
        <v>41.819527794338278</v>
      </c>
      <c r="FG222" s="2">
        <f t="shared" si="270"/>
        <v>0.9999992604497524</v>
      </c>
      <c r="FH222" s="2">
        <f t="shared" si="270"/>
        <v>0.99999917890246681</v>
      </c>
      <c r="FI222" s="2">
        <f t="shared" si="270"/>
        <v>0.99999920283817367</v>
      </c>
      <c r="FJ222" s="2">
        <f t="shared" si="270"/>
        <v>0.99999919523056602</v>
      </c>
      <c r="FK222" s="2">
        <f t="shared" si="270"/>
        <v>0.99999911628501337</v>
      </c>
      <c r="FL222" s="2">
        <f t="shared" si="270"/>
        <v>0.9999991004320633</v>
      </c>
      <c r="FM222" s="2">
        <f t="shared" si="270"/>
        <v>0.99999894407762779</v>
      </c>
      <c r="FN222" s="2">
        <f t="shared" si="270"/>
        <v>0.99999896628828921</v>
      </c>
      <c r="FO222" s="2">
        <f t="shared" si="270"/>
        <v>0.9999989991295205</v>
      </c>
      <c r="FP222" s="2">
        <f t="shared" si="270"/>
        <v>0.99999894733697525</v>
      </c>
      <c r="FQ222" s="2">
        <f t="shared" si="270"/>
        <v>0.99999898932900777</v>
      </c>
      <c r="FR222" s="2">
        <f t="shared" si="270"/>
        <v>0.9999990552724084</v>
      </c>
      <c r="FS222" s="2">
        <f t="shared" si="270"/>
        <v>0.99999901918970002</v>
      </c>
      <c r="FT222" s="2">
        <f t="shared" si="270"/>
        <v>0.99999899016396709</v>
      </c>
      <c r="FU222" s="2">
        <f t="shared" si="270"/>
        <v>0.9999986623856788</v>
      </c>
      <c r="FW222" s="2">
        <f t="shared" si="260"/>
        <v>0.96960093338735653</v>
      </c>
      <c r="FX222" s="2">
        <f t="shared" si="260"/>
        <v>0.97296971603945559</v>
      </c>
      <c r="FY222" s="2">
        <f t="shared" si="260"/>
        <v>0.97030922547138609</v>
      </c>
      <c r="FZ222" s="2">
        <f t="shared" si="260"/>
        <v>0.98128683802928929</v>
      </c>
      <c r="GA222" s="2">
        <f t="shared" si="260"/>
        <v>0.97722873187363024</v>
      </c>
      <c r="GB222" s="2">
        <f t="shared" si="260"/>
        <v>0.97555621980543916</v>
      </c>
      <c r="GC222" s="2">
        <f t="shared" si="260"/>
        <v>0.97308144150264086</v>
      </c>
      <c r="GD222" s="2">
        <f t="shared" si="260"/>
        <v>0.97860683872316079</v>
      </c>
      <c r="GE222" s="2">
        <f t="shared" si="260"/>
        <v>0.98236322098887974</v>
      </c>
      <c r="GF222" s="2">
        <f t="shared" si="260"/>
        <v>0.97675339758799251</v>
      </c>
      <c r="GG222" s="2">
        <f t="shared" si="260"/>
        <v>0.97372311847500326</v>
      </c>
      <c r="GH222" s="2">
        <f t="shared" si="260"/>
        <v>0.97194400442555562</v>
      </c>
      <c r="GI222" s="2">
        <f t="shared" si="260"/>
        <v>0.96872019967450373</v>
      </c>
      <c r="GJ222" s="2">
        <f t="shared" si="260"/>
        <v>0.96544463364857458</v>
      </c>
      <c r="GK222" s="2">
        <f t="shared" si="260"/>
        <v>0.95202515875017446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2.7867710770566586E-258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1.5956270290313929E-76</v>
      </c>
      <c r="HT222" s="86">
        <f t="shared" si="262"/>
        <v>6.9888196641251685E-79</v>
      </c>
      <c r="HU222" s="86">
        <f t="shared" si="262"/>
        <v>7.8209949834013463E-85</v>
      </c>
      <c r="HV222" s="86">
        <f t="shared" si="262"/>
        <v>1.7659397082223653E-89</v>
      </c>
      <c r="HW222" s="86">
        <f t="shared" si="262"/>
        <v>1.7600883608767929E-85</v>
      </c>
      <c r="HX222" s="86">
        <f t="shared" si="262"/>
        <v>5.7946573644029565E-95</v>
      </c>
      <c r="HY222" s="86">
        <f t="shared" si="262"/>
        <v>5.3731220795025972E-101</v>
      </c>
      <c r="HZ222" s="86">
        <f t="shared" si="262"/>
        <v>2.2081216925850643E-115</v>
      </c>
      <c r="IA222" s="86">
        <f t="shared" si="262"/>
        <v>3.9172750184146621E-120</v>
      </c>
      <c r="IB222" s="86">
        <f t="shared" si="262"/>
        <v>3.8713960224350795E-113</v>
      </c>
      <c r="IC222" s="86">
        <f t="shared" si="262"/>
        <v>1.9926451353058846E-104</v>
      </c>
      <c r="ID222" s="86">
        <f t="shared" si="262"/>
        <v>7.0651879332022373E-107</v>
      </c>
      <c r="IE222" s="86">
        <f t="shared" si="262"/>
        <v>8.4708322652634529E-96</v>
      </c>
      <c r="IF222" s="86">
        <f t="shared" si="262"/>
        <v>3.500104574774725E-121</v>
      </c>
      <c r="IG222" s="86">
        <f t="shared" si="262"/>
        <v>8.4263241979330464E-119</v>
      </c>
      <c r="II222" s="86">
        <f t="shared" si="263"/>
        <v>5.0527813426889351E-11</v>
      </c>
      <c r="IJ222" s="86">
        <f t="shared" si="263"/>
        <v>3.3394225384915074E-12</v>
      </c>
      <c r="IK222" s="86">
        <f t="shared" si="263"/>
        <v>1.4442815562603057E-11</v>
      </c>
      <c r="IL222" s="86">
        <f t="shared" si="263"/>
        <v>2.4755042914396334E-15</v>
      </c>
      <c r="IM222" s="86">
        <f t="shared" si="263"/>
        <v>8.6911071088859863E-14</v>
      </c>
      <c r="IN222" s="86">
        <f t="shared" si="263"/>
        <v>3.533548866743613E-14</v>
      </c>
      <c r="IO222" s="86">
        <f t="shared" si="263"/>
        <v>2.0445034960331367E-14</v>
      </c>
      <c r="IP222" s="86">
        <f t="shared" si="263"/>
        <v>1.7547893159826878E-17</v>
      </c>
      <c r="IQ222" s="86">
        <f t="shared" si="263"/>
        <v>3.694267332364167E-19</v>
      </c>
      <c r="IR222" s="86">
        <f t="shared" si="263"/>
        <v>5.1441086620748373E-17</v>
      </c>
      <c r="IS222" s="86">
        <f t="shared" si="263"/>
        <v>3.9826265268018352E-15</v>
      </c>
      <c r="IT222" s="86">
        <f t="shared" si="263"/>
        <v>4.717370375466008E-15</v>
      </c>
      <c r="IU222" s="86">
        <f t="shared" si="263"/>
        <v>2.1082919921479602E-13</v>
      </c>
      <c r="IV222" s="86">
        <f t="shared" si="263"/>
        <v>6.7596420616517212E-10</v>
      </c>
      <c r="IW222" s="86">
        <f t="shared" si="263"/>
        <v>5.6101614754576662E-29</v>
      </c>
      <c r="IY222" s="86">
        <f t="shared" si="264"/>
        <v>5.0527813426889351E-11</v>
      </c>
      <c r="IZ222" s="86">
        <f t="shared" si="264"/>
        <v>3.3394225384915074E-12</v>
      </c>
      <c r="JA222" s="86">
        <f t="shared" si="264"/>
        <v>1.4442815562603057E-11</v>
      </c>
      <c r="JB222" s="86">
        <f t="shared" si="264"/>
        <v>2.4755042914396334E-15</v>
      </c>
      <c r="JC222" s="86">
        <f t="shared" si="264"/>
        <v>8.6911071088859863E-14</v>
      </c>
      <c r="JD222" s="86">
        <f t="shared" si="264"/>
        <v>3.533548866743613E-14</v>
      </c>
      <c r="JE222" s="86">
        <f t="shared" si="264"/>
        <v>2.0445034960331367E-14</v>
      </c>
      <c r="JF222" s="86">
        <f t="shared" si="264"/>
        <v>1.7547893159826878E-17</v>
      </c>
      <c r="JG222" s="86">
        <f t="shared" si="264"/>
        <v>3.694267332364167E-19</v>
      </c>
      <c r="JH222" s="86">
        <f t="shared" si="264"/>
        <v>5.1441086620748373E-17</v>
      </c>
      <c r="JI222" s="86">
        <f t="shared" si="264"/>
        <v>3.9826265268018352E-15</v>
      </c>
      <c r="JJ222" s="86">
        <f t="shared" si="264"/>
        <v>4.717370375466008E-15</v>
      </c>
      <c r="JK222" s="86">
        <f t="shared" si="264"/>
        <v>2.1082919921479602E-13</v>
      </c>
      <c r="JL222" s="86">
        <f t="shared" si="264"/>
        <v>6.7596420616517212E-10</v>
      </c>
      <c r="JM222" s="86">
        <f t="shared" si="264"/>
        <v>5.6101614754576662E-29</v>
      </c>
    </row>
    <row r="223" spans="2:273" x14ac:dyDescent="0.25">
      <c r="B223" s="2">
        <v>196</v>
      </c>
      <c r="C223" s="37">
        <v>40.328000000000003</v>
      </c>
      <c r="D223" s="37">
        <v>35.762</v>
      </c>
      <c r="E223" s="37">
        <v>34.444000000000003</v>
      </c>
      <c r="F223" s="37">
        <v>36.555999999999997</v>
      </c>
      <c r="G223" s="37">
        <v>35.548000000000002</v>
      </c>
      <c r="H223" s="37">
        <v>33.158999999999999</v>
      </c>
      <c r="I223" s="37">
        <v>33.338999999999999</v>
      </c>
      <c r="J223" s="37">
        <v>32.206000000000003</v>
      </c>
      <c r="K223" s="37">
        <v>31.46</v>
      </c>
      <c r="L223" s="37">
        <v>33.19</v>
      </c>
      <c r="M223" s="37">
        <v>36.031999999999996</v>
      </c>
      <c r="N223" s="37">
        <v>30.547999999999998</v>
      </c>
      <c r="O223" s="37">
        <v>31.952000000000002</v>
      </c>
      <c r="P223" s="37">
        <v>35.188000000000002</v>
      </c>
      <c r="Q223" s="37">
        <v>40.625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41.903450314358878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-1.2784503143588779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41.903450314358878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40.625</v>
      </c>
      <c r="DK223" s="2">
        <f t="shared" si="268"/>
        <v>80.455889717202808</v>
      </c>
      <c r="DL223" s="2">
        <f t="shared" si="268"/>
        <v>74.732738900634232</v>
      </c>
      <c r="DM223" s="2">
        <f t="shared" si="268"/>
        <v>73.905362558409621</v>
      </c>
      <c r="DN223" s="2">
        <f t="shared" si="268"/>
        <v>81.992615617318961</v>
      </c>
      <c r="DO223" s="2">
        <f t="shared" si="268"/>
        <v>79.824369978858329</v>
      </c>
      <c r="DP223" s="2">
        <f t="shared" si="268"/>
        <v>72.360246441155738</v>
      </c>
      <c r="DQ223" s="2">
        <f t="shared" si="268"/>
        <v>90.37601510117787</v>
      </c>
      <c r="DR223" s="2">
        <f t="shared" si="268"/>
        <v>75.284622996515679</v>
      </c>
      <c r="DS223" s="2">
        <f t="shared" si="268"/>
        <v>81.152417421602806</v>
      </c>
      <c r="DT223" s="2">
        <f t="shared" si="268"/>
        <v>67.131328799249516</v>
      </c>
      <c r="DU223" s="2">
        <f t="shared" si="268"/>
        <v>85.597483623693364</v>
      </c>
      <c r="DV223" s="2">
        <f t="shared" si="268"/>
        <v>89.985993490532906</v>
      </c>
      <c r="DW223" s="2">
        <f t="shared" si="268"/>
        <v>78.497293657505281</v>
      </c>
      <c r="DX223" s="2">
        <f t="shared" si="268"/>
        <v>77.855190611241639</v>
      </c>
      <c r="DY223" s="2">
        <f t="shared" si="268"/>
        <v>78.782797860962589</v>
      </c>
      <c r="EA223" s="2">
        <f t="shared" si="240"/>
        <v>41.083926698293766</v>
      </c>
      <c r="EB223" s="2">
        <f t="shared" si="240"/>
        <v>36.498200819342912</v>
      </c>
      <c r="EC223" s="2">
        <f t="shared" si="240"/>
        <v>29.205786135078306</v>
      </c>
      <c r="ED223" s="2">
        <f t="shared" si="240"/>
        <v>32.326605543852601</v>
      </c>
      <c r="EE223" s="2">
        <f t="shared" si="240"/>
        <v>34.055167086932556</v>
      </c>
      <c r="EF223" s="2">
        <f t="shared" si="239"/>
        <v>30.593784361851334</v>
      </c>
      <c r="EG223" s="2">
        <f t="shared" si="239"/>
        <v>29.973850316766288</v>
      </c>
      <c r="EH223" s="2">
        <f t="shared" si="239"/>
        <v>28.500485303222113</v>
      </c>
      <c r="EI223" s="2">
        <f t="shared" si="239"/>
        <v>31.500603398135954</v>
      </c>
      <c r="EJ223" s="2">
        <f t="shared" si="239"/>
        <v>31.950588302309484</v>
      </c>
      <c r="EK223" s="2">
        <f t="shared" si="239"/>
        <v>36.887607380888575</v>
      </c>
      <c r="EL223" s="2">
        <f t="shared" si="239"/>
        <v>26.837226454714809</v>
      </c>
      <c r="EM223" s="2">
        <f t="shared" si="239"/>
        <v>30.798855786021036</v>
      </c>
      <c r="EN223" s="2">
        <f t="shared" si="239"/>
        <v>36.298717687674809</v>
      </c>
      <c r="EO223" s="2">
        <f t="shared" si="239"/>
        <v>47.47488037050114</v>
      </c>
      <c r="EQ223" s="2">
        <f t="shared" si="269"/>
        <v>40.269147908864497</v>
      </c>
      <c r="ER223" s="2">
        <f t="shared" si="269"/>
        <v>38.619029809857395</v>
      </c>
      <c r="ES223" s="2">
        <f t="shared" si="269"/>
        <v>31.364590102839394</v>
      </c>
      <c r="ET223" s="2">
        <f t="shared" si="269"/>
        <v>34.814133852056784</v>
      </c>
      <c r="EU223" s="2">
        <f t="shared" si="269"/>
        <v>33.43585717965302</v>
      </c>
      <c r="EV223" s="2">
        <f t="shared" si="269"/>
        <v>30.697861742597638</v>
      </c>
      <c r="EW223" s="2">
        <f t="shared" si="269"/>
        <v>30.613762955542803</v>
      </c>
      <c r="EX223" s="2">
        <f t="shared" si="269"/>
        <v>29.102898874033606</v>
      </c>
      <c r="EY223" s="2">
        <f t="shared" si="269"/>
        <v>30.637705719060094</v>
      </c>
      <c r="EZ223" s="2">
        <f t="shared" si="269"/>
        <v>31.758550024736042</v>
      </c>
      <c r="FA223" s="2">
        <f t="shared" si="269"/>
        <v>35.448770776080671</v>
      </c>
      <c r="FB223" s="2">
        <f t="shared" si="269"/>
        <v>28.006412279281406</v>
      </c>
      <c r="FC223" s="2">
        <f t="shared" si="269"/>
        <v>30.319861053041649</v>
      </c>
      <c r="FD223" s="2">
        <f t="shared" si="269"/>
        <v>35.127043009537786</v>
      </c>
      <c r="FE223" s="2">
        <f t="shared" si="269"/>
        <v>41.647356225047325</v>
      </c>
      <c r="FG223" s="2">
        <f t="shared" si="270"/>
        <v>0.99999932552211401</v>
      </c>
      <c r="FH223" s="2">
        <f t="shared" si="270"/>
        <v>0.99999925115009547</v>
      </c>
      <c r="FI223" s="2">
        <f t="shared" si="270"/>
        <v>0.99999927297972269</v>
      </c>
      <c r="FJ223" s="2">
        <f t="shared" si="270"/>
        <v>0.99999926604150113</v>
      </c>
      <c r="FK223" s="2">
        <f t="shared" si="270"/>
        <v>0.99999919404229065</v>
      </c>
      <c r="FL223" s="2">
        <f t="shared" si="270"/>
        <v>0.99999917958422613</v>
      </c>
      <c r="FM223" s="2">
        <f t="shared" si="270"/>
        <v>0.99999903698726156</v>
      </c>
      <c r="FN223" s="2">
        <f t="shared" si="270"/>
        <v>0.99999905724362925</v>
      </c>
      <c r="FO223" s="2">
        <f t="shared" si="270"/>
        <v>0.99999908719519348</v>
      </c>
      <c r="FP223" s="2">
        <f t="shared" si="270"/>
        <v>0.99999903995982231</v>
      </c>
      <c r="FQ223" s="2">
        <f t="shared" si="270"/>
        <v>0.99999907825701806</v>
      </c>
      <c r="FR223" s="2">
        <f t="shared" si="270"/>
        <v>0.9999991383981246</v>
      </c>
      <c r="FS223" s="2">
        <f t="shared" si="270"/>
        <v>0.99999910549029791</v>
      </c>
      <c r="FT223" s="2">
        <f t="shared" si="270"/>
        <v>0.99999907901851015</v>
      </c>
      <c r="FU223" s="2">
        <f t="shared" si="270"/>
        <v>0.99999878008109655</v>
      </c>
      <c r="FW223" s="2">
        <f t="shared" si="260"/>
        <v>0.9722013662811938</v>
      </c>
      <c r="FX223" s="2">
        <f t="shared" si="260"/>
        <v>0.97528931684024511</v>
      </c>
      <c r="FY223" s="2">
        <f t="shared" si="260"/>
        <v>0.97285076533960579</v>
      </c>
      <c r="FZ223" s="2">
        <f t="shared" si="260"/>
        <v>0.98290524598429974</v>
      </c>
      <c r="GA223" s="2">
        <f t="shared" si="260"/>
        <v>0.97919066253890252</v>
      </c>
      <c r="GB223" s="2">
        <f t="shared" si="260"/>
        <v>0.97765895666646918</v>
      </c>
      <c r="GC223" s="2">
        <f t="shared" si="260"/>
        <v>0.97539169708712858</v>
      </c>
      <c r="GD223" s="2">
        <f t="shared" si="260"/>
        <v>0.98045240930137267</v>
      </c>
      <c r="GE223" s="2">
        <f t="shared" si="260"/>
        <v>0.98389006624423592</v>
      </c>
      <c r="GF223" s="2">
        <f t="shared" si="260"/>
        <v>0.97875539185885063</v>
      </c>
      <c r="GG223" s="2">
        <f t="shared" si="260"/>
        <v>0.97597966226425115</v>
      </c>
      <c r="GH223" s="2">
        <f t="shared" si="260"/>
        <v>0.97434930602119607</v>
      </c>
      <c r="GI223" s="2">
        <f t="shared" si="260"/>
        <v>0.97139375054544241</v>
      </c>
      <c r="GJ223" s="2">
        <f t="shared" si="260"/>
        <v>0.96838901821276691</v>
      </c>
      <c r="GK223" s="2">
        <f t="shared" si="260"/>
        <v>0.95606094632985228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4.2436207330218087E-263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8.7181837646745321E-79</v>
      </c>
      <c r="HT223" s="86">
        <f t="shared" si="262"/>
        <v>3.09821598376459E-81</v>
      </c>
      <c r="HU223" s="86">
        <f t="shared" si="262"/>
        <v>2.881861231460713E-87</v>
      </c>
      <c r="HV223" s="86">
        <f t="shared" si="262"/>
        <v>4.637944581104922E-92</v>
      </c>
      <c r="HW223" s="86">
        <f t="shared" si="262"/>
        <v>5.5246215241477109E-88</v>
      </c>
      <c r="HX223" s="86">
        <f t="shared" si="262"/>
        <v>1.0669884113645818E-97</v>
      </c>
      <c r="HY223" s="86">
        <f t="shared" si="262"/>
        <v>6.3600289684589248E-104</v>
      </c>
      <c r="HZ223" s="86">
        <f t="shared" si="262"/>
        <v>1.1892031211770732E-118</v>
      </c>
      <c r="IA223" s="86">
        <f t="shared" si="262"/>
        <v>1.8102753812783807E-123</v>
      </c>
      <c r="IB223" s="86">
        <f t="shared" si="262"/>
        <v>2.1200853660616619E-116</v>
      </c>
      <c r="IC223" s="86">
        <f t="shared" si="262"/>
        <v>1.8310590731919793E-107</v>
      </c>
      <c r="ID223" s="86">
        <f t="shared" si="262"/>
        <v>5.3266983470846952E-110</v>
      </c>
      <c r="IE223" s="86">
        <f t="shared" si="262"/>
        <v>1.1716809002560369E-98</v>
      </c>
      <c r="IF223" s="86">
        <f t="shared" si="262"/>
        <v>7.4803060281213515E-125</v>
      </c>
      <c r="IG223" s="86">
        <f t="shared" si="262"/>
        <v>1.5276592485896184E-122</v>
      </c>
      <c r="II223" s="86">
        <f t="shared" si="263"/>
        <v>1.5395654478876436E-11</v>
      </c>
      <c r="IJ223" s="86">
        <f t="shared" si="263"/>
        <v>9.2247474016583884E-13</v>
      </c>
      <c r="IK223" s="86">
        <f t="shared" si="263"/>
        <v>4.155690713509511E-12</v>
      </c>
      <c r="IL223" s="86">
        <f t="shared" si="263"/>
        <v>5.5433577074093378E-16</v>
      </c>
      <c r="IM223" s="86">
        <f t="shared" si="263"/>
        <v>2.135908876775982E-14</v>
      </c>
      <c r="IN223" s="86">
        <f t="shared" si="263"/>
        <v>8.0746461880835053E-15</v>
      </c>
      <c r="IO223" s="86">
        <f t="shared" si="263"/>
        <v>4.3594916799457089E-15</v>
      </c>
      <c r="IP223" s="86">
        <f t="shared" si="263"/>
        <v>2.9341786975181588E-18</v>
      </c>
      <c r="IQ223" s="86">
        <f t="shared" si="263"/>
        <v>5.6559659088114467E-20</v>
      </c>
      <c r="IR223" s="86">
        <f t="shared" si="263"/>
        <v>8.7035817362176198E-18</v>
      </c>
      <c r="IS223" s="86">
        <f t="shared" si="263"/>
        <v>7.8987236774840769E-16</v>
      </c>
      <c r="IT223" s="86">
        <f t="shared" si="263"/>
        <v>9.1492701086496429E-16</v>
      </c>
      <c r="IU223" s="86">
        <f t="shared" si="263"/>
        <v>4.7462956800950942E-14</v>
      </c>
      <c r="IV223" s="86">
        <f t="shared" si="263"/>
        <v>2.2634345994572219E-10</v>
      </c>
      <c r="IW223" s="86">
        <f t="shared" si="263"/>
        <v>1.0950040378291365E-30</v>
      </c>
      <c r="IY223" s="86">
        <f t="shared" si="264"/>
        <v>1.5395654478876436E-11</v>
      </c>
      <c r="IZ223" s="86">
        <f t="shared" si="264"/>
        <v>9.2247474016583884E-13</v>
      </c>
      <c r="JA223" s="86">
        <f t="shared" si="264"/>
        <v>4.155690713509511E-12</v>
      </c>
      <c r="JB223" s="86">
        <f t="shared" si="264"/>
        <v>5.5433577074093378E-16</v>
      </c>
      <c r="JC223" s="86">
        <f t="shared" si="264"/>
        <v>2.135908876775982E-14</v>
      </c>
      <c r="JD223" s="86">
        <f t="shared" si="264"/>
        <v>8.0746461880835053E-15</v>
      </c>
      <c r="JE223" s="86">
        <f t="shared" si="264"/>
        <v>4.3594916799457089E-15</v>
      </c>
      <c r="JF223" s="86">
        <f t="shared" si="264"/>
        <v>2.9341786975181588E-18</v>
      </c>
      <c r="JG223" s="86">
        <f t="shared" si="264"/>
        <v>5.6559659088114467E-20</v>
      </c>
      <c r="JH223" s="86">
        <f t="shared" si="264"/>
        <v>8.7035817362176198E-18</v>
      </c>
      <c r="JI223" s="86">
        <f t="shared" si="264"/>
        <v>7.8987236774840769E-16</v>
      </c>
      <c r="JJ223" s="86">
        <f t="shared" si="264"/>
        <v>9.1492701086496429E-16</v>
      </c>
      <c r="JK223" s="86">
        <f t="shared" si="264"/>
        <v>4.7462956800950942E-14</v>
      </c>
      <c r="JL223" s="86">
        <f t="shared" si="264"/>
        <v>2.2634345994572219E-10</v>
      </c>
      <c r="JM223" s="86">
        <f t="shared" si="264"/>
        <v>1.0950040378291365E-30</v>
      </c>
    </row>
    <row r="224" spans="2:273" x14ac:dyDescent="0.25">
      <c r="B224" s="2">
        <v>197</v>
      </c>
      <c r="C224" s="37">
        <v>41.984000000000002</v>
      </c>
      <c r="D224" s="37">
        <v>36.81</v>
      </c>
      <c r="E224" s="37">
        <v>33.936999999999998</v>
      </c>
      <c r="F224" s="37">
        <v>36.634999999999998</v>
      </c>
      <c r="G224" s="37">
        <v>35.838999999999999</v>
      </c>
      <c r="H224" s="37">
        <v>33.253999999999998</v>
      </c>
      <c r="I224" s="37">
        <v>32.838999999999999</v>
      </c>
      <c r="J224" s="37">
        <v>31.443999999999999</v>
      </c>
      <c r="K224" s="37">
        <v>32.683</v>
      </c>
      <c r="L224" s="37">
        <v>32.54</v>
      </c>
      <c r="M224" s="37">
        <v>36.332999999999998</v>
      </c>
      <c r="N224" s="37">
        <v>29.79</v>
      </c>
      <c r="O224" s="37">
        <v>31.806000000000001</v>
      </c>
      <c r="P224" s="37">
        <v>34.828000000000003</v>
      </c>
      <c r="Q224" s="37">
        <v>41.030999999999999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41.712097139283507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-0.68109713928350857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41.712097139283507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41.030999999999999</v>
      </c>
      <c r="DK224" s="2">
        <f t="shared" si="268"/>
        <v>80.498206142127856</v>
      </c>
      <c r="DL224" s="2">
        <f t="shared" si="268"/>
        <v>74.748335548172733</v>
      </c>
      <c r="DM224" s="2">
        <f t="shared" si="268"/>
        <v>73.940206979445193</v>
      </c>
      <c r="DN224" s="2">
        <f t="shared" si="268"/>
        <v>82.094179429003589</v>
      </c>
      <c r="DO224" s="2">
        <f t="shared" si="268"/>
        <v>79.920069767441845</v>
      </c>
      <c r="DP224" s="2">
        <f t="shared" si="268"/>
        <v>72.382967441860458</v>
      </c>
      <c r="DQ224" s="2">
        <f t="shared" si="268"/>
        <v>90.501526276049518</v>
      </c>
      <c r="DR224" s="2">
        <f t="shared" si="268"/>
        <v>75.319268989547041</v>
      </c>
      <c r="DS224" s="2">
        <f t="shared" si="268"/>
        <v>81.260201045296185</v>
      </c>
      <c r="DT224" s="2">
        <f t="shared" si="268"/>
        <v>67.175470075046888</v>
      </c>
      <c r="DU224" s="2">
        <f t="shared" si="268"/>
        <v>85.733881358885014</v>
      </c>
      <c r="DV224" s="2">
        <f t="shared" si="268"/>
        <v>90.175094454798369</v>
      </c>
      <c r="DW224" s="2">
        <f t="shared" si="268"/>
        <v>78.582271247357284</v>
      </c>
      <c r="DX224" s="2">
        <f t="shared" si="268"/>
        <v>77.907353482970024</v>
      </c>
      <c r="DY224" s="2">
        <f t="shared" si="268"/>
        <v>78.88151122994654</v>
      </c>
      <c r="EA224" s="2">
        <f t="shared" si="240"/>
        <v>40.932851355641631</v>
      </c>
      <c r="EB224" s="2">
        <f t="shared" si="240"/>
        <v>36.36915414892762</v>
      </c>
      <c r="EC224" s="2">
        <f t="shared" si="240"/>
        <v>29.013687543050324</v>
      </c>
      <c r="ED224" s="2">
        <f t="shared" si="240"/>
        <v>32.149184120774393</v>
      </c>
      <c r="EE224" s="2">
        <f t="shared" si="240"/>
        <v>33.905276077926857</v>
      </c>
      <c r="EF224" s="2">
        <f t="shared" si="239"/>
        <v>30.433237727910242</v>
      </c>
      <c r="EG224" s="2">
        <f t="shared" si="239"/>
        <v>29.788370928883715</v>
      </c>
      <c r="EH224" s="2">
        <f t="shared" si="239"/>
        <v>28.274753841785881</v>
      </c>
      <c r="EI224" s="2">
        <f t="shared" si="239"/>
        <v>31.356945164427923</v>
      </c>
      <c r="EJ224" s="2">
        <f t="shared" si="239"/>
        <v>31.793360448134933</v>
      </c>
      <c r="EK224" s="2">
        <f t="shared" si="239"/>
        <v>36.750463925339147</v>
      </c>
      <c r="EL224" s="2">
        <f t="shared" si="239"/>
        <v>26.668923673979378</v>
      </c>
      <c r="EM224" s="2">
        <f t="shared" si="239"/>
        <v>30.606437573741076</v>
      </c>
      <c r="EN224" s="2">
        <f t="shared" si="239"/>
        <v>36.148696545120067</v>
      </c>
      <c r="EO224" s="2">
        <f t="shared" si="239"/>
        <v>47.363494487645852</v>
      </c>
      <c r="EQ224" s="2">
        <f t="shared" si="269"/>
        <v>40.108254397936804</v>
      </c>
      <c r="ER224" s="2">
        <f t="shared" si="269"/>
        <v>38.515149921816366</v>
      </c>
      <c r="ES224" s="2">
        <f t="shared" si="269"/>
        <v>31.198369696429623</v>
      </c>
      <c r="ET224" s="2">
        <f t="shared" si="269"/>
        <v>34.665567461278869</v>
      </c>
      <c r="EU224" s="2">
        <f t="shared" si="269"/>
        <v>33.278666974798085</v>
      </c>
      <c r="EV224" s="2">
        <f t="shared" si="269"/>
        <v>30.538552382425646</v>
      </c>
      <c r="EW224" s="2">
        <f t="shared" si="269"/>
        <v>30.435933457845614</v>
      </c>
      <c r="EX224" s="2">
        <f t="shared" si="269"/>
        <v>28.884233901788548</v>
      </c>
      <c r="EY224" s="2">
        <f t="shared" si="269"/>
        <v>30.484208117515088</v>
      </c>
      <c r="EZ224" s="2">
        <f t="shared" si="269"/>
        <v>31.599059925287595</v>
      </c>
      <c r="FA224" s="2">
        <f t="shared" si="269"/>
        <v>35.294758566926319</v>
      </c>
      <c r="FB224" s="2">
        <f t="shared" si="269"/>
        <v>27.852145532070356</v>
      </c>
      <c r="FC224" s="2">
        <f t="shared" si="269"/>
        <v>30.121684869384865</v>
      </c>
      <c r="FD224" s="2">
        <f t="shared" si="269"/>
        <v>34.963320605931074</v>
      </c>
      <c r="FE224" s="2">
        <f t="shared" si="269"/>
        <v>41.475184655756372</v>
      </c>
      <c r="FG224" s="2">
        <f t="shared" si="270"/>
        <v>0.99999938486882056</v>
      </c>
      <c r="FH224" s="2">
        <f t="shared" si="270"/>
        <v>0.99999931704072509</v>
      </c>
      <c r="FI224" s="2">
        <f t="shared" si="270"/>
        <v>0.99999933694958421</v>
      </c>
      <c r="FJ224" s="2">
        <f t="shared" si="270"/>
        <v>0.99999933062185009</v>
      </c>
      <c r="FK224" s="2">
        <f t="shared" si="270"/>
        <v>0.99999926495778091</v>
      </c>
      <c r="FL224" s="2">
        <f t="shared" si="270"/>
        <v>0.99999925177186744</v>
      </c>
      <c r="FM224" s="2">
        <f t="shared" si="270"/>
        <v>0.99999912172186967</v>
      </c>
      <c r="FN224" s="2">
        <f t="shared" si="270"/>
        <v>0.99999914019589975</v>
      </c>
      <c r="FO224" s="2">
        <f t="shared" si="270"/>
        <v>0.99999916751205542</v>
      </c>
      <c r="FP224" s="2">
        <f t="shared" si="270"/>
        <v>0.99999912443287775</v>
      </c>
      <c r="FQ224" s="2">
        <f t="shared" si="270"/>
        <v>0.99999915936034123</v>
      </c>
      <c r="FR224" s="2">
        <f t="shared" si="270"/>
        <v>0.99999921420969085</v>
      </c>
      <c r="FS224" s="2">
        <f t="shared" si="270"/>
        <v>0.99999918419739153</v>
      </c>
      <c r="FT224" s="2">
        <f t="shared" si="270"/>
        <v>0.99999916005483036</v>
      </c>
      <c r="FU224" s="2">
        <f t="shared" si="270"/>
        <v>0.99999888742061749</v>
      </c>
      <c r="FW224" s="2">
        <f t="shared" si="260"/>
        <v>0.97458518062872279</v>
      </c>
      <c r="FX224" s="2">
        <f t="shared" si="260"/>
        <v>0.97741448204501713</v>
      </c>
      <c r="FY224" s="2">
        <f t="shared" si="260"/>
        <v>0.97518031349003953</v>
      </c>
      <c r="FZ224" s="2">
        <f t="shared" si="260"/>
        <v>0.98438591306495871</v>
      </c>
      <c r="GA224" s="2">
        <f t="shared" si="260"/>
        <v>0.98098684566352634</v>
      </c>
      <c r="GB224" s="2">
        <f t="shared" si="260"/>
        <v>0.97958459433242906</v>
      </c>
      <c r="GC224" s="2">
        <f t="shared" si="260"/>
        <v>0.97750826045320993</v>
      </c>
      <c r="GD224" s="2">
        <f t="shared" si="260"/>
        <v>0.98214166949794213</v>
      </c>
      <c r="GE224" s="2">
        <f t="shared" si="260"/>
        <v>0.98528670971108567</v>
      </c>
      <c r="GF224" s="2">
        <f t="shared" si="260"/>
        <v>0.98058840108798406</v>
      </c>
      <c r="GG224" s="2">
        <f t="shared" si="260"/>
        <v>0.97804679287228979</v>
      </c>
      <c r="GH224" s="2">
        <f t="shared" si="260"/>
        <v>0.97655337040915879</v>
      </c>
      <c r="GI224" s="2">
        <f t="shared" si="260"/>
        <v>0.97384495713821262</v>
      </c>
      <c r="GJ224" s="2">
        <f t="shared" si="260"/>
        <v>0.97109003109309899</v>
      </c>
      <c r="GK224" s="2">
        <f t="shared" si="260"/>
        <v>0.95977157724468409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5.8286169528869825E-268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4.408910814983558E-81</v>
      </c>
      <c r="HT224" s="86">
        <f t="shared" si="262"/>
        <v>1.2664520597479562E-83</v>
      </c>
      <c r="HU224" s="86">
        <f t="shared" si="262"/>
        <v>9.7964840675083679E-90</v>
      </c>
      <c r="HV224" s="86">
        <f t="shared" si="262"/>
        <v>1.1178356955987825E-94</v>
      </c>
      <c r="HW224" s="86">
        <f t="shared" si="262"/>
        <v>1.5933814405350007E-90</v>
      </c>
      <c r="HX224" s="86">
        <f t="shared" si="262"/>
        <v>1.7941309253297487E-100</v>
      </c>
      <c r="HY224" s="86">
        <f t="shared" si="262"/>
        <v>6.8274953997945501E-107</v>
      </c>
      <c r="HZ224" s="86">
        <f t="shared" si="262"/>
        <v>5.7573467653763287E-122</v>
      </c>
      <c r="IA224" s="86">
        <f t="shared" si="262"/>
        <v>7.5205686087953063E-127</v>
      </c>
      <c r="IB224" s="86">
        <f t="shared" si="262"/>
        <v>1.0419931467352277E-119</v>
      </c>
      <c r="IC224" s="86">
        <f t="shared" si="262"/>
        <v>1.5199108336990264E-110</v>
      </c>
      <c r="ID224" s="86">
        <f t="shared" si="262"/>
        <v>3.615662451621191E-113</v>
      </c>
      <c r="IE224" s="86">
        <f t="shared" si="262"/>
        <v>1.4689032130187663E-101</v>
      </c>
      <c r="IF224" s="86">
        <f t="shared" si="262"/>
        <v>1.4070395904009278E-128</v>
      </c>
      <c r="IG224" s="86">
        <f t="shared" si="262"/>
        <v>2.4190796874697952E-126</v>
      </c>
      <c r="II224" s="86">
        <f t="shared" si="263"/>
        <v>4.5526337537343561E-12</v>
      </c>
      <c r="IJ224" s="86">
        <f t="shared" si="263"/>
        <v>2.4692990863486428E-13</v>
      </c>
      <c r="IK224" s="86">
        <f t="shared" si="263"/>
        <v>1.1589662261608211E-12</v>
      </c>
      <c r="IL224" s="86">
        <f t="shared" si="263"/>
        <v>1.2005167795728937E-16</v>
      </c>
      <c r="IM224" s="86">
        <f t="shared" si="263"/>
        <v>5.0793755032670218E-15</v>
      </c>
      <c r="IN224" s="86">
        <f t="shared" si="263"/>
        <v>1.781183775590189E-15</v>
      </c>
      <c r="IO224" s="86">
        <f t="shared" si="263"/>
        <v>8.9493459849455194E-16</v>
      </c>
      <c r="IP224" s="86">
        <f t="shared" si="263"/>
        <v>4.7067503217456504E-19</v>
      </c>
      <c r="IQ224" s="86">
        <f t="shared" si="263"/>
        <v>8.3070118622800873E-21</v>
      </c>
      <c r="IR224" s="86">
        <f t="shared" si="263"/>
        <v>1.4118504575198862E-18</v>
      </c>
      <c r="IS224" s="86">
        <f t="shared" si="263"/>
        <v>1.5058074551292213E-16</v>
      </c>
      <c r="IT224" s="86">
        <f t="shared" si="263"/>
        <v>1.7034790866961365E-16</v>
      </c>
      <c r="IU224" s="86">
        <f t="shared" si="263"/>
        <v>1.0284863287010583E-14</v>
      </c>
      <c r="IV224" s="86">
        <f t="shared" si="263"/>
        <v>7.3660291347982981E-11</v>
      </c>
      <c r="IW224" s="86">
        <f t="shared" si="263"/>
        <v>1.8998725903503391E-32</v>
      </c>
      <c r="IY224" s="86">
        <f t="shared" si="264"/>
        <v>4.5526337537343561E-12</v>
      </c>
      <c r="IZ224" s="86">
        <f t="shared" si="264"/>
        <v>2.4692990863486428E-13</v>
      </c>
      <c r="JA224" s="86">
        <f t="shared" si="264"/>
        <v>1.1589662261608211E-12</v>
      </c>
      <c r="JB224" s="86">
        <f t="shared" si="264"/>
        <v>1.2005167795728937E-16</v>
      </c>
      <c r="JC224" s="86">
        <f t="shared" si="264"/>
        <v>5.0793755032670218E-15</v>
      </c>
      <c r="JD224" s="86">
        <f t="shared" si="264"/>
        <v>1.781183775590189E-15</v>
      </c>
      <c r="JE224" s="86">
        <f t="shared" si="264"/>
        <v>8.9493459849455194E-16</v>
      </c>
      <c r="JF224" s="86">
        <f t="shared" si="264"/>
        <v>4.7067503217456504E-19</v>
      </c>
      <c r="JG224" s="86">
        <f t="shared" si="264"/>
        <v>8.3070118622800873E-21</v>
      </c>
      <c r="JH224" s="86">
        <f t="shared" si="264"/>
        <v>1.4118504575198862E-18</v>
      </c>
      <c r="JI224" s="86">
        <f t="shared" si="264"/>
        <v>1.5058074551292213E-16</v>
      </c>
      <c r="JJ224" s="86">
        <f t="shared" si="264"/>
        <v>1.7034790866961365E-16</v>
      </c>
      <c r="JK224" s="86">
        <f t="shared" si="264"/>
        <v>1.0284863287010583E-14</v>
      </c>
      <c r="JL224" s="86">
        <f t="shared" si="264"/>
        <v>7.3660291347982981E-11</v>
      </c>
      <c r="JM224" s="86">
        <f t="shared" si="264"/>
        <v>1.8998725903503391E-32</v>
      </c>
    </row>
    <row r="225" spans="1:273" x14ac:dyDescent="0.25">
      <c r="B225" s="2">
        <v>198</v>
      </c>
      <c r="C225" s="37">
        <v>39.453000000000003</v>
      </c>
      <c r="D225" s="37">
        <v>36.365000000000002</v>
      </c>
      <c r="E225" s="37">
        <v>32.905000000000001</v>
      </c>
      <c r="F225" s="37">
        <v>36.238</v>
      </c>
      <c r="G225" s="37">
        <v>35.774000000000001</v>
      </c>
      <c r="H225" s="37">
        <v>31.984000000000002</v>
      </c>
      <c r="I225" s="37">
        <v>33.741999999999997</v>
      </c>
      <c r="J225" s="37">
        <v>31.587</v>
      </c>
      <c r="K225" s="37">
        <v>32.222000000000001</v>
      </c>
      <c r="L225" s="37">
        <v>32.063000000000002</v>
      </c>
      <c r="M225" s="37">
        <v>36.412999999999997</v>
      </c>
      <c r="N225" s="37">
        <v>28.645</v>
      </c>
      <c r="O225" s="37">
        <v>31.613</v>
      </c>
      <c r="P225" s="37">
        <v>34.203000000000003</v>
      </c>
      <c r="Q225" s="37">
        <v>40.546999999999997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41.522085533072868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-0.97508553307287116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41.522085533072868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40.546999999999997</v>
      </c>
      <c r="DK225" s="2">
        <f t="shared" si="268"/>
        <v>80.540522567052903</v>
      </c>
      <c r="DL225" s="2">
        <f t="shared" si="268"/>
        <v>74.763932195711249</v>
      </c>
      <c r="DM225" s="2">
        <f t="shared" si="268"/>
        <v>73.975051400480766</v>
      </c>
      <c r="DN225" s="2">
        <f t="shared" si="268"/>
        <v>82.195743240688216</v>
      </c>
      <c r="DO225" s="2">
        <f t="shared" si="268"/>
        <v>80.015769556025361</v>
      </c>
      <c r="DP225" s="2">
        <f t="shared" si="268"/>
        <v>72.405688442565179</v>
      </c>
      <c r="DQ225" s="2">
        <f t="shared" si="268"/>
        <v>90.627037450921165</v>
      </c>
      <c r="DR225" s="2">
        <f t="shared" si="268"/>
        <v>75.353914982578402</v>
      </c>
      <c r="DS225" s="2">
        <f t="shared" si="268"/>
        <v>81.367984668989564</v>
      </c>
      <c r="DT225" s="2">
        <f t="shared" si="268"/>
        <v>67.219611350844261</v>
      </c>
      <c r="DU225" s="2">
        <f t="shared" si="268"/>
        <v>85.870279094076636</v>
      </c>
      <c r="DV225" s="2">
        <f t="shared" si="268"/>
        <v>90.364195419063819</v>
      </c>
      <c r="DW225" s="2">
        <f t="shared" si="268"/>
        <v>78.667248837209286</v>
      </c>
      <c r="DX225" s="2">
        <f t="shared" si="268"/>
        <v>77.959516354698408</v>
      </c>
      <c r="DY225" s="2">
        <f t="shared" si="268"/>
        <v>78.980224598930505</v>
      </c>
      <c r="EA225" s="2">
        <f t="shared" si="240"/>
        <v>40.781776012989482</v>
      </c>
      <c r="EB225" s="2">
        <f t="shared" si="240"/>
        <v>36.240107478512328</v>
      </c>
      <c r="EC225" s="2">
        <f t="shared" si="240"/>
        <v>28.821588951022335</v>
      </c>
      <c r="ED225" s="2">
        <f t="shared" si="240"/>
        <v>31.971762697696178</v>
      </c>
      <c r="EE225" s="2">
        <f t="shared" si="240"/>
        <v>33.755385068921157</v>
      </c>
      <c r="EF225" s="2">
        <f t="shared" si="239"/>
        <v>30.272691093969147</v>
      </c>
      <c r="EG225" s="2">
        <f t="shared" si="239"/>
        <v>29.602891541001142</v>
      </c>
      <c r="EH225" s="2">
        <f t="shared" si="239"/>
        <v>28.049022380349641</v>
      </c>
      <c r="EI225" s="2">
        <f t="shared" si="239"/>
        <v>31.213286930719892</v>
      </c>
      <c r="EJ225" s="2">
        <f t="shared" si="239"/>
        <v>31.636132593960379</v>
      </c>
      <c r="EK225" s="2">
        <f t="shared" si="239"/>
        <v>36.613320469789727</v>
      </c>
      <c r="EL225" s="2">
        <f t="shared" si="239"/>
        <v>26.500620893243948</v>
      </c>
      <c r="EM225" s="2">
        <f t="shared" si="239"/>
        <v>30.414019361461122</v>
      </c>
      <c r="EN225" s="2">
        <f t="shared" si="239"/>
        <v>35.998675402565325</v>
      </c>
      <c r="EO225" s="2">
        <f t="shared" si="239"/>
        <v>47.252108604790564</v>
      </c>
      <c r="EQ225" s="2">
        <f t="shared" si="269"/>
        <v>39.947360887009118</v>
      </c>
      <c r="ER225" s="2">
        <f t="shared" si="269"/>
        <v>38.411270033775338</v>
      </c>
      <c r="ES225" s="2">
        <f t="shared" si="269"/>
        <v>31.032149290019852</v>
      </c>
      <c r="ET225" s="2">
        <f t="shared" si="269"/>
        <v>34.517001070500953</v>
      </c>
      <c r="EU225" s="2">
        <f t="shared" si="269"/>
        <v>33.121476769943158</v>
      </c>
      <c r="EV225" s="2">
        <f t="shared" si="269"/>
        <v>30.37924302225365</v>
      </c>
      <c r="EW225" s="2">
        <f t="shared" si="269"/>
        <v>30.258103960148425</v>
      </c>
      <c r="EX225" s="2">
        <f t="shared" si="269"/>
        <v>28.665568929543497</v>
      </c>
      <c r="EY225" s="2">
        <f t="shared" si="269"/>
        <v>30.330710515970086</v>
      </c>
      <c r="EZ225" s="2">
        <f t="shared" si="269"/>
        <v>31.439569825839147</v>
      </c>
      <c r="FA225" s="2">
        <f t="shared" si="269"/>
        <v>35.140746357771967</v>
      </c>
      <c r="FB225" s="2">
        <f t="shared" si="269"/>
        <v>27.697878784859309</v>
      </c>
      <c r="FC225" s="2">
        <f t="shared" si="269"/>
        <v>29.923508685728073</v>
      </c>
      <c r="FD225" s="2">
        <f t="shared" si="269"/>
        <v>34.799598202324361</v>
      </c>
      <c r="FE225" s="2">
        <f t="shared" si="269"/>
        <v>41.30301308646542</v>
      </c>
      <c r="FG225" s="2">
        <f t="shared" si="270"/>
        <v>0.99999943899366639</v>
      </c>
      <c r="FH225" s="2">
        <f t="shared" si="270"/>
        <v>0.99999937713370102</v>
      </c>
      <c r="FI225" s="2">
        <f t="shared" si="270"/>
        <v>0.99999939529079851</v>
      </c>
      <c r="FJ225" s="2">
        <f t="shared" si="270"/>
        <v>0.99999938951983569</v>
      </c>
      <c r="FK225" s="2">
        <f t="shared" si="270"/>
        <v>0.99999932963348548</v>
      </c>
      <c r="FL225" s="2">
        <f t="shared" si="270"/>
        <v>0.99999931760778782</v>
      </c>
      <c r="FM225" s="2">
        <f t="shared" si="270"/>
        <v>0.99999919900076328</v>
      </c>
      <c r="FN225" s="2">
        <f t="shared" si="270"/>
        <v>0.99999921584928153</v>
      </c>
      <c r="FO225" s="2">
        <f t="shared" si="270"/>
        <v>0.99999924076191526</v>
      </c>
      <c r="FP225" s="2">
        <f t="shared" si="270"/>
        <v>0.9999992014732324</v>
      </c>
      <c r="FQ225" s="2">
        <f t="shared" si="270"/>
        <v>0.99999923332746254</v>
      </c>
      <c r="FR225" s="2">
        <f t="shared" si="270"/>
        <v>0.99999928335067101</v>
      </c>
      <c r="FS225" s="2">
        <f t="shared" si="270"/>
        <v>0.99999925597912498</v>
      </c>
      <c r="FT225" s="2">
        <f t="shared" si="270"/>
        <v>0.99999923396084422</v>
      </c>
      <c r="FU225" s="2">
        <f t="shared" si="270"/>
        <v>0.99999898531544418</v>
      </c>
      <c r="FW225" s="2">
        <f t="shared" si="260"/>
        <v>0.97676946045563329</v>
      </c>
      <c r="FX225" s="2">
        <f t="shared" si="260"/>
        <v>0.97936074682168983</v>
      </c>
      <c r="FY225" s="2">
        <f t="shared" si="260"/>
        <v>0.97731463513583305</v>
      </c>
      <c r="FZ225" s="2">
        <f t="shared" si="260"/>
        <v>0.9857401923408925</v>
      </c>
      <c r="GA225" s="2">
        <f t="shared" si="260"/>
        <v>0.98263073922407207</v>
      </c>
      <c r="GB225" s="2">
        <f t="shared" si="260"/>
        <v>0.98134742247450357</v>
      </c>
      <c r="GC225" s="2">
        <f t="shared" si="260"/>
        <v>0.97944661398454447</v>
      </c>
      <c r="GD225" s="2">
        <f t="shared" si="260"/>
        <v>0.98368737633923053</v>
      </c>
      <c r="GE225" s="2">
        <f t="shared" si="260"/>
        <v>0.9865639252964038</v>
      </c>
      <c r="GF225" s="2">
        <f t="shared" si="260"/>
        <v>0.98226612173636707</v>
      </c>
      <c r="GG225" s="2">
        <f t="shared" si="260"/>
        <v>0.97993968775372575</v>
      </c>
      <c r="GH225" s="2">
        <f t="shared" si="260"/>
        <v>0.97857221308690601</v>
      </c>
      <c r="GI225" s="2">
        <f t="shared" si="260"/>
        <v>0.9760912948621675</v>
      </c>
      <c r="GJ225" s="2">
        <f t="shared" si="260"/>
        <v>0.97356655454721175</v>
      </c>
      <c r="GK225" s="2">
        <f t="shared" si="260"/>
        <v>0.96318091516543236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7.2208359051832704E-273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2.0636906318327863E-83</v>
      </c>
      <c r="HT225" s="86">
        <f t="shared" si="262"/>
        <v>4.7734489585771291E-86</v>
      </c>
      <c r="HU225" s="86">
        <f t="shared" si="262"/>
        <v>3.0722112823415059E-92</v>
      </c>
      <c r="HV225" s="86">
        <f t="shared" si="262"/>
        <v>2.4724678361027685E-97</v>
      </c>
      <c r="HW225" s="86">
        <f t="shared" si="262"/>
        <v>4.2226350340529916E-93</v>
      </c>
      <c r="HX225" s="86">
        <f t="shared" si="262"/>
        <v>2.7549174310550512E-103</v>
      </c>
      <c r="HY225" s="86">
        <f t="shared" si="262"/>
        <v>6.6470840590984722E-110</v>
      </c>
      <c r="HZ225" s="86">
        <f t="shared" si="262"/>
        <v>2.5056459796293678E-125</v>
      </c>
      <c r="IA225" s="86">
        <f t="shared" si="262"/>
        <v>2.8086651083015158E-130</v>
      </c>
      <c r="IB225" s="86">
        <f t="shared" si="262"/>
        <v>4.5962080889370635E-123</v>
      </c>
      <c r="IC225" s="86">
        <f t="shared" si="262"/>
        <v>1.1396584118035841E-113</v>
      </c>
      <c r="ID225" s="86">
        <f t="shared" si="262"/>
        <v>2.2095838400302004E-116</v>
      </c>
      <c r="IE225" s="86">
        <f t="shared" si="262"/>
        <v>1.6690711116944859E-104</v>
      </c>
      <c r="IF225" s="86">
        <f t="shared" si="262"/>
        <v>2.3293730144174061E-132</v>
      </c>
      <c r="IG225" s="86">
        <f t="shared" si="262"/>
        <v>3.3458466228001266E-130</v>
      </c>
      <c r="II225" s="86">
        <f t="shared" si="263"/>
        <v>1.3065095676084449E-12</v>
      </c>
      <c r="IJ225" s="86">
        <f t="shared" si="263"/>
        <v>6.4049874985980938E-14</v>
      </c>
      <c r="IK225" s="86">
        <f t="shared" si="263"/>
        <v>3.1327307839237361E-13</v>
      </c>
      <c r="IL225" s="86">
        <f t="shared" si="263"/>
        <v>2.5144401219612637E-17</v>
      </c>
      <c r="IM225" s="86">
        <f t="shared" si="263"/>
        <v>1.1688218961308901E-15</v>
      </c>
      <c r="IN225" s="86">
        <f t="shared" si="263"/>
        <v>3.7927709618547601E-16</v>
      </c>
      <c r="IO225" s="86">
        <f t="shared" si="263"/>
        <v>1.7686551089042714E-16</v>
      </c>
      <c r="IP225" s="86">
        <f t="shared" si="263"/>
        <v>7.2430138475017865E-20</v>
      </c>
      <c r="IQ225" s="86">
        <f t="shared" si="263"/>
        <v>1.1703996250199596E-21</v>
      </c>
      <c r="IR225" s="86">
        <f t="shared" si="263"/>
        <v>2.1956955702175169E-19</v>
      </c>
      <c r="IS225" s="86">
        <f t="shared" si="263"/>
        <v>2.7592829364643659E-17</v>
      </c>
      <c r="IT225" s="86">
        <f t="shared" si="263"/>
        <v>3.0446651136594687E-17</v>
      </c>
      <c r="IU225" s="86">
        <f t="shared" si="263"/>
        <v>2.1451100655847446E-15</v>
      </c>
      <c r="IV225" s="86">
        <f t="shared" si="263"/>
        <v>2.3297403139656321E-11</v>
      </c>
      <c r="IW225" s="86">
        <f t="shared" si="263"/>
        <v>2.9300915241118263E-34</v>
      </c>
      <c r="IY225" s="86">
        <f t="shared" si="264"/>
        <v>1.3065095676084449E-12</v>
      </c>
      <c r="IZ225" s="86">
        <f t="shared" si="264"/>
        <v>6.4049874985980938E-14</v>
      </c>
      <c r="JA225" s="86">
        <f t="shared" si="264"/>
        <v>3.1327307839237361E-13</v>
      </c>
      <c r="JB225" s="86">
        <f t="shared" si="264"/>
        <v>2.5144401219612637E-17</v>
      </c>
      <c r="JC225" s="86">
        <f t="shared" si="264"/>
        <v>1.1688218961308901E-15</v>
      </c>
      <c r="JD225" s="86">
        <f t="shared" si="264"/>
        <v>3.7927709618547601E-16</v>
      </c>
      <c r="JE225" s="86">
        <f t="shared" si="264"/>
        <v>1.7686551089042714E-16</v>
      </c>
      <c r="JF225" s="86">
        <f t="shared" si="264"/>
        <v>7.2430138475017865E-20</v>
      </c>
      <c r="JG225" s="86">
        <f t="shared" si="264"/>
        <v>1.1703996250199596E-21</v>
      </c>
      <c r="JH225" s="86">
        <f t="shared" si="264"/>
        <v>2.1956955702175169E-19</v>
      </c>
      <c r="JI225" s="86">
        <f t="shared" si="264"/>
        <v>2.7592829364643659E-17</v>
      </c>
      <c r="JJ225" s="86">
        <f t="shared" si="264"/>
        <v>3.0446651136594687E-17</v>
      </c>
      <c r="JK225" s="86">
        <f t="shared" si="264"/>
        <v>2.1451100655847446E-15</v>
      </c>
      <c r="JL225" s="86">
        <f t="shared" si="264"/>
        <v>2.3297403139656321E-11</v>
      </c>
      <c r="JM225" s="86">
        <f t="shared" si="264"/>
        <v>2.9300915241118263E-34</v>
      </c>
    </row>
    <row r="226" spans="1:273" x14ac:dyDescent="0.25">
      <c r="B226" s="2">
        <v>199</v>
      </c>
      <c r="C226" s="37">
        <v>39.171999999999997</v>
      </c>
      <c r="D226" s="37">
        <v>35.174999999999997</v>
      </c>
      <c r="E226" s="37">
        <v>33.889000000000003</v>
      </c>
      <c r="F226" s="37">
        <v>37.698</v>
      </c>
      <c r="G226" s="37">
        <v>34.677</v>
      </c>
      <c r="H226" s="37">
        <v>33.253999999999998</v>
      </c>
      <c r="I226" s="37">
        <v>32.661000000000001</v>
      </c>
      <c r="J226" s="37">
        <v>32.143000000000001</v>
      </c>
      <c r="K226" s="37">
        <v>32.46</v>
      </c>
      <c r="L226" s="37">
        <v>32.348999999999997</v>
      </c>
      <c r="M226" s="37">
        <v>35.110999999999997</v>
      </c>
      <c r="N226" s="37">
        <v>29.742000000000001</v>
      </c>
      <c r="O226" s="37">
        <v>32.29</v>
      </c>
      <c r="P226" s="37">
        <v>34.703000000000003</v>
      </c>
      <c r="Q226" s="37">
        <v>40.5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41.333335223799651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-0.83333522379965075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41.333335223799651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40.5</v>
      </c>
      <c r="DK226" s="2">
        <f t="shared" si="268"/>
        <v>80.582838991977951</v>
      </c>
      <c r="DL226" s="2">
        <f t="shared" si="268"/>
        <v>74.77952884324975</v>
      </c>
      <c r="DM226" s="2">
        <f t="shared" si="268"/>
        <v>74.009895821516338</v>
      </c>
      <c r="DN226" s="2">
        <f t="shared" si="268"/>
        <v>82.297307052372844</v>
      </c>
      <c r="DO226" s="2">
        <f t="shared" si="268"/>
        <v>80.111469344608864</v>
      </c>
      <c r="DP226" s="2">
        <f t="shared" si="268"/>
        <v>72.428409443269899</v>
      </c>
      <c r="DQ226" s="2">
        <f t="shared" si="268"/>
        <v>90.752548625792798</v>
      </c>
      <c r="DR226" s="2">
        <f t="shared" si="268"/>
        <v>75.388560975609764</v>
      </c>
      <c r="DS226" s="2">
        <f t="shared" si="268"/>
        <v>81.475768292682943</v>
      </c>
      <c r="DT226" s="2">
        <f t="shared" si="268"/>
        <v>67.263752626641633</v>
      </c>
      <c r="DU226" s="2">
        <f t="shared" si="268"/>
        <v>86.006676829268287</v>
      </c>
      <c r="DV226" s="2">
        <f t="shared" si="268"/>
        <v>90.553296383329268</v>
      </c>
      <c r="DW226" s="2">
        <f t="shared" si="268"/>
        <v>78.752226427061302</v>
      </c>
      <c r="DX226" s="2">
        <f t="shared" si="268"/>
        <v>78.011679226426793</v>
      </c>
      <c r="DY226" s="2">
        <f t="shared" si="268"/>
        <v>79.078937967914456</v>
      </c>
      <c r="EA226" s="2">
        <f t="shared" si="240"/>
        <v>40.630700670337347</v>
      </c>
      <c r="EB226" s="2">
        <f t="shared" si="240"/>
        <v>36.111060808097037</v>
      </c>
      <c r="EC226" s="2">
        <f t="shared" si="240"/>
        <v>28.629490358994346</v>
      </c>
      <c r="ED226" s="2">
        <f t="shared" si="240"/>
        <v>31.79434127461797</v>
      </c>
      <c r="EE226" s="2">
        <f t="shared" si="240"/>
        <v>33.605494059915458</v>
      </c>
      <c r="EF226" s="2">
        <f t="shared" si="239"/>
        <v>30.112144460028055</v>
      </c>
      <c r="EG226" s="2">
        <f t="shared" si="239"/>
        <v>29.417412153118569</v>
      </c>
      <c r="EH226" s="2">
        <f t="shared" si="239"/>
        <v>27.823290918913401</v>
      </c>
      <c r="EI226" s="2">
        <f t="shared" si="239"/>
        <v>31.069628697011861</v>
      </c>
      <c r="EJ226" s="2">
        <f t="shared" si="239"/>
        <v>31.478904739785829</v>
      </c>
      <c r="EK226" s="2">
        <f t="shared" si="239"/>
        <v>36.476177014240307</v>
      </c>
      <c r="EL226" s="2">
        <f t="shared" si="239"/>
        <v>26.332318112508517</v>
      </c>
      <c r="EM226" s="2">
        <f t="shared" si="239"/>
        <v>30.221601149181161</v>
      </c>
      <c r="EN226" s="2">
        <f t="shared" si="239"/>
        <v>35.848654260010576</v>
      </c>
      <c r="EO226" s="2">
        <f t="shared" si="239"/>
        <v>47.140722721935276</v>
      </c>
      <c r="EQ226" s="2">
        <f t="shared" si="269"/>
        <v>39.786467376081426</v>
      </c>
      <c r="ER226" s="2">
        <f t="shared" si="269"/>
        <v>38.307390145734303</v>
      </c>
      <c r="ES226" s="2">
        <f t="shared" si="269"/>
        <v>30.865928883610074</v>
      </c>
      <c r="ET226" s="2">
        <f t="shared" si="269"/>
        <v>34.36843467972303</v>
      </c>
      <c r="EU226" s="2">
        <f t="shared" si="269"/>
        <v>32.96428656508823</v>
      </c>
      <c r="EV226" s="2">
        <f t="shared" si="269"/>
        <v>30.219933662081658</v>
      </c>
      <c r="EW226" s="2">
        <f t="shared" si="269"/>
        <v>30.080274462451236</v>
      </c>
      <c r="EX226" s="2">
        <f t="shared" si="269"/>
        <v>28.446903957298446</v>
      </c>
      <c r="EY226" s="2">
        <f t="shared" si="269"/>
        <v>30.17721291442508</v>
      </c>
      <c r="EZ226" s="2">
        <f t="shared" si="269"/>
        <v>31.280079726390699</v>
      </c>
      <c r="FA226" s="2">
        <f t="shared" si="269"/>
        <v>34.986734148617614</v>
      </c>
      <c r="FB226" s="2">
        <f t="shared" si="269"/>
        <v>27.543612037648263</v>
      </c>
      <c r="FC226" s="2">
        <f t="shared" si="269"/>
        <v>29.725332502071289</v>
      </c>
      <c r="FD226" s="2">
        <f t="shared" si="269"/>
        <v>34.635875798717642</v>
      </c>
      <c r="FE226" s="2">
        <f t="shared" si="269"/>
        <v>41.130841517174467</v>
      </c>
      <c r="FG226" s="2">
        <f t="shared" si="270"/>
        <v>0.99999948835611752</v>
      </c>
      <c r="FH226" s="2">
        <f t="shared" si="270"/>
        <v>0.99999943193915264</v>
      </c>
      <c r="FI226" s="2">
        <f t="shared" si="270"/>
        <v>0.99999944849862421</v>
      </c>
      <c r="FJ226" s="2">
        <f t="shared" si="270"/>
        <v>0.9999994432354431</v>
      </c>
      <c r="FK226" s="2">
        <f t="shared" si="270"/>
        <v>0.99999938861843629</v>
      </c>
      <c r="FL226" s="2">
        <f t="shared" si="270"/>
        <v>0.99999937765086844</v>
      </c>
      <c r="FM226" s="2">
        <f t="shared" si="270"/>
        <v>0.99999926947996232</v>
      </c>
      <c r="FN226" s="2">
        <f t="shared" si="270"/>
        <v>0.99999928484599565</v>
      </c>
      <c r="FO226" s="2">
        <f t="shared" si="270"/>
        <v>0.99999930756659083</v>
      </c>
      <c r="FP226" s="2">
        <f t="shared" si="270"/>
        <v>0.99999927173488135</v>
      </c>
      <c r="FQ226" s="2">
        <f t="shared" si="270"/>
        <v>0.9999993007862884</v>
      </c>
      <c r="FR226" s="2">
        <f t="shared" si="270"/>
        <v>0.99999934640800281</v>
      </c>
      <c r="FS226" s="2">
        <f t="shared" si="270"/>
        <v>0.99999932144485282</v>
      </c>
      <c r="FT226" s="2">
        <f t="shared" si="270"/>
        <v>0.99999930136393944</v>
      </c>
      <c r="FU226" s="2">
        <f t="shared" si="270"/>
        <v>0.99999907459660398</v>
      </c>
      <c r="FW226" s="2">
        <f t="shared" si="260"/>
        <v>0.97877010146144472</v>
      </c>
      <c r="FX226" s="2">
        <f t="shared" si="260"/>
        <v>0.98114253164628995</v>
      </c>
      <c r="FY226" s="2">
        <f t="shared" si="260"/>
        <v>0.97926932154228774</v>
      </c>
      <c r="FZ226" s="2">
        <f t="shared" si="260"/>
        <v>0.98697856273966134</v>
      </c>
      <c r="GA226" s="2">
        <f t="shared" si="260"/>
        <v>0.98413479900815148</v>
      </c>
      <c r="GB226" s="2">
        <f t="shared" si="260"/>
        <v>0.98296068176588081</v>
      </c>
      <c r="GC226" s="2">
        <f t="shared" si="260"/>
        <v>0.98122112804452544</v>
      </c>
      <c r="GD226" s="2">
        <f t="shared" si="260"/>
        <v>0.98510132582850052</v>
      </c>
      <c r="GE226" s="2">
        <f t="shared" si="260"/>
        <v>0.98773165023383991</v>
      </c>
      <c r="GF226" s="2">
        <f t="shared" si="260"/>
        <v>0.98380123442310208</v>
      </c>
      <c r="GG226" s="2">
        <f t="shared" si="260"/>
        <v>0.98167242797575494</v>
      </c>
      <c r="GH226" s="2">
        <f t="shared" si="260"/>
        <v>0.98042071102618245</v>
      </c>
      <c r="GI226" s="2">
        <f t="shared" si="260"/>
        <v>0.97814903373088236</v>
      </c>
      <c r="GJ226" s="2">
        <f t="shared" si="260"/>
        <v>0.97583620971252027</v>
      </c>
      <c r="GK226" s="2">
        <f t="shared" si="260"/>
        <v>0.96631145541912766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8.0686668849840213E-278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8.9405305493708365E-86</v>
      </c>
      <c r="HT226" s="86">
        <f t="shared" si="262"/>
        <v>1.6589742570351441E-88</v>
      </c>
      <c r="HU226" s="86">
        <f t="shared" si="262"/>
        <v>8.8881883841169186E-95</v>
      </c>
      <c r="HV226" s="86">
        <f t="shared" si="262"/>
        <v>5.0185841368387077E-100</v>
      </c>
      <c r="HW226" s="86">
        <f t="shared" si="262"/>
        <v>1.0282327258853737E-95</v>
      </c>
      <c r="HX226" s="86">
        <f t="shared" si="262"/>
        <v>3.8629643869764306E-106</v>
      </c>
      <c r="HY226" s="86">
        <f t="shared" si="262"/>
        <v>5.8690249616750376E-113</v>
      </c>
      <c r="HZ226" s="86">
        <f t="shared" si="262"/>
        <v>9.8027011835906792E-129</v>
      </c>
      <c r="IA226" s="86">
        <f t="shared" si="262"/>
        <v>9.4295371548390624E-134</v>
      </c>
      <c r="IB226" s="86">
        <f t="shared" si="262"/>
        <v>1.8195142027716168E-126</v>
      </c>
      <c r="IC226" s="86">
        <f t="shared" si="262"/>
        <v>7.719153933703693E-117</v>
      </c>
      <c r="ID226" s="86">
        <f t="shared" si="262"/>
        <v>1.2156917396896888E-119</v>
      </c>
      <c r="IE226" s="86">
        <f t="shared" si="262"/>
        <v>1.7189043572401731E-107</v>
      </c>
      <c r="IF226" s="86">
        <f t="shared" si="262"/>
        <v>3.3940232963427315E-136</v>
      </c>
      <c r="IG226" s="86">
        <f t="shared" si="262"/>
        <v>4.0419507496208726E-134</v>
      </c>
      <c r="II226" s="86">
        <f t="shared" si="263"/>
        <v>3.6386220680091465E-13</v>
      </c>
      <c r="IJ226" s="86">
        <f t="shared" si="263"/>
        <v>1.6098232612096111E-14</v>
      </c>
      <c r="IK226" s="86">
        <f t="shared" si="263"/>
        <v>8.2070929785365179E-14</v>
      </c>
      <c r="IL226" s="86">
        <f t="shared" si="263"/>
        <v>5.0931234863238647E-18</v>
      </c>
      <c r="IM226" s="86">
        <f t="shared" si="263"/>
        <v>2.6024823589649251E-16</v>
      </c>
      <c r="IN226" s="86">
        <f t="shared" si="263"/>
        <v>7.7957449112408522E-17</v>
      </c>
      <c r="IO226" s="86">
        <f t="shared" si="263"/>
        <v>3.3649690829425134E-17</v>
      </c>
      <c r="IP226" s="86">
        <f t="shared" si="263"/>
        <v>1.069232452695812E-20</v>
      </c>
      <c r="IQ226" s="86">
        <f t="shared" si="263"/>
        <v>1.5818562379225765E-22</v>
      </c>
      <c r="IR226" s="86">
        <f t="shared" si="263"/>
        <v>3.2736997884927883E-20</v>
      </c>
      <c r="IS226" s="86">
        <f t="shared" si="263"/>
        <v>4.8598971482166917E-18</v>
      </c>
      <c r="IT226" s="86">
        <f t="shared" si="263"/>
        <v>5.223767655736052E-18</v>
      </c>
      <c r="IU226" s="86">
        <f t="shared" si="263"/>
        <v>4.3062218284165367E-16</v>
      </c>
      <c r="IV226" s="86">
        <f t="shared" si="263"/>
        <v>7.1610777249741307E-12</v>
      </c>
      <c r="IW226" s="86">
        <f t="shared" si="263"/>
        <v>4.0166780377788751E-36</v>
      </c>
      <c r="IY226" s="86">
        <f t="shared" si="264"/>
        <v>3.6386220680091465E-13</v>
      </c>
      <c r="IZ226" s="86">
        <f t="shared" si="264"/>
        <v>1.6098232612096111E-14</v>
      </c>
      <c r="JA226" s="86">
        <f t="shared" si="264"/>
        <v>8.2070929785365179E-14</v>
      </c>
      <c r="JB226" s="86">
        <f t="shared" si="264"/>
        <v>5.0931234863238647E-18</v>
      </c>
      <c r="JC226" s="86">
        <f t="shared" si="264"/>
        <v>2.6024823589649251E-16</v>
      </c>
      <c r="JD226" s="86">
        <f t="shared" si="264"/>
        <v>7.7957449112408522E-17</v>
      </c>
      <c r="JE226" s="86">
        <f t="shared" si="264"/>
        <v>3.3649690829425134E-17</v>
      </c>
      <c r="JF226" s="86">
        <f t="shared" si="264"/>
        <v>1.069232452695812E-20</v>
      </c>
      <c r="JG226" s="86">
        <f t="shared" si="264"/>
        <v>1.5818562379225765E-22</v>
      </c>
      <c r="JH226" s="86">
        <f t="shared" si="264"/>
        <v>3.2736997884927883E-20</v>
      </c>
      <c r="JI226" s="86">
        <f t="shared" si="264"/>
        <v>4.8598971482166917E-18</v>
      </c>
      <c r="JJ226" s="86">
        <f t="shared" si="264"/>
        <v>5.223767655736052E-18</v>
      </c>
      <c r="JK226" s="86">
        <f t="shared" si="264"/>
        <v>4.3062218284165367E-16</v>
      </c>
      <c r="JL226" s="86">
        <f t="shared" si="264"/>
        <v>7.1610777249741307E-12</v>
      </c>
      <c r="JM226" s="86">
        <f t="shared" si="264"/>
        <v>4.0166780377788751E-36</v>
      </c>
    </row>
    <row r="227" spans="1:273" x14ac:dyDescent="0.25">
      <c r="B227" s="2">
        <v>200</v>
      </c>
      <c r="C227" s="37">
        <v>38.219000000000001</v>
      </c>
      <c r="D227" s="37">
        <v>35.905000000000001</v>
      </c>
      <c r="E227" s="37">
        <v>34.302</v>
      </c>
      <c r="F227" s="37">
        <v>36.348999999999997</v>
      </c>
      <c r="G227" s="37">
        <v>35.338999999999999</v>
      </c>
      <c r="H227" s="37">
        <v>32.286000000000001</v>
      </c>
      <c r="I227" s="37">
        <v>33.031999999999996</v>
      </c>
      <c r="J227" s="37">
        <v>32.048000000000002</v>
      </c>
      <c r="K227" s="37">
        <v>32.396999999999998</v>
      </c>
      <c r="L227" s="37">
        <v>31.443999999999999</v>
      </c>
      <c r="M227" s="37">
        <v>35.110999999999997</v>
      </c>
      <c r="N227" s="37">
        <v>29.79</v>
      </c>
      <c r="O227" s="37">
        <v>31.645</v>
      </c>
      <c r="P227" s="37">
        <v>33.609000000000002</v>
      </c>
      <c r="Q227" s="37">
        <v>41.390999999999998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41.145768702004453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0.24523129799554511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41.145768702004453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41.390999999999998</v>
      </c>
      <c r="DK227" s="2">
        <f t="shared" si="268"/>
        <v>80.625155416902999</v>
      </c>
      <c r="DL227" s="2">
        <f t="shared" si="268"/>
        <v>74.795125490788266</v>
      </c>
      <c r="DM227" s="2">
        <f t="shared" si="268"/>
        <v>74.04474024255191</v>
      </c>
      <c r="DN227" s="2">
        <f t="shared" si="268"/>
        <v>82.398870864057471</v>
      </c>
      <c r="DO227" s="2">
        <f t="shared" si="268"/>
        <v>80.207169133192366</v>
      </c>
      <c r="DP227" s="2">
        <f t="shared" si="268"/>
        <v>72.45113044397462</v>
      </c>
      <c r="DQ227" s="2">
        <f t="shared" si="268"/>
        <v>90.878059800664431</v>
      </c>
      <c r="DR227" s="2">
        <f t="shared" si="268"/>
        <v>75.423206968641111</v>
      </c>
      <c r="DS227" s="2">
        <f t="shared" si="268"/>
        <v>81.583551916376337</v>
      </c>
      <c r="DT227" s="2">
        <f t="shared" si="268"/>
        <v>67.307893902439005</v>
      </c>
      <c r="DU227" s="2">
        <f t="shared" si="268"/>
        <v>86.143074564459923</v>
      </c>
      <c r="DV227" s="2">
        <f t="shared" si="268"/>
        <v>90.742397347594732</v>
      </c>
      <c r="DW227" s="2">
        <f t="shared" si="268"/>
        <v>78.837204016913304</v>
      </c>
      <c r="DX227" s="2">
        <f t="shared" si="268"/>
        <v>78.063842098155177</v>
      </c>
      <c r="DY227" s="2">
        <f t="shared" si="268"/>
        <v>79.177651336898407</v>
      </c>
      <c r="DZ227" s="5"/>
      <c r="EA227" s="2">
        <f t="shared" si="240"/>
        <v>40.479625327685206</v>
      </c>
      <c r="EB227" s="2">
        <f t="shared" si="240"/>
        <v>35.982014137681738</v>
      </c>
      <c r="EC227" s="2">
        <f t="shared" si="240"/>
        <v>28.437391766966357</v>
      </c>
      <c r="ED227" s="2">
        <f t="shared" si="240"/>
        <v>31.616919851539762</v>
      </c>
      <c r="EE227" s="2">
        <f t="shared" si="240"/>
        <v>33.455603050909765</v>
      </c>
      <c r="EF227" s="2">
        <f t="shared" si="239"/>
        <v>29.95159782608696</v>
      </c>
      <c r="EG227" s="2">
        <f t="shared" si="239"/>
        <v>29.231932765235996</v>
      </c>
      <c r="EH227" s="2">
        <f t="shared" si="239"/>
        <v>27.597559457477161</v>
      </c>
      <c r="EI227" s="2">
        <f t="shared" si="239"/>
        <v>30.92597046330383</v>
      </c>
      <c r="EJ227" s="2">
        <f t="shared" si="239"/>
        <v>31.321676885611279</v>
      </c>
      <c r="EK227" s="2">
        <f t="shared" si="239"/>
        <v>36.339033558690886</v>
      </c>
      <c r="EL227" s="2">
        <f t="shared" si="239"/>
        <v>26.164015331773086</v>
      </c>
      <c r="EM227" s="2">
        <f t="shared" si="239"/>
        <v>30.029182936901208</v>
      </c>
      <c r="EN227" s="2">
        <f t="shared" si="239"/>
        <v>35.698633117455827</v>
      </c>
      <c r="EO227" s="2">
        <f t="shared" si="239"/>
        <v>47.029336839079981</v>
      </c>
      <c r="EP227" s="5"/>
      <c r="EQ227" s="2">
        <f t="shared" si="269"/>
        <v>39.62557386515374</v>
      </c>
      <c r="ER227" s="2">
        <f t="shared" si="269"/>
        <v>38.203510257693274</v>
      </c>
      <c r="ES227" s="2">
        <f t="shared" si="269"/>
        <v>30.699708477200303</v>
      </c>
      <c r="ET227" s="2">
        <f t="shared" si="269"/>
        <v>34.219868288945115</v>
      </c>
      <c r="EU227" s="2">
        <f t="shared" si="269"/>
        <v>32.807096360233302</v>
      </c>
      <c r="EV227" s="2">
        <f t="shared" si="269"/>
        <v>30.060624301909666</v>
      </c>
      <c r="EW227" s="2">
        <f t="shared" si="269"/>
        <v>29.902444964754046</v>
      </c>
      <c r="EX227" s="2">
        <f t="shared" si="269"/>
        <v>28.228238985053387</v>
      </c>
      <c r="EY227" s="2">
        <f t="shared" si="269"/>
        <v>30.023715312880078</v>
      </c>
      <c r="EZ227" s="2">
        <f t="shared" si="269"/>
        <v>31.120589626942252</v>
      </c>
      <c r="FA227" s="2">
        <f t="shared" si="269"/>
        <v>34.832721939463262</v>
      </c>
      <c r="FB227" s="2">
        <f t="shared" si="269"/>
        <v>27.389345290437216</v>
      </c>
      <c r="FC227" s="2">
        <f t="shared" si="269"/>
        <v>29.527156318414505</v>
      </c>
      <c r="FD227" s="2">
        <f t="shared" si="269"/>
        <v>34.472153395110929</v>
      </c>
      <c r="FE227" s="2">
        <f t="shared" si="269"/>
        <v>40.958669947883521</v>
      </c>
      <c r="FG227" s="2">
        <f t="shared" si="270"/>
        <v>0.9999995333752123</v>
      </c>
      <c r="FH227" s="2">
        <f t="shared" si="270"/>
        <v>0.99999948192232391</v>
      </c>
      <c r="FI227" s="2">
        <f t="shared" si="270"/>
        <v>0.999999497024743</v>
      </c>
      <c r="FJ227" s="2">
        <f t="shared" si="270"/>
        <v>0.99999949222466422</v>
      </c>
      <c r="FK227" s="2">
        <f t="shared" si="270"/>
        <v>0.99999944241335692</v>
      </c>
      <c r="FL227" s="2">
        <f t="shared" si="270"/>
        <v>0.99999943241081513</v>
      </c>
      <c r="FM227" s="2">
        <f t="shared" si="270"/>
        <v>0.9999993337577644</v>
      </c>
      <c r="FN227" s="2">
        <f t="shared" si="270"/>
        <v>0.99999934777175525</v>
      </c>
      <c r="FO227" s="2">
        <f t="shared" si="270"/>
        <v>0.99999936849318682</v>
      </c>
      <c r="FP227" s="2">
        <f t="shared" si="270"/>
        <v>0.99999933581427525</v>
      </c>
      <c r="FQ227" s="2">
        <f t="shared" si="270"/>
        <v>0.99999936230947672</v>
      </c>
      <c r="FR227" s="2">
        <f t="shared" si="270"/>
        <v>0.99999940391697972</v>
      </c>
      <c r="FS227" s="2">
        <f t="shared" si="270"/>
        <v>0.99999938115031373</v>
      </c>
      <c r="FT227" s="2">
        <f t="shared" si="270"/>
        <v>0.99999936283630086</v>
      </c>
      <c r="FU227" s="2">
        <f t="shared" si="270"/>
        <v>0.99999915602200329</v>
      </c>
      <c r="FV227" s="5"/>
      <c r="FW227" s="2">
        <f t="shared" si="260"/>
        <v>0.98060186668288918</v>
      </c>
      <c r="FX227" s="2">
        <f t="shared" si="260"/>
        <v>0.98277320084365805</v>
      </c>
      <c r="FY227" s="2">
        <f t="shared" si="260"/>
        <v>0.98105884645476671</v>
      </c>
      <c r="FZ227" s="2">
        <f t="shared" si="260"/>
        <v>0.98811068594846829</v>
      </c>
      <c r="GA227" s="2">
        <f t="shared" si="260"/>
        <v>0.9855105379345479</v>
      </c>
      <c r="GB227" s="2">
        <f t="shared" si="260"/>
        <v>0.98443662328881498</v>
      </c>
      <c r="GC227" s="2">
        <f t="shared" si="260"/>
        <v>0.98284511957897169</v>
      </c>
      <c r="GD227" s="2">
        <f t="shared" si="260"/>
        <v>0.98639441180091147</v>
      </c>
      <c r="GE227" s="2">
        <f t="shared" si="260"/>
        <v>0.98879904080067205</v>
      </c>
      <c r="GF227" s="2">
        <f t="shared" si="260"/>
        <v>0.98520546332300285</v>
      </c>
      <c r="GG227" s="2">
        <f t="shared" si="260"/>
        <v>0.983258057134346</v>
      </c>
      <c r="GH227" s="2">
        <f t="shared" si="260"/>
        <v>0.98211266054300927</v>
      </c>
      <c r="GI227" s="2">
        <f t="shared" si="260"/>
        <v>0.98003329295918618</v>
      </c>
      <c r="GJ227" s="2">
        <f t="shared" si="260"/>
        <v>0.97791540614277006</v>
      </c>
      <c r="GK227" s="2">
        <f t="shared" si="260"/>
        <v>0.96918433756888356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8.1321954024533248E-283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3.5849652677107063E-88</v>
      </c>
      <c r="HT227" s="86">
        <f t="shared" si="262"/>
        <v>5.3162858874892657E-91</v>
      </c>
      <c r="HU227" s="86">
        <f t="shared" si="262"/>
        <v>2.3722174748597144E-97</v>
      </c>
      <c r="HV227" s="86">
        <f t="shared" si="262"/>
        <v>9.3481865467548556E-103</v>
      </c>
      <c r="HW227" s="86">
        <f t="shared" si="262"/>
        <v>2.3005993727740322E-98</v>
      </c>
      <c r="HX227" s="86">
        <f t="shared" si="262"/>
        <v>4.9463884276394228E-109</v>
      </c>
      <c r="HY227" s="86">
        <f t="shared" si="262"/>
        <v>4.6996278600001588E-116</v>
      </c>
      <c r="HZ227" s="86">
        <f t="shared" si="262"/>
        <v>3.4474533441967797E-132</v>
      </c>
      <c r="IA227" s="86">
        <f t="shared" si="262"/>
        <v>2.8459017147485518E-137</v>
      </c>
      <c r="IB227" s="86">
        <f t="shared" si="262"/>
        <v>6.4644249955170819E-130</v>
      </c>
      <c r="IC227" s="86">
        <f t="shared" si="262"/>
        <v>4.722813432930269E-120</v>
      </c>
      <c r="ID227" s="86">
        <f t="shared" si="262"/>
        <v>6.0217742060726167E-123</v>
      </c>
      <c r="IE227" s="86">
        <f t="shared" si="262"/>
        <v>1.6044319040601476E-110</v>
      </c>
      <c r="IF227" s="86">
        <f t="shared" si="262"/>
        <v>4.3524225895380175E-140</v>
      </c>
      <c r="IG227" s="86">
        <f t="shared" si="262"/>
        <v>4.2648350351339842E-138</v>
      </c>
      <c r="II227" s="86">
        <f t="shared" si="263"/>
        <v>9.8338959258903801E-14</v>
      </c>
      <c r="IJ227" s="86">
        <f t="shared" si="263"/>
        <v>3.920522872794731E-15</v>
      </c>
      <c r="IK227" s="86">
        <f t="shared" si="263"/>
        <v>2.083816825400864E-14</v>
      </c>
      <c r="IL227" s="86">
        <f t="shared" si="263"/>
        <v>9.9767599572587194E-19</v>
      </c>
      <c r="IM227" s="86">
        <f t="shared" si="263"/>
        <v>5.6068667933873064E-17</v>
      </c>
      <c r="IN227" s="86">
        <f t="shared" si="263"/>
        <v>1.5466882141339316E-17</v>
      </c>
      <c r="IO227" s="86">
        <f t="shared" si="263"/>
        <v>6.1630456006091902E-18</v>
      </c>
      <c r="IP227" s="86">
        <f t="shared" si="263"/>
        <v>1.5141581931553175E-21</v>
      </c>
      <c r="IQ227" s="86">
        <f t="shared" si="263"/>
        <v>2.0508598892701729E-23</v>
      </c>
      <c r="IR227" s="86">
        <f t="shared" si="263"/>
        <v>4.6792904889188356E-21</v>
      </c>
      <c r="IS227" s="86">
        <f t="shared" si="263"/>
        <v>8.2272063232311674E-19</v>
      </c>
      <c r="IT227" s="86">
        <f t="shared" si="263"/>
        <v>8.6031932758237924E-19</v>
      </c>
      <c r="IU227" s="86">
        <f t="shared" si="263"/>
        <v>8.32009252134759E-17</v>
      </c>
      <c r="IV227" s="86">
        <f t="shared" si="263"/>
        <v>2.1391192353984441E-12</v>
      </c>
      <c r="IW227" s="86">
        <f t="shared" si="263"/>
        <v>4.8940073053163402E-38</v>
      </c>
      <c r="IY227" s="86">
        <f t="shared" si="264"/>
        <v>9.8338959258903801E-14</v>
      </c>
      <c r="IZ227" s="86">
        <f t="shared" si="264"/>
        <v>3.920522872794731E-15</v>
      </c>
      <c r="JA227" s="86">
        <f t="shared" si="264"/>
        <v>2.083816825400864E-14</v>
      </c>
      <c r="JB227" s="86">
        <f t="shared" si="264"/>
        <v>9.9767599572587194E-19</v>
      </c>
      <c r="JC227" s="86">
        <f t="shared" si="264"/>
        <v>5.6068667933873064E-17</v>
      </c>
      <c r="JD227" s="86">
        <f t="shared" si="264"/>
        <v>1.5466882141339316E-17</v>
      </c>
      <c r="JE227" s="86">
        <f t="shared" si="264"/>
        <v>6.1630456006091902E-18</v>
      </c>
      <c r="JF227" s="86">
        <f t="shared" si="264"/>
        <v>1.5141581931553175E-21</v>
      </c>
      <c r="JG227" s="86">
        <f t="shared" si="264"/>
        <v>2.0508598892701729E-23</v>
      </c>
      <c r="JH227" s="86">
        <f t="shared" si="264"/>
        <v>4.6792904889188356E-21</v>
      </c>
      <c r="JI227" s="86">
        <f t="shared" si="264"/>
        <v>8.2272063232311674E-19</v>
      </c>
      <c r="JJ227" s="86">
        <f t="shared" si="264"/>
        <v>8.6031932758237924E-19</v>
      </c>
      <c r="JK227" s="86">
        <f t="shared" si="264"/>
        <v>8.32009252134759E-17</v>
      </c>
      <c r="JL227" s="86">
        <f t="shared" si="264"/>
        <v>2.1391192353984441E-12</v>
      </c>
      <c r="JM227" s="86">
        <f t="shared" si="264"/>
        <v>4.8940073053163402E-38</v>
      </c>
    </row>
    <row r="228" spans="1:273" x14ac:dyDescent="0.25">
      <c r="AY228" s="5"/>
      <c r="AZ228" s="5"/>
      <c r="BO228" s="28">
        <f>SLOPE(BO27:BO227,$B27:$B227)</f>
        <v>4.2316424925046607E-2</v>
      </c>
      <c r="BP228" s="28">
        <f t="shared" ref="BP228:CC228" si="302">SLOPE(BP27:BP227,$B27:$B227)</f>
        <v>1.5596647538507953E-2</v>
      </c>
      <c r="BQ228" s="28">
        <f t="shared" si="302"/>
        <v>3.48444210355724E-2</v>
      </c>
      <c r="BR228" s="28">
        <f t="shared" si="302"/>
        <v>0.1015638116846285</v>
      </c>
      <c r="BS228" s="28">
        <f t="shared" si="302"/>
        <v>9.569978858350954E-2</v>
      </c>
      <c r="BT228" s="28">
        <f t="shared" si="302"/>
        <v>2.2721000704721574E-2</v>
      </c>
      <c r="BU228" s="28">
        <f t="shared" si="302"/>
        <v>0.12551117487163996</v>
      </c>
      <c r="BV228" s="28">
        <f t="shared" si="302"/>
        <v>3.4645993031358943E-2</v>
      </c>
      <c r="BW228" s="28">
        <f t="shared" si="302"/>
        <v>0.10778362369337983</v>
      </c>
      <c r="BX228" s="28">
        <f t="shared" si="302"/>
        <v>4.4141275797373355E-2</v>
      </c>
      <c r="BY228" s="28">
        <f t="shared" si="302"/>
        <v>0.13639773519163759</v>
      </c>
      <c r="BZ228" s="28">
        <f t="shared" si="302"/>
        <v>0.18910096426545656</v>
      </c>
      <c r="CA228" s="28">
        <f t="shared" si="302"/>
        <v>8.4977589852008442E-2</v>
      </c>
      <c r="CB228" s="28">
        <f t="shared" si="302"/>
        <v>5.2162871728384984E-2</v>
      </c>
      <c r="CC228" s="28">
        <f t="shared" si="302"/>
        <v>9.8713368983957286E-2</v>
      </c>
      <c r="CE228" s="28">
        <f>SLOPE(CE27:CE227,$B27:$B227)</f>
        <v>-0.15107534265214118</v>
      </c>
      <c r="CF228" s="28">
        <f t="shared" ref="CF228:CS228" si="303">SLOPE(CF27:CF227,$B27:$B227)</f>
        <v>-0.12904667041529438</v>
      </c>
      <c r="CG228" s="28">
        <f t="shared" si="303"/>
        <v>-0.19209859202798724</v>
      </c>
      <c r="CH228" s="28">
        <f t="shared" si="303"/>
        <v>-0.17742142307820913</v>
      </c>
      <c r="CI228" s="28">
        <f t="shared" si="303"/>
        <v>-0.14989100900569746</v>
      </c>
      <c r="CJ228" s="28">
        <f t="shared" si="303"/>
        <v>-0.16054663394109397</v>
      </c>
      <c r="CK228" s="28">
        <f t="shared" si="303"/>
        <v>-0.1854793878825734</v>
      </c>
      <c r="CL228" s="28">
        <f t="shared" si="303"/>
        <v>-0.22573146143623829</v>
      </c>
      <c r="CM228" s="28">
        <f t="shared" si="303"/>
        <v>-0.14365823370803119</v>
      </c>
      <c r="CN228" s="28">
        <f t="shared" si="303"/>
        <v>-0.15722785417455162</v>
      </c>
      <c r="CO228" s="28">
        <f t="shared" si="303"/>
        <v>-0.13714345554942217</v>
      </c>
      <c r="CP228" s="28">
        <f t="shared" si="303"/>
        <v>-0.1683027807354302</v>
      </c>
      <c r="CQ228" s="28">
        <f t="shared" si="303"/>
        <v>-0.19241821227995665</v>
      </c>
      <c r="CR228" s="28">
        <f t="shared" si="303"/>
        <v>-0.1500211425547463</v>
      </c>
      <c r="CS228" s="28">
        <f t="shared" si="303"/>
        <v>-0.11138588285528943</v>
      </c>
      <c r="CU228" s="28">
        <f>SLOPE(CU27:CU227,$B27:$B227)</f>
        <v>-0.16089351092768908</v>
      </c>
      <c r="CV228" s="28">
        <f t="shared" ref="CV228:DI228" si="304">SLOPE(CV27:CV227,$B27:$B227)</f>
        <v>-0.10387988804103074</v>
      </c>
      <c r="CW228" s="28">
        <f t="shared" si="304"/>
        <v>-0.16622040640977218</v>
      </c>
      <c r="CX228" s="28">
        <f t="shared" si="304"/>
        <v>-0.14856639077791609</v>
      </c>
      <c r="CY228" s="28">
        <f t="shared" si="304"/>
        <v>-0.15719020485493021</v>
      </c>
      <c r="CZ228" s="28">
        <f t="shared" si="304"/>
        <v>-0.1593093601719931</v>
      </c>
      <c r="DA228" s="28">
        <f t="shared" si="304"/>
        <v>-0.17782949769718942</v>
      </c>
      <c r="DB228" s="28">
        <f t="shared" si="304"/>
        <v>-0.21866497224505405</v>
      </c>
      <c r="DC228" s="28">
        <f t="shared" si="304"/>
        <v>-0.15349760154500378</v>
      </c>
      <c r="DD228" s="28">
        <f t="shared" si="304"/>
        <v>-0.15949009944844753</v>
      </c>
      <c r="DE228" s="28">
        <f t="shared" si="304"/>
        <v>-0.15401220915435207</v>
      </c>
      <c r="DF228" s="28">
        <f t="shared" si="304"/>
        <v>-0.15426674721104705</v>
      </c>
      <c r="DG228" s="28">
        <f t="shared" si="304"/>
        <v>-0.1981761836567848</v>
      </c>
      <c r="DH228" s="28">
        <f t="shared" si="304"/>
        <v>-0.16372240360671422</v>
      </c>
      <c r="DI228" s="28">
        <f t="shared" si="304"/>
        <v>-0.17217156929095134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72.161870431893675</v>
      </c>
      <c r="BP229" s="28">
        <f t="shared" ref="BP229:CC229" si="305">INTERCEPT(BP27:BP227,$B27:$B227)</f>
        <v>71.675795983086672</v>
      </c>
      <c r="BQ229" s="28">
        <f t="shared" si="305"/>
        <v>67.075856035437425</v>
      </c>
      <c r="BR229" s="28">
        <f t="shared" si="305"/>
        <v>62.086108527131778</v>
      </c>
      <c r="BS229" s="28">
        <f t="shared" si="305"/>
        <v>61.067211416490466</v>
      </c>
      <c r="BT229" s="28">
        <f t="shared" si="305"/>
        <v>67.906930303030308</v>
      </c>
      <c r="BU229" s="28">
        <f t="shared" si="305"/>
        <v>65.775824826336446</v>
      </c>
      <c r="BV229" s="28">
        <f t="shared" si="305"/>
        <v>68.494008362369328</v>
      </c>
      <c r="BW229" s="28">
        <f t="shared" si="305"/>
        <v>60.026827177700362</v>
      </c>
      <c r="BX229" s="28">
        <f t="shared" si="305"/>
        <v>58.47963874296434</v>
      </c>
      <c r="BY229" s="28">
        <f t="shared" si="305"/>
        <v>58.863527526132401</v>
      </c>
      <c r="BZ229" s="28">
        <f t="shared" si="305"/>
        <v>52.922204494503418</v>
      </c>
      <c r="CA229" s="28">
        <f t="shared" si="305"/>
        <v>61.841686046511619</v>
      </c>
      <c r="CB229" s="28">
        <f t="shared" si="305"/>
        <v>67.63126775247818</v>
      </c>
      <c r="CC229" s="28">
        <f t="shared" si="305"/>
        <v>59.434977540106956</v>
      </c>
      <c r="CD229" s="2"/>
      <c r="CE229" s="28">
        <f>INTERCEPT(CE27:CE227,$B27:$B227)</f>
        <v>70.694693858113439</v>
      </c>
      <c r="CF229" s="28">
        <f t="shared" ref="CF229:CS229" si="306">INTERCEPT(CF27:CF227,$B27:$B227)</f>
        <v>61.791348220740616</v>
      </c>
      <c r="CG229" s="28">
        <f t="shared" si="306"/>
        <v>66.857110172563807</v>
      </c>
      <c r="CH229" s="28">
        <f t="shared" si="306"/>
        <v>67.101204467181589</v>
      </c>
      <c r="CI229" s="28">
        <f t="shared" si="306"/>
        <v>63.433804852049256</v>
      </c>
      <c r="CJ229" s="28">
        <f t="shared" si="306"/>
        <v>62.060924614305755</v>
      </c>
      <c r="CK229" s="28">
        <f t="shared" si="306"/>
        <v>66.327810341750677</v>
      </c>
      <c r="CL229" s="28">
        <f t="shared" si="306"/>
        <v>72.743851744724822</v>
      </c>
      <c r="CM229" s="28">
        <f t="shared" si="306"/>
        <v>59.657617204910068</v>
      </c>
      <c r="CN229" s="28">
        <f t="shared" si="306"/>
        <v>62.767247720521603</v>
      </c>
      <c r="CO229" s="28">
        <f t="shared" si="306"/>
        <v>63.767724668575319</v>
      </c>
      <c r="CP229" s="28">
        <f t="shared" si="306"/>
        <v>59.824571478859127</v>
      </c>
      <c r="CQ229" s="28">
        <f t="shared" si="306"/>
        <v>68.512825392892537</v>
      </c>
      <c r="CR229" s="28">
        <f t="shared" si="306"/>
        <v>65.702861628405088</v>
      </c>
      <c r="CS229" s="28">
        <f t="shared" si="306"/>
        <v>69.306513410137867</v>
      </c>
      <c r="CT229" s="2"/>
      <c r="CU229" s="28">
        <f>INTERCEPT(CU27:CU227,$B27:$B227)</f>
        <v>71.804276050691556</v>
      </c>
      <c r="CV229" s="28">
        <f t="shared" ref="CV229:DI229" si="307">INTERCEPT(CV27:CV227,$B27:$B227)</f>
        <v>58.979487865899422</v>
      </c>
      <c r="CW229" s="28">
        <f t="shared" si="307"/>
        <v>63.94378975915474</v>
      </c>
      <c r="CX229" s="28">
        <f t="shared" si="307"/>
        <v>63.933146444528333</v>
      </c>
      <c r="CY229" s="28">
        <f t="shared" si="307"/>
        <v>64.24513733121934</v>
      </c>
      <c r="CZ229" s="28">
        <f t="shared" si="307"/>
        <v>61.922496336308285</v>
      </c>
      <c r="DA229" s="28">
        <f t="shared" si="307"/>
        <v>65.468344504191933</v>
      </c>
      <c r="DB229" s="28">
        <f t="shared" si="307"/>
        <v>71.961233434064198</v>
      </c>
      <c r="DC229" s="28">
        <f t="shared" si="307"/>
        <v>60.723235621880832</v>
      </c>
      <c r="DD229" s="28">
        <f t="shared" si="307"/>
        <v>63.018609516631756</v>
      </c>
      <c r="DE229" s="28">
        <f t="shared" si="307"/>
        <v>65.635163770333676</v>
      </c>
      <c r="DF229" s="28">
        <f t="shared" si="307"/>
        <v>58.242694732646626</v>
      </c>
      <c r="DG229" s="28">
        <f t="shared" si="307"/>
        <v>69.162393049771467</v>
      </c>
      <c r="DH229" s="28">
        <f t="shared" si="307"/>
        <v>67.216634116453776</v>
      </c>
      <c r="DI229" s="28">
        <f t="shared" si="307"/>
        <v>75.392983806073786</v>
      </c>
    </row>
    <row r="230" spans="1:273" x14ac:dyDescent="0.25">
      <c r="A230" s="144"/>
      <c r="B230" s="28" t="s">
        <v>36</v>
      </c>
      <c r="C230" s="5">
        <f>C$7 - ABS(C$11)*Expt!$B$9</f>
        <v>-10.180461623076084</v>
      </c>
      <c r="D230" s="5">
        <f>D$7 - ABS(D$11)*Expt!$B$9</f>
        <v>-6.7679839156519961</v>
      </c>
      <c r="E230" s="5">
        <f>E$7 - ABS(E$11)*Expt!$B$9</f>
        <v>-5.1713308003108835</v>
      </c>
      <c r="F230" s="5">
        <f>F$7 - ABS(F$11)*Expt!$B$9</f>
        <v>-5.6245669410421328</v>
      </c>
      <c r="G230" s="5">
        <f>G$7 - ABS(G$11)*Expt!$B$9</f>
        <v>-4.0543817905858788</v>
      </c>
      <c r="H230" s="5">
        <f>H$7 - ABS(H$11)*Expt!$B$9</f>
        <v>-0.14704867053370663</v>
      </c>
      <c r="I230" s="5">
        <f>I$7 - ABS(I$11)*Expt!$B$9</f>
        <v>2.9374513615664952</v>
      </c>
      <c r="J230" s="5">
        <f>J$7 - ABS(J$11)*Expt!$B$9</f>
        <v>3.5274984046836195</v>
      </c>
      <c r="K230" s="5">
        <f>K$7 - ABS(K$11)*Expt!$B$9</f>
        <v>3.6152945219776811</v>
      </c>
      <c r="L230" s="5">
        <f>L$7 - ABS(L$11)*Expt!$B$9</f>
        <v>4.8535532286581287</v>
      </c>
      <c r="M230" s="5">
        <f>M$7 - ABS(M$11)*Expt!$B$9</f>
        <v>3.1112120722246104</v>
      </c>
      <c r="N230" s="5">
        <f>N$7 - ABS(N$11)*Expt!$B$9</f>
        <v>1.2990183336270604</v>
      </c>
      <c r="O230" s="5">
        <f>O$7 - ABS(O$11)*Expt!$B$9</f>
        <v>0.32770877636160378</v>
      </c>
      <c r="P230" s="5">
        <f>P$7 - ABS(P$11)*Expt!$B$9</f>
        <v>2.9999999009335454</v>
      </c>
      <c r="Q230" s="5">
        <f>Q$7 - ABS(Q$11)*Expt!$B$9</f>
        <v>13.891338327613155</v>
      </c>
    </row>
    <row r="231" spans="1:273" x14ac:dyDescent="0.25">
      <c r="A231" s="144"/>
      <c r="B231" s="3" t="s">
        <v>59</v>
      </c>
      <c r="C231" s="72">
        <f>C7 - C11*$S231</f>
        <v>41.724200199626836</v>
      </c>
      <c r="D231" s="72">
        <f t="shared" ref="D231:Q231" si="308">D7 - D11*$S231</f>
        <v>42.859877599070558</v>
      </c>
      <c r="E231" s="72">
        <f t="shared" si="308"/>
        <v>42.538670991531852</v>
      </c>
      <c r="F231" s="72">
        <f t="shared" si="308"/>
        <v>42.64179556317643</v>
      </c>
      <c r="G231" s="72">
        <f t="shared" si="308"/>
        <v>43.657815097213231</v>
      </c>
      <c r="H231" s="72">
        <f t="shared" si="308"/>
        <v>43.850858953516905</v>
      </c>
      <c r="I231" s="72">
        <f t="shared" si="308"/>
        <v>45.590811252774984</v>
      </c>
      <c r="J231" s="72">
        <f t="shared" si="308"/>
        <v>45.35999713222806</v>
      </c>
      <c r="K231" s="72">
        <f t="shared" si="308"/>
        <v>45.009457866641498</v>
      </c>
      <c r="L231" s="72">
        <f t="shared" si="308"/>
        <v>45.557245639598293</v>
      </c>
      <c r="M231" s="72">
        <f t="shared" si="308"/>
        <v>45.115255997618142</v>
      </c>
      <c r="N231" s="72">
        <f t="shared" si="308"/>
        <v>44.38267524455302</v>
      </c>
      <c r="O231" s="72">
        <f t="shared" si="308"/>
        <v>44.789636097071956</v>
      </c>
      <c r="P231" s="72">
        <f t="shared" si="308"/>
        <v>45.106282542352758</v>
      </c>
      <c r="Q231" s="72">
        <f t="shared" si="308"/>
        <v>48.158287270921001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157.4066806033326</v>
      </c>
      <c r="D232" s="72">
        <f t="shared" si="309"/>
        <v>156.09378212916204</v>
      </c>
      <c r="E232" s="72">
        <f t="shared" si="309"/>
        <v>157.14278416000474</v>
      </c>
      <c r="F232" s="72">
        <f t="shared" si="309"/>
        <v>152.00878007283995</v>
      </c>
      <c r="G232" s="72">
        <f t="shared" si="309"/>
        <v>154.1847747424016</v>
      </c>
      <c r="H232" s="72">
        <f t="shared" si="309"/>
        <v>154.97290168976014</v>
      </c>
      <c r="I232" s="72">
        <f t="shared" si="309"/>
        <v>156.04756524151543</v>
      </c>
      <c r="J232" s="72">
        <f t="shared" si="309"/>
        <v>153.4916679704661</v>
      </c>
      <c r="K232" s="72">
        <f t="shared" si="309"/>
        <v>151.35367947051759</v>
      </c>
      <c r="L232" s="72">
        <f t="shared" si="309"/>
        <v>154.41436393353092</v>
      </c>
      <c r="M232" s="72">
        <f t="shared" si="309"/>
        <v>155.77845854139224</v>
      </c>
      <c r="N232" s="72">
        <f t="shared" si="309"/>
        <v>156.50961098165271</v>
      </c>
      <c r="O232" s="72">
        <f t="shared" si="309"/>
        <v>157.72664040937323</v>
      </c>
      <c r="P232" s="72">
        <f t="shared" si="309"/>
        <v>158.8447032191784</v>
      </c>
      <c r="Q232" s="72">
        <f>Q10 + Q14*$S232</f>
        <v>162.55912802177878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181.26783750083965</v>
      </c>
      <c r="D233" s="2">
        <f>D$10 + ABS(D$14)*Expt!$B$10</f>
        <v>179.39343487626655</v>
      </c>
      <c r="E233" s="2">
        <f>E$10 + ABS(E$14)*Expt!$B$10</f>
        <v>180.51669677032598</v>
      </c>
      <c r="F233" s="2">
        <f>F$10 + ABS(F$14)*Expt!$B$10</f>
        <v>174.65740031022685</v>
      </c>
      <c r="G233" s="2">
        <f>G$10 + ABS(G$14)*Expt!$B$10</f>
        <v>176.99987813253031</v>
      </c>
      <c r="H233" s="2">
        <f>H$10 + ABS(H$14)*Expt!$B$10</f>
        <v>176.9999134508592</v>
      </c>
      <c r="I233" s="2">
        <f>I$10 + ABS(I$14)*Expt!$B$10</f>
        <v>177.28504151867168</v>
      </c>
      <c r="J233" s="2">
        <f>J$10 + ABS(J$14)*Expt!$B$10</f>
        <v>173.83222174638985</v>
      </c>
      <c r="K233" s="2">
        <f>K$10 + ABS(K$14)*Expt!$B$10</f>
        <v>171.69763946750598</v>
      </c>
      <c r="L233" s="2">
        <f>L$10 + ABS(L$14)*Expt!$B$10</f>
        <v>174.60078461751775</v>
      </c>
      <c r="M233" s="2">
        <f>M$10 + ABS(M$14)*Expt!$B$10</f>
        <v>176.59731879643778</v>
      </c>
      <c r="N233" s="2">
        <f>N$10 + ABS(N$14)*Expt!$B$10</f>
        <v>176.99578522442658</v>
      </c>
      <c r="O233" s="2">
        <f>O$10 + ABS(O$14)*Expt!$B$10</f>
        <v>178.89582007296929</v>
      </c>
      <c r="P233" s="2">
        <f>P$10 + ABS(P$14)*Expt!$B$10</f>
        <v>190.99998664701974</v>
      </c>
      <c r="Q233" s="2">
        <f>Q$10 + ABS(Q$14)*Expt!$B$10</f>
        <v>211.22422041255652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4000 nM α1(I), 2.83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1.3440359408283561E-3</v>
      </c>
      <c r="D4" s="8">
        <f>A!D$21</f>
        <v>1.0823502204774219E-2</v>
      </c>
      <c r="E4" s="8">
        <f>A!E$21</f>
        <v>1.7062061994035944E-2</v>
      </c>
      <c r="F4" s="8">
        <f>A!F$21</f>
        <v>2.0897624634543234E-2</v>
      </c>
      <c r="G4" s="8">
        <f>A!G$21</f>
        <v>2.6810412722625913E-2</v>
      </c>
      <c r="H4" s="8">
        <f>A!H$21</f>
        <v>3.356616795947167E-2</v>
      </c>
      <c r="I4" s="8">
        <f>A!I$21</f>
        <v>3.7744322264243069E-2</v>
      </c>
      <c r="J4" s="8">
        <f>A!J$21</f>
        <v>4.9213366429296808E-2</v>
      </c>
      <c r="K4" s="8">
        <f>A!K$21</f>
        <v>5.4659007117093976E-2</v>
      </c>
      <c r="L4" s="8">
        <f>A!L$21</f>
        <v>5.6881363878389497E-2</v>
      </c>
      <c r="M4" s="8">
        <f>A!M$21</f>
        <v>6.3151601152566184E-2</v>
      </c>
      <c r="N4" s="8">
        <f>A!N$21</f>
        <v>7.1301810985451353E-2</v>
      </c>
      <c r="O4" s="9">
        <f>A!O$21</f>
        <v>7.4639488750169694E-2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1.1221096594401632E-2</v>
      </c>
      <c r="E5" s="8">
        <f>B!E$21</f>
        <v>1.7057549979464653E-2</v>
      </c>
      <c r="F5" s="8">
        <f>B!F$21</f>
        <v>2.0895302079090981E-2</v>
      </c>
      <c r="G5" s="8">
        <f>B!G$21</f>
        <v>2.71971362455018E-2</v>
      </c>
      <c r="H5" s="8">
        <f>B!H$21</f>
        <v>3.3985815647303741E-2</v>
      </c>
      <c r="I5" s="8">
        <f>B!I$21</f>
        <v>3.8122337751951563E-2</v>
      </c>
      <c r="J5" s="8">
        <f>B!J$21</f>
        <v>4.6919187896973434E-2</v>
      </c>
      <c r="K5" s="8">
        <f>B!K$21</f>
        <v>5.3492688854909015E-2</v>
      </c>
      <c r="L5" s="8">
        <f>B!L$21</f>
        <v>5.3284080959943976E-2</v>
      </c>
      <c r="M5" s="8">
        <f>B!M$21</f>
        <v>6.5408000422999435E-2</v>
      </c>
      <c r="N5" s="8">
        <f>B!N$21</f>
        <v>6.8373805496005982E-2</v>
      </c>
      <c r="O5" s="9">
        <f>B!O$21</f>
        <v>7.4058036877305222E-2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8.851656698865654E-3</v>
      </c>
      <c r="E6" s="8">
        <f>'C'!E$21</f>
        <v>1.5307363017704289E-2</v>
      </c>
      <c r="F6" s="8">
        <f>'C'!F$21</f>
        <v>2.2110955626802209E-2</v>
      </c>
      <c r="G6" s="8">
        <f>'C'!G$21</f>
        <v>3.0184352142153339E-2</v>
      </c>
      <c r="H6" s="8">
        <f>'C'!H$21</f>
        <v>3.4896048522757482E-2</v>
      </c>
      <c r="I6" s="8">
        <f>'C'!I$21</f>
        <v>3.6847265238014112E-2</v>
      </c>
      <c r="J6" s="8">
        <f>'C'!J$21</f>
        <v>4.9702801943436341E-2</v>
      </c>
      <c r="K6" s="8">
        <f>'C'!K$21</f>
        <v>5.3895631242953983E-2</v>
      </c>
      <c r="L6" s="8">
        <f>'C'!L$21</f>
        <v>5.8248144576473218E-2</v>
      </c>
      <c r="M6" s="8">
        <f>'C'!M$21</f>
        <v>6.2982540076262972E-2</v>
      </c>
      <c r="N6" s="8">
        <f>'C'!N$21</f>
        <v>7.0349411121986893E-2</v>
      </c>
      <c r="O6" s="9">
        <f>'C'!O$21</f>
        <v>7.6225679816923533E-2</v>
      </c>
      <c r="P6" s="7"/>
    </row>
    <row r="7" spans="1:27" x14ac:dyDescent="0.25">
      <c r="B7" s="13" t="s">
        <v>10</v>
      </c>
      <c r="C7" s="14">
        <f t="shared" ref="C7:O7" si="0">AVERAGE(C4:C6)</f>
        <v>4.4801198027611869E-4</v>
      </c>
      <c r="D7" s="15">
        <f t="shared" si="0"/>
        <v>1.0298751832680501E-2</v>
      </c>
      <c r="E7" s="15">
        <f t="shared" si="0"/>
        <v>1.6475658330401627E-2</v>
      </c>
      <c r="F7" s="15">
        <f t="shared" si="0"/>
        <v>2.1301294113478808E-2</v>
      </c>
      <c r="G7" s="15">
        <f t="shared" si="0"/>
        <v>2.806396703676035E-2</v>
      </c>
      <c r="H7" s="15">
        <f t="shared" si="0"/>
        <v>3.4149344043177633E-2</v>
      </c>
      <c r="I7" s="15">
        <f t="shared" si="0"/>
        <v>3.7571308418069584E-2</v>
      </c>
      <c r="J7" s="15">
        <f t="shared" si="0"/>
        <v>4.8611785423235528E-2</v>
      </c>
      <c r="K7" s="15">
        <f t="shared" si="0"/>
        <v>5.4015775738318998E-2</v>
      </c>
      <c r="L7" s="15">
        <f t="shared" si="0"/>
        <v>5.6137863138268899E-2</v>
      </c>
      <c r="M7" s="15">
        <f t="shared" si="0"/>
        <v>6.3847380550609525E-2</v>
      </c>
      <c r="N7" s="15">
        <f t="shared" si="0"/>
        <v>7.0008342534481405E-2</v>
      </c>
      <c r="O7" s="16">
        <f t="shared" si="0"/>
        <v>7.4974401814799474E-2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7.7597951223778343E-4</v>
      </c>
      <c r="D8" s="22">
        <f t="shared" si="1"/>
        <v>1.2688906845740328E-3</v>
      </c>
      <c r="E8" s="22">
        <f t="shared" si="1"/>
        <v>1.011775935087312E-3</v>
      </c>
      <c r="F8" s="22">
        <f t="shared" si="1"/>
        <v>7.0118840063410342E-4</v>
      </c>
      <c r="G8" s="22">
        <f t="shared" si="1"/>
        <v>1.8464597253029134E-3</v>
      </c>
      <c r="H8" s="22">
        <f t="shared" si="1"/>
        <v>6.7985419785727822E-4</v>
      </c>
      <c r="I8" s="22">
        <f t="shared" si="1"/>
        <v>6.549067278441257E-4</v>
      </c>
      <c r="J8" s="22">
        <f t="shared" si="1"/>
        <v>1.4861196351763459E-3</v>
      </c>
      <c r="K8" s="22">
        <f t="shared" si="1"/>
        <v>5.9236863269540292E-4</v>
      </c>
      <c r="L8" s="22">
        <f t="shared" si="1"/>
        <v>2.5641912779972662E-3</v>
      </c>
      <c r="M8" s="22">
        <f t="shared" si="1"/>
        <v>1.3541773153667553E-3</v>
      </c>
      <c r="N8" s="22">
        <f t="shared" si="1"/>
        <v>1.4935025519204163E-3</v>
      </c>
      <c r="O8" s="23">
        <f t="shared" si="1"/>
        <v>1.1219599141966108E-3</v>
      </c>
      <c r="P8" s="26"/>
    </row>
    <row r="9" spans="1:27" x14ac:dyDescent="0.25">
      <c r="B9" s="3">
        <f>Expt!B1*2</f>
        <v>4000</v>
      </c>
      <c r="C9" s="27">
        <f>$B$9*C7</f>
        <v>1.7920479211044749</v>
      </c>
      <c r="D9" s="27">
        <f t="shared" ref="D9:O10" si="2">$B$9*D7</f>
        <v>41.195007330722007</v>
      </c>
      <c r="E9" s="27">
        <f t="shared" si="2"/>
        <v>65.902633321606501</v>
      </c>
      <c r="F9" s="27">
        <f t="shared" si="2"/>
        <v>85.205176453915229</v>
      </c>
      <c r="G9" s="27">
        <f t="shared" si="2"/>
        <v>112.2558681470414</v>
      </c>
      <c r="H9" s="27">
        <f t="shared" si="2"/>
        <v>136.59737617271054</v>
      </c>
      <c r="I9" s="27">
        <f t="shared" si="2"/>
        <v>150.28523367227834</v>
      </c>
      <c r="J9" s="27">
        <f t="shared" si="2"/>
        <v>194.4471416929421</v>
      </c>
      <c r="K9" s="27">
        <f t="shared" si="2"/>
        <v>216.063102953276</v>
      </c>
      <c r="L9" s="27">
        <f t="shared" si="2"/>
        <v>224.55145255307559</v>
      </c>
      <c r="M9" s="27">
        <f t="shared" si="2"/>
        <v>255.38952220243812</v>
      </c>
      <c r="N9" s="27">
        <f t="shared" si="2"/>
        <v>280.0333701379256</v>
      </c>
      <c r="O9" s="27">
        <f t="shared" si="2"/>
        <v>299.89760725919791</v>
      </c>
      <c r="P9" s="18"/>
      <c r="R9" s="3">
        <f ca="1">LINEST(INDIRECT($Q$7),INDIRECT($Q$3), FALSE)</f>
        <v>5.1710673932084594</v>
      </c>
      <c r="S9" s="3" t="s">
        <v>14</v>
      </c>
      <c r="Z9" s="3"/>
      <c r="AA9" s="3"/>
    </row>
    <row r="10" spans="1:27" x14ac:dyDescent="0.25">
      <c r="C10" s="18">
        <f>$B$9*C8</f>
        <v>3.1039180489511335</v>
      </c>
      <c r="D10" s="18">
        <f t="shared" si="2"/>
        <v>5.0755627382961315</v>
      </c>
      <c r="E10" s="18">
        <f t="shared" si="2"/>
        <v>4.0471037403492476</v>
      </c>
      <c r="F10" s="18">
        <f t="shared" si="2"/>
        <v>2.8047536025364135</v>
      </c>
      <c r="G10" s="18">
        <f t="shared" si="2"/>
        <v>7.3858389012116534</v>
      </c>
      <c r="H10" s="18">
        <f t="shared" si="2"/>
        <v>2.7194167914291127</v>
      </c>
      <c r="I10" s="18">
        <f t="shared" si="2"/>
        <v>2.6196269113765029</v>
      </c>
      <c r="J10" s="18">
        <f t="shared" si="2"/>
        <v>5.9444785407053837</v>
      </c>
      <c r="K10" s="18">
        <f t="shared" si="2"/>
        <v>2.3694745307816119</v>
      </c>
      <c r="L10" s="18">
        <f t="shared" si="2"/>
        <v>10.256765111989065</v>
      </c>
      <c r="M10" s="18">
        <f t="shared" si="2"/>
        <v>5.4167092614670214</v>
      </c>
      <c r="N10" s="18">
        <f t="shared" si="2"/>
        <v>5.9740102076816655</v>
      </c>
      <c r="O10" s="18">
        <f t="shared" si="2"/>
        <v>4.4878396567864431</v>
      </c>
      <c r="P10" s="18"/>
    </row>
    <row r="11" spans="1:27" ht="17.25" x14ac:dyDescent="0.25">
      <c r="B11" s="3" t="str">
        <f>Expt!B3</f>
        <v>2.83</v>
      </c>
      <c r="C11" s="27">
        <f>C9/$B11</f>
        <v>0.63323248095564477</v>
      </c>
      <c r="D11" s="27">
        <f t="shared" ref="D11:O11" si="3">D9/$B11</f>
        <v>14.556539692834631</v>
      </c>
      <c r="E11" s="27">
        <f t="shared" si="3"/>
        <v>23.287149583606539</v>
      </c>
      <c r="F11" s="27">
        <f t="shared" si="3"/>
        <v>30.1078362027969</v>
      </c>
      <c r="G11" s="27">
        <f t="shared" si="3"/>
        <v>39.666384504254907</v>
      </c>
      <c r="H11" s="27">
        <f t="shared" si="3"/>
        <v>48.267624089297009</v>
      </c>
      <c r="I11" s="27">
        <f t="shared" si="3"/>
        <v>53.104322852395171</v>
      </c>
      <c r="J11" s="27">
        <f t="shared" si="3"/>
        <v>68.709237347329363</v>
      </c>
      <c r="K11" s="27">
        <f t="shared" si="3"/>
        <v>76.347386202571016</v>
      </c>
      <c r="L11" s="27">
        <f t="shared" si="3"/>
        <v>79.346803022288199</v>
      </c>
      <c r="M11" s="27">
        <f t="shared" si="3"/>
        <v>90.243647421356229</v>
      </c>
      <c r="N11" s="27">
        <f t="shared" si="3"/>
        <v>98.951720896793489</v>
      </c>
      <c r="O11" s="27">
        <f t="shared" si="3"/>
        <v>105.97088595731374</v>
      </c>
      <c r="P11" s="18"/>
      <c r="R11" s="3">
        <f ca="1">R9/$B$11</f>
        <v>1.8272322944199504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1.0967908300180684</v>
      </c>
      <c r="D12" s="27">
        <f t="shared" ref="D12:O12" si="4">D10/$B11</f>
        <v>1.7934850665357354</v>
      </c>
      <c r="E12" s="27">
        <f t="shared" si="4"/>
        <v>1.4300719930562711</v>
      </c>
      <c r="F12" s="27">
        <f t="shared" si="4"/>
        <v>0.99107901149696587</v>
      </c>
      <c r="G12" s="27">
        <f t="shared" si="4"/>
        <v>2.6098370675659552</v>
      </c>
      <c r="H12" s="27">
        <f t="shared" si="4"/>
        <v>0.96092466128237197</v>
      </c>
      <c r="I12" s="27">
        <f t="shared" si="4"/>
        <v>0.92566321956766884</v>
      </c>
      <c r="J12" s="27">
        <f t="shared" si="4"/>
        <v>2.1005224525460719</v>
      </c>
      <c r="K12" s="27">
        <f t="shared" si="4"/>
        <v>0.83727015221965084</v>
      </c>
      <c r="L12" s="27">
        <f t="shared" si="4"/>
        <v>3.6242986261445456</v>
      </c>
      <c r="M12" s="27">
        <f t="shared" si="4"/>
        <v>1.9140315411544244</v>
      </c>
      <c r="N12" s="27">
        <f t="shared" si="4"/>
        <v>2.1109576705588924</v>
      </c>
      <c r="O12" s="27">
        <f t="shared" si="4"/>
        <v>1.5858090660022768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14.556539692834631</v>
      </c>
      <c r="E13" s="27">
        <f t="shared" si="5"/>
        <v>23.287149583606539</v>
      </c>
      <c r="F13" s="27">
        <f t="shared" si="5"/>
        <v>30.1078362027969</v>
      </c>
      <c r="G13" s="27">
        <f t="shared" si="5"/>
        <v>39.666384504254907</v>
      </c>
      <c r="H13" s="27">
        <f t="shared" si="5"/>
        <v>48.267624089297009</v>
      </c>
      <c r="I13" s="27">
        <f t="shared" si="5"/>
        <v>53.104322852395171</v>
      </c>
      <c r="J13" s="27">
        <f t="shared" si="5"/>
        <v>68.709237347329363</v>
      </c>
      <c r="K13" s="27">
        <f t="shared" si="5"/>
        <v>76.347386202571016</v>
      </c>
      <c r="L13" s="27">
        <f t="shared" si="5"/>
        <v>79.346803022288199</v>
      </c>
      <c r="M13" s="27">
        <f t="shared" si="5"/>
        <v>90.243647421356229</v>
      </c>
      <c r="N13" s="27">
        <f t="shared" si="5"/>
        <v>98.951720896793489</v>
      </c>
      <c r="O13" s="27">
        <f t="shared" si="5"/>
        <v>105.97088595731374</v>
      </c>
      <c r="P13" s="18"/>
      <c r="R13" s="3">
        <f ca="1">R11/($B$9*10^-9)</f>
        <v>456808.07360498753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0.63323248095564477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2.4452335544019084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2000 nM α2(I), 2.83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378727.30711759621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4.9610513713994539E-3</v>
      </c>
      <c r="E4" s="8">
        <f>A!E$22</f>
        <v>2.2122134352330722E-2</v>
      </c>
      <c r="F4" s="8">
        <f>A!F$22</f>
        <v>2.0746704656238707E-2</v>
      </c>
      <c r="G4" s="8">
        <f>A!G$22</f>
        <v>2.3929985525926664E-2</v>
      </c>
      <c r="H4" s="8">
        <f>A!H$22</f>
        <v>3.2391962694707295E-2</v>
      </c>
      <c r="I4" s="8">
        <f>A!I$22</f>
        <v>3.5131732155341898E-2</v>
      </c>
      <c r="J4" s="8">
        <f>A!J$22</f>
        <v>3.8439612336710664E-2</v>
      </c>
      <c r="K4" s="8">
        <f>A!K$22</f>
        <v>4.0549622634503041E-2</v>
      </c>
      <c r="L4" s="8">
        <f>A!L$22</f>
        <v>4.2318682993758655E-2</v>
      </c>
      <c r="M4" s="8">
        <f>A!M$22</f>
        <v>5.2071119147595282E-2</v>
      </c>
      <c r="N4" s="8">
        <f>A!N$22</f>
        <v>6.190715032984747E-2</v>
      </c>
      <c r="O4" s="9">
        <f>A!O$22</f>
        <v>6.6112707443380742E-2</v>
      </c>
      <c r="P4" s="7"/>
      <c r="T4" s="38">
        <f ca="1">T3/'α1(I)'!R13</f>
        <v>0.82907314691003131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8.6801344990054922E-3</v>
      </c>
      <c r="E5" s="8">
        <f>B!E$22</f>
        <v>2.330754532416451E-2</v>
      </c>
      <c r="F5" s="8">
        <f>B!F$22</f>
        <v>2.2083781419261296E-2</v>
      </c>
      <c r="G5" s="8">
        <f>B!G$22</f>
        <v>2.115249324106612E-2</v>
      </c>
      <c r="H5" s="8">
        <f>B!H$22</f>
        <v>2.9174558299253094E-2</v>
      </c>
      <c r="I5" s="8">
        <f>B!I$22</f>
        <v>3.1216807136871177E-2</v>
      </c>
      <c r="J5" s="8">
        <f>B!J$22</f>
        <v>4.3904192174550299E-2</v>
      </c>
      <c r="K5" s="8">
        <f>B!K$22</f>
        <v>4.308185974803784E-2</v>
      </c>
      <c r="L5" s="8">
        <f>B!L$22</f>
        <v>4.2533547192514683E-2</v>
      </c>
      <c r="M5" s="8">
        <f>B!M$22</f>
        <v>5.0024063747661648E-2</v>
      </c>
      <c r="N5" s="8">
        <f>B!N$22</f>
        <v>5.9176018543329927E-2</v>
      </c>
      <c r="O5" s="9">
        <f>B!O$22</f>
        <v>7.309149199145451E-2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1.1958640154677393E-3</v>
      </c>
      <c r="E6" s="8">
        <f>'C'!E$22</f>
        <v>2.086857984171472E-2</v>
      </c>
      <c r="F6" s="8">
        <f>'C'!F$22</f>
        <v>1.9534724633638468E-2</v>
      </c>
      <c r="G6" s="8">
        <f>'C'!G$22</f>
        <v>1.9055039183293102E-2</v>
      </c>
      <c r="H6" s="8">
        <f>'C'!H$22</f>
        <v>2.8398806306394166E-2</v>
      </c>
      <c r="I6" s="8">
        <f>'C'!I$22</f>
        <v>3.0751278326990223E-2</v>
      </c>
      <c r="J6" s="8">
        <f>'C'!J$22</f>
        <v>3.8712396277372781E-2</v>
      </c>
      <c r="K6" s="8">
        <f>'C'!K$22</f>
        <v>3.7785357634746559E-2</v>
      </c>
      <c r="L6" s="8">
        <f>'C'!L$22</f>
        <v>4.0348673160973084E-2</v>
      </c>
      <c r="M6" s="8">
        <f>'C'!M$22</f>
        <v>4.8495059802431628E-2</v>
      </c>
      <c r="N6" s="8">
        <f>'C'!N$22</f>
        <v>5.5506378543904347E-2</v>
      </c>
      <c r="O6" s="9">
        <f>'C'!O$22</f>
        <v>6.3409532058866722E-2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4.9456832952908952E-3</v>
      </c>
      <c r="E7" s="15">
        <f t="shared" si="0"/>
        <v>2.209941983940332E-2</v>
      </c>
      <c r="F7" s="15">
        <f t="shared" si="0"/>
        <v>2.0788403569712826E-2</v>
      </c>
      <c r="G7" s="15">
        <f t="shared" si="0"/>
        <v>2.1379172650095295E-2</v>
      </c>
      <c r="H7" s="15">
        <f t="shared" si="0"/>
        <v>2.9988442433451518E-2</v>
      </c>
      <c r="I7" s="15">
        <f t="shared" si="0"/>
        <v>3.2366605873067764E-2</v>
      </c>
      <c r="J7" s="15">
        <f t="shared" si="0"/>
        <v>4.0352066929544579E-2</v>
      </c>
      <c r="K7" s="15">
        <f t="shared" si="0"/>
        <v>4.047228000576248E-2</v>
      </c>
      <c r="L7" s="15">
        <f t="shared" si="0"/>
        <v>4.1733634449082145E-2</v>
      </c>
      <c r="M7" s="15">
        <f t="shared" si="0"/>
        <v>5.0196747565896184E-2</v>
      </c>
      <c r="N7" s="15">
        <f t="shared" si="0"/>
        <v>5.8863182472360581E-2</v>
      </c>
      <c r="O7" s="16">
        <f t="shared" si="0"/>
        <v>6.7537910497900658E-2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3.7421589091072901E-3</v>
      </c>
      <c r="E8" s="22">
        <f t="shared" si="1"/>
        <v>1.2196413890847304E-3</v>
      </c>
      <c r="F8" s="22">
        <f t="shared" si="1"/>
        <v>1.2750398909920967E-3</v>
      </c>
      <c r="G8" s="22">
        <f t="shared" si="1"/>
        <v>2.445365642751089E-3</v>
      </c>
      <c r="H8" s="22">
        <f t="shared" si="1"/>
        <v>2.1173403182545851E-3</v>
      </c>
      <c r="I8" s="22">
        <f t="shared" si="1"/>
        <v>2.4059554829422066E-3</v>
      </c>
      <c r="J8" s="22">
        <f t="shared" si="1"/>
        <v>3.0792528455334724E-3</v>
      </c>
      <c r="K8" s="22">
        <f t="shared" si="1"/>
        <v>2.6490979730259367E-3</v>
      </c>
      <c r="L8" s="22">
        <f t="shared" si="1"/>
        <v>1.204213429233909E-3</v>
      </c>
      <c r="M8" s="22">
        <f t="shared" si="1"/>
        <v>1.7942728013998093E-3</v>
      </c>
      <c r="N8" s="22">
        <f t="shared" si="1"/>
        <v>3.2118327586295697E-3</v>
      </c>
      <c r="O8" s="23">
        <f t="shared" si="1"/>
        <v>4.9958472598767983E-3</v>
      </c>
      <c r="P8" s="26"/>
    </row>
    <row r="9" spans="1:27" x14ac:dyDescent="0.25">
      <c r="B9" s="3">
        <f>Expt!B1</f>
        <v>2000</v>
      </c>
      <c r="C9" s="27">
        <f>$B$9*C7</f>
        <v>0</v>
      </c>
      <c r="D9" s="27">
        <f t="shared" ref="D9:O10" si="2">$B$9*D7</f>
        <v>9.8913665905817911</v>
      </c>
      <c r="E9" s="27">
        <f t="shared" si="2"/>
        <v>44.198839678806642</v>
      </c>
      <c r="F9" s="27">
        <f t="shared" si="2"/>
        <v>41.576807139425654</v>
      </c>
      <c r="G9" s="27">
        <f t="shared" si="2"/>
        <v>42.758345300190591</v>
      </c>
      <c r="H9" s="27">
        <f t="shared" si="2"/>
        <v>59.976884866903035</v>
      </c>
      <c r="I9" s="27">
        <f t="shared" si="2"/>
        <v>64.733211746135524</v>
      </c>
      <c r="J9" s="27">
        <f t="shared" si="2"/>
        <v>80.704133859089154</v>
      </c>
      <c r="K9" s="27">
        <f t="shared" si="2"/>
        <v>80.944560011524956</v>
      </c>
      <c r="L9" s="27">
        <f t="shared" si="2"/>
        <v>83.467268898164292</v>
      </c>
      <c r="M9" s="27">
        <f t="shared" si="2"/>
        <v>100.39349513179236</v>
      </c>
      <c r="N9" s="27">
        <f t="shared" si="2"/>
        <v>117.72636494472117</v>
      </c>
      <c r="O9" s="27">
        <f t="shared" si="2"/>
        <v>135.07582099580131</v>
      </c>
      <c r="P9" s="18"/>
      <c r="R9" s="3">
        <f ca="1">LINEST(INDIRECT($Q$7),INDIRECT($Q$3), FALSE)</f>
        <v>2.1435965582855951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7.4843178182145804</v>
      </c>
      <c r="E10" s="18">
        <f t="shared" si="2"/>
        <v>2.4392827781694608</v>
      </c>
      <c r="F10" s="18">
        <f t="shared" si="2"/>
        <v>2.5500797819841932</v>
      </c>
      <c r="G10" s="18">
        <f t="shared" si="2"/>
        <v>4.8907312855021781</v>
      </c>
      <c r="H10" s="18">
        <f t="shared" si="2"/>
        <v>4.2346806365091698</v>
      </c>
      <c r="I10" s="18">
        <f t="shared" si="2"/>
        <v>4.8119109658844135</v>
      </c>
      <c r="J10" s="18">
        <f t="shared" si="2"/>
        <v>6.1585056910669449</v>
      </c>
      <c r="K10" s="18">
        <f t="shared" si="2"/>
        <v>5.2981959460518731</v>
      </c>
      <c r="L10" s="18">
        <f t="shared" si="2"/>
        <v>2.4084268584678181</v>
      </c>
      <c r="M10" s="18">
        <f t="shared" si="2"/>
        <v>3.5885456027996185</v>
      </c>
      <c r="N10" s="18">
        <f t="shared" si="2"/>
        <v>6.4236655172591393</v>
      </c>
      <c r="O10" s="18">
        <f t="shared" si="2"/>
        <v>9.9916945197535973</v>
      </c>
      <c r="P10" s="18"/>
    </row>
    <row r="11" spans="1:27" ht="17.25" x14ac:dyDescent="0.25">
      <c r="B11" s="3" t="str">
        <f>Expt!B3</f>
        <v>2.83</v>
      </c>
      <c r="C11" s="27">
        <f>C9/$B11</f>
        <v>0</v>
      </c>
      <c r="D11" s="27">
        <f t="shared" ref="D11:O11" si="3">D9/$B11</f>
        <v>3.4951825408416224</v>
      </c>
      <c r="E11" s="27">
        <f t="shared" si="3"/>
        <v>15.617964550815067</v>
      </c>
      <c r="F11" s="27">
        <f t="shared" si="3"/>
        <v>14.691451286016132</v>
      </c>
      <c r="G11" s="27">
        <f t="shared" si="3"/>
        <v>15.108955936463106</v>
      </c>
      <c r="H11" s="27">
        <f t="shared" si="3"/>
        <v>21.193245536008138</v>
      </c>
      <c r="I11" s="27">
        <f t="shared" si="3"/>
        <v>22.873926412062023</v>
      </c>
      <c r="J11" s="27">
        <f t="shared" si="3"/>
        <v>28.517361787664012</v>
      </c>
      <c r="K11" s="27">
        <f t="shared" si="3"/>
        <v>28.602318025273835</v>
      </c>
      <c r="L11" s="27">
        <f t="shared" si="3"/>
        <v>29.493734592990915</v>
      </c>
      <c r="M11" s="27">
        <f t="shared" si="3"/>
        <v>35.474733262117439</v>
      </c>
      <c r="N11" s="27">
        <f t="shared" si="3"/>
        <v>41.59942224195094</v>
      </c>
      <c r="O11" s="27">
        <f t="shared" si="3"/>
        <v>47.729972083322018</v>
      </c>
      <c r="P11" s="18"/>
      <c r="R11" s="3">
        <f ca="1">R9/$B$11</f>
        <v>0.75745461423519256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2.6446352714539154</v>
      </c>
      <c r="E12" s="27">
        <f t="shared" si="4"/>
        <v>0.86193737744503918</v>
      </c>
      <c r="F12" s="27">
        <f t="shared" si="4"/>
        <v>0.9010882621852272</v>
      </c>
      <c r="G12" s="27">
        <f t="shared" si="4"/>
        <v>1.7281735991173774</v>
      </c>
      <c r="H12" s="27">
        <f t="shared" si="4"/>
        <v>1.4963535818053604</v>
      </c>
      <c r="I12" s="27">
        <f t="shared" si="4"/>
        <v>1.7003218960722308</v>
      </c>
      <c r="J12" s="27">
        <f t="shared" si="4"/>
        <v>2.176150420871712</v>
      </c>
      <c r="K12" s="27">
        <f t="shared" si="4"/>
        <v>1.8721540445412979</v>
      </c>
      <c r="L12" s="27">
        <f t="shared" si="4"/>
        <v>0.85103422560700281</v>
      </c>
      <c r="M12" s="27">
        <f t="shared" si="4"/>
        <v>1.2680373154768969</v>
      </c>
      <c r="N12" s="27">
        <f t="shared" si="4"/>
        <v>2.2698464725297312</v>
      </c>
      <c r="O12" s="27">
        <f t="shared" si="4"/>
        <v>3.530634105919999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15.617964550815067</v>
      </c>
      <c r="F13" s="27">
        <f t="shared" si="5"/>
        <v>14.691451286016132</v>
      </c>
      <c r="G13" s="27">
        <f t="shared" si="5"/>
        <v>15.108955936463106</v>
      </c>
      <c r="H13" s="27">
        <f t="shared" si="5"/>
        <v>21.193245536008138</v>
      </c>
      <c r="I13" s="27">
        <f t="shared" si="5"/>
        <v>22.873926412062023</v>
      </c>
      <c r="J13" s="27">
        <f t="shared" si="5"/>
        <v>28.517361787664012</v>
      </c>
      <c r="K13" s="27">
        <f t="shared" si="5"/>
        <v>28.602318025273835</v>
      </c>
      <c r="L13" s="27">
        <f t="shared" si="5"/>
        <v>29.493734592990915</v>
      </c>
      <c r="M13" s="27">
        <f t="shared" si="5"/>
        <v>35.474733262117439</v>
      </c>
      <c r="N13" s="27">
        <f t="shared" si="5"/>
        <v>41.59942224195094</v>
      </c>
      <c r="O13" s="27">
        <f t="shared" si="5"/>
        <v>47.729972083322018</v>
      </c>
      <c r="P13" s="18"/>
      <c r="R13" s="3">
        <f ca="1">R11/($B$9*10^-9)</f>
        <v>378727.30711759621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3.4951825408416224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1.3892444656988701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1.2343035361035017</v>
      </c>
      <c r="D3" s="74">
        <f>B!$P$21</f>
        <v>1.241765649334073</v>
      </c>
      <c r="E3" s="74">
        <f>'C'!$P$21</f>
        <v>1.1678558420931566</v>
      </c>
      <c r="F3" s="75">
        <f>AVERAGE(C3:E3)</f>
        <v>1.214641675843577</v>
      </c>
      <c r="G3" s="80">
        <f>STDEV(C3:E3)</f>
        <v>4.0689144292525431E-2</v>
      </c>
    </row>
    <row r="4" spans="2:7" ht="15.75" thickBot="1" x14ac:dyDescent="0.3">
      <c r="B4" s="81" t="s">
        <v>54</v>
      </c>
      <c r="C4" s="82">
        <f>A!$P$22</f>
        <v>1.1253746066265107</v>
      </c>
      <c r="D4" s="82">
        <f>B!$P$22</f>
        <v>1.0610929484421658</v>
      </c>
      <c r="E4" s="82">
        <f>'C'!$P$22</f>
        <v>1.0207484671975591</v>
      </c>
      <c r="F4" s="83">
        <f>AVERAGE(C4:E4)</f>
        <v>1.0690720074220785</v>
      </c>
      <c r="G4" s="84">
        <f>STDEV(C4:E4)</f>
        <v>5.2767473879325504E-2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0.98261482701000946</v>
      </c>
      <c r="D7" s="74">
        <f>B!$Q$21</f>
        <v>0.98646110127793007</v>
      </c>
      <c r="E7" s="74">
        <f>'C'!$Q$21</f>
        <v>0.99092213995513989</v>
      </c>
      <c r="F7" s="75">
        <f>AVERAGE(C7:E7)</f>
        <v>0.98666602274769311</v>
      </c>
      <c r="G7" s="80">
        <f>STDEV(C7:E7)</f>
        <v>4.1574459345444644E-3</v>
      </c>
    </row>
    <row r="8" spans="2:7" ht="15.75" thickBot="1" x14ac:dyDescent="0.3">
      <c r="B8" s="81" t="s">
        <v>54</v>
      </c>
      <c r="C8" s="82">
        <f>A!$Q$22</f>
        <v>0.94524873962556955</v>
      </c>
      <c r="D8" s="82">
        <f>B!$Q$22</f>
        <v>0.91495093319533372</v>
      </c>
      <c r="E8" s="82">
        <f>'C'!$Q$22</f>
        <v>0.92875607289936868</v>
      </c>
      <c r="F8" s="83">
        <f>AVERAGE(C8:E8)</f>
        <v>0.92965191524009061</v>
      </c>
      <c r="G8" s="84">
        <f>STDEV(C8:E8)</f>
        <v>1.5168756334834525E-2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2019-01-13T13:43:59Z</dcterms:modified>
</cp:coreProperties>
</file>